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E:\2020.10.27_Mount Sinai_PEP20205091784\Microarray Data\"/>
    </mc:Choice>
  </mc:AlternateContent>
  <xr:revisionPtr revIDLastSave="0" documentId="13_ncr:1_{D555DB3C-91E8-4DBA-BE15-5928D4D0AC52}" xr6:coauthVersionLast="45" xr6:coauthVersionMax="45" xr10:uidLastSave="{00000000-0000-0000-0000-000000000000}"/>
  <bookViews>
    <workbookView xWindow="-120" yWindow="-120" windowWidth="29040" windowHeight="15840" tabRatio="774" xr2:uid="{00000000-000D-0000-FFFF-FFFF00000000}"/>
  </bookViews>
  <sheets>
    <sheet name="Peptide Map" sheetId="2" r:id="rId1"/>
    <sheet name="Intensity Map" sheetId="3" r:id="rId2"/>
    <sheet name="Intensity Plot" sheetId="4" r:id="rId3"/>
    <sheet name="Mapping Summary" sheetId="5" r:id="rId4"/>
    <sheet name="Raw Data, 1 µg-ml" sheetId="6" r:id="rId5"/>
    <sheet name="Raw Data, 10 µg-ml" sheetId="7" r:id="rId6"/>
    <sheet name="Raw Data, 100 µg-ml" sheetId="8" r:id="rId7"/>
    <sheet name="Calculation" sheetId="9" r:id="rId8"/>
  </sheets>
  <calcPr calcId="181029"/>
</workbook>
</file>

<file path=xl/calcChain.xml><?xml version="1.0" encoding="utf-8"?>
<calcChain xmlns="http://schemas.openxmlformats.org/spreadsheetml/2006/main">
  <c r="P1770" i="5" l="1"/>
  <c r="G1770" i="9" s="1"/>
  <c r="P1351" i="5"/>
  <c r="G1351" i="9" s="1"/>
  <c r="P532" i="5"/>
  <c r="G532" i="9" s="1"/>
  <c r="P428" i="5"/>
  <c r="G428" i="9" s="1"/>
  <c r="L6" i="8" l="1"/>
  <c r="K6" i="8"/>
  <c r="M6" i="8" s="1"/>
  <c r="L8" i="8"/>
  <c r="K8" i="8"/>
  <c r="M8" i="8" s="1"/>
  <c r="L10" i="8"/>
  <c r="K10" i="8"/>
  <c r="M10" i="8" s="1"/>
  <c r="M12" i="8"/>
  <c r="L12" i="8"/>
  <c r="K12" i="8"/>
  <c r="L14" i="8"/>
  <c r="K14" i="8"/>
  <c r="M14" i="8" s="1"/>
  <c r="L16" i="8"/>
  <c r="K16" i="8"/>
  <c r="M16" i="8" s="1"/>
  <c r="M18" i="8"/>
  <c r="L18" i="8"/>
  <c r="K18" i="8"/>
  <c r="L20" i="8"/>
  <c r="K20" i="8"/>
  <c r="M20" i="8" s="1"/>
  <c r="L22" i="8"/>
  <c r="K22" i="8"/>
  <c r="L24" i="8"/>
  <c r="K24" i="8"/>
  <c r="M24" i="8" s="1"/>
  <c r="L26" i="8"/>
  <c r="K26" i="8"/>
  <c r="L28" i="8"/>
  <c r="M28" i="8" s="1"/>
  <c r="K28" i="8"/>
  <c r="L30" i="8"/>
  <c r="K30" i="8"/>
  <c r="L32" i="8"/>
  <c r="K32" i="8"/>
  <c r="M32" i="8" s="1"/>
  <c r="L34" i="8"/>
  <c r="K34" i="8"/>
  <c r="M34" i="8" s="1"/>
  <c r="L36" i="8"/>
  <c r="K36" i="8"/>
  <c r="M36" i="8" s="1"/>
  <c r="L38" i="8"/>
  <c r="K38" i="8"/>
  <c r="M38" i="8" s="1"/>
  <c r="L40" i="8"/>
  <c r="K40" i="8"/>
  <c r="M40" i="8" s="1"/>
  <c r="L42" i="8"/>
  <c r="K42" i="8"/>
  <c r="M42" i="8" s="1"/>
  <c r="L44" i="8"/>
  <c r="K44" i="8"/>
  <c r="M44" i="8" s="1"/>
  <c r="L46" i="8"/>
  <c r="K46" i="8"/>
  <c r="M46" i="8" s="1"/>
  <c r="L48" i="8"/>
  <c r="K48" i="8"/>
  <c r="M48" i="8" s="1"/>
  <c r="L50" i="8"/>
  <c r="K50" i="8"/>
  <c r="M50" i="8" s="1"/>
  <c r="L52" i="8"/>
  <c r="K52" i="8"/>
  <c r="M52" i="8" s="1"/>
  <c r="L54" i="8"/>
  <c r="K54" i="8"/>
  <c r="M54" i="8" s="1"/>
  <c r="L56" i="8"/>
  <c r="K56" i="8"/>
  <c r="M56" i="8" s="1"/>
  <c r="L58" i="8"/>
  <c r="K58" i="8"/>
  <c r="M58" i="8" s="1"/>
  <c r="L60" i="8"/>
  <c r="K60" i="8"/>
  <c r="M60" i="8" s="1"/>
  <c r="L62" i="8"/>
  <c r="M62" i="8" s="1"/>
  <c r="K62" i="8"/>
  <c r="L64" i="8"/>
  <c r="K64" i="8"/>
  <c r="M64" i="8" s="1"/>
  <c r="L66" i="8"/>
  <c r="K66" i="8"/>
  <c r="M66" i="8" s="1"/>
  <c r="M68" i="8"/>
  <c r="L68" i="8"/>
  <c r="K68" i="8"/>
  <c r="L70" i="8"/>
  <c r="K70" i="8"/>
  <c r="M70" i="8" s="1"/>
  <c r="L72" i="8"/>
  <c r="K72" i="8"/>
  <c r="L74" i="8"/>
  <c r="K74" i="8"/>
  <c r="M74" i="8" s="1"/>
  <c r="L76" i="8"/>
  <c r="K76" i="8"/>
  <c r="M76" i="8" s="1"/>
  <c r="L78" i="8"/>
  <c r="M78" i="8" s="1"/>
  <c r="K78" i="8"/>
  <c r="L80" i="8"/>
  <c r="K80" i="8"/>
  <c r="M80" i="8" s="1"/>
  <c r="M82" i="8"/>
  <c r="L82" i="8"/>
  <c r="K82" i="8"/>
  <c r="M84" i="8"/>
  <c r="L84" i="8"/>
  <c r="K84" i="8"/>
  <c r="L86" i="8"/>
  <c r="K86" i="8"/>
  <c r="M86" i="8" s="1"/>
  <c r="L88" i="8"/>
  <c r="K88" i="8"/>
  <c r="M88" i="8" s="1"/>
  <c r="L90" i="8"/>
  <c r="K90" i="8"/>
  <c r="M90" i="8" s="1"/>
  <c r="M92" i="8"/>
  <c r="L92" i="8"/>
  <c r="K92" i="8"/>
  <c r="M94" i="8"/>
  <c r="L94" i="8"/>
  <c r="K94" i="8"/>
  <c r="L96" i="8"/>
  <c r="K96" i="8"/>
  <c r="M96" i="8" s="1"/>
  <c r="M98" i="8"/>
  <c r="L98" i="8"/>
  <c r="K98" i="8"/>
  <c r="M100" i="8"/>
  <c r="L100" i="8"/>
  <c r="K100" i="8"/>
  <c r="L102" i="8"/>
  <c r="K102" i="8"/>
  <c r="M102" i="8" s="1"/>
  <c r="L104" i="8"/>
  <c r="K104" i="8"/>
  <c r="L106" i="8"/>
  <c r="K106" i="8"/>
  <c r="M106" i="8" s="1"/>
  <c r="M108" i="8"/>
  <c r="L108" i="8"/>
  <c r="K108" i="8"/>
  <c r="M110" i="8"/>
  <c r="L110" i="8"/>
  <c r="K110" i="8"/>
  <c r="L112" i="8"/>
  <c r="K112" i="8"/>
  <c r="M112" i="8" s="1"/>
  <c r="M114" i="8"/>
  <c r="L114" i="8"/>
  <c r="K114" i="8"/>
  <c r="M116" i="8"/>
  <c r="L116" i="8"/>
  <c r="K116" i="8"/>
  <c r="L118" i="8"/>
  <c r="K118" i="8"/>
  <c r="M118" i="8" s="1"/>
  <c r="L120" i="8"/>
  <c r="K120" i="8"/>
  <c r="L122" i="8"/>
  <c r="K122" i="8"/>
  <c r="M122" i="8" s="1"/>
  <c r="M124" i="8"/>
  <c r="L124" i="8"/>
  <c r="K124" i="8"/>
  <c r="L126" i="8"/>
  <c r="M126" i="8" s="1"/>
  <c r="K126" i="8"/>
  <c r="L128" i="8"/>
  <c r="K128" i="8"/>
  <c r="M128" i="8" s="1"/>
  <c r="M130" i="8"/>
  <c r="L130" i="8"/>
  <c r="K130" i="8"/>
  <c r="L132" i="8"/>
  <c r="K132" i="8"/>
  <c r="M132" i="8" s="1"/>
  <c r="L134" i="8"/>
  <c r="K134" i="8"/>
  <c r="L136" i="8"/>
  <c r="K136" i="8"/>
  <c r="M136" i="8" s="1"/>
  <c r="L138" i="8"/>
  <c r="K138" i="8"/>
  <c r="M138" i="8" s="1"/>
  <c r="L140" i="8"/>
  <c r="M140" i="8" s="1"/>
  <c r="K140" i="8"/>
  <c r="L142" i="8"/>
  <c r="K142" i="8"/>
  <c r="M142" i="8" s="1"/>
  <c r="L144" i="8"/>
  <c r="K144" i="8"/>
  <c r="M144" i="8" s="1"/>
  <c r="L146" i="8"/>
  <c r="M146" i="8" s="1"/>
  <c r="K146" i="8"/>
  <c r="L148" i="8"/>
  <c r="K148" i="8"/>
  <c r="L150" i="8"/>
  <c r="K150" i="8"/>
  <c r="M150" i="8" s="1"/>
  <c r="L152" i="8"/>
  <c r="K152" i="8"/>
  <c r="M152" i="8" s="1"/>
  <c r="L154" i="8"/>
  <c r="K154" i="8"/>
  <c r="M154" i="8" s="1"/>
  <c r="M156" i="8"/>
  <c r="L156" i="8"/>
  <c r="K156" i="8"/>
  <c r="L158" i="8"/>
  <c r="K158" i="8"/>
  <c r="L160" i="8"/>
  <c r="K160" i="8"/>
  <c r="M160" i="8" s="1"/>
  <c r="L162" i="8"/>
  <c r="K162" i="8"/>
  <c r="L164" i="8"/>
  <c r="K164" i="8"/>
  <c r="M164" i="8" s="1"/>
  <c r="L166" i="8"/>
  <c r="K166" i="8"/>
  <c r="M166" i="8" s="1"/>
  <c r="L168" i="8"/>
  <c r="K168" i="8"/>
  <c r="M168" i="8" s="1"/>
  <c r="L170" i="8"/>
  <c r="K170" i="8"/>
  <c r="M170" i="8" s="1"/>
  <c r="L172" i="8"/>
  <c r="K172" i="8"/>
  <c r="M172" i="8" s="1"/>
  <c r="L174" i="8"/>
  <c r="K174" i="8"/>
  <c r="M174" i="8" s="1"/>
  <c r="L176" i="8"/>
  <c r="K176" i="8"/>
  <c r="L178" i="8"/>
  <c r="K178" i="8"/>
  <c r="L180" i="8"/>
  <c r="K180" i="8"/>
  <c r="M180" i="8" s="1"/>
  <c r="L182" i="8"/>
  <c r="K182" i="8"/>
  <c r="M182" i="8" s="1"/>
  <c r="L184" i="8"/>
  <c r="K184" i="8"/>
  <c r="M184" i="8" s="1"/>
  <c r="L186" i="8"/>
  <c r="K186" i="8"/>
  <c r="M186" i="8" s="1"/>
  <c r="L188" i="8"/>
  <c r="K188" i="8"/>
  <c r="M188" i="8" s="1"/>
  <c r="L190" i="8"/>
  <c r="K190" i="8"/>
  <c r="M190" i="8" s="1"/>
  <c r="L192" i="8"/>
  <c r="K192" i="8"/>
  <c r="M192" i="8" s="1"/>
  <c r="L194" i="8"/>
  <c r="K194" i="8"/>
  <c r="M194" i="8" s="1"/>
  <c r="L196" i="8"/>
  <c r="K196" i="8"/>
  <c r="M196" i="8" s="1"/>
  <c r="L198" i="8"/>
  <c r="K198" i="8"/>
  <c r="M198" i="8" s="1"/>
  <c r="L200" i="8"/>
  <c r="K200" i="8"/>
  <c r="M200" i="8" s="1"/>
  <c r="L202" i="8"/>
  <c r="K202" i="8"/>
  <c r="L204" i="8"/>
  <c r="K204" i="8"/>
  <c r="M204" i="8" s="1"/>
  <c r="L206" i="8"/>
  <c r="M206" i="8" s="1"/>
  <c r="K206" i="8"/>
  <c r="L208" i="8"/>
  <c r="K208" i="8"/>
  <c r="M208" i="8" s="1"/>
  <c r="L210" i="8"/>
  <c r="K210" i="8"/>
  <c r="M210" i="8" s="1"/>
  <c r="M212" i="8"/>
  <c r="L212" i="8"/>
  <c r="K212" i="8"/>
  <c r="L214" i="8"/>
  <c r="K214" i="8"/>
  <c r="M214" i="8" s="1"/>
  <c r="L216" i="8"/>
  <c r="K216" i="8"/>
  <c r="L218" i="8"/>
  <c r="K218" i="8"/>
  <c r="M218" i="8" s="1"/>
  <c r="L220" i="8"/>
  <c r="K220" i="8"/>
  <c r="M220" i="8" s="1"/>
  <c r="M222" i="8"/>
  <c r="L222" i="8"/>
  <c r="K222" i="8"/>
  <c r="L224" i="8"/>
  <c r="K224" i="8"/>
  <c r="M224" i="8" s="1"/>
  <c r="L226" i="8"/>
  <c r="K226" i="8"/>
  <c r="M226" i="8" s="1"/>
  <c r="M228" i="8"/>
  <c r="L228" i="8"/>
  <c r="K228" i="8"/>
  <c r="L230" i="8"/>
  <c r="K230" i="8"/>
  <c r="M230" i="8" s="1"/>
  <c r="L232" i="8"/>
  <c r="K232" i="8"/>
  <c r="M232" i="8" s="1"/>
  <c r="L234" i="8"/>
  <c r="K234" i="8"/>
  <c r="M234" i="8" s="1"/>
  <c r="L236" i="8"/>
  <c r="K236" i="8"/>
  <c r="M236" i="8" s="1"/>
  <c r="M238" i="8"/>
  <c r="L238" i="8"/>
  <c r="K238" i="8"/>
  <c r="L240" i="8"/>
  <c r="K240" i="8"/>
  <c r="M240" i="8" s="1"/>
  <c r="L242" i="8"/>
  <c r="K242" i="8"/>
  <c r="M242" i="8" s="1"/>
  <c r="M244" i="8"/>
  <c r="L244" i="8"/>
  <c r="K244" i="8"/>
  <c r="L246" i="8"/>
  <c r="K246" i="8"/>
  <c r="M246" i="8" s="1"/>
  <c r="L248" i="8"/>
  <c r="K248" i="8"/>
  <c r="L250" i="8"/>
  <c r="K250" i="8"/>
  <c r="M250" i="8" s="1"/>
  <c r="L252" i="8"/>
  <c r="K252" i="8"/>
  <c r="M252" i="8" s="1"/>
  <c r="L254" i="8"/>
  <c r="M254" i="8" s="1"/>
  <c r="K254" i="8"/>
  <c r="L256" i="8"/>
  <c r="K256" i="8"/>
  <c r="M256" i="8" s="1"/>
  <c r="M258" i="8"/>
  <c r="L258" i="8"/>
  <c r="K258" i="8"/>
  <c r="M260" i="8"/>
  <c r="L260" i="8"/>
  <c r="K260" i="8"/>
  <c r="L262" i="8"/>
  <c r="K262" i="8"/>
  <c r="M262" i="8" s="1"/>
  <c r="L264" i="8"/>
  <c r="K264" i="8"/>
  <c r="M264" i="8" s="1"/>
  <c r="L266" i="8"/>
  <c r="K266" i="8"/>
  <c r="M266" i="8" s="1"/>
  <c r="M268" i="8"/>
  <c r="L268" i="8"/>
  <c r="K268" i="8"/>
  <c r="L270" i="8"/>
  <c r="M270" i="8" s="1"/>
  <c r="K270" i="8"/>
  <c r="L272" i="8"/>
  <c r="K272" i="8"/>
  <c r="M272" i="8" s="1"/>
  <c r="M274" i="8"/>
  <c r="L274" i="8"/>
  <c r="K274" i="8"/>
  <c r="L276" i="8"/>
  <c r="K276" i="8"/>
  <c r="M276" i="8" s="1"/>
  <c r="L278" i="8"/>
  <c r="K278" i="8"/>
  <c r="M278" i="8" s="1"/>
  <c r="L280" i="8"/>
  <c r="K280" i="8"/>
  <c r="M280" i="8" s="1"/>
  <c r="L282" i="8"/>
  <c r="K282" i="8"/>
  <c r="M282" i="8" s="1"/>
  <c r="L284" i="8"/>
  <c r="M284" i="8" s="1"/>
  <c r="K284" i="8"/>
  <c r="L286" i="8"/>
  <c r="K286" i="8"/>
  <c r="L288" i="8"/>
  <c r="K288" i="8"/>
  <c r="L290" i="8"/>
  <c r="K290" i="8"/>
  <c r="M290" i="8" s="1"/>
  <c r="L292" i="8"/>
  <c r="K292" i="8"/>
  <c r="M292" i="8" s="1"/>
  <c r="L294" i="8"/>
  <c r="K294" i="8"/>
  <c r="L296" i="8"/>
  <c r="K296" i="8"/>
  <c r="M296" i="8" s="1"/>
  <c r="L298" i="8"/>
  <c r="K298" i="8"/>
  <c r="M298" i="8" s="1"/>
  <c r="L300" i="8"/>
  <c r="K300" i="8"/>
  <c r="L302" i="8"/>
  <c r="K302" i="8"/>
  <c r="L304" i="8"/>
  <c r="K304" i="8"/>
  <c r="L306" i="8"/>
  <c r="K306" i="8"/>
  <c r="M306" i="8" s="1"/>
  <c r="M308" i="8"/>
  <c r="L308" i="8"/>
  <c r="K308" i="8"/>
  <c r="L310" i="8"/>
  <c r="K310" i="8"/>
  <c r="M310" i="8" s="1"/>
  <c r="L312" i="8"/>
  <c r="K312" i="8"/>
  <c r="M312" i="8" s="1"/>
  <c r="L314" i="8"/>
  <c r="K314" i="8"/>
  <c r="M314" i="8" s="1"/>
  <c r="L316" i="8"/>
  <c r="K316" i="8"/>
  <c r="M316" i="8" s="1"/>
  <c r="M318" i="8"/>
  <c r="L318" i="8"/>
  <c r="K318" i="8"/>
  <c r="L320" i="8"/>
  <c r="K320" i="8"/>
  <c r="M320" i="8" s="1"/>
  <c r="L322" i="8"/>
  <c r="K322" i="8"/>
  <c r="M322" i="8" s="1"/>
  <c r="M324" i="8"/>
  <c r="L324" i="8"/>
  <c r="K324" i="8"/>
  <c r="L326" i="8"/>
  <c r="K326" i="8"/>
  <c r="M326" i="8" s="1"/>
  <c r="L328" i="8"/>
  <c r="K328" i="8"/>
  <c r="M328" i="8" s="1"/>
  <c r="L330" i="8"/>
  <c r="K330" i="8"/>
  <c r="M330" i="8" s="1"/>
  <c r="L332" i="8"/>
  <c r="K332" i="8"/>
  <c r="M332" i="8" s="1"/>
  <c r="M334" i="8"/>
  <c r="L334" i="8"/>
  <c r="K334" i="8"/>
  <c r="L336" i="8"/>
  <c r="K336" i="8"/>
  <c r="L338" i="8"/>
  <c r="K338" i="8"/>
  <c r="M338" i="8" s="1"/>
  <c r="M340" i="8"/>
  <c r="L340" i="8"/>
  <c r="K340" i="8"/>
  <c r="L342" i="8"/>
  <c r="K342" i="8"/>
  <c r="M342" i="8" s="1"/>
  <c r="L344" i="8"/>
  <c r="K344" i="8"/>
  <c r="M344" i="8" s="1"/>
  <c r="L346" i="8"/>
  <c r="K346" i="8"/>
  <c r="M346" i="8" s="1"/>
  <c r="L348" i="8"/>
  <c r="K348" i="8"/>
  <c r="M348" i="8" s="1"/>
  <c r="L350" i="8"/>
  <c r="M350" i="8" s="1"/>
  <c r="K350" i="8"/>
  <c r="L352" i="8"/>
  <c r="K352" i="8"/>
  <c r="M352" i="8" s="1"/>
  <c r="M354" i="8"/>
  <c r="L354" i="8"/>
  <c r="K354" i="8"/>
  <c r="M356" i="8"/>
  <c r="L356" i="8"/>
  <c r="K356" i="8"/>
  <c r="L358" i="8"/>
  <c r="K358" i="8"/>
  <c r="M358" i="8" s="1"/>
  <c r="L360" i="8"/>
  <c r="K360" i="8"/>
  <c r="L362" i="8"/>
  <c r="K362" i="8"/>
  <c r="M362" i="8" s="1"/>
  <c r="M364" i="8"/>
  <c r="L364" i="8"/>
  <c r="K364" i="8"/>
  <c r="L366" i="8"/>
  <c r="K366" i="8"/>
  <c r="L368" i="8"/>
  <c r="K368" i="8"/>
  <c r="M368" i="8" s="1"/>
  <c r="M370" i="8"/>
  <c r="L370" i="8"/>
  <c r="K370" i="8"/>
  <c r="L372" i="8"/>
  <c r="K372" i="8"/>
  <c r="M372" i="8" s="1"/>
  <c r="L374" i="8"/>
  <c r="K374" i="8"/>
  <c r="M374" i="8" s="1"/>
  <c r="L376" i="8"/>
  <c r="K376" i="8"/>
  <c r="M376" i="8" s="1"/>
  <c r="L378" i="8"/>
  <c r="K378" i="8"/>
  <c r="M378" i="8" s="1"/>
  <c r="M380" i="8"/>
  <c r="L380" i="8"/>
  <c r="K380" i="8"/>
  <c r="L382" i="8"/>
  <c r="K382" i="8"/>
  <c r="L384" i="8"/>
  <c r="K384" i="8"/>
  <c r="M384" i="8" s="1"/>
  <c r="L386" i="8"/>
  <c r="K386" i="8"/>
  <c r="L388" i="8"/>
  <c r="K388" i="8"/>
  <c r="M388" i="8" s="1"/>
  <c r="L390" i="8"/>
  <c r="K390" i="8"/>
  <c r="L392" i="8"/>
  <c r="K392" i="8"/>
  <c r="M392" i="8" s="1"/>
  <c r="L394" i="8"/>
  <c r="K394" i="8"/>
  <c r="L396" i="8"/>
  <c r="K396" i="8"/>
  <c r="M396" i="8" s="1"/>
  <c r="L398" i="8"/>
  <c r="K398" i="8"/>
  <c r="L400" i="8"/>
  <c r="K400" i="8"/>
  <c r="M400" i="8" s="1"/>
  <c r="L402" i="8"/>
  <c r="K402" i="8"/>
  <c r="M402" i="8" s="1"/>
  <c r="M404" i="8"/>
  <c r="L404" i="8"/>
  <c r="K404" i="8"/>
  <c r="L406" i="8"/>
  <c r="K406" i="8"/>
  <c r="M406" i="8" s="1"/>
  <c r="L408" i="8"/>
  <c r="K408" i="8"/>
  <c r="M408" i="8" s="1"/>
  <c r="L410" i="8"/>
  <c r="K410" i="8"/>
  <c r="M410" i="8" s="1"/>
  <c r="L412" i="8"/>
  <c r="K412" i="8"/>
  <c r="M412" i="8" s="1"/>
  <c r="L414" i="8"/>
  <c r="M414" i="8" s="1"/>
  <c r="K414" i="8"/>
  <c r="L416" i="8"/>
  <c r="K416" i="8"/>
  <c r="M416" i="8" s="1"/>
  <c r="M418" i="8"/>
  <c r="L418" i="8"/>
  <c r="K418" i="8"/>
  <c r="M420" i="8"/>
  <c r="L420" i="8"/>
  <c r="K420" i="8"/>
  <c r="L422" i="8"/>
  <c r="K422" i="8"/>
  <c r="M422" i="8" s="1"/>
  <c r="L424" i="8"/>
  <c r="K424" i="8"/>
  <c r="M424" i="8" s="1"/>
  <c r="L426" i="8"/>
  <c r="K426" i="8"/>
  <c r="M426" i="8" s="1"/>
  <c r="M428" i="8"/>
  <c r="L428" i="8"/>
  <c r="K428" i="8"/>
  <c r="M430" i="8"/>
  <c r="L430" i="8"/>
  <c r="K430" i="8"/>
  <c r="L432" i="8"/>
  <c r="K432" i="8"/>
  <c r="M432" i="8" s="1"/>
  <c r="M434" i="8"/>
  <c r="L434" i="8"/>
  <c r="K434" i="8"/>
  <c r="M436" i="8"/>
  <c r="L436" i="8"/>
  <c r="K436" i="8"/>
  <c r="L438" i="8"/>
  <c r="K438" i="8"/>
  <c r="M438" i="8" s="1"/>
  <c r="L440" i="8"/>
  <c r="K440" i="8"/>
  <c r="L442" i="8"/>
  <c r="K442" i="8"/>
  <c r="M442" i="8" s="1"/>
  <c r="M444" i="8"/>
  <c r="L444" i="8"/>
  <c r="K444" i="8"/>
  <c r="M446" i="8"/>
  <c r="L446" i="8"/>
  <c r="K446" i="8"/>
  <c r="L448" i="8"/>
  <c r="K448" i="8"/>
  <c r="M448" i="8" s="1"/>
  <c r="M450" i="8"/>
  <c r="L450" i="8"/>
  <c r="K450" i="8"/>
  <c r="M452" i="8"/>
  <c r="L452" i="8"/>
  <c r="K452" i="8"/>
  <c r="L454" i="8"/>
  <c r="K454" i="8"/>
  <c r="M454" i="8" s="1"/>
  <c r="L456" i="8"/>
  <c r="K456" i="8"/>
  <c r="M456" i="8" s="1"/>
  <c r="L458" i="8"/>
  <c r="K458" i="8"/>
  <c r="M458" i="8" s="1"/>
  <c r="M460" i="8"/>
  <c r="L460" i="8"/>
  <c r="K460" i="8"/>
  <c r="M462" i="8"/>
  <c r="L462" i="8"/>
  <c r="K462" i="8"/>
  <c r="L464" i="8"/>
  <c r="K464" i="8"/>
  <c r="M464" i="8" s="1"/>
  <c r="M466" i="8"/>
  <c r="L466" i="8"/>
  <c r="K466" i="8"/>
  <c r="M468" i="8"/>
  <c r="L468" i="8"/>
  <c r="K468" i="8"/>
  <c r="L470" i="8"/>
  <c r="K470" i="8"/>
  <c r="M470" i="8" s="1"/>
  <c r="L472" i="8"/>
  <c r="K472" i="8"/>
  <c r="L474" i="8"/>
  <c r="K474" i="8"/>
  <c r="M474" i="8" s="1"/>
  <c r="M476" i="8"/>
  <c r="L476" i="8"/>
  <c r="K476" i="8"/>
  <c r="M478" i="8"/>
  <c r="L478" i="8"/>
  <c r="K478" i="8"/>
  <c r="L480" i="8"/>
  <c r="K480" i="8"/>
  <c r="M480" i="8" s="1"/>
  <c r="M482" i="8"/>
  <c r="L482" i="8"/>
  <c r="K482" i="8"/>
  <c r="M484" i="8"/>
  <c r="L484" i="8"/>
  <c r="K484" i="8"/>
  <c r="L486" i="8"/>
  <c r="K486" i="8"/>
  <c r="M486" i="8" s="1"/>
  <c r="L488" i="8"/>
  <c r="K488" i="8"/>
  <c r="M488" i="8" s="1"/>
  <c r="L490" i="8"/>
  <c r="K490" i="8"/>
  <c r="M490" i="8" s="1"/>
  <c r="M492" i="8"/>
  <c r="L492" i="8"/>
  <c r="K492" i="8"/>
  <c r="L494" i="8"/>
  <c r="M494" i="8" s="1"/>
  <c r="K494" i="8"/>
  <c r="L496" i="8"/>
  <c r="K496" i="8"/>
  <c r="M496" i="8" s="1"/>
  <c r="M498" i="8"/>
  <c r="L498" i="8"/>
  <c r="K498" i="8"/>
  <c r="L500" i="8"/>
  <c r="K500" i="8"/>
  <c r="M500" i="8" s="1"/>
  <c r="L502" i="8"/>
  <c r="K502" i="8"/>
  <c r="M502" i="8" s="1"/>
  <c r="L504" i="8"/>
  <c r="K504" i="8"/>
  <c r="M504" i="8" s="1"/>
  <c r="L506" i="8"/>
  <c r="K506" i="8"/>
  <c r="M506" i="8" s="1"/>
  <c r="M508" i="8"/>
  <c r="L508" i="8"/>
  <c r="K508" i="8"/>
  <c r="L510" i="8"/>
  <c r="K510" i="8"/>
  <c r="L512" i="8"/>
  <c r="K512" i="8"/>
  <c r="M512" i="8" s="1"/>
  <c r="L514" i="8"/>
  <c r="K514" i="8"/>
  <c r="M514" i="8" s="1"/>
  <c r="L516" i="8"/>
  <c r="K516" i="8"/>
  <c r="M516" i="8" s="1"/>
  <c r="L518" i="8"/>
  <c r="K518" i="8"/>
  <c r="L520" i="8"/>
  <c r="K520" i="8"/>
  <c r="M520" i="8" s="1"/>
  <c r="L522" i="8"/>
  <c r="K522" i="8"/>
  <c r="M522" i="8" s="1"/>
  <c r="L524" i="8"/>
  <c r="K524" i="8"/>
  <c r="M524" i="8" s="1"/>
  <c r="L526" i="8"/>
  <c r="K526" i="8"/>
  <c r="L528" i="8"/>
  <c r="K528" i="8"/>
  <c r="L530" i="8"/>
  <c r="K530" i="8"/>
  <c r="M530" i="8" s="1"/>
  <c r="M532" i="8"/>
  <c r="L532" i="8"/>
  <c r="K532" i="8"/>
  <c r="L534" i="8"/>
  <c r="K534" i="8"/>
  <c r="M534" i="8" s="1"/>
  <c r="L536" i="8"/>
  <c r="K536" i="8"/>
  <c r="M536" i="8" s="1"/>
  <c r="L538" i="8"/>
  <c r="K538" i="8"/>
  <c r="M538" i="8" s="1"/>
  <c r="L540" i="8"/>
  <c r="K540" i="8"/>
  <c r="M540" i="8" s="1"/>
  <c r="L542" i="8"/>
  <c r="M542" i="8" s="1"/>
  <c r="K542" i="8"/>
  <c r="L544" i="8"/>
  <c r="K544" i="8"/>
  <c r="M544" i="8" s="1"/>
  <c r="M546" i="8"/>
  <c r="L546" i="8"/>
  <c r="K546" i="8"/>
  <c r="L548" i="8"/>
  <c r="M548" i="8" s="1"/>
  <c r="K548" i="8"/>
  <c r="L550" i="8"/>
  <c r="K550" i="8"/>
  <c r="M550" i="8" s="1"/>
  <c r="L552" i="8"/>
  <c r="K552" i="8"/>
  <c r="M552" i="8" s="1"/>
  <c r="L554" i="8"/>
  <c r="K554" i="8"/>
  <c r="M554" i="8" s="1"/>
  <c r="M556" i="8"/>
  <c r="L556" i="8"/>
  <c r="K556" i="8"/>
  <c r="L558" i="8"/>
  <c r="K558" i="8"/>
  <c r="L560" i="8"/>
  <c r="K560" i="8"/>
  <c r="M560" i="8" s="1"/>
  <c r="L562" i="8"/>
  <c r="M562" i="8" s="1"/>
  <c r="K562" i="8"/>
  <c r="L564" i="8"/>
  <c r="K564" i="8"/>
  <c r="M564" i="8" s="1"/>
  <c r="L566" i="8"/>
  <c r="K566" i="8"/>
  <c r="M566" i="8" s="1"/>
  <c r="L568" i="8"/>
  <c r="K568" i="8"/>
  <c r="M568" i="8" s="1"/>
  <c r="L570" i="8"/>
  <c r="K570" i="8"/>
  <c r="M570" i="8" s="1"/>
  <c r="L572" i="8"/>
  <c r="M572" i="8" s="1"/>
  <c r="K572" i="8"/>
  <c r="L574" i="8"/>
  <c r="K574" i="8"/>
  <c r="M574" i="8" s="1"/>
  <c r="L576" i="8"/>
  <c r="K576" i="8"/>
  <c r="M576" i="8" s="1"/>
  <c r="M578" i="8"/>
  <c r="L578" i="8"/>
  <c r="K578" i="8"/>
  <c r="L580" i="8"/>
  <c r="K580" i="8"/>
  <c r="M580" i="8" s="1"/>
  <c r="L582" i="8"/>
  <c r="K582" i="8"/>
  <c r="M582" i="8" s="1"/>
  <c r="L584" i="8"/>
  <c r="K584" i="8"/>
  <c r="M584" i="8" s="1"/>
  <c r="L586" i="8"/>
  <c r="K586" i="8"/>
  <c r="M586" i="8" s="1"/>
  <c r="M588" i="8"/>
  <c r="L588" i="8"/>
  <c r="K588" i="8"/>
  <c r="L590" i="8"/>
  <c r="K590" i="8"/>
  <c r="M590" i="8" s="1"/>
  <c r="L592" i="8"/>
  <c r="K592" i="8"/>
  <c r="M592" i="8" s="1"/>
  <c r="M594" i="8"/>
  <c r="L594" i="8"/>
  <c r="K594" i="8"/>
  <c r="L596" i="8"/>
  <c r="K596" i="8"/>
  <c r="M596" i="8" s="1"/>
  <c r="L598" i="8"/>
  <c r="K598" i="8"/>
  <c r="M598" i="8" s="1"/>
  <c r="L600" i="8"/>
  <c r="K600" i="8"/>
  <c r="M600" i="8" s="1"/>
  <c r="L602" i="8"/>
  <c r="K602" i="8"/>
  <c r="M602" i="8" s="1"/>
  <c r="M604" i="8"/>
  <c r="L604" i="8"/>
  <c r="K604" i="8"/>
  <c r="L606" i="8"/>
  <c r="K606" i="8"/>
  <c r="L608" i="8"/>
  <c r="K608" i="8"/>
  <c r="L610" i="8"/>
  <c r="K610" i="8"/>
  <c r="L612" i="8"/>
  <c r="K612" i="8"/>
  <c r="M612" i="8" s="1"/>
  <c r="L614" i="8"/>
  <c r="K614" i="8"/>
  <c r="L616" i="8"/>
  <c r="K616" i="8"/>
  <c r="M616" i="8" s="1"/>
  <c r="L618" i="8"/>
  <c r="K618" i="8"/>
  <c r="M618" i="8" s="1"/>
  <c r="L620" i="8"/>
  <c r="K620" i="8"/>
  <c r="M620" i="8" s="1"/>
  <c r="L622" i="8"/>
  <c r="K622" i="8"/>
  <c r="M622" i="8" s="1"/>
  <c r="L624" i="8"/>
  <c r="K624" i="8"/>
  <c r="L626" i="8"/>
  <c r="K626" i="8"/>
  <c r="L628" i="8"/>
  <c r="K628" i="8"/>
  <c r="M628" i="8" s="1"/>
  <c r="L630" i="8"/>
  <c r="K630" i="8"/>
  <c r="L632" i="8"/>
  <c r="K632" i="8"/>
  <c r="M632" i="8" s="1"/>
  <c r="L634" i="8"/>
  <c r="K634" i="8"/>
  <c r="L636" i="8"/>
  <c r="K636" i="8"/>
  <c r="M636" i="8" s="1"/>
  <c r="L638" i="8"/>
  <c r="K638" i="8"/>
  <c r="M638" i="8" s="1"/>
  <c r="L640" i="8"/>
  <c r="K640" i="8"/>
  <c r="M640" i="8" s="1"/>
  <c r="L642" i="8"/>
  <c r="K642" i="8"/>
  <c r="L644" i="8"/>
  <c r="K644" i="8"/>
  <c r="M644" i="8" s="1"/>
  <c r="L646" i="8"/>
  <c r="K646" i="8"/>
  <c r="M646" i="8" s="1"/>
  <c r="L648" i="8"/>
  <c r="K648" i="8"/>
  <c r="M648" i="8" s="1"/>
  <c r="L650" i="8"/>
  <c r="K650" i="8"/>
  <c r="L652" i="8"/>
  <c r="K652" i="8"/>
  <c r="M652" i="8" s="1"/>
  <c r="L654" i="8"/>
  <c r="K654" i="8"/>
  <c r="L656" i="8"/>
  <c r="K656" i="8"/>
  <c r="M656" i="8" s="1"/>
  <c r="L658" i="8"/>
  <c r="K658" i="8"/>
  <c r="M658" i="8" s="1"/>
  <c r="M660" i="8"/>
  <c r="L660" i="8"/>
  <c r="K660" i="8"/>
  <c r="L662" i="8"/>
  <c r="K662" i="8"/>
  <c r="M662" i="8" s="1"/>
  <c r="L664" i="8"/>
  <c r="K664" i="8"/>
  <c r="M664" i="8" s="1"/>
  <c r="L666" i="8"/>
  <c r="K666" i="8"/>
  <c r="M666" i="8" s="1"/>
  <c r="L668" i="8"/>
  <c r="K668" i="8"/>
  <c r="M668" i="8" s="1"/>
  <c r="M670" i="8"/>
  <c r="L670" i="8"/>
  <c r="K670" i="8"/>
  <c r="L672" i="8"/>
  <c r="K672" i="8"/>
  <c r="M672" i="8" s="1"/>
  <c r="L674" i="8"/>
  <c r="K674" i="8"/>
  <c r="M674" i="8" s="1"/>
  <c r="M676" i="8"/>
  <c r="L676" i="8"/>
  <c r="K676" i="8"/>
  <c r="L678" i="8"/>
  <c r="K678" i="8"/>
  <c r="M678" i="8" s="1"/>
  <c r="L680" i="8"/>
  <c r="K680" i="8"/>
  <c r="M680" i="8" s="1"/>
  <c r="L682" i="8"/>
  <c r="K682" i="8"/>
  <c r="M682" i="8" s="1"/>
  <c r="L684" i="8"/>
  <c r="K684" i="8"/>
  <c r="M684" i="8" s="1"/>
  <c r="M686" i="8"/>
  <c r="L686" i="8"/>
  <c r="K686" i="8"/>
  <c r="L688" i="8"/>
  <c r="K688" i="8"/>
  <c r="M688" i="8" s="1"/>
  <c r="L690" i="8"/>
  <c r="K690" i="8"/>
  <c r="M690" i="8" s="1"/>
  <c r="M692" i="8"/>
  <c r="L692" i="8"/>
  <c r="K692" i="8"/>
  <c r="L694" i="8"/>
  <c r="K694" i="8"/>
  <c r="M694" i="8" s="1"/>
  <c r="L696" i="8"/>
  <c r="K696" i="8"/>
  <c r="M696" i="8" s="1"/>
  <c r="L698" i="8"/>
  <c r="K698" i="8"/>
  <c r="M698" i="8" s="1"/>
  <c r="L700" i="8"/>
  <c r="K700" i="8"/>
  <c r="M700" i="8" s="1"/>
  <c r="M702" i="8"/>
  <c r="L702" i="8"/>
  <c r="K702" i="8"/>
  <c r="L704" i="8"/>
  <c r="K704" i="8"/>
  <c r="L706" i="8"/>
  <c r="K706" i="8"/>
  <c r="M706" i="8" s="1"/>
  <c r="M708" i="8"/>
  <c r="L708" i="8"/>
  <c r="K708" i="8"/>
  <c r="L710" i="8"/>
  <c r="K710" i="8"/>
  <c r="M710" i="8" s="1"/>
  <c r="L712" i="8"/>
  <c r="K712" i="8"/>
  <c r="M712" i="8" s="1"/>
  <c r="L714" i="8"/>
  <c r="K714" i="8"/>
  <c r="M714" i="8" s="1"/>
  <c r="L716" i="8"/>
  <c r="K716" i="8"/>
  <c r="M716" i="8" s="1"/>
  <c r="L718" i="8"/>
  <c r="M718" i="8" s="1"/>
  <c r="K718" i="8"/>
  <c r="L720" i="8"/>
  <c r="K720" i="8"/>
  <c r="M720" i="8" s="1"/>
  <c r="M722" i="8"/>
  <c r="L722" i="8"/>
  <c r="K722" i="8"/>
  <c r="L724" i="8"/>
  <c r="M724" i="8" s="1"/>
  <c r="K724" i="8"/>
  <c r="L726" i="8"/>
  <c r="K726" i="8"/>
  <c r="M726" i="8" s="1"/>
  <c r="L728" i="8"/>
  <c r="K728" i="8"/>
  <c r="M728" i="8" s="1"/>
  <c r="L730" i="8"/>
  <c r="K730" i="8"/>
  <c r="M730" i="8" s="1"/>
  <c r="M732" i="8"/>
  <c r="L732" i="8"/>
  <c r="K732" i="8"/>
  <c r="L734" i="8"/>
  <c r="K734" i="8"/>
  <c r="L736" i="8"/>
  <c r="K736" i="8"/>
  <c r="M736" i="8" s="1"/>
  <c r="M738" i="8"/>
  <c r="L738" i="8"/>
  <c r="K738" i="8"/>
  <c r="L740" i="8"/>
  <c r="K740" i="8"/>
  <c r="M740" i="8" s="1"/>
  <c r="L742" i="8"/>
  <c r="K742" i="8"/>
  <c r="M742" i="8" s="1"/>
  <c r="L744" i="8"/>
  <c r="K744" i="8"/>
  <c r="M744" i="8" s="1"/>
  <c r="L746" i="8"/>
  <c r="K746" i="8"/>
  <c r="M746" i="8" s="1"/>
  <c r="M748" i="8"/>
  <c r="L748" i="8"/>
  <c r="K748" i="8"/>
  <c r="L750" i="8"/>
  <c r="K750" i="8"/>
  <c r="M750" i="8" s="1"/>
  <c r="L752" i="8"/>
  <c r="K752" i="8"/>
  <c r="M752" i="8" s="1"/>
  <c r="M754" i="8"/>
  <c r="L754" i="8"/>
  <c r="K754" i="8"/>
  <c r="L756" i="8"/>
  <c r="K756" i="8"/>
  <c r="M756" i="8" s="1"/>
  <c r="L758" i="8"/>
  <c r="K758" i="8"/>
  <c r="M758" i="8" s="1"/>
  <c r="L760" i="8"/>
  <c r="K760" i="8"/>
  <c r="M760" i="8" s="1"/>
  <c r="L762" i="8"/>
  <c r="K762" i="8"/>
  <c r="M762" i="8" s="1"/>
  <c r="L764" i="8"/>
  <c r="M764" i="8" s="1"/>
  <c r="K764" i="8"/>
  <c r="L766" i="8"/>
  <c r="K766" i="8"/>
  <c r="L768" i="8"/>
  <c r="K768" i="8"/>
  <c r="M768" i="8" s="1"/>
  <c r="L770" i="8"/>
  <c r="K770" i="8"/>
  <c r="M770" i="8" s="1"/>
  <c r="L772" i="8"/>
  <c r="K772" i="8"/>
  <c r="M772" i="8" s="1"/>
  <c r="L774" i="8"/>
  <c r="K774" i="8"/>
  <c r="M774" i="8" s="1"/>
  <c r="L776" i="8"/>
  <c r="K776" i="8"/>
  <c r="M776" i="8" s="1"/>
  <c r="L778" i="8"/>
  <c r="K778" i="8"/>
  <c r="M778" i="8" s="1"/>
  <c r="L780" i="8"/>
  <c r="K780" i="8"/>
  <c r="L782" i="8"/>
  <c r="K782" i="8"/>
  <c r="M782" i="8" s="1"/>
  <c r="L784" i="8"/>
  <c r="K784" i="8"/>
  <c r="L786" i="8"/>
  <c r="K786" i="8"/>
  <c r="M786" i="8" s="1"/>
  <c r="L788" i="8"/>
  <c r="K788" i="8"/>
  <c r="M788" i="8" s="1"/>
  <c r="L790" i="8"/>
  <c r="K790" i="8"/>
  <c r="L792" i="8"/>
  <c r="K792" i="8"/>
  <c r="M792" i="8" s="1"/>
  <c r="L794" i="8"/>
  <c r="K794" i="8"/>
  <c r="L796" i="8"/>
  <c r="K796" i="8"/>
  <c r="M796" i="8" s="1"/>
  <c r="L798" i="8"/>
  <c r="K798" i="8"/>
  <c r="M798" i="8" s="1"/>
  <c r="L800" i="8"/>
  <c r="K800" i="8"/>
  <c r="L802" i="8"/>
  <c r="K802" i="8"/>
  <c r="M802" i="8" s="1"/>
  <c r="L804" i="8"/>
  <c r="K804" i="8"/>
  <c r="M804" i="8" s="1"/>
  <c r="L806" i="8"/>
  <c r="K806" i="8"/>
  <c r="M806" i="8" s="1"/>
  <c r="L808" i="8"/>
  <c r="K808" i="8"/>
  <c r="M808" i="8" s="1"/>
  <c r="L810" i="8"/>
  <c r="K810" i="8"/>
  <c r="L812" i="8"/>
  <c r="K812" i="8"/>
  <c r="L814" i="8"/>
  <c r="K814" i="8"/>
  <c r="L816" i="8"/>
  <c r="K816" i="8"/>
  <c r="L818" i="8"/>
  <c r="K818" i="8"/>
  <c r="M818" i="8" s="1"/>
  <c r="M820" i="8"/>
  <c r="L820" i="8"/>
  <c r="K820" i="8"/>
  <c r="L822" i="8"/>
  <c r="K822" i="8"/>
  <c r="M822" i="8" s="1"/>
  <c r="L824" i="8"/>
  <c r="K824" i="8"/>
  <c r="M824" i="8" s="1"/>
  <c r="L826" i="8"/>
  <c r="K826" i="8"/>
  <c r="M826" i="8" s="1"/>
  <c r="L828" i="8"/>
  <c r="K828" i="8"/>
  <c r="M828" i="8" s="1"/>
  <c r="L830" i="8"/>
  <c r="M830" i="8" s="1"/>
  <c r="K830" i="8"/>
  <c r="L832" i="8"/>
  <c r="K832" i="8"/>
  <c r="M832" i="8" s="1"/>
  <c r="M834" i="8"/>
  <c r="L834" i="8"/>
  <c r="K834" i="8"/>
  <c r="M836" i="8"/>
  <c r="L836" i="8"/>
  <c r="K836" i="8"/>
  <c r="L838" i="8"/>
  <c r="K838" i="8"/>
  <c r="M838" i="8" s="1"/>
  <c r="L840" i="8"/>
  <c r="K840" i="8"/>
  <c r="L842" i="8"/>
  <c r="K842" i="8"/>
  <c r="M842" i="8" s="1"/>
  <c r="M844" i="8"/>
  <c r="L844" i="8"/>
  <c r="K844" i="8"/>
  <c r="L846" i="8"/>
  <c r="K846" i="8"/>
  <c r="L848" i="8"/>
  <c r="K848" i="8"/>
  <c r="M848" i="8" s="1"/>
  <c r="M850" i="8"/>
  <c r="L850" i="8"/>
  <c r="K850" i="8"/>
  <c r="L852" i="8"/>
  <c r="K852" i="8"/>
  <c r="M852" i="8" s="1"/>
  <c r="L854" i="8"/>
  <c r="K854" i="8"/>
  <c r="M854" i="8" s="1"/>
  <c r="L856" i="8"/>
  <c r="K856" i="8"/>
  <c r="M856" i="8" s="1"/>
  <c r="L858" i="8"/>
  <c r="K858" i="8"/>
  <c r="M858" i="8" s="1"/>
  <c r="L860" i="8"/>
  <c r="M860" i="8" s="1"/>
  <c r="K860" i="8"/>
  <c r="L862" i="8"/>
  <c r="K862" i="8"/>
  <c r="M862" i="8" s="1"/>
  <c r="L864" i="8"/>
  <c r="K864" i="8"/>
  <c r="M864" i="8" s="1"/>
  <c r="M866" i="8"/>
  <c r="L866" i="8"/>
  <c r="K866" i="8"/>
  <c r="L868" i="8"/>
  <c r="K868" i="8"/>
  <c r="L870" i="8"/>
  <c r="K870" i="8"/>
  <c r="M870" i="8" s="1"/>
  <c r="L872" i="8"/>
  <c r="K872" i="8"/>
  <c r="M872" i="8" s="1"/>
  <c r="L874" i="8"/>
  <c r="K874" i="8"/>
  <c r="M874" i="8" s="1"/>
  <c r="M876" i="8"/>
  <c r="L876" i="8"/>
  <c r="K876" i="8"/>
  <c r="L878" i="8"/>
  <c r="K878" i="8"/>
  <c r="M878" i="8" s="1"/>
  <c r="L880" i="8"/>
  <c r="K880" i="8"/>
  <c r="M880" i="8" s="1"/>
  <c r="L882" i="8"/>
  <c r="M882" i="8" s="1"/>
  <c r="K882" i="8"/>
  <c r="L884" i="8"/>
  <c r="K884" i="8"/>
  <c r="M884" i="8" s="1"/>
  <c r="L886" i="8"/>
  <c r="K886" i="8"/>
  <c r="M886" i="8" s="1"/>
  <c r="L888" i="8"/>
  <c r="K888" i="8"/>
  <c r="M888" i="8" s="1"/>
  <c r="L890" i="8"/>
  <c r="K890" i="8"/>
  <c r="M890" i="8" s="1"/>
  <c r="L892" i="8"/>
  <c r="M892" i="8" s="1"/>
  <c r="K892" i="8"/>
  <c r="L894" i="8"/>
  <c r="K894" i="8"/>
  <c r="L896" i="8"/>
  <c r="K896" i="8"/>
  <c r="L898" i="8"/>
  <c r="K898" i="8"/>
  <c r="M898" i="8" s="1"/>
  <c r="L900" i="8"/>
  <c r="K900" i="8"/>
  <c r="M900" i="8" s="1"/>
  <c r="L902" i="8"/>
  <c r="K902" i="8"/>
  <c r="L904" i="8"/>
  <c r="K904" i="8"/>
  <c r="M904" i="8" s="1"/>
  <c r="L906" i="8"/>
  <c r="K906" i="8"/>
  <c r="L908" i="8"/>
  <c r="K908" i="8"/>
  <c r="M908" i="8" s="1"/>
  <c r="L910" i="8"/>
  <c r="K910" i="8"/>
  <c r="M910" i="8" s="1"/>
  <c r="L912" i="8"/>
  <c r="K912" i="8"/>
  <c r="L914" i="8"/>
  <c r="K914" i="8"/>
  <c r="L916" i="8"/>
  <c r="K916" i="8"/>
  <c r="M916" i="8" s="1"/>
  <c r="L918" i="8"/>
  <c r="K918" i="8"/>
  <c r="M918" i="8" s="1"/>
  <c r="L920" i="8"/>
  <c r="K920" i="8"/>
  <c r="M920" i="8" s="1"/>
  <c r="L922" i="8"/>
  <c r="K922" i="8"/>
  <c r="M922" i="8" s="1"/>
  <c r="L924" i="8"/>
  <c r="K924" i="8"/>
  <c r="M924" i="8" s="1"/>
  <c r="L926" i="8"/>
  <c r="K926" i="8"/>
  <c r="L928" i="8"/>
  <c r="K928" i="8"/>
  <c r="M928" i="8" s="1"/>
  <c r="L930" i="8"/>
  <c r="K930" i="8"/>
  <c r="M930" i="8" s="1"/>
  <c r="M932" i="8"/>
  <c r="L932" i="8"/>
  <c r="K932" i="8"/>
  <c r="L934" i="8"/>
  <c r="K934" i="8"/>
  <c r="M934" i="8" s="1"/>
  <c r="L936" i="8"/>
  <c r="K936" i="8"/>
  <c r="M936" i="8" s="1"/>
  <c r="L938" i="8"/>
  <c r="K938" i="8"/>
  <c r="M938" i="8" s="1"/>
  <c r="L940" i="8"/>
  <c r="K940" i="8"/>
  <c r="M940" i="8" s="1"/>
  <c r="M942" i="8"/>
  <c r="L942" i="8"/>
  <c r="K942" i="8"/>
  <c r="L944" i="8"/>
  <c r="K944" i="8"/>
  <c r="M944" i="8" s="1"/>
  <c r="L946" i="8"/>
  <c r="K946" i="8"/>
  <c r="M946" i="8" s="1"/>
  <c r="M948" i="8"/>
  <c r="L948" i="8"/>
  <c r="K948" i="8"/>
  <c r="L950" i="8"/>
  <c r="K950" i="8"/>
  <c r="M950" i="8" s="1"/>
  <c r="L952" i="8"/>
  <c r="K952" i="8"/>
  <c r="M952" i="8" s="1"/>
  <c r="L954" i="8"/>
  <c r="K954" i="8"/>
  <c r="M954" i="8" s="1"/>
  <c r="L956" i="8"/>
  <c r="K956" i="8"/>
  <c r="M956" i="8" s="1"/>
  <c r="L958" i="8"/>
  <c r="M958" i="8" s="1"/>
  <c r="K958" i="8"/>
  <c r="L960" i="8"/>
  <c r="K960" i="8"/>
  <c r="M960" i="8" s="1"/>
  <c r="M962" i="8"/>
  <c r="L962" i="8"/>
  <c r="K962" i="8"/>
  <c r="M964" i="8"/>
  <c r="L964" i="8"/>
  <c r="K964" i="8"/>
  <c r="L966" i="8"/>
  <c r="K966" i="8"/>
  <c r="M966" i="8" s="1"/>
  <c r="L968" i="8"/>
  <c r="K968" i="8"/>
  <c r="M968" i="8" s="1"/>
  <c r="L970" i="8"/>
  <c r="K970" i="8"/>
  <c r="M970" i="8" s="1"/>
  <c r="M972" i="8"/>
  <c r="L972" i="8"/>
  <c r="K972" i="8"/>
  <c r="M974" i="8"/>
  <c r="L974" i="8"/>
  <c r="K974" i="8"/>
  <c r="L976" i="8"/>
  <c r="K976" i="8"/>
  <c r="M976" i="8" s="1"/>
  <c r="M978" i="8"/>
  <c r="L978" i="8"/>
  <c r="K978" i="8"/>
  <c r="M980" i="8"/>
  <c r="L980" i="8"/>
  <c r="K980" i="8"/>
  <c r="L982" i="8"/>
  <c r="K982" i="8"/>
  <c r="M982" i="8" s="1"/>
  <c r="L984" i="8"/>
  <c r="K984" i="8"/>
  <c r="M984" i="8" s="1"/>
  <c r="L986" i="8"/>
  <c r="K986" i="8"/>
  <c r="M986" i="8" s="1"/>
  <c r="M988" i="8"/>
  <c r="L988" i="8"/>
  <c r="K988" i="8"/>
  <c r="M990" i="8"/>
  <c r="L990" i="8"/>
  <c r="K990" i="8"/>
  <c r="L992" i="8"/>
  <c r="K992" i="8"/>
  <c r="M992" i="8" s="1"/>
  <c r="M994" i="8"/>
  <c r="L994" i="8"/>
  <c r="K994" i="8"/>
  <c r="L996" i="8"/>
  <c r="M996" i="8" s="1"/>
  <c r="K996" i="8"/>
  <c r="L998" i="8"/>
  <c r="K998" i="8"/>
  <c r="M998" i="8" s="1"/>
  <c r="L1000" i="8"/>
  <c r="K1000" i="8"/>
  <c r="L1002" i="8"/>
  <c r="K1002" i="8"/>
  <c r="M1002" i="8" s="1"/>
  <c r="M1004" i="8"/>
  <c r="L1004" i="8"/>
  <c r="K1004" i="8"/>
  <c r="M1006" i="8"/>
  <c r="L1006" i="8"/>
  <c r="K1006" i="8"/>
  <c r="L1008" i="8"/>
  <c r="K1008" i="8"/>
  <c r="M1008" i="8" s="1"/>
  <c r="M1010" i="8"/>
  <c r="L1010" i="8"/>
  <c r="K1010" i="8"/>
  <c r="M1012" i="8"/>
  <c r="L1012" i="8"/>
  <c r="K1012" i="8"/>
  <c r="L1014" i="8"/>
  <c r="K1014" i="8"/>
  <c r="M1014" i="8" s="1"/>
  <c r="L1016" i="8"/>
  <c r="K1016" i="8"/>
  <c r="M1016" i="8" s="1"/>
  <c r="L1018" i="8"/>
  <c r="K1018" i="8"/>
  <c r="M1018" i="8" s="1"/>
  <c r="M1020" i="8"/>
  <c r="L1020" i="8"/>
  <c r="K1020" i="8"/>
  <c r="M1022" i="8"/>
  <c r="L1022" i="8"/>
  <c r="K1022" i="8"/>
  <c r="L1024" i="8"/>
  <c r="K1024" i="8"/>
  <c r="M1024" i="8" s="1"/>
  <c r="M1026" i="8"/>
  <c r="L1026" i="8"/>
  <c r="K1026" i="8"/>
  <c r="M1028" i="8"/>
  <c r="L1028" i="8"/>
  <c r="K1028" i="8"/>
  <c r="L1030" i="8"/>
  <c r="K1030" i="8"/>
  <c r="M1030" i="8" s="1"/>
  <c r="L1032" i="8"/>
  <c r="K1032" i="8"/>
  <c r="M1032" i="8" s="1"/>
  <c r="L1034" i="8"/>
  <c r="K1034" i="8"/>
  <c r="M1034" i="8" s="1"/>
  <c r="M1036" i="8"/>
  <c r="L1036" i="8"/>
  <c r="K1036" i="8"/>
  <c r="L1038" i="8"/>
  <c r="K1038" i="8"/>
  <c r="L1040" i="8"/>
  <c r="K1040" i="8"/>
  <c r="M1040" i="8" s="1"/>
  <c r="M1042" i="8"/>
  <c r="L1042" i="8"/>
  <c r="K1042" i="8"/>
  <c r="L1044" i="8"/>
  <c r="K1044" i="8"/>
  <c r="M1044" i="8" s="1"/>
  <c r="L1046" i="8"/>
  <c r="K1046" i="8"/>
  <c r="M1046" i="8" s="1"/>
  <c r="L1048" i="8"/>
  <c r="K1048" i="8"/>
  <c r="M1048" i="8" s="1"/>
  <c r="L1050" i="8"/>
  <c r="K1050" i="8"/>
  <c r="M1050" i="8" s="1"/>
  <c r="M1052" i="8"/>
  <c r="L1052" i="8"/>
  <c r="K1052" i="8"/>
  <c r="L1054" i="8"/>
  <c r="K1054" i="8"/>
  <c r="L1056" i="8"/>
  <c r="K1056" i="8"/>
  <c r="L1058" i="8"/>
  <c r="K1058" i="8"/>
  <c r="M1058" i="8" s="1"/>
  <c r="L1060" i="8"/>
  <c r="K1060" i="8"/>
  <c r="M1060" i="8" s="1"/>
  <c r="L1062" i="8"/>
  <c r="K1062" i="8"/>
  <c r="L1064" i="8"/>
  <c r="K1064" i="8"/>
  <c r="M1064" i="8" s="1"/>
  <c r="L1066" i="8"/>
  <c r="K1066" i="8"/>
  <c r="M1066" i="8" s="1"/>
  <c r="L1068" i="8"/>
  <c r="K1068" i="8"/>
  <c r="M1068" i="8" s="1"/>
  <c r="L1070" i="8"/>
  <c r="K1070" i="8"/>
  <c r="M1070" i="8" s="1"/>
  <c r="L1072" i="8"/>
  <c r="K1072" i="8"/>
  <c r="L1074" i="8"/>
  <c r="K1074" i="8"/>
  <c r="M1074" i="8" s="1"/>
  <c r="L1076" i="8"/>
  <c r="K1076" i="8"/>
  <c r="M1076" i="8" s="1"/>
  <c r="L1078" i="8"/>
  <c r="K1078" i="8"/>
  <c r="M1078" i="8" s="1"/>
  <c r="L1080" i="8"/>
  <c r="K1080" i="8"/>
  <c r="M1080" i="8" s="1"/>
  <c r="L1082" i="8"/>
  <c r="K1082" i="8"/>
  <c r="M1082" i="8" s="1"/>
  <c r="L1084" i="8"/>
  <c r="K1084" i="8"/>
  <c r="M1084" i="8" s="1"/>
  <c r="L1086" i="8"/>
  <c r="K1086" i="8"/>
  <c r="M1086" i="8" s="1"/>
  <c r="L1088" i="8"/>
  <c r="K1088" i="8"/>
  <c r="M1088" i="8" s="1"/>
  <c r="L1090" i="8"/>
  <c r="K1090" i="8"/>
  <c r="M1090" i="8" s="1"/>
  <c r="L1092" i="8"/>
  <c r="K1092" i="8"/>
  <c r="M1092" i="8" s="1"/>
  <c r="L1094" i="8"/>
  <c r="K1094" i="8"/>
  <c r="M1094" i="8" s="1"/>
  <c r="L1096" i="8"/>
  <c r="K1096" i="8"/>
  <c r="M1096" i="8" s="1"/>
  <c r="L1098" i="8"/>
  <c r="K1098" i="8"/>
  <c r="M1098" i="8" s="1"/>
  <c r="L1100" i="8"/>
  <c r="K1100" i="8"/>
  <c r="M1100" i="8" s="1"/>
  <c r="L1102" i="8"/>
  <c r="K1102" i="8"/>
  <c r="M1102" i="8" s="1"/>
  <c r="L1104" i="8"/>
  <c r="K1104" i="8"/>
  <c r="M1104" i="8" s="1"/>
  <c r="L1106" i="8"/>
  <c r="K1106" i="8"/>
  <c r="M1106" i="8" s="1"/>
  <c r="L1108" i="8"/>
  <c r="K1108" i="8"/>
  <c r="M1108" i="8" s="1"/>
  <c r="L1110" i="8"/>
  <c r="K1110" i="8"/>
  <c r="M1110" i="8" s="1"/>
  <c r="L1112" i="8"/>
  <c r="K1112" i="8"/>
  <c r="M1112" i="8" s="1"/>
  <c r="L1114" i="8"/>
  <c r="K1114" i="8"/>
  <c r="M1114" i="8" s="1"/>
  <c r="L1116" i="8"/>
  <c r="K1116" i="8"/>
  <c r="M1116" i="8" s="1"/>
  <c r="L1118" i="8"/>
  <c r="K1118" i="8"/>
  <c r="M1118" i="8" s="1"/>
  <c r="L1120" i="8"/>
  <c r="K1120" i="8"/>
  <c r="M1120" i="8" s="1"/>
  <c r="L1122" i="8"/>
  <c r="K1122" i="8"/>
  <c r="M1122" i="8" s="1"/>
  <c r="L1124" i="8"/>
  <c r="K1124" i="8"/>
  <c r="M1124" i="8" s="1"/>
  <c r="L1126" i="8"/>
  <c r="K1126" i="8"/>
  <c r="M1126" i="8" s="1"/>
  <c r="L1128" i="8"/>
  <c r="K1128" i="8"/>
  <c r="M1128" i="8" s="1"/>
  <c r="L1130" i="8"/>
  <c r="K1130" i="8"/>
  <c r="M1130" i="8" s="1"/>
  <c r="L1132" i="8"/>
  <c r="K1132" i="8"/>
  <c r="M1132" i="8" s="1"/>
  <c r="L1134" i="8"/>
  <c r="K1134" i="8"/>
  <c r="M1134" i="8" s="1"/>
  <c r="L1136" i="8"/>
  <c r="K1136" i="8"/>
  <c r="M1136" i="8" s="1"/>
  <c r="L1138" i="8"/>
  <c r="K1138" i="8"/>
  <c r="M1138" i="8" s="1"/>
  <c r="L1140" i="8"/>
  <c r="K1140" i="8"/>
  <c r="M1140" i="8" s="1"/>
  <c r="L1142" i="8"/>
  <c r="K1142" i="8"/>
  <c r="M1142" i="8" s="1"/>
  <c r="L1144" i="8"/>
  <c r="K1144" i="8"/>
  <c r="M1144" i="8" s="1"/>
  <c r="L1146" i="8"/>
  <c r="K1146" i="8"/>
  <c r="M1146" i="8" s="1"/>
  <c r="L1148" i="8"/>
  <c r="K1148" i="8"/>
  <c r="M1148" i="8" s="1"/>
  <c r="L1150" i="8"/>
  <c r="K1150" i="8"/>
  <c r="L1152" i="8"/>
  <c r="K1152" i="8"/>
  <c r="M1152" i="8" s="1"/>
  <c r="L1154" i="8"/>
  <c r="K1154" i="8"/>
  <c r="M1154" i="8" s="1"/>
  <c r="M1156" i="8"/>
  <c r="L1156" i="8"/>
  <c r="K1156" i="8"/>
  <c r="L1158" i="8"/>
  <c r="K1158" i="8"/>
  <c r="M1158" i="8" s="1"/>
  <c r="L1160" i="8"/>
  <c r="K1160" i="8"/>
  <c r="M1160" i="8" s="1"/>
  <c r="L1162" i="8"/>
  <c r="K1162" i="8"/>
  <c r="M1162" i="8" s="1"/>
  <c r="L1164" i="8"/>
  <c r="K1164" i="8"/>
  <c r="M1164" i="8" s="1"/>
  <c r="L1166" i="8"/>
  <c r="K1166" i="8"/>
  <c r="M1166" i="8" s="1"/>
  <c r="L1168" i="8"/>
  <c r="K1168" i="8"/>
  <c r="M1168" i="8" s="1"/>
  <c r="M1170" i="8"/>
  <c r="L1170" i="8"/>
  <c r="K1170" i="8"/>
  <c r="M1172" i="8"/>
  <c r="L1172" i="8"/>
  <c r="K1172" i="8"/>
  <c r="L1174" i="8"/>
  <c r="K1174" i="8"/>
  <c r="M1174" i="8" s="1"/>
  <c r="L1176" i="8"/>
  <c r="K1176" i="8"/>
  <c r="M1176" i="8" s="1"/>
  <c r="L1178" i="8"/>
  <c r="K1178" i="8"/>
  <c r="M1178" i="8" s="1"/>
  <c r="M1180" i="8"/>
  <c r="L1180" i="8"/>
  <c r="K1180" i="8"/>
  <c r="L1182" i="8"/>
  <c r="K1182" i="8"/>
  <c r="M1182" i="8" s="1"/>
  <c r="L1184" i="8"/>
  <c r="K1184" i="8"/>
  <c r="M1184" i="8" s="1"/>
  <c r="M1186" i="8"/>
  <c r="L1186" i="8"/>
  <c r="K1186" i="8"/>
  <c r="L1188" i="8"/>
  <c r="K1188" i="8"/>
  <c r="M1188" i="8" s="1"/>
  <c r="L1190" i="8"/>
  <c r="K1190" i="8"/>
  <c r="M1190" i="8" s="1"/>
  <c r="L1192" i="8"/>
  <c r="K1192" i="8"/>
  <c r="M1192" i="8" s="1"/>
  <c r="L1194" i="8"/>
  <c r="K1194" i="8"/>
  <c r="M1194" i="8" s="1"/>
  <c r="M1196" i="8"/>
  <c r="L1196" i="8"/>
  <c r="K1196" i="8"/>
  <c r="L1198" i="8"/>
  <c r="K1198" i="8"/>
  <c r="M1198" i="8" s="1"/>
  <c r="L1200" i="8"/>
  <c r="K1200" i="8"/>
  <c r="M1200" i="8" s="1"/>
  <c r="L1202" i="8"/>
  <c r="K1202" i="8"/>
  <c r="M1202" i="8" s="1"/>
  <c r="L1204" i="8"/>
  <c r="K1204" i="8"/>
  <c r="M1204" i="8" s="1"/>
  <c r="L1206" i="8"/>
  <c r="K1206" i="8"/>
  <c r="M1206" i="8" s="1"/>
  <c r="L1208" i="8"/>
  <c r="K1208" i="8"/>
  <c r="M1208" i="8" s="1"/>
  <c r="L1210" i="8"/>
  <c r="K1210" i="8"/>
  <c r="M1210" i="8" s="1"/>
  <c r="L1212" i="8"/>
  <c r="K1212" i="8"/>
  <c r="L1214" i="8"/>
  <c r="K1214" i="8"/>
  <c r="L1216" i="8"/>
  <c r="K1216" i="8"/>
  <c r="L1218" i="8"/>
  <c r="K1218" i="8"/>
  <c r="M1218" i="8" s="1"/>
  <c r="M1220" i="8"/>
  <c r="L1220" i="8"/>
  <c r="K1220" i="8"/>
  <c r="L1222" i="8"/>
  <c r="K1222" i="8"/>
  <c r="L1224" i="8"/>
  <c r="K1224" i="8"/>
  <c r="M1224" i="8" s="1"/>
  <c r="L1226" i="8"/>
  <c r="K1226" i="8"/>
  <c r="M1226" i="8" s="1"/>
  <c r="L1228" i="8"/>
  <c r="K1228" i="8"/>
  <c r="M1228" i="8" s="1"/>
  <c r="L1230" i="8"/>
  <c r="K1230" i="8"/>
  <c r="M1230" i="8" s="1"/>
  <c r="L1232" i="8"/>
  <c r="K1232" i="8"/>
  <c r="M1232" i="8" s="1"/>
  <c r="M1234" i="8"/>
  <c r="L1234" i="8"/>
  <c r="K1234" i="8"/>
  <c r="L1236" i="8"/>
  <c r="M1236" i="8" s="1"/>
  <c r="K1236" i="8"/>
  <c r="L1238" i="8"/>
  <c r="K1238" i="8"/>
  <c r="M1238" i="8" s="1"/>
  <c r="L1240" i="8"/>
  <c r="K1240" i="8"/>
  <c r="M1240" i="8" s="1"/>
  <c r="L1242" i="8"/>
  <c r="K1242" i="8"/>
  <c r="M1242" i="8" s="1"/>
  <c r="M1244" i="8"/>
  <c r="L1244" i="8"/>
  <c r="K1244" i="8"/>
  <c r="L1246" i="8"/>
  <c r="K1246" i="8"/>
  <c r="M1246" i="8" s="1"/>
  <c r="L1248" i="8"/>
  <c r="K1248" i="8"/>
  <c r="M1248" i="8" s="1"/>
  <c r="L1250" i="8"/>
  <c r="M1250" i="8" s="1"/>
  <c r="K1250" i="8"/>
  <c r="L1252" i="8"/>
  <c r="K1252" i="8"/>
  <c r="M1252" i="8" s="1"/>
  <c r="L1254" i="8"/>
  <c r="K1254" i="8"/>
  <c r="L1256" i="8"/>
  <c r="K1256" i="8"/>
  <c r="M1256" i="8" s="1"/>
  <c r="L1258" i="8"/>
  <c r="K1258" i="8"/>
  <c r="M1258" i="8" s="1"/>
  <c r="L1260" i="8"/>
  <c r="M1260" i="8" s="1"/>
  <c r="K1260" i="8"/>
  <c r="L1262" i="8"/>
  <c r="K1262" i="8"/>
  <c r="L1264" i="8"/>
  <c r="K1264" i="8"/>
  <c r="L1266" i="8"/>
  <c r="K1266" i="8"/>
  <c r="L1268" i="8"/>
  <c r="K1268" i="8"/>
  <c r="M1268" i="8" s="1"/>
  <c r="L1270" i="8"/>
  <c r="K1270" i="8"/>
  <c r="L1272" i="8"/>
  <c r="K1272" i="8"/>
  <c r="M1272" i="8" s="1"/>
  <c r="L1274" i="8"/>
  <c r="K1274" i="8"/>
  <c r="L1276" i="8"/>
  <c r="K1276" i="8"/>
  <c r="M1276" i="8" s="1"/>
  <c r="L1278" i="8"/>
  <c r="K1278" i="8"/>
  <c r="M1278" i="8" s="1"/>
  <c r="L1280" i="8"/>
  <c r="K1280" i="8"/>
  <c r="M1280" i="8" s="1"/>
  <c r="L1282" i="8"/>
  <c r="K1282" i="8"/>
  <c r="M1282" i="8" s="1"/>
  <c r="M1284" i="8"/>
  <c r="L1284" i="8"/>
  <c r="K1284" i="8"/>
  <c r="L1286" i="8"/>
  <c r="K1286" i="8"/>
  <c r="M1286" i="8" s="1"/>
  <c r="L1288" i="8"/>
  <c r="K1288" i="8"/>
  <c r="M1288" i="8" s="1"/>
  <c r="L1290" i="8"/>
  <c r="K1290" i="8"/>
  <c r="M1290" i="8" s="1"/>
  <c r="L1292" i="8"/>
  <c r="K1292" i="8"/>
  <c r="M1292" i="8" s="1"/>
  <c r="L1294" i="8"/>
  <c r="K1294" i="8"/>
  <c r="M1294" i="8" s="1"/>
  <c r="L1296" i="8"/>
  <c r="K1296" i="8"/>
  <c r="M1296" i="8" s="1"/>
  <c r="M1298" i="8"/>
  <c r="L1298" i="8"/>
  <c r="K1298" i="8"/>
  <c r="M1300" i="8"/>
  <c r="L1300" i="8"/>
  <c r="K1300" i="8"/>
  <c r="L1302" i="8"/>
  <c r="K1302" i="8"/>
  <c r="M1302" i="8" s="1"/>
  <c r="L1304" i="8"/>
  <c r="K1304" i="8"/>
  <c r="L1306" i="8"/>
  <c r="K1306" i="8"/>
  <c r="M1306" i="8" s="1"/>
  <c r="M1308" i="8"/>
  <c r="L1308" i="8"/>
  <c r="K1308" i="8"/>
  <c r="L1310" i="8"/>
  <c r="K1310" i="8"/>
  <c r="L1312" i="8"/>
  <c r="K1312" i="8"/>
  <c r="M1312" i="8" s="1"/>
  <c r="M1314" i="8"/>
  <c r="L1314" i="8"/>
  <c r="K1314" i="8"/>
  <c r="L1316" i="8"/>
  <c r="K1316" i="8"/>
  <c r="M1316" i="8" s="1"/>
  <c r="L1318" i="8"/>
  <c r="K1318" i="8"/>
  <c r="M1318" i="8" s="1"/>
  <c r="L1320" i="8"/>
  <c r="K1320" i="8"/>
  <c r="M1320" i="8" s="1"/>
  <c r="L1322" i="8"/>
  <c r="K1322" i="8"/>
  <c r="M1322" i="8" s="1"/>
  <c r="M1324" i="8"/>
  <c r="L1324" i="8"/>
  <c r="K1324" i="8"/>
  <c r="L1326" i="8"/>
  <c r="K1326" i="8"/>
  <c r="M1326" i="8" s="1"/>
  <c r="L1328" i="8"/>
  <c r="K1328" i="8"/>
  <c r="M1328" i="8" s="1"/>
  <c r="L1330" i="8"/>
  <c r="K1330" i="8"/>
  <c r="M1330" i="8" s="1"/>
  <c r="L1332" i="8"/>
  <c r="K1332" i="8"/>
  <c r="M1332" i="8" s="1"/>
  <c r="L1334" i="8"/>
  <c r="K1334" i="8"/>
  <c r="M1334" i="8" s="1"/>
  <c r="L1336" i="8"/>
  <c r="K1336" i="8"/>
  <c r="L1338" i="8"/>
  <c r="K1338" i="8"/>
  <c r="M1338" i="8" s="1"/>
  <c r="L1340" i="8"/>
  <c r="K1340" i="8"/>
  <c r="L1342" i="8"/>
  <c r="K1342" i="8"/>
  <c r="L1344" i="8"/>
  <c r="K1344" i="8"/>
  <c r="M1344" i="8" s="1"/>
  <c r="L1346" i="8"/>
  <c r="K1346" i="8"/>
  <c r="M1346" i="8" s="1"/>
  <c r="M1348" i="8"/>
  <c r="L1348" i="8"/>
  <c r="K1348" i="8"/>
  <c r="L1350" i="8"/>
  <c r="K1350" i="8"/>
  <c r="M1350" i="8" s="1"/>
  <c r="L1352" i="8"/>
  <c r="K1352" i="8"/>
  <c r="M1352" i="8" s="1"/>
  <c r="L1354" i="8"/>
  <c r="K1354" i="8"/>
  <c r="M1354" i="8" s="1"/>
  <c r="L1356" i="8"/>
  <c r="K1356" i="8"/>
  <c r="M1356" i="8" s="1"/>
  <c r="M1358" i="8"/>
  <c r="L1358" i="8"/>
  <c r="K1358" i="8"/>
  <c r="L1360" i="8"/>
  <c r="M1360" i="8" s="1"/>
  <c r="K1360" i="8"/>
  <c r="L1362" i="8"/>
  <c r="K1362" i="8"/>
  <c r="M1362" i="8" s="1"/>
  <c r="L1364" i="8"/>
  <c r="K1364" i="8"/>
  <c r="L1366" i="8"/>
  <c r="K1366" i="8"/>
  <c r="M1366" i="8" s="1"/>
  <c r="L1368" i="8"/>
  <c r="K1368" i="8"/>
  <c r="M1368" i="8" s="1"/>
  <c r="L1370" i="8"/>
  <c r="K1370" i="8"/>
  <c r="L1372" i="8"/>
  <c r="K1372" i="8"/>
  <c r="M1372" i="8" s="1"/>
  <c r="M1374" i="8"/>
  <c r="L1374" i="8"/>
  <c r="K1374" i="8"/>
  <c r="M1376" i="8"/>
  <c r="L1376" i="8"/>
  <c r="K1376" i="8"/>
  <c r="L1378" i="8"/>
  <c r="K1378" i="8"/>
  <c r="M1378" i="8" s="1"/>
  <c r="L1380" i="8"/>
  <c r="K1380" i="8"/>
  <c r="M1380" i="8" s="1"/>
  <c r="L1382" i="8"/>
  <c r="K1382" i="8"/>
  <c r="M1382" i="8" s="1"/>
  <c r="L1384" i="8"/>
  <c r="K1384" i="8"/>
  <c r="M1384" i="8" s="1"/>
  <c r="L1386" i="8"/>
  <c r="K1386" i="8"/>
  <c r="M1386" i="8" s="1"/>
  <c r="L1388" i="8"/>
  <c r="K1388" i="8"/>
  <c r="M1388" i="8" s="1"/>
  <c r="M1390" i="8"/>
  <c r="L1390" i="8"/>
  <c r="K1390" i="8"/>
  <c r="M1392" i="8"/>
  <c r="L1392" i="8"/>
  <c r="K1392" i="8"/>
  <c r="L1394" i="8"/>
  <c r="K1394" i="8"/>
  <c r="M1394" i="8" s="1"/>
  <c r="L1396" i="8"/>
  <c r="K1396" i="8"/>
  <c r="M1396" i="8" s="1"/>
  <c r="L1398" i="8"/>
  <c r="K1398" i="8"/>
  <c r="M1398" i="8" s="1"/>
  <c r="L1400" i="8"/>
  <c r="K1400" i="8"/>
  <c r="M1400" i="8" s="1"/>
  <c r="L1402" i="8"/>
  <c r="K1402" i="8"/>
  <c r="L1404" i="8"/>
  <c r="K1404" i="8"/>
  <c r="M1404" i="8" s="1"/>
  <c r="M1406" i="8"/>
  <c r="L1406" i="8"/>
  <c r="K1406" i="8"/>
  <c r="M1408" i="8"/>
  <c r="L1408" i="8"/>
  <c r="K1408" i="8"/>
  <c r="L1410" i="8"/>
  <c r="K1410" i="8"/>
  <c r="M1410" i="8" s="1"/>
  <c r="L1412" i="8"/>
  <c r="K1412" i="8"/>
  <c r="L1414" i="8"/>
  <c r="K1414" i="8"/>
  <c r="M1414" i="8" s="1"/>
  <c r="L1416" i="8"/>
  <c r="K1416" i="8"/>
  <c r="M1416" i="8" s="1"/>
  <c r="L1418" i="8"/>
  <c r="K1418" i="8"/>
  <c r="M1418" i="8" s="1"/>
  <c r="L1420" i="8"/>
  <c r="K1420" i="8"/>
  <c r="M1420" i="8" s="1"/>
  <c r="M1422" i="8"/>
  <c r="L1422" i="8"/>
  <c r="K1422" i="8"/>
  <c r="L1424" i="8"/>
  <c r="M1424" i="8" s="1"/>
  <c r="K1424" i="8"/>
  <c r="L1426" i="8"/>
  <c r="K1426" i="8"/>
  <c r="M1426" i="8" s="1"/>
  <c r="L1428" i="8"/>
  <c r="K1428" i="8"/>
  <c r="L1430" i="8"/>
  <c r="K1430" i="8"/>
  <c r="M1430" i="8" s="1"/>
  <c r="L1432" i="8"/>
  <c r="K1432" i="8"/>
  <c r="M1432" i="8" s="1"/>
  <c r="L1434" i="8"/>
  <c r="K1434" i="8"/>
  <c r="L1436" i="8"/>
  <c r="K1436" i="8"/>
  <c r="M1436" i="8" s="1"/>
  <c r="M1438" i="8"/>
  <c r="L1438" i="8"/>
  <c r="K1438" i="8"/>
  <c r="M1440" i="8"/>
  <c r="L1440" i="8"/>
  <c r="K1440" i="8"/>
  <c r="L1442" i="8"/>
  <c r="K1442" i="8"/>
  <c r="M1442" i="8" s="1"/>
  <c r="L1444" i="8"/>
  <c r="K1444" i="8"/>
  <c r="M1444" i="8" s="1"/>
  <c r="L1446" i="8"/>
  <c r="K1446" i="8"/>
  <c r="M1446" i="8" s="1"/>
  <c r="L1448" i="8"/>
  <c r="K1448" i="8"/>
  <c r="M1448" i="8" s="1"/>
  <c r="L1450" i="8"/>
  <c r="K1450" i="8"/>
  <c r="M1450" i="8" s="1"/>
  <c r="L1452" i="8"/>
  <c r="K1452" i="8"/>
  <c r="M1452" i="8" s="1"/>
  <c r="M1454" i="8"/>
  <c r="L1454" i="8"/>
  <c r="K1454" i="8"/>
  <c r="M1456" i="8"/>
  <c r="L1456" i="8"/>
  <c r="K1456" i="8"/>
  <c r="L1458" i="8"/>
  <c r="K1458" i="8"/>
  <c r="M1458" i="8" s="1"/>
  <c r="L1460" i="8"/>
  <c r="K1460" i="8"/>
  <c r="L1462" i="8"/>
  <c r="K1462" i="8"/>
  <c r="M1462" i="8" s="1"/>
  <c r="L1464" i="8"/>
  <c r="K1464" i="8"/>
  <c r="M1464" i="8" s="1"/>
  <c r="L1466" i="8"/>
  <c r="K1466" i="8"/>
  <c r="L1468" i="8"/>
  <c r="K1468" i="8"/>
  <c r="M1468" i="8" s="1"/>
  <c r="M1470" i="8"/>
  <c r="L1470" i="8"/>
  <c r="K1470" i="8"/>
  <c r="M1472" i="8"/>
  <c r="L1472" i="8"/>
  <c r="K1472" i="8"/>
  <c r="L1474" i="8"/>
  <c r="K1474" i="8"/>
  <c r="M1474" i="8" s="1"/>
  <c r="L1476" i="8"/>
  <c r="K1476" i="8"/>
  <c r="M1476" i="8" s="1"/>
  <c r="L1478" i="8"/>
  <c r="K1478" i="8"/>
  <c r="M1478" i="8" s="1"/>
  <c r="L1480" i="8"/>
  <c r="K1480" i="8"/>
  <c r="M1480" i="8" s="1"/>
  <c r="L1482" i="8"/>
  <c r="K1482" i="8"/>
  <c r="L1484" i="8"/>
  <c r="K1484" i="8"/>
  <c r="M1484" i="8" s="1"/>
  <c r="M1486" i="8"/>
  <c r="L1486" i="8"/>
  <c r="K1486" i="8"/>
  <c r="M1488" i="8"/>
  <c r="L1488" i="8"/>
  <c r="K1488" i="8"/>
  <c r="L1490" i="8"/>
  <c r="K1490" i="8"/>
  <c r="M1490" i="8" s="1"/>
  <c r="L1492" i="8"/>
  <c r="K1492" i="8"/>
  <c r="L1494" i="8"/>
  <c r="K1494" i="8"/>
  <c r="M1494" i="8" s="1"/>
  <c r="L1496" i="8"/>
  <c r="K1496" i="8"/>
  <c r="M1496" i="8" s="1"/>
  <c r="L1498" i="8"/>
  <c r="K1498" i="8"/>
  <c r="L1500" i="8"/>
  <c r="K1500" i="8"/>
  <c r="M1500" i="8" s="1"/>
  <c r="M1502" i="8"/>
  <c r="L1502" i="8"/>
  <c r="K1502" i="8"/>
  <c r="M1504" i="8"/>
  <c r="L1504" i="8"/>
  <c r="K1504" i="8"/>
  <c r="L1506" i="8"/>
  <c r="K1506" i="8"/>
  <c r="M1506" i="8" s="1"/>
  <c r="L1508" i="8"/>
  <c r="K1508" i="8"/>
  <c r="L1510" i="8"/>
  <c r="K1510" i="8"/>
  <c r="M1510" i="8" s="1"/>
  <c r="L1512" i="8"/>
  <c r="K1512" i="8"/>
  <c r="M1512" i="8" s="1"/>
  <c r="L1514" i="8"/>
  <c r="K1514" i="8"/>
  <c r="M1514" i="8" s="1"/>
  <c r="L1516" i="8"/>
  <c r="K1516" i="8"/>
  <c r="M1516" i="8" s="1"/>
  <c r="M1518" i="8"/>
  <c r="L1518" i="8"/>
  <c r="K1518" i="8"/>
  <c r="L1520" i="8"/>
  <c r="M1520" i="8" s="1"/>
  <c r="K1520" i="8"/>
  <c r="L1522" i="8"/>
  <c r="K1522" i="8"/>
  <c r="M1522" i="8" s="1"/>
  <c r="L1524" i="8"/>
  <c r="K1524" i="8"/>
  <c r="M1524" i="8" s="1"/>
  <c r="L1526" i="8"/>
  <c r="K1526" i="8"/>
  <c r="M1526" i="8" s="1"/>
  <c r="L1528" i="8"/>
  <c r="K1528" i="8"/>
  <c r="M1528" i="8" s="1"/>
  <c r="L1530" i="8"/>
  <c r="K1530" i="8"/>
  <c r="M1530" i="8" s="1"/>
  <c r="L1532" i="8"/>
  <c r="K1532" i="8"/>
  <c r="M1532" i="8" s="1"/>
  <c r="M1534" i="8"/>
  <c r="L1534" i="8"/>
  <c r="K1534" i="8"/>
  <c r="M1536" i="8"/>
  <c r="L1536" i="8"/>
  <c r="K1536" i="8"/>
  <c r="L1538" i="8"/>
  <c r="K1538" i="8"/>
  <c r="M1538" i="8" s="1"/>
  <c r="L1540" i="8"/>
  <c r="K1540" i="8"/>
  <c r="L1542" i="8"/>
  <c r="K1542" i="8"/>
  <c r="M1542" i="8" s="1"/>
  <c r="L1544" i="8"/>
  <c r="K1544" i="8"/>
  <c r="M1544" i="8" s="1"/>
  <c r="L1546" i="8"/>
  <c r="K1546" i="8"/>
  <c r="M1546" i="8" s="1"/>
  <c r="L1548" i="8"/>
  <c r="K1548" i="8"/>
  <c r="M1548" i="8" s="1"/>
  <c r="M1550" i="8"/>
  <c r="L1550" i="8"/>
  <c r="K1550" i="8"/>
  <c r="L1552" i="8"/>
  <c r="M1552" i="8" s="1"/>
  <c r="K1552" i="8"/>
  <c r="L1554" i="8"/>
  <c r="K1554" i="8"/>
  <c r="M1554" i="8" s="1"/>
  <c r="L1556" i="8"/>
  <c r="K1556" i="8"/>
  <c r="M1556" i="8" s="1"/>
  <c r="L1558" i="8"/>
  <c r="K1558" i="8"/>
  <c r="M1558" i="8" s="1"/>
  <c r="L1560" i="8"/>
  <c r="K1560" i="8"/>
  <c r="M1560" i="8" s="1"/>
  <c r="L1562" i="8"/>
  <c r="K1562" i="8"/>
  <c r="L1564" i="8"/>
  <c r="K1564" i="8"/>
  <c r="M1564" i="8" s="1"/>
  <c r="M1566" i="8"/>
  <c r="L1566" i="8"/>
  <c r="K1566" i="8"/>
  <c r="M1568" i="8"/>
  <c r="L1568" i="8"/>
  <c r="K1568" i="8"/>
  <c r="L1570" i="8"/>
  <c r="K1570" i="8"/>
  <c r="M1570" i="8" s="1"/>
  <c r="L1572" i="8"/>
  <c r="K1572" i="8"/>
  <c r="M1572" i="8" s="1"/>
  <c r="L1574" i="8"/>
  <c r="K1574" i="8"/>
  <c r="M1574" i="8" s="1"/>
  <c r="L1576" i="8"/>
  <c r="K1576" i="8"/>
  <c r="M1576" i="8" s="1"/>
  <c r="L1578" i="8"/>
  <c r="K1578" i="8"/>
  <c r="L1580" i="8"/>
  <c r="K1580" i="8"/>
  <c r="M1580" i="8" s="1"/>
  <c r="M1582" i="8"/>
  <c r="L1582" i="8"/>
  <c r="K1582" i="8"/>
  <c r="L1584" i="8"/>
  <c r="M1584" i="8" s="1"/>
  <c r="K1584" i="8"/>
  <c r="L1586" i="8"/>
  <c r="K1586" i="8"/>
  <c r="M1586" i="8" s="1"/>
  <c r="L1588" i="8"/>
  <c r="K1588" i="8"/>
  <c r="M1588" i="8" s="1"/>
  <c r="L1590" i="8"/>
  <c r="K1590" i="8"/>
  <c r="M1590" i="8" s="1"/>
  <c r="L1592" i="8"/>
  <c r="K1592" i="8"/>
  <c r="M1592" i="8" s="1"/>
  <c r="L1594" i="8"/>
  <c r="K1594" i="8"/>
  <c r="L1596" i="8"/>
  <c r="K1596" i="8"/>
  <c r="M1596" i="8" s="1"/>
  <c r="M1598" i="8"/>
  <c r="L1598" i="8"/>
  <c r="K1598" i="8"/>
  <c r="M1600" i="8"/>
  <c r="L1600" i="8"/>
  <c r="K1600" i="8"/>
  <c r="L1602" i="8"/>
  <c r="K1602" i="8"/>
  <c r="M1602" i="8" s="1"/>
  <c r="L1604" i="8"/>
  <c r="K1604" i="8"/>
  <c r="L1606" i="8"/>
  <c r="K1606" i="8"/>
  <c r="M1606" i="8" s="1"/>
  <c r="L1608" i="8"/>
  <c r="K1608" i="8"/>
  <c r="M1608" i="8" s="1"/>
  <c r="L1610" i="8"/>
  <c r="K1610" i="8"/>
  <c r="M1610" i="8" s="1"/>
  <c r="L1612" i="8"/>
  <c r="K1612" i="8"/>
  <c r="M1612" i="8" s="1"/>
  <c r="M1614" i="8"/>
  <c r="L1614" i="8"/>
  <c r="K1614" i="8"/>
  <c r="M1616" i="8"/>
  <c r="L1616" i="8"/>
  <c r="K1616" i="8"/>
  <c r="L1618" i="8"/>
  <c r="K1618" i="8"/>
  <c r="M1618" i="8" s="1"/>
  <c r="L1620" i="8"/>
  <c r="K1620" i="8"/>
  <c r="L1622" i="8"/>
  <c r="K1622" i="8"/>
  <c r="M1622" i="8" s="1"/>
  <c r="L1624" i="8"/>
  <c r="K1624" i="8"/>
  <c r="M1624" i="8" s="1"/>
  <c r="L1626" i="8"/>
  <c r="K1626" i="8"/>
  <c r="M1626" i="8" s="1"/>
  <c r="L1628" i="8"/>
  <c r="K1628" i="8"/>
  <c r="M1628" i="8" s="1"/>
  <c r="M1630" i="8"/>
  <c r="L1630" i="8"/>
  <c r="K1630" i="8"/>
  <c r="M1632" i="8"/>
  <c r="L1632" i="8"/>
  <c r="K1632" i="8"/>
  <c r="L1634" i="8"/>
  <c r="K1634" i="8"/>
  <c r="M1634" i="8" s="1"/>
  <c r="L1636" i="8"/>
  <c r="K1636" i="8"/>
  <c r="L1638" i="8"/>
  <c r="K1638" i="8"/>
  <c r="M1638" i="8" s="1"/>
  <c r="L1640" i="8"/>
  <c r="K1640" i="8"/>
  <c r="M1640" i="8" s="1"/>
  <c r="L1642" i="8"/>
  <c r="K1642" i="8"/>
  <c r="M1642" i="8" s="1"/>
  <c r="L1644" i="8"/>
  <c r="K1644" i="8"/>
  <c r="M1644" i="8" s="1"/>
  <c r="M1646" i="8"/>
  <c r="L1646" i="8"/>
  <c r="K1646" i="8"/>
  <c r="M1648" i="8"/>
  <c r="L1648" i="8"/>
  <c r="K1648" i="8"/>
  <c r="L1650" i="8"/>
  <c r="K1650" i="8"/>
  <c r="M1650" i="8" s="1"/>
  <c r="L1652" i="8"/>
  <c r="K1652" i="8"/>
  <c r="M1652" i="8" s="1"/>
  <c r="L1654" i="8"/>
  <c r="K1654" i="8"/>
  <c r="M1654" i="8" s="1"/>
  <c r="L1656" i="8"/>
  <c r="K1656" i="8"/>
  <c r="M1656" i="8" s="1"/>
  <c r="L1658" i="8"/>
  <c r="K1658" i="8"/>
  <c r="M1658" i="8" s="1"/>
  <c r="L1660" i="8"/>
  <c r="K1660" i="8"/>
  <c r="M1660" i="8" s="1"/>
  <c r="M1662" i="8"/>
  <c r="L1662" i="8"/>
  <c r="K1662" i="8"/>
  <c r="M1664" i="8"/>
  <c r="L1664" i="8"/>
  <c r="K1664" i="8"/>
  <c r="L1666" i="8"/>
  <c r="K1666" i="8"/>
  <c r="M1666" i="8" s="1"/>
  <c r="L1668" i="8"/>
  <c r="K1668" i="8"/>
  <c r="L1670" i="8"/>
  <c r="K1670" i="8"/>
  <c r="M1670" i="8" s="1"/>
  <c r="L1672" i="8"/>
  <c r="K1672" i="8"/>
  <c r="M1672" i="8" s="1"/>
  <c r="L1674" i="8"/>
  <c r="K1674" i="8"/>
  <c r="M1674" i="8" s="1"/>
  <c r="L1676" i="8"/>
  <c r="K1676" i="8"/>
  <c r="M1676" i="8" s="1"/>
  <c r="M1678" i="8"/>
  <c r="L1678" i="8"/>
  <c r="K1678" i="8"/>
  <c r="L1680" i="8"/>
  <c r="K1680" i="8"/>
  <c r="L1682" i="8"/>
  <c r="K1682" i="8"/>
  <c r="M1682" i="8" s="1"/>
  <c r="L1684" i="8"/>
  <c r="K1684" i="8"/>
  <c r="M1684" i="8" s="1"/>
  <c r="L1686" i="8"/>
  <c r="K1686" i="8"/>
  <c r="M1686" i="8" s="1"/>
  <c r="M1688" i="8"/>
  <c r="L1688" i="8"/>
  <c r="K1688" i="8"/>
  <c r="L1690" i="8"/>
  <c r="K1690" i="8"/>
  <c r="M1690" i="8" s="1"/>
  <c r="L1692" i="8"/>
  <c r="K1692" i="8"/>
  <c r="M1692" i="8" s="1"/>
  <c r="M1694" i="8"/>
  <c r="L1694" i="8"/>
  <c r="K1694" i="8"/>
  <c r="L1696" i="8"/>
  <c r="K1696" i="8"/>
  <c r="M1696" i="8" s="1"/>
  <c r="L1698" i="8"/>
  <c r="K1698" i="8"/>
  <c r="M1698" i="8" s="1"/>
  <c r="L1700" i="8"/>
  <c r="K1700" i="8"/>
  <c r="M1700" i="8" s="1"/>
  <c r="L1702" i="8"/>
  <c r="K1702" i="8"/>
  <c r="M1702" i="8" s="1"/>
  <c r="M1704" i="8"/>
  <c r="L1704" i="8"/>
  <c r="K1704" i="8"/>
  <c r="L1706" i="8"/>
  <c r="K1706" i="8"/>
  <c r="M1706" i="8" s="1"/>
  <c r="L1708" i="8"/>
  <c r="K1708" i="8"/>
  <c r="M1708" i="8" s="1"/>
  <c r="L1710" i="8"/>
  <c r="M1710" i="8" s="1"/>
  <c r="K1710" i="8"/>
  <c r="L1712" i="8"/>
  <c r="K1712" i="8"/>
  <c r="M1712" i="8" s="1"/>
  <c r="L1714" i="8"/>
  <c r="K1714" i="8"/>
  <c r="M1714" i="8" s="1"/>
  <c r="L1716" i="8"/>
  <c r="K1716" i="8"/>
  <c r="M1716" i="8" s="1"/>
  <c r="L1718" i="8"/>
  <c r="K1718" i="8"/>
  <c r="M1718" i="8" s="1"/>
  <c r="M1720" i="8"/>
  <c r="L1720" i="8"/>
  <c r="K1720" i="8"/>
  <c r="L1722" i="8"/>
  <c r="K1722" i="8"/>
  <c r="M1722" i="8" s="1"/>
  <c r="L1724" i="8"/>
  <c r="K1724" i="8"/>
  <c r="M1724" i="8" s="1"/>
  <c r="M1726" i="8"/>
  <c r="L1726" i="8"/>
  <c r="K1726" i="8"/>
  <c r="L1728" i="8"/>
  <c r="K1728" i="8"/>
  <c r="M1728" i="8" s="1"/>
  <c r="L1730" i="8"/>
  <c r="K1730" i="8"/>
  <c r="M1730" i="8" s="1"/>
  <c r="L1732" i="8"/>
  <c r="K1732" i="8"/>
  <c r="M1732" i="8" s="1"/>
  <c r="L1734" i="8"/>
  <c r="K1734" i="8"/>
  <c r="M1734" i="8" s="1"/>
  <c r="M1736" i="8"/>
  <c r="L1736" i="8"/>
  <c r="K1736" i="8"/>
  <c r="L1738" i="8"/>
  <c r="K1738" i="8"/>
  <c r="M1738" i="8" s="1"/>
  <c r="L1740" i="8"/>
  <c r="K1740" i="8"/>
  <c r="M1740" i="8" s="1"/>
  <c r="M1742" i="8"/>
  <c r="L1742" i="8"/>
  <c r="K1742" i="8"/>
  <c r="L1744" i="8"/>
  <c r="K1744" i="8"/>
  <c r="M1744" i="8" s="1"/>
  <c r="L1746" i="8"/>
  <c r="K1746" i="8"/>
  <c r="M1746" i="8" s="1"/>
  <c r="L1748" i="8"/>
  <c r="K1748" i="8"/>
  <c r="M1748" i="8" s="1"/>
  <c r="L1750" i="8"/>
  <c r="K1750" i="8"/>
  <c r="M1750" i="8" s="1"/>
  <c r="M1752" i="8"/>
  <c r="L1752" i="8"/>
  <c r="K1752" i="8"/>
  <c r="L1754" i="8"/>
  <c r="K1754" i="8"/>
  <c r="M1754" i="8" s="1"/>
  <c r="L1756" i="8"/>
  <c r="K1756" i="8"/>
  <c r="M1756" i="8" s="1"/>
  <c r="L1758" i="8"/>
  <c r="M1758" i="8" s="1"/>
  <c r="K1758" i="8"/>
  <c r="L1760" i="8"/>
  <c r="K1760" i="8"/>
  <c r="M1760" i="8" s="1"/>
  <c r="L1762" i="8"/>
  <c r="K1762" i="8"/>
  <c r="M1762" i="8" s="1"/>
  <c r="L1764" i="8"/>
  <c r="K1764" i="8"/>
  <c r="M1764" i="8" s="1"/>
  <c r="L1766" i="8"/>
  <c r="K1766" i="8"/>
  <c r="M1766" i="8" s="1"/>
  <c r="M1768" i="8"/>
  <c r="L1768" i="8"/>
  <c r="K1768" i="8"/>
  <c r="L1770" i="8"/>
  <c r="K1770" i="8"/>
  <c r="L1772" i="8"/>
  <c r="K1772" i="8"/>
  <c r="M1772" i="8" s="1"/>
  <c r="M1774" i="8"/>
  <c r="L1774" i="8"/>
  <c r="K1774" i="8"/>
  <c r="L1776" i="8"/>
  <c r="K1776" i="8"/>
  <c r="M1776" i="8" s="1"/>
  <c r="L1778" i="8"/>
  <c r="K1778" i="8"/>
  <c r="M1778" i="8" s="1"/>
  <c r="L1780" i="8"/>
  <c r="K1780" i="8"/>
  <c r="M1780" i="8" s="1"/>
  <c r="L1782" i="8"/>
  <c r="K1782" i="8"/>
  <c r="M1782" i="8" s="1"/>
  <c r="M1784" i="8"/>
  <c r="L1784" i="8"/>
  <c r="K1784" i="8"/>
  <c r="L1786" i="8"/>
  <c r="K1786" i="8"/>
  <c r="M1786" i="8" s="1"/>
  <c r="L1788" i="8"/>
  <c r="K1788" i="8"/>
  <c r="M1788" i="8" s="1"/>
  <c r="L1790" i="8"/>
  <c r="M1790" i="8" s="1"/>
  <c r="K1790" i="8"/>
  <c r="L1792" i="8"/>
  <c r="K1792" i="8"/>
  <c r="M1792" i="8" s="1"/>
  <c r="L1794" i="8"/>
  <c r="K1794" i="8"/>
  <c r="M1794" i="8" s="1"/>
  <c r="L1796" i="8"/>
  <c r="K1796" i="8"/>
  <c r="M1796" i="8" s="1"/>
  <c r="L1798" i="8"/>
  <c r="K1798" i="8"/>
  <c r="M1798" i="8" s="1"/>
  <c r="M1800" i="8"/>
  <c r="L1800" i="8"/>
  <c r="K1800" i="8"/>
  <c r="L1802" i="8"/>
  <c r="K1802" i="8"/>
  <c r="M1802" i="8" s="1"/>
  <c r="L1804" i="8"/>
  <c r="K1804" i="8"/>
  <c r="M1804" i="8" s="1"/>
  <c r="L1806" i="8"/>
  <c r="M1806" i="8" s="1"/>
  <c r="K1806" i="8"/>
  <c r="L1808" i="8"/>
  <c r="K1808" i="8"/>
  <c r="L1810" i="8"/>
  <c r="K1810" i="8"/>
  <c r="L1812" i="8"/>
  <c r="K1812" i="8"/>
  <c r="M1812" i="8" s="1"/>
  <c r="M1814" i="8"/>
  <c r="L1814" i="8"/>
  <c r="K1814" i="8"/>
  <c r="M1816" i="8"/>
  <c r="L1816" i="8"/>
  <c r="K1816" i="8"/>
  <c r="L1818" i="8"/>
  <c r="K1818" i="8"/>
  <c r="M1818" i="8" s="1"/>
  <c r="L1820" i="8"/>
  <c r="K1820" i="8"/>
  <c r="L1822" i="8"/>
  <c r="K1822" i="8"/>
  <c r="M1822" i="8" s="1"/>
  <c r="L1824" i="8"/>
  <c r="K1824" i="8"/>
  <c r="M1824" i="8" s="1"/>
  <c r="L1826" i="8"/>
  <c r="K1826" i="8"/>
  <c r="M1826" i="8" s="1"/>
  <c r="L1828" i="8"/>
  <c r="K1828" i="8"/>
  <c r="M1828" i="8" s="1"/>
  <c r="M1830" i="8"/>
  <c r="L1830" i="8"/>
  <c r="K1830" i="8"/>
  <c r="M1832" i="8"/>
  <c r="L1832" i="8"/>
  <c r="K1832" i="8"/>
  <c r="L1834" i="8"/>
  <c r="K1834" i="8"/>
  <c r="M1834" i="8" s="1"/>
  <c r="L1836" i="8"/>
  <c r="K1836" i="8"/>
  <c r="M1836" i="8" s="1"/>
  <c r="L1838" i="8"/>
  <c r="K1838" i="8"/>
  <c r="M1838" i="8" s="1"/>
  <c r="L1840" i="8"/>
  <c r="K1840" i="8"/>
  <c r="M1840" i="8" s="1"/>
  <c r="L1842" i="8"/>
  <c r="K1842" i="8"/>
  <c r="M1842" i="8" s="1"/>
  <c r="L1844" i="8"/>
  <c r="K1844" i="8"/>
  <c r="M1844" i="8" s="1"/>
  <c r="M1846" i="8"/>
  <c r="L1846" i="8"/>
  <c r="K1846" i="8"/>
  <c r="L1848" i="8"/>
  <c r="M1848" i="8" s="1"/>
  <c r="K1848" i="8"/>
  <c r="L1850" i="8"/>
  <c r="K1850" i="8"/>
  <c r="M1850" i="8" s="1"/>
  <c r="L1852" i="8"/>
  <c r="K1852" i="8"/>
  <c r="M1852" i="8" s="1"/>
  <c r="L1854" i="8"/>
  <c r="K1854" i="8"/>
  <c r="M1854" i="8" s="1"/>
  <c r="L1856" i="8"/>
  <c r="K1856" i="8"/>
  <c r="L1858" i="8"/>
  <c r="K1858" i="8"/>
  <c r="M1858" i="8" s="1"/>
  <c r="L1860" i="8"/>
  <c r="K1860" i="8"/>
  <c r="M1860" i="8" s="1"/>
  <c r="L1862" i="8"/>
  <c r="M1862" i="8" s="1"/>
  <c r="K1862" i="8"/>
  <c r="L1864" i="8"/>
  <c r="K1864" i="8"/>
  <c r="M1864" i="8" s="1"/>
  <c r="L1866" i="8"/>
  <c r="K1866" i="8"/>
  <c r="M1866" i="8" s="1"/>
  <c r="L1868" i="8"/>
  <c r="K1868" i="8"/>
  <c r="M1868" i="8" s="1"/>
  <c r="L1870" i="8"/>
  <c r="K1870" i="8"/>
  <c r="M1870" i="8" s="1"/>
  <c r="L1872" i="8"/>
  <c r="M1872" i="8" s="1"/>
  <c r="K1872" i="8"/>
  <c r="L1874" i="8"/>
  <c r="K1874" i="8"/>
  <c r="M1874" i="8" s="1"/>
  <c r="L1876" i="8"/>
  <c r="K1876" i="8"/>
  <c r="M1876" i="8" s="1"/>
  <c r="L1878" i="8"/>
  <c r="K1878" i="8"/>
  <c r="M1878" i="8" s="1"/>
  <c r="L1880" i="8"/>
  <c r="K1880" i="8"/>
  <c r="M1880" i="8" s="1"/>
  <c r="L1882" i="8"/>
  <c r="K1882" i="8"/>
  <c r="M1882" i="8" s="1"/>
  <c r="L1884" i="8"/>
  <c r="K1884" i="8"/>
  <c r="M1884" i="8" s="1"/>
  <c r="M1886" i="8"/>
  <c r="L1886" i="8"/>
  <c r="K1886" i="8"/>
  <c r="M1888" i="8"/>
  <c r="L1888" i="8"/>
  <c r="K1888" i="8"/>
  <c r="L1890" i="8"/>
  <c r="K1890" i="8"/>
  <c r="M1890" i="8" s="1"/>
  <c r="L1892" i="8"/>
  <c r="K1892" i="8"/>
  <c r="M1892" i="8" s="1"/>
  <c r="L1894" i="8"/>
  <c r="K1894" i="8"/>
  <c r="M1894" i="8" s="1"/>
  <c r="L1896" i="8"/>
  <c r="K1896" i="8"/>
  <c r="M1896" i="8" s="1"/>
  <c r="L1898" i="8"/>
  <c r="K1898" i="8"/>
  <c r="L1900" i="8"/>
  <c r="K1900" i="8"/>
  <c r="M1900" i="8" s="1"/>
  <c r="M1902" i="8"/>
  <c r="L1902" i="8"/>
  <c r="K1902" i="8"/>
  <c r="L1904" i="8"/>
  <c r="M1904" i="8" s="1"/>
  <c r="K1904" i="8"/>
  <c r="L1906" i="8"/>
  <c r="K1906" i="8"/>
  <c r="M1906" i="8" s="1"/>
  <c r="L1908" i="8"/>
  <c r="K1908" i="8"/>
  <c r="L1910" i="8"/>
  <c r="K1910" i="8"/>
  <c r="M1910" i="8" s="1"/>
  <c r="M1912" i="8"/>
  <c r="L1912" i="8"/>
  <c r="K1912" i="8"/>
  <c r="L1914" i="8"/>
  <c r="K1914" i="8"/>
  <c r="M1914" i="8" s="1"/>
  <c r="L1916" i="8"/>
  <c r="K1916" i="8"/>
  <c r="M1916" i="8" s="1"/>
  <c r="M1918" i="8"/>
  <c r="L1918" i="8"/>
  <c r="K1918" i="8"/>
  <c r="L1920" i="8"/>
  <c r="K1920" i="8"/>
  <c r="M1920" i="8" s="1"/>
  <c r="L1922" i="8"/>
  <c r="K1922" i="8"/>
  <c r="M1922" i="8" s="1"/>
  <c r="L1924" i="8"/>
  <c r="K1924" i="8"/>
  <c r="M1924" i="8" s="1"/>
  <c r="L1926" i="8"/>
  <c r="K1926" i="8"/>
  <c r="M1926" i="8" s="1"/>
  <c r="M1928" i="8"/>
  <c r="L1928" i="8"/>
  <c r="K1928" i="8"/>
  <c r="L1930" i="8"/>
  <c r="K1930" i="8"/>
  <c r="M1930" i="8" s="1"/>
  <c r="L1932" i="8"/>
  <c r="K1932" i="8"/>
  <c r="M1932" i="8" s="1"/>
  <c r="L1934" i="8"/>
  <c r="M1934" i="8" s="1"/>
  <c r="K1934" i="8"/>
  <c r="L1936" i="8"/>
  <c r="K1936" i="8"/>
  <c r="L1938" i="8"/>
  <c r="K1938" i="8"/>
  <c r="L1940" i="8"/>
  <c r="K1940" i="8"/>
  <c r="M1940" i="8" s="1"/>
  <c r="M1942" i="8"/>
  <c r="L1942" i="8"/>
  <c r="K1942" i="8"/>
  <c r="L1944" i="8"/>
  <c r="M1944" i="8" s="1"/>
  <c r="K1944" i="8"/>
  <c r="L1946" i="8"/>
  <c r="K1946" i="8"/>
  <c r="M1946" i="8" s="1"/>
  <c r="L1948" i="8"/>
  <c r="K1948" i="8"/>
  <c r="L1950" i="8"/>
  <c r="K1950" i="8"/>
  <c r="L1952" i="8"/>
  <c r="K1952" i="8"/>
  <c r="L1954" i="8"/>
  <c r="K1954" i="8"/>
  <c r="L1956" i="8"/>
  <c r="K1956" i="8"/>
  <c r="M1956" i="8" s="1"/>
  <c r="M1958" i="8"/>
  <c r="L1958" i="8"/>
  <c r="K1958" i="8"/>
  <c r="L1960" i="8"/>
  <c r="K1960" i="8"/>
  <c r="L1962" i="8"/>
  <c r="K1962" i="8"/>
  <c r="M1962" i="8" s="1"/>
  <c r="L1964" i="8"/>
  <c r="K1964" i="8"/>
  <c r="M1964" i="8" s="1"/>
  <c r="L1966" i="8"/>
  <c r="K1966" i="8"/>
  <c r="M1966" i="8" s="1"/>
  <c r="M1968" i="8"/>
  <c r="L1968" i="8"/>
  <c r="K1968" i="8"/>
  <c r="L1970" i="8"/>
  <c r="K1970" i="8"/>
  <c r="M1970" i="8" s="1"/>
  <c r="L1972" i="8"/>
  <c r="K1972" i="8"/>
  <c r="M1972" i="8" s="1"/>
  <c r="M1974" i="8"/>
  <c r="L1974" i="8"/>
  <c r="K1974" i="8"/>
  <c r="L1976" i="8"/>
  <c r="K1976" i="8"/>
  <c r="M1976" i="8" s="1"/>
  <c r="L1978" i="8"/>
  <c r="K1978" i="8"/>
  <c r="M1978" i="8" s="1"/>
  <c r="L1980" i="8"/>
  <c r="K1980" i="8"/>
  <c r="M1980" i="8" s="1"/>
  <c r="L1982" i="8"/>
  <c r="K1982" i="8"/>
  <c r="M1982" i="8" s="1"/>
  <c r="L1984" i="8"/>
  <c r="M1984" i="8" s="1"/>
  <c r="K1984" i="8"/>
  <c r="L1986" i="8"/>
  <c r="K1986" i="8"/>
  <c r="M1986" i="8" s="1"/>
  <c r="L1988" i="8"/>
  <c r="K1988" i="8"/>
  <c r="M1988" i="8" s="1"/>
  <c r="L1990" i="8"/>
  <c r="K1990" i="8"/>
  <c r="M1990" i="8" s="1"/>
  <c r="L1992" i="8"/>
  <c r="K1992" i="8"/>
  <c r="M1992" i="8" s="1"/>
  <c r="L1994" i="8"/>
  <c r="K1994" i="8"/>
  <c r="M1994" i="8" s="1"/>
  <c r="L1996" i="8"/>
  <c r="K1996" i="8"/>
  <c r="M1996" i="8" s="1"/>
  <c r="M1998" i="8"/>
  <c r="L1998" i="8"/>
  <c r="K1998" i="8"/>
  <c r="M2000" i="8"/>
  <c r="L2000" i="8"/>
  <c r="K2000" i="8"/>
  <c r="L2002" i="8"/>
  <c r="K2002" i="8"/>
  <c r="M2002" i="8" s="1"/>
  <c r="L2004" i="8"/>
  <c r="K2004" i="8"/>
  <c r="L2006" i="8"/>
  <c r="K2006" i="8"/>
  <c r="M2006" i="8" s="1"/>
  <c r="L2008" i="8"/>
  <c r="K2008" i="8"/>
  <c r="M2008" i="8" s="1"/>
  <c r="L2010" i="8"/>
  <c r="K2010" i="8"/>
  <c r="M2010" i="8" s="1"/>
  <c r="L2012" i="8"/>
  <c r="K2012" i="8"/>
  <c r="M2012" i="8" s="1"/>
  <c r="M2014" i="8"/>
  <c r="L2014" i="8"/>
  <c r="K2014" i="8"/>
  <c r="M2016" i="8"/>
  <c r="L2016" i="8"/>
  <c r="K2016" i="8"/>
  <c r="L2018" i="8"/>
  <c r="K2018" i="8"/>
  <c r="M2018" i="8" s="1"/>
  <c r="L2020" i="8"/>
  <c r="K2020" i="8"/>
  <c r="M2020" i="8" s="1"/>
  <c r="L2022" i="8"/>
  <c r="K2022" i="8"/>
  <c r="L2024" i="8"/>
  <c r="K2024" i="8"/>
  <c r="M2024" i="8" s="1"/>
  <c r="L2026" i="8"/>
  <c r="K2026" i="8"/>
  <c r="M2026" i="8" s="1"/>
  <c r="L2028" i="8"/>
  <c r="K2028" i="8"/>
  <c r="M2028" i="8" s="1"/>
  <c r="M2030" i="8"/>
  <c r="L2030" i="8"/>
  <c r="K2030" i="8"/>
  <c r="M2032" i="8"/>
  <c r="L2032" i="8"/>
  <c r="K2032" i="8"/>
  <c r="L2034" i="8"/>
  <c r="K2034" i="8"/>
  <c r="M2034" i="8" s="1"/>
  <c r="L2036" i="8"/>
  <c r="K2036" i="8"/>
  <c r="L2038" i="8"/>
  <c r="K2038" i="8"/>
  <c r="M2038" i="8" s="1"/>
  <c r="L2040" i="8"/>
  <c r="K2040" i="8"/>
  <c r="M2040" i="8" s="1"/>
  <c r="L2042" i="8"/>
  <c r="K2042" i="8"/>
  <c r="M2042" i="8" s="1"/>
  <c r="L2044" i="8"/>
  <c r="K2044" i="8"/>
  <c r="M2044" i="8" s="1"/>
  <c r="M2046" i="8"/>
  <c r="L2046" i="8"/>
  <c r="K2046" i="8"/>
  <c r="M2048" i="8"/>
  <c r="L2048" i="8"/>
  <c r="K2048" i="8"/>
  <c r="L2050" i="8"/>
  <c r="K2050" i="8"/>
  <c r="M2050" i="8" s="1"/>
  <c r="L2052" i="8"/>
  <c r="K2052" i="8"/>
  <c r="M2052" i="8" s="1"/>
  <c r="L2054" i="8"/>
  <c r="K2054" i="8"/>
  <c r="M2054" i="8" s="1"/>
  <c r="L2056" i="8"/>
  <c r="K2056" i="8"/>
  <c r="M2056" i="8" s="1"/>
  <c r="L2058" i="8"/>
  <c r="K2058" i="8"/>
  <c r="M2058" i="8" s="1"/>
  <c r="L2060" i="8"/>
  <c r="K2060" i="8"/>
  <c r="M2060" i="8" s="1"/>
  <c r="M2062" i="8"/>
  <c r="L2062" i="8"/>
  <c r="K2062" i="8"/>
  <c r="L2064" i="8"/>
  <c r="K2064" i="8"/>
  <c r="L2066" i="8"/>
  <c r="K2066" i="8"/>
  <c r="M2066" i="8" s="1"/>
  <c r="L2068" i="8"/>
  <c r="K2068" i="8"/>
  <c r="M2068" i="8" s="1"/>
  <c r="L2070" i="8"/>
  <c r="K2070" i="8"/>
  <c r="M2070" i="8" s="1"/>
  <c r="M2072" i="8"/>
  <c r="L2072" i="8"/>
  <c r="K2072" i="8"/>
  <c r="L2074" i="8"/>
  <c r="K2074" i="8"/>
  <c r="M2074" i="8" s="1"/>
  <c r="L2076" i="8"/>
  <c r="K2076" i="8"/>
  <c r="M2076" i="8" s="1"/>
  <c r="L2078" i="8"/>
  <c r="M2078" i="8" s="1"/>
  <c r="K2078" i="8"/>
  <c r="L2080" i="8"/>
  <c r="K2080" i="8"/>
  <c r="M2080" i="8" s="1"/>
  <c r="L2082" i="8"/>
  <c r="K2082" i="8"/>
  <c r="M2082" i="8" s="1"/>
  <c r="L2084" i="8"/>
  <c r="K2084" i="8"/>
  <c r="L2086" i="8"/>
  <c r="K2086" i="8"/>
  <c r="M2086" i="8" s="1"/>
  <c r="M2088" i="8"/>
  <c r="L2088" i="8"/>
  <c r="K2088" i="8"/>
  <c r="L2090" i="8"/>
  <c r="K2090" i="8"/>
  <c r="M2090" i="8" s="1"/>
  <c r="L2092" i="8"/>
  <c r="K2092" i="8"/>
  <c r="M2092" i="8" s="1"/>
  <c r="L2094" i="8"/>
  <c r="M2094" i="8" s="1"/>
  <c r="K2094" i="8"/>
  <c r="L2096" i="8"/>
  <c r="K2096" i="8"/>
  <c r="L2098" i="8"/>
  <c r="K2098" i="8"/>
  <c r="L2100" i="8"/>
  <c r="K2100" i="8"/>
  <c r="M2100" i="8" s="1"/>
  <c r="M2102" i="8"/>
  <c r="L2102" i="8"/>
  <c r="K2102" i="8"/>
  <c r="M2104" i="8"/>
  <c r="L2104" i="8"/>
  <c r="K2104" i="8"/>
  <c r="L2106" i="8"/>
  <c r="K2106" i="8"/>
  <c r="M2106" i="8" s="1"/>
  <c r="L2108" i="8"/>
  <c r="K2108" i="8"/>
  <c r="M2108" i="8" s="1"/>
  <c r="L2110" i="8"/>
  <c r="K2110" i="8"/>
  <c r="M2110" i="8" s="1"/>
  <c r="L2112" i="8"/>
  <c r="K2112" i="8"/>
  <c r="L2114" i="8"/>
  <c r="K2114" i="8"/>
  <c r="M2114" i="8" s="1"/>
  <c r="L2116" i="8"/>
  <c r="K2116" i="8"/>
  <c r="M2116" i="8" s="1"/>
  <c r="M2118" i="8"/>
  <c r="L2118" i="8"/>
  <c r="K2118" i="8"/>
  <c r="L2120" i="8"/>
  <c r="K2120" i="8"/>
  <c r="M2120" i="8" s="1"/>
  <c r="L2122" i="8"/>
  <c r="K2122" i="8"/>
  <c r="M2122" i="8" s="1"/>
  <c r="L2124" i="8"/>
  <c r="K2124" i="8"/>
  <c r="M2124" i="8" s="1"/>
  <c r="L2126" i="8"/>
  <c r="K2126" i="8"/>
  <c r="M2126" i="8" s="1"/>
  <c r="M2128" i="8"/>
  <c r="L2128" i="8"/>
  <c r="K2128" i="8"/>
  <c r="L2130" i="8"/>
  <c r="K2130" i="8"/>
  <c r="L2132" i="8"/>
  <c r="K2132" i="8"/>
  <c r="M2132" i="8" s="1"/>
  <c r="M2134" i="8"/>
  <c r="L2134" i="8"/>
  <c r="K2134" i="8"/>
  <c r="L2136" i="8"/>
  <c r="K2136" i="8"/>
  <c r="M2136" i="8" s="1"/>
  <c r="L2138" i="8"/>
  <c r="K2138" i="8"/>
  <c r="M2138" i="8" s="1"/>
  <c r="L2140" i="8"/>
  <c r="K2140" i="8"/>
  <c r="M2140" i="8" s="1"/>
  <c r="L2142" i="8"/>
  <c r="K2142" i="8"/>
  <c r="M2142" i="8" s="1"/>
  <c r="L2144" i="8"/>
  <c r="M2144" i="8" s="1"/>
  <c r="K2144" i="8"/>
  <c r="L2146" i="8"/>
  <c r="K2146" i="8"/>
  <c r="L2148" i="8"/>
  <c r="K2148" i="8"/>
  <c r="L2150" i="8"/>
  <c r="K2150" i="8"/>
  <c r="M2150" i="8" s="1"/>
  <c r="L2152" i="8"/>
  <c r="K2152" i="8"/>
  <c r="M2152" i="8" s="1"/>
  <c r="L2154" i="8"/>
  <c r="K2154" i="8"/>
  <c r="L2156" i="8"/>
  <c r="K2156" i="8"/>
  <c r="M2156" i="8" s="1"/>
  <c r="M2158" i="8"/>
  <c r="L2158" i="8"/>
  <c r="K2158" i="8"/>
  <c r="L2160" i="8"/>
  <c r="M2160" i="8" s="1"/>
  <c r="K2160" i="8"/>
  <c r="L2162" i="8"/>
  <c r="K2162" i="8"/>
  <c r="M2162" i="8" s="1"/>
  <c r="L2164" i="8"/>
  <c r="K2164" i="8"/>
  <c r="L2166" i="8"/>
  <c r="K2166" i="8"/>
  <c r="M2166" i="8" s="1"/>
  <c r="M2168" i="8"/>
  <c r="L2168" i="8"/>
  <c r="K2168" i="8"/>
  <c r="L2170" i="8"/>
  <c r="K2170" i="8"/>
  <c r="M2170" i="8" s="1"/>
  <c r="L2172" i="8"/>
  <c r="K2172" i="8"/>
  <c r="M2172" i="8" s="1"/>
  <c r="L2174" i="8"/>
  <c r="M2174" i="8" s="1"/>
  <c r="K2174" i="8"/>
  <c r="L2176" i="8"/>
  <c r="K2176" i="8"/>
  <c r="L2178" i="8"/>
  <c r="K2178" i="8"/>
  <c r="M2178" i="8" s="1"/>
  <c r="L2180" i="8"/>
  <c r="K2180" i="8"/>
  <c r="M2180" i="8" s="1"/>
  <c r="M2182" i="8"/>
  <c r="L2182" i="8"/>
  <c r="K2182" i="8"/>
  <c r="L2184" i="8"/>
  <c r="M2184" i="8" s="1"/>
  <c r="K2184" i="8"/>
  <c r="L2186" i="8"/>
  <c r="K2186" i="8"/>
  <c r="M2186" i="8" s="1"/>
  <c r="L2188" i="8"/>
  <c r="K2188" i="8"/>
  <c r="L2190" i="8"/>
  <c r="K2190" i="8"/>
  <c r="M2190" i="8" s="1"/>
  <c r="L2192" i="8"/>
  <c r="K2192" i="8"/>
  <c r="M2192" i="8" s="1"/>
  <c r="L2194" i="8"/>
  <c r="K2194" i="8"/>
  <c r="L2196" i="8"/>
  <c r="K2196" i="8"/>
  <c r="M2196" i="8" s="1"/>
  <c r="M2198" i="8"/>
  <c r="L2198" i="8"/>
  <c r="K2198" i="8"/>
  <c r="M2200" i="8"/>
  <c r="L2200" i="8"/>
  <c r="K2200" i="8"/>
  <c r="L2202" i="8"/>
  <c r="K2202" i="8"/>
  <c r="L2204" i="8"/>
  <c r="K2204" i="8"/>
  <c r="M2204" i="8" s="1"/>
  <c r="L2206" i="8"/>
  <c r="K2206" i="8"/>
  <c r="M2206" i="8" s="1"/>
  <c r="L2208" i="8"/>
  <c r="K2208" i="8"/>
  <c r="L2210" i="8"/>
  <c r="K2210" i="8"/>
  <c r="L2212" i="8"/>
  <c r="K2212" i="8"/>
  <c r="M2212" i="8" s="1"/>
  <c r="M2214" i="8"/>
  <c r="L2214" i="8"/>
  <c r="K2214" i="8"/>
  <c r="L2216" i="8"/>
  <c r="K2216" i="8"/>
  <c r="M2216" i="8" s="1"/>
  <c r="L2218" i="8"/>
  <c r="K2218" i="8"/>
  <c r="L2220" i="8"/>
  <c r="K2220" i="8"/>
  <c r="M2220" i="8" s="1"/>
  <c r="L2222" i="8"/>
  <c r="K2222" i="8"/>
  <c r="M2222" i="8" s="1"/>
  <c r="L2224" i="8"/>
  <c r="M2224" i="8" s="1"/>
  <c r="K2224" i="8"/>
  <c r="L2226" i="8"/>
  <c r="K2226" i="8"/>
  <c r="L2228" i="8"/>
  <c r="K2228" i="8"/>
  <c r="L2230" i="8"/>
  <c r="K2230" i="8"/>
  <c r="M2230" i="8" s="1"/>
  <c r="L2232" i="8"/>
  <c r="K2232" i="8"/>
  <c r="M2232" i="8" s="1"/>
  <c r="L2234" i="8"/>
  <c r="K2234" i="8"/>
  <c r="M2234" i="8" s="1"/>
  <c r="L2236" i="8"/>
  <c r="K2236" i="8"/>
  <c r="M2236" i="8" s="1"/>
  <c r="M2238" i="8"/>
  <c r="L2238" i="8"/>
  <c r="K2238" i="8"/>
  <c r="M2240" i="8"/>
  <c r="L2240" i="8"/>
  <c r="K2240" i="8"/>
  <c r="L2242" i="8"/>
  <c r="K2242" i="8"/>
  <c r="M2242" i="8" s="1"/>
  <c r="L2244" i="8"/>
  <c r="K2244" i="8"/>
  <c r="L2246" i="8"/>
  <c r="K2246" i="8"/>
  <c r="M2246" i="8" s="1"/>
  <c r="L2248" i="8"/>
  <c r="K2248" i="8"/>
  <c r="M2248" i="8" s="1"/>
  <c r="L2250" i="8"/>
  <c r="K2250" i="8"/>
  <c r="M2250" i="8" s="1"/>
  <c r="L2252" i="8"/>
  <c r="K2252" i="8"/>
  <c r="M2252" i="8" s="1"/>
  <c r="M2254" i="8"/>
  <c r="L2254" i="8"/>
  <c r="K2254" i="8"/>
  <c r="M2256" i="8"/>
  <c r="L2256" i="8"/>
  <c r="K2256" i="8"/>
  <c r="L2258" i="8"/>
  <c r="K2258" i="8"/>
  <c r="M2258" i="8" s="1"/>
  <c r="L2260" i="8"/>
  <c r="K2260" i="8"/>
  <c r="M2260" i="8" s="1"/>
  <c r="L2262" i="8"/>
  <c r="K2262" i="8"/>
  <c r="M2262" i="8" s="1"/>
  <c r="L2264" i="8"/>
  <c r="K2264" i="8"/>
  <c r="M2264" i="8" s="1"/>
  <c r="L2266" i="8"/>
  <c r="K2266" i="8"/>
  <c r="M2266" i="8" s="1"/>
  <c r="L2268" i="8"/>
  <c r="K2268" i="8"/>
  <c r="M2268" i="8" s="1"/>
  <c r="M2270" i="8"/>
  <c r="L2270" i="8"/>
  <c r="K2270" i="8"/>
  <c r="L2272" i="8"/>
  <c r="M2272" i="8" s="1"/>
  <c r="K2272" i="8"/>
  <c r="L2274" i="8"/>
  <c r="K2274" i="8"/>
  <c r="L2276" i="8"/>
  <c r="K2276" i="8"/>
  <c r="L2278" i="8"/>
  <c r="K2278" i="8"/>
  <c r="M2278" i="8" s="1"/>
  <c r="M2280" i="8"/>
  <c r="L2280" i="8"/>
  <c r="K2280" i="8"/>
  <c r="L2282" i="8"/>
  <c r="K2282" i="8"/>
  <c r="M2282" i="8" s="1"/>
  <c r="L2284" i="8"/>
  <c r="K2284" i="8"/>
  <c r="M2284" i="8" s="1"/>
  <c r="M2286" i="8"/>
  <c r="L2286" i="8"/>
  <c r="K2286" i="8"/>
  <c r="L2288" i="8"/>
  <c r="K2288" i="8"/>
  <c r="M2288" i="8" s="1"/>
  <c r="L2290" i="8"/>
  <c r="K2290" i="8"/>
  <c r="M2290" i="8" s="1"/>
  <c r="L2292" i="8"/>
  <c r="K2292" i="8"/>
  <c r="M2292" i="8" s="1"/>
  <c r="L2294" i="8"/>
  <c r="K2294" i="8"/>
  <c r="M2294" i="8" s="1"/>
  <c r="M2296" i="8"/>
  <c r="L2296" i="8"/>
  <c r="K2296" i="8"/>
  <c r="L2298" i="8"/>
  <c r="K2298" i="8"/>
  <c r="M2298" i="8" s="1"/>
  <c r="L2300" i="8"/>
  <c r="K2300" i="8"/>
  <c r="M2300" i="8" s="1"/>
  <c r="M2302" i="8"/>
  <c r="L2302" i="8"/>
  <c r="K2302" i="8"/>
  <c r="L2304" i="8"/>
  <c r="K2304" i="8"/>
  <c r="L2306" i="8"/>
  <c r="K2306" i="8"/>
  <c r="M2306" i="8" s="1"/>
  <c r="L2308" i="8"/>
  <c r="K2308" i="8"/>
  <c r="M2308" i="8" s="1"/>
  <c r="M2310" i="8"/>
  <c r="L2310" i="8"/>
  <c r="K2310" i="8"/>
  <c r="L2312" i="8"/>
  <c r="M2312" i="8" s="1"/>
  <c r="K2312" i="8"/>
  <c r="L2314" i="8"/>
  <c r="K2314" i="8"/>
  <c r="L2316" i="8"/>
  <c r="K2316" i="8"/>
  <c r="M2316" i="8" s="1"/>
  <c r="L2318" i="8"/>
  <c r="K2318" i="8"/>
  <c r="L2320" i="8"/>
  <c r="K2320" i="8"/>
  <c r="M2320" i="8" s="1"/>
  <c r="L2322" i="8"/>
  <c r="K2322" i="8"/>
  <c r="M2322" i="8" s="1"/>
  <c r="L2324" i="8"/>
  <c r="K2324" i="8"/>
  <c r="M2324" i="8" s="1"/>
  <c r="M2326" i="8"/>
  <c r="L2326" i="8"/>
  <c r="K2326" i="8"/>
  <c r="M2328" i="8"/>
  <c r="L2328" i="8"/>
  <c r="K2328" i="8"/>
  <c r="L2330" i="8"/>
  <c r="K2330" i="8"/>
  <c r="M2330" i="8" s="1"/>
  <c r="L2332" i="8"/>
  <c r="K2332" i="8"/>
  <c r="M2332" i="8" s="1"/>
  <c r="L2334" i="8"/>
  <c r="K2334" i="8"/>
  <c r="M2334" i="8" s="1"/>
  <c r="L2336" i="8"/>
  <c r="K2336" i="8"/>
  <c r="M2336" i="8" s="1"/>
  <c r="L2338" i="8"/>
  <c r="K2338" i="8"/>
  <c r="M2338" i="8" s="1"/>
  <c r="L2340" i="8"/>
  <c r="K2340" i="8"/>
  <c r="M2340" i="8" s="1"/>
  <c r="M2342" i="8"/>
  <c r="L2342" i="8"/>
  <c r="K2342" i="8"/>
  <c r="M2344" i="8"/>
  <c r="L2344" i="8"/>
  <c r="K2344" i="8"/>
  <c r="L2346" i="8"/>
  <c r="K2346" i="8"/>
  <c r="L2348" i="8"/>
  <c r="K2348" i="8"/>
  <c r="M2348" i="8" s="1"/>
  <c r="L2350" i="8"/>
  <c r="K2350" i="8"/>
  <c r="L2352" i="8"/>
  <c r="K2352" i="8"/>
  <c r="M2352" i="8" s="1"/>
  <c r="L2354" i="8"/>
  <c r="K2354" i="8"/>
  <c r="M2354" i="8" s="1"/>
  <c r="L2356" i="8"/>
  <c r="K2356" i="8"/>
  <c r="M2356" i="8" s="1"/>
  <c r="M2358" i="8"/>
  <c r="L2358" i="8"/>
  <c r="K2358" i="8"/>
  <c r="L2360" i="8"/>
  <c r="M2360" i="8" s="1"/>
  <c r="K2360" i="8"/>
  <c r="L2362" i="8"/>
  <c r="K2362" i="8"/>
  <c r="L2364" i="8"/>
  <c r="K2364" i="8"/>
  <c r="L2366" i="8"/>
  <c r="K2366" i="8"/>
  <c r="M2366" i="8" s="1"/>
  <c r="L2368" i="8"/>
  <c r="K2368" i="8"/>
  <c r="M2368" i="8" s="1"/>
  <c r="L2370" i="8"/>
  <c r="K2370" i="8"/>
  <c r="M2370" i="8" s="1"/>
  <c r="L2372" i="8"/>
  <c r="K2372" i="8"/>
  <c r="M2372" i="8" s="1"/>
  <c r="M2374" i="8"/>
  <c r="L2374" i="8"/>
  <c r="K2374" i="8"/>
  <c r="M2376" i="8"/>
  <c r="L2376" i="8"/>
  <c r="K2376" i="8"/>
  <c r="L2378" i="8"/>
  <c r="K2378" i="8"/>
  <c r="M2378" i="8" s="1"/>
  <c r="L2380" i="8"/>
  <c r="K2380" i="8"/>
  <c r="M2380" i="8" s="1"/>
  <c r="L2382" i="8"/>
  <c r="K2382" i="8"/>
  <c r="L2384" i="8"/>
  <c r="K2384" i="8"/>
  <c r="L2386" i="8"/>
  <c r="K2386" i="8"/>
  <c r="M2386" i="8" s="1"/>
  <c r="L2388" i="8"/>
  <c r="K2388" i="8"/>
  <c r="M2388" i="8" s="1"/>
  <c r="L2390" i="8"/>
  <c r="K2390" i="8"/>
  <c r="M2390" i="8" s="1"/>
  <c r="L2392" i="8"/>
  <c r="K2392" i="8"/>
  <c r="M2392" i="8" s="1"/>
  <c r="L2394" i="8"/>
  <c r="K2394" i="8"/>
  <c r="M2394" i="8" s="1"/>
  <c r="L2396" i="8"/>
  <c r="K2396" i="8"/>
  <c r="M2396" i="8" s="1"/>
  <c r="M2398" i="8"/>
  <c r="L2398" i="8"/>
  <c r="K2398" i="8"/>
  <c r="M2400" i="8"/>
  <c r="L2400" i="8"/>
  <c r="K2400" i="8"/>
  <c r="L2402" i="8"/>
  <c r="K2402" i="8"/>
  <c r="M2402" i="8" s="1"/>
  <c r="L2404" i="8"/>
  <c r="K2404" i="8"/>
  <c r="M2404" i="8" s="1"/>
  <c r="L2406" i="8"/>
  <c r="K2406" i="8"/>
  <c r="M2406" i="8" s="1"/>
  <c r="L2408" i="8"/>
  <c r="K2408" i="8"/>
  <c r="M2408" i="8" s="1"/>
  <c r="L2410" i="8"/>
  <c r="K2410" i="8"/>
  <c r="M2410" i="8" s="1"/>
  <c r="L2412" i="8"/>
  <c r="K2412" i="8"/>
  <c r="L2414" i="8"/>
  <c r="K2414" i="8"/>
  <c r="M2414" i="8" s="1"/>
  <c r="L2416" i="8"/>
  <c r="K2416" i="8"/>
  <c r="M2416" i="8" s="1"/>
  <c r="L2418" i="8"/>
  <c r="K2418" i="8"/>
  <c r="M2418" i="8" s="1"/>
  <c r="L2420" i="8"/>
  <c r="K2420" i="8"/>
  <c r="M2420" i="8" s="1"/>
  <c r="L2422" i="8"/>
  <c r="K2422" i="8"/>
  <c r="M2422" i="8" s="1"/>
  <c r="L2424" i="8"/>
  <c r="K2424" i="8"/>
  <c r="M2424" i="8" s="1"/>
  <c r="L2426" i="8"/>
  <c r="K2426" i="8"/>
  <c r="M2426" i="8" s="1"/>
  <c r="L2428" i="8"/>
  <c r="K2428" i="8"/>
  <c r="M2428" i="8" s="1"/>
  <c r="M2430" i="8"/>
  <c r="L2430" i="8"/>
  <c r="K2430" i="8"/>
  <c r="L2432" i="8"/>
  <c r="M2432" i="8" s="1"/>
  <c r="K2432" i="8"/>
  <c r="L2434" i="8"/>
  <c r="K2434" i="8"/>
  <c r="M2434" i="8" s="1"/>
  <c r="L2436" i="8"/>
  <c r="K2436" i="8"/>
  <c r="M2436" i="8" s="1"/>
  <c r="L2438" i="8"/>
  <c r="K2438" i="8"/>
  <c r="M2438" i="8" s="1"/>
  <c r="L2440" i="8"/>
  <c r="K2440" i="8"/>
  <c r="M2440" i="8" s="1"/>
  <c r="L2442" i="8"/>
  <c r="K2442" i="8"/>
  <c r="L2444" i="8"/>
  <c r="K2444" i="8"/>
  <c r="M2444" i="8" s="1"/>
  <c r="L2446" i="8"/>
  <c r="K2446" i="8"/>
  <c r="M2446" i="8" s="1"/>
  <c r="L2448" i="8"/>
  <c r="K2448" i="8"/>
  <c r="M2448" i="8" s="1"/>
  <c r="L2450" i="8"/>
  <c r="K2450" i="8"/>
  <c r="M2450" i="8" s="1"/>
  <c r="L2452" i="8"/>
  <c r="K2452" i="8"/>
  <c r="M2452" i="8" s="1"/>
  <c r="L2454" i="8"/>
  <c r="K2454" i="8"/>
  <c r="M2454" i="8" s="1"/>
  <c r="L2456" i="8"/>
  <c r="K2456" i="8"/>
  <c r="M2456" i="8" s="1"/>
  <c r="L2458" i="8"/>
  <c r="K2458" i="8"/>
  <c r="M2458" i="8" s="1"/>
  <c r="L2460" i="8"/>
  <c r="K2460" i="8"/>
  <c r="M2460" i="8" s="1"/>
  <c r="M2462" i="8"/>
  <c r="L2462" i="8"/>
  <c r="K2462" i="8"/>
  <c r="L2464" i="8"/>
  <c r="M2464" i="8" s="1"/>
  <c r="K2464" i="8"/>
  <c r="L2466" i="8"/>
  <c r="K2466" i="8"/>
  <c r="M2466" i="8" s="1"/>
  <c r="L2468" i="8"/>
  <c r="K2468" i="8"/>
  <c r="L2470" i="8"/>
  <c r="K2470" i="8"/>
  <c r="M2470" i="8" s="1"/>
  <c r="L2472" i="8"/>
  <c r="K2472" i="8"/>
  <c r="M2472" i="8" s="1"/>
  <c r="L2474" i="8"/>
  <c r="K2474" i="8"/>
  <c r="M2474" i="8" s="1"/>
  <c r="L2476" i="8"/>
  <c r="K2476" i="8"/>
  <c r="L2478" i="8"/>
  <c r="K2478" i="8"/>
  <c r="M2478" i="8" s="1"/>
  <c r="L2480" i="8"/>
  <c r="K2480" i="8"/>
  <c r="L2482" i="8"/>
  <c r="K2482" i="8"/>
  <c r="M2482" i="8" s="1"/>
  <c r="L2484" i="8"/>
  <c r="K2484" i="8"/>
  <c r="M2484" i="8" s="1"/>
  <c r="L2486" i="8"/>
  <c r="K2486" i="8"/>
  <c r="M2486" i="8" s="1"/>
  <c r="L2488" i="8"/>
  <c r="K2488" i="8"/>
  <c r="M2488" i="8" s="1"/>
  <c r="L2490" i="8"/>
  <c r="K2490" i="8"/>
  <c r="M2490" i="8" s="1"/>
  <c r="L2492" i="8"/>
  <c r="K2492" i="8"/>
  <c r="M2492" i="8" s="1"/>
  <c r="M2494" i="8"/>
  <c r="L2494" i="8"/>
  <c r="K2494" i="8"/>
  <c r="L2496" i="8"/>
  <c r="M2496" i="8" s="1"/>
  <c r="K2496" i="8"/>
  <c r="L2498" i="8"/>
  <c r="K2498" i="8"/>
  <c r="M2498" i="8" s="1"/>
  <c r="L2500" i="8"/>
  <c r="K2500" i="8"/>
  <c r="M2500" i="8" s="1"/>
  <c r="L2502" i="8"/>
  <c r="K2502" i="8"/>
  <c r="L2504" i="8"/>
  <c r="K2504" i="8"/>
  <c r="L2506" i="8"/>
  <c r="K2506" i="8"/>
  <c r="L2508" i="8"/>
  <c r="K2508" i="8"/>
  <c r="M2508" i="8" s="1"/>
  <c r="M2510" i="8"/>
  <c r="L2510" i="8"/>
  <c r="K2510" i="8"/>
  <c r="L2512" i="8"/>
  <c r="K2512" i="8"/>
  <c r="M2512" i="8" s="1"/>
  <c r="L2514" i="8"/>
  <c r="K2514" i="8"/>
  <c r="M2514" i="8" s="1"/>
  <c r="L2516" i="8"/>
  <c r="K2516" i="8"/>
  <c r="L2518" i="8"/>
  <c r="K2518" i="8"/>
  <c r="M2518" i="8" s="1"/>
  <c r="M2520" i="8"/>
  <c r="L2520" i="8"/>
  <c r="K2520" i="8"/>
  <c r="L2522" i="8"/>
  <c r="K2522" i="8"/>
  <c r="M2522" i="8" s="1"/>
  <c r="L2524" i="8"/>
  <c r="K2524" i="8"/>
  <c r="M2524" i="8" s="1"/>
  <c r="L2526" i="8"/>
  <c r="M2526" i="8" s="1"/>
  <c r="K2526" i="8"/>
  <c r="L2528" i="8"/>
  <c r="K2528" i="8"/>
  <c r="M2528" i="8" s="1"/>
  <c r="L2530" i="8"/>
  <c r="K2530" i="8"/>
  <c r="M2530" i="8" s="1"/>
  <c r="L2532" i="8"/>
  <c r="K2532" i="8"/>
  <c r="M2532" i="8" s="1"/>
  <c r="L2534" i="8"/>
  <c r="K2534" i="8"/>
  <c r="M2534" i="8" s="1"/>
  <c r="M2536" i="8"/>
  <c r="L2536" i="8"/>
  <c r="K2536" i="8"/>
  <c r="L2538" i="8"/>
  <c r="K2538" i="8"/>
  <c r="M2538" i="8" s="1"/>
  <c r="L2540" i="8"/>
  <c r="K2540" i="8"/>
  <c r="M2540" i="8" s="1"/>
  <c r="M2542" i="8"/>
  <c r="L2542" i="8"/>
  <c r="K2542" i="8"/>
  <c r="L2544" i="8"/>
  <c r="K2544" i="8"/>
  <c r="M2544" i="8" s="1"/>
  <c r="L2546" i="8"/>
  <c r="K2546" i="8"/>
  <c r="M2546" i="8" s="1"/>
  <c r="L2548" i="8"/>
  <c r="K2548" i="8"/>
  <c r="M2548" i="8" s="1"/>
  <c r="L2550" i="8"/>
  <c r="K2550" i="8"/>
  <c r="M2550" i="8" s="1"/>
  <c r="M2552" i="8"/>
  <c r="L2552" i="8"/>
  <c r="K2552" i="8"/>
  <c r="L2554" i="8"/>
  <c r="K2554" i="8"/>
  <c r="L2556" i="8"/>
  <c r="K2556" i="8"/>
  <c r="M2556" i="8" s="1"/>
  <c r="M2558" i="8"/>
  <c r="L2558" i="8"/>
  <c r="K2558" i="8"/>
  <c r="L2560" i="8"/>
  <c r="K2560" i="8"/>
  <c r="L2562" i="8"/>
  <c r="K2562" i="8"/>
  <c r="M2562" i="8" s="1"/>
  <c r="L2564" i="8"/>
  <c r="K2564" i="8"/>
  <c r="M2564" i="8" s="1"/>
  <c r="M2566" i="8"/>
  <c r="L2566" i="8"/>
  <c r="K2566" i="8"/>
  <c r="L2568" i="8"/>
  <c r="K2568" i="8"/>
  <c r="L2570" i="8"/>
  <c r="K2570" i="8"/>
  <c r="M2570" i="8" s="1"/>
  <c r="L2572" i="8"/>
  <c r="K2572" i="8"/>
  <c r="L2574" i="8"/>
  <c r="K2574" i="8"/>
  <c r="M2574" i="8" s="1"/>
  <c r="L2576" i="8"/>
  <c r="K2576" i="8"/>
  <c r="L2578" i="8"/>
  <c r="K2578" i="8"/>
  <c r="M2578" i="8" s="1"/>
  <c r="L2580" i="8"/>
  <c r="K2580" i="8"/>
  <c r="M2580" i="8" s="1"/>
  <c r="L2582" i="8"/>
  <c r="K2582" i="8"/>
  <c r="M2582" i="8" s="1"/>
  <c r="L2584" i="8"/>
  <c r="K2584" i="8"/>
  <c r="M2584" i="8" s="1"/>
  <c r="L2586" i="8"/>
  <c r="K2586" i="8"/>
  <c r="M2586" i="8" s="1"/>
  <c r="L2588" i="8"/>
  <c r="K2588" i="8"/>
  <c r="M2588" i="8" s="1"/>
  <c r="M2590" i="8"/>
  <c r="L2590" i="8"/>
  <c r="K2590" i="8"/>
  <c r="L2592" i="8"/>
  <c r="M2592" i="8" s="1"/>
  <c r="K2592" i="8"/>
  <c r="L2594" i="8"/>
  <c r="K2594" i="8"/>
  <c r="M2594" i="8" s="1"/>
  <c r="L2596" i="8"/>
  <c r="K2596" i="8"/>
  <c r="L2598" i="8"/>
  <c r="K2598" i="8"/>
  <c r="M2598" i="8" s="1"/>
  <c r="L2600" i="8"/>
  <c r="K2600" i="8"/>
  <c r="L2602" i="8"/>
  <c r="K2602" i="8"/>
  <c r="M2602" i="8" s="1"/>
  <c r="L2604" i="8"/>
  <c r="K2604" i="8"/>
  <c r="M2604" i="8" s="1"/>
  <c r="M2606" i="8"/>
  <c r="L2606" i="8"/>
  <c r="K2606" i="8"/>
  <c r="L2608" i="8"/>
  <c r="K2608" i="8"/>
  <c r="M2608" i="8" s="1"/>
  <c r="L2610" i="8"/>
  <c r="K2610" i="8"/>
  <c r="M2610" i="8" s="1"/>
  <c r="L2612" i="8"/>
  <c r="K2612" i="8"/>
  <c r="M2612" i="8" s="1"/>
  <c r="L2614" i="8"/>
  <c r="K2614" i="8"/>
  <c r="M2614" i="8" s="1"/>
  <c r="M2616" i="8"/>
  <c r="L2616" i="8"/>
  <c r="K2616" i="8"/>
  <c r="L2618" i="8"/>
  <c r="K2618" i="8"/>
  <c r="M2618" i="8" s="1"/>
  <c r="L2620" i="8"/>
  <c r="K2620" i="8"/>
  <c r="M2620" i="8" s="1"/>
  <c r="M2622" i="8"/>
  <c r="L2622" i="8"/>
  <c r="K2622" i="8"/>
  <c r="L2624" i="8"/>
  <c r="K2624" i="8"/>
  <c r="L2626" i="8"/>
  <c r="K2626" i="8"/>
  <c r="L2628" i="8"/>
  <c r="K2628" i="8"/>
  <c r="M2628" i="8" s="1"/>
  <c r="L2630" i="8"/>
  <c r="M2630" i="8" s="1"/>
  <c r="K2630" i="8"/>
  <c r="L2632" i="8"/>
  <c r="K2632" i="8"/>
  <c r="L2634" i="8"/>
  <c r="K2634" i="8"/>
  <c r="L2636" i="8"/>
  <c r="K2636" i="8"/>
  <c r="M2636" i="8" s="1"/>
  <c r="L2638" i="8"/>
  <c r="K2638" i="8"/>
  <c r="M2638" i="8" s="1"/>
  <c r="L2640" i="8"/>
  <c r="K2640" i="8"/>
  <c r="M2640" i="8" s="1"/>
  <c r="L2642" i="8"/>
  <c r="K2642" i="8"/>
  <c r="M2642" i="8" s="1"/>
  <c r="L2644" i="8"/>
  <c r="K2644" i="8"/>
  <c r="M2644" i="8" s="1"/>
  <c r="L2646" i="8"/>
  <c r="K2646" i="8"/>
  <c r="M2646" i="8" s="1"/>
  <c r="L2648" i="8"/>
  <c r="K2648" i="8"/>
  <c r="M2648" i="8" s="1"/>
  <c r="L2650" i="8"/>
  <c r="K2650" i="8"/>
  <c r="L2652" i="8"/>
  <c r="K2652" i="8"/>
  <c r="M2652" i="8" s="1"/>
  <c r="M2654" i="8"/>
  <c r="L2654" i="8"/>
  <c r="K2654" i="8"/>
  <c r="L2656" i="8"/>
  <c r="M2656" i="8" s="1"/>
  <c r="K2656" i="8"/>
  <c r="L2658" i="8"/>
  <c r="K2658" i="8"/>
  <c r="M2658" i="8" s="1"/>
  <c r="L2660" i="8"/>
  <c r="K2660" i="8"/>
  <c r="M2660" i="8" s="1"/>
  <c r="L2662" i="8"/>
  <c r="K2662" i="8"/>
  <c r="M2662" i="8" s="1"/>
  <c r="M2664" i="8"/>
  <c r="L2664" i="8"/>
  <c r="K2664" i="8"/>
  <c r="L2666" i="8"/>
  <c r="K2666" i="8"/>
  <c r="M2666" i="8" s="1"/>
  <c r="L2668" i="8"/>
  <c r="K2668" i="8"/>
  <c r="M2668" i="8" s="1"/>
  <c r="M2670" i="8"/>
  <c r="L2670" i="8"/>
  <c r="K2670" i="8"/>
  <c r="L2672" i="8"/>
  <c r="K2672" i="8"/>
  <c r="M2672" i="8" s="1"/>
  <c r="L2674" i="8"/>
  <c r="K2674" i="8"/>
  <c r="M2674" i="8" s="1"/>
  <c r="L2676" i="8"/>
  <c r="K2676" i="8"/>
  <c r="L2678" i="8"/>
  <c r="K2678" i="8"/>
  <c r="M2678" i="8" s="1"/>
  <c r="M2680" i="8"/>
  <c r="L2680" i="8"/>
  <c r="K2680" i="8"/>
  <c r="L2682" i="8"/>
  <c r="K2682" i="8"/>
  <c r="M2682" i="8" s="1"/>
  <c r="L2684" i="8"/>
  <c r="K2684" i="8"/>
  <c r="M2684" i="8" s="1"/>
  <c r="M2686" i="8"/>
  <c r="L2686" i="8"/>
  <c r="K2686" i="8"/>
  <c r="L2688" i="8"/>
  <c r="K2688" i="8"/>
  <c r="L2690" i="8"/>
  <c r="K2690" i="8"/>
  <c r="L2692" i="8"/>
  <c r="K2692" i="8"/>
  <c r="M2692" i="8" s="1"/>
  <c r="M2694" i="8"/>
  <c r="L2694" i="8"/>
  <c r="K2694" i="8"/>
  <c r="L2696" i="8"/>
  <c r="K2696" i="8"/>
  <c r="M2696" i="8" s="1"/>
  <c r="L2698" i="8"/>
  <c r="K2698" i="8"/>
  <c r="M2698" i="8" s="1"/>
  <c r="M2700" i="8"/>
  <c r="L2700" i="8"/>
  <c r="K2700" i="8"/>
  <c r="L2702" i="8"/>
  <c r="K2702" i="8"/>
  <c r="M2702" i="8" s="1"/>
  <c r="L2704" i="8"/>
  <c r="K2704" i="8"/>
  <c r="M2704" i="8" s="1"/>
  <c r="L2706" i="8"/>
  <c r="K2706" i="8"/>
  <c r="L2708" i="8"/>
  <c r="K2708" i="8"/>
  <c r="M2708" i="8" s="1"/>
  <c r="L2710" i="8"/>
  <c r="M2710" i="8" s="1"/>
  <c r="K2710" i="8"/>
  <c r="L2712" i="8"/>
  <c r="K2712" i="8"/>
  <c r="M2712" i="8" s="1"/>
  <c r="L2714" i="8"/>
  <c r="K2714" i="8"/>
  <c r="M2714" i="8" s="1"/>
  <c r="L2716" i="8"/>
  <c r="K2716" i="8"/>
  <c r="M2716" i="8" s="1"/>
  <c r="L2718" i="8"/>
  <c r="K2718" i="8"/>
  <c r="M2718" i="8" s="1"/>
  <c r="L2720" i="8"/>
  <c r="K2720" i="8"/>
  <c r="M2720" i="8" s="1"/>
  <c r="L2722" i="8"/>
  <c r="K2722" i="8"/>
  <c r="M2722" i="8" s="1"/>
  <c r="M2724" i="8"/>
  <c r="L2724" i="8"/>
  <c r="K2724" i="8"/>
  <c r="M2726" i="8"/>
  <c r="L2726" i="8"/>
  <c r="K2726" i="8"/>
  <c r="L2728" i="8"/>
  <c r="K2728" i="8"/>
  <c r="M2728" i="8" s="1"/>
  <c r="L2730" i="8"/>
  <c r="K2730" i="8"/>
  <c r="L2732" i="8"/>
  <c r="K2732" i="8"/>
  <c r="L2734" i="8"/>
  <c r="K2734" i="8"/>
  <c r="M2734" i="8" s="1"/>
  <c r="L2736" i="8"/>
  <c r="K2736" i="8"/>
  <c r="L2738" i="8"/>
  <c r="K2738" i="8"/>
  <c r="M2738" i="8" s="1"/>
  <c r="M2740" i="8"/>
  <c r="L2740" i="8"/>
  <c r="K2740" i="8"/>
  <c r="M2742" i="8"/>
  <c r="L2742" i="8"/>
  <c r="K2742" i="8"/>
  <c r="L2744" i="8"/>
  <c r="K2744" i="8"/>
  <c r="M2744" i="8" s="1"/>
  <c r="L2746" i="8"/>
  <c r="K2746" i="8"/>
  <c r="L2748" i="8"/>
  <c r="K2748" i="8"/>
  <c r="M2748" i="8" s="1"/>
  <c r="L2750" i="8"/>
  <c r="K2750" i="8"/>
  <c r="L2752" i="8"/>
  <c r="K2752" i="8"/>
  <c r="M2752" i="8" s="1"/>
  <c r="L2754" i="8"/>
  <c r="K2754" i="8"/>
  <c r="M2754" i="8" s="1"/>
  <c r="M2756" i="8"/>
  <c r="L2756" i="8"/>
  <c r="K2756" i="8"/>
  <c r="L2758" i="8"/>
  <c r="K2758" i="8"/>
  <c r="M2758" i="8" s="1"/>
  <c r="L2760" i="8"/>
  <c r="K2760" i="8"/>
  <c r="M2760" i="8" s="1"/>
  <c r="L2762" i="8"/>
  <c r="K2762" i="8"/>
  <c r="M2762" i="8" s="1"/>
  <c r="L2764" i="8"/>
  <c r="K2764" i="8"/>
  <c r="M2764" i="8" s="1"/>
  <c r="M2766" i="8"/>
  <c r="L2766" i="8"/>
  <c r="K2766" i="8"/>
  <c r="L2768" i="8"/>
  <c r="K2768" i="8"/>
  <c r="M2768" i="8" s="1"/>
  <c r="L2770" i="8"/>
  <c r="K2770" i="8"/>
  <c r="M2770" i="8" s="1"/>
  <c r="M2772" i="8"/>
  <c r="L2772" i="8"/>
  <c r="K2772" i="8"/>
  <c r="L2774" i="8"/>
  <c r="K2774" i="8"/>
  <c r="M2774" i="8" s="1"/>
  <c r="L2776" i="8"/>
  <c r="K2776" i="8"/>
  <c r="M2776" i="8" s="1"/>
  <c r="L2778" i="8"/>
  <c r="K2778" i="8"/>
  <c r="M2778" i="8" s="1"/>
  <c r="L2780" i="8"/>
  <c r="K2780" i="8"/>
  <c r="M2780" i="8" s="1"/>
  <c r="M2782" i="8"/>
  <c r="L2782" i="8"/>
  <c r="K2782" i="8"/>
  <c r="L2784" i="8"/>
  <c r="K2784" i="8"/>
  <c r="M2784" i="8" s="1"/>
  <c r="L2786" i="8"/>
  <c r="K2786" i="8"/>
  <c r="M2786" i="8" s="1"/>
  <c r="M2788" i="8"/>
  <c r="L2788" i="8"/>
  <c r="K2788" i="8"/>
  <c r="L2790" i="8"/>
  <c r="K2790" i="8"/>
  <c r="L2792" i="8"/>
  <c r="K2792" i="8"/>
  <c r="L2794" i="8"/>
  <c r="K2794" i="8"/>
  <c r="M2794" i="8" s="1"/>
  <c r="M2796" i="8"/>
  <c r="L2796" i="8"/>
  <c r="K2796" i="8"/>
  <c r="M2798" i="8"/>
  <c r="L2798" i="8"/>
  <c r="K2798" i="8"/>
  <c r="L2800" i="8"/>
  <c r="K2800" i="8"/>
  <c r="M2800" i="8" s="1"/>
  <c r="L2802" i="8"/>
  <c r="K2802" i="8"/>
  <c r="L2804" i="8"/>
  <c r="K2804" i="8"/>
  <c r="M2804" i="8" s="1"/>
  <c r="L2806" i="8"/>
  <c r="K2806" i="8"/>
  <c r="M2806" i="8" s="1"/>
  <c r="L2808" i="8"/>
  <c r="K2808" i="8"/>
  <c r="M2808" i="8" s="1"/>
  <c r="L2810" i="8"/>
  <c r="K2810" i="8"/>
  <c r="M2810" i="8" s="1"/>
  <c r="M2812" i="8"/>
  <c r="L2812" i="8"/>
  <c r="K2812" i="8"/>
  <c r="M2814" i="8"/>
  <c r="L2814" i="8"/>
  <c r="K2814" i="8"/>
  <c r="L2816" i="8"/>
  <c r="K2816" i="8"/>
  <c r="M2816" i="8" s="1"/>
  <c r="L2818" i="8"/>
  <c r="K2818" i="8"/>
  <c r="M2818" i="8" s="1"/>
  <c r="L2820" i="8"/>
  <c r="K2820" i="8"/>
  <c r="M2820" i="8" s="1"/>
  <c r="L2822" i="8"/>
  <c r="K2822" i="8"/>
  <c r="M2822" i="8" s="1"/>
  <c r="L2824" i="8"/>
  <c r="K2824" i="8"/>
  <c r="M2824" i="8" s="1"/>
  <c r="L2826" i="8"/>
  <c r="K2826" i="8"/>
  <c r="M2826" i="8" s="1"/>
  <c r="M2828" i="8"/>
  <c r="L2828" i="8"/>
  <c r="K2828" i="8"/>
  <c r="L2830" i="8"/>
  <c r="M2830" i="8" s="1"/>
  <c r="K2830" i="8"/>
  <c r="L2832" i="8"/>
  <c r="K2832" i="8"/>
  <c r="M2832" i="8" s="1"/>
  <c r="L2834" i="8"/>
  <c r="K2834" i="8"/>
  <c r="L2836" i="8"/>
  <c r="K2836" i="8"/>
  <c r="M2836" i="8" s="1"/>
  <c r="L2838" i="8"/>
  <c r="K2838" i="8"/>
  <c r="L2840" i="8"/>
  <c r="K2840" i="8"/>
  <c r="M2840" i="8" s="1"/>
  <c r="L2842" i="8"/>
  <c r="K2842" i="8"/>
  <c r="M2842" i="8" s="1"/>
  <c r="L2844" i="8"/>
  <c r="M2844" i="8" s="1"/>
  <c r="K2844" i="8"/>
  <c r="L2846" i="8"/>
  <c r="K2846" i="8"/>
  <c r="M2846" i="8" s="1"/>
  <c r="L2848" i="8"/>
  <c r="K2848" i="8"/>
  <c r="M2848" i="8" s="1"/>
  <c r="L2850" i="8"/>
  <c r="K2850" i="8"/>
  <c r="M2850" i="8" s="1"/>
  <c r="L2852" i="8"/>
  <c r="K2852" i="8"/>
  <c r="M2852" i="8" s="1"/>
  <c r="M2854" i="8"/>
  <c r="L2854" i="8"/>
  <c r="K2854" i="8"/>
  <c r="L2856" i="8"/>
  <c r="K2856" i="8"/>
  <c r="M2856" i="8" s="1"/>
  <c r="L2858" i="8"/>
  <c r="K2858" i="8"/>
  <c r="M2858" i="8" s="1"/>
  <c r="M2860" i="8"/>
  <c r="L2860" i="8"/>
  <c r="K2860" i="8"/>
  <c r="L2862" i="8"/>
  <c r="K2862" i="8"/>
  <c r="M2862" i="8" s="1"/>
  <c r="L2864" i="8"/>
  <c r="K2864" i="8"/>
  <c r="M2864" i="8" s="1"/>
  <c r="L2866" i="8"/>
  <c r="K2866" i="8"/>
  <c r="M2866" i="8" s="1"/>
  <c r="L2868" i="8"/>
  <c r="K2868" i="8"/>
  <c r="M2868" i="8" s="1"/>
  <c r="M2870" i="8"/>
  <c r="L2870" i="8"/>
  <c r="K2870" i="8"/>
  <c r="L2872" i="8"/>
  <c r="K2872" i="8"/>
  <c r="M2872" i="8" s="1"/>
  <c r="L2874" i="8"/>
  <c r="K2874" i="8"/>
  <c r="M2874" i="8" s="1"/>
  <c r="M2876" i="8"/>
  <c r="L2876" i="8"/>
  <c r="K2876" i="8"/>
  <c r="L2878" i="8"/>
  <c r="K2878" i="8"/>
  <c r="M2878" i="8" s="1"/>
  <c r="L2880" i="8"/>
  <c r="K2880" i="8"/>
  <c r="M2880" i="8" s="1"/>
  <c r="L2882" i="8"/>
  <c r="K2882" i="8"/>
  <c r="L2884" i="8"/>
  <c r="K2884" i="8"/>
  <c r="M2884" i="8" s="1"/>
  <c r="L2886" i="8"/>
  <c r="M2886" i="8" s="1"/>
  <c r="K2886" i="8"/>
  <c r="L2888" i="8"/>
  <c r="K2888" i="8"/>
  <c r="M2888" i="8" s="1"/>
  <c r="L2890" i="8"/>
  <c r="K2890" i="8"/>
  <c r="L2892" i="8"/>
  <c r="K2892" i="8"/>
  <c r="M2892" i="8" s="1"/>
  <c r="L2894" i="8"/>
  <c r="K2894" i="8"/>
  <c r="M2894" i="8" s="1"/>
  <c r="L2896" i="8"/>
  <c r="K2896" i="8"/>
  <c r="M2896" i="8" s="1"/>
  <c r="L2898" i="8"/>
  <c r="K2898" i="8"/>
  <c r="M2898" i="8" s="1"/>
  <c r="M2900" i="8"/>
  <c r="L2900" i="8"/>
  <c r="K2900" i="8"/>
  <c r="M2902" i="8"/>
  <c r="L2902" i="8"/>
  <c r="K2902" i="8"/>
  <c r="L2904" i="8"/>
  <c r="K2904" i="8"/>
  <c r="M2904" i="8" s="1"/>
  <c r="L2906" i="8"/>
  <c r="K2906" i="8"/>
  <c r="M2906" i="8" s="1"/>
  <c r="L2908" i="8"/>
  <c r="K2908" i="8"/>
  <c r="M2908" i="8" s="1"/>
  <c r="L2910" i="8"/>
  <c r="K2910" i="8"/>
  <c r="M2910" i="8" s="1"/>
  <c r="L2912" i="8"/>
  <c r="K2912" i="8"/>
  <c r="L2914" i="8"/>
  <c r="K2914" i="8"/>
  <c r="M2914" i="8" s="1"/>
  <c r="M2916" i="8"/>
  <c r="L2916" i="8"/>
  <c r="K2916" i="8"/>
  <c r="M2918" i="8"/>
  <c r="L2918" i="8"/>
  <c r="K2918" i="8"/>
  <c r="L2920" i="8"/>
  <c r="K2920" i="8"/>
  <c r="M2920" i="8" s="1"/>
  <c r="L2922" i="8"/>
  <c r="K2922" i="8"/>
  <c r="M2922" i="8" s="1"/>
  <c r="L2924" i="8"/>
  <c r="K2924" i="8"/>
  <c r="M2924" i="8" s="1"/>
  <c r="L2926" i="8"/>
  <c r="K2926" i="8"/>
  <c r="M2926" i="8" s="1"/>
  <c r="L2928" i="8"/>
  <c r="K2928" i="8"/>
  <c r="L2930" i="8"/>
  <c r="K2930" i="8"/>
  <c r="M2930" i="8" s="1"/>
  <c r="M2932" i="8"/>
  <c r="L2932" i="8"/>
  <c r="K2932" i="8"/>
  <c r="L2934" i="8"/>
  <c r="K2934" i="8"/>
  <c r="L2936" i="8"/>
  <c r="K2936" i="8"/>
  <c r="M2936" i="8" s="1"/>
  <c r="L2938" i="8"/>
  <c r="K2938" i="8"/>
  <c r="M2938" i="8" s="1"/>
  <c r="L2940" i="8"/>
  <c r="K2940" i="8"/>
  <c r="M2940" i="8" s="1"/>
  <c r="M2942" i="8"/>
  <c r="L2942" i="8"/>
  <c r="K2942" i="8"/>
  <c r="L2944" i="8"/>
  <c r="K2944" i="8"/>
  <c r="M2944" i="8" s="1"/>
  <c r="L2946" i="8"/>
  <c r="K2946" i="8"/>
  <c r="M2946" i="8" s="1"/>
  <c r="M2948" i="8"/>
  <c r="L2948" i="8"/>
  <c r="K2948" i="8"/>
  <c r="L2950" i="8"/>
  <c r="K2950" i="8"/>
  <c r="M2950" i="8" s="1"/>
  <c r="L2952" i="8"/>
  <c r="K2952" i="8"/>
  <c r="M2952" i="8" s="1"/>
  <c r="L2954" i="8"/>
  <c r="K2954" i="8"/>
  <c r="M2954" i="8" s="1"/>
  <c r="L2956" i="8"/>
  <c r="K2956" i="8"/>
  <c r="M2956" i="8" s="1"/>
  <c r="M2958" i="8"/>
  <c r="L2958" i="8"/>
  <c r="K2958" i="8"/>
  <c r="L2960" i="8"/>
  <c r="K2960" i="8"/>
  <c r="M2960" i="8" s="1"/>
  <c r="L2962" i="8"/>
  <c r="K2962" i="8"/>
  <c r="M2962" i="8" s="1"/>
  <c r="M2964" i="8"/>
  <c r="L2964" i="8"/>
  <c r="K2964" i="8"/>
  <c r="L2966" i="8"/>
  <c r="K2966" i="8"/>
  <c r="L2968" i="8"/>
  <c r="K2968" i="8"/>
  <c r="L2970" i="8"/>
  <c r="K2970" i="8"/>
  <c r="M2970" i="8" s="1"/>
  <c r="M2972" i="8"/>
  <c r="L2972" i="8"/>
  <c r="K2972" i="8"/>
  <c r="L2974" i="8"/>
  <c r="M2974" i="8" s="1"/>
  <c r="K2974" i="8"/>
  <c r="L2976" i="8"/>
  <c r="K2976" i="8"/>
  <c r="M2976" i="8" s="1"/>
  <c r="L2978" i="8"/>
  <c r="K2978" i="8"/>
  <c r="L2980" i="8"/>
  <c r="K2980" i="8"/>
  <c r="M2980" i="8" s="1"/>
  <c r="L2982" i="8"/>
  <c r="K2982" i="8"/>
  <c r="L2984" i="8"/>
  <c r="K2984" i="8"/>
  <c r="M2984" i="8" s="1"/>
  <c r="L2986" i="8"/>
  <c r="K2986" i="8"/>
  <c r="M2986" i="8" s="1"/>
  <c r="L2988" i="8"/>
  <c r="M2988" i="8" s="1"/>
  <c r="K2988" i="8"/>
  <c r="L2990" i="8"/>
  <c r="K2990" i="8"/>
  <c r="L2992" i="8"/>
  <c r="K2992" i="8"/>
  <c r="M2992" i="8" s="1"/>
  <c r="L2994" i="8"/>
  <c r="K2994" i="8"/>
  <c r="L2996" i="8"/>
  <c r="K2996" i="8"/>
  <c r="M2996" i="8" s="1"/>
  <c r="L2998" i="8"/>
  <c r="M2998" i="8" s="1"/>
  <c r="K2998" i="8"/>
  <c r="L3000" i="8"/>
  <c r="K3000" i="8"/>
  <c r="M3000" i="8" s="1"/>
  <c r="L3002" i="8"/>
  <c r="K3002" i="8"/>
  <c r="L3004" i="8"/>
  <c r="K3004" i="8"/>
  <c r="M3004" i="8" s="1"/>
  <c r="L3006" i="8"/>
  <c r="K3006" i="8"/>
  <c r="M3006" i="8" s="1"/>
  <c r="L3008" i="8"/>
  <c r="K3008" i="8"/>
  <c r="M3008" i="8" s="1"/>
  <c r="L3010" i="8"/>
  <c r="K3010" i="8"/>
  <c r="M3010" i="8" s="1"/>
  <c r="M3012" i="8"/>
  <c r="L3012" i="8"/>
  <c r="K3012" i="8"/>
  <c r="L3014" i="8"/>
  <c r="K3014" i="8"/>
  <c r="L3016" i="8"/>
  <c r="K3016" i="8"/>
  <c r="M3016" i="8" s="1"/>
  <c r="L3018" i="8"/>
  <c r="K3018" i="8"/>
  <c r="M3018" i="8" s="1"/>
  <c r="L3020" i="8"/>
  <c r="K3020" i="8"/>
  <c r="M3020" i="8" s="1"/>
  <c r="M3022" i="8"/>
  <c r="L3022" i="8"/>
  <c r="K3022" i="8"/>
  <c r="L3024" i="8"/>
  <c r="K3024" i="8"/>
  <c r="L3026" i="8"/>
  <c r="K3026" i="8"/>
  <c r="M3026" i="8" s="1"/>
  <c r="M3028" i="8"/>
  <c r="L3028" i="8"/>
  <c r="K3028" i="8"/>
  <c r="L3030" i="8"/>
  <c r="K3030" i="8"/>
  <c r="L3032" i="8"/>
  <c r="K3032" i="8"/>
  <c r="L3034" i="8"/>
  <c r="K3034" i="8"/>
  <c r="M3034" i="8" s="1"/>
  <c r="M3036" i="8"/>
  <c r="L3036" i="8"/>
  <c r="K3036" i="8"/>
  <c r="M3038" i="8"/>
  <c r="L3038" i="8"/>
  <c r="K3038" i="8"/>
  <c r="L3040" i="8"/>
  <c r="K3040" i="8"/>
  <c r="M3040" i="8" s="1"/>
  <c r="L3042" i="8"/>
  <c r="K3042" i="8"/>
  <c r="M3042" i="8" s="1"/>
  <c r="L3044" i="8"/>
  <c r="K3044" i="8"/>
  <c r="M3044" i="8" s="1"/>
  <c r="L3046" i="8"/>
  <c r="K3046" i="8"/>
  <c r="M3046" i="8" s="1"/>
  <c r="L3048" i="8"/>
  <c r="K3048" i="8"/>
  <c r="M3048" i="8" s="1"/>
  <c r="L3050" i="8"/>
  <c r="K3050" i="8"/>
  <c r="M3050" i="8" s="1"/>
  <c r="M3052" i="8"/>
  <c r="L3052" i="8"/>
  <c r="K3052" i="8"/>
  <c r="M3054" i="8"/>
  <c r="L3054" i="8"/>
  <c r="K3054" i="8"/>
  <c r="L3056" i="8"/>
  <c r="K3056" i="8"/>
  <c r="M3056" i="8" s="1"/>
  <c r="L3058" i="8"/>
  <c r="K3058" i="8"/>
  <c r="M3058" i="8" s="1"/>
  <c r="L3060" i="8"/>
  <c r="K3060" i="8"/>
  <c r="M3060" i="8" s="1"/>
  <c r="L3062" i="8"/>
  <c r="K3062" i="8"/>
  <c r="L3064" i="8"/>
  <c r="K3064" i="8"/>
  <c r="M3064" i="8" s="1"/>
  <c r="L3066" i="8"/>
  <c r="K3066" i="8"/>
  <c r="M3066" i="8" s="1"/>
  <c r="M3068" i="8"/>
  <c r="L3068" i="8"/>
  <c r="K3068" i="8"/>
  <c r="L3070" i="8"/>
  <c r="K3070" i="8"/>
  <c r="M3070" i="8" s="1"/>
  <c r="L3072" i="8"/>
  <c r="K3072" i="8"/>
  <c r="M3072" i="8" s="1"/>
  <c r="L3074" i="8"/>
  <c r="K3074" i="8"/>
  <c r="L3076" i="8"/>
  <c r="K3076" i="8"/>
  <c r="M3076" i="8" s="1"/>
  <c r="M3078" i="8"/>
  <c r="L3078" i="8"/>
  <c r="K3078" i="8"/>
  <c r="L3080" i="8"/>
  <c r="K3080" i="8"/>
  <c r="M3080" i="8" s="1"/>
  <c r="L3082" i="8"/>
  <c r="K3082" i="8"/>
  <c r="M3082" i="8" s="1"/>
  <c r="M3084" i="8"/>
  <c r="L3084" i="8"/>
  <c r="K3084" i="8"/>
  <c r="L3086" i="8"/>
  <c r="K3086" i="8"/>
  <c r="M3086" i="8" s="1"/>
  <c r="L3088" i="8"/>
  <c r="K3088" i="8"/>
  <c r="M3088" i="8" s="1"/>
  <c r="L3090" i="8"/>
  <c r="K3090" i="8"/>
  <c r="M3090" i="8" s="1"/>
  <c r="L3092" i="8"/>
  <c r="K3092" i="8"/>
  <c r="M3092" i="8" s="1"/>
  <c r="M3094" i="8"/>
  <c r="L3094" i="8"/>
  <c r="K3094" i="8"/>
  <c r="L3096" i="8"/>
  <c r="K3096" i="8"/>
  <c r="M3096" i="8" s="1"/>
  <c r="L3098" i="8"/>
  <c r="K3098" i="8"/>
  <c r="M3098" i="8" s="1"/>
  <c r="M3100" i="8"/>
  <c r="L3100" i="8"/>
  <c r="K3100" i="8"/>
  <c r="L3102" i="8"/>
  <c r="K3102" i="8"/>
  <c r="M3102" i="8" s="1"/>
  <c r="L3104" i="8"/>
  <c r="K3104" i="8"/>
  <c r="M3104" i="8" s="1"/>
  <c r="L3106" i="8"/>
  <c r="K3106" i="8"/>
  <c r="M3106" i="8" s="1"/>
  <c r="L3108" i="8"/>
  <c r="K3108" i="8"/>
  <c r="M3108" i="8" s="1"/>
  <c r="M3110" i="8"/>
  <c r="L3110" i="8"/>
  <c r="K3110" i="8"/>
  <c r="L3112" i="8"/>
  <c r="K3112" i="8"/>
  <c r="M3112" i="8" s="1"/>
  <c r="L3114" i="8"/>
  <c r="K3114" i="8"/>
  <c r="M3114" i="8" s="1"/>
  <c r="M3116" i="8"/>
  <c r="L3116" i="8"/>
  <c r="K3116" i="8"/>
  <c r="L3118" i="8"/>
  <c r="K3118" i="8"/>
  <c r="M3118" i="8" s="1"/>
  <c r="L3120" i="8"/>
  <c r="K3120" i="8"/>
  <c r="L3122" i="8"/>
  <c r="K3122" i="8"/>
  <c r="M3122" i="8" s="1"/>
  <c r="L3124" i="8"/>
  <c r="K3124" i="8"/>
  <c r="M3124" i="8" s="1"/>
  <c r="M3126" i="8"/>
  <c r="L3126" i="8"/>
  <c r="K3126" i="8"/>
  <c r="L3128" i="8"/>
  <c r="K3128" i="8"/>
  <c r="M3128" i="8" s="1"/>
  <c r="L3130" i="8"/>
  <c r="K3130" i="8"/>
  <c r="M3130" i="8" s="1"/>
  <c r="M3132" i="8"/>
  <c r="L3132" i="8"/>
  <c r="K3132" i="8"/>
  <c r="L3134" i="8"/>
  <c r="K3134" i="8"/>
  <c r="M3134" i="8" s="1"/>
  <c r="L3136" i="8"/>
  <c r="K3136" i="8"/>
  <c r="M3136" i="8" s="1"/>
  <c r="L3138" i="8"/>
  <c r="K3138" i="8"/>
  <c r="M3138" i="8" s="1"/>
  <c r="L3140" i="8"/>
  <c r="K3140" i="8"/>
  <c r="M3140" i="8" s="1"/>
  <c r="M3142" i="8"/>
  <c r="L3142" i="8"/>
  <c r="K3142" i="8"/>
  <c r="L3144" i="8"/>
  <c r="K3144" i="8"/>
  <c r="M3144" i="8" s="1"/>
  <c r="L3146" i="8"/>
  <c r="K3146" i="8"/>
  <c r="M3146" i="8" s="1"/>
  <c r="L3148" i="8"/>
  <c r="M3148" i="8" s="1"/>
  <c r="K3148" i="8"/>
  <c r="L3150" i="8"/>
  <c r="K3150" i="8"/>
  <c r="M3150" i="8" s="1"/>
  <c r="L3152" i="8"/>
  <c r="K3152" i="8"/>
  <c r="L3154" i="8"/>
  <c r="K3154" i="8"/>
  <c r="M3154" i="8" s="1"/>
  <c r="L3156" i="8"/>
  <c r="K3156" i="8"/>
  <c r="M3156" i="8" s="1"/>
  <c r="M3158" i="8"/>
  <c r="L3158" i="8"/>
  <c r="K3158" i="8"/>
  <c r="L3160" i="8"/>
  <c r="K3160" i="8"/>
  <c r="M3160" i="8" s="1"/>
  <c r="L3162" i="8"/>
  <c r="K3162" i="8"/>
  <c r="M3162" i="8" s="1"/>
  <c r="M3164" i="8"/>
  <c r="L3164" i="8"/>
  <c r="K3164" i="8"/>
  <c r="L3166" i="8"/>
  <c r="K3166" i="8"/>
  <c r="L3168" i="8"/>
  <c r="K3168" i="8"/>
  <c r="M3168" i="8" s="1"/>
  <c r="L3170" i="8"/>
  <c r="K3170" i="8"/>
  <c r="L3172" i="8"/>
  <c r="K3172" i="8"/>
  <c r="M3172" i="8" s="1"/>
  <c r="L3174" i="8"/>
  <c r="M3174" i="8" s="1"/>
  <c r="K3174" i="8"/>
  <c r="L3176" i="8"/>
  <c r="K3176" i="8"/>
  <c r="M3176" i="8" s="1"/>
  <c r="L3178" i="8"/>
  <c r="K3178" i="8"/>
  <c r="L3180" i="8"/>
  <c r="K3180" i="8"/>
  <c r="M3180" i="8" s="1"/>
  <c r="L3182" i="8"/>
  <c r="K3182" i="8"/>
  <c r="M3182" i="8" s="1"/>
  <c r="L3184" i="8"/>
  <c r="K3184" i="8"/>
  <c r="M3184" i="8" s="1"/>
  <c r="L3186" i="8"/>
  <c r="K3186" i="8"/>
  <c r="M3186" i="8" s="1"/>
  <c r="M3188" i="8"/>
  <c r="L3188" i="8"/>
  <c r="K3188" i="8"/>
  <c r="M3190" i="8"/>
  <c r="L3190" i="8"/>
  <c r="K3190" i="8"/>
  <c r="L3192" i="8"/>
  <c r="K3192" i="8"/>
  <c r="M3192" i="8" s="1"/>
  <c r="L3194" i="8"/>
  <c r="K3194" i="8"/>
  <c r="M3194" i="8" s="1"/>
  <c r="L3196" i="8"/>
  <c r="K3196" i="8"/>
  <c r="M3196" i="8" s="1"/>
  <c r="L3198" i="8"/>
  <c r="K3198" i="8"/>
  <c r="M3198" i="8" s="1"/>
  <c r="L3200" i="8"/>
  <c r="K3200" i="8"/>
  <c r="M3200" i="8" s="1"/>
  <c r="L3202" i="8"/>
  <c r="K3202" i="8"/>
  <c r="M3202" i="8" s="1"/>
  <c r="M3204" i="8"/>
  <c r="L3204" i="8"/>
  <c r="K3204" i="8"/>
  <c r="M3206" i="8"/>
  <c r="L3206" i="8"/>
  <c r="K3206" i="8"/>
  <c r="L3208" i="8"/>
  <c r="K3208" i="8"/>
  <c r="M3208" i="8" s="1"/>
  <c r="L3210" i="8"/>
  <c r="K3210" i="8"/>
  <c r="L3212" i="8"/>
  <c r="K3212" i="8"/>
  <c r="M3212" i="8" s="1"/>
  <c r="L3214" i="8"/>
  <c r="K3214" i="8"/>
  <c r="M3214" i="8" s="1"/>
  <c r="L3216" i="8"/>
  <c r="K3216" i="8"/>
  <c r="M3216" i="8" s="1"/>
  <c r="L3218" i="8"/>
  <c r="K3218" i="8"/>
  <c r="M3218" i="8" s="1"/>
  <c r="M3220" i="8"/>
  <c r="L3220" i="8"/>
  <c r="K3220" i="8"/>
  <c r="M3222" i="8"/>
  <c r="L3222" i="8"/>
  <c r="K3222" i="8"/>
  <c r="L3224" i="8"/>
  <c r="K3224" i="8"/>
  <c r="M3224" i="8" s="1"/>
  <c r="L3226" i="8"/>
  <c r="K3226" i="8"/>
  <c r="M3226" i="8" s="1"/>
  <c r="L3228" i="8"/>
  <c r="K3228" i="8"/>
  <c r="M3228" i="8" s="1"/>
  <c r="L3230" i="8"/>
  <c r="K3230" i="8"/>
  <c r="M3230" i="8" s="1"/>
  <c r="L3232" i="8"/>
  <c r="K3232" i="8"/>
  <c r="M3232" i="8" s="1"/>
  <c r="L3234" i="8"/>
  <c r="K3234" i="8"/>
  <c r="M3234" i="8" s="1"/>
  <c r="M3236" i="8"/>
  <c r="L3236" i="8"/>
  <c r="K3236" i="8"/>
  <c r="M3238" i="8"/>
  <c r="L3238" i="8"/>
  <c r="K3238" i="8"/>
  <c r="L3240" i="8"/>
  <c r="K3240" i="8"/>
  <c r="M3240" i="8" s="1"/>
  <c r="L3242" i="8"/>
  <c r="K3242" i="8"/>
  <c r="M3242" i="8" s="1"/>
  <c r="L3244" i="8"/>
  <c r="K3244" i="8"/>
  <c r="M3244" i="8" s="1"/>
  <c r="L3246" i="8"/>
  <c r="K3246" i="8"/>
  <c r="M3246" i="8" s="1"/>
  <c r="L3248" i="8"/>
  <c r="K3248" i="8"/>
  <c r="M3248" i="8" s="1"/>
  <c r="L3250" i="8"/>
  <c r="K3250" i="8"/>
  <c r="M3250" i="8" s="1"/>
  <c r="M3252" i="8"/>
  <c r="L3252" i="8"/>
  <c r="K3252" i="8"/>
  <c r="L3254" i="8"/>
  <c r="K3254" i="8"/>
  <c r="L3256" i="8"/>
  <c r="K3256" i="8"/>
  <c r="M3256" i="8" s="1"/>
  <c r="L3258" i="8"/>
  <c r="K3258" i="8"/>
  <c r="M3258" i="8" s="1"/>
  <c r="L3260" i="8"/>
  <c r="K3260" i="8"/>
  <c r="M3260" i="8" s="1"/>
  <c r="M3262" i="8"/>
  <c r="L3262" i="8"/>
  <c r="K3262" i="8"/>
  <c r="L3264" i="8"/>
  <c r="K3264" i="8"/>
  <c r="M3264" i="8" s="1"/>
  <c r="L3266" i="8"/>
  <c r="K3266" i="8"/>
  <c r="M3266" i="8" s="1"/>
  <c r="M3268" i="8"/>
  <c r="L3268" i="8"/>
  <c r="K3268" i="8"/>
  <c r="L3270" i="8"/>
  <c r="K3270" i="8"/>
  <c r="M3270" i="8" s="1"/>
  <c r="L3272" i="8"/>
  <c r="K3272" i="8"/>
  <c r="M3272" i="8" s="1"/>
  <c r="L3274" i="8"/>
  <c r="K3274" i="8"/>
  <c r="M3274" i="8" s="1"/>
  <c r="L3276" i="8"/>
  <c r="K3276" i="8"/>
  <c r="M3276" i="8" s="1"/>
  <c r="M3278" i="8"/>
  <c r="L3278" i="8"/>
  <c r="K3278" i="8"/>
  <c r="L3280" i="8"/>
  <c r="K3280" i="8"/>
  <c r="M3280" i="8" s="1"/>
  <c r="L3282" i="8"/>
  <c r="K3282" i="8"/>
  <c r="M3282" i="8" s="1"/>
  <c r="L3284" i="8"/>
  <c r="M3284" i="8" s="1"/>
  <c r="K3284" i="8"/>
  <c r="L3286" i="8"/>
  <c r="K3286" i="8"/>
  <c r="M3286" i="8" s="1"/>
  <c r="L3288" i="8"/>
  <c r="K3288" i="8"/>
  <c r="M3288" i="8" s="1"/>
  <c r="L3290" i="8"/>
  <c r="K3290" i="8"/>
  <c r="M3290" i="8" s="1"/>
  <c r="L3292" i="8"/>
  <c r="K3292" i="8"/>
  <c r="M3292" i="8" s="1"/>
  <c r="M3294" i="8"/>
  <c r="L3294" i="8"/>
  <c r="K3294" i="8"/>
  <c r="L3296" i="8"/>
  <c r="K3296" i="8"/>
  <c r="L3298" i="8"/>
  <c r="K3298" i="8"/>
  <c r="M3298" i="8" s="1"/>
  <c r="M3300" i="8"/>
  <c r="L3300" i="8"/>
  <c r="K3300" i="8"/>
  <c r="L3302" i="8"/>
  <c r="K3302" i="8"/>
  <c r="M3302" i="8" s="1"/>
  <c r="L3304" i="8"/>
  <c r="K3304" i="8"/>
  <c r="M3304" i="8" s="1"/>
  <c r="L3306" i="8"/>
  <c r="K3306" i="8"/>
  <c r="M3306" i="8" s="1"/>
  <c r="L3308" i="8"/>
  <c r="K3308" i="8"/>
  <c r="M3308" i="8" s="1"/>
  <c r="M3310" i="8"/>
  <c r="L3310" i="8"/>
  <c r="K3310" i="8"/>
  <c r="L3312" i="8"/>
  <c r="K3312" i="8"/>
  <c r="M3312" i="8" s="1"/>
  <c r="L3314" i="8"/>
  <c r="K3314" i="8"/>
  <c r="M3314" i="8" s="1"/>
  <c r="M3316" i="8"/>
  <c r="L3316" i="8"/>
  <c r="K3316" i="8"/>
  <c r="L3318" i="8"/>
  <c r="K3318" i="8"/>
  <c r="M3318" i="8" s="1"/>
  <c r="L3320" i="8"/>
  <c r="K3320" i="8"/>
  <c r="M3320" i="8" s="1"/>
  <c r="L3322" i="8"/>
  <c r="K3322" i="8"/>
  <c r="M3322" i="8" s="1"/>
  <c r="L3324" i="8"/>
  <c r="K3324" i="8"/>
  <c r="M3324" i="8" s="1"/>
  <c r="M3326" i="8"/>
  <c r="L3326" i="8"/>
  <c r="K3326" i="8"/>
  <c r="L3328" i="8"/>
  <c r="M3328" i="8" s="1"/>
  <c r="K3328" i="8"/>
  <c r="L3330" i="8"/>
  <c r="K3330" i="8"/>
  <c r="M3330" i="8" s="1"/>
  <c r="M3332" i="8"/>
  <c r="L3332" i="8"/>
  <c r="K3332" i="8"/>
  <c r="L3334" i="8"/>
  <c r="K3334" i="8"/>
  <c r="M3334" i="8" s="1"/>
  <c r="L3336" i="8"/>
  <c r="K3336" i="8"/>
  <c r="M3336" i="8" s="1"/>
  <c r="M3338" i="8"/>
  <c r="L3338" i="8"/>
  <c r="K3338" i="8"/>
  <c r="L3340" i="8"/>
  <c r="K3340" i="8"/>
  <c r="M3340" i="8" s="1"/>
  <c r="L3342" i="8"/>
  <c r="K3342" i="8"/>
  <c r="M3342" i="8" s="1"/>
  <c r="L3344" i="8"/>
  <c r="K3344" i="8"/>
  <c r="M3344" i="8" s="1"/>
  <c r="L3346" i="8"/>
  <c r="K3346" i="8"/>
  <c r="M3346" i="8" s="1"/>
  <c r="L3348" i="8"/>
  <c r="K3348" i="8"/>
  <c r="M3348" i="8" s="1"/>
  <c r="L3350" i="8"/>
  <c r="K3350" i="8"/>
  <c r="L3352" i="8"/>
  <c r="K3352" i="8"/>
  <c r="L3354" i="8"/>
  <c r="K3354" i="8"/>
  <c r="M3354" i="8" s="1"/>
  <c r="M3356" i="8"/>
  <c r="L3356" i="8"/>
  <c r="K3356" i="8"/>
  <c r="L3358" i="8"/>
  <c r="K3358" i="8"/>
  <c r="M3358" i="8" s="1"/>
  <c r="L3360" i="8"/>
  <c r="K3360" i="8"/>
  <c r="M3360" i="8" s="1"/>
  <c r="L3362" i="8"/>
  <c r="K3362" i="8"/>
  <c r="L3364" i="8"/>
  <c r="K3364" i="8"/>
  <c r="M3364" i="8" s="1"/>
  <c r="L3366" i="8"/>
  <c r="K3366" i="8"/>
  <c r="M3366" i="8" s="1"/>
  <c r="L3368" i="8"/>
  <c r="K3368" i="8"/>
  <c r="M3368" i="8" s="1"/>
  <c r="L3370" i="8"/>
  <c r="K3370" i="8"/>
  <c r="M3370" i="8" s="1"/>
  <c r="L3372" i="8"/>
  <c r="K3372" i="8"/>
  <c r="M3372" i="8" s="1"/>
  <c r="L3374" i="8"/>
  <c r="K3374" i="8"/>
  <c r="L3376" i="8"/>
  <c r="K3376" i="8"/>
  <c r="M3376" i="8" s="1"/>
  <c r="L3378" i="8"/>
  <c r="K3378" i="8"/>
  <c r="L3380" i="8"/>
  <c r="K3380" i="8"/>
  <c r="M3380" i="8" s="1"/>
  <c r="M3382" i="8"/>
  <c r="L3382" i="8"/>
  <c r="K3382" i="8"/>
  <c r="L3384" i="8"/>
  <c r="K3384" i="8"/>
  <c r="M3384" i="8" s="1"/>
  <c r="L3386" i="8"/>
  <c r="K3386" i="8"/>
  <c r="M3386" i="8" s="1"/>
  <c r="M3388" i="8"/>
  <c r="L3388" i="8"/>
  <c r="K3388" i="8"/>
  <c r="L3390" i="8"/>
  <c r="K3390" i="8"/>
  <c r="M3390" i="8" s="1"/>
  <c r="L3392" i="8"/>
  <c r="K3392" i="8"/>
  <c r="M3392" i="8" s="1"/>
  <c r="L3394" i="8"/>
  <c r="K3394" i="8"/>
  <c r="M3394" i="8" s="1"/>
  <c r="L3396" i="8"/>
  <c r="K3396" i="8"/>
  <c r="M3396" i="8" s="1"/>
  <c r="L3398" i="8"/>
  <c r="K3398" i="8"/>
  <c r="L3400" i="8"/>
  <c r="K3400" i="8"/>
  <c r="M3400" i="8" s="1"/>
  <c r="L3402" i="8"/>
  <c r="K3402" i="8"/>
  <c r="M3402" i="8" s="1"/>
  <c r="M3404" i="8"/>
  <c r="L3404" i="8"/>
  <c r="K3404" i="8"/>
  <c r="L3406" i="8"/>
  <c r="K3406" i="8"/>
  <c r="M3406" i="8" s="1"/>
  <c r="L3408" i="8"/>
  <c r="K3408" i="8"/>
  <c r="M3408" i="8" s="1"/>
  <c r="L3410" i="8"/>
  <c r="K3410" i="8"/>
  <c r="M3410" i="8" s="1"/>
  <c r="L3412" i="8"/>
  <c r="K3412" i="8"/>
  <c r="M3412" i="8" s="1"/>
  <c r="M3414" i="8"/>
  <c r="L3414" i="8"/>
  <c r="K3414" i="8"/>
  <c r="L3416" i="8"/>
  <c r="K3416" i="8"/>
  <c r="M3416" i="8" s="1"/>
  <c r="L3418" i="8"/>
  <c r="K3418" i="8"/>
  <c r="M3418" i="8" s="1"/>
  <c r="L3420" i="8"/>
  <c r="K3420" i="8"/>
  <c r="M3420" i="8" s="1"/>
  <c r="L3422" i="8"/>
  <c r="K3422" i="8"/>
  <c r="M3422" i="8" s="1"/>
  <c r="M3424" i="8"/>
  <c r="L3424" i="8"/>
  <c r="K3424" i="8"/>
  <c r="L3426" i="8"/>
  <c r="K3426" i="8"/>
  <c r="M3426" i="8" s="1"/>
  <c r="L3428" i="8"/>
  <c r="K3428" i="8"/>
  <c r="M3428" i="8" s="1"/>
  <c r="M3430" i="8"/>
  <c r="L3430" i="8"/>
  <c r="K3430" i="8"/>
  <c r="L3432" i="8"/>
  <c r="K3432" i="8"/>
  <c r="M3432" i="8" s="1"/>
  <c r="L3434" i="8"/>
  <c r="K3434" i="8"/>
  <c r="M3434" i="8" s="1"/>
  <c r="M3436" i="8"/>
  <c r="L3436" i="8"/>
  <c r="K3436" i="8"/>
  <c r="L3438" i="8"/>
  <c r="K3438" i="8"/>
  <c r="L3440" i="8"/>
  <c r="K3440" i="8"/>
  <c r="M3440" i="8" s="1"/>
  <c r="L3442" i="8"/>
  <c r="K3442" i="8"/>
  <c r="M3442" i="8" s="1"/>
  <c r="L3444" i="8"/>
  <c r="K3444" i="8"/>
  <c r="M3444" i="8" s="1"/>
  <c r="M3446" i="8"/>
  <c r="L3446" i="8"/>
  <c r="K3446" i="8"/>
  <c r="L3448" i="8"/>
  <c r="K3448" i="8"/>
  <c r="M3448" i="8" s="1"/>
  <c r="L3450" i="8"/>
  <c r="K3450" i="8"/>
  <c r="M3450" i="8" s="1"/>
  <c r="L3452" i="8"/>
  <c r="K3452" i="8"/>
  <c r="M3452" i="8" s="1"/>
  <c r="L3454" i="8"/>
  <c r="K3454" i="8"/>
  <c r="M3454" i="8" s="1"/>
  <c r="M3456" i="8"/>
  <c r="L3456" i="8"/>
  <c r="K3456" i="8"/>
  <c r="L3458" i="8"/>
  <c r="K3458" i="8"/>
  <c r="M3458" i="8" s="1"/>
  <c r="L3460" i="8"/>
  <c r="K3460" i="8"/>
  <c r="M3460" i="8" s="1"/>
  <c r="M3462" i="8"/>
  <c r="L3462" i="8"/>
  <c r="K3462" i="8"/>
  <c r="L3464" i="8"/>
  <c r="K3464" i="8"/>
  <c r="M3464" i="8" s="1"/>
  <c r="L3466" i="8"/>
  <c r="K3466" i="8"/>
  <c r="M3466" i="8" s="1"/>
  <c r="M3468" i="8"/>
  <c r="L3468" i="8"/>
  <c r="K3468" i="8"/>
  <c r="L3470" i="8"/>
  <c r="K3470" i="8"/>
  <c r="M3470" i="8" s="1"/>
  <c r="L3472" i="8"/>
  <c r="K3472" i="8"/>
  <c r="M3472" i="8" s="1"/>
  <c r="L3474" i="8"/>
  <c r="K3474" i="8"/>
  <c r="L3476" i="8"/>
  <c r="K3476" i="8"/>
  <c r="M3476" i="8" s="1"/>
  <c r="M3478" i="8"/>
  <c r="L3478" i="8"/>
  <c r="K3478" i="8"/>
  <c r="L3480" i="8"/>
  <c r="K3480" i="8"/>
  <c r="M3480" i="8" s="1"/>
  <c r="L3482" i="8"/>
  <c r="K3482" i="8"/>
  <c r="L3484" i="8"/>
  <c r="K3484" i="8"/>
  <c r="M3484" i="8" s="1"/>
  <c r="L3486" i="8"/>
  <c r="K3486" i="8"/>
  <c r="M3486" i="8" s="1"/>
  <c r="M3488" i="8"/>
  <c r="L3488" i="8"/>
  <c r="K3488" i="8"/>
  <c r="L3490" i="8"/>
  <c r="K3490" i="8"/>
  <c r="M3490" i="8" s="1"/>
  <c r="L3492" i="8"/>
  <c r="K3492" i="8"/>
  <c r="M3492" i="8" s="1"/>
  <c r="M3494" i="8"/>
  <c r="L3494" i="8"/>
  <c r="K3494" i="8"/>
  <c r="L3496" i="8"/>
  <c r="K3496" i="8"/>
  <c r="M3496" i="8" s="1"/>
  <c r="L3498" i="8"/>
  <c r="K3498" i="8"/>
  <c r="M3498" i="8" s="1"/>
  <c r="M3500" i="8"/>
  <c r="L3500" i="8"/>
  <c r="K3500" i="8"/>
  <c r="L3502" i="8"/>
  <c r="K3502" i="8"/>
  <c r="M3502" i="8" s="1"/>
  <c r="L3504" i="8"/>
  <c r="K3504" i="8"/>
  <c r="M3504" i="8" s="1"/>
  <c r="L3506" i="8"/>
  <c r="K3506" i="8"/>
  <c r="L3508" i="8"/>
  <c r="K3508" i="8"/>
  <c r="M3508" i="8" s="1"/>
  <c r="M3510" i="8"/>
  <c r="L3510" i="8"/>
  <c r="K3510" i="8"/>
  <c r="L3512" i="8"/>
  <c r="K3512" i="8"/>
  <c r="M3512" i="8" s="1"/>
  <c r="L3514" i="8"/>
  <c r="K3514" i="8"/>
  <c r="M3514" i="8" s="1"/>
  <c r="L3516" i="8"/>
  <c r="K3516" i="8"/>
  <c r="M3516" i="8" s="1"/>
  <c r="L3518" i="8"/>
  <c r="K3518" i="8"/>
  <c r="M3518" i="8" s="1"/>
  <c r="M3520" i="8"/>
  <c r="L3520" i="8"/>
  <c r="K3520" i="8"/>
  <c r="L3522" i="8"/>
  <c r="K3522" i="8"/>
  <c r="M3522" i="8" s="1"/>
  <c r="L3524" i="8"/>
  <c r="K3524" i="8"/>
  <c r="M3524" i="8" s="1"/>
  <c r="M3526" i="8"/>
  <c r="L3526" i="8"/>
  <c r="K3526" i="8"/>
  <c r="L3528" i="8"/>
  <c r="K3528" i="8"/>
  <c r="M3528" i="8" s="1"/>
  <c r="L3530" i="8"/>
  <c r="K3530" i="8"/>
  <c r="M3530" i="8" s="1"/>
  <c r="M3532" i="8"/>
  <c r="L3532" i="8"/>
  <c r="K3532" i="8"/>
  <c r="L3534" i="8"/>
  <c r="K3534" i="8"/>
  <c r="M3534" i="8" s="1"/>
  <c r="L3536" i="8"/>
  <c r="K3536" i="8"/>
  <c r="M3536" i="8" s="1"/>
  <c r="L3538" i="8"/>
  <c r="K3538" i="8"/>
  <c r="M3538" i="8" s="1"/>
  <c r="L3540" i="8"/>
  <c r="K3540" i="8"/>
  <c r="M3540" i="8" s="1"/>
  <c r="M3542" i="8"/>
  <c r="L3542" i="8"/>
  <c r="K3542" i="8"/>
  <c r="L3544" i="8"/>
  <c r="K3544" i="8"/>
  <c r="M3544" i="8" s="1"/>
  <c r="L3546" i="8"/>
  <c r="K3546" i="8"/>
  <c r="L3548" i="8"/>
  <c r="K3548" i="8"/>
  <c r="M3548" i="8" s="1"/>
  <c r="L3550" i="8"/>
  <c r="K3550" i="8"/>
  <c r="M3550" i="8" s="1"/>
  <c r="M3552" i="8"/>
  <c r="L3552" i="8"/>
  <c r="K3552" i="8"/>
  <c r="L3554" i="8"/>
  <c r="K3554" i="8"/>
  <c r="M3554" i="8" s="1"/>
  <c r="L3556" i="8"/>
  <c r="K3556" i="8"/>
  <c r="M3556" i="8" s="1"/>
  <c r="M3558" i="8"/>
  <c r="L3558" i="8"/>
  <c r="K3558" i="8"/>
  <c r="L3560" i="8"/>
  <c r="K3560" i="8"/>
  <c r="M3560" i="8" s="1"/>
  <c r="L3562" i="8"/>
  <c r="K3562" i="8"/>
  <c r="M3562" i="8" s="1"/>
  <c r="M3564" i="8"/>
  <c r="L3564" i="8"/>
  <c r="K3564" i="8"/>
  <c r="L3566" i="8"/>
  <c r="K3566" i="8"/>
  <c r="M3566" i="8" s="1"/>
  <c r="L3568" i="8"/>
  <c r="K3568" i="8"/>
  <c r="M3568" i="8" s="1"/>
  <c r="L3570" i="8"/>
  <c r="K3570" i="8"/>
  <c r="L3572" i="8"/>
  <c r="K3572" i="8"/>
  <c r="M3572" i="8" s="1"/>
  <c r="M3574" i="8"/>
  <c r="L3574" i="8"/>
  <c r="K3574" i="8"/>
  <c r="L3576" i="8"/>
  <c r="K3576" i="8"/>
  <c r="M3576" i="8" s="1"/>
  <c r="L3578" i="8"/>
  <c r="K3578" i="8"/>
  <c r="M3578" i="8" s="1"/>
  <c r="L3580" i="8"/>
  <c r="K3580" i="8"/>
  <c r="M3580" i="8" s="1"/>
  <c r="L3582" i="8"/>
  <c r="K3582" i="8"/>
  <c r="M3582" i="8" s="1"/>
  <c r="M3584" i="8"/>
  <c r="L3584" i="8"/>
  <c r="K3584" i="8"/>
  <c r="L3586" i="8"/>
  <c r="K3586" i="8"/>
  <c r="M3586" i="8" s="1"/>
  <c r="L3588" i="8"/>
  <c r="K3588" i="8"/>
  <c r="M3588" i="8" s="1"/>
  <c r="M3590" i="8"/>
  <c r="L3590" i="8"/>
  <c r="K3590" i="8"/>
  <c r="L3592" i="8"/>
  <c r="K3592" i="8"/>
  <c r="M3592" i="8" s="1"/>
  <c r="L3594" i="8"/>
  <c r="K3594" i="8"/>
  <c r="M3594" i="8" s="1"/>
  <c r="M3596" i="8"/>
  <c r="L3596" i="8"/>
  <c r="K3596" i="8"/>
  <c r="L3598" i="8"/>
  <c r="K3598" i="8"/>
  <c r="M3598" i="8" s="1"/>
  <c r="L3600" i="8"/>
  <c r="K3600" i="8"/>
  <c r="M3600" i="8" s="1"/>
  <c r="L3602" i="8"/>
  <c r="K3602" i="8"/>
  <c r="M3602" i="8" s="1"/>
  <c r="L3604" i="8"/>
  <c r="K3604" i="8"/>
  <c r="M3604" i="8" s="1"/>
  <c r="M3606" i="8"/>
  <c r="L3606" i="8"/>
  <c r="K3606" i="8"/>
  <c r="L3608" i="8"/>
  <c r="K3608" i="8"/>
  <c r="M3608" i="8" s="1"/>
  <c r="L3610" i="8"/>
  <c r="K3610" i="8"/>
  <c r="M3610" i="8" s="1"/>
  <c r="L3612" i="8"/>
  <c r="K3612" i="8"/>
  <c r="M3612" i="8" s="1"/>
  <c r="L3614" i="8"/>
  <c r="K3614" i="8"/>
  <c r="M3614" i="8" s="1"/>
  <c r="M3616" i="8"/>
  <c r="L3616" i="8"/>
  <c r="K3616" i="8"/>
  <c r="L3618" i="8"/>
  <c r="K3618" i="8"/>
  <c r="M3618" i="8" s="1"/>
  <c r="L3620" i="8"/>
  <c r="K3620" i="8"/>
  <c r="M3620" i="8" s="1"/>
  <c r="M3622" i="8"/>
  <c r="L3622" i="8"/>
  <c r="K3622" i="8"/>
  <c r="L3624" i="8"/>
  <c r="K3624" i="8"/>
  <c r="M3624" i="8" s="1"/>
  <c r="L3626" i="8"/>
  <c r="K3626" i="8"/>
  <c r="M3626" i="8" s="1"/>
  <c r="M3628" i="8"/>
  <c r="L3628" i="8"/>
  <c r="K3628" i="8"/>
  <c r="L3630" i="8"/>
  <c r="K3630" i="8"/>
  <c r="M3630" i="8" s="1"/>
  <c r="L3632" i="8"/>
  <c r="K3632" i="8"/>
  <c r="M3632" i="8" s="1"/>
  <c r="L3634" i="8"/>
  <c r="K3634" i="8"/>
  <c r="M3634" i="8" s="1"/>
  <c r="L6" i="7"/>
  <c r="K6" i="7"/>
  <c r="M6" i="7" s="1"/>
  <c r="L8" i="7"/>
  <c r="M8" i="7" s="1"/>
  <c r="K8" i="7"/>
  <c r="L10" i="7"/>
  <c r="K10" i="7"/>
  <c r="L12" i="7"/>
  <c r="K12" i="7"/>
  <c r="M12" i="7" s="1"/>
  <c r="L14" i="7"/>
  <c r="K14" i="7"/>
  <c r="M14" i="7" s="1"/>
  <c r="M16" i="7"/>
  <c r="L16" i="7"/>
  <c r="K16" i="7"/>
  <c r="L18" i="7"/>
  <c r="M18" i="7" s="1"/>
  <c r="K18" i="7"/>
  <c r="L20" i="7"/>
  <c r="K20" i="7"/>
  <c r="M20" i="7" s="1"/>
  <c r="M22" i="7"/>
  <c r="L22" i="7"/>
  <c r="K22" i="7"/>
  <c r="L24" i="7"/>
  <c r="M24" i="7" s="1"/>
  <c r="K24" i="7"/>
  <c r="L26" i="7"/>
  <c r="K26" i="7"/>
  <c r="M26" i="7" s="1"/>
  <c r="M28" i="7"/>
  <c r="L28" i="7"/>
  <c r="K28" i="7"/>
  <c r="L30" i="7"/>
  <c r="M30" i="7" s="1"/>
  <c r="K30" i="7"/>
  <c r="L32" i="7"/>
  <c r="K32" i="7"/>
  <c r="M32" i="7" s="1"/>
  <c r="L34" i="7"/>
  <c r="K34" i="7"/>
  <c r="M34" i="7" s="1"/>
  <c r="L36" i="7"/>
  <c r="K36" i="7"/>
  <c r="M36" i="7" s="1"/>
  <c r="L38" i="7"/>
  <c r="K38" i="7"/>
  <c r="L40" i="7"/>
  <c r="K40" i="7"/>
  <c r="M40" i="7" s="1"/>
  <c r="L42" i="7"/>
  <c r="K42" i="7"/>
  <c r="L44" i="7"/>
  <c r="K44" i="7"/>
  <c r="M44" i="7" s="1"/>
  <c r="L46" i="7"/>
  <c r="K46" i="7"/>
  <c r="M46" i="7" s="1"/>
  <c r="M48" i="7"/>
  <c r="L48" i="7"/>
  <c r="K48" i="7"/>
  <c r="L50" i="7"/>
  <c r="M50" i="7" s="1"/>
  <c r="K50" i="7"/>
  <c r="L52" i="7"/>
  <c r="K52" i="7"/>
  <c r="M52" i="7" s="1"/>
  <c r="M54" i="7"/>
  <c r="L54" i="7"/>
  <c r="K54" i="7"/>
  <c r="M56" i="7"/>
  <c r="L56" i="7"/>
  <c r="K56" i="7"/>
  <c r="L58" i="7"/>
  <c r="K58" i="7"/>
  <c r="M58" i="7" s="1"/>
  <c r="M60" i="7"/>
  <c r="L60" i="7"/>
  <c r="K60" i="7"/>
  <c r="L62" i="7"/>
  <c r="M62" i="7" s="1"/>
  <c r="K62" i="7"/>
  <c r="L64" i="7"/>
  <c r="K64" i="7"/>
  <c r="M64" i="7" s="1"/>
  <c r="L66" i="7"/>
  <c r="K66" i="7"/>
  <c r="M66" i="7" s="1"/>
  <c r="L68" i="7"/>
  <c r="K68" i="7"/>
  <c r="M68" i="7" s="1"/>
  <c r="L70" i="7"/>
  <c r="K70" i="7"/>
  <c r="L72" i="7"/>
  <c r="K72" i="7"/>
  <c r="L74" i="7"/>
  <c r="K74" i="7"/>
  <c r="L76" i="7"/>
  <c r="K76" i="7"/>
  <c r="L78" i="7"/>
  <c r="K78" i="7"/>
  <c r="M78" i="7" s="1"/>
  <c r="M80" i="7"/>
  <c r="L80" i="7"/>
  <c r="K80" i="7"/>
  <c r="M82" i="7"/>
  <c r="L82" i="7"/>
  <c r="K82" i="7"/>
  <c r="L84" i="7"/>
  <c r="K84" i="7"/>
  <c r="M84" i="7" s="1"/>
  <c r="M86" i="7"/>
  <c r="L86" i="7"/>
  <c r="K86" i="7"/>
  <c r="M88" i="7"/>
  <c r="L88" i="7"/>
  <c r="K88" i="7"/>
  <c r="L90" i="7"/>
  <c r="K90" i="7"/>
  <c r="M90" i="7" s="1"/>
  <c r="M92" i="7"/>
  <c r="L92" i="7"/>
  <c r="K92" i="7"/>
  <c r="M94" i="7"/>
  <c r="L94" i="7"/>
  <c r="K94" i="7"/>
  <c r="L96" i="7"/>
  <c r="K96" i="7"/>
  <c r="M96" i="7" s="1"/>
  <c r="L98" i="7"/>
  <c r="K98" i="7"/>
  <c r="L100" i="7"/>
  <c r="K100" i="7"/>
  <c r="M100" i="7" s="1"/>
  <c r="L102" i="7"/>
  <c r="K102" i="7"/>
  <c r="M102" i="7" s="1"/>
  <c r="L104" i="7"/>
  <c r="K104" i="7"/>
  <c r="M104" i="7" s="1"/>
  <c r="L106" i="7"/>
  <c r="K106" i="7"/>
  <c r="L108" i="7"/>
  <c r="K108" i="7"/>
  <c r="M108" i="7" s="1"/>
  <c r="L110" i="7"/>
  <c r="K110" i="7"/>
  <c r="M110" i="7" s="1"/>
  <c r="M112" i="7"/>
  <c r="L112" i="7"/>
  <c r="K112" i="7"/>
  <c r="M114" i="7"/>
  <c r="L114" i="7"/>
  <c r="K114" i="7"/>
  <c r="L116" i="7"/>
  <c r="K116" i="7"/>
  <c r="M116" i="7" s="1"/>
  <c r="M118" i="7"/>
  <c r="L118" i="7"/>
  <c r="K118" i="7"/>
  <c r="L120" i="7"/>
  <c r="M120" i="7" s="1"/>
  <c r="K120" i="7"/>
  <c r="L122" i="7"/>
  <c r="K122" i="7"/>
  <c r="M122" i="7" s="1"/>
  <c r="M124" i="7"/>
  <c r="L124" i="7"/>
  <c r="K124" i="7"/>
  <c r="L126" i="7"/>
  <c r="M126" i="7" s="1"/>
  <c r="K126" i="7"/>
  <c r="L128" i="7"/>
  <c r="K128" i="7"/>
  <c r="M128" i="7" s="1"/>
  <c r="L130" i="7"/>
  <c r="K130" i="7"/>
  <c r="L132" i="7"/>
  <c r="K132" i="7"/>
  <c r="M132" i="7" s="1"/>
  <c r="L134" i="7"/>
  <c r="K134" i="7"/>
  <c r="L136" i="7"/>
  <c r="K136" i="7"/>
  <c r="L138" i="7"/>
  <c r="K138" i="7"/>
  <c r="L140" i="7"/>
  <c r="K140" i="7"/>
  <c r="L142" i="7"/>
  <c r="K142" i="7"/>
  <c r="M142" i="7" s="1"/>
  <c r="M144" i="7"/>
  <c r="L144" i="7"/>
  <c r="K144" i="7"/>
  <c r="L146" i="7"/>
  <c r="M146" i="7" s="1"/>
  <c r="K146" i="7"/>
  <c r="L148" i="7"/>
  <c r="K148" i="7"/>
  <c r="M148" i="7" s="1"/>
  <c r="M150" i="7"/>
  <c r="L150" i="7"/>
  <c r="K150" i="7"/>
  <c r="L152" i="7"/>
  <c r="M152" i="7" s="1"/>
  <c r="K152" i="7"/>
  <c r="L154" i="7"/>
  <c r="K154" i="7"/>
  <c r="M154" i="7" s="1"/>
  <c r="M156" i="7"/>
  <c r="L156" i="7"/>
  <c r="K156" i="7"/>
  <c r="L158" i="7"/>
  <c r="M158" i="7" s="1"/>
  <c r="K158" i="7"/>
  <c r="L160" i="7"/>
  <c r="K160" i="7"/>
  <c r="M160" i="7" s="1"/>
  <c r="L162" i="7"/>
  <c r="K162" i="7"/>
  <c r="L164" i="7"/>
  <c r="K164" i="7"/>
  <c r="M164" i="7" s="1"/>
  <c r="L166" i="7"/>
  <c r="K166" i="7"/>
  <c r="M166" i="7" s="1"/>
  <c r="L168" i="7"/>
  <c r="K168" i="7"/>
  <c r="L170" i="7"/>
  <c r="K170" i="7"/>
  <c r="M170" i="7" s="1"/>
  <c r="M172" i="7"/>
  <c r="L172" i="7"/>
  <c r="K172" i="7"/>
  <c r="L174" i="7"/>
  <c r="M174" i="7" s="1"/>
  <c r="K174" i="7"/>
  <c r="L176" i="7"/>
  <c r="K176" i="7"/>
  <c r="M176" i="7" s="1"/>
  <c r="L178" i="7"/>
  <c r="K178" i="7"/>
  <c r="L180" i="7"/>
  <c r="K180" i="7"/>
  <c r="M180" i="7" s="1"/>
  <c r="L182" i="7"/>
  <c r="K182" i="7"/>
  <c r="M182" i="7" s="1"/>
  <c r="L184" i="7"/>
  <c r="K184" i="7"/>
  <c r="M184" i="7" s="1"/>
  <c r="L186" i="7"/>
  <c r="K186" i="7"/>
  <c r="M186" i="7" s="1"/>
  <c r="M188" i="7"/>
  <c r="L188" i="7"/>
  <c r="K188" i="7"/>
  <c r="L190" i="7"/>
  <c r="M190" i="7" s="1"/>
  <c r="K190" i="7"/>
  <c r="L192" i="7"/>
  <c r="K192" i="7"/>
  <c r="M192" i="7" s="1"/>
  <c r="L194" i="7"/>
  <c r="K194" i="7"/>
  <c r="L196" i="7"/>
  <c r="K196" i="7"/>
  <c r="M196" i="7" s="1"/>
  <c r="L198" i="7"/>
  <c r="K198" i="7"/>
  <c r="M198" i="7" s="1"/>
  <c r="L200" i="7"/>
  <c r="K200" i="7"/>
  <c r="L202" i="7"/>
  <c r="K202" i="7"/>
  <c r="M202" i="7" s="1"/>
  <c r="M204" i="7"/>
  <c r="L204" i="7"/>
  <c r="K204" i="7"/>
  <c r="L206" i="7"/>
  <c r="M206" i="7" s="1"/>
  <c r="K206" i="7"/>
  <c r="L208" i="7"/>
  <c r="K208" i="7"/>
  <c r="M208" i="7" s="1"/>
  <c r="L210" i="7"/>
  <c r="K210" i="7"/>
  <c r="L212" i="7"/>
  <c r="K212" i="7"/>
  <c r="L214" i="7"/>
  <c r="K214" i="7"/>
  <c r="M214" i="7" s="1"/>
  <c r="L216" i="7"/>
  <c r="K216" i="7"/>
  <c r="L218" i="7"/>
  <c r="K218" i="7"/>
  <c r="M218" i="7" s="1"/>
  <c r="M220" i="7"/>
  <c r="L220" i="7"/>
  <c r="K220" i="7"/>
  <c r="M222" i="7"/>
  <c r="L222" i="7"/>
  <c r="K222" i="7"/>
  <c r="L224" i="7"/>
  <c r="K224" i="7"/>
  <c r="M224" i="7" s="1"/>
  <c r="L226" i="7"/>
  <c r="K226" i="7"/>
  <c r="L228" i="7"/>
  <c r="K228" i="7"/>
  <c r="M228" i="7" s="1"/>
  <c r="L230" i="7"/>
  <c r="K230" i="7"/>
  <c r="M230" i="7" s="1"/>
  <c r="L232" i="7"/>
  <c r="K232" i="7"/>
  <c r="M232" i="7" s="1"/>
  <c r="L234" i="7"/>
  <c r="K234" i="7"/>
  <c r="M234" i="7" s="1"/>
  <c r="M236" i="7"/>
  <c r="L236" i="7"/>
  <c r="K236" i="7"/>
  <c r="L238" i="7"/>
  <c r="M238" i="7" s="1"/>
  <c r="K238" i="7"/>
  <c r="L240" i="7"/>
  <c r="K240" i="7"/>
  <c r="M240" i="7" s="1"/>
  <c r="L242" i="7"/>
  <c r="K242" i="7"/>
  <c r="L244" i="7"/>
  <c r="K244" i="7"/>
  <c r="L246" i="7"/>
  <c r="K246" i="7"/>
  <c r="M246" i="7" s="1"/>
  <c r="L248" i="7"/>
  <c r="K248" i="7"/>
  <c r="L250" i="7"/>
  <c r="K250" i="7"/>
  <c r="M250" i="7" s="1"/>
  <c r="M252" i="7"/>
  <c r="L252" i="7"/>
  <c r="K252" i="7"/>
  <c r="L254" i="7"/>
  <c r="M254" i="7" s="1"/>
  <c r="K254" i="7"/>
  <c r="L256" i="7"/>
  <c r="K256" i="7"/>
  <c r="M256" i="7" s="1"/>
  <c r="L258" i="7"/>
  <c r="K258" i="7"/>
  <c r="L260" i="7"/>
  <c r="K260" i="7"/>
  <c r="M260" i="7" s="1"/>
  <c r="L262" i="7"/>
  <c r="K262" i="7"/>
  <c r="M262" i="7" s="1"/>
  <c r="L264" i="7"/>
  <c r="K264" i="7"/>
  <c r="L266" i="7"/>
  <c r="K266" i="7"/>
  <c r="M266" i="7" s="1"/>
  <c r="M268" i="7"/>
  <c r="L268" i="7"/>
  <c r="K268" i="7"/>
  <c r="L270" i="7"/>
  <c r="M270" i="7" s="1"/>
  <c r="K270" i="7"/>
  <c r="L272" i="7"/>
  <c r="K272" i="7"/>
  <c r="M272" i="7" s="1"/>
  <c r="L274" i="7"/>
  <c r="K274" i="7"/>
  <c r="L276" i="7"/>
  <c r="K276" i="7"/>
  <c r="L278" i="7"/>
  <c r="K278" i="7"/>
  <c r="M278" i="7" s="1"/>
  <c r="L280" i="7"/>
  <c r="K280" i="7"/>
  <c r="L282" i="7"/>
  <c r="K282" i="7"/>
  <c r="M282" i="7" s="1"/>
  <c r="M284" i="7"/>
  <c r="L284" i="7"/>
  <c r="K284" i="7"/>
  <c r="L286" i="7"/>
  <c r="M286" i="7" s="1"/>
  <c r="K286" i="7"/>
  <c r="L288" i="7"/>
  <c r="K288" i="7"/>
  <c r="M288" i="7" s="1"/>
  <c r="L290" i="7"/>
  <c r="K290" i="7"/>
  <c r="L292" i="7"/>
  <c r="K292" i="7"/>
  <c r="M292" i="7" s="1"/>
  <c r="L294" i="7"/>
  <c r="K294" i="7"/>
  <c r="M294" i="7" s="1"/>
  <c r="L296" i="7"/>
  <c r="K296" i="7"/>
  <c r="L298" i="7"/>
  <c r="K298" i="7"/>
  <c r="M298" i="7" s="1"/>
  <c r="M300" i="7"/>
  <c r="L300" i="7"/>
  <c r="K300" i="7"/>
  <c r="L302" i="7"/>
  <c r="M302" i="7" s="1"/>
  <c r="K302" i="7"/>
  <c r="L304" i="7"/>
  <c r="K304" i="7"/>
  <c r="M304" i="7" s="1"/>
  <c r="L306" i="7"/>
  <c r="K306" i="7"/>
  <c r="L308" i="7"/>
  <c r="K308" i="7"/>
  <c r="L310" i="7"/>
  <c r="K310" i="7"/>
  <c r="M310" i="7" s="1"/>
  <c r="L312" i="7"/>
  <c r="K312" i="7"/>
  <c r="M312" i="7" s="1"/>
  <c r="L314" i="7"/>
  <c r="K314" i="7"/>
  <c r="M314" i="7" s="1"/>
  <c r="M316" i="7"/>
  <c r="L316" i="7"/>
  <c r="K316" i="7"/>
  <c r="M318" i="7"/>
  <c r="L318" i="7"/>
  <c r="K318" i="7"/>
  <c r="L320" i="7"/>
  <c r="K320" i="7"/>
  <c r="M320" i="7" s="1"/>
  <c r="L322" i="7"/>
  <c r="K322" i="7"/>
  <c r="M322" i="7" s="1"/>
  <c r="L324" i="7"/>
  <c r="K324" i="7"/>
  <c r="M324" i="7" s="1"/>
  <c r="L326" i="7"/>
  <c r="K326" i="7"/>
  <c r="M326" i="7" s="1"/>
  <c r="L328" i="7"/>
  <c r="K328" i="7"/>
  <c r="M328" i="7" s="1"/>
  <c r="L330" i="7"/>
  <c r="K330" i="7"/>
  <c r="M330" i="7" s="1"/>
  <c r="M332" i="7"/>
  <c r="L332" i="7"/>
  <c r="K332" i="7"/>
  <c r="M334" i="7"/>
  <c r="L334" i="7"/>
  <c r="K334" i="7"/>
  <c r="L336" i="7"/>
  <c r="K336" i="7"/>
  <c r="M336" i="7" s="1"/>
  <c r="L338" i="7"/>
  <c r="K338" i="7"/>
  <c r="M338" i="7" s="1"/>
  <c r="L340" i="7"/>
  <c r="K340" i="7"/>
  <c r="L342" i="7"/>
  <c r="K342" i="7"/>
  <c r="M342" i="7" s="1"/>
  <c r="L344" i="7"/>
  <c r="K344" i="7"/>
  <c r="L346" i="7"/>
  <c r="K346" i="7"/>
  <c r="M346" i="7" s="1"/>
  <c r="M348" i="7"/>
  <c r="L348" i="7"/>
  <c r="K348" i="7"/>
  <c r="L350" i="7"/>
  <c r="M350" i="7" s="1"/>
  <c r="K350" i="7"/>
  <c r="L352" i="7"/>
  <c r="K352" i="7"/>
  <c r="M352" i="7" s="1"/>
  <c r="L354" i="7"/>
  <c r="K354" i="7"/>
  <c r="M354" i="7" s="1"/>
  <c r="L356" i="7"/>
  <c r="K356" i="7"/>
  <c r="M356" i="7" s="1"/>
  <c r="L358" i="7"/>
  <c r="K358" i="7"/>
  <c r="M358" i="7" s="1"/>
  <c r="L360" i="7"/>
  <c r="K360" i="7"/>
  <c r="L362" i="7"/>
  <c r="K362" i="7"/>
  <c r="M362" i="7" s="1"/>
  <c r="M364" i="7"/>
  <c r="L364" i="7"/>
  <c r="K364" i="7"/>
  <c r="L366" i="7"/>
  <c r="M366" i="7" s="1"/>
  <c r="K366" i="7"/>
  <c r="L368" i="7"/>
  <c r="K368" i="7"/>
  <c r="M368" i="7" s="1"/>
  <c r="L370" i="7"/>
  <c r="K370" i="7"/>
  <c r="M370" i="7" s="1"/>
  <c r="L372" i="7"/>
  <c r="K372" i="7"/>
  <c r="M372" i="7" s="1"/>
  <c r="L374" i="7"/>
  <c r="K374" i="7"/>
  <c r="M374" i="7" s="1"/>
  <c r="L376" i="7"/>
  <c r="K376" i="7"/>
  <c r="L378" i="7"/>
  <c r="K378" i="7"/>
  <c r="M378" i="7" s="1"/>
  <c r="M380" i="7"/>
  <c r="L380" i="7"/>
  <c r="K380" i="7"/>
  <c r="M382" i="7"/>
  <c r="L382" i="7"/>
  <c r="K382" i="7"/>
  <c r="L384" i="7"/>
  <c r="K384" i="7"/>
  <c r="M384" i="7" s="1"/>
  <c r="L386" i="7"/>
  <c r="K386" i="7"/>
  <c r="M386" i="7" s="1"/>
  <c r="L388" i="7"/>
  <c r="K388" i="7"/>
  <c r="M388" i="7" s="1"/>
  <c r="L390" i="7"/>
  <c r="K390" i="7"/>
  <c r="M390" i="7" s="1"/>
  <c r="L392" i="7"/>
  <c r="K392" i="7"/>
  <c r="L394" i="7"/>
  <c r="K394" i="7"/>
  <c r="M394" i="7" s="1"/>
  <c r="M396" i="7"/>
  <c r="L396" i="7"/>
  <c r="K396" i="7"/>
  <c r="L398" i="7"/>
  <c r="M398" i="7" s="1"/>
  <c r="K398" i="7"/>
  <c r="L400" i="7"/>
  <c r="K400" i="7"/>
  <c r="M400" i="7" s="1"/>
  <c r="L402" i="7"/>
  <c r="K402" i="7"/>
  <c r="L404" i="7"/>
  <c r="K404" i="7"/>
  <c r="L406" i="7"/>
  <c r="K406" i="7"/>
  <c r="M406" i="7" s="1"/>
  <c r="L408" i="7"/>
  <c r="K408" i="7"/>
  <c r="L410" i="7"/>
  <c r="K410" i="7"/>
  <c r="M410" i="7" s="1"/>
  <c r="M412" i="7"/>
  <c r="L412" i="7"/>
  <c r="K412" i="7"/>
  <c r="M414" i="7"/>
  <c r="L414" i="7"/>
  <c r="K414" i="7"/>
  <c r="L416" i="7"/>
  <c r="K416" i="7"/>
  <c r="M416" i="7" s="1"/>
  <c r="L418" i="7"/>
  <c r="K418" i="7"/>
  <c r="L420" i="7"/>
  <c r="K420" i="7"/>
  <c r="M420" i="7" s="1"/>
  <c r="L422" i="7"/>
  <c r="K422" i="7"/>
  <c r="M422" i="7" s="1"/>
  <c r="L424" i="7"/>
  <c r="K424" i="7"/>
  <c r="L426" i="7"/>
  <c r="K426" i="7"/>
  <c r="M426" i="7" s="1"/>
  <c r="M428" i="7"/>
  <c r="L428" i="7"/>
  <c r="K428" i="7"/>
  <c r="L430" i="7"/>
  <c r="M430" i="7" s="1"/>
  <c r="K430" i="7"/>
  <c r="L432" i="7"/>
  <c r="K432" i="7"/>
  <c r="M432" i="7" s="1"/>
  <c r="L434" i="7"/>
  <c r="K434" i="7"/>
  <c r="L436" i="7"/>
  <c r="K436" i="7"/>
  <c r="L438" i="7"/>
  <c r="K438" i="7"/>
  <c r="M438" i="7" s="1"/>
  <c r="L440" i="7"/>
  <c r="K440" i="7"/>
  <c r="L442" i="7"/>
  <c r="K442" i="7"/>
  <c r="M442" i="7" s="1"/>
  <c r="M444" i="7"/>
  <c r="L444" i="7"/>
  <c r="K444" i="7"/>
  <c r="L446" i="7"/>
  <c r="M446" i="7" s="1"/>
  <c r="K446" i="7"/>
  <c r="L448" i="7"/>
  <c r="K448" i="7"/>
  <c r="M448" i="7" s="1"/>
  <c r="L450" i="7"/>
  <c r="K450" i="7"/>
  <c r="L452" i="7"/>
  <c r="K452" i="7"/>
  <c r="M452" i="7" s="1"/>
  <c r="L454" i="7"/>
  <c r="K454" i="7"/>
  <c r="M454" i="7" s="1"/>
  <c r="L456" i="7"/>
  <c r="K456" i="7"/>
  <c r="M456" i="7" s="1"/>
  <c r="L458" i="7"/>
  <c r="K458" i="7"/>
  <c r="M458" i="7" s="1"/>
  <c r="M460" i="7"/>
  <c r="L460" i="7"/>
  <c r="K460" i="7"/>
  <c r="M462" i="7"/>
  <c r="L462" i="7"/>
  <c r="K462" i="7"/>
  <c r="L464" i="7"/>
  <c r="K464" i="7"/>
  <c r="M464" i="7" s="1"/>
  <c r="L466" i="7"/>
  <c r="K466" i="7"/>
  <c r="L468" i="7"/>
  <c r="K468" i="7"/>
  <c r="M468" i="7" s="1"/>
  <c r="L470" i="7"/>
  <c r="K470" i="7"/>
  <c r="M470" i="7" s="1"/>
  <c r="L472" i="7"/>
  <c r="K472" i="7"/>
  <c r="L474" i="7"/>
  <c r="K474" i="7"/>
  <c r="M474" i="7" s="1"/>
  <c r="M476" i="7"/>
  <c r="L476" i="7"/>
  <c r="K476" i="7"/>
  <c r="M478" i="7"/>
  <c r="L478" i="7"/>
  <c r="K478" i="7"/>
  <c r="L480" i="7"/>
  <c r="K480" i="7"/>
  <c r="M480" i="7" s="1"/>
  <c r="L482" i="7"/>
  <c r="K482" i="7"/>
  <c r="L484" i="7"/>
  <c r="K484" i="7"/>
  <c r="M484" i="7" s="1"/>
  <c r="L486" i="7"/>
  <c r="K486" i="7"/>
  <c r="M486" i="7" s="1"/>
  <c r="L488" i="7"/>
  <c r="K488" i="7"/>
  <c r="M488" i="7" s="1"/>
  <c r="L490" i="7"/>
  <c r="K490" i="7"/>
  <c r="M490" i="7" s="1"/>
  <c r="M492" i="7"/>
  <c r="L492" i="7"/>
  <c r="K492" i="7"/>
  <c r="L494" i="7"/>
  <c r="M494" i="7" s="1"/>
  <c r="K494" i="7"/>
  <c r="L496" i="7"/>
  <c r="K496" i="7"/>
  <c r="M496" i="7" s="1"/>
  <c r="L498" i="7"/>
  <c r="K498" i="7"/>
  <c r="M498" i="7" s="1"/>
  <c r="L500" i="7"/>
  <c r="K500" i="7"/>
  <c r="L502" i="7"/>
  <c r="K502" i="7"/>
  <c r="M502" i="7" s="1"/>
  <c r="L504" i="7"/>
  <c r="K504" i="7"/>
  <c r="L506" i="7"/>
  <c r="K506" i="7"/>
  <c r="M506" i="7" s="1"/>
  <c r="M508" i="7"/>
  <c r="L508" i="7"/>
  <c r="K508" i="7"/>
  <c r="L510" i="7"/>
  <c r="M510" i="7" s="1"/>
  <c r="K510" i="7"/>
  <c r="L512" i="7"/>
  <c r="K512" i="7"/>
  <c r="M512" i="7" s="1"/>
  <c r="L514" i="7"/>
  <c r="K514" i="7"/>
  <c r="M514" i="7" s="1"/>
  <c r="L516" i="7"/>
  <c r="K516" i="7"/>
  <c r="M516" i="7" s="1"/>
  <c r="L518" i="7"/>
  <c r="K518" i="7"/>
  <c r="M518" i="7" s="1"/>
  <c r="L520" i="7"/>
  <c r="K520" i="7"/>
  <c r="L522" i="7"/>
  <c r="K522" i="7"/>
  <c r="M522" i="7" s="1"/>
  <c r="M524" i="7"/>
  <c r="L524" i="7"/>
  <c r="K524" i="7"/>
  <c r="M526" i="7"/>
  <c r="L526" i="7"/>
  <c r="K526" i="7"/>
  <c r="L528" i="7"/>
  <c r="K528" i="7"/>
  <c r="M528" i="7" s="1"/>
  <c r="L530" i="7"/>
  <c r="K530" i="7"/>
  <c r="M530" i="7" s="1"/>
  <c r="L532" i="7"/>
  <c r="K532" i="7"/>
  <c r="M532" i="7" s="1"/>
  <c r="L534" i="7"/>
  <c r="K534" i="7"/>
  <c r="M534" i="7" s="1"/>
  <c r="L536" i="7"/>
  <c r="K536" i="7"/>
  <c r="L538" i="7"/>
  <c r="K538" i="7"/>
  <c r="M538" i="7" s="1"/>
  <c r="M540" i="7"/>
  <c r="L540" i="7"/>
  <c r="K540" i="7"/>
  <c r="M542" i="7"/>
  <c r="L542" i="7"/>
  <c r="K542" i="7"/>
  <c r="L544" i="7"/>
  <c r="K544" i="7"/>
  <c r="M544" i="7" s="1"/>
  <c r="L546" i="7"/>
  <c r="K546" i="7"/>
  <c r="L548" i="7"/>
  <c r="K548" i="7"/>
  <c r="M548" i="7" s="1"/>
  <c r="L550" i="7"/>
  <c r="K550" i="7"/>
  <c r="M550" i="7" s="1"/>
  <c r="L552" i="7"/>
  <c r="K552" i="7"/>
  <c r="M552" i="7" s="1"/>
  <c r="L554" i="7"/>
  <c r="K554" i="7"/>
  <c r="M554" i="7" s="1"/>
  <c r="M556" i="7"/>
  <c r="L556" i="7"/>
  <c r="K556" i="7"/>
  <c r="L558" i="7"/>
  <c r="M558" i="7" s="1"/>
  <c r="K558" i="7"/>
  <c r="L560" i="7"/>
  <c r="K560" i="7"/>
  <c r="M560" i="7" s="1"/>
  <c r="L562" i="7"/>
  <c r="K562" i="7"/>
  <c r="L564" i="7"/>
  <c r="K564" i="7"/>
  <c r="M564" i="7" s="1"/>
  <c r="L566" i="7"/>
  <c r="K566" i="7"/>
  <c r="M566" i="7" s="1"/>
  <c r="L568" i="7"/>
  <c r="K568" i="7"/>
  <c r="M568" i="7" s="1"/>
  <c r="L570" i="7"/>
  <c r="K570" i="7"/>
  <c r="M570" i="7" s="1"/>
  <c r="M572" i="7"/>
  <c r="L572" i="7"/>
  <c r="K572" i="7"/>
  <c r="M574" i="7"/>
  <c r="L574" i="7"/>
  <c r="K574" i="7"/>
  <c r="L576" i="7"/>
  <c r="K576" i="7"/>
  <c r="M576" i="7" s="1"/>
  <c r="L578" i="7"/>
  <c r="K578" i="7"/>
  <c r="L580" i="7"/>
  <c r="K580" i="7"/>
  <c r="M580" i="7" s="1"/>
  <c r="L582" i="7"/>
  <c r="K582" i="7"/>
  <c r="M582" i="7" s="1"/>
  <c r="L584" i="7"/>
  <c r="K584" i="7"/>
  <c r="L586" i="7"/>
  <c r="K586" i="7"/>
  <c r="M586" i="7" s="1"/>
  <c r="M588" i="7"/>
  <c r="L588" i="7"/>
  <c r="K588" i="7"/>
  <c r="L590" i="7"/>
  <c r="M590" i="7" s="1"/>
  <c r="K590" i="7"/>
  <c r="L592" i="7"/>
  <c r="K592" i="7"/>
  <c r="M592" i="7" s="1"/>
  <c r="L594" i="7"/>
  <c r="K594" i="7"/>
  <c r="M594" i="7" s="1"/>
  <c r="L596" i="7"/>
  <c r="K596" i="7"/>
  <c r="M596" i="7" s="1"/>
  <c r="L598" i="7"/>
  <c r="K598" i="7"/>
  <c r="M598" i="7" s="1"/>
  <c r="L600" i="7"/>
  <c r="K600" i="7"/>
  <c r="L602" i="7"/>
  <c r="K602" i="7"/>
  <c r="M602" i="7" s="1"/>
  <c r="M604" i="7"/>
  <c r="L604" i="7"/>
  <c r="K604" i="7"/>
  <c r="M606" i="7"/>
  <c r="L606" i="7"/>
  <c r="K606" i="7"/>
  <c r="L608" i="7"/>
  <c r="K608" i="7"/>
  <c r="M608" i="7" s="1"/>
  <c r="L610" i="7"/>
  <c r="K610" i="7"/>
  <c r="L612" i="7"/>
  <c r="K612" i="7"/>
  <c r="M612" i="7" s="1"/>
  <c r="L614" i="7"/>
  <c r="K614" i="7"/>
  <c r="M614" i="7" s="1"/>
  <c r="L616" i="7"/>
  <c r="K616" i="7"/>
  <c r="L618" i="7"/>
  <c r="K618" i="7"/>
  <c r="M618" i="7" s="1"/>
  <c r="M620" i="7"/>
  <c r="L620" i="7"/>
  <c r="K620" i="7"/>
  <c r="M622" i="7"/>
  <c r="L622" i="7"/>
  <c r="K622" i="7"/>
  <c r="L624" i="7"/>
  <c r="K624" i="7"/>
  <c r="M624" i="7" s="1"/>
  <c r="L626" i="7"/>
  <c r="K626" i="7"/>
  <c r="L628" i="7"/>
  <c r="K628" i="7"/>
  <c r="M628" i="7" s="1"/>
  <c r="L630" i="7"/>
  <c r="K630" i="7"/>
  <c r="M630" i="7" s="1"/>
  <c r="L632" i="7"/>
  <c r="K632" i="7"/>
  <c r="L634" i="7"/>
  <c r="K634" i="7"/>
  <c r="M634" i="7" s="1"/>
  <c r="M636" i="7"/>
  <c r="L636" i="7"/>
  <c r="K636" i="7"/>
  <c r="M638" i="7"/>
  <c r="L638" i="7"/>
  <c r="K638" i="7"/>
  <c r="L640" i="7"/>
  <c r="K640" i="7"/>
  <c r="M640" i="7" s="1"/>
  <c r="L642" i="7"/>
  <c r="K642" i="7"/>
  <c r="L644" i="7"/>
  <c r="K644" i="7"/>
  <c r="M644" i="7" s="1"/>
  <c r="L646" i="7"/>
  <c r="K646" i="7"/>
  <c r="M646" i="7" s="1"/>
  <c r="L648" i="7"/>
  <c r="K648" i="7"/>
  <c r="M648" i="7" s="1"/>
  <c r="L650" i="7"/>
  <c r="K650" i="7"/>
  <c r="M650" i="7" s="1"/>
  <c r="M652" i="7"/>
  <c r="L652" i="7"/>
  <c r="K652" i="7"/>
  <c r="L654" i="7"/>
  <c r="M654" i="7" s="1"/>
  <c r="K654" i="7"/>
  <c r="L656" i="7"/>
  <c r="K656" i="7"/>
  <c r="M656" i="7" s="1"/>
  <c r="L658" i="7"/>
  <c r="K658" i="7"/>
  <c r="L660" i="7"/>
  <c r="K660" i="7"/>
  <c r="M660" i="7" s="1"/>
  <c r="L662" i="7"/>
  <c r="K662" i="7"/>
  <c r="M662" i="7" s="1"/>
  <c r="L664" i="7"/>
  <c r="K664" i="7"/>
  <c r="M664" i="7" s="1"/>
  <c r="L666" i="7"/>
  <c r="K666" i="7"/>
  <c r="M666" i="7" s="1"/>
  <c r="M668" i="7"/>
  <c r="L668" i="7"/>
  <c r="K668" i="7"/>
  <c r="L670" i="7"/>
  <c r="M670" i="7" s="1"/>
  <c r="K670" i="7"/>
  <c r="L672" i="7"/>
  <c r="K672" i="7"/>
  <c r="M672" i="7" s="1"/>
  <c r="L674" i="7"/>
  <c r="K674" i="7"/>
  <c r="L676" i="7"/>
  <c r="K676" i="7"/>
  <c r="M676" i="7" s="1"/>
  <c r="L678" i="7"/>
  <c r="K678" i="7"/>
  <c r="M678" i="7" s="1"/>
  <c r="L680" i="7"/>
  <c r="K680" i="7"/>
  <c r="L682" i="7"/>
  <c r="K682" i="7"/>
  <c r="M682" i="7" s="1"/>
  <c r="M684" i="7"/>
  <c r="L684" i="7"/>
  <c r="K684" i="7"/>
  <c r="L686" i="7"/>
  <c r="M686" i="7" s="1"/>
  <c r="K686" i="7"/>
  <c r="L688" i="7"/>
  <c r="K688" i="7"/>
  <c r="M688" i="7" s="1"/>
  <c r="L690" i="7"/>
  <c r="K690" i="7"/>
  <c r="L692" i="7"/>
  <c r="K692" i="7"/>
  <c r="M692" i="7" s="1"/>
  <c r="L694" i="7"/>
  <c r="K694" i="7"/>
  <c r="M694" i="7" s="1"/>
  <c r="L696" i="7"/>
  <c r="K696" i="7"/>
  <c r="M696" i="7" s="1"/>
  <c r="L698" i="7"/>
  <c r="K698" i="7"/>
  <c r="M698" i="7" s="1"/>
  <c r="M700" i="7"/>
  <c r="L700" i="7"/>
  <c r="K700" i="7"/>
  <c r="L702" i="7"/>
  <c r="M702" i="7" s="1"/>
  <c r="K702" i="7"/>
  <c r="L704" i="7"/>
  <c r="K704" i="7"/>
  <c r="M704" i="7" s="1"/>
  <c r="L706" i="7"/>
  <c r="K706" i="7"/>
  <c r="L708" i="7"/>
  <c r="K708" i="7"/>
  <c r="M708" i="7" s="1"/>
  <c r="L710" i="7"/>
  <c r="K710" i="7"/>
  <c r="M710" i="7" s="1"/>
  <c r="L712" i="7"/>
  <c r="K712" i="7"/>
  <c r="L714" i="7"/>
  <c r="K714" i="7"/>
  <c r="M714" i="7" s="1"/>
  <c r="M716" i="7"/>
  <c r="L716" i="7"/>
  <c r="K716" i="7"/>
  <c r="L718" i="7"/>
  <c r="M718" i="7" s="1"/>
  <c r="K718" i="7"/>
  <c r="L720" i="7"/>
  <c r="K720" i="7"/>
  <c r="M720" i="7" s="1"/>
  <c r="L722" i="7"/>
  <c r="K722" i="7"/>
  <c r="L724" i="7"/>
  <c r="K724" i="7"/>
  <c r="L726" i="7"/>
  <c r="K726" i="7"/>
  <c r="M726" i="7" s="1"/>
  <c r="L728" i="7"/>
  <c r="K728" i="7"/>
  <c r="L730" i="7"/>
  <c r="K730" i="7"/>
  <c r="M730" i="7" s="1"/>
  <c r="M732" i="7"/>
  <c r="L732" i="7"/>
  <c r="K732" i="7"/>
  <c r="M734" i="7"/>
  <c r="L734" i="7"/>
  <c r="K734" i="7"/>
  <c r="L736" i="7"/>
  <c r="K736" i="7"/>
  <c r="M736" i="7" s="1"/>
  <c r="L738" i="7"/>
  <c r="K738" i="7"/>
  <c r="M738" i="7" s="1"/>
  <c r="L740" i="7"/>
  <c r="K740" i="7"/>
  <c r="M740" i="7" s="1"/>
  <c r="L742" i="7"/>
  <c r="K742" i="7"/>
  <c r="M742" i="7" s="1"/>
  <c r="L744" i="7"/>
  <c r="K744" i="7"/>
  <c r="L746" i="7"/>
  <c r="K746" i="7"/>
  <c r="M746" i="7" s="1"/>
  <c r="M748" i="7"/>
  <c r="L748" i="7"/>
  <c r="K748" i="7"/>
  <c r="M750" i="7"/>
  <c r="L750" i="7"/>
  <c r="K750" i="7"/>
  <c r="L752" i="7"/>
  <c r="K752" i="7"/>
  <c r="M752" i="7" s="1"/>
  <c r="L754" i="7"/>
  <c r="K754" i="7"/>
  <c r="L756" i="7"/>
  <c r="K756" i="7"/>
  <c r="L758" i="7"/>
  <c r="K758" i="7"/>
  <c r="M758" i="7" s="1"/>
  <c r="L760" i="7"/>
  <c r="K760" i="7"/>
  <c r="L762" i="7"/>
  <c r="K762" i="7"/>
  <c r="M762" i="7" s="1"/>
  <c r="M764" i="7"/>
  <c r="L764" i="7"/>
  <c r="K764" i="7"/>
  <c r="M766" i="7"/>
  <c r="L766" i="7"/>
  <c r="K766" i="7"/>
  <c r="L768" i="7"/>
  <c r="K768" i="7"/>
  <c r="M768" i="7" s="1"/>
  <c r="L770" i="7"/>
  <c r="K770" i="7"/>
  <c r="M770" i="7" s="1"/>
  <c r="L772" i="7"/>
  <c r="K772" i="7"/>
  <c r="M772" i="7" s="1"/>
  <c r="L774" i="7"/>
  <c r="K774" i="7"/>
  <c r="M774" i="7" s="1"/>
  <c r="L776" i="7"/>
  <c r="K776" i="7"/>
  <c r="M776" i="7" s="1"/>
  <c r="L778" i="7"/>
  <c r="K778" i="7"/>
  <c r="M778" i="7" s="1"/>
  <c r="M780" i="7"/>
  <c r="L780" i="7"/>
  <c r="K780" i="7"/>
  <c r="L782" i="7"/>
  <c r="M782" i="7" s="1"/>
  <c r="K782" i="7"/>
  <c r="L784" i="7"/>
  <c r="K784" i="7"/>
  <c r="M784" i="7" s="1"/>
  <c r="L786" i="7"/>
  <c r="K786" i="7"/>
  <c r="L788" i="7"/>
  <c r="K788" i="7"/>
  <c r="L790" i="7"/>
  <c r="K790" i="7"/>
  <c r="M790" i="7" s="1"/>
  <c r="L792" i="7"/>
  <c r="K792" i="7"/>
  <c r="L794" i="7"/>
  <c r="K794" i="7"/>
  <c r="M794" i="7" s="1"/>
  <c r="M796" i="7"/>
  <c r="L796" i="7"/>
  <c r="K796" i="7"/>
  <c r="M798" i="7"/>
  <c r="L798" i="7"/>
  <c r="K798" i="7"/>
  <c r="L800" i="7"/>
  <c r="K800" i="7"/>
  <c r="M800" i="7" s="1"/>
  <c r="L802" i="7"/>
  <c r="K802" i="7"/>
  <c r="L804" i="7"/>
  <c r="K804" i="7"/>
  <c r="M804" i="7" s="1"/>
  <c r="L806" i="7"/>
  <c r="K806" i="7"/>
  <c r="M806" i="7" s="1"/>
  <c r="L808" i="7"/>
  <c r="K808" i="7"/>
  <c r="L810" i="7"/>
  <c r="K810" i="7"/>
  <c r="M810" i="7" s="1"/>
  <c r="M812" i="7"/>
  <c r="L812" i="7"/>
  <c r="K812" i="7"/>
  <c r="L814" i="7"/>
  <c r="M814" i="7" s="1"/>
  <c r="K814" i="7"/>
  <c r="L816" i="7"/>
  <c r="K816" i="7"/>
  <c r="M816" i="7" s="1"/>
  <c r="L818" i="7"/>
  <c r="K818" i="7"/>
  <c r="L820" i="7"/>
  <c r="K820" i="7"/>
  <c r="L822" i="7"/>
  <c r="K822" i="7"/>
  <c r="M822" i="7" s="1"/>
  <c r="L824" i="7"/>
  <c r="K824" i="7"/>
  <c r="L826" i="7"/>
  <c r="K826" i="7"/>
  <c r="M826" i="7" s="1"/>
  <c r="M828" i="7"/>
  <c r="L828" i="7"/>
  <c r="K828" i="7"/>
  <c r="M830" i="7"/>
  <c r="L830" i="7"/>
  <c r="K830" i="7"/>
  <c r="L832" i="7"/>
  <c r="K832" i="7"/>
  <c r="M832" i="7" s="1"/>
  <c r="L834" i="7"/>
  <c r="K834" i="7"/>
  <c r="L836" i="7"/>
  <c r="K836" i="7"/>
  <c r="M836" i="7" s="1"/>
  <c r="L838" i="7"/>
  <c r="K838" i="7"/>
  <c r="M838" i="7" s="1"/>
  <c r="L840" i="7"/>
  <c r="K840" i="7"/>
  <c r="L842" i="7"/>
  <c r="K842" i="7"/>
  <c r="M842" i="7" s="1"/>
  <c r="M844" i="7"/>
  <c r="L844" i="7"/>
  <c r="K844" i="7"/>
  <c r="L846" i="7"/>
  <c r="M846" i="7" s="1"/>
  <c r="K846" i="7"/>
  <c r="L848" i="7"/>
  <c r="K848" i="7"/>
  <c r="M848" i="7" s="1"/>
  <c r="L850" i="7"/>
  <c r="K850" i="7"/>
  <c r="L852" i="7"/>
  <c r="K852" i="7"/>
  <c r="L854" i="7"/>
  <c r="K854" i="7"/>
  <c r="M854" i="7" s="1"/>
  <c r="L856" i="7"/>
  <c r="K856" i="7"/>
  <c r="L858" i="7"/>
  <c r="K858" i="7"/>
  <c r="M858" i="7" s="1"/>
  <c r="M860" i="7"/>
  <c r="L860" i="7"/>
  <c r="K860" i="7"/>
  <c r="L862" i="7"/>
  <c r="M862" i="7" s="1"/>
  <c r="K862" i="7"/>
  <c r="L864" i="7"/>
  <c r="K864" i="7"/>
  <c r="M864" i="7" s="1"/>
  <c r="L866" i="7"/>
  <c r="K866" i="7"/>
  <c r="M866" i="7" s="1"/>
  <c r="L868" i="7"/>
  <c r="K868" i="7"/>
  <c r="M868" i="7" s="1"/>
  <c r="L870" i="7"/>
  <c r="K870" i="7"/>
  <c r="M870" i="7" s="1"/>
  <c r="L872" i="7"/>
  <c r="K872" i="7"/>
  <c r="M872" i="7" s="1"/>
  <c r="L874" i="7"/>
  <c r="K874" i="7"/>
  <c r="M874" i="7" s="1"/>
  <c r="M876" i="7"/>
  <c r="L876" i="7"/>
  <c r="K876" i="7"/>
  <c r="M878" i="7"/>
  <c r="L878" i="7"/>
  <c r="K878" i="7"/>
  <c r="L880" i="7"/>
  <c r="K880" i="7"/>
  <c r="M880" i="7" s="1"/>
  <c r="L882" i="7"/>
  <c r="K882" i="7"/>
  <c r="L884" i="7"/>
  <c r="K884" i="7"/>
  <c r="L886" i="7"/>
  <c r="K886" i="7"/>
  <c r="M886" i="7" s="1"/>
  <c r="L888" i="7"/>
  <c r="K888" i="7"/>
  <c r="M888" i="7" s="1"/>
  <c r="L890" i="7"/>
  <c r="K890" i="7"/>
  <c r="M890" i="7" s="1"/>
  <c r="M892" i="7"/>
  <c r="L892" i="7"/>
  <c r="K892" i="7"/>
  <c r="M894" i="7"/>
  <c r="L894" i="7"/>
  <c r="K894" i="7"/>
  <c r="L896" i="7"/>
  <c r="K896" i="7"/>
  <c r="M896" i="7" s="1"/>
  <c r="L898" i="7"/>
  <c r="K898" i="7"/>
  <c r="M898" i="7" s="1"/>
  <c r="L900" i="7"/>
  <c r="K900" i="7"/>
  <c r="M900" i="7" s="1"/>
  <c r="L902" i="7"/>
  <c r="K902" i="7"/>
  <c r="M902" i="7" s="1"/>
  <c r="L904" i="7"/>
  <c r="K904" i="7"/>
  <c r="M904" i="7" s="1"/>
  <c r="L906" i="7"/>
  <c r="K906" i="7"/>
  <c r="M906" i="7" s="1"/>
  <c r="M908" i="7"/>
  <c r="L908" i="7"/>
  <c r="K908" i="7"/>
  <c r="M910" i="7"/>
  <c r="L910" i="7"/>
  <c r="K910" i="7"/>
  <c r="L912" i="7"/>
  <c r="K912" i="7"/>
  <c r="M912" i="7" s="1"/>
  <c r="L914" i="7"/>
  <c r="K914" i="7"/>
  <c r="L916" i="7"/>
  <c r="K916" i="7"/>
  <c r="L918" i="7"/>
  <c r="K918" i="7"/>
  <c r="M918" i="7" s="1"/>
  <c r="L920" i="7"/>
  <c r="K920" i="7"/>
  <c r="L922" i="7"/>
  <c r="K922" i="7"/>
  <c r="M922" i="7" s="1"/>
  <c r="M924" i="7"/>
  <c r="L924" i="7"/>
  <c r="K924" i="7"/>
  <c r="M926" i="7"/>
  <c r="L926" i="7"/>
  <c r="K926" i="7"/>
  <c r="L928" i="7"/>
  <c r="K928" i="7"/>
  <c r="M928" i="7" s="1"/>
  <c r="L930" i="7"/>
  <c r="K930" i="7"/>
  <c r="L932" i="7"/>
  <c r="K932" i="7"/>
  <c r="M932" i="7" s="1"/>
  <c r="L934" i="7"/>
  <c r="K934" i="7"/>
  <c r="M934" i="7" s="1"/>
  <c r="L936" i="7"/>
  <c r="K936" i="7"/>
  <c r="L938" i="7"/>
  <c r="K938" i="7"/>
  <c r="M938" i="7" s="1"/>
  <c r="M940" i="7"/>
  <c r="L940" i="7"/>
  <c r="K940" i="7"/>
  <c r="L942" i="7"/>
  <c r="M942" i="7" s="1"/>
  <c r="K942" i="7"/>
  <c r="L944" i="7"/>
  <c r="K944" i="7"/>
  <c r="M944" i="7" s="1"/>
  <c r="L946" i="7"/>
  <c r="K946" i="7"/>
  <c r="L948" i="7"/>
  <c r="K948" i="7"/>
  <c r="M948" i="7" s="1"/>
  <c r="L950" i="7"/>
  <c r="K950" i="7"/>
  <c r="M950" i="7" s="1"/>
  <c r="L952" i="7"/>
  <c r="K952" i="7"/>
  <c r="L954" i="7"/>
  <c r="K954" i="7"/>
  <c r="M954" i="7" s="1"/>
  <c r="M956" i="7"/>
  <c r="L956" i="7"/>
  <c r="K956" i="7"/>
  <c r="M958" i="7"/>
  <c r="L958" i="7"/>
  <c r="K958" i="7"/>
  <c r="L960" i="7"/>
  <c r="K960" i="7"/>
  <c r="L962" i="7"/>
  <c r="K962" i="7"/>
  <c r="M962" i="7" s="1"/>
  <c r="L964" i="7"/>
  <c r="K964" i="7"/>
  <c r="M964" i="7" s="1"/>
  <c r="L966" i="7"/>
  <c r="K966" i="7"/>
  <c r="M966" i="7" s="1"/>
  <c r="L968" i="7"/>
  <c r="K968" i="7"/>
  <c r="M968" i="7" s="1"/>
  <c r="L970" i="7"/>
  <c r="K970" i="7"/>
  <c r="M970" i="7" s="1"/>
  <c r="M972" i="7"/>
  <c r="L972" i="7"/>
  <c r="K972" i="7"/>
  <c r="L974" i="7"/>
  <c r="M974" i="7" s="1"/>
  <c r="K974" i="7"/>
  <c r="L976" i="7"/>
  <c r="K976" i="7"/>
  <c r="M976" i="7" s="1"/>
  <c r="L978" i="7"/>
  <c r="K978" i="7"/>
  <c r="L980" i="7"/>
  <c r="K980" i="7"/>
  <c r="M980" i="7" s="1"/>
  <c r="L982" i="7"/>
  <c r="K982" i="7"/>
  <c r="M982" i="7" s="1"/>
  <c r="L984" i="7"/>
  <c r="K984" i="7"/>
  <c r="M984" i="7" s="1"/>
  <c r="L986" i="7"/>
  <c r="K986" i="7"/>
  <c r="M986" i="7" s="1"/>
  <c r="M988" i="7"/>
  <c r="L988" i="7"/>
  <c r="K988" i="7"/>
  <c r="L990" i="7"/>
  <c r="M990" i="7" s="1"/>
  <c r="K990" i="7"/>
  <c r="L992" i="7"/>
  <c r="K992" i="7"/>
  <c r="L994" i="7"/>
  <c r="K994" i="7"/>
  <c r="L996" i="7"/>
  <c r="K996" i="7"/>
  <c r="M996" i="7" s="1"/>
  <c r="L998" i="7"/>
  <c r="K998" i="7"/>
  <c r="M998" i="7" s="1"/>
  <c r="L1000" i="7"/>
  <c r="K1000" i="7"/>
  <c r="L1002" i="7"/>
  <c r="K1002" i="7"/>
  <c r="M1002" i="7" s="1"/>
  <c r="M1004" i="7"/>
  <c r="L1004" i="7"/>
  <c r="K1004" i="7"/>
  <c r="L1006" i="7"/>
  <c r="M1006" i="7" s="1"/>
  <c r="K1006" i="7"/>
  <c r="L1008" i="7"/>
  <c r="K1008" i="7"/>
  <c r="M1008" i="7" s="1"/>
  <c r="L1010" i="7"/>
  <c r="K1010" i="7"/>
  <c r="L1012" i="7"/>
  <c r="K1012" i="7"/>
  <c r="L1014" i="7"/>
  <c r="K1014" i="7"/>
  <c r="M1014" i="7" s="1"/>
  <c r="L1016" i="7"/>
  <c r="K1016" i="7"/>
  <c r="L1018" i="7"/>
  <c r="K1018" i="7"/>
  <c r="M1018" i="7" s="1"/>
  <c r="M1020" i="7"/>
  <c r="L1020" i="7"/>
  <c r="K1020" i="7"/>
  <c r="L1022" i="7"/>
  <c r="M1022" i="7" s="1"/>
  <c r="K1022" i="7"/>
  <c r="L1024" i="7"/>
  <c r="K1024" i="7"/>
  <c r="L1026" i="7"/>
  <c r="K1026" i="7"/>
  <c r="L1028" i="7"/>
  <c r="K1028" i="7"/>
  <c r="M1028" i="7" s="1"/>
  <c r="L1030" i="7"/>
  <c r="K1030" i="7"/>
  <c r="M1030" i="7" s="1"/>
  <c r="L1032" i="7"/>
  <c r="K1032" i="7"/>
  <c r="M1032" i="7" s="1"/>
  <c r="L1034" i="7"/>
  <c r="K1034" i="7"/>
  <c r="M1034" i="7" s="1"/>
  <c r="M1036" i="7"/>
  <c r="L1036" i="7"/>
  <c r="K1036" i="7"/>
  <c r="L1038" i="7"/>
  <c r="M1038" i="7" s="1"/>
  <c r="K1038" i="7"/>
  <c r="L1040" i="7"/>
  <c r="K1040" i="7"/>
  <c r="M1040" i="7" s="1"/>
  <c r="L1042" i="7"/>
  <c r="K1042" i="7"/>
  <c r="L1044" i="7"/>
  <c r="K1044" i="7"/>
  <c r="L1046" i="7"/>
  <c r="K1046" i="7"/>
  <c r="M1046" i="7" s="1"/>
  <c r="L1048" i="7"/>
  <c r="K1048" i="7"/>
  <c r="M1048" i="7" s="1"/>
  <c r="L1050" i="7"/>
  <c r="K1050" i="7"/>
  <c r="M1050" i="7" s="1"/>
  <c r="M1052" i="7"/>
  <c r="L1052" i="7"/>
  <c r="K1052" i="7"/>
  <c r="L1054" i="7"/>
  <c r="M1054" i="7" s="1"/>
  <c r="K1054" i="7"/>
  <c r="L1056" i="7"/>
  <c r="K1056" i="7"/>
  <c r="L1058" i="7"/>
  <c r="K1058" i="7"/>
  <c r="L1060" i="7"/>
  <c r="K1060" i="7"/>
  <c r="M1060" i="7" s="1"/>
  <c r="L1062" i="7"/>
  <c r="K1062" i="7"/>
  <c r="M1062" i="7" s="1"/>
  <c r="L1064" i="7"/>
  <c r="K1064" i="7"/>
  <c r="M1064" i="7" s="1"/>
  <c r="L1066" i="7"/>
  <c r="K1066" i="7"/>
  <c r="M1066" i="7" s="1"/>
  <c r="M1068" i="7"/>
  <c r="L1068" i="7"/>
  <c r="K1068" i="7"/>
  <c r="L1070" i="7"/>
  <c r="M1070" i="7" s="1"/>
  <c r="K1070" i="7"/>
  <c r="L1072" i="7"/>
  <c r="K1072" i="7"/>
  <c r="M1072" i="7" s="1"/>
  <c r="L1074" i="7"/>
  <c r="K1074" i="7"/>
  <c r="L1076" i="7"/>
  <c r="K1076" i="7"/>
  <c r="M1076" i="7" s="1"/>
  <c r="L1078" i="7"/>
  <c r="K1078" i="7"/>
  <c r="M1078" i="7" s="1"/>
  <c r="L1080" i="7"/>
  <c r="K1080" i="7"/>
  <c r="M1080" i="7" s="1"/>
  <c r="L1082" i="7"/>
  <c r="K1082" i="7"/>
  <c r="M1082" i="7" s="1"/>
  <c r="M1084" i="7"/>
  <c r="L1084" i="7"/>
  <c r="K1084" i="7"/>
  <c r="M1086" i="7"/>
  <c r="L1086" i="7"/>
  <c r="K1086" i="7"/>
  <c r="L1088" i="7"/>
  <c r="K1088" i="7"/>
  <c r="M1088" i="7" s="1"/>
  <c r="L1090" i="7"/>
  <c r="K1090" i="7"/>
  <c r="L1092" i="7"/>
  <c r="K1092" i="7"/>
  <c r="M1092" i="7" s="1"/>
  <c r="L1094" i="7"/>
  <c r="K1094" i="7"/>
  <c r="M1094" i="7" s="1"/>
  <c r="L1096" i="7"/>
  <c r="K1096" i="7"/>
  <c r="M1096" i="7" s="1"/>
  <c r="L1098" i="7"/>
  <c r="K1098" i="7"/>
  <c r="M1098" i="7" s="1"/>
  <c r="M1100" i="7"/>
  <c r="L1100" i="7"/>
  <c r="K1100" i="7"/>
  <c r="M1102" i="7"/>
  <c r="L1102" i="7"/>
  <c r="K1102" i="7"/>
  <c r="L1104" i="7"/>
  <c r="K1104" i="7"/>
  <c r="M1104" i="7" s="1"/>
  <c r="L1106" i="7"/>
  <c r="K1106" i="7"/>
  <c r="L1108" i="7"/>
  <c r="K1108" i="7"/>
  <c r="M1108" i="7" s="1"/>
  <c r="L1110" i="7"/>
  <c r="K1110" i="7"/>
  <c r="M1110" i="7" s="1"/>
  <c r="L1112" i="7"/>
  <c r="K1112" i="7"/>
  <c r="L1114" i="7"/>
  <c r="K1114" i="7"/>
  <c r="M1114" i="7" s="1"/>
  <c r="M1116" i="7"/>
  <c r="L1116" i="7"/>
  <c r="K1116" i="7"/>
  <c r="M1118" i="7"/>
  <c r="L1118" i="7"/>
  <c r="K1118" i="7"/>
  <c r="L1120" i="7"/>
  <c r="K1120" i="7"/>
  <c r="M1120" i="7" s="1"/>
  <c r="L1122" i="7"/>
  <c r="K1122" i="7"/>
  <c r="L1124" i="7"/>
  <c r="K1124" i="7"/>
  <c r="M1124" i="7" s="1"/>
  <c r="L1126" i="7"/>
  <c r="K1126" i="7"/>
  <c r="M1126" i="7" s="1"/>
  <c r="L1128" i="7"/>
  <c r="K1128" i="7"/>
  <c r="M1128" i="7" s="1"/>
  <c r="L1130" i="7"/>
  <c r="K1130" i="7"/>
  <c r="M1130" i="7" s="1"/>
  <c r="M1132" i="7"/>
  <c r="L1132" i="7"/>
  <c r="K1132" i="7"/>
  <c r="L1134" i="7"/>
  <c r="M1134" i="7" s="1"/>
  <c r="K1134" i="7"/>
  <c r="L1136" i="7"/>
  <c r="K1136" i="7"/>
  <c r="M1136" i="7" s="1"/>
  <c r="L1138" i="7"/>
  <c r="K1138" i="7"/>
  <c r="L1140" i="7"/>
  <c r="K1140" i="7"/>
  <c r="L1142" i="7"/>
  <c r="K1142" i="7"/>
  <c r="M1142" i="7" s="1"/>
  <c r="L1144" i="7"/>
  <c r="K1144" i="7"/>
  <c r="M1144" i="7" s="1"/>
  <c r="L1146" i="7"/>
  <c r="K1146" i="7"/>
  <c r="M1146" i="7" s="1"/>
  <c r="M1148" i="7"/>
  <c r="L1148" i="7"/>
  <c r="K1148" i="7"/>
  <c r="L1150" i="7"/>
  <c r="M1150" i="7" s="1"/>
  <c r="K1150" i="7"/>
  <c r="L1152" i="7"/>
  <c r="K1152" i="7"/>
  <c r="L1154" i="7"/>
  <c r="K1154" i="7"/>
  <c r="L1156" i="7"/>
  <c r="K1156" i="7"/>
  <c r="M1156" i="7" s="1"/>
  <c r="M1158" i="7"/>
  <c r="L1158" i="7"/>
  <c r="K1158" i="7"/>
  <c r="L1160" i="7"/>
  <c r="K1160" i="7"/>
  <c r="M1160" i="7" s="1"/>
  <c r="L1162" i="7"/>
  <c r="K1162" i="7"/>
  <c r="M1162" i="7" s="1"/>
  <c r="M1164" i="7"/>
  <c r="L1164" i="7"/>
  <c r="K1164" i="7"/>
  <c r="L1166" i="7"/>
  <c r="K1166" i="7"/>
  <c r="M1166" i="7" s="1"/>
  <c r="M1168" i="7"/>
  <c r="L1168" i="7"/>
  <c r="K1168" i="7"/>
  <c r="L1170" i="7"/>
  <c r="K1170" i="7"/>
  <c r="M1170" i="7" s="1"/>
  <c r="L1172" i="7"/>
  <c r="K1172" i="7"/>
  <c r="M1172" i="7" s="1"/>
  <c r="L1174" i="7"/>
  <c r="M1174" i="7" s="1"/>
  <c r="K1174" i="7"/>
  <c r="L1176" i="7"/>
  <c r="K1176" i="7"/>
  <c r="L1178" i="7"/>
  <c r="K1178" i="7"/>
  <c r="L1180" i="7"/>
  <c r="K1180" i="7"/>
  <c r="M1180" i="7" s="1"/>
  <c r="L1182" i="7"/>
  <c r="K1182" i="7"/>
  <c r="M1182" i="7" s="1"/>
  <c r="L1184" i="7"/>
  <c r="K1184" i="7"/>
  <c r="L1186" i="7"/>
  <c r="K1186" i="7"/>
  <c r="M1186" i="7" s="1"/>
  <c r="M1188" i="7"/>
  <c r="L1188" i="7"/>
  <c r="K1188" i="7"/>
  <c r="M1190" i="7"/>
  <c r="L1190" i="7"/>
  <c r="K1190" i="7"/>
  <c r="L1192" i="7"/>
  <c r="K1192" i="7"/>
  <c r="M1192" i="7" s="1"/>
  <c r="M1194" i="7"/>
  <c r="L1194" i="7"/>
  <c r="K1194" i="7"/>
  <c r="M1196" i="7"/>
  <c r="L1196" i="7"/>
  <c r="K1196" i="7"/>
  <c r="L1198" i="7"/>
  <c r="K1198" i="7"/>
  <c r="M1198" i="7" s="1"/>
  <c r="L1200" i="7"/>
  <c r="K1200" i="7"/>
  <c r="M1200" i="7" s="1"/>
  <c r="L1202" i="7"/>
  <c r="K1202" i="7"/>
  <c r="L1204" i="7"/>
  <c r="K1204" i="7"/>
  <c r="M1206" i="7"/>
  <c r="L1206" i="7"/>
  <c r="K1206" i="7"/>
  <c r="L1208" i="7"/>
  <c r="K1208" i="7"/>
  <c r="M1208" i="7" s="1"/>
  <c r="M1210" i="7"/>
  <c r="L1210" i="7"/>
  <c r="K1210" i="7"/>
  <c r="M1212" i="7"/>
  <c r="L1212" i="7"/>
  <c r="K1212" i="7"/>
  <c r="L1214" i="7"/>
  <c r="K1214" i="7"/>
  <c r="M1214" i="7" s="1"/>
  <c r="M1216" i="7"/>
  <c r="L1216" i="7"/>
  <c r="K1216" i="7"/>
  <c r="L1218" i="7"/>
  <c r="K1218" i="7"/>
  <c r="M1218" i="7" s="1"/>
  <c r="L1220" i="7"/>
  <c r="K1220" i="7"/>
  <c r="M1220" i="7" s="1"/>
  <c r="M1222" i="7"/>
  <c r="L1222" i="7"/>
  <c r="K1222" i="7"/>
  <c r="L1224" i="7"/>
  <c r="K1224" i="7"/>
  <c r="M1224" i="7" s="1"/>
  <c r="L1226" i="7"/>
  <c r="K1226" i="7"/>
  <c r="M1226" i="7" s="1"/>
  <c r="L1228" i="7"/>
  <c r="K1228" i="7"/>
  <c r="M1228" i="7" s="1"/>
  <c r="L1230" i="7"/>
  <c r="K1230" i="7"/>
  <c r="M1230" i="7" s="1"/>
  <c r="L1232" i="7"/>
  <c r="M1232" i="7" s="1"/>
  <c r="K1232" i="7"/>
  <c r="L1234" i="7"/>
  <c r="K1234" i="7"/>
  <c r="M1234" i="7" s="1"/>
  <c r="L1236" i="7"/>
  <c r="K1236" i="7"/>
  <c r="L1238" i="7"/>
  <c r="K1238" i="7"/>
  <c r="M1238" i="7" s="1"/>
  <c r="L1240" i="7"/>
  <c r="K1240" i="7"/>
  <c r="M1240" i="7" s="1"/>
  <c r="L1242" i="7"/>
  <c r="K1242" i="7"/>
  <c r="M1242" i="7" s="1"/>
  <c r="L1244" i="7"/>
  <c r="K1244" i="7"/>
  <c r="M1244" i="7" s="1"/>
  <c r="M1246" i="7"/>
  <c r="L1246" i="7"/>
  <c r="K1246" i="7"/>
  <c r="L1248" i="7"/>
  <c r="K1248" i="7"/>
  <c r="M1248" i="7" s="1"/>
  <c r="L1250" i="7"/>
  <c r="K1250" i="7"/>
  <c r="M1250" i="7" s="1"/>
  <c r="L1252" i="7"/>
  <c r="M1252" i="7" s="1"/>
  <c r="K1252" i="7"/>
  <c r="L1254" i="7"/>
  <c r="K1254" i="7"/>
  <c r="L1256" i="7"/>
  <c r="K1256" i="7"/>
  <c r="M1256" i="7" s="1"/>
  <c r="M1258" i="7"/>
  <c r="L1258" i="7"/>
  <c r="K1258" i="7"/>
  <c r="L1260" i="7"/>
  <c r="K1260" i="7"/>
  <c r="M1260" i="7" s="1"/>
  <c r="L1262" i="7"/>
  <c r="K1262" i="7"/>
  <c r="L1264" i="7"/>
  <c r="K1264" i="7"/>
  <c r="M1264" i="7" s="1"/>
  <c r="L1266" i="7"/>
  <c r="K1266" i="7"/>
  <c r="M1266" i="7" s="1"/>
  <c r="L1268" i="7"/>
  <c r="K1268" i="7"/>
  <c r="L1270" i="7"/>
  <c r="K1270" i="7"/>
  <c r="M1270" i="7" s="1"/>
  <c r="L1272" i="7"/>
  <c r="K1272" i="7"/>
  <c r="M1272" i="7" s="1"/>
  <c r="L1274" i="7"/>
  <c r="K1274" i="7"/>
  <c r="M1276" i="7"/>
  <c r="L1276" i="7"/>
  <c r="K1276" i="7"/>
  <c r="L1278" i="7"/>
  <c r="K1278" i="7"/>
  <c r="M1278" i="7" s="1"/>
  <c r="L1280" i="7"/>
  <c r="K1280" i="7"/>
  <c r="M1280" i="7" s="1"/>
  <c r="L1282" i="7"/>
  <c r="K1282" i="7"/>
  <c r="L1284" i="7"/>
  <c r="K1284" i="7"/>
  <c r="M1284" i="7" s="1"/>
  <c r="M1286" i="7"/>
  <c r="L1286" i="7"/>
  <c r="K1286" i="7"/>
  <c r="L1288" i="7"/>
  <c r="K1288" i="7"/>
  <c r="M1288" i="7" s="1"/>
  <c r="L1290" i="7"/>
  <c r="K1290" i="7"/>
  <c r="M1290" i="7" s="1"/>
  <c r="L1292" i="7"/>
  <c r="M1292" i="7" s="1"/>
  <c r="K1292" i="7"/>
  <c r="L1294" i="7"/>
  <c r="K1294" i="7"/>
  <c r="M1294" i="7" s="1"/>
  <c r="M1296" i="7"/>
  <c r="L1296" i="7"/>
  <c r="K1296" i="7"/>
  <c r="L1298" i="7"/>
  <c r="K1298" i="7"/>
  <c r="M1298" i="7" s="1"/>
  <c r="L1300" i="7"/>
  <c r="K1300" i="7"/>
  <c r="M1300" i="7" s="1"/>
  <c r="M1302" i="7"/>
  <c r="L1302" i="7"/>
  <c r="K1302" i="7"/>
  <c r="L1304" i="7"/>
  <c r="K1304" i="7"/>
  <c r="L1306" i="7"/>
  <c r="K1306" i="7"/>
  <c r="L1308" i="7"/>
  <c r="K1308" i="7"/>
  <c r="L1310" i="7"/>
  <c r="K1310" i="7"/>
  <c r="M1310" i="7" s="1"/>
  <c r="L1312" i="7"/>
  <c r="K1312" i="7"/>
  <c r="M1312" i="7" s="1"/>
  <c r="L1314" i="7"/>
  <c r="K1314" i="7"/>
  <c r="M1314" i="7" s="1"/>
  <c r="M1316" i="7"/>
  <c r="L1316" i="7"/>
  <c r="K1316" i="7"/>
  <c r="M1318" i="7"/>
  <c r="L1318" i="7"/>
  <c r="K1318" i="7"/>
  <c r="L1320" i="7"/>
  <c r="K1320" i="7"/>
  <c r="M1320" i="7" s="1"/>
  <c r="M1322" i="7"/>
  <c r="L1322" i="7"/>
  <c r="K1322" i="7"/>
  <c r="M1324" i="7"/>
  <c r="L1324" i="7"/>
  <c r="K1324" i="7"/>
  <c r="L1326" i="7"/>
  <c r="K1326" i="7"/>
  <c r="M1326" i="7" s="1"/>
  <c r="L1328" i="7"/>
  <c r="K1328" i="7"/>
  <c r="M1328" i="7" s="1"/>
  <c r="L1330" i="7"/>
  <c r="K1330" i="7"/>
  <c r="M1330" i="7" s="1"/>
  <c r="L1332" i="7"/>
  <c r="K1332" i="7"/>
  <c r="L1334" i="7"/>
  <c r="M1334" i="7" s="1"/>
  <c r="K1334" i="7"/>
  <c r="L1336" i="7"/>
  <c r="K1336" i="7"/>
  <c r="M1336" i="7" s="1"/>
  <c r="L1338" i="7"/>
  <c r="M1338" i="7" s="1"/>
  <c r="K1338" i="7"/>
  <c r="L1340" i="7"/>
  <c r="K1340" i="7"/>
  <c r="M1340" i="7" s="1"/>
  <c r="L1342" i="7"/>
  <c r="K1342" i="7"/>
  <c r="M1342" i="7" s="1"/>
  <c r="L1344" i="7"/>
  <c r="M1344" i="7" s="1"/>
  <c r="K1344" i="7"/>
  <c r="L1346" i="7"/>
  <c r="K1346" i="7"/>
  <c r="M1346" i="7" s="1"/>
  <c r="L1348" i="7"/>
  <c r="K1348" i="7"/>
  <c r="L1350" i="7"/>
  <c r="K1350" i="7"/>
  <c r="L1352" i="7"/>
  <c r="K1352" i="7"/>
  <c r="M1352" i="7" s="1"/>
  <c r="L1354" i="7"/>
  <c r="K1354" i="7"/>
  <c r="M1354" i="7" s="1"/>
  <c r="L1356" i="7"/>
  <c r="K1356" i="7"/>
  <c r="M1356" i="7" s="1"/>
  <c r="L1358" i="7"/>
  <c r="K1358" i="7"/>
  <c r="L1360" i="7"/>
  <c r="K1360" i="7"/>
  <c r="M1360" i="7" s="1"/>
  <c r="L1362" i="7"/>
  <c r="K1362" i="7"/>
  <c r="M1362" i="7" s="1"/>
  <c r="L1364" i="7"/>
  <c r="K1364" i="7"/>
  <c r="M1364" i="7" s="1"/>
  <c r="L1366" i="7"/>
  <c r="K1366" i="7"/>
  <c r="M1366" i="7" s="1"/>
  <c r="L1368" i="7"/>
  <c r="K1368" i="7"/>
  <c r="L1370" i="7"/>
  <c r="K1370" i="7"/>
  <c r="M1370" i="7" s="1"/>
  <c r="M1372" i="7"/>
  <c r="L1372" i="7"/>
  <c r="K1372" i="7"/>
  <c r="M1374" i="7"/>
  <c r="L1374" i="7"/>
  <c r="K1374" i="7"/>
  <c r="L1376" i="7"/>
  <c r="K1376" i="7"/>
  <c r="M1376" i="7" s="1"/>
  <c r="L1378" i="7"/>
  <c r="K1378" i="7"/>
  <c r="M1378" i="7" s="1"/>
  <c r="L1380" i="7"/>
  <c r="K1380" i="7"/>
  <c r="L1382" i="7"/>
  <c r="K1382" i="7"/>
  <c r="M1382" i="7" s="1"/>
  <c r="L1384" i="7"/>
  <c r="K1384" i="7"/>
  <c r="L1386" i="7"/>
  <c r="K1386" i="7"/>
  <c r="M1386" i="7" s="1"/>
  <c r="L1388" i="7"/>
  <c r="K1388" i="7"/>
  <c r="M1388" i="7" s="1"/>
  <c r="L1390" i="7"/>
  <c r="M1390" i="7" s="1"/>
  <c r="K1390" i="7"/>
  <c r="L1392" i="7"/>
  <c r="K1392" i="7"/>
  <c r="M1392" i="7" s="1"/>
  <c r="L1394" i="7"/>
  <c r="K1394" i="7"/>
  <c r="L1396" i="7"/>
  <c r="K1396" i="7"/>
  <c r="M1396" i="7" s="1"/>
  <c r="L1398" i="7"/>
  <c r="K1398" i="7"/>
  <c r="M1398" i="7" s="1"/>
  <c r="L1400" i="7"/>
  <c r="K1400" i="7"/>
  <c r="L1402" i="7"/>
  <c r="K1402" i="7"/>
  <c r="M1404" i="7"/>
  <c r="L1404" i="7"/>
  <c r="K1404" i="7"/>
  <c r="L1406" i="7"/>
  <c r="K1406" i="7"/>
  <c r="M1406" i="7" s="1"/>
  <c r="L1408" i="7"/>
  <c r="K1408" i="7"/>
  <c r="M1408" i="7" s="1"/>
  <c r="L1410" i="7"/>
  <c r="K1410" i="7"/>
  <c r="L1412" i="7"/>
  <c r="K1412" i="7"/>
  <c r="M1412" i="7" s="1"/>
  <c r="M1414" i="7"/>
  <c r="L1414" i="7"/>
  <c r="K1414" i="7"/>
  <c r="L1416" i="7"/>
  <c r="K1416" i="7"/>
  <c r="M1416" i="7" s="1"/>
  <c r="L1418" i="7"/>
  <c r="K1418" i="7"/>
  <c r="M1418" i="7" s="1"/>
  <c r="L1420" i="7"/>
  <c r="M1420" i="7" s="1"/>
  <c r="K1420" i="7"/>
  <c r="L1422" i="7"/>
  <c r="K1422" i="7"/>
  <c r="M1422" i="7" s="1"/>
  <c r="M1424" i="7"/>
  <c r="L1424" i="7"/>
  <c r="K1424" i="7"/>
  <c r="L1426" i="7"/>
  <c r="K1426" i="7"/>
  <c r="M1426" i="7" s="1"/>
  <c r="L1428" i="7"/>
  <c r="K1428" i="7"/>
  <c r="M1428" i="7" s="1"/>
  <c r="M1430" i="7"/>
  <c r="L1430" i="7"/>
  <c r="K1430" i="7"/>
  <c r="L1432" i="7"/>
  <c r="K1432" i="7"/>
  <c r="M1432" i="7" s="1"/>
  <c r="L1434" i="7"/>
  <c r="K1434" i="7"/>
  <c r="L1436" i="7"/>
  <c r="K1436" i="7"/>
  <c r="M1436" i="7" s="1"/>
  <c r="L1438" i="7"/>
  <c r="K1438" i="7"/>
  <c r="M1438" i="7" s="1"/>
  <c r="L1440" i="7"/>
  <c r="K1440" i="7"/>
  <c r="L1442" i="7"/>
  <c r="K1442" i="7"/>
  <c r="M1442" i="7" s="1"/>
  <c r="M1444" i="7"/>
  <c r="L1444" i="7"/>
  <c r="K1444" i="7"/>
  <c r="M1446" i="7"/>
  <c r="L1446" i="7"/>
  <c r="K1446" i="7"/>
  <c r="L1448" i="7"/>
  <c r="K1448" i="7"/>
  <c r="M1448" i="7" s="1"/>
  <c r="M1450" i="7"/>
  <c r="L1450" i="7"/>
  <c r="K1450" i="7"/>
  <c r="M1452" i="7"/>
  <c r="L1452" i="7"/>
  <c r="K1452" i="7"/>
  <c r="L1454" i="7"/>
  <c r="K1454" i="7"/>
  <c r="M1454" i="7" s="1"/>
  <c r="L1456" i="7"/>
  <c r="K1456" i="7"/>
  <c r="M1456" i="7" s="1"/>
  <c r="L1458" i="7"/>
  <c r="K1458" i="7"/>
  <c r="M1458" i="7" s="1"/>
  <c r="L1460" i="7"/>
  <c r="K1460" i="7"/>
  <c r="L1462" i="7"/>
  <c r="M1462" i="7" s="1"/>
  <c r="K1462" i="7"/>
  <c r="L1464" i="7"/>
  <c r="K1464" i="7"/>
  <c r="M1464" i="7" s="1"/>
  <c r="L1466" i="7"/>
  <c r="M1466" i="7" s="1"/>
  <c r="K1466" i="7"/>
  <c r="L1468" i="7"/>
  <c r="K1468" i="7"/>
  <c r="M1468" i="7" s="1"/>
  <c r="L1470" i="7"/>
  <c r="K1470" i="7"/>
  <c r="M1470" i="7" s="1"/>
  <c r="M1472" i="7"/>
  <c r="L1472" i="7"/>
  <c r="K1472" i="7"/>
  <c r="L1474" i="7"/>
  <c r="K1474" i="7"/>
  <c r="M1474" i="7" s="1"/>
  <c r="L1476" i="7"/>
  <c r="K1476" i="7"/>
  <c r="M1476" i="7" s="1"/>
  <c r="L1478" i="7"/>
  <c r="K1478" i="7"/>
  <c r="M1478" i="7" s="1"/>
  <c r="L1480" i="7"/>
  <c r="K1480" i="7"/>
  <c r="M1480" i="7" s="1"/>
  <c r="L1482" i="7"/>
  <c r="K1482" i="7"/>
  <c r="M1482" i="7" s="1"/>
  <c r="L1484" i="7"/>
  <c r="K1484" i="7"/>
  <c r="M1484" i="7" s="1"/>
  <c r="L1486" i="7"/>
  <c r="K1486" i="7"/>
  <c r="M1486" i="7" s="1"/>
  <c r="L1488" i="7"/>
  <c r="K1488" i="7"/>
  <c r="M1488" i="7" s="1"/>
  <c r="L1490" i="7"/>
  <c r="K1490" i="7"/>
  <c r="M1490" i="7" s="1"/>
  <c r="L1492" i="7"/>
  <c r="K1492" i="7"/>
  <c r="M1492" i="7" s="1"/>
  <c r="L1494" i="7"/>
  <c r="K1494" i="7"/>
  <c r="M1494" i="7" s="1"/>
  <c r="L1496" i="7"/>
  <c r="K1496" i="7"/>
  <c r="L1498" i="7"/>
  <c r="K1498" i="7"/>
  <c r="M1498" i="7" s="1"/>
  <c r="M1500" i="7"/>
  <c r="L1500" i="7"/>
  <c r="K1500" i="7"/>
  <c r="L1502" i="7"/>
  <c r="M1502" i="7" s="1"/>
  <c r="K1502" i="7"/>
  <c r="L1504" i="7"/>
  <c r="K1504" i="7"/>
  <c r="M1504" i="7" s="1"/>
  <c r="L1506" i="7"/>
  <c r="K1506" i="7"/>
  <c r="L1508" i="7"/>
  <c r="K1508" i="7"/>
  <c r="M1508" i="7" s="1"/>
  <c r="L1510" i="7"/>
  <c r="K1510" i="7"/>
  <c r="M1510" i="7" s="1"/>
  <c r="L1512" i="7"/>
  <c r="K1512" i="7"/>
  <c r="L1514" i="7"/>
  <c r="K1514" i="7"/>
  <c r="M1514" i="7" s="1"/>
  <c r="L1516" i="7"/>
  <c r="K1516" i="7"/>
  <c r="M1516" i="7" s="1"/>
  <c r="L1518" i="7"/>
  <c r="M1518" i="7" s="1"/>
  <c r="K1518" i="7"/>
  <c r="L1520" i="7"/>
  <c r="K1520" i="7"/>
  <c r="M1520" i="7" s="1"/>
  <c r="L1522" i="7"/>
  <c r="K1522" i="7"/>
  <c r="M1522" i="7" s="1"/>
  <c r="L1524" i="7"/>
  <c r="K1524" i="7"/>
  <c r="M1526" i="7"/>
  <c r="L1526" i="7"/>
  <c r="K1526" i="7"/>
  <c r="L1528" i="7"/>
  <c r="K1528" i="7"/>
  <c r="M1528" i="7" s="1"/>
  <c r="L1530" i="7"/>
  <c r="K1530" i="7"/>
  <c r="L1532" i="7"/>
  <c r="M1532" i="7" s="1"/>
  <c r="K1532" i="7"/>
  <c r="L1534" i="7"/>
  <c r="K1534" i="7"/>
  <c r="M1534" i="7" s="1"/>
  <c r="M1536" i="7"/>
  <c r="L1536" i="7"/>
  <c r="K1536" i="7"/>
  <c r="L1538" i="7"/>
  <c r="K1538" i="7"/>
  <c r="M1538" i="7" s="1"/>
  <c r="L1540" i="7"/>
  <c r="K1540" i="7"/>
  <c r="M1540" i="7" s="1"/>
  <c r="M1542" i="7"/>
  <c r="L1542" i="7"/>
  <c r="K1542" i="7"/>
  <c r="L1544" i="7"/>
  <c r="K1544" i="7"/>
  <c r="M1544" i="7" s="1"/>
  <c r="L1546" i="7"/>
  <c r="K1546" i="7"/>
  <c r="L1548" i="7"/>
  <c r="K1548" i="7"/>
  <c r="M1548" i="7" s="1"/>
  <c r="L1550" i="7"/>
  <c r="K1550" i="7"/>
  <c r="M1550" i="7" s="1"/>
  <c r="L1552" i="7"/>
  <c r="M1552" i="7" s="1"/>
  <c r="K1552" i="7"/>
  <c r="L1554" i="7"/>
  <c r="K1554" i="7"/>
  <c r="M1554" i="7" s="1"/>
  <c r="L1556" i="7"/>
  <c r="K1556" i="7"/>
  <c r="L1558" i="7"/>
  <c r="K1558" i="7"/>
  <c r="M1558" i="7" s="1"/>
  <c r="L1560" i="7"/>
  <c r="K1560" i="7"/>
  <c r="L1562" i="7"/>
  <c r="K1562" i="7"/>
  <c r="L1564" i="7"/>
  <c r="K1564" i="7"/>
  <c r="M1564" i="7" s="1"/>
  <c r="M1566" i="7"/>
  <c r="L1566" i="7"/>
  <c r="K1566" i="7"/>
  <c r="L1568" i="7"/>
  <c r="K1568" i="7"/>
  <c r="M1568" i="7" s="1"/>
  <c r="L1570" i="7"/>
  <c r="K1570" i="7"/>
  <c r="M1570" i="7" s="1"/>
  <c r="M1572" i="7"/>
  <c r="L1572" i="7"/>
  <c r="K1572" i="7"/>
  <c r="L1574" i="7"/>
  <c r="K1574" i="7"/>
  <c r="M1574" i="7" s="1"/>
  <c r="L1576" i="7"/>
  <c r="K1576" i="7"/>
  <c r="M1576" i="7" s="1"/>
  <c r="M1578" i="7"/>
  <c r="L1578" i="7"/>
  <c r="K1578" i="7"/>
  <c r="L1580" i="7"/>
  <c r="K1580" i="7"/>
  <c r="M1580" i="7" s="1"/>
  <c r="L1582" i="7"/>
  <c r="K1582" i="7"/>
  <c r="L1584" i="7"/>
  <c r="K1584" i="7"/>
  <c r="M1584" i="7" s="1"/>
  <c r="L1586" i="7"/>
  <c r="K1586" i="7"/>
  <c r="M1586" i="7" s="1"/>
  <c r="L1588" i="7"/>
  <c r="K1588" i="7"/>
  <c r="L1590" i="7"/>
  <c r="K1590" i="7"/>
  <c r="M1590" i="7" s="1"/>
  <c r="L1592" i="7"/>
  <c r="K1592" i="7"/>
  <c r="M1592" i="7" s="1"/>
  <c r="L1594" i="7"/>
  <c r="K1594" i="7"/>
  <c r="M1596" i="7"/>
  <c r="L1596" i="7"/>
  <c r="K1596" i="7"/>
  <c r="L1598" i="7"/>
  <c r="K1598" i="7"/>
  <c r="L1600" i="7"/>
  <c r="K1600" i="7"/>
  <c r="M1600" i="7" s="1"/>
  <c r="L1602" i="7"/>
  <c r="K1602" i="7"/>
  <c r="L1604" i="7"/>
  <c r="K1604" i="7"/>
  <c r="M1604" i="7" s="1"/>
  <c r="M1606" i="7"/>
  <c r="L1606" i="7"/>
  <c r="K1606" i="7"/>
  <c r="L1608" i="7"/>
  <c r="K1608" i="7"/>
  <c r="M1608" i="7" s="1"/>
  <c r="L1610" i="7"/>
  <c r="K1610" i="7"/>
  <c r="M1610" i="7" s="1"/>
  <c r="L1612" i="7"/>
  <c r="M1612" i="7" s="1"/>
  <c r="K1612" i="7"/>
  <c r="L1614" i="7"/>
  <c r="K1614" i="7"/>
  <c r="M1614" i="7" s="1"/>
  <c r="M1616" i="7"/>
  <c r="L1616" i="7"/>
  <c r="K1616" i="7"/>
  <c r="L1618" i="7"/>
  <c r="M1618" i="7" s="1"/>
  <c r="K1618" i="7"/>
  <c r="L1620" i="7"/>
  <c r="K1620" i="7"/>
  <c r="M1620" i="7" s="1"/>
  <c r="L1622" i="7"/>
  <c r="M1622" i="7" s="1"/>
  <c r="K1622" i="7"/>
  <c r="L1624" i="7"/>
  <c r="K1624" i="7"/>
  <c r="M1624" i="7" s="1"/>
  <c r="L1626" i="7"/>
  <c r="K1626" i="7"/>
  <c r="M1626" i="7" s="1"/>
  <c r="L1628" i="7"/>
  <c r="K1628" i="7"/>
  <c r="M1628" i="7" s="1"/>
  <c r="L1630" i="7"/>
  <c r="K1630" i="7"/>
  <c r="M1630" i="7" s="1"/>
  <c r="L1632" i="7"/>
  <c r="M1632" i="7" s="1"/>
  <c r="K1632" i="7"/>
  <c r="L1634" i="7"/>
  <c r="K1634" i="7"/>
  <c r="M1634" i="7" s="1"/>
  <c r="L1636" i="7"/>
  <c r="K1636" i="7"/>
  <c r="M1636" i="7" s="1"/>
  <c r="L1638" i="7"/>
  <c r="K1638" i="7"/>
  <c r="L1640" i="7"/>
  <c r="K1640" i="7"/>
  <c r="M1640" i="7" s="1"/>
  <c r="L1642" i="7"/>
  <c r="K1642" i="7"/>
  <c r="M1642" i="7" s="1"/>
  <c r="L1644" i="7"/>
  <c r="K1644" i="7"/>
  <c r="M1644" i="7" s="1"/>
  <c r="L1646" i="7"/>
  <c r="K1646" i="7"/>
  <c r="L1648" i="7"/>
  <c r="K1648" i="7"/>
  <c r="M1648" i="7" s="1"/>
  <c r="L1650" i="7"/>
  <c r="K1650" i="7"/>
  <c r="M1650" i="7" s="1"/>
  <c r="L1652" i="7"/>
  <c r="K1652" i="7"/>
  <c r="L1654" i="7"/>
  <c r="K1654" i="7"/>
  <c r="L1656" i="7"/>
  <c r="K1656" i="7"/>
  <c r="L1658" i="7"/>
  <c r="K1658" i="7"/>
  <c r="M1658" i="7" s="1"/>
  <c r="M1660" i="7"/>
  <c r="L1660" i="7"/>
  <c r="K1660" i="7"/>
  <c r="L1662" i="7"/>
  <c r="K1662" i="7"/>
  <c r="M1662" i="7" s="1"/>
  <c r="L1664" i="7"/>
  <c r="K1664" i="7"/>
  <c r="M1664" i="7" s="1"/>
  <c r="M1666" i="7"/>
  <c r="L1666" i="7"/>
  <c r="K1666" i="7"/>
  <c r="L1668" i="7"/>
  <c r="K1668" i="7"/>
  <c r="M1668" i="7" s="1"/>
  <c r="L1670" i="7"/>
  <c r="K1670" i="7"/>
  <c r="L1672" i="7"/>
  <c r="K1672" i="7"/>
  <c r="M1672" i="7" s="1"/>
  <c r="L1674" i="7"/>
  <c r="K1674" i="7"/>
  <c r="M1674" i="7" s="1"/>
  <c r="L1676" i="7"/>
  <c r="M1676" i="7" s="1"/>
  <c r="K1676" i="7"/>
  <c r="L1678" i="7"/>
  <c r="K1678" i="7"/>
  <c r="M1678" i="7" s="1"/>
  <c r="M1680" i="7"/>
  <c r="L1680" i="7"/>
  <c r="K1680" i="7"/>
  <c r="L1682" i="7"/>
  <c r="M1682" i="7" s="1"/>
  <c r="K1682" i="7"/>
  <c r="L1684" i="7"/>
  <c r="K1684" i="7"/>
  <c r="M1684" i="7" s="1"/>
  <c r="L1686" i="7"/>
  <c r="M1686" i="7" s="1"/>
  <c r="K1686" i="7"/>
  <c r="L1688" i="7"/>
  <c r="K1688" i="7"/>
  <c r="M1688" i="7" s="1"/>
  <c r="L1690" i="7"/>
  <c r="K1690" i="7"/>
  <c r="M1690" i="7" s="1"/>
  <c r="L1692" i="7"/>
  <c r="K1692" i="7"/>
  <c r="M1692" i="7" s="1"/>
  <c r="L1694" i="7"/>
  <c r="K1694" i="7"/>
  <c r="M1694" i="7" s="1"/>
  <c r="M1696" i="7"/>
  <c r="L1696" i="7"/>
  <c r="K1696" i="7"/>
  <c r="L1698" i="7"/>
  <c r="K1698" i="7"/>
  <c r="M1698" i="7" s="1"/>
  <c r="L1700" i="7"/>
  <c r="K1700" i="7"/>
  <c r="M1700" i="7" s="1"/>
  <c r="L1702" i="7"/>
  <c r="M1702" i="7" s="1"/>
  <c r="K1702" i="7"/>
  <c r="L1704" i="7"/>
  <c r="K1704" i="7"/>
  <c r="M1704" i="7" s="1"/>
  <c r="L1706" i="7"/>
  <c r="K1706" i="7"/>
  <c r="L1708" i="7"/>
  <c r="K1708" i="7"/>
  <c r="M1708" i="7" s="1"/>
  <c r="L1710" i="7"/>
  <c r="K1710" i="7"/>
  <c r="L1712" i="7"/>
  <c r="K1712" i="7"/>
  <c r="M1712" i="7" s="1"/>
  <c r="L1714" i="7"/>
  <c r="K1714" i="7"/>
  <c r="M1714" i="7" s="1"/>
  <c r="L1716" i="7"/>
  <c r="K1716" i="7"/>
  <c r="L1718" i="7"/>
  <c r="K1718" i="7"/>
  <c r="L1720" i="7"/>
  <c r="K1720" i="7"/>
  <c r="L1722" i="7"/>
  <c r="K1722" i="7"/>
  <c r="M1722" i="7" s="1"/>
  <c r="M1724" i="7"/>
  <c r="L1724" i="7"/>
  <c r="K1724" i="7"/>
  <c r="L1726" i="7"/>
  <c r="K1726" i="7"/>
  <c r="L1728" i="7"/>
  <c r="K1728" i="7"/>
  <c r="M1728" i="7" s="1"/>
  <c r="M1730" i="7"/>
  <c r="L1730" i="7"/>
  <c r="K1730" i="7"/>
  <c r="L1732" i="7"/>
  <c r="K1732" i="7"/>
  <c r="L1734" i="7"/>
  <c r="K1734" i="7"/>
  <c r="L1736" i="7"/>
  <c r="K1736" i="7"/>
  <c r="M1736" i="7" s="1"/>
  <c r="L1738" i="7"/>
  <c r="K1738" i="7"/>
  <c r="M1738" i="7" s="1"/>
  <c r="M1740" i="7"/>
  <c r="L1740" i="7"/>
  <c r="K1740" i="7"/>
  <c r="L1742" i="7"/>
  <c r="K1742" i="7"/>
  <c r="M1742" i="7" s="1"/>
  <c r="M1744" i="7"/>
  <c r="L1744" i="7"/>
  <c r="K1744" i="7"/>
  <c r="M1746" i="7"/>
  <c r="L1746" i="7"/>
  <c r="K1746" i="7"/>
  <c r="L1748" i="7"/>
  <c r="K1748" i="7"/>
  <c r="M1748" i="7" s="1"/>
  <c r="L1750" i="7"/>
  <c r="M1750" i="7" s="1"/>
  <c r="K1750" i="7"/>
  <c r="L1752" i="7"/>
  <c r="K1752" i="7"/>
  <c r="M1752" i="7" s="1"/>
  <c r="L1754" i="7"/>
  <c r="K1754" i="7"/>
  <c r="L1756" i="7"/>
  <c r="K1756" i="7"/>
  <c r="M1756" i="7" s="1"/>
  <c r="L1758" i="7"/>
  <c r="K1758" i="7"/>
  <c r="M1758" i="7" s="1"/>
  <c r="M1760" i="7"/>
  <c r="L1760" i="7"/>
  <c r="K1760" i="7"/>
  <c r="L1762" i="7"/>
  <c r="K1762" i="7"/>
  <c r="M1762" i="7" s="1"/>
  <c r="L1764" i="7"/>
  <c r="K1764" i="7"/>
  <c r="M1764" i="7" s="1"/>
  <c r="L1766" i="7"/>
  <c r="K1766" i="7"/>
  <c r="L1768" i="7"/>
  <c r="K1768" i="7"/>
  <c r="M1768" i="7" s="1"/>
  <c r="L1770" i="7"/>
  <c r="K1770" i="7"/>
  <c r="M1770" i="7" s="1"/>
  <c r="L1772" i="7"/>
  <c r="K1772" i="7"/>
  <c r="M1772" i="7" s="1"/>
  <c r="L1774" i="7"/>
  <c r="K1774" i="7"/>
  <c r="L1776" i="7"/>
  <c r="K1776" i="7"/>
  <c r="L1778" i="7"/>
  <c r="K1778" i="7"/>
  <c r="M1778" i="7" s="1"/>
  <c r="L1780" i="7"/>
  <c r="K1780" i="7"/>
  <c r="L1782" i="7"/>
  <c r="K1782" i="7"/>
  <c r="M1782" i="7" s="1"/>
  <c r="L1784" i="7"/>
  <c r="K1784" i="7"/>
  <c r="M1784" i="7" s="1"/>
  <c r="L1786" i="7"/>
  <c r="K1786" i="7"/>
  <c r="M1786" i="7" s="1"/>
  <c r="L1788" i="7"/>
  <c r="K1788" i="7"/>
  <c r="M1788" i="7" s="1"/>
  <c r="L1790" i="7"/>
  <c r="K1790" i="7"/>
  <c r="L1792" i="7"/>
  <c r="K1792" i="7"/>
  <c r="L1794" i="7"/>
  <c r="K1794" i="7"/>
  <c r="M1794" i="7" s="1"/>
  <c r="L1796" i="7"/>
  <c r="K1796" i="7"/>
  <c r="L1798" i="7"/>
  <c r="K1798" i="7"/>
  <c r="L1800" i="7"/>
  <c r="K1800" i="7"/>
  <c r="L1802" i="7"/>
  <c r="K1802" i="7"/>
  <c r="M1802" i="7" s="1"/>
  <c r="M1804" i="7"/>
  <c r="L1804" i="7"/>
  <c r="K1804" i="7"/>
  <c r="L1806" i="7"/>
  <c r="K1806" i="7"/>
  <c r="M1806" i="7" s="1"/>
  <c r="L1808" i="7"/>
  <c r="K1808" i="7"/>
  <c r="M1808" i="7" s="1"/>
  <c r="M1810" i="7"/>
  <c r="L1810" i="7"/>
  <c r="K1810" i="7"/>
  <c r="L1812" i="7"/>
  <c r="K1812" i="7"/>
  <c r="M1812" i="7" s="1"/>
  <c r="L1814" i="7"/>
  <c r="K1814" i="7"/>
  <c r="M1814" i="7" s="1"/>
  <c r="L1816" i="7"/>
  <c r="K1816" i="7"/>
  <c r="M1816" i="7" s="1"/>
  <c r="L1818" i="7"/>
  <c r="K1818" i="7"/>
  <c r="M1818" i="7" s="1"/>
  <c r="M1820" i="7"/>
  <c r="L1820" i="7"/>
  <c r="K1820" i="7"/>
  <c r="L1822" i="7"/>
  <c r="K1822" i="7"/>
  <c r="L1824" i="7"/>
  <c r="K1824" i="7"/>
  <c r="M1824" i="7" s="1"/>
  <c r="M1826" i="7"/>
  <c r="L1826" i="7"/>
  <c r="K1826" i="7"/>
  <c r="L1828" i="7"/>
  <c r="K1828" i="7"/>
  <c r="M1828" i="7" s="1"/>
  <c r="L1830" i="7"/>
  <c r="K1830" i="7"/>
  <c r="M1830" i="7" s="1"/>
  <c r="L1832" i="7"/>
  <c r="K1832" i="7"/>
  <c r="L1834" i="7"/>
  <c r="K1834" i="7"/>
  <c r="M1834" i="7" s="1"/>
  <c r="M1836" i="7"/>
  <c r="L1836" i="7"/>
  <c r="K1836" i="7"/>
  <c r="L1838" i="7"/>
  <c r="K1838" i="7"/>
  <c r="M1838" i="7" s="1"/>
  <c r="L1840" i="7"/>
  <c r="K1840" i="7"/>
  <c r="M1840" i="7" s="1"/>
  <c r="M1842" i="7"/>
  <c r="L1842" i="7"/>
  <c r="K1842" i="7"/>
  <c r="L1844" i="7"/>
  <c r="K1844" i="7"/>
  <c r="M1844" i="7" s="1"/>
  <c r="L1846" i="7"/>
  <c r="K1846" i="7"/>
  <c r="M1846" i="7" s="1"/>
  <c r="L1848" i="7"/>
  <c r="K1848" i="7"/>
  <c r="L1850" i="7"/>
  <c r="K1850" i="7"/>
  <c r="M1850" i="7" s="1"/>
  <c r="M1852" i="7"/>
  <c r="L1852" i="7"/>
  <c r="K1852" i="7"/>
  <c r="L1854" i="7"/>
  <c r="K1854" i="7"/>
  <c r="M1854" i="7" s="1"/>
  <c r="L1856" i="7"/>
  <c r="K1856" i="7"/>
  <c r="M1856" i="7" s="1"/>
  <c r="M1858" i="7"/>
  <c r="L1858" i="7"/>
  <c r="K1858" i="7"/>
  <c r="L1860" i="7"/>
  <c r="K1860" i="7"/>
  <c r="M1860" i="7" s="1"/>
  <c r="L1862" i="7"/>
  <c r="K1862" i="7"/>
  <c r="L1864" i="7"/>
  <c r="K1864" i="7"/>
  <c r="L1866" i="7"/>
  <c r="K1866" i="7"/>
  <c r="M1866" i="7" s="1"/>
  <c r="M1868" i="7"/>
  <c r="L1868" i="7"/>
  <c r="K1868" i="7"/>
  <c r="L1870" i="7"/>
  <c r="K1870" i="7"/>
  <c r="M1870" i="7" s="1"/>
  <c r="M1872" i="7"/>
  <c r="L1872" i="7"/>
  <c r="K1872" i="7"/>
  <c r="M1874" i="7"/>
  <c r="L1874" i="7"/>
  <c r="K1874" i="7"/>
  <c r="L1876" i="7"/>
  <c r="K1876" i="7"/>
  <c r="M1876" i="7" s="1"/>
  <c r="L1878" i="7"/>
  <c r="M1878" i="7" s="1"/>
  <c r="K1878" i="7"/>
  <c r="L1880" i="7"/>
  <c r="K1880" i="7"/>
  <c r="M1880" i="7" s="1"/>
  <c r="L1882" i="7"/>
  <c r="K1882" i="7"/>
  <c r="M1882" i="7" s="1"/>
  <c r="L1884" i="7"/>
  <c r="K1884" i="7"/>
  <c r="M1884" i="7" s="1"/>
  <c r="L1886" i="7"/>
  <c r="K1886" i="7"/>
  <c r="M1886" i="7" s="1"/>
  <c r="L1888" i="7"/>
  <c r="M1888" i="7" s="1"/>
  <c r="K1888" i="7"/>
  <c r="L1890" i="7"/>
  <c r="K1890" i="7"/>
  <c r="M1890" i="7" s="1"/>
  <c r="L1892" i="7"/>
  <c r="K1892" i="7"/>
  <c r="M1892" i="7" s="1"/>
  <c r="L1894" i="7"/>
  <c r="K1894" i="7"/>
  <c r="L1896" i="7"/>
  <c r="K1896" i="7"/>
  <c r="M1896" i="7" s="1"/>
  <c r="L1898" i="7"/>
  <c r="K1898" i="7"/>
  <c r="M1898" i="7" s="1"/>
  <c r="L1900" i="7"/>
  <c r="K1900" i="7"/>
  <c r="M1900" i="7" s="1"/>
  <c r="L1902" i="7"/>
  <c r="K1902" i="7"/>
  <c r="L1904" i="7"/>
  <c r="K1904" i="7"/>
  <c r="M1904" i="7" s="1"/>
  <c r="L1906" i="7"/>
  <c r="K1906" i="7"/>
  <c r="M1906" i="7" s="1"/>
  <c r="L1908" i="7"/>
  <c r="K1908" i="7"/>
  <c r="L1910" i="7"/>
  <c r="K1910" i="7"/>
  <c r="L1912" i="7"/>
  <c r="K1912" i="7"/>
  <c r="L1914" i="7"/>
  <c r="K1914" i="7"/>
  <c r="M1914" i="7" s="1"/>
  <c r="M1916" i="7"/>
  <c r="L1916" i="7"/>
  <c r="K1916" i="7"/>
  <c r="L1918" i="7"/>
  <c r="K1918" i="7"/>
  <c r="M1918" i="7" s="1"/>
  <c r="L1920" i="7"/>
  <c r="K1920" i="7"/>
  <c r="M1920" i="7" s="1"/>
  <c r="M1922" i="7"/>
  <c r="L1922" i="7"/>
  <c r="K1922" i="7"/>
  <c r="L1924" i="7"/>
  <c r="K1924" i="7"/>
  <c r="M1924" i="7" s="1"/>
  <c r="L1926" i="7"/>
  <c r="K1926" i="7"/>
  <c r="M1926" i="7" s="1"/>
  <c r="L1928" i="7"/>
  <c r="K1928" i="7"/>
  <c r="M1928" i="7" s="1"/>
  <c r="L1930" i="7"/>
  <c r="K1930" i="7"/>
  <c r="M1930" i="7" s="1"/>
  <c r="M1932" i="7"/>
  <c r="L1932" i="7"/>
  <c r="K1932" i="7"/>
  <c r="L1934" i="7"/>
  <c r="K1934" i="7"/>
  <c r="L1936" i="7"/>
  <c r="K1936" i="7"/>
  <c r="M1936" i="7" s="1"/>
  <c r="M1938" i="7"/>
  <c r="L1938" i="7"/>
  <c r="K1938" i="7"/>
  <c r="L1940" i="7"/>
  <c r="K1940" i="7"/>
  <c r="M1940" i="7" s="1"/>
  <c r="L1942" i="7"/>
  <c r="K1942" i="7"/>
  <c r="L1944" i="7"/>
  <c r="K1944" i="7"/>
  <c r="M1944" i="7" s="1"/>
  <c r="L1946" i="7"/>
  <c r="K1946" i="7"/>
  <c r="M1946" i="7" s="1"/>
  <c r="M1948" i="7"/>
  <c r="L1948" i="7"/>
  <c r="K1948" i="7"/>
  <c r="L1950" i="7"/>
  <c r="K1950" i="7"/>
  <c r="M1950" i="7" s="1"/>
  <c r="M1952" i="7"/>
  <c r="L1952" i="7"/>
  <c r="K1952" i="7"/>
  <c r="M1954" i="7"/>
  <c r="L1954" i="7"/>
  <c r="K1954" i="7"/>
  <c r="L1956" i="7"/>
  <c r="K1956" i="7"/>
  <c r="M1956" i="7" s="1"/>
  <c r="M1958" i="7"/>
  <c r="L1958" i="7"/>
  <c r="K1958" i="7"/>
  <c r="L1960" i="7"/>
  <c r="K1960" i="7"/>
  <c r="M1960" i="7" s="1"/>
  <c r="L1962" i="7"/>
  <c r="K1962" i="7"/>
  <c r="M1962" i="7" s="1"/>
  <c r="M1964" i="7"/>
  <c r="L1964" i="7"/>
  <c r="K1964" i="7"/>
  <c r="L1966" i="7"/>
  <c r="K1966" i="7"/>
  <c r="M1966" i="7" s="1"/>
  <c r="M1968" i="7"/>
  <c r="L1968" i="7"/>
  <c r="K1968" i="7"/>
  <c r="M1970" i="7"/>
  <c r="L1970" i="7"/>
  <c r="K1970" i="7"/>
  <c r="L1972" i="7"/>
  <c r="K1972" i="7"/>
  <c r="M1972" i="7" s="1"/>
  <c r="M1974" i="7"/>
  <c r="L1974" i="7"/>
  <c r="K1974" i="7"/>
  <c r="L1976" i="7"/>
  <c r="K1976" i="7"/>
  <c r="M1976" i="7" s="1"/>
  <c r="L1978" i="7"/>
  <c r="K1978" i="7"/>
  <c r="M1978" i="7" s="1"/>
  <c r="L1980" i="7"/>
  <c r="M1980" i="7" s="1"/>
  <c r="K1980" i="7"/>
  <c r="L1982" i="7"/>
  <c r="K1982" i="7"/>
  <c r="M1982" i="7" s="1"/>
  <c r="M1984" i="7"/>
  <c r="L1984" i="7"/>
  <c r="K1984" i="7"/>
  <c r="L1986" i="7"/>
  <c r="M1986" i="7" s="1"/>
  <c r="K1986" i="7"/>
  <c r="L1988" i="7"/>
  <c r="K1988" i="7"/>
  <c r="M1988" i="7" s="1"/>
  <c r="L1990" i="7"/>
  <c r="M1990" i="7" s="1"/>
  <c r="K1990" i="7"/>
  <c r="L1992" i="7"/>
  <c r="K1992" i="7"/>
  <c r="M1992" i="7" s="1"/>
  <c r="L1994" i="7"/>
  <c r="K1994" i="7"/>
  <c r="M1994" i="7" s="1"/>
  <c r="L1996" i="7"/>
  <c r="K1996" i="7"/>
  <c r="M1996" i="7" s="1"/>
  <c r="L1998" i="7"/>
  <c r="K1998" i="7"/>
  <c r="M1998" i="7" s="1"/>
  <c r="L2000" i="7"/>
  <c r="M2000" i="7" s="1"/>
  <c r="K2000" i="7"/>
  <c r="L2002" i="7"/>
  <c r="K2002" i="7"/>
  <c r="M2002" i="7" s="1"/>
  <c r="L2004" i="7"/>
  <c r="K2004" i="7"/>
  <c r="M2004" i="7" s="1"/>
  <c r="L2006" i="7"/>
  <c r="K2006" i="7"/>
  <c r="L2008" i="7"/>
  <c r="K2008" i="7"/>
  <c r="M2008" i="7" s="1"/>
  <c r="L2010" i="7"/>
  <c r="K2010" i="7"/>
  <c r="M2010" i="7" s="1"/>
  <c r="L2012" i="7"/>
  <c r="K2012" i="7"/>
  <c r="M2012" i="7" s="1"/>
  <c r="L2014" i="7"/>
  <c r="K2014" i="7"/>
  <c r="M2014" i="7" s="1"/>
  <c r="L2016" i="7"/>
  <c r="K2016" i="7"/>
  <c r="M2016" i="7" s="1"/>
  <c r="L2018" i="7"/>
  <c r="K2018" i="7"/>
  <c r="M2018" i="7" s="1"/>
  <c r="L2020" i="7"/>
  <c r="K2020" i="7"/>
  <c r="M2020" i="7" s="1"/>
  <c r="L2022" i="7"/>
  <c r="K2022" i="7"/>
  <c r="L2024" i="7"/>
  <c r="K2024" i="7"/>
  <c r="L2026" i="7"/>
  <c r="K2026" i="7"/>
  <c r="M2026" i="7" s="1"/>
  <c r="M2028" i="7"/>
  <c r="L2028" i="7"/>
  <c r="K2028" i="7"/>
  <c r="L2030" i="7"/>
  <c r="K2030" i="7"/>
  <c r="M2030" i="7" s="1"/>
  <c r="L2032" i="7"/>
  <c r="K2032" i="7"/>
  <c r="M2032" i="7" s="1"/>
  <c r="M2034" i="7"/>
  <c r="L2034" i="7"/>
  <c r="K2034" i="7"/>
  <c r="L2036" i="7"/>
  <c r="K2036" i="7"/>
  <c r="M2036" i="7" s="1"/>
  <c r="L2038" i="7"/>
  <c r="K2038" i="7"/>
  <c r="M2038" i="7" s="1"/>
  <c r="L2040" i="7"/>
  <c r="K2040" i="7"/>
  <c r="L2042" i="7"/>
  <c r="K2042" i="7"/>
  <c r="M2042" i="7" s="1"/>
  <c r="M2044" i="7"/>
  <c r="L2044" i="7"/>
  <c r="K2044" i="7"/>
  <c r="L2046" i="7"/>
  <c r="K2046" i="7"/>
  <c r="L2048" i="7"/>
  <c r="K2048" i="7"/>
  <c r="M2048" i="7" s="1"/>
  <c r="M2050" i="7"/>
  <c r="L2050" i="7"/>
  <c r="K2050" i="7"/>
  <c r="L2052" i="7"/>
  <c r="K2052" i="7"/>
  <c r="M2052" i="7" s="1"/>
  <c r="L2054" i="7"/>
  <c r="K2054" i="7"/>
  <c r="L2056" i="7"/>
  <c r="K2056" i="7"/>
  <c r="M2056" i="7" s="1"/>
  <c r="L2058" i="7"/>
  <c r="K2058" i="7"/>
  <c r="M2058" i="7" s="1"/>
  <c r="L2060" i="7"/>
  <c r="M2060" i="7" s="1"/>
  <c r="K2060" i="7"/>
  <c r="L2062" i="7"/>
  <c r="K2062" i="7"/>
  <c r="M2062" i="7" s="1"/>
  <c r="M2064" i="7"/>
  <c r="L2064" i="7"/>
  <c r="K2064" i="7"/>
  <c r="M2066" i="7"/>
  <c r="L2066" i="7"/>
  <c r="K2066" i="7"/>
  <c r="L2068" i="7"/>
  <c r="K2068" i="7"/>
  <c r="M2068" i="7" s="1"/>
  <c r="L2070" i="7"/>
  <c r="M2070" i="7" s="1"/>
  <c r="K2070" i="7"/>
  <c r="L2072" i="7"/>
  <c r="K2072" i="7"/>
  <c r="M2072" i="7" s="1"/>
  <c r="L2074" i="7"/>
  <c r="K2074" i="7"/>
  <c r="L2076" i="7"/>
  <c r="K2076" i="7"/>
  <c r="M2076" i="7" s="1"/>
  <c r="L2078" i="7"/>
  <c r="K2078" i="7"/>
  <c r="M2078" i="7" s="1"/>
  <c r="M2080" i="7"/>
  <c r="L2080" i="7"/>
  <c r="K2080" i="7"/>
  <c r="L2082" i="7"/>
  <c r="K2082" i="7"/>
  <c r="M2082" i="7" s="1"/>
  <c r="L2084" i="7"/>
  <c r="K2084" i="7"/>
  <c r="M2084" i="7" s="1"/>
  <c r="L2086" i="7"/>
  <c r="K2086" i="7"/>
  <c r="L2088" i="7"/>
  <c r="K2088" i="7"/>
  <c r="M2088" i="7" s="1"/>
  <c r="L2090" i="7"/>
  <c r="K2090" i="7"/>
  <c r="M2090" i="7" s="1"/>
  <c r="L2092" i="7"/>
  <c r="K2092" i="7"/>
  <c r="M2092" i="7" s="1"/>
  <c r="L2094" i="7"/>
  <c r="K2094" i="7"/>
  <c r="L2096" i="7"/>
  <c r="K2096" i="7"/>
  <c r="M2096" i="7" s="1"/>
  <c r="L2098" i="7"/>
  <c r="K2098" i="7"/>
  <c r="M2098" i="7" s="1"/>
  <c r="L2100" i="7"/>
  <c r="K2100" i="7"/>
  <c r="M2100" i="7" s="1"/>
  <c r="L2102" i="7"/>
  <c r="K2102" i="7"/>
  <c r="L2104" i="7"/>
  <c r="K2104" i="7"/>
  <c r="L2106" i="7"/>
  <c r="K2106" i="7"/>
  <c r="M2106" i="7" s="1"/>
  <c r="M2108" i="7"/>
  <c r="L2108" i="7"/>
  <c r="K2108" i="7"/>
  <c r="L2110" i="7"/>
  <c r="K2110" i="7"/>
  <c r="M2110" i="7" s="1"/>
  <c r="L2112" i="7"/>
  <c r="K2112" i="7"/>
  <c r="M2112" i="7" s="1"/>
  <c r="M2114" i="7"/>
  <c r="L2114" i="7"/>
  <c r="K2114" i="7"/>
  <c r="L2116" i="7"/>
  <c r="K2116" i="7"/>
  <c r="M2116" i="7" s="1"/>
  <c r="L2118" i="7"/>
  <c r="K2118" i="7"/>
  <c r="L2120" i="7"/>
  <c r="K2120" i="7"/>
  <c r="M2120" i="7" s="1"/>
  <c r="L2122" i="7"/>
  <c r="K2122" i="7"/>
  <c r="M2122" i="7" s="1"/>
  <c r="L2124" i="7"/>
  <c r="M2124" i="7" s="1"/>
  <c r="K2124" i="7"/>
  <c r="L2126" i="7"/>
  <c r="K2126" i="7"/>
  <c r="M2126" i="7" s="1"/>
  <c r="M2128" i="7"/>
  <c r="L2128" i="7"/>
  <c r="K2128" i="7"/>
  <c r="L2130" i="7"/>
  <c r="M2130" i="7" s="1"/>
  <c r="K2130" i="7"/>
  <c r="L2132" i="7"/>
  <c r="K2132" i="7"/>
  <c r="M2132" i="7" s="1"/>
  <c r="L2134" i="7"/>
  <c r="M2134" i="7" s="1"/>
  <c r="K2134" i="7"/>
  <c r="L2136" i="7"/>
  <c r="K2136" i="7"/>
  <c r="M2136" i="7" s="1"/>
  <c r="L2138" i="7"/>
  <c r="K2138" i="7"/>
  <c r="M2138" i="7" s="1"/>
  <c r="L2140" i="7"/>
  <c r="K2140" i="7"/>
  <c r="L2142" i="7"/>
  <c r="K2142" i="7"/>
  <c r="M2142" i="7" s="1"/>
  <c r="M2144" i="7"/>
  <c r="L2144" i="7"/>
  <c r="K2144" i="7"/>
  <c r="L2146" i="7"/>
  <c r="K2146" i="7"/>
  <c r="L2148" i="7"/>
  <c r="K2148" i="7"/>
  <c r="M2148" i="7" s="1"/>
  <c r="M2150" i="7"/>
  <c r="L2150" i="7"/>
  <c r="K2150" i="7"/>
  <c r="L2152" i="7"/>
  <c r="K2152" i="7"/>
  <c r="M2152" i="7" s="1"/>
  <c r="L2154" i="7"/>
  <c r="K2154" i="7"/>
  <c r="L2156" i="7"/>
  <c r="K2156" i="7"/>
  <c r="M2156" i="7" s="1"/>
  <c r="L2158" i="7"/>
  <c r="K2158" i="7"/>
  <c r="M2158" i="7" s="1"/>
  <c r="L2160" i="7"/>
  <c r="M2160" i="7" s="1"/>
  <c r="K2160" i="7"/>
  <c r="L2162" i="7"/>
  <c r="K2162" i="7"/>
  <c r="M2162" i="7" s="1"/>
  <c r="L2164" i="7"/>
  <c r="K2164" i="7"/>
  <c r="M2164" i="7" s="1"/>
  <c r="L2166" i="7"/>
  <c r="K2166" i="7"/>
  <c r="L2168" i="7"/>
  <c r="K2168" i="7"/>
  <c r="M2168" i="7" s="1"/>
  <c r="L2170" i="7"/>
  <c r="K2170" i="7"/>
  <c r="M2170" i="7" s="1"/>
  <c r="L2172" i="7"/>
  <c r="K2172" i="7"/>
  <c r="M2172" i="7" s="1"/>
  <c r="L2174" i="7"/>
  <c r="K2174" i="7"/>
  <c r="L2176" i="7"/>
  <c r="K2176" i="7"/>
  <c r="M2176" i="7" s="1"/>
  <c r="L2178" i="7"/>
  <c r="K2178" i="7"/>
  <c r="M2178" i="7" s="1"/>
  <c r="L2180" i="7"/>
  <c r="K2180" i="7"/>
  <c r="M2180" i="7" s="1"/>
  <c r="L2182" i="7"/>
  <c r="K2182" i="7"/>
  <c r="M2182" i="7" s="1"/>
  <c r="L2184" i="7"/>
  <c r="K2184" i="7"/>
  <c r="M2184" i="7" s="1"/>
  <c r="L2186" i="7"/>
  <c r="K2186" i="7"/>
  <c r="M2186" i="7" s="1"/>
  <c r="L2188" i="7"/>
  <c r="K2188" i="7"/>
  <c r="M2188" i="7" s="1"/>
  <c r="L2190" i="7"/>
  <c r="K2190" i="7"/>
  <c r="M2190" i="7" s="1"/>
  <c r="L2192" i="7"/>
  <c r="K2192" i="7"/>
  <c r="M2192" i="7" s="1"/>
  <c r="L2194" i="7"/>
  <c r="K2194" i="7"/>
  <c r="M2194" i="7" s="1"/>
  <c r="L2196" i="7"/>
  <c r="K2196" i="7"/>
  <c r="M2196" i="7" s="1"/>
  <c r="L2198" i="7"/>
  <c r="K2198" i="7"/>
  <c r="M2198" i="7" s="1"/>
  <c r="L2200" i="7"/>
  <c r="K2200" i="7"/>
  <c r="M2200" i="7" s="1"/>
  <c r="L2202" i="7"/>
  <c r="K2202" i="7"/>
  <c r="M2202" i="7" s="1"/>
  <c r="L2204" i="7"/>
  <c r="K2204" i="7"/>
  <c r="M2204" i="7" s="1"/>
  <c r="L2206" i="7"/>
  <c r="K2206" i="7"/>
  <c r="L2208" i="7"/>
  <c r="K2208" i="7"/>
  <c r="M2208" i="7" s="1"/>
  <c r="L2210" i="7"/>
  <c r="K2210" i="7"/>
  <c r="M2210" i="7" s="1"/>
  <c r="L2212" i="7"/>
  <c r="K2212" i="7"/>
  <c r="L2214" i="7"/>
  <c r="K2214" i="7"/>
  <c r="M2214" i="7" s="1"/>
  <c r="L2216" i="7"/>
  <c r="K2216" i="7"/>
  <c r="M2216" i="7" s="1"/>
  <c r="L2218" i="7"/>
  <c r="K2218" i="7"/>
  <c r="M2218" i="7" s="1"/>
  <c r="L2220" i="7"/>
  <c r="K2220" i="7"/>
  <c r="M2220" i="7" s="1"/>
  <c r="L2222" i="7"/>
  <c r="K2222" i="7"/>
  <c r="L2224" i="7"/>
  <c r="K2224" i="7"/>
  <c r="M2224" i="7" s="1"/>
  <c r="L2226" i="7"/>
  <c r="K2226" i="7"/>
  <c r="M2226" i="7" s="1"/>
  <c r="L2228" i="7"/>
  <c r="K2228" i="7"/>
  <c r="L2230" i="7"/>
  <c r="K2230" i="7"/>
  <c r="L2232" i="7"/>
  <c r="K2232" i="7"/>
  <c r="L2234" i="7"/>
  <c r="K2234" i="7"/>
  <c r="M2234" i="7" s="1"/>
  <c r="M2236" i="7"/>
  <c r="L2236" i="7"/>
  <c r="K2236" i="7"/>
  <c r="L2238" i="7"/>
  <c r="K2238" i="7"/>
  <c r="M2238" i="7" s="1"/>
  <c r="L2240" i="7"/>
  <c r="K2240" i="7"/>
  <c r="M2240" i="7" s="1"/>
  <c r="M2242" i="7"/>
  <c r="L2242" i="7"/>
  <c r="K2242" i="7"/>
  <c r="L2244" i="7"/>
  <c r="K2244" i="7"/>
  <c r="M2244" i="7" s="1"/>
  <c r="L2246" i="7"/>
  <c r="K2246" i="7"/>
  <c r="L2248" i="7"/>
  <c r="K2248" i="7"/>
  <c r="M2248" i="7" s="1"/>
  <c r="L2250" i="7"/>
  <c r="K2250" i="7"/>
  <c r="M2250" i="7" s="1"/>
  <c r="M2252" i="7"/>
  <c r="L2252" i="7"/>
  <c r="K2252" i="7"/>
  <c r="L2254" i="7"/>
  <c r="K2254" i="7"/>
  <c r="M2254" i="7" s="1"/>
  <c r="M2256" i="7"/>
  <c r="L2256" i="7"/>
  <c r="K2256" i="7"/>
  <c r="M2258" i="7"/>
  <c r="L2258" i="7"/>
  <c r="K2258" i="7"/>
  <c r="L2260" i="7"/>
  <c r="K2260" i="7"/>
  <c r="M2260" i="7" s="1"/>
  <c r="L2262" i="7"/>
  <c r="M2262" i="7" s="1"/>
  <c r="K2262" i="7"/>
  <c r="L2264" i="7"/>
  <c r="K2264" i="7"/>
  <c r="M2264" i="7" s="1"/>
  <c r="L2266" i="7"/>
  <c r="K2266" i="7"/>
  <c r="M2266" i="7" s="1"/>
  <c r="L2268" i="7"/>
  <c r="K2268" i="7"/>
  <c r="L2270" i="7"/>
  <c r="K2270" i="7"/>
  <c r="M2270" i="7" s="1"/>
  <c r="M2272" i="7"/>
  <c r="L2272" i="7"/>
  <c r="K2272" i="7"/>
  <c r="L2274" i="7"/>
  <c r="K2274" i="7"/>
  <c r="M2274" i="7" s="1"/>
  <c r="L2276" i="7"/>
  <c r="K2276" i="7"/>
  <c r="M2276" i="7" s="1"/>
  <c r="L2278" i="7"/>
  <c r="K2278" i="7"/>
  <c r="L2280" i="7"/>
  <c r="K2280" i="7"/>
  <c r="M2280" i="7" s="1"/>
  <c r="L2282" i="7"/>
  <c r="K2282" i="7"/>
  <c r="M2282" i="7" s="1"/>
  <c r="L2284" i="7"/>
  <c r="K2284" i="7"/>
  <c r="M2284" i="7" s="1"/>
  <c r="L2286" i="7"/>
  <c r="K2286" i="7"/>
  <c r="M2286" i="7" s="1"/>
  <c r="L2288" i="7"/>
  <c r="K2288" i="7"/>
  <c r="M2288" i="7" s="1"/>
  <c r="L2290" i="7"/>
  <c r="K2290" i="7"/>
  <c r="M2290" i="7" s="1"/>
  <c r="L2292" i="7"/>
  <c r="K2292" i="7"/>
  <c r="M2292" i="7" s="1"/>
  <c r="L2294" i="7"/>
  <c r="K2294" i="7"/>
  <c r="M2294" i="7" s="1"/>
  <c r="L2296" i="7"/>
  <c r="K2296" i="7"/>
  <c r="M2296" i="7" s="1"/>
  <c r="L2298" i="7"/>
  <c r="K2298" i="7"/>
  <c r="M2298" i="7" s="1"/>
  <c r="L2300" i="7"/>
  <c r="K2300" i="7"/>
  <c r="M2300" i="7" s="1"/>
  <c r="L2302" i="7"/>
  <c r="K2302" i="7"/>
  <c r="M2302" i="7" s="1"/>
  <c r="L2304" i="7"/>
  <c r="K2304" i="7"/>
  <c r="M2304" i="7" s="1"/>
  <c r="L2306" i="7"/>
  <c r="K2306" i="7"/>
  <c r="M2306" i="7" s="1"/>
  <c r="L2308" i="7"/>
  <c r="K2308" i="7"/>
  <c r="M2308" i="7" s="1"/>
  <c r="L2310" i="7"/>
  <c r="K2310" i="7"/>
  <c r="L2312" i="7"/>
  <c r="K2312" i="7"/>
  <c r="L2314" i="7"/>
  <c r="K2314" i="7"/>
  <c r="M2314" i="7" s="1"/>
  <c r="M2316" i="7"/>
  <c r="L2316" i="7"/>
  <c r="K2316" i="7"/>
  <c r="L2318" i="7"/>
  <c r="K2318" i="7"/>
  <c r="L2320" i="7"/>
  <c r="K2320" i="7"/>
  <c r="M2320" i="7" s="1"/>
  <c r="M2322" i="7"/>
  <c r="L2322" i="7"/>
  <c r="K2322" i="7"/>
  <c r="L2324" i="7"/>
  <c r="K2324" i="7"/>
  <c r="M2324" i="7" s="1"/>
  <c r="L2326" i="7"/>
  <c r="K2326" i="7"/>
  <c r="L2328" i="7"/>
  <c r="K2328" i="7"/>
  <c r="M2328" i="7" s="1"/>
  <c r="L2330" i="7"/>
  <c r="K2330" i="7"/>
  <c r="M2330" i="7" s="1"/>
  <c r="L2332" i="7"/>
  <c r="M2332" i="7" s="1"/>
  <c r="K2332" i="7"/>
  <c r="L2334" i="7"/>
  <c r="K2334" i="7"/>
  <c r="M2334" i="7" s="1"/>
  <c r="M2336" i="7"/>
  <c r="L2336" i="7"/>
  <c r="K2336" i="7"/>
  <c r="L2338" i="7"/>
  <c r="M2338" i="7" s="1"/>
  <c r="K2338" i="7"/>
  <c r="L2340" i="7"/>
  <c r="K2340" i="7"/>
  <c r="M2340" i="7" s="1"/>
  <c r="L2342" i="7"/>
  <c r="M2342" i="7" s="1"/>
  <c r="K2342" i="7"/>
  <c r="L2344" i="7"/>
  <c r="K2344" i="7"/>
  <c r="M2344" i="7" s="1"/>
  <c r="L2346" i="7"/>
  <c r="K2346" i="7"/>
  <c r="M2346" i="7" s="1"/>
  <c r="L2348" i="7"/>
  <c r="K2348" i="7"/>
  <c r="M2348" i="7" s="1"/>
  <c r="L2350" i="7"/>
  <c r="K2350" i="7"/>
  <c r="M2350" i="7" s="1"/>
  <c r="L2352" i="7"/>
  <c r="M2352" i="7" s="1"/>
  <c r="K2352" i="7"/>
  <c r="L2354" i="7"/>
  <c r="K2354" i="7"/>
  <c r="M2354" i="7" s="1"/>
  <c r="L2356" i="7"/>
  <c r="K2356" i="7"/>
  <c r="M2356" i="7" s="1"/>
  <c r="M2358" i="7"/>
  <c r="L2358" i="7"/>
  <c r="K2358" i="7"/>
  <c r="L2360" i="7"/>
  <c r="K2360" i="7"/>
  <c r="M2360" i="7" s="1"/>
  <c r="L2362" i="7"/>
  <c r="K2362" i="7"/>
  <c r="L2364" i="7"/>
  <c r="K2364" i="7"/>
  <c r="L2366" i="7"/>
  <c r="K2366" i="7"/>
  <c r="M2366" i="7" s="1"/>
  <c r="M2368" i="7"/>
  <c r="L2368" i="7"/>
  <c r="K2368" i="7"/>
  <c r="L2370" i="7"/>
  <c r="K2370" i="7"/>
  <c r="M2370" i="7" s="1"/>
  <c r="L2372" i="7"/>
  <c r="K2372" i="7"/>
  <c r="M2372" i="7" s="1"/>
  <c r="M2374" i="7"/>
  <c r="L2374" i="7"/>
  <c r="K2374" i="7"/>
  <c r="L2376" i="7"/>
  <c r="K2376" i="7"/>
  <c r="M2376" i="7" s="1"/>
  <c r="L2378" i="7"/>
  <c r="K2378" i="7"/>
  <c r="M2378" i="7" s="1"/>
  <c r="L2380" i="7"/>
  <c r="K2380" i="7"/>
  <c r="M2380" i="7" s="1"/>
  <c r="L2382" i="7"/>
  <c r="K2382" i="7"/>
  <c r="M2382" i="7" s="1"/>
  <c r="L2384" i="7"/>
  <c r="M2384" i="7" s="1"/>
  <c r="K2384" i="7"/>
  <c r="L2386" i="7"/>
  <c r="K2386" i="7"/>
  <c r="M2386" i="7" s="1"/>
  <c r="L2388" i="7"/>
  <c r="K2388" i="7"/>
  <c r="M2388" i="7" s="1"/>
  <c r="M2390" i="7"/>
  <c r="L2390" i="7"/>
  <c r="K2390" i="7"/>
  <c r="L2392" i="7"/>
  <c r="K2392" i="7"/>
  <c r="M2392" i="7" s="1"/>
  <c r="L2394" i="7"/>
  <c r="K2394" i="7"/>
  <c r="L2396" i="7"/>
  <c r="K2396" i="7"/>
  <c r="L2398" i="7"/>
  <c r="K2398" i="7"/>
  <c r="M2398" i="7" s="1"/>
  <c r="M2400" i="7"/>
  <c r="L2400" i="7"/>
  <c r="K2400" i="7"/>
  <c r="L2402" i="7"/>
  <c r="K2402" i="7"/>
  <c r="M2402" i="7" s="1"/>
  <c r="L2404" i="7"/>
  <c r="K2404" i="7"/>
  <c r="M2404" i="7" s="1"/>
  <c r="L2406" i="7"/>
  <c r="K2406" i="7"/>
  <c r="L2408" i="7"/>
  <c r="K2408" i="7"/>
  <c r="M2408" i="7" s="1"/>
  <c r="L2410" i="7"/>
  <c r="K2410" i="7"/>
  <c r="L2412" i="7"/>
  <c r="K2412" i="7"/>
  <c r="M2412" i="7" s="1"/>
  <c r="L2414" i="7"/>
  <c r="K2414" i="7"/>
  <c r="L2416" i="7"/>
  <c r="K2416" i="7"/>
  <c r="M2416" i="7" s="1"/>
  <c r="L2418" i="7"/>
  <c r="K2418" i="7"/>
  <c r="M2418" i="7" s="1"/>
  <c r="L2420" i="7"/>
  <c r="K2420" i="7"/>
  <c r="M2420" i="7" s="1"/>
  <c r="L2422" i="7"/>
  <c r="K2422" i="7"/>
  <c r="M2422" i="7" s="1"/>
  <c r="L2424" i="7"/>
  <c r="K2424" i="7"/>
  <c r="M2424" i="7" s="1"/>
  <c r="L2426" i="7"/>
  <c r="K2426" i="7"/>
  <c r="M2426" i="7" s="1"/>
  <c r="L2428" i="7"/>
  <c r="K2428" i="7"/>
  <c r="M2428" i="7" s="1"/>
  <c r="L2430" i="7"/>
  <c r="K2430" i="7"/>
  <c r="L2432" i="7"/>
  <c r="K2432" i="7"/>
  <c r="M2432" i="7" s="1"/>
  <c r="L2434" i="7"/>
  <c r="K2434" i="7"/>
  <c r="M2434" i="7" s="1"/>
  <c r="L2436" i="7"/>
  <c r="K2436" i="7"/>
  <c r="L2438" i="7"/>
  <c r="K2438" i="7"/>
  <c r="L2440" i="7"/>
  <c r="K2440" i="7"/>
  <c r="L2442" i="7"/>
  <c r="K2442" i="7"/>
  <c r="M2444" i="7"/>
  <c r="L2444" i="7"/>
  <c r="K2444" i="7"/>
  <c r="L2446" i="7"/>
  <c r="K2446" i="7"/>
  <c r="L2448" i="7"/>
  <c r="K2448" i="7"/>
  <c r="M2448" i="7" s="1"/>
  <c r="M2450" i="7"/>
  <c r="L2450" i="7"/>
  <c r="K2450" i="7"/>
  <c r="L2452" i="7"/>
  <c r="K2452" i="7"/>
  <c r="M2452" i="7" s="1"/>
  <c r="L2454" i="7"/>
  <c r="K2454" i="7"/>
  <c r="M2454" i="7" s="1"/>
  <c r="L2456" i="7"/>
  <c r="K2456" i="7"/>
  <c r="M2456" i="7" s="1"/>
  <c r="L2458" i="7"/>
  <c r="K2458" i="7"/>
  <c r="M2458" i="7" s="1"/>
  <c r="M2460" i="7"/>
  <c r="L2460" i="7"/>
  <c r="K2460" i="7"/>
  <c r="L2462" i="7"/>
  <c r="K2462" i="7"/>
  <c r="L2464" i="7"/>
  <c r="K2464" i="7"/>
  <c r="M2464" i="7" s="1"/>
  <c r="M2466" i="7"/>
  <c r="L2466" i="7"/>
  <c r="K2466" i="7"/>
  <c r="L2468" i="7"/>
  <c r="K2468" i="7"/>
  <c r="M2468" i="7" s="1"/>
  <c r="L2470" i="7"/>
  <c r="K2470" i="7"/>
  <c r="M2470" i="7" s="1"/>
  <c r="L2472" i="7"/>
  <c r="K2472" i="7"/>
  <c r="M2472" i="7" s="1"/>
  <c r="L2474" i="7"/>
  <c r="K2474" i="7"/>
  <c r="M2474" i="7" s="1"/>
  <c r="M2476" i="7"/>
  <c r="L2476" i="7"/>
  <c r="K2476" i="7"/>
  <c r="L2478" i="7"/>
  <c r="K2478" i="7"/>
  <c r="M2478" i="7" s="1"/>
  <c r="L2480" i="7"/>
  <c r="K2480" i="7"/>
  <c r="M2480" i="7" s="1"/>
  <c r="M2482" i="7"/>
  <c r="L2482" i="7"/>
  <c r="K2482" i="7"/>
  <c r="L2484" i="7"/>
  <c r="K2484" i="7"/>
  <c r="M2484" i="7" s="1"/>
  <c r="L2486" i="7"/>
  <c r="K2486" i="7"/>
  <c r="M2486" i="7" s="1"/>
  <c r="L2488" i="7"/>
  <c r="K2488" i="7"/>
  <c r="L2490" i="7"/>
  <c r="K2490" i="7"/>
  <c r="M2490" i="7" s="1"/>
  <c r="M2492" i="7"/>
  <c r="L2492" i="7"/>
  <c r="K2492" i="7"/>
  <c r="L2494" i="7"/>
  <c r="K2494" i="7"/>
  <c r="L2496" i="7"/>
  <c r="K2496" i="7"/>
  <c r="M2496" i="7" s="1"/>
  <c r="L2498" i="7"/>
  <c r="M2498" i="7" s="1"/>
  <c r="K2498" i="7"/>
  <c r="L2500" i="7"/>
  <c r="K2500" i="7"/>
  <c r="M2500" i="7" s="1"/>
  <c r="L2502" i="7"/>
  <c r="K2502" i="7"/>
  <c r="L2504" i="7"/>
  <c r="K2504" i="7"/>
  <c r="M2504" i="7" s="1"/>
  <c r="L2506" i="7"/>
  <c r="K2506" i="7"/>
  <c r="L2508" i="7"/>
  <c r="M2508" i="7" s="1"/>
  <c r="K2508" i="7"/>
  <c r="L2510" i="7"/>
  <c r="K2510" i="7"/>
  <c r="M2510" i="7" s="1"/>
  <c r="M2512" i="7"/>
  <c r="L2512" i="7"/>
  <c r="K2512" i="7"/>
  <c r="M2514" i="7"/>
  <c r="L2514" i="7"/>
  <c r="K2514" i="7"/>
  <c r="L2516" i="7"/>
  <c r="K2516" i="7"/>
  <c r="M2516" i="7" s="1"/>
  <c r="M2518" i="7"/>
  <c r="L2518" i="7"/>
  <c r="K2518" i="7"/>
  <c r="L2520" i="7"/>
  <c r="K2520" i="7"/>
  <c r="M2520" i="7" s="1"/>
  <c r="L2522" i="7"/>
  <c r="K2522" i="7"/>
  <c r="M2522" i="7" s="1"/>
  <c r="L2524" i="7"/>
  <c r="M2524" i="7" s="1"/>
  <c r="K2524" i="7"/>
  <c r="L2526" i="7"/>
  <c r="K2526" i="7"/>
  <c r="M2526" i="7" s="1"/>
  <c r="M2528" i="7"/>
  <c r="L2528" i="7"/>
  <c r="K2528" i="7"/>
  <c r="M2530" i="7"/>
  <c r="L2530" i="7"/>
  <c r="K2530" i="7"/>
  <c r="L2532" i="7"/>
  <c r="K2532" i="7"/>
  <c r="M2532" i="7" s="1"/>
  <c r="L2534" i="7"/>
  <c r="M2534" i="7" s="1"/>
  <c r="K2534" i="7"/>
  <c r="L2536" i="7"/>
  <c r="K2536" i="7"/>
  <c r="M2536" i="7" s="1"/>
  <c r="L2538" i="7"/>
  <c r="K2538" i="7"/>
  <c r="M2538" i="7" s="1"/>
  <c r="L2540" i="7"/>
  <c r="K2540" i="7"/>
  <c r="M2540" i="7" s="1"/>
  <c r="L2542" i="7"/>
  <c r="K2542" i="7"/>
  <c r="M2542" i="7" s="1"/>
  <c r="L2544" i="7"/>
  <c r="K2544" i="7"/>
  <c r="L2546" i="7"/>
  <c r="K2546" i="7"/>
  <c r="M2546" i="7" s="1"/>
  <c r="M2548" i="7"/>
  <c r="L2548" i="7"/>
  <c r="K2548" i="7"/>
  <c r="L2550" i="7"/>
  <c r="M2550" i="7" s="1"/>
  <c r="K2550" i="7"/>
  <c r="L2552" i="7"/>
  <c r="K2552" i="7"/>
  <c r="M2552" i="7" s="1"/>
  <c r="L2554" i="7"/>
  <c r="K2554" i="7"/>
  <c r="L2556" i="7"/>
  <c r="K2556" i="7"/>
  <c r="M2556" i="7" s="1"/>
  <c r="L2558" i="7"/>
  <c r="K2558" i="7"/>
  <c r="M2558" i="7" s="1"/>
  <c r="L2560" i="7"/>
  <c r="K2560" i="7"/>
  <c r="M2560" i="7" s="1"/>
  <c r="L2562" i="7"/>
  <c r="K2562" i="7"/>
  <c r="M2562" i="7" s="1"/>
  <c r="M2564" i="7"/>
  <c r="L2564" i="7"/>
  <c r="K2564" i="7"/>
  <c r="M2566" i="7"/>
  <c r="L2566" i="7"/>
  <c r="K2566" i="7"/>
  <c r="L2568" i="7"/>
  <c r="K2568" i="7"/>
  <c r="M2568" i="7" s="1"/>
  <c r="L2570" i="7"/>
  <c r="K2570" i="7"/>
  <c r="L2572" i="7"/>
  <c r="K2572" i="7"/>
  <c r="L2574" i="7"/>
  <c r="K2574" i="7"/>
  <c r="M2574" i="7" s="1"/>
  <c r="L2576" i="7"/>
  <c r="M2576" i="7" s="1"/>
  <c r="K2576" i="7"/>
  <c r="L2578" i="7"/>
  <c r="K2578" i="7"/>
  <c r="M2578" i="7" s="1"/>
  <c r="L2580" i="7"/>
  <c r="K2580" i="7"/>
  <c r="M2580" i="7" s="1"/>
  <c r="L2582" i="7"/>
  <c r="K2582" i="7"/>
  <c r="M2582" i="7" s="1"/>
  <c r="L2584" i="7"/>
  <c r="K2584" i="7"/>
  <c r="M2584" i="7" s="1"/>
  <c r="L2586" i="7"/>
  <c r="K2586" i="7"/>
  <c r="M2586" i="7" s="1"/>
  <c r="L2588" i="7"/>
  <c r="K2588" i="7"/>
  <c r="M2588" i="7" s="1"/>
  <c r="L2590" i="7"/>
  <c r="K2590" i="7"/>
  <c r="L2592" i="7"/>
  <c r="K2592" i="7"/>
  <c r="L2594" i="7"/>
  <c r="K2594" i="7"/>
  <c r="M2594" i="7" s="1"/>
  <c r="L2596" i="7"/>
  <c r="K2596" i="7"/>
  <c r="L2598" i="7"/>
  <c r="K2598" i="7"/>
  <c r="M2598" i="7" s="1"/>
  <c r="L2600" i="7"/>
  <c r="K2600" i="7"/>
  <c r="L2602" i="7"/>
  <c r="K2602" i="7"/>
  <c r="M2604" i="7"/>
  <c r="L2604" i="7"/>
  <c r="K2604" i="7"/>
  <c r="L2606" i="7"/>
  <c r="K2606" i="7"/>
  <c r="M2606" i="7" s="1"/>
  <c r="L2608" i="7"/>
  <c r="K2608" i="7"/>
  <c r="M2608" i="7" s="1"/>
  <c r="M2610" i="7"/>
  <c r="L2610" i="7"/>
  <c r="K2610" i="7"/>
  <c r="L2612" i="7"/>
  <c r="K2612" i="7"/>
  <c r="M2612" i="7" s="1"/>
  <c r="L2614" i="7"/>
  <c r="K2614" i="7"/>
  <c r="M2614" i="7" s="1"/>
  <c r="L2616" i="7"/>
  <c r="K2616" i="7"/>
  <c r="M2616" i="7" s="1"/>
  <c r="L2618" i="7"/>
  <c r="K2618" i="7"/>
  <c r="L2620" i="7"/>
  <c r="K2620" i="7"/>
  <c r="L2622" i="7"/>
  <c r="K2622" i="7"/>
  <c r="M2622" i="7" s="1"/>
  <c r="L2624" i="7"/>
  <c r="K2624" i="7"/>
  <c r="L2626" i="7"/>
  <c r="K2626" i="7"/>
  <c r="M2626" i="7" s="1"/>
  <c r="L2628" i="7"/>
  <c r="K2628" i="7"/>
  <c r="M2628" i="7" s="1"/>
  <c r="L2630" i="7"/>
  <c r="K2630" i="7"/>
  <c r="L2632" i="7"/>
  <c r="K2632" i="7"/>
  <c r="M2632" i="7" s="1"/>
  <c r="L2634" i="7"/>
  <c r="K2634" i="7"/>
  <c r="L2636" i="7"/>
  <c r="K2636" i="7"/>
  <c r="M2636" i="7" s="1"/>
  <c r="L2638" i="7"/>
  <c r="K2638" i="7"/>
  <c r="L2640" i="7"/>
  <c r="K2640" i="7"/>
  <c r="M2640" i="7" s="1"/>
  <c r="M2642" i="7"/>
  <c r="L2642" i="7"/>
  <c r="K2642" i="7"/>
  <c r="L2644" i="7"/>
  <c r="K2644" i="7"/>
  <c r="L2646" i="7"/>
  <c r="K2646" i="7"/>
  <c r="M2646" i="7" s="1"/>
  <c r="L2648" i="7"/>
  <c r="K2648" i="7"/>
  <c r="M2648" i="7" s="1"/>
  <c r="L2650" i="7"/>
  <c r="K2650" i="7"/>
  <c r="M2652" i="7"/>
  <c r="L2652" i="7"/>
  <c r="K2652" i="7"/>
  <c r="L2654" i="7"/>
  <c r="K2654" i="7"/>
  <c r="M2654" i="7" s="1"/>
  <c r="L2656" i="7"/>
  <c r="M2656" i="7" s="1"/>
  <c r="K2656" i="7"/>
  <c r="L2658" i="7"/>
  <c r="K2658" i="7"/>
  <c r="M2658" i="7" s="1"/>
  <c r="L2660" i="7"/>
  <c r="K2660" i="7"/>
  <c r="M2660" i="7" s="1"/>
  <c r="L2662" i="7"/>
  <c r="M2662" i="7" s="1"/>
  <c r="K2662" i="7"/>
  <c r="L2664" i="7"/>
  <c r="K2664" i="7"/>
  <c r="M2664" i="7" s="1"/>
  <c r="L2666" i="7"/>
  <c r="K2666" i="7"/>
  <c r="L2668" i="7"/>
  <c r="K2668" i="7"/>
  <c r="M2668" i="7" s="1"/>
  <c r="L2670" i="7"/>
  <c r="K2670" i="7"/>
  <c r="M2670" i="7" s="1"/>
  <c r="L2672" i="7"/>
  <c r="K2672" i="7"/>
  <c r="M2672" i="7" s="1"/>
  <c r="L2674" i="7"/>
  <c r="K2674" i="7"/>
  <c r="M2674" i="7" s="1"/>
  <c r="M2676" i="7"/>
  <c r="L2676" i="7"/>
  <c r="K2676" i="7"/>
  <c r="L2678" i="7"/>
  <c r="K2678" i="7"/>
  <c r="L2680" i="7"/>
  <c r="K2680" i="7"/>
  <c r="M2680" i="7" s="1"/>
  <c r="M2682" i="7"/>
  <c r="L2682" i="7"/>
  <c r="K2682" i="7"/>
  <c r="L2684" i="7"/>
  <c r="K2684" i="7"/>
  <c r="M2684" i="7" s="1"/>
  <c r="L2686" i="7"/>
  <c r="K2686" i="7"/>
  <c r="M2686" i="7" s="1"/>
  <c r="L2688" i="7"/>
  <c r="K2688" i="7"/>
  <c r="L2690" i="7"/>
  <c r="K2690" i="7"/>
  <c r="M2690" i="7" s="1"/>
  <c r="L2692" i="7"/>
  <c r="K2692" i="7"/>
  <c r="L2694" i="7"/>
  <c r="K2694" i="7"/>
  <c r="M2694" i="7" s="1"/>
  <c r="L2696" i="7"/>
  <c r="K2696" i="7"/>
  <c r="M2696" i="7" s="1"/>
  <c r="L2698" i="7"/>
  <c r="K2698" i="7"/>
  <c r="M2698" i="7" s="1"/>
  <c r="L2700" i="7"/>
  <c r="K2700" i="7"/>
  <c r="M2700" i="7" s="1"/>
  <c r="L2702" i="7"/>
  <c r="K2702" i="7"/>
  <c r="L2704" i="7"/>
  <c r="K2704" i="7"/>
  <c r="M2704" i="7" s="1"/>
  <c r="M2706" i="7"/>
  <c r="L2706" i="7"/>
  <c r="K2706" i="7"/>
  <c r="L2708" i="7"/>
  <c r="M2708" i="7" s="1"/>
  <c r="K2708" i="7"/>
  <c r="L2710" i="7"/>
  <c r="K2710" i="7"/>
  <c r="M2710" i="7" s="1"/>
  <c r="L2712" i="7"/>
  <c r="K2712" i="7"/>
  <c r="L2714" i="7"/>
  <c r="K2714" i="7"/>
  <c r="M2716" i="7"/>
  <c r="L2716" i="7"/>
  <c r="K2716" i="7"/>
  <c r="L2718" i="7"/>
  <c r="K2718" i="7"/>
  <c r="M2718" i="7" s="1"/>
  <c r="L2720" i="7"/>
  <c r="M2720" i="7" s="1"/>
  <c r="K2720" i="7"/>
  <c r="L2722" i="7"/>
  <c r="K2722" i="7"/>
  <c r="M2722" i="7" s="1"/>
  <c r="L2724" i="7"/>
  <c r="K2724" i="7"/>
  <c r="M2724" i="7" s="1"/>
  <c r="M2726" i="7"/>
  <c r="L2726" i="7"/>
  <c r="K2726" i="7"/>
  <c r="L2728" i="7"/>
  <c r="K2728" i="7"/>
  <c r="M2728" i="7" s="1"/>
  <c r="L2730" i="7"/>
  <c r="K2730" i="7"/>
  <c r="M2730" i="7" s="1"/>
  <c r="L2732" i="7"/>
  <c r="K2732" i="7"/>
  <c r="M2732" i="7" s="1"/>
  <c r="L2734" i="7"/>
  <c r="K2734" i="7"/>
  <c r="M2734" i="7" s="1"/>
  <c r="L2736" i="7"/>
  <c r="K2736" i="7"/>
  <c r="M2736" i="7" s="1"/>
  <c r="L2738" i="7"/>
  <c r="K2738" i="7"/>
  <c r="M2738" i="7" s="1"/>
  <c r="L2740" i="7"/>
  <c r="M2740" i="7" s="1"/>
  <c r="K2740" i="7"/>
  <c r="L2742" i="7"/>
  <c r="K2742" i="7"/>
  <c r="M2742" i="7" s="1"/>
  <c r="L2744" i="7"/>
  <c r="K2744" i="7"/>
  <c r="L2746" i="7"/>
  <c r="K2746" i="7"/>
  <c r="M2748" i="7"/>
  <c r="L2748" i="7"/>
  <c r="K2748" i="7"/>
  <c r="L2750" i="7"/>
  <c r="K2750" i="7"/>
  <c r="M2750" i="7" s="1"/>
  <c r="L2752" i="7"/>
  <c r="K2752" i="7"/>
  <c r="M2752" i="7" s="1"/>
  <c r="M2754" i="7"/>
  <c r="L2754" i="7"/>
  <c r="K2754" i="7"/>
  <c r="L2756" i="7"/>
  <c r="K2756" i="7"/>
  <c r="M2756" i="7" s="1"/>
  <c r="L2758" i="7"/>
  <c r="K2758" i="7"/>
  <c r="M2758" i="7" s="1"/>
  <c r="L2760" i="7"/>
  <c r="K2760" i="7"/>
  <c r="L2762" i="7"/>
  <c r="K2762" i="7"/>
  <c r="M2762" i="7" s="1"/>
  <c r="M2764" i="7"/>
  <c r="L2764" i="7"/>
  <c r="K2764" i="7"/>
  <c r="L2766" i="7"/>
  <c r="K2766" i="7"/>
  <c r="M2766" i="7" s="1"/>
  <c r="L2768" i="7"/>
  <c r="K2768" i="7"/>
  <c r="M2768" i="7" s="1"/>
  <c r="L2770" i="7"/>
  <c r="M2770" i="7" s="1"/>
  <c r="K2770" i="7"/>
  <c r="L2772" i="7"/>
  <c r="K2772" i="7"/>
  <c r="M2772" i="7" s="1"/>
  <c r="L2774" i="7"/>
  <c r="K2774" i="7"/>
  <c r="M2774" i="7" s="1"/>
  <c r="L2776" i="7"/>
  <c r="K2776" i="7"/>
  <c r="M2776" i="7" s="1"/>
  <c r="L2778" i="7"/>
  <c r="K2778" i="7"/>
  <c r="L2780" i="7"/>
  <c r="M2780" i="7" s="1"/>
  <c r="K2780" i="7"/>
  <c r="L2782" i="7"/>
  <c r="K2782" i="7"/>
  <c r="M2782" i="7" s="1"/>
  <c r="L2784" i="7"/>
  <c r="M2784" i="7" s="1"/>
  <c r="K2784" i="7"/>
  <c r="L2786" i="7"/>
  <c r="K2786" i="7"/>
  <c r="M2786" i="7" s="1"/>
  <c r="L2788" i="7"/>
  <c r="K2788" i="7"/>
  <c r="M2788" i="7" s="1"/>
  <c r="M2790" i="7"/>
  <c r="L2790" i="7"/>
  <c r="K2790" i="7"/>
  <c r="L2792" i="7"/>
  <c r="K2792" i="7"/>
  <c r="M2792" i="7" s="1"/>
  <c r="L2794" i="7"/>
  <c r="K2794" i="7"/>
  <c r="M2794" i="7" s="1"/>
  <c r="L2796" i="7"/>
  <c r="K2796" i="7"/>
  <c r="M2796" i="7" s="1"/>
  <c r="L2798" i="7"/>
  <c r="K2798" i="7"/>
  <c r="M2798" i="7" s="1"/>
  <c r="L2800" i="7"/>
  <c r="K2800" i="7"/>
  <c r="M2800" i="7" s="1"/>
  <c r="L2802" i="7"/>
  <c r="K2802" i="7"/>
  <c r="L2804" i="7"/>
  <c r="K2804" i="7"/>
  <c r="M2804" i="7" s="1"/>
  <c r="L2806" i="7"/>
  <c r="K2806" i="7"/>
  <c r="M2806" i="7" s="1"/>
  <c r="L2808" i="7"/>
  <c r="K2808" i="7"/>
  <c r="M2808" i="7" s="1"/>
  <c r="L2810" i="7"/>
  <c r="K2810" i="7"/>
  <c r="L2812" i="7"/>
  <c r="K2812" i="7"/>
  <c r="M2812" i="7" s="1"/>
  <c r="L2814" i="7"/>
  <c r="K2814" i="7"/>
  <c r="L2816" i="7"/>
  <c r="K2816" i="7"/>
  <c r="L2818" i="7"/>
  <c r="K2818" i="7"/>
  <c r="M2818" i="7" s="1"/>
  <c r="L2820" i="7"/>
  <c r="K2820" i="7"/>
  <c r="M2820" i="7" s="1"/>
  <c r="L2822" i="7"/>
  <c r="K2822" i="7"/>
  <c r="M2822" i="7" s="1"/>
  <c r="L2824" i="7"/>
  <c r="K2824" i="7"/>
  <c r="L2826" i="7"/>
  <c r="K2826" i="7"/>
  <c r="M2826" i="7" s="1"/>
  <c r="M2828" i="7"/>
  <c r="L2828" i="7"/>
  <c r="K2828" i="7"/>
  <c r="L2830" i="7"/>
  <c r="K2830" i="7"/>
  <c r="L2832" i="7"/>
  <c r="K2832" i="7"/>
  <c r="M2832" i="7" s="1"/>
  <c r="M2834" i="7"/>
  <c r="L2834" i="7"/>
  <c r="K2834" i="7"/>
  <c r="L2836" i="7"/>
  <c r="K2836" i="7"/>
  <c r="M2836" i="7" s="1"/>
  <c r="L2838" i="7"/>
  <c r="K2838" i="7"/>
  <c r="M2838" i="7" s="1"/>
  <c r="L2840" i="7"/>
  <c r="K2840" i="7"/>
  <c r="M2840" i="7" s="1"/>
  <c r="L2842" i="7"/>
  <c r="K2842" i="7"/>
  <c r="M2842" i="7" s="1"/>
  <c r="M2844" i="7"/>
  <c r="L2844" i="7"/>
  <c r="K2844" i="7"/>
  <c r="L2846" i="7"/>
  <c r="K2846" i="7"/>
  <c r="M2846" i="7" s="1"/>
  <c r="L2848" i="7"/>
  <c r="K2848" i="7"/>
  <c r="M2850" i="7"/>
  <c r="L2850" i="7"/>
  <c r="K2850" i="7"/>
  <c r="L2852" i="7"/>
  <c r="K2852" i="7"/>
  <c r="M2852" i="7" s="1"/>
  <c r="M2854" i="7"/>
  <c r="L2854" i="7"/>
  <c r="K2854" i="7"/>
  <c r="L2856" i="7"/>
  <c r="K2856" i="7"/>
  <c r="M2856" i="7" s="1"/>
  <c r="L2858" i="7"/>
  <c r="K2858" i="7"/>
  <c r="M2858" i="7" s="1"/>
  <c r="L2860" i="7"/>
  <c r="M2860" i="7" s="1"/>
  <c r="K2860" i="7"/>
  <c r="L2862" i="7"/>
  <c r="K2862" i="7"/>
  <c r="M2862" i="7" s="1"/>
  <c r="L2864" i="7"/>
  <c r="K2864" i="7"/>
  <c r="M2864" i="7" s="1"/>
  <c r="L2866" i="7"/>
  <c r="K2866" i="7"/>
  <c r="M2866" i="7" s="1"/>
  <c r="L2868" i="7"/>
  <c r="K2868" i="7"/>
  <c r="M2868" i="7" s="1"/>
  <c r="L2870" i="7"/>
  <c r="K2870" i="7"/>
  <c r="M2870" i="7" s="1"/>
  <c r="L2872" i="7"/>
  <c r="K2872" i="7"/>
  <c r="L2874" i="7"/>
  <c r="M2874" i="7" s="1"/>
  <c r="K2874" i="7"/>
  <c r="M2876" i="7"/>
  <c r="L2876" i="7"/>
  <c r="K2876" i="7"/>
  <c r="L2878" i="7"/>
  <c r="K2878" i="7"/>
  <c r="M2878" i="7" s="1"/>
  <c r="L2880" i="7"/>
  <c r="K2880" i="7"/>
  <c r="L2882" i="7"/>
  <c r="K2882" i="7"/>
  <c r="M2882" i="7" s="1"/>
  <c r="L2884" i="7"/>
  <c r="K2884" i="7"/>
  <c r="M2884" i="7" s="1"/>
  <c r="M2886" i="7"/>
  <c r="L2886" i="7"/>
  <c r="K2886" i="7"/>
  <c r="L2888" i="7"/>
  <c r="K2888" i="7"/>
  <c r="M2888" i="7" s="1"/>
  <c r="L2890" i="7"/>
  <c r="K2890" i="7"/>
  <c r="L2892" i="7"/>
  <c r="K2892" i="7"/>
  <c r="M2892" i="7" s="1"/>
  <c r="L2894" i="7"/>
  <c r="K2894" i="7"/>
  <c r="L2896" i="7"/>
  <c r="K2896" i="7"/>
  <c r="M2896" i="7" s="1"/>
  <c r="M2898" i="7"/>
  <c r="L2898" i="7"/>
  <c r="K2898" i="7"/>
  <c r="M2900" i="7"/>
  <c r="L2900" i="7"/>
  <c r="K2900" i="7"/>
  <c r="L2902" i="7"/>
  <c r="K2902" i="7"/>
  <c r="M2902" i="7" s="1"/>
  <c r="L2904" i="7"/>
  <c r="K2904" i="7"/>
  <c r="L2906" i="7"/>
  <c r="K2906" i="7"/>
  <c r="M2908" i="7"/>
  <c r="L2908" i="7"/>
  <c r="K2908" i="7"/>
  <c r="L2910" i="7"/>
  <c r="K2910" i="7"/>
  <c r="M2910" i="7" s="1"/>
  <c r="L2912" i="7"/>
  <c r="K2912" i="7"/>
  <c r="L2914" i="7"/>
  <c r="M2914" i="7" s="1"/>
  <c r="K2914" i="7"/>
  <c r="L2916" i="7"/>
  <c r="K2916" i="7"/>
  <c r="M2916" i="7" s="1"/>
  <c r="M2918" i="7"/>
  <c r="L2918" i="7"/>
  <c r="K2918" i="7"/>
  <c r="L2920" i="7"/>
  <c r="K2920" i="7"/>
  <c r="M2920" i="7" s="1"/>
  <c r="L2922" i="7"/>
  <c r="K2922" i="7"/>
  <c r="M2922" i="7" s="1"/>
  <c r="L2924" i="7"/>
  <c r="M2924" i="7" s="1"/>
  <c r="K2924" i="7"/>
  <c r="L2926" i="7"/>
  <c r="K2926" i="7"/>
  <c r="M2926" i="7" s="1"/>
  <c r="L2928" i="7"/>
  <c r="K2928" i="7"/>
  <c r="L2930" i="7"/>
  <c r="K2930" i="7"/>
  <c r="L2932" i="7"/>
  <c r="K2932" i="7"/>
  <c r="L2934" i="7"/>
  <c r="K2934" i="7"/>
  <c r="L2936" i="7"/>
  <c r="K2936" i="7"/>
  <c r="M2936" i="7" s="1"/>
  <c r="M2938" i="7"/>
  <c r="L2938" i="7"/>
  <c r="K2938" i="7"/>
  <c r="L2940" i="7"/>
  <c r="K2940" i="7"/>
  <c r="M2940" i="7" s="1"/>
  <c r="L2942" i="7"/>
  <c r="K2942" i="7"/>
  <c r="M2942" i="7" s="1"/>
  <c r="M2944" i="7"/>
  <c r="L2944" i="7"/>
  <c r="K2944" i="7"/>
  <c r="L2946" i="7"/>
  <c r="K2946" i="7"/>
  <c r="M2946" i="7" s="1"/>
  <c r="L2948" i="7"/>
  <c r="K2948" i="7"/>
  <c r="M2948" i="7" s="1"/>
  <c r="L2950" i="7"/>
  <c r="M2950" i="7" s="1"/>
  <c r="K2950" i="7"/>
  <c r="L2952" i="7"/>
  <c r="K2952" i="7"/>
  <c r="M2952" i="7" s="1"/>
  <c r="L2954" i="7"/>
  <c r="K2954" i="7"/>
  <c r="L2956" i="7"/>
  <c r="K2956" i="7"/>
  <c r="M2956" i="7" s="1"/>
  <c r="L2958" i="7"/>
  <c r="K2958" i="7"/>
  <c r="M2958" i="7" s="1"/>
  <c r="L2960" i="7"/>
  <c r="K2960" i="7"/>
  <c r="M2960" i="7" s="1"/>
  <c r="L2962" i="7"/>
  <c r="K2962" i="7"/>
  <c r="M2962" i="7" s="1"/>
  <c r="L2964" i="7"/>
  <c r="M2964" i="7" s="1"/>
  <c r="K2964" i="7"/>
  <c r="L2966" i="7"/>
  <c r="K2966" i="7"/>
  <c r="M2966" i="7" s="1"/>
  <c r="L2968" i="7"/>
  <c r="K2968" i="7"/>
  <c r="L2970" i="7"/>
  <c r="K2970" i="7"/>
  <c r="M2970" i="7" s="1"/>
  <c r="L2972" i="7"/>
  <c r="K2972" i="7"/>
  <c r="L2974" i="7"/>
  <c r="K2974" i="7"/>
  <c r="M2974" i="7" s="1"/>
  <c r="L2976" i="7"/>
  <c r="K2976" i="7"/>
  <c r="M2976" i="7" s="1"/>
  <c r="L2978" i="7"/>
  <c r="M2978" i="7" s="1"/>
  <c r="K2978" i="7"/>
  <c r="L2980" i="7"/>
  <c r="K2980" i="7"/>
  <c r="L2982" i="7"/>
  <c r="K2982" i="7"/>
  <c r="L2984" i="7"/>
  <c r="K2984" i="7"/>
  <c r="M2984" i="7" s="1"/>
  <c r="M2986" i="7"/>
  <c r="L2986" i="7"/>
  <c r="K2986" i="7"/>
  <c r="L2988" i="7"/>
  <c r="K2988" i="7"/>
  <c r="L2990" i="7"/>
  <c r="K2990" i="7"/>
  <c r="M2990" i="7" s="1"/>
  <c r="L2992" i="7"/>
  <c r="K2992" i="7"/>
  <c r="M2992" i="7" s="1"/>
  <c r="L2994" i="7"/>
  <c r="K2994" i="7"/>
  <c r="M2994" i="7" s="1"/>
  <c r="L2996" i="7"/>
  <c r="M2996" i="7" s="1"/>
  <c r="K2996" i="7"/>
  <c r="L2998" i="7"/>
  <c r="K2998" i="7"/>
  <c r="M2998" i="7" s="1"/>
  <c r="L3000" i="7"/>
  <c r="K3000" i="7"/>
  <c r="M3000" i="7" s="1"/>
  <c r="L3002" i="7"/>
  <c r="K3002" i="7"/>
  <c r="M3002" i="7" s="1"/>
  <c r="L3004" i="7"/>
  <c r="K3004" i="7"/>
  <c r="M3004" i="7" s="1"/>
  <c r="L3006" i="7"/>
  <c r="K3006" i="7"/>
  <c r="L3008" i="7"/>
  <c r="K3008" i="7"/>
  <c r="M3008" i="7" s="1"/>
  <c r="M3010" i="7"/>
  <c r="L3010" i="7"/>
  <c r="K3010" i="7"/>
  <c r="L3012" i="7"/>
  <c r="M3012" i="7" s="1"/>
  <c r="K3012" i="7"/>
  <c r="L3014" i="7"/>
  <c r="K3014" i="7"/>
  <c r="M3014" i="7" s="1"/>
  <c r="L3016" i="7"/>
  <c r="K3016" i="7"/>
  <c r="L3018" i="7"/>
  <c r="K3018" i="7"/>
  <c r="M3018" i="7" s="1"/>
  <c r="M3020" i="7"/>
  <c r="L3020" i="7"/>
  <c r="K3020" i="7"/>
  <c r="L3022" i="7"/>
  <c r="K3022" i="7"/>
  <c r="M3022" i="7" s="1"/>
  <c r="L3024" i="7"/>
  <c r="K3024" i="7"/>
  <c r="M3024" i="7" s="1"/>
  <c r="L3026" i="7"/>
  <c r="M3026" i="7" s="1"/>
  <c r="K3026" i="7"/>
  <c r="L3028" i="7"/>
  <c r="K3028" i="7"/>
  <c r="L3030" i="7"/>
  <c r="K3030" i="7"/>
  <c r="L3032" i="7"/>
  <c r="K3032" i="7"/>
  <c r="M3032" i="7" s="1"/>
  <c r="M3034" i="7"/>
  <c r="L3034" i="7"/>
  <c r="K3034" i="7"/>
  <c r="L3036" i="7"/>
  <c r="K3036" i="7"/>
  <c r="L3038" i="7"/>
  <c r="K3038" i="7"/>
  <c r="M3038" i="7" s="1"/>
  <c r="L3040" i="7"/>
  <c r="K3040" i="7"/>
  <c r="M3040" i="7" s="1"/>
  <c r="L3042" i="7"/>
  <c r="K3042" i="7"/>
  <c r="M3042" i="7" s="1"/>
  <c r="M3044" i="7"/>
  <c r="L3044" i="7"/>
  <c r="K3044" i="7"/>
  <c r="L3046" i="7"/>
  <c r="K3046" i="7"/>
  <c r="M3046" i="7" s="1"/>
  <c r="L3048" i="7"/>
  <c r="K3048" i="7"/>
  <c r="M3048" i="7" s="1"/>
  <c r="M3050" i="7"/>
  <c r="L3050" i="7"/>
  <c r="K3050" i="7"/>
  <c r="L3052" i="7"/>
  <c r="K3052" i="7"/>
  <c r="M3052" i="7" s="1"/>
  <c r="L3054" i="7"/>
  <c r="K3054" i="7"/>
  <c r="M3054" i="7" s="1"/>
  <c r="L3056" i="7"/>
  <c r="K3056" i="7"/>
  <c r="M3056" i="7" s="1"/>
  <c r="L3058" i="7"/>
  <c r="K3058" i="7"/>
  <c r="M3058" i="7" s="1"/>
  <c r="M3060" i="7"/>
  <c r="L3060" i="7"/>
  <c r="K3060" i="7"/>
  <c r="L3062" i="7"/>
  <c r="K3062" i="7"/>
  <c r="L3064" i="7"/>
  <c r="K3064" i="7"/>
  <c r="M3064" i="7" s="1"/>
  <c r="M3066" i="7"/>
  <c r="L3066" i="7"/>
  <c r="K3066" i="7"/>
  <c r="L3068" i="7"/>
  <c r="K3068" i="7"/>
  <c r="L3070" i="7"/>
  <c r="K3070" i="7"/>
  <c r="L3072" i="7"/>
  <c r="K3072" i="7"/>
  <c r="M3072" i="7" s="1"/>
  <c r="M3074" i="7"/>
  <c r="L3074" i="7"/>
  <c r="K3074" i="7"/>
  <c r="L3076" i="7"/>
  <c r="M3076" i="7" s="1"/>
  <c r="K3076" i="7"/>
  <c r="L3078" i="7"/>
  <c r="K3078" i="7"/>
  <c r="M3078" i="7" s="1"/>
  <c r="L3080" i="7"/>
  <c r="K3080" i="7"/>
  <c r="M3080" i="7" s="1"/>
  <c r="L3082" i="7"/>
  <c r="K3082" i="7"/>
  <c r="M3082" i="7" s="1"/>
  <c r="L3084" i="7"/>
  <c r="M3084" i="7" s="1"/>
  <c r="K3084" i="7"/>
  <c r="L3086" i="7"/>
  <c r="K3086" i="7"/>
  <c r="M3086" i="7" s="1"/>
  <c r="L3088" i="7"/>
  <c r="K3088" i="7"/>
  <c r="M3088" i="7" s="1"/>
  <c r="L3090" i="7"/>
  <c r="K3090" i="7"/>
  <c r="M3090" i="7" s="1"/>
  <c r="L3092" i="7"/>
  <c r="K3092" i="7"/>
  <c r="L3094" i="7"/>
  <c r="K3094" i="7"/>
  <c r="M3094" i="7" s="1"/>
  <c r="L3096" i="7"/>
  <c r="K3096" i="7"/>
  <c r="M3096" i="7" s="1"/>
  <c r="L3098" i="7"/>
  <c r="M3098" i="7" s="1"/>
  <c r="K3098" i="7"/>
  <c r="L3100" i="7"/>
  <c r="K3100" i="7"/>
  <c r="L3102" i="7"/>
  <c r="K3102" i="7"/>
  <c r="M3102" i="7" s="1"/>
  <c r="L3104" i="7"/>
  <c r="K3104" i="7"/>
  <c r="M3104" i="7" s="1"/>
  <c r="M3106" i="7"/>
  <c r="L3106" i="7"/>
  <c r="K3106" i="7"/>
  <c r="M3108" i="7"/>
  <c r="L3108" i="7"/>
  <c r="K3108" i="7"/>
  <c r="L3110" i="7"/>
  <c r="K3110" i="7"/>
  <c r="M3110" i="7" s="1"/>
  <c r="L3112" i="7"/>
  <c r="K3112" i="7"/>
  <c r="M3112" i="7" s="1"/>
  <c r="L3114" i="7"/>
  <c r="K3114" i="7"/>
  <c r="M3114" i="7" s="1"/>
  <c r="L3116" i="7"/>
  <c r="K3116" i="7"/>
  <c r="M3116" i="7" s="1"/>
  <c r="L3118" i="7"/>
  <c r="K3118" i="7"/>
  <c r="M3118" i="7" s="1"/>
  <c r="L3120" i="7"/>
  <c r="K3120" i="7"/>
  <c r="M3120" i="7" s="1"/>
  <c r="M3122" i="7"/>
  <c r="L3122" i="7"/>
  <c r="K3122" i="7"/>
  <c r="L3124" i="7"/>
  <c r="M3124" i="7" s="1"/>
  <c r="K3124" i="7"/>
  <c r="L3126" i="7"/>
  <c r="K3126" i="7"/>
  <c r="M3126" i="7" s="1"/>
  <c r="L3128" i="7"/>
  <c r="K3128" i="7"/>
  <c r="M3128" i="7" s="1"/>
  <c r="L3130" i="7"/>
  <c r="K3130" i="7"/>
  <c r="M3130" i="7" s="1"/>
  <c r="L3132" i="7"/>
  <c r="M3132" i="7" s="1"/>
  <c r="K3132" i="7"/>
  <c r="L3134" i="7"/>
  <c r="K3134" i="7"/>
  <c r="M3134" i="7" s="1"/>
  <c r="L3136" i="7"/>
  <c r="K3136" i="7"/>
  <c r="L3138" i="7"/>
  <c r="K3138" i="7"/>
  <c r="M3138" i="7" s="1"/>
  <c r="L3140" i="7"/>
  <c r="K3140" i="7"/>
  <c r="L3142" i="7"/>
  <c r="K3142" i="7"/>
  <c r="M3142" i="7" s="1"/>
  <c r="L3144" i="7"/>
  <c r="K3144" i="7"/>
  <c r="M3144" i="7" s="1"/>
  <c r="M3146" i="7"/>
  <c r="L3146" i="7"/>
  <c r="K3146" i="7"/>
  <c r="L3148" i="7"/>
  <c r="K3148" i="7"/>
  <c r="M3148" i="7" s="1"/>
  <c r="L3150" i="7"/>
  <c r="K3150" i="7"/>
  <c r="M3150" i="7" s="1"/>
  <c r="L3152" i="7"/>
  <c r="K3152" i="7"/>
  <c r="M3152" i="7" s="1"/>
  <c r="L3154" i="7"/>
  <c r="K3154" i="7"/>
  <c r="M3154" i="7" s="1"/>
  <c r="M3156" i="7"/>
  <c r="L3156" i="7"/>
  <c r="K3156" i="7"/>
  <c r="L3158" i="7"/>
  <c r="K3158" i="7"/>
  <c r="M3158" i="7" s="1"/>
  <c r="L3160" i="7"/>
  <c r="K3160" i="7"/>
  <c r="M3160" i="7" s="1"/>
  <c r="M3162" i="7"/>
  <c r="L3162" i="7"/>
  <c r="K3162" i="7"/>
  <c r="L3164" i="7"/>
  <c r="K3164" i="7"/>
  <c r="M3164" i="7" s="1"/>
  <c r="L3166" i="7"/>
  <c r="K3166" i="7"/>
  <c r="M3166" i="7" s="1"/>
  <c r="L3168" i="7"/>
  <c r="K3168" i="7"/>
  <c r="M3168" i="7" s="1"/>
  <c r="L3170" i="7"/>
  <c r="K3170" i="7"/>
  <c r="M3170" i="7" s="1"/>
  <c r="L3172" i="7"/>
  <c r="M3172" i="7" s="1"/>
  <c r="K3172" i="7"/>
  <c r="L3174" i="7"/>
  <c r="K3174" i="7"/>
  <c r="M3174" i="7" s="1"/>
  <c r="L3176" i="7"/>
  <c r="K3176" i="7"/>
  <c r="L3178" i="7"/>
  <c r="K3178" i="7"/>
  <c r="M3178" i="7" s="1"/>
  <c r="L3180" i="7"/>
  <c r="K3180" i="7"/>
  <c r="M3180" i="7" s="1"/>
  <c r="L3182" i="7"/>
  <c r="K3182" i="7"/>
  <c r="L3184" i="7"/>
  <c r="K3184" i="7"/>
  <c r="M3184" i="7" s="1"/>
  <c r="M3186" i="7"/>
  <c r="L3186" i="7"/>
  <c r="K3186" i="7"/>
  <c r="L3188" i="7"/>
  <c r="M3188" i="7" s="1"/>
  <c r="K3188" i="7"/>
  <c r="L3190" i="7"/>
  <c r="K3190" i="7"/>
  <c r="M3190" i="7" s="1"/>
  <c r="L3192" i="7"/>
  <c r="K3192" i="7"/>
  <c r="M3192" i="7" s="1"/>
  <c r="L3194" i="7"/>
  <c r="K3194" i="7"/>
  <c r="M3194" i="7" s="1"/>
  <c r="M3196" i="7"/>
  <c r="L3196" i="7"/>
  <c r="K3196" i="7"/>
  <c r="L3198" i="7"/>
  <c r="K3198" i="7"/>
  <c r="M3198" i="7" s="1"/>
  <c r="L3200" i="7"/>
  <c r="K3200" i="7"/>
  <c r="M3200" i="7" s="1"/>
  <c r="M3202" i="7"/>
  <c r="L3202" i="7"/>
  <c r="K3202" i="7"/>
  <c r="L3204" i="7"/>
  <c r="K3204" i="7"/>
  <c r="L3206" i="7"/>
  <c r="K3206" i="7"/>
  <c r="L3208" i="7"/>
  <c r="K3208" i="7"/>
  <c r="M3208" i="7" s="1"/>
  <c r="M3210" i="7"/>
  <c r="L3210" i="7"/>
  <c r="K3210" i="7"/>
  <c r="L3212" i="7"/>
  <c r="K3212" i="7"/>
  <c r="L3214" i="7"/>
  <c r="K3214" i="7"/>
  <c r="M3214" i="7" s="1"/>
  <c r="L3216" i="7"/>
  <c r="K3216" i="7"/>
  <c r="M3216" i="7" s="1"/>
  <c r="L3218" i="7"/>
  <c r="K3218" i="7"/>
  <c r="M3218" i="7" s="1"/>
  <c r="L3220" i="7"/>
  <c r="M3220" i="7" s="1"/>
  <c r="K3220" i="7"/>
  <c r="L3222" i="7"/>
  <c r="K3222" i="7"/>
  <c r="M3222" i="7" s="1"/>
  <c r="L3224" i="7"/>
  <c r="K3224" i="7"/>
  <c r="L3226" i="7"/>
  <c r="K3226" i="7"/>
  <c r="M3226" i="7" s="1"/>
  <c r="L3228" i="7"/>
  <c r="K3228" i="7"/>
  <c r="L3230" i="7"/>
  <c r="K3230" i="7"/>
  <c r="M3230" i="7" s="1"/>
  <c r="L3232" i="7"/>
  <c r="K3232" i="7"/>
  <c r="M3232" i="7" s="1"/>
  <c r="L3234" i="7"/>
  <c r="M3234" i="7" s="1"/>
  <c r="K3234" i="7"/>
  <c r="L3236" i="7"/>
  <c r="K3236" i="7"/>
  <c r="L3238" i="7"/>
  <c r="K3238" i="7"/>
  <c r="M3238" i="7" s="1"/>
  <c r="L3240" i="7"/>
  <c r="K3240" i="7"/>
  <c r="M3240" i="7" s="1"/>
  <c r="M3242" i="7"/>
  <c r="L3242" i="7"/>
  <c r="K3242" i="7"/>
  <c r="L3244" i="7"/>
  <c r="K3244" i="7"/>
  <c r="L3246" i="7"/>
  <c r="K3246" i="7"/>
  <c r="M3246" i="7" s="1"/>
  <c r="L3248" i="7"/>
  <c r="K3248" i="7"/>
  <c r="M3248" i="7" s="1"/>
  <c r="L3250" i="7"/>
  <c r="K3250" i="7"/>
  <c r="M3250" i="7" s="1"/>
  <c r="L3252" i="7"/>
  <c r="M3252" i="7" s="1"/>
  <c r="K3252" i="7"/>
  <c r="L3254" i="7"/>
  <c r="K3254" i="7"/>
  <c r="M3254" i="7" s="1"/>
  <c r="L3256" i="7"/>
  <c r="K3256" i="7"/>
  <c r="L3258" i="7"/>
  <c r="K3258" i="7"/>
  <c r="M3258" i="7" s="1"/>
  <c r="L3260" i="7"/>
  <c r="K3260" i="7"/>
  <c r="L3262" i="7"/>
  <c r="K3262" i="7"/>
  <c r="M3262" i="7" s="1"/>
  <c r="L3264" i="7"/>
  <c r="K3264" i="7"/>
  <c r="M3264" i="7" s="1"/>
  <c r="L3266" i="7"/>
  <c r="M3266" i="7" s="1"/>
  <c r="K3266" i="7"/>
  <c r="L3268" i="7"/>
  <c r="K3268" i="7"/>
  <c r="M3268" i="7" s="1"/>
  <c r="L3270" i="7"/>
  <c r="K3270" i="7"/>
  <c r="M3270" i="7" s="1"/>
  <c r="L3272" i="7"/>
  <c r="K3272" i="7"/>
  <c r="M3272" i="7" s="1"/>
  <c r="L3274" i="7"/>
  <c r="K3274" i="7"/>
  <c r="M3274" i="7" s="1"/>
  <c r="M3276" i="7"/>
  <c r="L3276" i="7"/>
  <c r="K3276" i="7"/>
  <c r="L3278" i="7"/>
  <c r="K3278" i="7"/>
  <c r="M3278" i="7" s="1"/>
  <c r="L3280" i="7"/>
  <c r="K3280" i="7"/>
  <c r="M3280" i="7" s="1"/>
  <c r="L3282" i="7"/>
  <c r="M3282" i="7" s="1"/>
  <c r="K3282" i="7"/>
  <c r="L3284" i="7"/>
  <c r="K3284" i="7"/>
  <c r="L3286" i="7"/>
  <c r="K3286" i="7"/>
  <c r="L3288" i="7"/>
  <c r="K3288" i="7"/>
  <c r="M3288" i="7" s="1"/>
  <c r="M3290" i="7"/>
  <c r="L3290" i="7"/>
  <c r="K3290" i="7"/>
  <c r="L3292" i="7"/>
  <c r="K3292" i="7"/>
  <c r="L3294" i="7"/>
  <c r="K3294" i="7"/>
  <c r="M3294" i="7" s="1"/>
  <c r="L3296" i="7"/>
  <c r="K3296" i="7"/>
  <c r="M3296" i="7" s="1"/>
  <c r="L3298" i="7"/>
  <c r="K3298" i="7"/>
  <c r="M3298" i="7" s="1"/>
  <c r="L3300" i="7"/>
  <c r="M3300" i="7" s="1"/>
  <c r="K3300" i="7"/>
  <c r="L3302" i="7"/>
  <c r="K3302" i="7"/>
  <c r="M3302" i="7" s="1"/>
  <c r="L3304" i="7"/>
  <c r="K3304" i="7"/>
  <c r="M3304" i="7" s="1"/>
  <c r="L3306" i="7"/>
  <c r="K3306" i="7"/>
  <c r="M3306" i="7" s="1"/>
  <c r="L3308" i="7"/>
  <c r="K3308" i="7"/>
  <c r="M3308" i="7" s="1"/>
  <c r="L3310" i="7"/>
  <c r="K3310" i="7"/>
  <c r="L3312" i="7"/>
  <c r="K3312" i="7"/>
  <c r="M3312" i="7" s="1"/>
  <c r="M3314" i="7"/>
  <c r="L3314" i="7"/>
  <c r="K3314" i="7"/>
  <c r="L3316" i="7"/>
  <c r="K3316" i="7"/>
  <c r="L3318" i="7"/>
  <c r="K3318" i="7"/>
  <c r="M3318" i="7" s="1"/>
  <c r="L3320" i="7"/>
  <c r="K3320" i="7"/>
  <c r="M3320" i="7" s="1"/>
  <c r="L3322" i="7"/>
  <c r="K3322" i="7"/>
  <c r="M3322" i="7" s="1"/>
  <c r="L3324" i="7"/>
  <c r="M3324" i="7" s="1"/>
  <c r="K3324" i="7"/>
  <c r="L3326" i="7"/>
  <c r="K3326" i="7"/>
  <c r="M3326" i="7" s="1"/>
  <c r="L3328" i="7"/>
  <c r="K3328" i="7"/>
  <c r="L3330" i="7"/>
  <c r="K3330" i="7"/>
  <c r="L3332" i="7"/>
  <c r="K3332" i="7"/>
  <c r="M3332" i="7" s="1"/>
  <c r="L3334" i="7"/>
  <c r="K3334" i="7"/>
  <c r="M3334" i="7" s="1"/>
  <c r="L3336" i="7"/>
  <c r="K3336" i="7"/>
  <c r="M3336" i="7" s="1"/>
  <c r="M3338" i="7"/>
  <c r="L3338" i="7"/>
  <c r="K3338" i="7"/>
  <c r="M3340" i="7"/>
  <c r="L3340" i="7"/>
  <c r="K3340" i="7"/>
  <c r="L3342" i="7"/>
  <c r="K3342" i="7"/>
  <c r="M3342" i="7" s="1"/>
  <c r="L3344" i="7"/>
  <c r="K3344" i="7"/>
  <c r="L3346" i="7"/>
  <c r="K3346" i="7"/>
  <c r="M3346" i="7" s="1"/>
  <c r="L3348" i="7"/>
  <c r="K3348" i="7"/>
  <c r="L3350" i="7"/>
  <c r="K3350" i="7"/>
  <c r="M3350" i="7" s="1"/>
  <c r="L3352" i="7"/>
  <c r="K3352" i="7"/>
  <c r="M3352" i="7" s="1"/>
  <c r="L3354" i="7"/>
  <c r="M3354" i="7" s="1"/>
  <c r="K3354" i="7"/>
  <c r="L3356" i="7"/>
  <c r="K3356" i="7"/>
  <c r="L3358" i="7"/>
  <c r="K3358" i="7"/>
  <c r="M3358" i="7" s="1"/>
  <c r="L3360" i="7"/>
  <c r="K3360" i="7"/>
  <c r="M3360" i="7" s="1"/>
  <c r="M3362" i="7"/>
  <c r="L3362" i="7"/>
  <c r="K3362" i="7"/>
  <c r="L3364" i="7"/>
  <c r="K3364" i="7"/>
  <c r="L3366" i="7"/>
  <c r="K3366" i="7"/>
  <c r="M3366" i="7" s="1"/>
  <c r="L3368" i="7"/>
  <c r="K3368" i="7"/>
  <c r="M3368" i="7" s="1"/>
  <c r="L3370" i="7"/>
  <c r="K3370" i="7"/>
  <c r="M3370" i="7" s="1"/>
  <c r="L3372" i="7"/>
  <c r="M3372" i="7" s="1"/>
  <c r="K3372" i="7"/>
  <c r="L3374" i="7"/>
  <c r="K3374" i="7"/>
  <c r="M3374" i="7" s="1"/>
  <c r="L3376" i="7"/>
  <c r="K3376" i="7"/>
  <c r="M3376" i="7" s="1"/>
  <c r="L3378" i="7"/>
  <c r="K3378" i="7"/>
  <c r="L3380" i="7"/>
  <c r="K3380" i="7"/>
  <c r="L3382" i="7"/>
  <c r="K3382" i="7"/>
  <c r="L3384" i="7"/>
  <c r="K3384" i="7"/>
  <c r="M3384" i="7" s="1"/>
  <c r="M3386" i="7"/>
  <c r="L3386" i="7"/>
  <c r="K3386" i="7"/>
  <c r="L3388" i="7"/>
  <c r="K3388" i="7"/>
  <c r="L3390" i="7"/>
  <c r="K3390" i="7"/>
  <c r="M3390" i="7" s="1"/>
  <c r="L3392" i="7"/>
  <c r="K3392" i="7"/>
  <c r="M3392" i="7" s="1"/>
  <c r="M3394" i="7"/>
  <c r="L3394" i="7"/>
  <c r="K3394" i="7"/>
  <c r="L3396" i="7"/>
  <c r="M3396" i="7" s="1"/>
  <c r="K3396" i="7"/>
  <c r="L3398" i="7"/>
  <c r="K3398" i="7"/>
  <c r="M3398" i="7" s="1"/>
  <c r="L3400" i="7"/>
  <c r="K3400" i="7"/>
  <c r="L3402" i="7"/>
  <c r="K3402" i="7"/>
  <c r="M3402" i="7" s="1"/>
  <c r="L3404" i="7"/>
  <c r="M3404" i="7" s="1"/>
  <c r="K3404" i="7"/>
  <c r="L3406" i="7"/>
  <c r="K3406" i="7"/>
  <c r="M3406" i="7" s="1"/>
  <c r="L3408" i="7"/>
  <c r="K3408" i="7"/>
  <c r="M3408" i="7" s="1"/>
  <c r="L3410" i="7"/>
  <c r="K3410" i="7"/>
  <c r="M3410" i="7" s="1"/>
  <c r="L3412" i="7"/>
  <c r="K3412" i="7"/>
  <c r="L3414" i="7"/>
  <c r="K3414" i="7"/>
  <c r="M3414" i="7" s="1"/>
  <c r="L3416" i="7"/>
  <c r="K3416" i="7"/>
  <c r="M3416" i="7" s="1"/>
  <c r="M3418" i="7"/>
  <c r="L3418" i="7"/>
  <c r="K3418" i="7"/>
  <c r="L3420" i="7"/>
  <c r="K3420" i="7"/>
  <c r="L3422" i="7"/>
  <c r="K3422" i="7"/>
  <c r="L3424" i="7"/>
  <c r="K3424" i="7"/>
  <c r="M3424" i="7" s="1"/>
  <c r="M3426" i="7"/>
  <c r="L3426" i="7"/>
  <c r="K3426" i="7"/>
  <c r="L3428" i="7"/>
  <c r="K3428" i="7"/>
  <c r="L3430" i="7"/>
  <c r="K3430" i="7"/>
  <c r="M3430" i="7" s="1"/>
  <c r="L3432" i="7"/>
  <c r="K3432" i="7"/>
  <c r="M3432" i="7" s="1"/>
  <c r="L3434" i="7"/>
  <c r="K3434" i="7"/>
  <c r="M3434" i="7" s="1"/>
  <c r="M3436" i="7"/>
  <c r="L3436" i="7"/>
  <c r="K3436" i="7"/>
  <c r="L3438" i="7"/>
  <c r="K3438" i="7"/>
  <c r="M3438" i="7" s="1"/>
  <c r="L3440" i="7"/>
  <c r="K3440" i="7"/>
  <c r="M3440" i="7" s="1"/>
  <c r="M3442" i="7"/>
  <c r="L3442" i="7"/>
  <c r="K3442" i="7"/>
  <c r="L3444" i="7"/>
  <c r="K3444" i="7"/>
  <c r="L3446" i="7"/>
  <c r="K3446" i="7"/>
  <c r="L3448" i="7"/>
  <c r="K3448" i="7"/>
  <c r="M3448" i="7" s="1"/>
  <c r="M3450" i="7"/>
  <c r="L3450" i="7"/>
  <c r="K3450" i="7"/>
  <c r="M3452" i="7"/>
  <c r="L3452" i="7"/>
  <c r="K3452" i="7"/>
  <c r="L3454" i="7"/>
  <c r="K3454" i="7"/>
  <c r="M3454" i="7" s="1"/>
  <c r="L3456" i="7"/>
  <c r="K3456" i="7"/>
  <c r="L3458" i="7"/>
  <c r="K3458" i="7"/>
  <c r="M3458" i="7" s="1"/>
  <c r="L3460" i="7"/>
  <c r="K3460" i="7"/>
  <c r="M3460" i="7" s="1"/>
  <c r="L3462" i="7"/>
  <c r="K3462" i="7"/>
  <c r="L3464" i="7"/>
  <c r="K3464" i="7"/>
  <c r="M3464" i="7" s="1"/>
  <c r="M3466" i="7"/>
  <c r="L3466" i="7"/>
  <c r="K3466" i="7"/>
  <c r="L3468" i="7"/>
  <c r="K3468" i="7"/>
  <c r="L3470" i="7"/>
  <c r="K3470" i="7"/>
  <c r="M3470" i="7" s="1"/>
  <c r="L3472" i="7"/>
  <c r="K3472" i="7"/>
  <c r="M3472" i="7" s="1"/>
  <c r="L3474" i="7"/>
  <c r="K3474" i="7"/>
  <c r="M3474" i="7" s="1"/>
  <c r="L3476" i="7"/>
  <c r="M3476" i="7" s="1"/>
  <c r="K3476" i="7"/>
  <c r="L3478" i="7"/>
  <c r="K3478" i="7"/>
  <c r="M3478" i="7" s="1"/>
  <c r="L3480" i="7"/>
  <c r="K3480" i="7"/>
  <c r="M3480" i="7" s="1"/>
  <c r="L3482" i="7"/>
  <c r="K3482" i="7"/>
  <c r="M3482" i="7" s="1"/>
  <c r="L3484" i="7"/>
  <c r="K3484" i="7"/>
  <c r="L3486" i="7"/>
  <c r="K3486" i="7"/>
  <c r="M3486" i="7" s="1"/>
  <c r="L3488" i="7"/>
  <c r="K3488" i="7"/>
  <c r="M3488" i="7" s="1"/>
  <c r="M3490" i="7"/>
  <c r="L3490" i="7"/>
  <c r="K3490" i="7"/>
  <c r="L3492" i="7"/>
  <c r="K3492" i="7"/>
  <c r="L3494" i="7"/>
  <c r="K3494" i="7"/>
  <c r="M3494" i="7" s="1"/>
  <c r="L3496" i="7"/>
  <c r="K3496" i="7"/>
  <c r="M3496" i="7" s="1"/>
  <c r="M3498" i="7"/>
  <c r="L3498" i="7"/>
  <c r="K3498" i="7"/>
  <c r="L3500" i="7"/>
  <c r="K3500" i="7"/>
  <c r="L3502" i="7"/>
  <c r="K3502" i="7"/>
  <c r="M3502" i="7" s="1"/>
  <c r="L3504" i="7"/>
  <c r="K3504" i="7"/>
  <c r="M3504" i="7" s="1"/>
  <c r="L3506" i="7"/>
  <c r="K3506" i="7"/>
  <c r="M3506" i="7" s="1"/>
  <c r="L3508" i="7"/>
  <c r="M3508" i="7" s="1"/>
  <c r="K3508" i="7"/>
  <c r="L3510" i="7"/>
  <c r="K3510" i="7"/>
  <c r="M3510" i="7" s="1"/>
  <c r="L3512" i="7"/>
  <c r="K3512" i="7"/>
  <c r="L3514" i="7"/>
  <c r="K3514" i="7"/>
  <c r="M3514" i="7" s="1"/>
  <c r="L3516" i="7"/>
  <c r="K3516" i="7"/>
  <c r="L3518" i="7"/>
  <c r="K3518" i="7"/>
  <c r="M3518" i="7" s="1"/>
  <c r="L3520" i="7"/>
  <c r="K3520" i="7"/>
  <c r="M3520" i="7" s="1"/>
  <c r="L3522" i="7"/>
  <c r="M3522" i="7" s="1"/>
  <c r="K3522" i="7"/>
  <c r="L3524" i="7"/>
  <c r="K3524" i="7"/>
  <c r="M3524" i="7" s="1"/>
  <c r="L3526" i="7"/>
  <c r="K3526" i="7"/>
  <c r="M3526" i="7" s="1"/>
  <c r="L3528" i="7"/>
  <c r="K3528" i="7"/>
  <c r="M3528" i="7" s="1"/>
  <c r="L3530" i="7"/>
  <c r="K3530" i="7"/>
  <c r="M3530" i="7" s="1"/>
  <c r="L3532" i="7"/>
  <c r="M3532" i="7" s="1"/>
  <c r="K3532" i="7"/>
  <c r="L3534" i="7"/>
  <c r="K3534" i="7"/>
  <c r="M3534" i="7" s="1"/>
  <c r="L3536" i="7"/>
  <c r="K3536" i="7"/>
  <c r="L3538" i="7"/>
  <c r="K3538" i="7"/>
  <c r="L3540" i="7"/>
  <c r="K3540" i="7"/>
  <c r="M3540" i="7" s="1"/>
  <c r="L3542" i="7"/>
  <c r="K3542" i="7"/>
  <c r="L3544" i="7"/>
  <c r="K3544" i="7"/>
  <c r="M3544" i="7" s="1"/>
  <c r="M3546" i="7"/>
  <c r="L3546" i="7"/>
  <c r="K3546" i="7"/>
  <c r="L3548" i="7"/>
  <c r="K3548" i="7"/>
  <c r="L3550" i="7"/>
  <c r="K3550" i="7"/>
  <c r="M3550" i="7" s="1"/>
  <c r="L3552" i="7"/>
  <c r="K3552" i="7"/>
  <c r="M3552" i="7" s="1"/>
  <c r="L3554" i="7"/>
  <c r="K3554" i="7"/>
  <c r="M3554" i="7" s="1"/>
  <c r="L3556" i="7"/>
  <c r="M3556" i="7" s="1"/>
  <c r="K3556" i="7"/>
  <c r="L3558" i="7"/>
  <c r="K3558" i="7"/>
  <c r="M3558" i="7" s="1"/>
  <c r="L3560" i="7"/>
  <c r="K3560" i="7"/>
  <c r="L3562" i="7"/>
  <c r="K3562" i="7"/>
  <c r="M3562" i="7" s="1"/>
  <c r="L3564" i="7"/>
  <c r="K3564" i="7"/>
  <c r="L3566" i="7"/>
  <c r="K3566" i="7"/>
  <c r="M3566" i="7" s="1"/>
  <c r="L3568" i="7"/>
  <c r="K3568" i="7"/>
  <c r="M3568" i="7" s="1"/>
  <c r="L3570" i="7"/>
  <c r="M3570" i="7" s="1"/>
  <c r="K3570" i="7"/>
  <c r="L3572" i="7"/>
  <c r="K3572" i="7"/>
  <c r="L3574" i="7"/>
  <c r="K3574" i="7"/>
  <c r="L3576" i="7"/>
  <c r="K3576" i="7"/>
  <c r="M3576" i="7" s="1"/>
  <c r="M3578" i="7"/>
  <c r="L3578" i="7"/>
  <c r="K3578" i="7"/>
  <c r="M3580" i="7"/>
  <c r="L3580" i="7"/>
  <c r="K3580" i="7"/>
  <c r="L3582" i="7"/>
  <c r="K3582" i="7"/>
  <c r="M3582" i="7" s="1"/>
  <c r="L3584" i="7"/>
  <c r="K3584" i="7"/>
  <c r="L3586" i="7"/>
  <c r="K3586" i="7"/>
  <c r="M3586" i="7" s="1"/>
  <c r="L3588" i="7"/>
  <c r="K3588" i="7"/>
  <c r="L3590" i="7"/>
  <c r="K3590" i="7"/>
  <c r="L3592" i="7"/>
  <c r="K3592" i="7"/>
  <c r="M3592" i="7" s="1"/>
  <c r="M3594" i="7"/>
  <c r="L3594" i="7"/>
  <c r="K3594" i="7"/>
  <c r="L3596" i="7"/>
  <c r="K3596" i="7"/>
  <c r="M3596" i="7" s="1"/>
  <c r="L3598" i="7"/>
  <c r="K3598" i="7"/>
  <c r="M3598" i="7" s="1"/>
  <c r="L3600" i="7"/>
  <c r="K3600" i="7"/>
  <c r="M3600" i="7" s="1"/>
  <c r="L3602" i="7"/>
  <c r="K3602" i="7"/>
  <c r="M3602" i="7" s="1"/>
  <c r="L3604" i="7"/>
  <c r="M3604" i="7" s="1"/>
  <c r="K3604" i="7"/>
  <c r="L3606" i="7"/>
  <c r="K3606" i="7"/>
  <c r="M3606" i="7" s="1"/>
  <c r="L3608" i="7"/>
  <c r="K3608" i="7"/>
  <c r="L3610" i="7"/>
  <c r="K3610" i="7"/>
  <c r="M3610" i="7" s="1"/>
  <c r="L3612" i="7"/>
  <c r="K3612" i="7"/>
  <c r="L3614" i="7"/>
  <c r="K3614" i="7"/>
  <c r="M3614" i="7" s="1"/>
  <c r="L3616" i="7"/>
  <c r="K3616" i="7"/>
  <c r="M3616" i="7" s="1"/>
  <c r="L3618" i="7"/>
  <c r="M3618" i="7" s="1"/>
  <c r="K3618" i="7"/>
  <c r="L3620" i="7"/>
  <c r="K3620" i="7"/>
  <c r="L3622" i="7"/>
  <c r="K3622" i="7"/>
  <c r="L3624" i="7"/>
  <c r="K3624" i="7"/>
  <c r="M3624" i="7" s="1"/>
  <c r="M3626" i="7"/>
  <c r="L3626" i="7"/>
  <c r="K3626" i="7"/>
  <c r="L3628" i="7"/>
  <c r="K3628" i="7"/>
  <c r="L3630" i="7"/>
  <c r="K3630" i="7"/>
  <c r="M3630" i="7" s="1"/>
  <c r="L3632" i="7"/>
  <c r="K3632" i="7"/>
  <c r="M3632" i="7" s="1"/>
  <c r="L3634" i="7"/>
  <c r="K3634" i="7"/>
  <c r="M3634" i="7" s="1"/>
  <c r="L6" i="6"/>
  <c r="M6" i="6" s="1"/>
  <c r="K6" i="6"/>
  <c r="L8" i="6"/>
  <c r="K8" i="6"/>
  <c r="M8" i="6" s="1"/>
  <c r="L10" i="6"/>
  <c r="K10" i="6"/>
  <c r="M10" i="6" s="1"/>
  <c r="L12" i="6"/>
  <c r="K12" i="6"/>
  <c r="M12" i="6" s="1"/>
  <c r="L14" i="6"/>
  <c r="K14" i="6"/>
  <c r="M14" i="6" s="1"/>
  <c r="L16" i="6"/>
  <c r="K16" i="6"/>
  <c r="M16" i="6" s="1"/>
  <c r="L18" i="6"/>
  <c r="K18" i="6"/>
  <c r="M18" i="6" s="1"/>
  <c r="M20" i="6"/>
  <c r="L20" i="6"/>
  <c r="K20" i="6"/>
  <c r="L22" i="6"/>
  <c r="K22" i="6"/>
  <c r="L24" i="6"/>
  <c r="K24" i="6"/>
  <c r="M24" i="6" s="1"/>
  <c r="L26" i="6"/>
  <c r="K26" i="6"/>
  <c r="M26" i="6" s="1"/>
  <c r="L28" i="6"/>
  <c r="K28" i="6"/>
  <c r="M28" i="6" s="1"/>
  <c r="L30" i="6"/>
  <c r="M30" i="6" s="1"/>
  <c r="K30" i="6"/>
  <c r="L32" i="6"/>
  <c r="K32" i="6"/>
  <c r="M32" i="6" s="1"/>
  <c r="L34" i="6"/>
  <c r="K34" i="6"/>
  <c r="L36" i="6"/>
  <c r="K36" i="6"/>
  <c r="L38" i="6"/>
  <c r="K38" i="6"/>
  <c r="L40" i="6"/>
  <c r="K40" i="6"/>
  <c r="M40" i="6" s="1"/>
  <c r="L42" i="6"/>
  <c r="K42" i="6"/>
  <c r="M42" i="6" s="1"/>
  <c r="M44" i="6"/>
  <c r="L44" i="6"/>
  <c r="K44" i="6"/>
  <c r="L46" i="6"/>
  <c r="K46" i="6"/>
  <c r="M46" i="6" s="1"/>
  <c r="L48" i="6"/>
  <c r="K48" i="6"/>
  <c r="M48" i="6" s="1"/>
  <c r="L50" i="6"/>
  <c r="K50" i="6"/>
  <c r="M50" i="6" s="1"/>
  <c r="L52" i="6"/>
  <c r="K52" i="6"/>
  <c r="M52" i="6" s="1"/>
  <c r="L54" i="6"/>
  <c r="M54" i="6" s="1"/>
  <c r="K54" i="6"/>
  <c r="L56" i="6"/>
  <c r="K56" i="6"/>
  <c r="M56" i="6" s="1"/>
  <c r="L58" i="6"/>
  <c r="K58" i="6"/>
  <c r="M58" i="6" s="1"/>
  <c r="L60" i="6"/>
  <c r="K60" i="6"/>
  <c r="M60" i="6" s="1"/>
  <c r="L62" i="6"/>
  <c r="K62" i="6"/>
  <c r="L64" i="6"/>
  <c r="K64" i="6"/>
  <c r="M64" i="6" s="1"/>
  <c r="L66" i="6"/>
  <c r="K66" i="6"/>
  <c r="M66" i="6" s="1"/>
  <c r="L68" i="6"/>
  <c r="M68" i="6" s="1"/>
  <c r="K68" i="6"/>
  <c r="L70" i="6"/>
  <c r="K70" i="6"/>
  <c r="L72" i="6"/>
  <c r="K72" i="6"/>
  <c r="L74" i="6"/>
  <c r="K74" i="6"/>
  <c r="M74" i="6" s="1"/>
  <c r="M76" i="6"/>
  <c r="L76" i="6"/>
  <c r="K76" i="6"/>
  <c r="L78" i="6"/>
  <c r="K78" i="6"/>
  <c r="L80" i="6"/>
  <c r="K80" i="6"/>
  <c r="M80" i="6" s="1"/>
  <c r="L82" i="6"/>
  <c r="K82" i="6"/>
  <c r="M82" i="6" s="1"/>
  <c r="L84" i="6"/>
  <c r="K84" i="6"/>
  <c r="M84" i="6" s="1"/>
  <c r="M86" i="6"/>
  <c r="L86" i="6"/>
  <c r="K86" i="6"/>
  <c r="L88" i="6"/>
  <c r="K88" i="6"/>
  <c r="M88" i="6" s="1"/>
  <c r="L90" i="6"/>
  <c r="K90" i="6"/>
  <c r="M90" i="6" s="1"/>
  <c r="M92" i="6"/>
  <c r="L92" i="6"/>
  <c r="K92" i="6"/>
  <c r="L94" i="6"/>
  <c r="K94" i="6"/>
  <c r="L96" i="6"/>
  <c r="K96" i="6"/>
  <c r="L98" i="6"/>
  <c r="K98" i="6"/>
  <c r="M98" i="6" s="1"/>
  <c r="M100" i="6"/>
  <c r="L100" i="6"/>
  <c r="K100" i="6"/>
  <c r="M102" i="6"/>
  <c r="L102" i="6"/>
  <c r="K102" i="6"/>
  <c r="L104" i="6"/>
  <c r="K104" i="6"/>
  <c r="M104" i="6" s="1"/>
  <c r="L106" i="6"/>
  <c r="K106" i="6"/>
  <c r="M106" i="6" s="1"/>
  <c r="L108" i="6"/>
  <c r="K108" i="6"/>
  <c r="M108" i="6" s="1"/>
  <c r="L110" i="6"/>
  <c r="K110" i="6"/>
  <c r="M110" i="6" s="1"/>
  <c r="L112" i="6"/>
  <c r="K112" i="6"/>
  <c r="M112" i="6" s="1"/>
  <c r="L114" i="6"/>
  <c r="K114" i="6"/>
  <c r="M114" i="6" s="1"/>
  <c r="M116" i="6"/>
  <c r="L116" i="6"/>
  <c r="K116" i="6"/>
  <c r="L118" i="6"/>
  <c r="K118" i="6"/>
  <c r="L120" i="6"/>
  <c r="K120" i="6"/>
  <c r="M120" i="6" s="1"/>
  <c r="L122" i="6"/>
  <c r="K122" i="6"/>
  <c r="M122" i="6" s="1"/>
  <c r="L124" i="6"/>
  <c r="K124" i="6"/>
  <c r="M124" i="6" s="1"/>
  <c r="M126" i="6"/>
  <c r="L126" i="6"/>
  <c r="K126" i="6"/>
  <c r="L128" i="6"/>
  <c r="K128" i="6"/>
  <c r="M128" i="6" s="1"/>
  <c r="L130" i="6"/>
  <c r="K130" i="6"/>
  <c r="M130" i="6" s="1"/>
  <c r="M132" i="6"/>
  <c r="L132" i="6"/>
  <c r="K132" i="6"/>
  <c r="L134" i="6"/>
  <c r="K134" i="6"/>
  <c r="L136" i="6"/>
  <c r="K136" i="6"/>
  <c r="L138" i="6"/>
  <c r="K138" i="6"/>
  <c r="M138" i="6" s="1"/>
  <c r="M140" i="6"/>
  <c r="L140" i="6"/>
  <c r="K140" i="6"/>
  <c r="M142" i="6"/>
  <c r="L142" i="6"/>
  <c r="K142" i="6"/>
  <c r="L144" i="6"/>
  <c r="K144" i="6"/>
  <c r="M144" i="6" s="1"/>
  <c r="L146" i="6"/>
  <c r="K146" i="6"/>
  <c r="L148" i="6"/>
  <c r="K148" i="6"/>
  <c r="L150" i="6"/>
  <c r="K150" i="6"/>
  <c r="M150" i="6" s="1"/>
  <c r="L152" i="6"/>
  <c r="K152" i="6"/>
  <c r="M152" i="6" s="1"/>
  <c r="L154" i="6"/>
  <c r="K154" i="6"/>
  <c r="M154" i="6" s="1"/>
  <c r="M156" i="6"/>
  <c r="L156" i="6"/>
  <c r="K156" i="6"/>
  <c r="L158" i="6"/>
  <c r="K158" i="6"/>
  <c r="L160" i="6"/>
  <c r="K160" i="6"/>
  <c r="M160" i="6" s="1"/>
  <c r="L162" i="6"/>
  <c r="K162" i="6"/>
  <c r="M162" i="6" s="1"/>
  <c r="L164" i="6"/>
  <c r="K164" i="6"/>
  <c r="M164" i="6" s="1"/>
  <c r="L166" i="6"/>
  <c r="M166" i="6" s="1"/>
  <c r="K166" i="6"/>
  <c r="L168" i="6"/>
  <c r="K168" i="6"/>
  <c r="M168" i="6" s="1"/>
  <c r="L170" i="6"/>
  <c r="K170" i="6"/>
  <c r="L172" i="6"/>
  <c r="K172" i="6"/>
  <c r="M172" i="6" s="1"/>
  <c r="L174" i="6"/>
  <c r="K174" i="6"/>
  <c r="M174" i="6" s="1"/>
  <c r="L176" i="6"/>
  <c r="K176" i="6"/>
  <c r="M176" i="6" s="1"/>
  <c r="L178" i="6"/>
  <c r="K178" i="6"/>
  <c r="M178" i="6" s="1"/>
  <c r="M180" i="6"/>
  <c r="L180" i="6"/>
  <c r="K180" i="6"/>
  <c r="L182" i="6"/>
  <c r="M182" i="6" s="1"/>
  <c r="K182" i="6"/>
  <c r="L184" i="6"/>
  <c r="K184" i="6"/>
  <c r="M184" i="6" s="1"/>
  <c r="L186" i="6"/>
  <c r="K186" i="6"/>
  <c r="M186" i="6" s="1"/>
  <c r="L188" i="6"/>
  <c r="K188" i="6"/>
  <c r="M188" i="6" s="1"/>
  <c r="L190" i="6"/>
  <c r="M190" i="6" s="1"/>
  <c r="K190" i="6"/>
  <c r="L192" i="6"/>
  <c r="K192" i="6"/>
  <c r="M192" i="6" s="1"/>
  <c r="L194" i="6"/>
  <c r="K194" i="6"/>
  <c r="L196" i="6"/>
  <c r="K196" i="6"/>
  <c r="M196" i="6" s="1"/>
  <c r="L198" i="6"/>
  <c r="K198" i="6"/>
  <c r="M198" i="6" s="1"/>
  <c r="L200" i="6"/>
  <c r="K200" i="6"/>
  <c r="L202" i="6"/>
  <c r="K202" i="6"/>
  <c r="M202" i="6" s="1"/>
  <c r="M204" i="6"/>
  <c r="L204" i="6"/>
  <c r="K204" i="6"/>
  <c r="L206" i="6"/>
  <c r="K206" i="6"/>
  <c r="L208" i="6"/>
  <c r="K208" i="6"/>
  <c r="M208" i="6" s="1"/>
  <c r="L210" i="6"/>
  <c r="K210" i="6"/>
  <c r="M210" i="6" s="1"/>
  <c r="L212" i="6"/>
  <c r="K212" i="6"/>
  <c r="M212" i="6" s="1"/>
  <c r="L214" i="6"/>
  <c r="M214" i="6" s="1"/>
  <c r="K214" i="6"/>
  <c r="L216" i="6"/>
  <c r="K216" i="6"/>
  <c r="M216" i="6" s="1"/>
  <c r="L218" i="6"/>
  <c r="K218" i="6"/>
  <c r="M218" i="6" s="1"/>
  <c r="L220" i="6"/>
  <c r="K220" i="6"/>
  <c r="M220" i="6" s="1"/>
  <c r="L222" i="6"/>
  <c r="K222" i="6"/>
  <c r="L224" i="6"/>
  <c r="K224" i="6"/>
  <c r="M224" i="6" s="1"/>
  <c r="L226" i="6"/>
  <c r="K226" i="6"/>
  <c r="M226" i="6" s="1"/>
  <c r="L228" i="6"/>
  <c r="M228" i="6" s="1"/>
  <c r="K228" i="6"/>
  <c r="L230" i="6"/>
  <c r="K230" i="6"/>
  <c r="L232" i="6"/>
  <c r="K232" i="6"/>
  <c r="L234" i="6"/>
  <c r="K234" i="6"/>
  <c r="M234" i="6" s="1"/>
  <c r="M236" i="6"/>
  <c r="L236" i="6"/>
  <c r="K236" i="6"/>
  <c r="L238" i="6"/>
  <c r="K238" i="6"/>
  <c r="L240" i="6"/>
  <c r="K240" i="6"/>
  <c r="M240" i="6" s="1"/>
  <c r="L242" i="6"/>
  <c r="K242" i="6"/>
  <c r="M242" i="6" s="1"/>
  <c r="L244" i="6"/>
  <c r="K244" i="6"/>
  <c r="M244" i="6" s="1"/>
  <c r="L246" i="6"/>
  <c r="M246" i="6" s="1"/>
  <c r="K246" i="6"/>
  <c r="L248" i="6"/>
  <c r="K248" i="6"/>
  <c r="M248" i="6" s="1"/>
  <c r="L250" i="6"/>
  <c r="K250" i="6"/>
  <c r="M250" i="6" s="1"/>
  <c r="L252" i="6"/>
  <c r="K252" i="6"/>
  <c r="M252" i="6" s="1"/>
  <c r="L254" i="6"/>
  <c r="K254" i="6"/>
  <c r="L256" i="6"/>
  <c r="K256" i="6"/>
  <c r="M256" i="6" s="1"/>
  <c r="L258" i="6"/>
  <c r="K258" i="6"/>
  <c r="M258" i="6" s="1"/>
  <c r="M260" i="6"/>
  <c r="L260" i="6"/>
  <c r="K260" i="6"/>
  <c r="L262" i="6"/>
  <c r="K262" i="6"/>
  <c r="M262" i="6" s="1"/>
  <c r="L264" i="6"/>
  <c r="K264" i="6"/>
  <c r="M264" i="6" s="1"/>
  <c r="L266" i="6"/>
  <c r="K266" i="6"/>
  <c r="M266" i="6" s="1"/>
  <c r="L268" i="6"/>
  <c r="K268" i="6"/>
  <c r="M268" i="6" s="1"/>
  <c r="L270" i="6"/>
  <c r="M270" i="6" s="1"/>
  <c r="K270" i="6"/>
  <c r="L272" i="6"/>
  <c r="K272" i="6"/>
  <c r="M272" i="6" s="1"/>
  <c r="L274" i="6"/>
  <c r="K274" i="6"/>
  <c r="L276" i="6"/>
  <c r="K276" i="6"/>
  <c r="M276" i="6" s="1"/>
  <c r="L278" i="6"/>
  <c r="K278" i="6"/>
  <c r="L280" i="6"/>
  <c r="K280" i="6"/>
  <c r="M280" i="6" s="1"/>
  <c r="L282" i="6"/>
  <c r="K282" i="6"/>
  <c r="M282" i="6" s="1"/>
  <c r="L284" i="6"/>
  <c r="M284" i="6" s="1"/>
  <c r="K284" i="6"/>
  <c r="L286" i="6"/>
  <c r="K286" i="6"/>
  <c r="L288" i="6"/>
  <c r="K288" i="6"/>
  <c r="L290" i="6"/>
  <c r="K290" i="6"/>
  <c r="M290" i="6" s="1"/>
  <c r="M292" i="6"/>
  <c r="L292" i="6"/>
  <c r="K292" i="6"/>
  <c r="L294" i="6"/>
  <c r="K294" i="6"/>
  <c r="L296" i="6"/>
  <c r="K296" i="6"/>
  <c r="M296" i="6" s="1"/>
  <c r="L298" i="6"/>
  <c r="K298" i="6"/>
  <c r="M298" i="6" s="1"/>
  <c r="L300" i="6"/>
  <c r="K300" i="6"/>
  <c r="M300" i="6" s="1"/>
  <c r="L302" i="6"/>
  <c r="M302" i="6" s="1"/>
  <c r="K302" i="6"/>
  <c r="L304" i="6"/>
  <c r="K304" i="6"/>
  <c r="M304" i="6" s="1"/>
  <c r="L306" i="6"/>
  <c r="K306" i="6"/>
  <c r="L308" i="6"/>
  <c r="K308" i="6"/>
  <c r="L310" i="6"/>
  <c r="K310" i="6"/>
  <c r="M310" i="6" s="1"/>
  <c r="L312" i="6"/>
  <c r="K312" i="6"/>
  <c r="L314" i="6"/>
  <c r="K314" i="6"/>
  <c r="M314" i="6" s="1"/>
  <c r="M316" i="6"/>
  <c r="L316" i="6"/>
  <c r="K316" i="6"/>
  <c r="L318" i="6"/>
  <c r="K318" i="6"/>
  <c r="L320" i="6"/>
  <c r="K320" i="6"/>
  <c r="M320" i="6" s="1"/>
  <c r="L322" i="6"/>
  <c r="K322" i="6"/>
  <c r="M322" i="6" s="1"/>
  <c r="L324" i="6"/>
  <c r="K324" i="6"/>
  <c r="M324" i="6" s="1"/>
  <c r="M326" i="6"/>
  <c r="L326" i="6"/>
  <c r="K326" i="6"/>
  <c r="L328" i="6"/>
  <c r="K328" i="6"/>
  <c r="M328" i="6" s="1"/>
  <c r="L330" i="6"/>
  <c r="K330" i="6"/>
  <c r="M330" i="6" s="1"/>
  <c r="L332" i="6"/>
  <c r="M332" i="6" s="1"/>
  <c r="K332" i="6"/>
  <c r="L334" i="6"/>
  <c r="K334" i="6"/>
  <c r="L336" i="6"/>
  <c r="K336" i="6"/>
  <c r="L338" i="6"/>
  <c r="K338" i="6"/>
  <c r="M338" i="6" s="1"/>
  <c r="M340" i="6"/>
  <c r="L340" i="6"/>
  <c r="K340" i="6"/>
  <c r="L342" i="6"/>
  <c r="K342" i="6"/>
  <c r="L344" i="6"/>
  <c r="K344" i="6"/>
  <c r="M344" i="6" s="1"/>
  <c r="L346" i="6"/>
  <c r="K346" i="6"/>
  <c r="M346" i="6" s="1"/>
  <c r="L348" i="6"/>
  <c r="K348" i="6"/>
  <c r="M348" i="6" s="1"/>
  <c r="L350" i="6"/>
  <c r="M350" i="6" s="1"/>
  <c r="K350" i="6"/>
  <c r="L352" i="6"/>
  <c r="K352" i="6"/>
  <c r="M352" i="6" s="1"/>
  <c r="L354" i="6"/>
  <c r="K354" i="6"/>
  <c r="L356" i="6"/>
  <c r="K356" i="6"/>
  <c r="M356" i="6" s="1"/>
  <c r="L358" i="6"/>
  <c r="K358" i="6"/>
  <c r="M358" i="6" s="1"/>
  <c r="L360" i="6"/>
  <c r="K360" i="6"/>
  <c r="L362" i="6"/>
  <c r="K362" i="6"/>
  <c r="M362" i="6" s="1"/>
  <c r="M364" i="6"/>
  <c r="L364" i="6"/>
  <c r="K364" i="6"/>
  <c r="L366" i="6"/>
  <c r="K366" i="6"/>
  <c r="L368" i="6"/>
  <c r="K368" i="6"/>
  <c r="M368" i="6" s="1"/>
  <c r="L370" i="6"/>
  <c r="K370" i="6"/>
  <c r="M370" i="6" s="1"/>
  <c r="L372" i="6"/>
  <c r="K372" i="6"/>
  <c r="M372" i="6" s="1"/>
  <c r="M374" i="6"/>
  <c r="L374" i="6"/>
  <c r="K374" i="6"/>
  <c r="L376" i="6"/>
  <c r="K376" i="6"/>
  <c r="M376" i="6" s="1"/>
  <c r="L378" i="6"/>
  <c r="K378" i="6"/>
  <c r="M378" i="6" s="1"/>
  <c r="M380" i="6"/>
  <c r="L380" i="6"/>
  <c r="K380" i="6"/>
  <c r="L382" i="6"/>
  <c r="K382" i="6"/>
  <c r="L384" i="6"/>
  <c r="K384" i="6"/>
  <c r="M384" i="6" s="1"/>
  <c r="L386" i="6"/>
  <c r="K386" i="6"/>
  <c r="M386" i="6" s="1"/>
  <c r="M388" i="6"/>
  <c r="L388" i="6"/>
  <c r="K388" i="6"/>
  <c r="L390" i="6"/>
  <c r="K390" i="6"/>
  <c r="L392" i="6"/>
  <c r="K392" i="6"/>
  <c r="M392" i="6" s="1"/>
  <c r="L394" i="6"/>
  <c r="K394" i="6"/>
  <c r="M394" i="6" s="1"/>
  <c r="L396" i="6"/>
  <c r="K396" i="6"/>
  <c r="M396" i="6" s="1"/>
  <c r="L398" i="6"/>
  <c r="M398" i="6" s="1"/>
  <c r="K398" i="6"/>
  <c r="L400" i="6"/>
  <c r="K400" i="6"/>
  <c r="M400" i="6" s="1"/>
  <c r="L402" i="6"/>
  <c r="K402" i="6"/>
  <c r="M402" i="6" s="1"/>
  <c r="L404" i="6"/>
  <c r="K404" i="6"/>
  <c r="M404" i="6" s="1"/>
  <c r="L406" i="6"/>
  <c r="K406" i="6"/>
  <c r="M406" i="6" s="1"/>
  <c r="L408" i="6"/>
  <c r="K408" i="6"/>
  <c r="L410" i="6"/>
  <c r="K410" i="6"/>
  <c r="M410" i="6" s="1"/>
  <c r="M412" i="6"/>
  <c r="L412" i="6"/>
  <c r="K412" i="6"/>
  <c r="M414" i="6"/>
  <c r="L414" i="6"/>
  <c r="K414" i="6"/>
  <c r="L416" i="6"/>
  <c r="K416" i="6"/>
  <c r="M416" i="6" s="1"/>
  <c r="L418" i="6"/>
  <c r="K418" i="6"/>
  <c r="L420" i="6"/>
  <c r="K420" i="6"/>
  <c r="M420" i="6" s="1"/>
  <c r="L422" i="6"/>
  <c r="K422" i="6"/>
  <c r="M422" i="6" s="1"/>
  <c r="L424" i="6"/>
  <c r="K424" i="6"/>
  <c r="M424" i="6" s="1"/>
  <c r="L426" i="6"/>
  <c r="K426" i="6"/>
  <c r="M426" i="6" s="1"/>
  <c r="M428" i="6"/>
  <c r="L428" i="6"/>
  <c r="K428" i="6"/>
  <c r="L430" i="6"/>
  <c r="K430" i="6"/>
  <c r="L432" i="6"/>
  <c r="K432" i="6"/>
  <c r="M432" i="6" s="1"/>
  <c r="L434" i="6"/>
  <c r="K434" i="6"/>
  <c r="M434" i="6" s="1"/>
  <c r="L436" i="6"/>
  <c r="K436" i="6"/>
  <c r="M436" i="6" s="1"/>
  <c r="L438" i="6"/>
  <c r="M438" i="6" s="1"/>
  <c r="K438" i="6"/>
  <c r="L440" i="6"/>
  <c r="K440" i="6"/>
  <c r="M440" i="6" s="1"/>
  <c r="L442" i="6"/>
  <c r="K442" i="6"/>
  <c r="L444" i="6"/>
  <c r="K444" i="6"/>
  <c r="M444" i="6" s="1"/>
  <c r="L446" i="6"/>
  <c r="K446" i="6"/>
  <c r="M446" i="6" s="1"/>
  <c r="L448" i="6"/>
  <c r="K448" i="6"/>
  <c r="L450" i="6"/>
  <c r="K450" i="6"/>
  <c r="M450" i="6" s="1"/>
  <c r="M452" i="6"/>
  <c r="L452" i="6"/>
  <c r="K452" i="6"/>
  <c r="M454" i="6"/>
  <c r="L454" i="6"/>
  <c r="K454" i="6"/>
  <c r="L456" i="6"/>
  <c r="K456" i="6"/>
  <c r="M456" i="6" s="1"/>
  <c r="L458" i="6"/>
  <c r="K458" i="6"/>
  <c r="L460" i="6"/>
  <c r="K460" i="6"/>
  <c r="M460" i="6" s="1"/>
  <c r="L462" i="6"/>
  <c r="K462" i="6"/>
  <c r="M462" i="6" s="1"/>
  <c r="L464" i="6"/>
  <c r="K464" i="6"/>
  <c r="L466" i="6"/>
  <c r="K466" i="6"/>
  <c r="M466" i="6" s="1"/>
  <c r="M468" i="6"/>
  <c r="L468" i="6"/>
  <c r="K468" i="6"/>
  <c r="L470" i="6"/>
  <c r="M470" i="6" s="1"/>
  <c r="K470" i="6"/>
  <c r="L472" i="6"/>
  <c r="K472" i="6"/>
  <c r="M472" i="6" s="1"/>
  <c r="L474" i="6"/>
  <c r="K474" i="6"/>
  <c r="M474" i="6" s="1"/>
  <c r="L476" i="6"/>
  <c r="K476" i="6"/>
  <c r="M476" i="6" s="1"/>
  <c r="L478" i="6"/>
  <c r="M478" i="6" s="1"/>
  <c r="K478" i="6"/>
  <c r="L480" i="6"/>
  <c r="K480" i="6"/>
  <c r="M480" i="6" s="1"/>
  <c r="L482" i="6"/>
  <c r="K482" i="6"/>
  <c r="L484" i="6"/>
  <c r="K484" i="6"/>
  <c r="M484" i="6" s="1"/>
  <c r="L486" i="6"/>
  <c r="K486" i="6"/>
  <c r="M486" i="6" s="1"/>
  <c r="L488" i="6"/>
  <c r="K488" i="6"/>
  <c r="M488" i="6" s="1"/>
  <c r="L490" i="6"/>
  <c r="K490" i="6"/>
  <c r="M490" i="6" s="1"/>
  <c r="M492" i="6"/>
  <c r="L492" i="6"/>
  <c r="K492" i="6"/>
  <c r="L494" i="6"/>
  <c r="K494" i="6"/>
  <c r="L496" i="6"/>
  <c r="K496" i="6"/>
  <c r="M496" i="6" s="1"/>
  <c r="L498" i="6"/>
  <c r="K498" i="6"/>
  <c r="M498" i="6" s="1"/>
  <c r="L500" i="6"/>
  <c r="K500" i="6"/>
  <c r="M500" i="6" s="1"/>
  <c r="L502" i="6"/>
  <c r="M502" i="6" s="1"/>
  <c r="K502" i="6"/>
  <c r="L504" i="6"/>
  <c r="K504" i="6"/>
  <c r="M504" i="6" s="1"/>
  <c r="L506" i="6"/>
  <c r="K506" i="6"/>
  <c r="L508" i="6"/>
  <c r="K508" i="6"/>
  <c r="M508" i="6" s="1"/>
  <c r="L510" i="6"/>
  <c r="K510" i="6"/>
  <c r="M510" i="6" s="1"/>
  <c r="L512" i="6"/>
  <c r="K512" i="6"/>
  <c r="L514" i="6"/>
  <c r="K514" i="6"/>
  <c r="M514" i="6" s="1"/>
  <c r="M516" i="6"/>
  <c r="L516" i="6"/>
  <c r="K516" i="6"/>
  <c r="L518" i="6"/>
  <c r="M518" i="6" s="1"/>
  <c r="K518" i="6"/>
  <c r="L520" i="6"/>
  <c r="K520" i="6"/>
  <c r="L522" i="6"/>
  <c r="K522" i="6"/>
  <c r="M522" i="6" s="1"/>
  <c r="L524" i="6"/>
  <c r="K524" i="6"/>
  <c r="M524" i="6" s="1"/>
  <c r="L526" i="6"/>
  <c r="K526" i="6"/>
  <c r="M526" i="6" s="1"/>
  <c r="L528" i="6"/>
  <c r="K528" i="6"/>
  <c r="L530" i="6"/>
  <c r="K530" i="6"/>
  <c r="M530" i="6" s="1"/>
  <c r="M532" i="6"/>
  <c r="L532" i="6"/>
  <c r="K532" i="6"/>
  <c r="L534" i="6"/>
  <c r="M534" i="6" s="1"/>
  <c r="K534" i="6"/>
  <c r="L536" i="6"/>
  <c r="K536" i="6"/>
  <c r="M536" i="6" s="1"/>
  <c r="L538" i="6"/>
  <c r="K538" i="6"/>
  <c r="L540" i="6"/>
  <c r="K540" i="6"/>
  <c r="M540" i="6" s="1"/>
  <c r="M542" i="6"/>
  <c r="L542" i="6"/>
  <c r="K542" i="6"/>
  <c r="L544" i="6"/>
  <c r="K544" i="6"/>
  <c r="M544" i="6" s="1"/>
  <c r="L546" i="6"/>
  <c r="K546" i="6"/>
  <c r="M546" i="6" s="1"/>
  <c r="L548" i="6"/>
  <c r="M548" i="6" s="1"/>
  <c r="K548" i="6"/>
  <c r="L550" i="6"/>
  <c r="K550" i="6"/>
  <c r="M550" i="6" s="1"/>
  <c r="L552" i="6"/>
  <c r="K552" i="6"/>
  <c r="L554" i="6"/>
  <c r="K554" i="6"/>
  <c r="M554" i="6" s="1"/>
  <c r="L556" i="6"/>
  <c r="K556" i="6"/>
  <c r="M556" i="6" s="1"/>
  <c r="L558" i="6"/>
  <c r="M558" i="6" s="1"/>
  <c r="K558" i="6"/>
  <c r="L560" i="6"/>
  <c r="K560" i="6"/>
  <c r="M560" i="6" s="1"/>
  <c r="L562" i="6"/>
  <c r="K562" i="6"/>
  <c r="L564" i="6"/>
  <c r="K564" i="6"/>
  <c r="L566" i="6"/>
  <c r="K566" i="6"/>
  <c r="M566" i="6" s="1"/>
  <c r="L568" i="6"/>
  <c r="K568" i="6"/>
  <c r="M568" i="6" s="1"/>
  <c r="L570" i="6"/>
  <c r="K570" i="6"/>
  <c r="M570" i="6" s="1"/>
  <c r="M572" i="6"/>
  <c r="L572" i="6"/>
  <c r="K572" i="6"/>
  <c r="M574" i="6"/>
  <c r="L574" i="6"/>
  <c r="K574" i="6"/>
  <c r="L576" i="6"/>
  <c r="K576" i="6"/>
  <c r="M576" i="6" s="1"/>
  <c r="L578" i="6"/>
  <c r="K578" i="6"/>
  <c r="L580" i="6"/>
  <c r="K580" i="6"/>
  <c r="M580" i="6" s="1"/>
  <c r="L582" i="6"/>
  <c r="K582" i="6"/>
  <c r="L584" i="6"/>
  <c r="K584" i="6"/>
  <c r="M584" i="6" s="1"/>
  <c r="L586" i="6"/>
  <c r="K586" i="6"/>
  <c r="M586" i="6" s="1"/>
  <c r="L588" i="6"/>
  <c r="K588" i="6"/>
  <c r="M588" i="6" s="1"/>
  <c r="L590" i="6"/>
  <c r="K590" i="6"/>
  <c r="M590" i="6" s="1"/>
  <c r="M592" i="6"/>
  <c r="L592" i="6"/>
  <c r="K592" i="6"/>
  <c r="L594" i="6"/>
  <c r="K594" i="6"/>
  <c r="M594" i="6" s="1"/>
  <c r="L596" i="6"/>
  <c r="K596" i="6"/>
  <c r="M596" i="6" s="1"/>
  <c r="M598" i="6"/>
  <c r="L598" i="6"/>
  <c r="K598" i="6"/>
  <c r="L600" i="6"/>
  <c r="K600" i="6"/>
  <c r="L602" i="6"/>
  <c r="K602" i="6"/>
  <c r="L604" i="6"/>
  <c r="K604" i="6"/>
  <c r="L606" i="6"/>
  <c r="K606" i="6"/>
  <c r="L608" i="6"/>
  <c r="K608" i="6"/>
  <c r="L610" i="6"/>
  <c r="K610" i="6"/>
  <c r="M612" i="6"/>
  <c r="L612" i="6"/>
  <c r="K612" i="6"/>
  <c r="L614" i="6"/>
  <c r="K614" i="6"/>
  <c r="M616" i="6"/>
  <c r="L616" i="6"/>
  <c r="K616" i="6"/>
  <c r="L618" i="6"/>
  <c r="K618" i="6"/>
  <c r="M618" i="6" s="1"/>
  <c r="L620" i="6"/>
  <c r="K620" i="6"/>
  <c r="M620" i="6" s="1"/>
  <c r="M622" i="6"/>
  <c r="L622" i="6"/>
  <c r="K622" i="6"/>
  <c r="L624" i="6"/>
  <c r="K624" i="6"/>
  <c r="M624" i="6" s="1"/>
  <c r="L626" i="6"/>
  <c r="K626" i="6"/>
  <c r="L628" i="6"/>
  <c r="M628" i="6" s="1"/>
  <c r="K628" i="6"/>
  <c r="L630" i="6"/>
  <c r="K630" i="6"/>
  <c r="M630" i="6" s="1"/>
  <c r="L632" i="6"/>
  <c r="K632" i="6"/>
  <c r="M632" i="6" s="1"/>
  <c r="L634" i="6"/>
  <c r="K634" i="6"/>
  <c r="L636" i="6"/>
  <c r="K636" i="6"/>
  <c r="L638" i="6"/>
  <c r="K638" i="6"/>
  <c r="M638" i="6" s="1"/>
  <c r="L640" i="6"/>
  <c r="K640" i="6"/>
  <c r="M640" i="6" s="1"/>
  <c r="L642" i="6"/>
  <c r="K642" i="6"/>
  <c r="M642" i="6" s="1"/>
  <c r="M644" i="6"/>
  <c r="L644" i="6"/>
  <c r="K644" i="6"/>
  <c r="L646" i="6"/>
  <c r="K646" i="6"/>
  <c r="L648" i="6"/>
  <c r="K648" i="6"/>
  <c r="M648" i="6" s="1"/>
  <c r="L650" i="6"/>
  <c r="K650" i="6"/>
  <c r="M650" i="6" s="1"/>
  <c r="L652" i="6"/>
  <c r="K652" i="6"/>
  <c r="M652" i="6" s="1"/>
  <c r="L654" i="6"/>
  <c r="K654" i="6"/>
  <c r="L656" i="6"/>
  <c r="K656" i="6"/>
  <c r="L658" i="6"/>
  <c r="K658" i="6"/>
  <c r="M658" i="6" s="1"/>
  <c r="L660" i="6"/>
  <c r="K660" i="6"/>
  <c r="M660" i="6" s="1"/>
  <c r="M662" i="6"/>
  <c r="L662" i="6"/>
  <c r="K662" i="6"/>
  <c r="L664" i="6"/>
  <c r="K664" i="6"/>
  <c r="M664" i="6" s="1"/>
  <c r="L666" i="6"/>
  <c r="K666" i="6"/>
  <c r="M666" i="6" s="1"/>
  <c r="L668" i="6"/>
  <c r="M668" i="6" s="1"/>
  <c r="K668" i="6"/>
  <c r="L670" i="6"/>
  <c r="K670" i="6"/>
  <c r="L672" i="6"/>
  <c r="K672" i="6"/>
  <c r="M672" i="6" s="1"/>
  <c r="L674" i="6"/>
  <c r="K674" i="6"/>
  <c r="M676" i="6"/>
  <c r="L676" i="6"/>
  <c r="K676" i="6"/>
  <c r="L678" i="6"/>
  <c r="K678" i="6"/>
  <c r="L680" i="6"/>
  <c r="K680" i="6"/>
  <c r="M680" i="6" s="1"/>
  <c r="L682" i="6"/>
  <c r="K682" i="6"/>
  <c r="L684" i="6"/>
  <c r="K684" i="6"/>
  <c r="M684" i="6" s="1"/>
  <c r="M686" i="6"/>
  <c r="L686" i="6"/>
  <c r="K686" i="6"/>
  <c r="L688" i="6"/>
  <c r="M688" i="6" s="1"/>
  <c r="K688" i="6"/>
  <c r="L690" i="6"/>
  <c r="K690" i="6"/>
  <c r="M692" i="6"/>
  <c r="L692" i="6"/>
  <c r="K692" i="6"/>
  <c r="L694" i="6"/>
  <c r="M694" i="6" s="1"/>
  <c r="K694" i="6"/>
  <c r="L696" i="6"/>
  <c r="K696" i="6"/>
  <c r="M696" i="6" s="1"/>
  <c r="L698" i="6"/>
  <c r="K698" i="6"/>
  <c r="M698" i="6" s="1"/>
  <c r="M700" i="6"/>
  <c r="L700" i="6"/>
  <c r="K700" i="6"/>
  <c r="L702" i="6"/>
  <c r="K702" i="6"/>
  <c r="M702" i="6" s="1"/>
  <c r="L704" i="6"/>
  <c r="K704" i="6"/>
  <c r="M704" i="6" s="1"/>
  <c r="L706" i="6"/>
  <c r="K706" i="6"/>
  <c r="M706" i="6" s="1"/>
  <c r="L708" i="6"/>
  <c r="K708" i="6"/>
  <c r="M708" i="6" s="1"/>
  <c r="L710" i="6"/>
  <c r="M710" i="6" s="1"/>
  <c r="K710" i="6"/>
  <c r="L712" i="6"/>
  <c r="K712" i="6"/>
  <c r="M712" i="6" s="1"/>
  <c r="L714" i="6"/>
  <c r="K714" i="6"/>
  <c r="L716" i="6"/>
  <c r="K716" i="6"/>
  <c r="M716" i="6" s="1"/>
  <c r="L718" i="6"/>
  <c r="M718" i="6" s="1"/>
  <c r="K718" i="6"/>
  <c r="L720" i="6"/>
  <c r="K720" i="6"/>
  <c r="L722" i="6"/>
  <c r="K722" i="6"/>
  <c r="L724" i="6"/>
  <c r="K724" i="6"/>
  <c r="M724" i="6" s="1"/>
  <c r="M726" i="6"/>
  <c r="L726" i="6"/>
  <c r="K726" i="6"/>
  <c r="L728" i="6"/>
  <c r="K728" i="6"/>
  <c r="L730" i="6"/>
  <c r="K730" i="6"/>
  <c r="M730" i="6" s="1"/>
  <c r="L732" i="6"/>
  <c r="M732" i="6" s="1"/>
  <c r="K732" i="6"/>
  <c r="L734" i="6"/>
  <c r="K734" i="6"/>
  <c r="L736" i="6"/>
  <c r="K736" i="6"/>
  <c r="L738" i="6"/>
  <c r="K738" i="6"/>
  <c r="M740" i="6"/>
  <c r="L740" i="6"/>
  <c r="K740" i="6"/>
  <c r="L742" i="6"/>
  <c r="K742" i="6"/>
  <c r="L744" i="6"/>
  <c r="K744" i="6"/>
  <c r="M744" i="6" s="1"/>
  <c r="L746" i="6"/>
  <c r="K746" i="6"/>
  <c r="M746" i="6" s="1"/>
  <c r="L748" i="6"/>
  <c r="K748" i="6"/>
  <c r="M748" i="6" s="1"/>
  <c r="M750" i="6"/>
  <c r="L750" i="6"/>
  <c r="K750" i="6"/>
  <c r="M752" i="6"/>
  <c r="L752" i="6"/>
  <c r="K752" i="6"/>
  <c r="L754" i="6"/>
  <c r="K754" i="6"/>
  <c r="M756" i="6"/>
  <c r="L756" i="6"/>
  <c r="K756" i="6"/>
  <c r="L758" i="6"/>
  <c r="M758" i="6" s="1"/>
  <c r="K758" i="6"/>
  <c r="L760" i="6"/>
  <c r="K760" i="6"/>
  <c r="L762" i="6"/>
  <c r="K762" i="6"/>
  <c r="M762" i="6" s="1"/>
  <c r="M764" i="6"/>
  <c r="L764" i="6"/>
  <c r="K764" i="6"/>
  <c r="L766" i="6"/>
  <c r="K766" i="6"/>
  <c r="M766" i="6" s="1"/>
  <c r="L768" i="6"/>
  <c r="K768" i="6"/>
  <c r="M768" i="6" s="1"/>
  <c r="L770" i="6"/>
  <c r="K770" i="6"/>
  <c r="M770" i="6" s="1"/>
  <c r="L772" i="6"/>
  <c r="K772" i="6"/>
  <c r="M772" i="6" s="1"/>
  <c r="L774" i="6"/>
  <c r="M774" i="6" s="1"/>
  <c r="K774" i="6"/>
  <c r="L776" i="6"/>
  <c r="K776" i="6"/>
  <c r="M776" i="6" s="1"/>
  <c r="L778" i="6"/>
  <c r="K778" i="6"/>
  <c r="M778" i="6" s="1"/>
  <c r="L780" i="6"/>
  <c r="K780" i="6"/>
  <c r="M780" i="6" s="1"/>
  <c r="L782" i="6"/>
  <c r="M782" i="6" s="1"/>
  <c r="K782" i="6"/>
  <c r="L784" i="6"/>
  <c r="K784" i="6"/>
  <c r="L786" i="6"/>
  <c r="K786" i="6"/>
  <c r="L788" i="6"/>
  <c r="K788" i="6"/>
  <c r="M788" i="6" s="1"/>
  <c r="L790" i="6"/>
  <c r="M790" i="6" s="1"/>
  <c r="K790" i="6"/>
  <c r="L792" i="6"/>
  <c r="K792" i="6"/>
  <c r="M792" i="6" s="1"/>
  <c r="L794" i="6"/>
  <c r="K794" i="6"/>
  <c r="M794" i="6" s="1"/>
  <c r="M796" i="6"/>
  <c r="L796" i="6"/>
  <c r="K796" i="6"/>
  <c r="L798" i="6"/>
  <c r="K798" i="6"/>
  <c r="L800" i="6"/>
  <c r="K800" i="6"/>
  <c r="M800" i="6" s="1"/>
  <c r="L802" i="6"/>
  <c r="K802" i="6"/>
  <c r="M804" i="6"/>
  <c r="L804" i="6"/>
  <c r="K804" i="6"/>
  <c r="M806" i="6"/>
  <c r="L806" i="6"/>
  <c r="K806" i="6"/>
  <c r="L808" i="6"/>
  <c r="K808" i="6"/>
  <c r="L810" i="6"/>
  <c r="K810" i="6"/>
  <c r="L812" i="6"/>
  <c r="K812" i="6"/>
  <c r="L814" i="6"/>
  <c r="K814" i="6"/>
  <c r="M814" i="6" s="1"/>
  <c r="M816" i="6"/>
  <c r="L816" i="6"/>
  <c r="K816" i="6"/>
  <c r="L818" i="6"/>
  <c r="K818" i="6"/>
  <c r="M818" i="6" s="1"/>
  <c r="L820" i="6"/>
  <c r="K820" i="6"/>
  <c r="M820" i="6" s="1"/>
  <c r="M822" i="6"/>
  <c r="L822" i="6"/>
  <c r="K822" i="6"/>
  <c r="M824" i="6"/>
  <c r="L824" i="6"/>
  <c r="K824" i="6"/>
  <c r="L826" i="6"/>
  <c r="K826" i="6"/>
  <c r="M826" i="6" s="1"/>
  <c r="M828" i="6"/>
  <c r="L828" i="6"/>
  <c r="K828" i="6"/>
  <c r="L830" i="6"/>
  <c r="M830" i="6" s="1"/>
  <c r="K830" i="6"/>
  <c r="L832" i="6"/>
  <c r="K832" i="6"/>
  <c r="M832" i="6" s="1"/>
  <c r="L834" i="6"/>
  <c r="K834" i="6"/>
  <c r="M834" i="6" s="1"/>
  <c r="L836" i="6"/>
  <c r="K836" i="6"/>
  <c r="M836" i="6" s="1"/>
  <c r="L838" i="6"/>
  <c r="K838" i="6"/>
  <c r="M838" i="6" s="1"/>
  <c r="L840" i="6"/>
  <c r="K840" i="6"/>
  <c r="L842" i="6"/>
  <c r="K842" i="6"/>
  <c r="M842" i="6" s="1"/>
  <c r="L844" i="6"/>
  <c r="K844" i="6"/>
  <c r="L846" i="6"/>
  <c r="K846" i="6"/>
  <c r="L848" i="6"/>
  <c r="M848" i="6" s="1"/>
  <c r="K848" i="6"/>
  <c r="L850" i="6"/>
  <c r="K850" i="6"/>
  <c r="M850" i="6" s="1"/>
  <c r="L852" i="6"/>
  <c r="K852" i="6"/>
  <c r="L854" i="6"/>
  <c r="K854" i="6"/>
  <c r="L856" i="6"/>
  <c r="M856" i="6" s="1"/>
  <c r="K856" i="6"/>
  <c r="L858" i="6"/>
  <c r="K858" i="6"/>
  <c r="M858" i="6" s="1"/>
  <c r="M860" i="6"/>
  <c r="L860" i="6"/>
  <c r="K860" i="6"/>
  <c r="L862" i="6"/>
  <c r="M862" i="6" s="1"/>
  <c r="K862" i="6"/>
  <c r="L864" i="6"/>
  <c r="K864" i="6"/>
  <c r="M864" i="6" s="1"/>
  <c r="L866" i="6"/>
  <c r="K866" i="6"/>
  <c r="L868" i="6"/>
  <c r="K868" i="6"/>
  <c r="M868" i="6" s="1"/>
  <c r="L870" i="6"/>
  <c r="M870" i="6" s="1"/>
  <c r="K870" i="6"/>
  <c r="L872" i="6"/>
  <c r="K872" i="6"/>
  <c r="M872" i="6" s="1"/>
  <c r="L874" i="6"/>
  <c r="K874" i="6"/>
  <c r="L876" i="6"/>
  <c r="K876" i="6"/>
  <c r="M876" i="6" s="1"/>
  <c r="L878" i="6"/>
  <c r="K878" i="6"/>
  <c r="M878" i="6" s="1"/>
  <c r="M880" i="6"/>
  <c r="L880" i="6"/>
  <c r="K880" i="6"/>
  <c r="L882" i="6"/>
  <c r="K882" i="6"/>
  <c r="L884" i="6"/>
  <c r="K884" i="6"/>
  <c r="M884" i="6" s="1"/>
  <c r="M886" i="6"/>
  <c r="L886" i="6"/>
  <c r="K886" i="6"/>
  <c r="M888" i="6"/>
  <c r="L888" i="6"/>
  <c r="K888" i="6"/>
  <c r="L890" i="6"/>
  <c r="K890" i="6"/>
  <c r="M890" i="6" s="1"/>
  <c r="M892" i="6"/>
  <c r="L892" i="6"/>
  <c r="K892" i="6"/>
  <c r="M894" i="6"/>
  <c r="L894" i="6"/>
  <c r="K894" i="6"/>
  <c r="L896" i="6"/>
  <c r="K896" i="6"/>
  <c r="M896" i="6" s="1"/>
  <c r="L898" i="6"/>
  <c r="K898" i="6"/>
  <c r="M898" i="6" s="1"/>
  <c r="L900" i="6"/>
  <c r="K900" i="6"/>
  <c r="L902" i="6"/>
  <c r="M902" i="6" s="1"/>
  <c r="K902" i="6"/>
  <c r="L904" i="6"/>
  <c r="K904" i="6"/>
  <c r="M904" i="6" s="1"/>
  <c r="M906" i="6"/>
  <c r="L906" i="6"/>
  <c r="K906" i="6"/>
  <c r="M908" i="6"/>
  <c r="L908" i="6"/>
  <c r="K908" i="6"/>
  <c r="L910" i="6"/>
  <c r="K910" i="6"/>
  <c r="M910" i="6" s="1"/>
  <c r="L912" i="6"/>
  <c r="K912" i="6"/>
  <c r="M912" i="6" s="1"/>
  <c r="L914" i="6"/>
  <c r="K914" i="6"/>
  <c r="M914" i="6" s="1"/>
  <c r="L916" i="6"/>
  <c r="K916" i="6"/>
  <c r="M918" i="6"/>
  <c r="L918" i="6"/>
  <c r="K918" i="6"/>
  <c r="L920" i="6"/>
  <c r="K920" i="6"/>
  <c r="M920" i="6" s="1"/>
  <c r="M922" i="6"/>
  <c r="L922" i="6"/>
  <c r="K922" i="6"/>
  <c r="L924" i="6"/>
  <c r="M924" i="6" s="1"/>
  <c r="K924" i="6"/>
  <c r="L926" i="6"/>
  <c r="K926" i="6"/>
  <c r="M926" i="6" s="1"/>
  <c r="L928" i="6"/>
  <c r="K928" i="6"/>
  <c r="M928" i="6" s="1"/>
  <c r="L930" i="6"/>
  <c r="K930" i="6"/>
  <c r="M930" i="6" s="1"/>
  <c r="L932" i="6"/>
  <c r="K932" i="6"/>
  <c r="L934" i="6"/>
  <c r="K934" i="6"/>
  <c r="L936" i="6"/>
  <c r="K936" i="6"/>
  <c r="M936" i="6" s="1"/>
  <c r="M938" i="6"/>
  <c r="L938" i="6"/>
  <c r="K938" i="6"/>
  <c r="L940" i="6"/>
  <c r="K940" i="6"/>
  <c r="M940" i="6" s="1"/>
  <c r="L942" i="6"/>
  <c r="K942" i="6"/>
  <c r="M942" i="6" s="1"/>
  <c r="L944" i="6"/>
  <c r="K944" i="6"/>
  <c r="M944" i="6" s="1"/>
  <c r="L946" i="6"/>
  <c r="K946" i="6"/>
  <c r="M946" i="6" s="1"/>
  <c r="M948" i="6"/>
  <c r="L948" i="6"/>
  <c r="K948" i="6"/>
  <c r="M950" i="6"/>
  <c r="L950" i="6"/>
  <c r="K950" i="6"/>
  <c r="L952" i="6"/>
  <c r="K952" i="6"/>
  <c r="M952" i="6" s="1"/>
  <c r="M954" i="6"/>
  <c r="L954" i="6"/>
  <c r="K954" i="6"/>
  <c r="M956" i="6"/>
  <c r="L956" i="6"/>
  <c r="K956" i="6"/>
  <c r="L958" i="6"/>
  <c r="K958" i="6"/>
  <c r="M958" i="6" s="1"/>
  <c r="L960" i="6"/>
  <c r="K960" i="6"/>
  <c r="M960" i="6" s="1"/>
  <c r="L962" i="6"/>
  <c r="K962" i="6"/>
  <c r="M962" i="6" s="1"/>
  <c r="L964" i="6"/>
  <c r="K964" i="6"/>
  <c r="M966" i="6"/>
  <c r="L966" i="6"/>
  <c r="K966" i="6"/>
  <c r="L968" i="6"/>
  <c r="K968" i="6"/>
  <c r="M968" i="6" s="1"/>
  <c r="M970" i="6"/>
  <c r="L970" i="6"/>
  <c r="K970" i="6"/>
  <c r="L972" i="6"/>
  <c r="M972" i="6" s="1"/>
  <c r="K972" i="6"/>
  <c r="L974" i="6"/>
  <c r="K974" i="6"/>
  <c r="M974" i="6" s="1"/>
  <c r="L976" i="6"/>
  <c r="K976" i="6"/>
  <c r="M976" i="6" s="1"/>
  <c r="L978" i="6"/>
  <c r="K978" i="6"/>
  <c r="M978" i="6" s="1"/>
  <c r="L980" i="6"/>
  <c r="K980" i="6"/>
  <c r="M980" i="6" s="1"/>
  <c r="M982" i="6"/>
  <c r="L982" i="6"/>
  <c r="K982" i="6"/>
  <c r="L984" i="6"/>
  <c r="K984" i="6"/>
  <c r="M984" i="6" s="1"/>
  <c r="L986" i="6"/>
  <c r="K986" i="6"/>
  <c r="M986" i="6" s="1"/>
  <c r="M988" i="6"/>
  <c r="L988" i="6"/>
  <c r="K988" i="6"/>
  <c r="M990" i="6"/>
  <c r="L990" i="6"/>
  <c r="K990" i="6"/>
  <c r="L992" i="6"/>
  <c r="K992" i="6"/>
  <c r="M992" i="6" s="1"/>
  <c r="L994" i="6"/>
  <c r="K994" i="6"/>
  <c r="M994" i="6" s="1"/>
  <c r="L996" i="6"/>
  <c r="K996" i="6"/>
  <c r="M998" i="6"/>
  <c r="L998" i="6"/>
  <c r="K998" i="6"/>
  <c r="L1000" i="6"/>
  <c r="K1000" i="6"/>
  <c r="L1002" i="6"/>
  <c r="K1002" i="6"/>
  <c r="M1002" i="6" s="1"/>
  <c r="M1004" i="6"/>
  <c r="L1004" i="6"/>
  <c r="K1004" i="6"/>
  <c r="M1006" i="6"/>
  <c r="L1006" i="6"/>
  <c r="K1006" i="6"/>
  <c r="L1008" i="6"/>
  <c r="K1008" i="6"/>
  <c r="M1008" i="6" s="1"/>
  <c r="L1010" i="6"/>
  <c r="K1010" i="6"/>
  <c r="M1010" i="6" s="1"/>
  <c r="L1012" i="6"/>
  <c r="K1012" i="6"/>
  <c r="M1012" i="6" s="1"/>
  <c r="L1014" i="6"/>
  <c r="K1014" i="6"/>
  <c r="L1016" i="6"/>
  <c r="K1016" i="6"/>
  <c r="M1016" i="6" s="1"/>
  <c r="L1018" i="6"/>
  <c r="K1018" i="6"/>
  <c r="M1018" i="6" s="1"/>
  <c r="M1020" i="6"/>
  <c r="L1020" i="6"/>
  <c r="K1020" i="6"/>
  <c r="M1022" i="6"/>
  <c r="L1022" i="6"/>
  <c r="K1022" i="6"/>
  <c r="L1024" i="6"/>
  <c r="K1024" i="6"/>
  <c r="M1024" i="6" s="1"/>
  <c r="L1026" i="6"/>
  <c r="K1026" i="6"/>
  <c r="L1028" i="6"/>
  <c r="K1028" i="6"/>
  <c r="M1028" i="6" s="1"/>
  <c r="L1030" i="6"/>
  <c r="K1030" i="6"/>
  <c r="L1032" i="6"/>
  <c r="K1032" i="6"/>
  <c r="M1032" i="6" s="1"/>
  <c r="L1034" i="6"/>
  <c r="K1034" i="6"/>
  <c r="M1034" i="6" s="1"/>
  <c r="M1036" i="6"/>
  <c r="L1036" i="6"/>
  <c r="K1036" i="6"/>
  <c r="M1038" i="6"/>
  <c r="L1038" i="6"/>
  <c r="K1038" i="6"/>
  <c r="L1040" i="6"/>
  <c r="K1040" i="6"/>
  <c r="M1040" i="6" s="1"/>
  <c r="L1042" i="6"/>
  <c r="K1042" i="6"/>
  <c r="M1042" i="6" s="1"/>
  <c r="L1044" i="6"/>
  <c r="K1044" i="6"/>
  <c r="M1046" i="6"/>
  <c r="L1046" i="6"/>
  <c r="K1046" i="6"/>
  <c r="L1048" i="6"/>
  <c r="K1048" i="6"/>
  <c r="M1048" i="6" s="1"/>
  <c r="L1050" i="6"/>
  <c r="K1050" i="6"/>
  <c r="M1050" i="6" s="1"/>
  <c r="M1052" i="6"/>
  <c r="L1052" i="6"/>
  <c r="K1052" i="6"/>
  <c r="M1054" i="6"/>
  <c r="L1054" i="6"/>
  <c r="K1054" i="6"/>
  <c r="L1056" i="6"/>
  <c r="K1056" i="6"/>
  <c r="M1056" i="6" s="1"/>
  <c r="L1058" i="6"/>
  <c r="K1058" i="6"/>
  <c r="M1058" i="6" s="1"/>
  <c r="L1060" i="6"/>
  <c r="K1060" i="6"/>
  <c r="M1060" i="6" s="1"/>
  <c r="L1062" i="6"/>
  <c r="K1062" i="6"/>
  <c r="M1062" i="6" s="1"/>
  <c r="L1064" i="6"/>
  <c r="K1064" i="6"/>
  <c r="M1064" i="6" s="1"/>
  <c r="L1066" i="6"/>
  <c r="K1066" i="6"/>
  <c r="M1066" i="6" s="1"/>
  <c r="L1068" i="6"/>
  <c r="K1068" i="6"/>
  <c r="M1068" i="6" s="1"/>
  <c r="M1070" i="6"/>
  <c r="L1070" i="6"/>
  <c r="K1070" i="6"/>
  <c r="L1072" i="6"/>
  <c r="K1072" i="6"/>
  <c r="M1072" i="6" s="1"/>
  <c r="L1074" i="6"/>
  <c r="K1074" i="6"/>
  <c r="M1074" i="6" s="1"/>
  <c r="M1076" i="6"/>
  <c r="L1076" i="6"/>
  <c r="K1076" i="6"/>
  <c r="L1078" i="6"/>
  <c r="K1078" i="6"/>
  <c r="M1078" i="6" s="1"/>
  <c r="L1080" i="6"/>
  <c r="K1080" i="6"/>
  <c r="M1080" i="6" s="1"/>
  <c r="L1082" i="6"/>
  <c r="M1082" i="6" s="1"/>
  <c r="K1082" i="6"/>
  <c r="L1084" i="6"/>
  <c r="K1084" i="6"/>
  <c r="L1086" i="6"/>
  <c r="K1086" i="6"/>
  <c r="M1086" i="6" s="1"/>
  <c r="L1088" i="6"/>
  <c r="K1088" i="6"/>
  <c r="L1090" i="6"/>
  <c r="K1090" i="6"/>
  <c r="M1090" i="6" s="1"/>
  <c r="L1092" i="6"/>
  <c r="M1092" i="6" s="1"/>
  <c r="K1092" i="6"/>
  <c r="L1094" i="6"/>
  <c r="K1094" i="6"/>
  <c r="M1094" i="6" s="1"/>
  <c r="L1096" i="6"/>
  <c r="K1096" i="6"/>
  <c r="M1096" i="6" s="1"/>
  <c r="M1098" i="6"/>
  <c r="L1098" i="6"/>
  <c r="K1098" i="6"/>
  <c r="L1100" i="6"/>
  <c r="K1100" i="6"/>
  <c r="M1100" i="6" s="1"/>
  <c r="L1102" i="6"/>
  <c r="K1102" i="6"/>
  <c r="M1102" i="6" s="1"/>
  <c r="L1104" i="6"/>
  <c r="K1104" i="6"/>
  <c r="M1104" i="6" s="1"/>
  <c r="L1106" i="6"/>
  <c r="K1106" i="6"/>
  <c r="M1106" i="6" s="1"/>
  <c r="M1108" i="6"/>
  <c r="L1108" i="6"/>
  <c r="K1108" i="6"/>
  <c r="M1110" i="6"/>
  <c r="L1110" i="6"/>
  <c r="K1110" i="6"/>
  <c r="L1112" i="6"/>
  <c r="K1112" i="6"/>
  <c r="M1112" i="6" s="1"/>
  <c r="M1114" i="6"/>
  <c r="L1114" i="6"/>
  <c r="K1114" i="6"/>
  <c r="M1116" i="6"/>
  <c r="L1116" i="6"/>
  <c r="K1116" i="6"/>
  <c r="L1118" i="6"/>
  <c r="K1118" i="6"/>
  <c r="M1118" i="6" s="1"/>
  <c r="L1120" i="6"/>
  <c r="K1120" i="6"/>
  <c r="M1120" i="6" s="1"/>
  <c r="L1122" i="6"/>
  <c r="K1122" i="6"/>
  <c r="M1122" i="6" s="1"/>
  <c r="L1124" i="6"/>
  <c r="K1124" i="6"/>
  <c r="M1126" i="6"/>
  <c r="L1126" i="6"/>
  <c r="K1126" i="6"/>
  <c r="L1128" i="6"/>
  <c r="K1128" i="6"/>
  <c r="M1128" i="6" s="1"/>
  <c r="M1130" i="6"/>
  <c r="L1130" i="6"/>
  <c r="K1130" i="6"/>
  <c r="M1132" i="6"/>
  <c r="L1132" i="6"/>
  <c r="K1132" i="6"/>
  <c r="L1134" i="6"/>
  <c r="K1134" i="6"/>
  <c r="M1134" i="6" s="1"/>
  <c r="L1136" i="6"/>
  <c r="K1136" i="6"/>
  <c r="M1136" i="6" s="1"/>
  <c r="L1138" i="6"/>
  <c r="K1138" i="6"/>
  <c r="M1138" i="6" s="1"/>
  <c r="L1140" i="6"/>
  <c r="K1140" i="6"/>
  <c r="M1142" i="6"/>
  <c r="L1142" i="6"/>
  <c r="K1142" i="6"/>
  <c r="L1144" i="6"/>
  <c r="K1144" i="6"/>
  <c r="M1144" i="6" s="1"/>
  <c r="M1146" i="6"/>
  <c r="L1146" i="6"/>
  <c r="K1146" i="6"/>
  <c r="L1148" i="6"/>
  <c r="M1148" i="6" s="1"/>
  <c r="K1148" i="6"/>
  <c r="L1150" i="6"/>
  <c r="K1150" i="6"/>
  <c r="M1150" i="6" s="1"/>
  <c r="L1152" i="6"/>
  <c r="K1152" i="6"/>
  <c r="M1152" i="6" s="1"/>
  <c r="L1154" i="6"/>
  <c r="K1154" i="6"/>
  <c r="M1154" i="6" s="1"/>
  <c r="L1156" i="6"/>
  <c r="K1156" i="6"/>
  <c r="M1156" i="6" s="1"/>
  <c r="L1158" i="6"/>
  <c r="M1158" i="6" s="1"/>
  <c r="K1158" i="6"/>
  <c r="L1160" i="6"/>
  <c r="K1160" i="6"/>
  <c r="M1160" i="6" s="1"/>
  <c r="M1162" i="6"/>
  <c r="L1162" i="6"/>
  <c r="K1162" i="6"/>
  <c r="M1164" i="6"/>
  <c r="L1164" i="6"/>
  <c r="K1164" i="6"/>
  <c r="L1166" i="6"/>
  <c r="K1166" i="6"/>
  <c r="M1166" i="6" s="1"/>
  <c r="L1168" i="6"/>
  <c r="K1168" i="6"/>
  <c r="M1168" i="6" s="1"/>
  <c r="L1170" i="6"/>
  <c r="K1170" i="6"/>
  <c r="M1170" i="6" s="1"/>
  <c r="L1172" i="6"/>
  <c r="K1172" i="6"/>
  <c r="L1174" i="6"/>
  <c r="K1174" i="6"/>
  <c r="L1176" i="6"/>
  <c r="K1176" i="6"/>
  <c r="M1176" i="6" s="1"/>
  <c r="M1178" i="6"/>
  <c r="L1178" i="6"/>
  <c r="K1178" i="6"/>
  <c r="L1180" i="6"/>
  <c r="K1180" i="6"/>
  <c r="M1180" i="6" s="1"/>
  <c r="L1182" i="6"/>
  <c r="K1182" i="6"/>
  <c r="M1182" i="6" s="1"/>
  <c r="L1184" i="6"/>
  <c r="K1184" i="6"/>
  <c r="L1186" i="6"/>
  <c r="K1186" i="6"/>
  <c r="M1186" i="6" s="1"/>
  <c r="M1188" i="6"/>
  <c r="L1188" i="6"/>
  <c r="K1188" i="6"/>
  <c r="M1190" i="6"/>
  <c r="L1190" i="6"/>
  <c r="K1190" i="6"/>
  <c r="L1192" i="6"/>
  <c r="K1192" i="6"/>
  <c r="M1192" i="6" s="1"/>
  <c r="M1194" i="6"/>
  <c r="L1194" i="6"/>
  <c r="K1194" i="6"/>
  <c r="L1196" i="6"/>
  <c r="M1196" i="6" s="1"/>
  <c r="K1196" i="6"/>
  <c r="L1198" i="6"/>
  <c r="K1198" i="6"/>
  <c r="M1198" i="6" s="1"/>
  <c r="L1200" i="6"/>
  <c r="K1200" i="6"/>
  <c r="M1200" i="6" s="1"/>
  <c r="L1202" i="6"/>
  <c r="K1202" i="6"/>
  <c r="L1204" i="6"/>
  <c r="K1204" i="6"/>
  <c r="L1206" i="6"/>
  <c r="M1206" i="6" s="1"/>
  <c r="K1206" i="6"/>
  <c r="L1208" i="6"/>
  <c r="K1208" i="6"/>
  <c r="M1208" i="6" s="1"/>
  <c r="M1210" i="6"/>
  <c r="L1210" i="6"/>
  <c r="K1210" i="6"/>
  <c r="L1212" i="6"/>
  <c r="K1212" i="6"/>
  <c r="M1212" i="6" s="1"/>
  <c r="L1214" i="6"/>
  <c r="K1214" i="6"/>
  <c r="M1214" i="6" s="1"/>
  <c r="L1216" i="6"/>
  <c r="K1216" i="6"/>
  <c r="M1216" i="6" s="1"/>
  <c r="L1218" i="6"/>
  <c r="K1218" i="6"/>
  <c r="M1218" i="6" s="1"/>
  <c r="L1220" i="6"/>
  <c r="M1220" i="6" s="1"/>
  <c r="K1220" i="6"/>
  <c r="L1222" i="6"/>
  <c r="K1222" i="6"/>
  <c r="L1224" i="6"/>
  <c r="K1224" i="6"/>
  <c r="L1226" i="6"/>
  <c r="K1226" i="6"/>
  <c r="M1226" i="6" s="1"/>
  <c r="L1228" i="6"/>
  <c r="K1228" i="6"/>
  <c r="M1228" i="6" s="1"/>
  <c r="M1230" i="6"/>
  <c r="L1230" i="6"/>
  <c r="K1230" i="6"/>
  <c r="L1232" i="6"/>
  <c r="K1232" i="6"/>
  <c r="L1234" i="6"/>
  <c r="K1234" i="6"/>
  <c r="M1234" i="6" s="1"/>
  <c r="L1236" i="6"/>
  <c r="M1236" i="6" s="1"/>
  <c r="K1236" i="6"/>
  <c r="L1238" i="6"/>
  <c r="K1238" i="6"/>
  <c r="M1238" i="6" s="1"/>
  <c r="L1240" i="6"/>
  <c r="K1240" i="6"/>
  <c r="L1242" i="6"/>
  <c r="K1242" i="6"/>
  <c r="M1242" i="6" s="1"/>
  <c r="L1244" i="6"/>
  <c r="K1244" i="6"/>
  <c r="M1244" i="6" s="1"/>
  <c r="M1246" i="6"/>
  <c r="L1246" i="6"/>
  <c r="K1246" i="6"/>
  <c r="L1248" i="6"/>
  <c r="K1248" i="6"/>
  <c r="M1248" i="6" s="1"/>
  <c r="L1250" i="6"/>
  <c r="K1250" i="6"/>
  <c r="M1250" i="6" s="1"/>
  <c r="L1252" i="6"/>
  <c r="K1252" i="6"/>
  <c r="L1254" i="6"/>
  <c r="K1254" i="6"/>
  <c r="L1256" i="6"/>
  <c r="K1256" i="6"/>
  <c r="M1256" i="6" s="1"/>
  <c r="L1258" i="6"/>
  <c r="K1258" i="6"/>
  <c r="M1258" i="6" s="1"/>
  <c r="M1260" i="6"/>
  <c r="L1260" i="6"/>
  <c r="K1260" i="6"/>
  <c r="M1262" i="6"/>
  <c r="L1262" i="6"/>
  <c r="K1262" i="6"/>
  <c r="L1264" i="6"/>
  <c r="K1264" i="6"/>
  <c r="M1264" i="6" s="1"/>
  <c r="L1266" i="6"/>
  <c r="K1266" i="6"/>
  <c r="L1268" i="6"/>
  <c r="K1268" i="6"/>
  <c r="M1270" i="6"/>
  <c r="L1270" i="6"/>
  <c r="K1270" i="6"/>
  <c r="L1272" i="6"/>
  <c r="K1272" i="6"/>
  <c r="M1272" i="6" s="1"/>
  <c r="L1274" i="6"/>
  <c r="K1274" i="6"/>
  <c r="M1274" i="6" s="1"/>
  <c r="M1276" i="6"/>
  <c r="L1276" i="6"/>
  <c r="K1276" i="6"/>
  <c r="L1278" i="6"/>
  <c r="M1278" i="6" s="1"/>
  <c r="K1278" i="6"/>
  <c r="L1280" i="6"/>
  <c r="K1280" i="6"/>
  <c r="M1280" i="6" s="1"/>
  <c r="L1282" i="6"/>
  <c r="K1282" i="6"/>
  <c r="L1284" i="6"/>
  <c r="K1284" i="6"/>
  <c r="L1286" i="6"/>
  <c r="M1286" i="6" s="1"/>
  <c r="K1286" i="6"/>
  <c r="L1288" i="6"/>
  <c r="K1288" i="6"/>
  <c r="M1288" i="6" s="1"/>
  <c r="M1290" i="6"/>
  <c r="L1290" i="6"/>
  <c r="K1290" i="6"/>
  <c r="L1292" i="6"/>
  <c r="M1292" i="6" s="1"/>
  <c r="K1292" i="6"/>
  <c r="L1294" i="6"/>
  <c r="K1294" i="6"/>
  <c r="M1294" i="6" s="1"/>
  <c r="L1296" i="6"/>
  <c r="K1296" i="6"/>
  <c r="M1296" i="6" s="1"/>
  <c r="L1298" i="6"/>
  <c r="K1298" i="6"/>
  <c r="M1298" i="6" s="1"/>
  <c r="L1300" i="6"/>
  <c r="K1300" i="6"/>
  <c r="M1300" i="6" s="1"/>
  <c r="M1302" i="6"/>
  <c r="L1302" i="6"/>
  <c r="K1302" i="6"/>
  <c r="L1304" i="6"/>
  <c r="K1304" i="6"/>
  <c r="M1304" i="6" s="1"/>
  <c r="L1306" i="6"/>
  <c r="K1306" i="6"/>
  <c r="M1306" i="6" s="1"/>
  <c r="M1308" i="6"/>
  <c r="L1308" i="6"/>
  <c r="K1308" i="6"/>
  <c r="M1310" i="6"/>
  <c r="L1310" i="6"/>
  <c r="K1310" i="6"/>
  <c r="L1312" i="6"/>
  <c r="K1312" i="6"/>
  <c r="M1312" i="6" s="1"/>
  <c r="L1314" i="6"/>
  <c r="K1314" i="6"/>
  <c r="L1316" i="6"/>
  <c r="K1316" i="6"/>
  <c r="L1318" i="6"/>
  <c r="M1318" i="6" s="1"/>
  <c r="K1318" i="6"/>
  <c r="L1320" i="6"/>
  <c r="K1320" i="6"/>
  <c r="M1320" i="6" s="1"/>
  <c r="M1322" i="6"/>
  <c r="L1322" i="6"/>
  <c r="K1322" i="6"/>
  <c r="M1324" i="6"/>
  <c r="L1324" i="6"/>
  <c r="K1324" i="6"/>
  <c r="L1326" i="6"/>
  <c r="K1326" i="6"/>
  <c r="M1326" i="6" s="1"/>
  <c r="L1328" i="6"/>
  <c r="K1328" i="6"/>
  <c r="M1328" i="6" s="1"/>
  <c r="L1330" i="6"/>
  <c r="K1330" i="6"/>
  <c r="M1330" i="6" s="1"/>
  <c r="L1332" i="6"/>
  <c r="K1332" i="6"/>
  <c r="M1334" i="6"/>
  <c r="L1334" i="6"/>
  <c r="K1334" i="6"/>
  <c r="L1336" i="6"/>
  <c r="K1336" i="6"/>
  <c r="M1336" i="6" s="1"/>
  <c r="M1338" i="6"/>
  <c r="L1338" i="6"/>
  <c r="K1338" i="6"/>
  <c r="L1340" i="6"/>
  <c r="M1340" i="6" s="1"/>
  <c r="K1340" i="6"/>
  <c r="L1342" i="6"/>
  <c r="K1342" i="6"/>
  <c r="M1342" i="6" s="1"/>
  <c r="L1344" i="6"/>
  <c r="K1344" i="6"/>
  <c r="M1344" i="6" s="1"/>
  <c r="L1346" i="6"/>
  <c r="K1346" i="6"/>
  <c r="M1346" i="6" s="1"/>
  <c r="L1348" i="6"/>
  <c r="K1348" i="6"/>
  <c r="M1348" i="6" s="1"/>
  <c r="M1350" i="6"/>
  <c r="L1350" i="6"/>
  <c r="K1350" i="6"/>
  <c r="L1352" i="6"/>
  <c r="K1352" i="6"/>
  <c r="M1352" i="6" s="1"/>
  <c r="L1354" i="6"/>
  <c r="K1354" i="6"/>
  <c r="M1354" i="6" s="1"/>
  <c r="M1356" i="6"/>
  <c r="L1356" i="6"/>
  <c r="K1356" i="6"/>
  <c r="M1358" i="6"/>
  <c r="L1358" i="6"/>
  <c r="K1358" i="6"/>
  <c r="L1360" i="6"/>
  <c r="K1360" i="6"/>
  <c r="M1360" i="6" s="1"/>
  <c r="L1362" i="6"/>
  <c r="K1362" i="6"/>
  <c r="L1364" i="6"/>
  <c r="K1364" i="6"/>
  <c r="M1366" i="6"/>
  <c r="L1366" i="6"/>
  <c r="K1366" i="6"/>
  <c r="L1368" i="6"/>
  <c r="K1368" i="6"/>
  <c r="M1368" i="6" s="1"/>
  <c r="L1370" i="6"/>
  <c r="K1370" i="6"/>
  <c r="M1370" i="6" s="1"/>
  <c r="M1372" i="6"/>
  <c r="L1372" i="6"/>
  <c r="K1372" i="6"/>
  <c r="L1374" i="6"/>
  <c r="M1374" i="6" s="1"/>
  <c r="K1374" i="6"/>
  <c r="L1376" i="6"/>
  <c r="K1376" i="6"/>
  <c r="M1376" i="6" s="1"/>
  <c r="L1378" i="6"/>
  <c r="K1378" i="6"/>
  <c r="M1378" i="6" s="1"/>
  <c r="L1380" i="6"/>
  <c r="K1380" i="6"/>
  <c r="M1380" i="6" s="1"/>
  <c r="L1382" i="6"/>
  <c r="K1382" i="6"/>
  <c r="M1382" i="6" s="1"/>
  <c r="L1384" i="6"/>
  <c r="K1384" i="6"/>
  <c r="L1386" i="6"/>
  <c r="K1386" i="6"/>
  <c r="M1386" i="6" s="1"/>
  <c r="L1388" i="6"/>
  <c r="K1388" i="6"/>
  <c r="M1388" i="6" s="1"/>
  <c r="M1390" i="6"/>
  <c r="L1390" i="6"/>
  <c r="K1390" i="6"/>
  <c r="L1392" i="6"/>
  <c r="K1392" i="6"/>
  <c r="M1392" i="6" s="1"/>
  <c r="L1394" i="6"/>
  <c r="K1394" i="6"/>
  <c r="M1394" i="6" s="1"/>
  <c r="M1396" i="6"/>
  <c r="L1396" i="6"/>
  <c r="K1396" i="6"/>
  <c r="L1398" i="6"/>
  <c r="K1398" i="6"/>
  <c r="L1400" i="6"/>
  <c r="K1400" i="6"/>
  <c r="L1402" i="6"/>
  <c r="K1402" i="6"/>
  <c r="M1402" i="6" s="1"/>
  <c r="L1404" i="6"/>
  <c r="K1404" i="6"/>
  <c r="M1404" i="6" s="1"/>
  <c r="M1406" i="6"/>
  <c r="L1406" i="6"/>
  <c r="K1406" i="6"/>
  <c r="L1408" i="6"/>
  <c r="K1408" i="6"/>
  <c r="M1408" i="6" s="1"/>
  <c r="L1410" i="6"/>
  <c r="K1410" i="6"/>
  <c r="M1410" i="6" s="1"/>
  <c r="L1412" i="6"/>
  <c r="K1412" i="6"/>
  <c r="L1414" i="6"/>
  <c r="K1414" i="6"/>
  <c r="L1416" i="6"/>
  <c r="K1416" i="6"/>
  <c r="M1416" i="6" s="1"/>
  <c r="L1418" i="6"/>
  <c r="K1418" i="6"/>
  <c r="M1418" i="6" s="1"/>
  <c r="M1420" i="6"/>
  <c r="L1420" i="6"/>
  <c r="K1420" i="6"/>
  <c r="M1422" i="6"/>
  <c r="L1422" i="6"/>
  <c r="K1422" i="6"/>
  <c r="L1424" i="6"/>
  <c r="K1424" i="6"/>
  <c r="M1424" i="6" s="1"/>
  <c r="L1426" i="6"/>
  <c r="K1426" i="6"/>
  <c r="L1428" i="6"/>
  <c r="K1428" i="6"/>
  <c r="M1428" i="6" s="1"/>
  <c r="L1430" i="6"/>
  <c r="K1430" i="6"/>
  <c r="M1430" i="6" s="1"/>
  <c r="L1432" i="6"/>
  <c r="K1432" i="6"/>
  <c r="M1432" i="6" s="1"/>
  <c r="L1434" i="6"/>
  <c r="K1434" i="6"/>
  <c r="M1434" i="6" s="1"/>
  <c r="L1436" i="6"/>
  <c r="K1436" i="6"/>
  <c r="M1436" i="6" s="1"/>
  <c r="M1438" i="6"/>
  <c r="L1438" i="6"/>
  <c r="K1438" i="6"/>
  <c r="L1440" i="6"/>
  <c r="K1440" i="6"/>
  <c r="L1442" i="6"/>
  <c r="K1442" i="6"/>
  <c r="M1442" i="6" s="1"/>
  <c r="L1444" i="6"/>
  <c r="M1444" i="6" s="1"/>
  <c r="K1444" i="6"/>
  <c r="L1446" i="6"/>
  <c r="K1446" i="6"/>
  <c r="M1446" i="6" s="1"/>
  <c r="L1448" i="6"/>
  <c r="K1448" i="6"/>
  <c r="M1448" i="6" s="1"/>
  <c r="L1450" i="6"/>
  <c r="K1450" i="6"/>
  <c r="M1450" i="6" s="1"/>
  <c r="L1452" i="6"/>
  <c r="K1452" i="6"/>
  <c r="M1452" i="6" s="1"/>
  <c r="M1454" i="6"/>
  <c r="L1454" i="6"/>
  <c r="K1454" i="6"/>
  <c r="L1456" i="6"/>
  <c r="K1456" i="6"/>
  <c r="M1456" i="6" s="1"/>
  <c r="L1458" i="6"/>
  <c r="K1458" i="6"/>
  <c r="M1458" i="6" s="1"/>
  <c r="L1460" i="6"/>
  <c r="K1460" i="6"/>
  <c r="L1462" i="6"/>
  <c r="K1462" i="6"/>
  <c r="L1464" i="6"/>
  <c r="K1464" i="6"/>
  <c r="M1464" i="6" s="1"/>
  <c r="L1466" i="6"/>
  <c r="K1466" i="6"/>
  <c r="M1466" i="6" s="1"/>
  <c r="M1468" i="6"/>
  <c r="L1468" i="6"/>
  <c r="K1468" i="6"/>
  <c r="M1470" i="6"/>
  <c r="L1470" i="6"/>
  <c r="K1470" i="6"/>
  <c r="L1472" i="6"/>
  <c r="K1472" i="6"/>
  <c r="M1472" i="6" s="1"/>
  <c r="L1474" i="6"/>
  <c r="K1474" i="6"/>
  <c r="M1474" i="6" s="1"/>
  <c r="L1476" i="6"/>
  <c r="K1476" i="6"/>
  <c r="M1476" i="6" s="1"/>
  <c r="L1478" i="6"/>
  <c r="K1478" i="6"/>
  <c r="M1478" i="6" s="1"/>
  <c r="L1480" i="6"/>
  <c r="K1480" i="6"/>
  <c r="L1482" i="6"/>
  <c r="K1482" i="6"/>
  <c r="M1482" i="6" s="1"/>
  <c r="L1484" i="6"/>
  <c r="K1484" i="6"/>
  <c r="M1484" i="6" s="1"/>
  <c r="M1486" i="6"/>
  <c r="L1486" i="6"/>
  <c r="K1486" i="6"/>
  <c r="L1488" i="6"/>
  <c r="K1488" i="6"/>
  <c r="L1490" i="6"/>
  <c r="K1490" i="6"/>
  <c r="M1490" i="6" s="1"/>
  <c r="L1492" i="6"/>
  <c r="M1492" i="6" s="1"/>
  <c r="K1492" i="6"/>
  <c r="L1494" i="6"/>
  <c r="K1494" i="6"/>
  <c r="L1496" i="6"/>
  <c r="K1496" i="6"/>
  <c r="M1496" i="6" s="1"/>
  <c r="L1498" i="6"/>
  <c r="K1498" i="6"/>
  <c r="M1498" i="6" s="1"/>
  <c r="M1500" i="6"/>
  <c r="L1500" i="6"/>
  <c r="K1500" i="6"/>
  <c r="M1502" i="6"/>
  <c r="L1502" i="6"/>
  <c r="K1502" i="6"/>
  <c r="L1504" i="6"/>
  <c r="K1504" i="6"/>
  <c r="M1504" i="6" s="1"/>
  <c r="L1506" i="6"/>
  <c r="K1506" i="6"/>
  <c r="L1508" i="6"/>
  <c r="K1508" i="6"/>
  <c r="M1510" i="6"/>
  <c r="L1510" i="6"/>
  <c r="K1510" i="6"/>
  <c r="L1512" i="6"/>
  <c r="K1512" i="6"/>
  <c r="M1512" i="6" s="1"/>
  <c r="L1514" i="6"/>
  <c r="K1514" i="6"/>
  <c r="M1514" i="6" s="1"/>
  <c r="M1516" i="6"/>
  <c r="L1516" i="6"/>
  <c r="K1516" i="6"/>
  <c r="M1518" i="6"/>
  <c r="L1518" i="6"/>
  <c r="K1518" i="6"/>
  <c r="L1520" i="6"/>
  <c r="K1520" i="6"/>
  <c r="M1520" i="6" s="1"/>
  <c r="L1522" i="6"/>
  <c r="K1522" i="6"/>
  <c r="L1524" i="6"/>
  <c r="K1524" i="6"/>
  <c r="L1526" i="6"/>
  <c r="M1526" i="6" s="1"/>
  <c r="K1526" i="6"/>
  <c r="L1528" i="6"/>
  <c r="K1528" i="6"/>
  <c r="M1528" i="6" s="1"/>
  <c r="M1530" i="6"/>
  <c r="L1530" i="6"/>
  <c r="K1530" i="6"/>
  <c r="L1532" i="6"/>
  <c r="M1532" i="6" s="1"/>
  <c r="K1532" i="6"/>
  <c r="L1534" i="6"/>
  <c r="K1534" i="6"/>
  <c r="M1534" i="6" s="1"/>
  <c r="L1536" i="6"/>
  <c r="K1536" i="6"/>
  <c r="M1536" i="6" s="1"/>
  <c r="L1538" i="6"/>
  <c r="K1538" i="6"/>
  <c r="M1538" i="6" s="1"/>
  <c r="L1540" i="6"/>
  <c r="K1540" i="6"/>
  <c r="M1540" i="6" s="1"/>
  <c r="M1542" i="6"/>
  <c r="L1542" i="6"/>
  <c r="K1542" i="6"/>
  <c r="L1544" i="6"/>
  <c r="K1544" i="6"/>
  <c r="L1546" i="6"/>
  <c r="K1546" i="6"/>
  <c r="M1546" i="6" s="1"/>
  <c r="M1548" i="6"/>
  <c r="L1548" i="6"/>
  <c r="K1548" i="6"/>
  <c r="L1550" i="6"/>
  <c r="M1550" i="6" s="1"/>
  <c r="K1550" i="6"/>
  <c r="L1552" i="6"/>
  <c r="K1552" i="6"/>
  <c r="M1552" i="6" s="1"/>
  <c r="L1554" i="6"/>
  <c r="K1554" i="6"/>
  <c r="L1556" i="6"/>
  <c r="K1556" i="6"/>
  <c r="M1558" i="6"/>
  <c r="L1558" i="6"/>
  <c r="K1558" i="6"/>
  <c r="L1560" i="6"/>
  <c r="K1560" i="6"/>
  <c r="M1560" i="6" s="1"/>
  <c r="L1562" i="6"/>
  <c r="K1562" i="6"/>
  <c r="M1562" i="6" s="1"/>
  <c r="M1564" i="6"/>
  <c r="L1564" i="6"/>
  <c r="K1564" i="6"/>
  <c r="M1566" i="6"/>
  <c r="L1566" i="6"/>
  <c r="K1566" i="6"/>
  <c r="L1568" i="6"/>
  <c r="K1568" i="6"/>
  <c r="M1568" i="6" s="1"/>
  <c r="L1570" i="6"/>
  <c r="K1570" i="6"/>
  <c r="M1570" i="6" s="1"/>
  <c r="L1572" i="6"/>
  <c r="K1572" i="6"/>
  <c r="M1572" i="6" s="1"/>
  <c r="L1574" i="6"/>
  <c r="K1574" i="6"/>
  <c r="L1576" i="6"/>
  <c r="K1576" i="6"/>
  <c r="M1576" i="6" s="1"/>
  <c r="L1578" i="6"/>
  <c r="K1578" i="6"/>
  <c r="M1578" i="6" s="1"/>
  <c r="M1580" i="6"/>
  <c r="L1580" i="6"/>
  <c r="K1580" i="6"/>
  <c r="M1582" i="6"/>
  <c r="L1582" i="6"/>
  <c r="K1582" i="6"/>
  <c r="L1584" i="6"/>
  <c r="K1584" i="6"/>
  <c r="M1584" i="6" s="1"/>
  <c r="L1586" i="6"/>
  <c r="K1586" i="6"/>
  <c r="M1586" i="6" s="1"/>
  <c r="L1588" i="6"/>
  <c r="K1588" i="6"/>
  <c r="M1588" i="6" s="1"/>
  <c r="L1590" i="6"/>
  <c r="K1590" i="6"/>
  <c r="L1592" i="6"/>
  <c r="K1592" i="6"/>
  <c r="M1592" i="6" s="1"/>
  <c r="L1594" i="6"/>
  <c r="K1594" i="6"/>
  <c r="M1594" i="6" s="1"/>
  <c r="M1596" i="6"/>
  <c r="L1596" i="6"/>
  <c r="K1596" i="6"/>
  <c r="M1598" i="6"/>
  <c r="L1598" i="6"/>
  <c r="K1598" i="6"/>
  <c r="L1600" i="6"/>
  <c r="K1600" i="6"/>
  <c r="M1600" i="6" s="1"/>
  <c r="L1602" i="6"/>
  <c r="K1602" i="6"/>
  <c r="L1604" i="6"/>
  <c r="K1604" i="6"/>
  <c r="L1606" i="6"/>
  <c r="M1606" i="6" s="1"/>
  <c r="K1606" i="6"/>
  <c r="L1608" i="6"/>
  <c r="K1608" i="6"/>
  <c r="M1608" i="6" s="1"/>
  <c r="M1610" i="6"/>
  <c r="L1610" i="6"/>
  <c r="K1610" i="6"/>
  <c r="M1612" i="6"/>
  <c r="L1612" i="6"/>
  <c r="K1612" i="6"/>
  <c r="L1614" i="6"/>
  <c r="K1614" i="6"/>
  <c r="M1614" i="6" s="1"/>
  <c r="L1616" i="6"/>
  <c r="K1616" i="6"/>
  <c r="M1616" i="6" s="1"/>
  <c r="L1618" i="6"/>
  <c r="K1618" i="6"/>
  <c r="M1618" i="6" s="1"/>
  <c r="L1620" i="6"/>
  <c r="K1620" i="6"/>
  <c r="L1622" i="6"/>
  <c r="K1622" i="6"/>
  <c r="L1624" i="6"/>
  <c r="K1624" i="6"/>
  <c r="M1624" i="6" s="1"/>
  <c r="M1626" i="6"/>
  <c r="L1626" i="6"/>
  <c r="K1626" i="6"/>
  <c r="L1628" i="6"/>
  <c r="K1628" i="6"/>
  <c r="M1628" i="6" s="1"/>
  <c r="L1630" i="6"/>
  <c r="K1630" i="6"/>
  <c r="M1630" i="6" s="1"/>
  <c r="L1632" i="6"/>
  <c r="K1632" i="6"/>
  <c r="L1634" i="6"/>
  <c r="K1634" i="6"/>
  <c r="M1634" i="6" s="1"/>
  <c r="L1636" i="6"/>
  <c r="M1636" i="6" s="1"/>
  <c r="K1636" i="6"/>
  <c r="L1638" i="6"/>
  <c r="K1638" i="6"/>
  <c r="L1640" i="6"/>
  <c r="K1640" i="6"/>
  <c r="L1642" i="6"/>
  <c r="K1642" i="6"/>
  <c r="M1642" i="6" s="1"/>
  <c r="L1644" i="6"/>
  <c r="K1644" i="6"/>
  <c r="M1644" i="6" s="1"/>
  <c r="M1646" i="6"/>
  <c r="L1646" i="6"/>
  <c r="K1646" i="6"/>
  <c r="L1648" i="6"/>
  <c r="K1648" i="6"/>
  <c r="M1648" i="6" s="1"/>
  <c r="L1650" i="6"/>
  <c r="K1650" i="6"/>
  <c r="M1650" i="6" s="1"/>
  <c r="M1652" i="6"/>
  <c r="L1652" i="6"/>
  <c r="K1652" i="6"/>
  <c r="L1654" i="6"/>
  <c r="K1654" i="6"/>
  <c r="L1656" i="6"/>
  <c r="K1656" i="6"/>
  <c r="M1656" i="6" s="1"/>
  <c r="L1658" i="6"/>
  <c r="K1658" i="6"/>
  <c r="M1658" i="6" s="1"/>
  <c r="L1660" i="6"/>
  <c r="K1660" i="6"/>
  <c r="M1660" i="6" s="1"/>
  <c r="M1662" i="6"/>
  <c r="L1662" i="6"/>
  <c r="K1662" i="6"/>
  <c r="L1664" i="6"/>
  <c r="K1664" i="6"/>
  <c r="M1664" i="6" s="1"/>
  <c r="L1666" i="6"/>
  <c r="K1666" i="6"/>
  <c r="M1666" i="6" s="1"/>
  <c r="L1668" i="6"/>
  <c r="K1668" i="6"/>
  <c r="L1670" i="6"/>
  <c r="K1670" i="6"/>
  <c r="L1672" i="6"/>
  <c r="K1672" i="6"/>
  <c r="M1672" i="6" s="1"/>
  <c r="L1674" i="6"/>
  <c r="K1674" i="6"/>
  <c r="M1674" i="6" s="1"/>
  <c r="M1676" i="6"/>
  <c r="L1676" i="6"/>
  <c r="K1676" i="6"/>
  <c r="M1678" i="6"/>
  <c r="L1678" i="6"/>
  <c r="K1678" i="6"/>
  <c r="L1680" i="6"/>
  <c r="K1680" i="6"/>
  <c r="M1680" i="6" s="1"/>
  <c r="L1682" i="6"/>
  <c r="K1682" i="6"/>
  <c r="L1684" i="6"/>
  <c r="K1684" i="6"/>
  <c r="M1684" i="6" s="1"/>
  <c r="L1686" i="6"/>
  <c r="K1686" i="6"/>
  <c r="L1688" i="6"/>
  <c r="K1688" i="6"/>
  <c r="M1688" i="6" s="1"/>
  <c r="L1690" i="6"/>
  <c r="K1690" i="6"/>
  <c r="M1690" i="6" s="1"/>
  <c r="M1692" i="6"/>
  <c r="L1692" i="6"/>
  <c r="K1692" i="6"/>
  <c r="M1694" i="6"/>
  <c r="L1694" i="6"/>
  <c r="K1694" i="6"/>
  <c r="L1696" i="6"/>
  <c r="K1696" i="6"/>
  <c r="M1696" i="6" s="1"/>
  <c r="L1698" i="6"/>
  <c r="K1698" i="6"/>
  <c r="M1698" i="6" s="1"/>
  <c r="L1700" i="6"/>
  <c r="K1700" i="6"/>
  <c r="M1700" i="6" s="1"/>
  <c r="L1702" i="6"/>
  <c r="K1702" i="6"/>
  <c r="M1702" i="6" s="1"/>
  <c r="L1704" i="6"/>
  <c r="K1704" i="6"/>
  <c r="M1704" i="6" s="1"/>
  <c r="L1706" i="6"/>
  <c r="K1706" i="6"/>
  <c r="M1706" i="6" s="1"/>
  <c r="L1708" i="6"/>
  <c r="K1708" i="6"/>
  <c r="M1708" i="6" s="1"/>
  <c r="M1710" i="6"/>
  <c r="L1710" i="6"/>
  <c r="K1710" i="6"/>
  <c r="L1712" i="6"/>
  <c r="K1712" i="6"/>
  <c r="L1714" i="6"/>
  <c r="K1714" i="6"/>
  <c r="M1714" i="6" s="1"/>
  <c r="M1716" i="6"/>
  <c r="L1716" i="6"/>
  <c r="K1716" i="6"/>
  <c r="L1718" i="6"/>
  <c r="K1718" i="6"/>
  <c r="L1720" i="6"/>
  <c r="K1720" i="6"/>
  <c r="L1722" i="6"/>
  <c r="K1722" i="6"/>
  <c r="M1722" i="6" s="1"/>
  <c r="L1724" i="6"/>
  <c r="K1724" i="6"/>
  <c r="M1724" i="6" s="1"/>
  <c r="M1726" i="6"/>
  <c r="L1726" i="6"/>
  <c r="K1726" i="6"/>
  <c r="L1728" i="6"/>
  <c r="K1728" i="6"/>
  <c r="M1728" i="6" s="1"/>
  <c r="L1730" i="6"/>
  <c r="K1730" i="6"/>
  <c r="M1730" i="6" s="1"/>
  <c r="M1732" i="6"/>
  <c r="L1732" i="6"/>
  <c r="K1732" i="6"/>
  <c r="L1734" i="6"/>
  <c r="K1734" i="6"/>
  <c r="M1734" i="6" s="1"/>
  <c r="L1736" i="6"/>
  <c r="K1736" i="6"/>
  <c r="M1736" i="6" s="1"/>
  <c r="L1738" i="6"/>
  <c r="M1738" i="6" s="1"/>
  <c r="K1738" i="6"/>
  <c r="L1740" i="6"/>
  <c r="K1740" i="6"/>
  <c r="M1740" i="6" s="1"/>
  <c r="L1742" i="6"/>
  <c r="K1742" i="6"/>
  <c r="M1742" i="6" s="1"/>
  <c r="L1744" i="6"/>
  <c r="K1744" i="6"/>
  <c r="M1744" i="6" s="1"/>
  <c r="L1746" i="6"/>
  <c r="K1746" i="6"/>
  <c r="M1746" i="6" s="1"/>
  <c r="L1748" i="6"/>
  <c r="M1748" i="6" s="1"/>
  <c r="K1748" i="6"/>
  <c r="L1750" i="6"/>
  <c r="K1750" i="6"/>
  <c r="L1752" i="6"/>
  <c r="K1752" i="6"/>
  <c r="L1754" i="6"/>
  <c r="K1754" i="6"/>
  <c r="M1754" i="6" s="1"/>
  <c r="L1756" i="6"/>
  <c r="K1756" i="6"/>
  <c r="M1756" i="6" s="1"/>
  <c r="M1758" i="6"/>
  <c r="L1758" i="6"/>
  <c r="K1758" i="6"/>
  <c r="L1760" i="6"/>
  <c r="K1760" i="6"/>
  <c r="M1760" i="6" s="1"/>
  <c r="L1762" i="6"/>
  <c r="K1762" i="6"/>
  <c r="M1762" i="6" s="1"/>
  <c r="M1764" i="6"/>
  <c r="L1764" i="6"/>
  <c r="K1764" i="6"/>
  <c r="L1766" i="6"/>
  <c r="K1766" i="6"/>
  <c r="M1766" i="6" s="1"/>
  <c r="L1768" i="6"/>
  <c r="K1768" i="6"/>
  <c r="M1768" i="6" s="1"/>
  <c r="M1770" i="6"/>
  <c r="L1770" i="6"/>
  <c r="K1770" i="6"/>
  <c r="L1772" i="6"/>
  <c r="K1772" i="6"/>
  <c r="M1772" i="6" s="1"/>
  <c r="L1774" i="6"/>
  <c r="K1774" i="6"/>
  <c r="M1774" i="6" s="1"/>
  <c r="L1776" i="6"/>
  <c r="K1776" i="6"/>
  <c r="M1776" i="6" s="1"/>
  <c r="L1778" i="6"/>
  <c r="K1778" i="6"/>
  <c r="M1778" i="6" s="1"/>
  <c r="L1780" i="6"/>
  <c r="M1780" i="6" s="1"/>
  <c r="K1780" i="6"/>
  <c r="L1782" i="6"/>
  <c r="K1782" i="6"/>
  <c r="L1784" i="6"/>
  <c r="K1784" i="6"/>
  <c r="M1784" i="6" s="1"/>
  <c r="L1786" i="6"/>
  <c r="K1786" i="6"/>
  <c r="M1786" i="6" s="1"/>
  <c r="L1788" i="6"/>
  <c r="K1788" i="6"/>
  <c r="M1788" i="6" s="1"/>
  <c r="M1790" i="6"/>
  <c r="L1790" i="6"/>
  <c r="K1790" i="6"/>
  <c r="L1792" i="6"/>
  <c r="K1792" i="6"/>
  <c r="M1792" i="6" s="1"/>
  <c r="L1794" i="6"/>
  <c r="K1794" i="6"/>
  <c r="M1794" i="6" s="1"/>
  <c r="L1796" i="6"/>
  <c r="M1796" i="6" s="1"/>
  <c r="K1796" i="6"/>
  <c r="L1798" i="6"/>
  <c r="K1798" i="6"/>
  <c r="L1800" i="6"/>
  <c r="K1800" i="6"/>
  <c r="L1802" i="6"/>
  <c r="K1802" i="6"/>
  <c r="M1802" i="6" s="1"/>
  <c r="M1804" i="6"/>
  <c r="L1804" i="6"/>
  <c r="K1804" i="6"/>
  <c r="L1806" i="6"/>
  <c r="M1806" i="6" s="1"/>
  <c r="K1806" i="6"/>
  <c r="L1808" i="6"/>
  <c r="K1808" i="6"/>
  <c r="M1808" i="6" s="1"/>
  <c r="L1810" i="6"/>
  <c r="K1810" i="6"/>
  <c r="L1812" i="6"/>
  <c r="K1812" i="6"/>
  <c r="L1814" i="6"/>
  <c r="M1814" i="6" s="1"/>
  <c r="K1814" i="6"/>
  <c r="L1816" i="6"/>
  <c r="K1816" i="6"/>
  <c r="M1816" i="6" s="1"/>
  <c r="M1818" i="6"/>
  <c r="L1818" i="6"/>
  <c r="K1818" i="6"/>
  <c r="M1820" i="6"/>
  <c r="L1820" i="6"/>
  <c r="K1820" i="6"/>
  <c r="L1822" i="6"/>
  <c r="K1822" i="6"/>
  <c r="M1822" i="6" s="1"/>
  <c r="L1824" i="6"/>
  <c r="K1824" i="6"/>
  <c r="M1824" i="6" s="1"/>
  <c r="L1826" i="6"/>
  <c r="K1826" i="6"/>
  <c r="M1826" i="6" s="1"/>
  <c r="L1828" i="6"/>
  <c r="K1828" i="6"/>
  <c r="M1828" i="6" s="1"/>
  <c r="M1830" i="6"/>
  <c r="L1830" i="6"/>
  <c r="K1830" i="6"/>
  <c r="L1832" i="6"/>
  <c r="K1832" i="6"/>
  <c r="M1832" i="6" s="1"/>
  <c r="L1834" i="6"/>
  <c r="K1834" i="6"/>
  <c r="M1834" i="6" s="1"/>
  <c r="M1836" i="6"/>
  <c r="L1836" i="6"/>
  <c r="K1836" i="6"/>
  <c r="M1838" i="6"/>
  <c r="L1838" i="6"/>
  <c r="K1838" i="6"/>
  <c r="L1840" i="6"/>
  <c r="K1840" i="6"/>
  <c r="M1840" i="6" s="1"/>
  <c r="L1842" i="6"/>
  <c r="K1842" i="6"/>
  <c r="M1842" i="6" s="1"/>
  <c r="L1844" i="6"/>
  <c r="K1844" i="6"/>
  <c r="M1844" i="6" s="1"/>
  <c r="L1846" i="6"/>
  <c r="K1846" i="6"/>
  <c r="L1848" i="6"/>
  <c r="K1848" i="6"/>
  <c r="M1848" i="6" s="1"/>
  <c r="L1850" i="6"/>
  <c r="K1850" i="6"/>
  <c r="M1850" i="6" s="1"/>
  <c r="M1852" i="6"/>
  <c r="L1852" i="6"/>
  <c r="K1852" i="6"/>
  <c r="M1854" i="6"/>
  <c r="L1854" i="6"/>
  <c r="K1854" i="6"/>
  <c r="L1856" i="6"/>
  <c r="K1856" i="6"/>
  <c r="M1856" i="6" s="1"/>
  <c r="L1858" i="6"/>
  <c r="K1858" i="6"/>
  <c r="L1860" i="6"/>
  <c r="K1860" i="6"/>
  <c r="M1860" i="6" s="1"/>
  <c r="L1862" i="6"/>
  <c r="K1862" i="6"/>
  <c r="L1864" i="6"/>
  <c r="K1864" i="6"/>
  <c r="M1864" i="6" s="1"/>
  <c r="L1866" i="6"/>
  <c r="K1866" i="6"/>
  <c r="M1866" i="6" s="1"/>
  <c r="M1868" i="6"/>
  <c r="L1868" i="6"/>
  <c r="K1868" i="6"/>
  <c r="M1870" i="6"/>
  <c r="L1870" i="6"/>
  <c r="K1870" i="6"/>
  <c r="L1872" i="6"/>
  <c r="K1872" i="6"/>
  <c r="M1872" i="6" s="1"/>
  <c r="L1874" i="6"/>
  <c r="K1874" i="6"/>
  <c r="L1876" i="6"/>
  <c r="K1876" i="6"/>
  <c r="M1876" i="6" s="1"/>
  <c r="L1878" i="6"/>
  <c r="K1878" i="6"/>
  <c r="M1878" i="6" s="1"/>
  <c r="L1880" i="6"/>
  <c r="K1880" i="6"/>
  <c r="L1882" i="6"/>
  <c r="K1882" i="6"/>
  <c r="M1882" i="6" s="1"/>
  <c r="L1884" i="6"/>
  <c r="K1884" i="6"/>
  <c r="M1884" i="6" s="1"/>
  <c r="M1886" i="6"/>
  <c r="L1886" i="6"/>
  <c r="K1886" i="6"/>
  <c r="L1888" i="6"/>
  <c r="K1888" i="6"/>
  <c r="L1890" i="6"/>
  <c r="K1890" i="6"/>
  <c r="M1890" i="6" s="1"/>
  <c r="L1892" i="6"/>
  <c r="M1892" i="6" s="1"/>
  <c r="K1892" i="6"/>
  <c r="L1894" i="6"/>
  <c r="K1894" i="6"/>
  <c r="L1896" i="6"/>
  <c r="K1896" i="6"/>
  <c r="L1898" i="6"/>
  <c r="K1898" i="6"/>
  <c r="M1898" i="6" s="1"/>
  <c r="M1900" i="6"/>
  <c r="L1900" i="6"/>
  <c r="K1900" i="6"/>
  <c r="M1902" i="6"/>
  <c r="L1902" i="6"/>
  <c r="K1902" i="6"/>
  <c r="L1904" i="6"/>
  <c r="K1904" i="6"/>
  <c r="M1904" i="6" s="1"/>
  <c r="L1906" i="6"/>
  <c r="K1906" i="6"/>
  <c r="L1908" i="6"/>
  <c r="K1908" i="6"/>
  <c r="L1910" i="6"/>
  <c r="M1910" i="6" s="1"/>
  <c r="K1910" i="6"/>
  <c r="L1912" i="6"/>
  <c r="K1912" i="6"/>
  <c r="M1912" i="6" s="1"/>
  <c r="M1914" i="6"/>
  <c r="L1914" i="6"/>
  <c r="K1914" i="6"/>
  <c r="M1916" i="6"/>
  <c r="L1916" i="6"/>
  <c r="K1916" i="6"/>
  <c r="L1918" i="6"/>
  <c r="K1918" i="6"/>
  <c r="M1918" i="6" s="1"/>
  <c r="L1920" i="6"/>
  <c r="K1920" i="6"/>
  <c r="M1920" i="6" s="1"/>
  <c r="L1922" i="6"/>
  <c r="K1922" i="6"/>
  <c r="M1922" i="6" s="1"/>
  <c r="L1924" i="6"/>
  <c r="K1924" i="6"/>
  <c r="L1926" i="6"/>
  <c r="K1926" i="6"/>
  <c r="L1928" i="6"/>
  <c r="K1928" i="6"/>
  <c r="M1928" i="6" s="1"/>
  <c r="M1930" i="6"/>
  <c r="L1930" i="6"/>
  <c r="K1930" i="6"/>
  <c r="L1932" i="6"/>
  <c r="K1932" i="6"/>
  <c r="M1932" i="6" s="1"/>
  <c r="L1934" i="6"/>
  <c r="K1934" i="6"/>
  <c r="M1934" i="6" s="1"/>
  <c r="L1936" i="6"/>
  <c r="K1936" i="6"/>
  <c r="L1938" i="6"/>
  <c r="K1938" i="6"/>
  <c r="M1938" i="6" s="1"/>
  <c r="L1940" i="6"/>
  <c r="M1940" i="6" s="1"/>
  <c r="K1940" i="6"/>
  <c r="L1942" i="6"/>
  <c r="K1942" i="6"/>
  <c r="L1944" i="6"/>
  <c r="K1944" i="6"/>
  <c r="L1946" i="6"/>
  <c r="K1946" i="6"/>
  <c r="M1946" i="6" s="1"/>
  <c r="L1948" i="6"/>
  <c r="K1948" i="6"/>
  <c r="M1948" i="6" s="1"/>
  <c r="M1950" i="6"/>
  <c r="L1950" i="6"/>
  <c r="K1950" i="6"/>
  <c r="L1952" i="6"/>
  <c r="K1952" i="6"/>
  <c r="M1952" i="6" s="1"/>
  <c r="L1954" i="6"/>
  <c r="K1954" i="6"/>
  <c r="M1954" i="6" s="1"/>
  <c r="L1956" i="6"/>
  <c r="K1956" i="6"/>
  <c r="L1958" i="6"/>
  <c r="K1958" i="6"/>
  <c r="L1960" i="6"/>
  <c r="K1960" i="6"/>
  <c r="M1960" i="6" s="1"/>
  <c r="L1962" i="6"/>
  <c r="K1962" i="6"/>
  <c r="M1962" i="6" s="1"/>
  <c r="M1964" i="6"/>
  <c r="L1964" i="6"/>
  <c r="K1964" i="6"/>
  <c r="L1966" i="6"/>
  <c r="M1966" i="6" s="1"/>
  <c r="K1966" i="6"/>
  <c r="L1968" i="6"/>
  <c r="K1968" i="6"/>
  <c r="M1968" i="6" s="1"/>
  <c r="L1970" i="6"/>
  <c r="K1970" i="6"/>
  <c r="L1972" i="6"/>
  <c r="K1972" i="6"/>
  <c r="L1974" i="6"/>
  <c r="M1974" i="6" s="1"/>
  <c r="K1974" i="6"/>
  <c r="L1976" i="6"/>
  <c r="K1976" i="6"/>
  <c r="M1976" i="6" s="1"/>
  <c r="M1978" i="6"/>
  <c r="L1978" i="6"/>
  <c r="K1978" i="6"/>
  <c r="L1980" i="6"/>
  <c r="M1980" i="6" s="1"/>
  <c r="K1980" i="6"/>
  <c r="L1982" i="6"/>
  <c r="K1982" i="6"/>
  <c r="L1984" i="6"/>
  <c r="K1984" i="6"/>
  <c r="M1984" i="6" s="1"/>
  <c r="L1986" i="6"/>
  <c r="K1986" i="6"/>
  <c r="L1988" i="6"/>
  <c r="K1988" i="6"/>
  <c r="M1990" i="6"/>
  <c r="L1990" i="6"/>
  <c r="K1990" i="6"/>
  <c r="L1992" i="6"/>
  <c r="K1992" i="6"/>
  <c r="M1992" i="6" s="1"/>
  <c r="M1994" i="6"/>
  <c r="L1994" i="6"/>
  <c r="K1994" i="6"/>
  <c r="M1996" i="6"/>
  <c r="L1996" i="6"/>
  <c r="K1996" i="6"/>
  <c r="L1998" i="6"/>
  <c r="K1998" i="6"/>
  <c r="M1998" i="6" s="1"/>
  <c r="L2000" i="6"/>
  <c r="K2000" i="6"/>
  <c r="M2000" i="6" s="1"/>
  <c r="L2002" i="6"/>
  <c r="K2002" i="6"/>
  <c r="M2002" i="6" s="1"/>
  <c r="L2004" i="6"/>
  <c r="K2004" i="6"/>
  <c r="M2004" i="6" s="1"/>
  <c r="L2006" i="6"/>
  <c r="M2006" i="6" s="1"/>
  <c r="K2006" i="6"/>
  <c r="L2008" i="6"/>
  <c r="K2008" i="6"/>
  <c r="M2008" i="6" s="1"/>
  <c r="M2010" i="6"/>
  <c r="L2010" i="6"/>
  <c r="K2010" i="6"/>
  <c r="M2012" i="6"/>
  <c r="L2012" i="6"/>
  <c r="K2012" i="6"/>
  <c r="L2014" i="6"/>
  <c r="K2014" i="6"/>
  <c r="M2014" i="6" s="1"/>
  <c r="L2016" i="6"/>
  <c r="K2016" i="6"/>
  <c r="M2016" i="6" s="1"/>
  <c r="L2018" i="6"/>
  <c r="K2018" i="6"/>
  <c r="M2018" i="6" s="1"/>
  <c r="L2020" i="6"/>
  <c r="K2020" i="6"/>
  <c r="L2022" i="6"/>
  <c r="K2022" i="6"/>
  <c r="L2024" i="6"/>
  <c r="K2024" i="6"/>
  <c r="M2024" i="6" s="1"/>
  <c r="L2026" i="6"/>
  <c r="M2026" i="6" s="1"/>
  <c r="K2026" i="6"/>
  <c r="L2028" i="6"/>
  <c r="K2028" i="6"/>
  <c r="L2030" i="6"/>
  <c r="K2030" i="6"/>
  <c r="M2030" i="6" s="1"/>
  <c r="L2032" i="6"/>
  <c r="K2032" i="6"/>
  <c r="M2032" i="6" s="1"/>
  <c r="L2034" i="6"/>
  <c r="K2034" i="6"/>
  <c r="M2034" i="6" s="1"/>
  <c r="L2036" i="6"/>
  <c r="M2036" i="6" s="1"/>
  <c r="K2036" i="6"/>
  <c r="L2038" i="6"/>
  <c r="K2038" i="6"/>
  <c r="M2038" i="6" s="1"/>
  <c r="L2040" i="6"/>
  <c r="K2040" i="6"/>
  <c r="M2040" i="6" s="1"/>
  <c r="M2042" i="6"/>
  <c r="L2042" i="6"/>
  <c r="K2042" i="6"/>
  <c r="L2044" i="6"/>
  <c r="K2044" i="6"/>
  <c r="M2044" i="6" s="1"/>
  <c r="L2046" i="6"/>
  <c r="K2046" i="6"/>
  <c r="M2046" i="6" s="1"/>
  <c r="L2048" i="6"/>
  <c r="K2048" i="6"/>
  <c r="L2050" i="6"/>
  <c r="K2050" i="6"/>
  <c r="M2050" i="6" s="1"/>
  <c r="L2052" i="6"/>
  <c r="M2052" i="6" s="1"/>
  <c r="K2052" i="6"/>
  <c r="L2054" i="6"/>
  <c r="K2054" i="6"/>
  <c r="M2054" i="6" s="1"/>
  <c r="L2056" i="6"/>
  <c r="K2056" i="6"/>
  <c r="M2056" i="6" s="1"/>
  <c r="M2058" i="6"/>
  <c r="L2058" i="6"/>
  <c r="K2058" i="6"/>
  <c r="L2060" i="6"/>
  <c r="K2060" i="6"/>
  <c r="M2060" i="6" s="1"/>
  <c r="L2062" i="6"/>
  <c r="K2062" i="6"/>
  <c r="M2062" i="6" s="1"/>
  <c r="L2064" i="6"/>
  <c r="K2064" i="6"/>
  <c r="L2066" i="6"/>
  <c r="K2066" i="6"/>
  <c r="M2066" i="6" s="1"/>
  <c r="L2068" i="6"/>
  <c r="M2068" i="6" s="1"/>
  <c r="K2068" i="6"/>
  <c r="L2070" i="6"/>
  <c r="K2070" i="6"/>
  <c r="L2072" i="6"/>
  <c r="K2072" i="6"/>
  <c r="L2074" i="6"/>
  <c r="K2074" i="6"/>
  <c r="L2076" i="6"/>
  <c r="K2076" i="6"/>
  <c r="M2076" i="6" s="1"/>
  <c r="M2078" i="6"/>
  <c r="L2078" i="6"/>
  <c r="K2078" i="6"/>
  <c r="L2080" i="6"/>
  <c r="K2080" i="6"/>
  <c r="M2080" i="6" s="1"/>
  <c r="L2082" i="6"/>
  <c r="K2082" i="6"/>
  <c r="M2082" i="6" s="1"/>
  <c r="M2084" i="6"/>
  <c r="L2084" i="6"/>
  <c r="K2084" i="6"/>
  <c r="L2086" i="6"/>
  <c r="K2086" i="6"/>
  <c r="M2086" i="6" s="1"/>
  <c r="L2088" i="6"/>
  <c r="K2088" i="6"/>
  <c r="M2088" i="6" s="1"/>
  <c r="L2090" i="6"/>
  <c r="M2090" i="6" s="1"/>
  <c r="K2090" i="6"/>
  <c r="L2092" i="6"/>
  <c r="K2092" i="6"/>
  <c r="M2092" i="6" s="1"/>
  <c r="L2094" i="6"/>
  <c r="K2094" i="6"/>
  <c r="M2094" i="6" s="1"/>
  <c r="L2096" i="6"/>
  <c r="K2096" i="6"/>
  <c r="L2098" i="6"/>
  <c r="K2098" i="6"/>
  <c r="M2098" i="6" s="1"/>
  <c r="M2100" i="6"/>
  <c r="L2100" i="6"/>
  <c r="K2100" i="6"/>
  <c r="L2102" i="6"/>
  <c r="M2102" i="6" s="1"/>
  <c r="K2102" i="6"/>
  <c r="L2104" i="6"/>
  <c r="K2104" i="6"/>
  <c r="M2104" i="6" s="1"/>
  <c r="M2106" i="6"/>
  <c r="L2106" i="6"/>
  <c r="K2106" i="6"/>
  <c r="L2108" i="6"/>
  <c r="K2108" i="6"/>
  <c r="M2108" i="6" s="1"/>
  <c r="L2110" i="6"/>
  <c r="K2110" i="6"/>
  <c r="M2110" i="6" s="1"/>
  <c r="L2112" i="6"/>
  <c r="K2112" i="6"/>
  <c r="M2112" i="6" s="1"/>
  <c r="L2114" i="6"/>
  <c r="K2114" i="6"/>
  <c r="M2114" i="6" s="1"/>
  <c r="M2116" i="6"/>
  <c r="L2116" i="6"/>
  <c r="K2116" i="6"/>
  <c r="M2118" i="6"/>
  <c r="L2118" i="6"/>
  <c r="K2118" i="6"/>
  <c r="L2120" i="6"/>
  <c r="K2120" i="6"/>
  <c r="M2120" i="6" s="1"/>
  <c r="M2122" i="6"/>
  <c r="L2122" i="6"/>
  <c r="K2122" i="6"/>
  <c r="L2124" i="6"/>
  <c r="M2124" i="6" s="1"/>
  <c r="K2124" i="6"/>
  <c r="L2126" i="6"/>
  <c r="K2126" i="6"/>
  <c r="M2126" i="6" s="1"/>
  <c r="L2128" i="6"/>
  <c r="K2128" i="6"/>
  <c r="M2128" i="6" s="1"/>
  <c r="L2130" i="6"/>
  <c r="K2130" i="6"/>
  <c r="M2130" i="6" s="1"/>
  <c r="L2132" i="6"/>
  <c r="K2132" i="6"/>
  <c r="L2134" i="6"/>
  <c r="K2134" i="6"/>
  <c r="L2136" i="6"/>
  <c r="K2136" i="6"/>
  <c r="M2136" i="6" s="1"/>
  <c r="M2138" i="6"/>
  <c r="L2138" i="6"/>
  <c r="K2138" i="6"/>
  <c r="L2140" i="6"/>
  <c r="K2140" i="6"/>
  <c r="M2140" i="6" s="1"/>
  <c r="L2142" i="6"/>
  <c r="K2142" i="6"/>
  <c r="M2142" i="6" s="1"/>
  <c r="L2144" i="6"/>
  <c r="K2144" i="6"/>
  <c r="L2146" i="6"/>
  <c r="K2146" i="6"/>
  <c r="M2146" i="6" s="1"/>
  <c r="L2148" i="6"/>
  <c r="M2148" i="6" s="1"/>
  <c r="K2148" i="6"/>
  <c r="L2150" i="6"/>
  <c r="K2150" i="6"/>
  <c r="M2150" i="6" s="1"/>
  <c r="L2152" i="6"/>
  <c r="K2152" i="6"/>
  <c r="M2152" i="6" s="1"/>
  <c r="L2154" i="6"/>
  <c r="M2154" i="6" s="1"/>
  <c r="K2154" i="6"/>
  <c r="L2156" i="6"/>
  <c r="K2156" i="6"/>
  <c r="M2156" i="6" s="1"/>
  <c r="L2158" i="6"/>
  <c r="K2158" i="6"/>
  <c r="M2158" i="6" s="1"/>
  <c r="L2160" i="6"/>
  <c r="K2160" i="6"/>
  <c r="L2162" i="6"/>
  <c r="K2162" i="6"/>
  <c r="M2162" i="6" s="1"/>
  <c r="L2164" i="6"/>
  <c r="M2164" i="6" s="1"/>
  <c r="K2164" i="6"/>
  <c r="L2166" i="6"/>
  <c r="K2166" i="6"/>
  <c r="L2168" i="6"/>
  <c r="K2168" i="6"/>
  <c r="L2170" i="6"/>
  <c r="K2170" i="6"/>
  <c r="M2170" i="6" s="1"/>
  <c r="L2172" i="6"/>
  <c r="K2172" i="6"/>
  <c r="M2172" i="6" s="1"/>
  <c r="M2174" i="6"/>
  <c r="L2174" i="6"/>
  <c r="K2174" i="6"/>
  <c r="L2176" i="6"/>
  <c r="K2176" i="6"/>
  <c r="M2176" i="6" s="1"/>
  <c r="L2178" i="6"/>
  <c r="K2178" i="6"/>
  <c r="M2178" i="6" s="1"/>
  <c r="M2180" i="6"/>
  <c r="L2180" i="6"/>
  <c r="K2180" i="6"/>
  <c r="L2182" i="6"/>
  <c r="K2182" i="6"/>
  <c r="M2182" i="6" s="1"/>
  <c r="L2184" i="6"/>
  <c r="K2184" i="6"/>
  <c r="M2184" i="6" s="1"/>
  <c r="M2186" i="6"/>
  <c r="L2186" i="6"/>
  <c r="K2186" i="6"/>
  <c r="L2188" i="6"/>
  <c r="K2188" i="6"/>
  <c r="L2190" i="6"/>
  <c r="K2190" i="6"/>
  <c r="M2190" i="6" s="1"/>
  <c r="L2192" i="6"/>
  <c r="K2192" i="6"/>
  <c r="M2192" i="6" s="1"/>
  <c r="L2194" i="6"/>
  <c r="K2194" i="6"/>
  <c r="M2194" i="6" s="1"/>
  <c r="M2196" i="6"/>
  <c r="L2196" i="6"/>
  <c r="K2196" i="6"/>
  <c r="M2198" i="6"/>
  <c r="L2198" i="6"/>
  <c r="K2198" i="6"/>
  <c r="L2200" i="6"/>
  <c r="K2200" i="6"/>
  <c r="M2200" i="6" s="1"/>
  <c r="M2202" i="6"/>
  <c r="L2202" i="6"/>
  <c r="K2202" i="6"/>
  <c r="L2204" i="6"/>
  <c r="M2204" i="6" s="1"/>
  <c r="K2204" i="6"/>
  <c r="L2206" i="6"/>
  <c r="K2206" i="6"/>
  <c r="M2206" i="6" s="1"/>
  <c r="L2208" i="6"/>
  <c r="K2208" i="6"/>
  <c r="M2208" i="6" s="1"/>
  <c r="L2210" i="6"/>
  <c r="K2210" i="6"/>
  <c r="M2210" i="6" s="1"/>
  <c r="L2212" i="6"/>
  <c r="K2212" i="6"/>
  <c r="L2214" i="6"/>
  <c r="K2214" i="6"/>
  <c r="L2216" i="6"/>
  <c r="K2216" i="6"/>
  <c r="M2216" i="6" s="1"/>
  <c r="L2218" i="6"/>
  <c r="M2218" i="6" s="1"/>
  <c r="K2218" i="6"/>
  <c r="L2220" i="6"/>
  <c r="K2220" i="6"/>
  <c r="M2220" i="6" s="1"/>
  <c r="L2222" i="6"/>
  <c r="K2222" i="6"/>
  <c r="M2222" i="6" s="1"/>
  <c r="L2224" i="6"/>
  <c r="K2224" i="6"/>
  <c r="L2226" i="6"/>
  <c r="K2226" i="6"/>
  <c r="M2226" i="6" s="1"/>
  <c r="L2228" i="6"/>
  <c r="M2228" i="6" s="1"/>
  <c r="K2228" i="6"/>
  <c r="L2230" i="6"/>
  <c r="K2230" i="6"/>
  <c r="L2232" i="6"/>
  <c r="K2232" i="6"/>
  <c r="L2234" i="6"/>
  <c r="K2234" i="6"/>
  <c r="M2234" i="6" s="1"/>
  <c r="L2236" i="6"/>
  <c r="K2236" i="6"/>
  <c r="M2236" i="6" s="1"/>
  <c r="M2238" i="6"/>
  <c r="L2238" i="6"/>
  <c r="K2238" i="6"/>
  <c r="L2240" i="6"/>
  <c r="K2240" i="6"/>
  <c r="M2240" i="6" s="1"/>
  <c r="L2242" i="6"/>
  <c r="K2242" i="6"/>
  <c r="M2242" i="6" s="1"/>
  <c r="M2244" i="6"/>
  <c r="L2244" i="6"/>
  <c r="K2244" i="6"/>
  <c r="L2246" i="6"/>
  <c r="K2246" i="6"/>
  <c r="M2246" i="6" s="1"/>
  <c r="L2248" i="6"/>
  <c r="K2248" i="6"/>
  <c r="M2248" i="6" s="1"/>
  <c r="M2250" i="6"/>
  <c r="L2250" i="6"/>
  <c r="K2250" i="6"/>
  <c r="L2252" i="6"/>
  <c r="K2252" i="6"/>
  <c r="L2254" i="6"/>
  <c r="K2254" i="6"/>
  <c r="M2254" i="6" s="1"/>
  <c r="L2256" i="6"/>
  <c r="K2256" i="6"/>
  <c r="L2258" i="6"/>
  <c r="K2258" i="6"/>
  <c r="M2258" i="6" s="1"/>
  <c r="M2260" i="6"/>
  <c r="L2260" i="6"/>
  <c r="K2260" i="6"/>
  <c r="L2262" i="6"/>
  <c r="K2262" i="6"/>
  <c r="L2264" i="6"/>
  <c r="K2264" i="6"/>
  <c r="M2264" i="6" s="1"/>
  <c r="M2266" i="6"/>
  <c r="L2266" i="6"/>
  <c r="K2266" i="6"/>
  <c r="L2268" i="6"/>
  <c r="K2268" i="6"/>
  <c r="M2268" i="6" s="1"/>
  <c r="L2270" i="6"/>
  <c r="K2270" i="6"/>
  <c r="M2270" i="6" s="1"/>
  <c r="L2272" i="6"/>
  <c r="K2272" i="6"/>
  <c r="L2274" i="6"/>
  <c r="K2274" i="6"/>
  <c r="M2274" i="6" s="1"/>
  <c r="L2276" i="6"/>
  <c r="M2276" i="6" s="1"/>
  <c r="K2276" i="6"/>
  <c r="L2278" i="6"/>
  <c r="K2278" i="6"/>
  <c r="M2278" i="6" s="1"/>
  <c r="L2280" i="6"/>
  <c r="K2280" i="6"/>
  <c r="M2280" i="6" s="1"/>
  <c r="M2282" i="6"/>
  <c r="L2282" i="6"/>
  <c r="K2282" i="6"/>
  <c r="L2284" i="6"/>
  <c r="K2284" i="6"/>
  <c r="M2284" i="6" s="1"/>
  <c r="L2286" i="6"/>
  <c r="K2286" i="6"/>
  <c r="M2286" i="6" s="1"/>
  <c r="L2288" i="6"/>
  <c r="K2288" i="6"/>
  <c r="L2290" i="6"/>
  <c r="K2290" i="6"/>
  <c r="M2290" i="6" s="1"/>
  <c r="M2292" i="6"/>
  <c r="L2292" i="6"/>
  <c r="K2292" i="6"/>
  <c r="L2294" i="6"/>
  <c r="K2294" i="6"/>
  <c r="L2296" i="6"/>
  <c r="K2296" i="6"/>
  <c r="M2296" i="6" s="1"/>
  <c r="M2298" i="6"/>
  <c r="L2298" i="6"/>
  <c r="K2298" i="6"/>
  <c r="L2300" i="6"/>
  <c r="K2300" i="6"/>
  <c r="M2300" i="6" s="1"/>
  <c r="L2302" i="6"/>
  <c r="K2302" i="6"/>
  <c r="M2302" i="6" s="1"/>
  <c r="L2304" i="6"/>
  <c r="K2304" i="6"/>
  <c r="L2306" i="6"/>
  <c r="K2306" i="6"/>
  <c r="M2306" i="6" s="1"/>
  <c r="M2308" i="6"/>
  <c r="L2308" i="6"/>
  <c r="K2308" i="6"/>
  <c r="L2310" i="6"/>
  <c r="M2310" i="6" s="1"/>
  <c r="K2310" i="6"/>
  <c r="L2312" i="6"/>
  <c r="K2312" i="6"/>
  <c r="M2312" i="6" s="1"/>
  <c r="M2314" i="6"/>
  <c r="L2314" i="6"/>
  <c r="K2314" i="6"/>
  <c r="L2316" i="6"/>
  <c r="K2316" i="6"/>
  <c r="M2316" i="6" s="1"/>
  <c r="L2318" i="6"/>
  <c r="K2318" i="6"/>
  <c r="M2318" i="6" s="1"/>
  <c r="L2320" i="6"/>
  <c r="K2320" i="6"/>
  <c r="L2322" i="6"/>
  <c r="K2322" i="6"/>
  <c r="M2322" i="6" s="1"/>
  <c r="L2324" i="6"/>
  <c r="M2324" i="6" s="1"/>
  <c r="K2324" i="6"/>
  <c r="L2326" i="6"/>
  <c r="K2326" i="6"/>
  <c r="L2328" i="6"/>
  <c r="K2328" i="6"/>
  <c r="M2328" i="6" s="1"/>
  <c r="L2330" i="6"/>
  <c r="K2330" i="6"/>
  <c r="M2330" i="6" s="1"/>
  <c r="L2332" i="6"/>
  <c r="K2332" i="6"/>
  <c r="M2332" i="6" s="1"/>
  <c r="M2334" i="6"/>
  <c r="L2334" i="6"/>
  <c r="K2334" i="6"/>
  <c r="L2336" i="6"/>
  <c r="K2336" i="6"/>
  <c r="M2336" i="6" s="1"/>
  <c r="L2338" i="6"/>
  <c r="K2338" i="6"/>
  <c r="M2338" i="6" s="1"/>
  <c r="M2340" i="6"/>
  <c r="L2340" i="6"/>
  <c r="K2340" i="6"/>
  <c r="L2342" i="6"/>
  <c r="K2342" i="6"/>
  <c r="M2342" i="6" s="1"/>
  <c r="L2344" i="6"/>
  <c r="K2344" i="6"/>
  <c r="M2344" i="6" s="1"/>
  <c r="L2346" i="6"/>
  <c r="M2346" i="6" s="1"/>
  <c r="K2346" i="6"/>
  <c r="L2348" i="6"/>
  <c r="K2348" i="6"/>
  <c r="M2348" i="6" s="1"/>
  <c r="L2350" i="6"/>
  <c r="K2350" i="6"/>
  <c r="M2350" i="6" s="1"/>
  <c r="L2352" i="6"/>
  <c r="K2352" i="6"/>
  <c r="M2352" i="6" s="1"/>
  <c r="L2354" i="6"/>
  <c r="K2354" i="6"/>
  <c r="M2354" i="6" s="1"/>
  <c r="M2356" i="6"/>
  <c r="L2356" i="6"/>
  <c r="K2356" i="6"/>
  <c r="M2358" i="6"/>
  <c r="L2358" i="6"/>
  <c r="K2358" i="6"/>
  <c r="L2360" i="6"/>
  <c r="K2360" i="6"/>
  <c r="M2360" i="6" s="1"/>
  <c r="M2362" i="6"/>
  <c r="L2362" i="6"/>
  <c r="K2362" i="6"/>
  <c r="L2364" i="6"/>
  <c r="M2364" i="6" s="1"/>
  <c r="K2364" i="6"/>
  <c r="L2366" i="6"/>
  <c r="K2366" i="6"/>
  <c r="L2368" i="6"/>
  <c r="K2368" i="6"/>
  <c r="M2368" i="6" s="1"/>
  <c r="L2370" i="6"/>
  <c r="K2370" i="6"/>
  <c r="M2370" i="6" s="1"/>
  <c r="L2372" i="6"/>
  <c r="K2372" i="6"/>
  <c r="M2372" i="6" s="1"/>
  <c r="M2374" i="6"/>
  <c r="L2374" i="6"/>
  <c r="K2374" i="6"/>
  <c r="L2376" i="6"/>
  <c r="K2376" i="6"/>
  <c r="M2376" i="6" s="1"/>
  <c r="L2378" i="6"/>
  <c r="K2378" i="6"/>
  <c r="M2378" i="6" s="1"/>
  <c r="M2380" i="6"/>
  <c r="L2380" i="6"/>
  <c r="K2380" i="6"/>
  <c r="L2382" i="6"/>
  <c r="M2382" i="6" s="1"/>
  <c r="K2382" i="6"/>
  <c r="L2384" i="6"/>
  <c r="K2384" i="6"/>
  <c r="M2384" i="6" s="1"/>
  <c r="L2386" i="6"/>
  <c r="K2386" i="6"/>
  <c r="L2388" i="6"/>
  <c r="K2388" i="6"/>
  <c r="M2388" i="6" s="1"/>
  <c r="L2390" i="6"/>
  <c r="K2390" i="6"/>
  <c r="M2390" i="6" s="1"/>
  <c r="L2392" i="6"/>
  <c r="K2392" i="6"/>
  <c r="M2392" i="6" s="1"/>
  <c r="L2394" i="6"/>
  <c r="K2394" i="6"/>
  <c r="M2394" i="6" s="1"/>
  <c r="L2396" i="6"/>
  <c r="K2396" i="6"/>
  <c r="M2396" i="6" s="1"/>
  <c r="M2398" i="6"/>
  <c r="L2398" i="6"/>
  <c r="K2398" i="6"/>
  <c r="L2400" i="6"/>
  <c r="K2400" i="6"/>
  <c r="M2400" i="6" s="1"/>
  <c r="L2402" i="6"/>
  <c r="K2402" i="6"/>
  <c r="M2402" i="6" s="1"/>
  <c r="M2404" i="6"/>
  <c r="L2404" i="6"/>
  <c r="K2404" i="6"/>
  <c r="L2406" i="6"/>
  <c r="K2406" i="6"/>
  <c r="L2408" i="6"/>
  <c r="K2408" i="6"/>
  <c r="L2410" i="6"/>
  <c r="K2410" i="6"/>
  <c r="M2410" i="6" s="1"/>
  <c r="L2412" i="6"/>
  <c r="K2412" i="6"/>
  <c r="M2412" i="6" s="1"/>
  <c r="M2414" i="6"/>
  <c r="L2414" i="6"/>
  <c r="K2414" i="6"/>
  <c r="L2416" i="6"/>
  <c r="K2416" i="6"/>
  <c r="L2418" i="6"/>
  <c r="K2418" i="6"/>
  <c r="M2418" i="6" s="1"/>
  <c r="L2420" i="6"/>
  <c r="M2420" i="6" s="1"/>
  <c r="K2420" i="6"/>
  <c r="L2422" i="6"/>
  <c r="K2422" i="6"/>
  <c r="L2424" i="6"/>
  <c r="K2424" i="6"/>
  <c r="L2426" i="6"/>
  <c r="K2426" i="6"/>
  <c r="M2426" i="6" s="1"/>
  <c r="M2428" i="6"/>
  <c r="L2428" i="6"/>
  <c r="K2428" i="6"/>
  <c r="M2430" i="6"/>
  <c r="L2430" i="6"/>
  <c r="K2430" i="6"/>
  <c r="L2432" i="6"/>
  <c r="K2432" i="6"/>
  <c r="M2432" i="6" s="1"/>
  <c r="L2434" i="6"/>
  <c r="K2434" i="6"/>
  <c r="M2434" i="6" s="1"/>
  <c r="L2436" i="6"/>
  <c r="K2436" i="6"/>
  <c r="L2438" i="6"/>
  <c r="M2438" i="6" s="1"/>
  <c r="K2438" i="6"/>
  <c r="L2440" i="6"/>
  <c r="K2440" i="6"/>
  <c r="M2440" i="6" s="1"/>
  <c r="M2442" i="6"/>
  <c r="L2442" i="6"/>
  <c r="K2442" i="6"/>
  <c r="L2444" i="6"/>
  <c r="M2444" i="6" s="1"/>
  <c r="K2444" i="6"/>
  <c r="L2446" i="6"/>
  <c r="K2446" i="6"/>
  <c r="M2446" i="6" s="1"/>
  <c r="L2448" i="6"/>
  <c r="K2448" i="6"/>
  <c r="M2448" i="6" s="1"/>
  <c r="L2450" i="6"/>
  <c r="K2450" i="6"/>
  <c r="M2450" i="6" s="1"/>
  <c r="L2452" i="6"/>
  <c r="K2452" i="6"/>
  <c r="M2452" i="6" s="1"/>
  <c r="M2454" i="6"/>
  <c r="L2454" i="6"/>
  <c r="K2454" i="6"/>
  <c r="L2456" i="6"/>
  <c r="K2456" i="6"/>
  <c r="M2456" i="6" s="1"/>
  <c r="L2458" i="6"/>
  <c r="K2458" i="6"/>
  <c r="M2458" i="6" s="1"/>
  <c r="M2460" i="6"/>
  <c r="L2460" i="6"/>
  <c r="K2460" i="6"/>
  <c r="M2462" i="6"/>
  <c r="L2462" i="6"/>
  <c r="K2462" i="6"/>
  <c r="L2464" i="6"/>
  <c r="K2464" i="6"/>
  <c r="M2464" i="6" s="1"/>
  <c r="L2466" i="6"/>
  <c r="K2466" i="6"/>
  <c r="M2466" i="6" s="1"/>
  <c r="L2468" i="6"/>
  <c r="K2468" i="6"/>
  <c r="M2470" i="6"/>
  <c r="L2470" i="6"/>
  <c r="K2470" i="6"/>
  <c r="L2472" i="6"/>
  <c r="K2472" i="6"/>
  <c r="L2474" i="6"/>
  <c r="K2474" i="6"/>
  <c r="M2474" i="6" s="1"/>
  <c r="M2476" i="6"/>
  <c r="L2476" i="6"/>
  <c r="K2476" i="6"/>
  <c r="L2478" i="6"/>
  <c r="M2478" i="6" s="1"/>
  <c r="K2478" i="6"/>
  <c r="L2480" i="6"/>
  <c r="K2480" i="6"/>
  <c r="M2480" i="6" s="1"/>
  <c r="L2482" i="6"/>
  <c r="K2482" i="6"/>
  <c r="L2484" i="6"/>
  <c r="K2484" i="6"/>
  <c r="L2486" i="6"/>
  <c r="M2486" i="6" s="1"/>
  <c r="K2486" i="6"/>
  <c r="L2488" i="6"/>
  <c r="K2488" i="6"/>
  <c r="M2488" i="6" s="1"/>
  <c r="M2490" i="6"/>
  <c r="L2490" i="6"/>
  <c r="K2490" i="6"/>
  <c r="L2492" i="6"/>
  <c r="M2492" i="6" s="1"/>
  <c r="K2492" i="6"/>
  <c r="L2494" i="6"/>
  <c r="K2494" i="6"/>
  <c r="M2494" i="6" s="1"/>
  <c r="L2496" i="6"/>
  <c r="K2496" i="6"/>
  <c r="M2496" i="6" s="1"/>
  <c r="L2498" i="6"/>
  <c r="K2498" i="6"/>
  <c r="M2498" i="6" s="1"/>
  <c r="L2500" i="6"/>
  <c r="K2500" i="6"/>
  <c r="M2500" i="6" s="1"/>
  <c r="L2502" i="6"/>
  <c r="M2502" i="6" s="1"/>
  <c r="K2502" i="6"/>
  <c r="L2504" i="6"/>
  <c r="K2504" i="6"/>
  <c r="M2504" i="6" s="1"/>
  <c r="M2506" i="6"/>
  <c r="L2506" i="6"/>
  <c r="K2506" i="6"/>
  <c r="M2508" i="6"/>
  <c r="L2508" i="6"/>
  <c r="K2508" i="6"/>
  <c r="L2510" i="6"/>
  <c r="K2510" i="6"/>
  <c r="M2510" i="6" s="1"/>
  <c r="L2512" i="6"/>
  <c r="K2512" i="6"/>
  <c r="M2512" i="6" s="1"/>
  <c r="L2514" i="6"/>
  <c r="K2514" i="6"/>
  <c r="L2516" i="6"/>
  <c r="K2516" i="6"/>
  <c r="M2518" i="6"/>
  <c r="L2518" i="6"/>
  <c r="K2518" i="6"/>
  <c r="L2520" i="6"/>
  <c r="K2520" i="6"/>
  <c r="M2520" i="6" s="1"/>
  <c r="M2522" i="6"/>
  <c r="L2522" i="6"/>
  <c r="K2522" i="6"/>
  <c r="M2524" i="6"/>
  <c r="L2524" i="6"/>
  <c r="K2524" i="6"/>
  <c r="L2526" i="6"/>
  <c r="K2526" i="6"/>
  <c r="M2526" i="6" s="1"/>
  <c r="L2528" i="6"/>
  <c r="K2528" i="6"/>
  <c r="M2528" i="6" s="1"/>
  <c r="L2530" i="6"/>
  <c r="K2530" i="6"/>
  <c r="M2530" i="6" s="1"/>
  <c r="L2532" i="6"/>
  <c r="K2532" i="6"/>
  <c r="L2534" i="6"/>
  <c r="K2534" i="6"/>
  <c r="L2536" i="6"/>
  <c r="K2536" i="6"/>
  <c r="M2536" i="6" s="1"/>
  <c r="M2538" i="6"/>
  <c r="L2538" i="6"/>
  <c r="K2538" i="6"/>
  <c r="L2540" i="6"/>
  <c r="K2540" i="6"/>
  <c r="M2540" i="6" s="1"/>
  <c r="L2542" i="6"/>
  <c r="K2542" i="6"/>
  <c r="M2542" i="6" s="1"/>
  <c r="L2544" i="6"/>
  <c r="K2544" i="6"/>
  <c r="M2544" i="6" s="1"/>
  <c r="L2546" i="6"/>
  <c r="K2546" i="6"/>
  <c r="M2546" i="6" s="1"/>
  <c r="M2548" i="6"/>
  <c r="L2548" i="6"/>
  <c r="K2548" i="6"/>
  <c r="M2550" i="6"/>
  <c r="L2550" i="6"/>
  <c r="K2550" i="6"/>
  <c r="L2552" i="6"/>
  <c r="K2552" i="6"/>
  <c r="M2552" i="6" s="1"/>
  <c r="M2554" i="6"/>
  <c r="L2554" i="6"/>
  <c r="K2554" i="6"/>
  <c r="L2556" i="6"/>
  <c r="M2556" i="6" s="1"/>
  <c r="K2556" i="6"/>
  <c r="L2558" i="6"/>
  <c r="K2558" i="6"/>
  <c r="L2560" i="6"/>
  <c r="K2560" i="6"/>
  <c r="M2560" i="6" s="1"/>
  <c r="L2562" i="6"/>
  <c r="K2562" i="6"/>
  <c r="L2564" i="6"/>
  <c r="K2564" i="6"/>
  <c r="M2566" i="6"/>
  <c r="L2566" i="6"/>
  <c r="K2566" i="6"/>
  <c r="L2568" i="6"/>
  <c r="K2568" i="6"/>
  <c r="M2568" i="6" s="1"/>
  <c r="M2570" i="6"/>
  <c r="L2570" i="6"/>
  <c r="K2570" i="6"/>
  <c r="M2572" i="6"/>
  <c r="L2572" i="6"/>
  <c r="K2572" i="6"/>
  <c r="L2574" i="6"/>
  <c r="K2574" i="6"/>
  <c r="M2574" i="6" s="1"/>
  <c r="L2576" i="6"/>
  <c r="K2576" i="6"/>
  <c r="M2576" i="6" s="1"/>
  <c r="L2578" i="6"/>
  <c r="K2578" i="6"/>
  <c r="M2578" i="6" s="1"/>
  <c r="L2580" i="6"/>
  <c r="K2580" i="6"/>
  <c r="M2580" i="6" s="1"/>
  <c r="M2582" i="6"/>
  <c r="L2582" i="6"/>
  <c r="K2582" i="6"/>
  <c r="L2584" i="6"/>
  <c r="K2584" i="6"/>
  <c r="M2584" i="6" s="1"/>
  <c r="L2586" i="6"/>
  <c r="K2586" i="6"/>
  <c r="M2586" i="6" s="1"/>
  <c r="M2588" i="6"/>
  <c r="L2588" i="6"/>
  <c r="K2588" i="6"/>
  <c r="L2590" i="6"/>
  <c r="M2590" i="6" s="1"/>
  <c r="K2590" i="6"/>
  <c r="L2592" i="6"/>
  <c r="K2592" i="6"/>
  <c r="M2592" i="6" s="1"/>
  <c r="L2594" i="6"/>
  <c r="K2594" i="6"/>
  <c r="L2596" i="6"/>
  <c r="K2596" i="6"/>
  <c r="M2598" i="6"/>
  <c r="L2598" i="6"/>
  <c r="K2598" i="6"/>
  <c r="L2600" i="6"/>
  <c r="K2600" i="6"/>
  <c r="M2600" i="6" s="1"/>
  <c r="L2602" i="6"/>
  <c r="K2602" i="6"/>
  <c r="M2602" i="6" s="1"/>
  <c r="M2604" i="6"/>
  <c r="L2604" i="6"/>
  <c r="K2604" i="6"/>
  <c r="M2606" i="6"/>
  <c r="L2606" i="6"/>
  <c r="K2606" i="6"/>
  <c r="L2608" i="6"/>
  <c r="K2608" i="6"/>
  <c r="M2608" i="6" s="1"/>
  <c r="L2610" i="6"/>
  <c r="K2610" i="6"/>
  <c r="M2610" i="6" s="1"/>
  <c r="L2612" i="6"/>
  <c r="K2612" i="6"/>
  <c r="M2612" i="6" s="1"/>
  <c r="L2614" i="6"/>
  <c r="K2614" i="6"/>
  <c r="L2616" i="6"/>
  <c r="K2616" i="6"/>
  <c r="M2616" i="6" s="1"/>
  <c r="L2618" i="6"/>
  <c r="K2618" i="6"/>
  <c r="M2618" i="6" s="1"/>
  <c r="M2620" i="6"/>
  <c r="L2620" i="6"/>
  <c r="K2620" i="6"/>
  <c r="L2622" i="6"/>
  <c r="M2622" i="6" s="1"/>
  <c r="K2622" i="6"/>
  <c r="L2624" i="6"/>
  <c r="K2624" i="6"/>
  <c r="M2624" i="6" s="1"/>
  <c r="L2626" i="6"/>
  <c r="K2626" i="6"/>
  <c r="L2628" i="6"/>
  <c r="K2628" i="6"/>
  <c r="L2630" i="6"/>
  <c r="M2630" i="6" s="1"/>
  <c r="K2630" i="6"/>
  <c r="L2632" i="6"/>
  <c r="K2632" i="6"/>
  <c r="M2632" i="6" s="1"/>
  <c r="M2634" i="6"/>
  <c r="L2634" i="6"/>
  <c r="K2634" i="6"/>
  <c r="M2636" i="6"/>
  <c r="L2636" i="6"/>
  <c r="K2636" i="6"/>
  <c r="L2638" i="6"/>
  <c r="K2638" i="6"/>
  <c r="M2638" i="6" s="1"/>
  <c r="L2640" i="6"/>
  <c r="K2640" i="6"/>
  <c r="M2640" i="6" s="1"/>
  <c r="L2642" i="6"/>
  <c r="K2642" i="6"/>
  <c r="M2642" i="6" s="1"/>
  <c r="L2644" i="6"/>
  <c r="K2644" i="6"/>
  <c r="L2646" i="6"/>
  <c r="K2646" i="6"/>
  <c r="L2648" i="6"/>
  <c r="K2648" i="6"/>
  <c r="M2648" i="6" s="1"/>
  <c r="L2650" i="6"/>
  <c r="M2650" i="6" s="1"/>
  <c r="K2650" i="6"/>
  <c r="L2652" i="6"/>
  <c r="K2652" i="6"/>
  <c r="L2654" i="6"/>
  <c r="K2654" i="6"/>
  <c r="M2654" i="6" s="1"/>
  <c r="L2656" i="6"/>
  <c r="K2656" i="6"/>
  <c r="L2658" i="6"/>
  <c r="K2658" i="6"/>
  <c r="M2658" i="6" s="1"/>
  <c r="M2660" i="6"/>
  <c r="L2660" i="6"/>
  <c r="K2660" i="6"/>
  <c r="M2662" i="6"/>
  <c r="L2662" i="6"/>
  <c r="K2662" i="6"/>
  <c r="L2664" i="6"/>
  <c r="K2664" i="6"/>
  <c r="M2664" i="6" s="1"/>
  <c r="M2666" i="6"/>
  <c r="L2666" i="6"/>
  <c r="K2666" i="6"/>
  <c r="M2668" i="6"/>
  <c r="L2668" i="6"/>
  <c r="K2668" i="6"/>
  <c r="L2670" i="6"/>
  <c r="K2670" i="6"/>
  <c r="M2670" i="6" s="1"/>
  <c r="L2672" i="6"/>
  <c r="K2672" i="6"/>
  <c r="M2672" i="6" s="1"/>
  <c r="L2674" i="6"/>
  <c r="K2674" i="6"/>
  <c r="M2674" i="6" s="1"/>
  <c r="L2676" i="6"/>
  <c r="K2676" i="6"/>
  <c r="L2678" i="6"/>
  <c r="K2678" i="6"/>
  <c r="L2680" i="6"/>
  <c r="K2680" i="6"/>
  <c r="M2680" i="6" s="1"/>
  <c r="L2682" i="6"/>
  <c r="M2682" i="6" s="1"/>
  <c r="K2682" i="6"/>
  <c r="L2684" i="6"/>
  <c r="K2684" i="6"/>
  <c r="M2684" i="6" s="1"/>
  <c r="L2686" i="6"/>
  <c r="K2686" i="6"/>
  <c r="M2686" i="6" s="1"/>
  <c r="L2688" i="6"/>
  <c r="K2688" i="6"/>
  <c r="L2690" i="6"/>
  <c r="K2690" i="6"/>
  <c r="M2690" i="6" s="1"/>
  <c r="L2692" i="6"/>
  <c r="M2692" i="6" s="1"/>
  <c r="K2692" i="6"/>
  <c r="L2694" i="6"/>
  <c r="K2694" i="6"/>
  <c r="M2694" i="6" s="1"/>
  <c r="L2696" i="6"/>
  <c r="K2696" i="6"/>
  <c r="M2696" i="6" s="1"/>
  <c r="M2698" i="6"/>
  <c r="L2698" i="6"/>
  <c r="K2698" i="6"/>
  <c r="L2700" i="6"/>
  <c r="K2700" i="6"/>
  <c r="M2700" i="6" s="1"/>
  <c r="L2702" i="6"/>
  <c r="K2702" i="6"/>
  <c r="M2702" i="6" s="1"/>
  <c r="L2704" i="6"/>
  <c r="K2704" i="6"/>
  <c r="M2704" i="6" s="1"/>
  <c r="L2706" i="6"/>
  <c r="K2706" i="6"/>
  <c r="M2706" i="6" s="1"/>
  <c r="L2708" i="6"/>
  <c r="M2708" i="6" s="1"/>
  <c r="K2708" i="6"/>
  <c r="L2710" i="6"/>
  <c r="K2710" i="6"/>
  <c r="L2712" i="6"/>
  <c r="K2712" i="6"/>
  <c r="L2714" i="6"/>
  <c r="K2714" i="6"/>
  <c r="L2716" i="6"/>
  <c r="K2716" i="6"/>
  <c r="M2716" i="6" s="1"/>
  <c r="M2718" i="6"/>
  <c r="L2718" i="6"/>
  <c r="K2718" i="6"/>
  <c r="L2720" i="6"/>
  <c r="K2720" i="6"/>
  <c r="M2720" i="6" s="1"/>
  <c r="L2722" i="6"/>
  <c r="K2722" i="6"/>
  <c r="M2722" i="6" s="1"/>
  <c r="M2724" i="6"/>
  <c r="L2724" i="6"/>
  <c r="K2724" i="6"/>
  <c r="L2726" i="6"/>
  <c r="K2726" i="6"/>
  <c r="M2726" i="6" s="1"/>
  <c r="L2728" i="6"/>
  <c r="K2728" i="6"/>
  <c r="M2728" i="6" s="1"/>
  <c r="L2730" i="6"/>
  <c r="M2730" i="6" s="1"/>
  <c r="K2730" i="6"/>
  <c r="L2732" i="6"/>
  <c r="K2732" i="6"/>
  <c r="M2732" i="6" s="1"/>
  <c r="L2734" i="6"/>
  <c r="K2734" i="6"/>
  <c r="M2734" i="6" s="1"/>
  <c r="L2736" i="6"/>
  <c r="K2736" i="6"/>
  <c r="L2738" i="6"/>
  <c r="K2738" i="6"/>
  <c r="M2738" i="6" s="1"/>
  <c r="L2740" i="6"/>
  <c r="M2740" i="6" s="1"/>
  <c r="K2740" i="6"/>
  <c r="L2742" i="6"/>
  <c r="K2742" i="6"/>
  <c r="L2744" i="6"/>
  <c r="K2744" i="6"/>
  <c r="L2746" i="6"/>
  <c r="K2746" i="6"/>
  <c r="M2746" i="6" s="1"/>
  <c r="L2748" i="6"/>
  <c r="K2748" i="6"/>
  <c r="M2748" i="6" s="1"/>
  <c r="M2750" i="6"/>
  <c r="L2750" i="6"/>
  <c r="K2750" i="6"/>
  <c r="L2752" i="6"/>
  <c r="K2752" i="6"/>
  <c r="M2752" i="6" s="1"/>
  <c r="L2754" i="6"/>
  <c r="K2754" i="6"/>
  <c r="M2754" i="6" s="1"/>
  <c r="M2756" i="6"/>
  <c r="L2756" i="6"/>
  <c r="K2756" i="6"/>
  <c r="L2758" i="6"/>
  <c r="K2758" i="6"/>
  <c r="M2758" i="6" s="1"/>
  <c r="L2760" i="6"/>
  <c r="K2760" i="6"/>
  <c r="M2760" i="6" s="1"/>
  <c r="M2762" i="6"/>
  <c r="L2762" i="6"/>
  <c r="K2762" i="6"/>
  <c r="L2764" i="6"/>
  <c r="K2764" i="6"/>
  <c r="M2764" i="6" s="1"/>
  <c r="L2766" i="6"/>
  <c r="K2766" i="6"/>
  <c r="M2766" i="6" s="1"/>
  <c r="L2768" i="6"/>
  <c r="K2768" i="6"/>
  <c r="L2770" i="6"/>
  <c r="K2770" i="6"/>
  <c r="M2770" i="6" s="1"/>
  <c r="M2772" i="6"/>
  <c r="L2772" i="6"/>
  <c r="K2772" i="6"/>
  <c r="L2774" i="6"/>
  <c r="K2774" i="6"/>
  <c r="L2776" i="6"/>
  <c r="K2776" i="6"/>
  <c r="M2776" i="6" s="1"/>
  <c r="L2778" i="6"/>
  <c r="M2778" i="6" s="1"/>
  <c r="K2778" i="6"/>
  <c r="L2780" i="6"/>
  <c r="K2780" i="6"/>
  <c r="M2780" i="6" s="1"/>
  <c r="L2782" i="6"/>
  <c r="K2782" i="6"/>
  <c r="M2782" i="6" s="1"/>
  <c r="L2784" i="6"/>
  <c r="K2784" i="6"/>
  <c r="L2786" i="6"/>
  <c r="K2786" i="6"/>
  <c r="M2786" i="6" s="1"/>
  <c r="L2788" i="6"/>
  <c r="M2788" i="6" s="1"/>
  <c r="K2788" i="6"/>
  <c r="L2790" i="6"/>
  <c r="K2790" i="6"/>
  <c r="L2792" i="6"/>
  <c r="K2792" i="6"/>
  <c r="M2792" i="6" s="1"/>
  <c r="L2794" i="6"/>
  <c r="K2794" i="6"/>
  <c r="M2794" i="6" s="1"/>
  <c r="L2796" i="6"/>
  <c r="K2796" i="6"/>
  <c r="M2796" i="6" s="1"/>
  <c r="M2798" i="6"/>
  <c r="L2798" i="6"/>
  <c r="K2798" i="6"/>
  <c r="L2800" i="6"/>
  <c r="K2800" i="6"/>
  <c r="M2800" i="6" s="1"/>
  <c r="L2802" i="6"/>
  <c r="K2802" i="6"/>
  <c r="M2802" i="6" s="1"/>
  <c r="M2804" i="6"/>
  <c r="L2804" i="6"/>
  <c r="K2804" i="6"/>
  <c r="L2806" i="6"/>
  <c r="K2806" i="6"/>
  <c r="M2806" i="6" s="1"/>
  <c r="L2808" i="6"/>
  <c r="K2808" i="6"/>
  <c r="M2808" i="6" s="1"/>
  <c r="M2810" i="6"/>
  <c r="L2810" i="6"/>
  <c r="K2810" i="6"/>
  <c r="L2812" i="6"/>
  <c r="K2812" i="6"/>
  <c r="M2812" i="6" s="1"/>
  <c r="L2814" i="6"/>
  <c r="K2814" i="6"/>
  <c r="M2814" i="6" s="1"/>
  <c r="L2816" i="6"/>
  <c r="K2816" i="6"/>
  <c r="M2816" i="6" s="1"/>
  <c r="L2818" i="6"/>
  <c r="K2818" i="6"/>
  <c r="M2818" i="6" s="1"/>
  <c r="L2820" i="6"/>
  <c r="M2820" i="6" s="1"/>
  <c r="K2820" i="6"/>
  <c r="L2822" i="6"/>
  <c r="K2822" i="6"/>
  <c r="M2822" i="6" s="1"/>
  <c r="L2824" i="6"/>
  <c r="K2824" i="6"/>
  <c r="M2824" i="6" s="1"/>
  <c r="L2826" i="6"/>
  <c r="M2826" i="6" s="1"/>
  <c r="K2826" i="6"/>
  <c r="L2828" i="6"/>
  <c r="K2828" i="6"/>
  <c r="M2828" i="6" s="1"/>
  <c r="L2830" i="6"/>
  <c r="K2830" i="6"/>
  <c r="M2830" i="6" s="1"/>
  <c r="L2832" i="6"/>
  <c r="K2832" i="6"/>
  <c r="L2834" i="6"/>
  <c r="K2834" i="6"/>
  <c r="M2834" i="6" s="1"/>
  <c r="L2836" i="6"/>
  <c r="M2836" i="6" s="1"/>
  <c r="K2836" i="6"/>
  <c r="L2838" i="6"/>
  <c r="K2838" i="6"/>
  <c r="L2840" i="6"/>
  <c r="K2840" i="6"/>
  <c r="M2840" i="6" s="1"/>
  <c r="L2842" i="6"/>
  <c r="K2842" i="6"/>
  <c r="L2844" i="6"/>
  <c r="K2844" i="6"/>
  <c r="M2844" i="6" s="1"/>
  <c r="M2846" i="6"/>
  <c r="L2846" i="6"/>
  <c r="K2846" i="6"/>
  <c r="L2848" i="6"/>
  <c r="K2848" i="6"/>
  <c r="M2848" i="6" s="1"/>
  <c r="L2850" i="6"/>
  <c r="K2850" i="6"/>
  <c r="M2850" i="6" s="1"/>
  <c r="M2852" i="6"/>
  <c r="L2852" i="6"/>
  <c r="K2852" i="6"/>
  <c r="L2854" i="6"/>
  <c r="K2854" i="6"/>
  <c r="M2854" i="6" s="1"/>
  <c r="L2856" i="6"/>
  <c r="K2856" i="6"/>
  <c r="M2856" i="6" s="1"/>
  <c r="L2858" i="6"/>
  <c r="M2858" i="6" s="1"/>
  <c r="K2858" i="6"/>
  <c r="L2860" i="6"/>
  <c r="K2860" i="6"/>
  <c r="M2860" i="6" s="1"/>
  <c r="L2862" i="6"/>
  <c r="K2862" i="6"/>
  <c r="M2862" i="6" s="1"/>
  <c r="L2864" i="6"/>
  <c r="K2864" i="6"/>
  <c r="L2866" i="6"/>
  <c r="K2866" i="6"/>
  <c r="M2866" i="6" s="1"/>
  <c r="M2868" i="6"/>
  <c r="L2868" i="6"/>
  <c r="K2868" i="6"/>
  <c r="M2870" i="6"/>
  <c r="L2870" i="6"/>
  <c r="K2870" i="6"/>
  <c r="L2872" i="6"/>
  <c r="K2872" i="6"/>
  <c r="M2872" i="6" s="1"/>
  <c r="M2874" i="6"/>
  <c r="L2874" i="6"/>
  <c r="K2874" i="6"/>
  <c r="M2876" i="6"/>
  <c r="L2876" i="6"/>
  <c r="K2876" i="6"/>
  <c r="L2878" i="6"/>
  <c r="K2878" i="6"/>
  <c r="M2878" i="6" s="1"/>
  <c r="L2880" i="6"/>
  <c r="K2880" i="6"/>
  <c r="M2880" i="6" s="1"/>
  <c r="L2882" i="6"/>
  <c r="K2882" i="6"/>
  <c r="M2882" i="6" s="1"/>
  <c r="L2884" i="6"/>
  <c r="K2884" i="6"/>
  <c r="M2884" i="6" s="1"/>
  <c r="L2886" i="6"/>
  <c r="M2886" i="6" s="1"/>
  <c r="K2886" i="6"/>
  <c r="L2888" i="6"/>
  <c r="K2888" i="6"/>
  <c r="M2888" i="6" s="1"/>
  <c r="M2890" i="6"/>
  <c r="L2890" i="6"/>
  <c r="K2890" i="6"/>
  <c r="L2892" i="6"/>
  <c r="M2892" i="6" s="1"/>
  <c r="K2892" i="6"/>
  <c r="L2894" i="6"/>
  <c r="K2894" i="6"/>
  <c r="M2894" i="6" s="1"/>
  <c r="L2896" i="6"/>
  <c r="K2896" i="6"/>
  <c r="M2896" i="6" s="1"/>
  <c r="L2898" i="6"/>
  <c r="K2898" i="6"/>
  <c r="M2898" i="6" s="1"/>
  <c r="L2900" i="6"/>
  <c r="K2900" i="6"/>
  <c r="M2900" i="6" s="1"/>
  <c r="L2902" i="6"/>
  <c r="M2902" i="6" s="1"/>
  <c r="K2902" i="6"/>
  <c r="L2904" i="6"/>
  <c r="K2904" i="6"/>
  <c r="M2904" i="6" s="1"/>
  <c r="M2906" i="6"/>
  <c r="L2906" i="6"/>
  <c r="K2906" i="6"/>
  <c r="M2908" i="6"/>
  <c r="L2908" i="6"/>
  <c r="K2908" i="6"/>
  <c r="L2910" i="6"/>
  <c r="K2910" i="6"/>
  <c r="M2910" i="6" s="1"/>
  <c r="L2912" i="6"/>
  <c r="K2912" i="6"/>
  <c r="M2912" i="6" s="1"/>
  <c r="L2914" i="6"/>
  <c r="K2914" i="6"/>
  <c r="M2914" i="6" s="1"/>
  <c r="L2916" i="6"/>
  <c r="K2916" i="6"/>
  <c r="M2916" i="6" s="1"/>
  <c r="M2918" i="6"/>
  <c r="L2918" i="6"/>
  <c r="K2918" i="6"/>
  <c r="L2920" i="6"/>
  <c r="K2920" i="6"/>
  <c r="M2920" i="6" s="1"/>
  <c r="L2922" i="6"/>
  <c r="K2922" i="6"/>
  <c r="M2922" i="6" s="1"/>
  <c r="M2924" i="6"/>
  <c r="L2924" i="6"/>
  <c r="K2924" i="6"/>
  <c r="L2926" i="6"/>
  <c r="M2926" i="6" s="1"/>
  <c r="K2926" i="6"/>
  <c r="L2928" i="6"/>
  <c r="K2928" i="6"/>
  <c r="M2928" i="6" s="1"/>
  <c r="L2930" i="6"/>
  <c r="K2930" i="6"/>
  <c r="L2932" i="6"/>
  <c r="K2932" i="6"/>
  <c r="L2934" i="6"/>
  <c r="M2934" i="6" s="1"/>
  <c r="K2934" i="6"/>
  <c r="L2936" i="6"/>
  <c r="K2936" i="6"/>
  <c r="M2936" i="6" s="1"/>
  <c r="M2938" i="6"/>
  <c r="L2938" i="6"/>
  <c r="K2938" i="6"/>
  <c r="M2940" i="6"/>
  <c r="L2940" i="6"/>
  <c r="K2940" i="6"/>
  <c r="L2942" i="6"/>
  <c r="K2942" i="6"/>
  <c r="M2942" i="6" s="1"/>
  <c r="L2944" i="6"/>
  <c r="K2944" i="6"/>
  <c r="M2944" i="6" s="1"/>
  <c r="L2946" i="6"/>
  <c r="K2946" i="6"/>
  <c r="L2948" i="6"/>
  <c r="K2948" i="6"/>
  <c r="M2948" i="6" s="1"/>
  <c r="M2950" i="6"/>
  <c r="L2950" i="6"/>
  <c r="K2950" i="6"/>
  <c r="L2952" i="6"/>
  <c r="K2952" i="6"/>
  <c r="M2952" i="6" s="1"/>
  <c r="L2954" i="6"/>
  <c r="K2954" i="6"/>
  <c r="M2954" i="6" s="1"/>
  <c r="M2956" i="6"/>
  <c r="L2956" i="6"/>
  <c r="K2956" i="6"/>
  <c r="L2958" i="6"/>
  <c r="M2958" i="6" s="1"/>
  <c r="K2958" i="6"/>
  <c r="L2960" i="6"/>
  <c r="K2960" i="6"/>
  <c r="M2960" i="6" s="1"/>
  <c r="L2962" i="6"/>
  <c r="K2962" i="6"/>
  <c r="L2964" i="6"/>
  <c r="K2964" i="6"/>
  <c r="M2964" i="6" s="1"/>
  <c r="L2966" i="6"/>
  <c r="K2966" i="6"/>
  <c r="L2968" i="6"/>
  <c r="K2968" i="6"/>
  <c r="L2970" i="6"/>
  <c r="K2970" i="6"/>
  <c r="M2970" i="6" s="1"/>
  <c r="M2972" i="6"/>
  <c r="L2972" i="6"/>
  <c r="K2972" i="6"/>
  <c r="M2974" i="6"/>
  <c r="L2974" i="6"/>
  <c r="K2974" i="6"/>
  <c r="L2976" i="6"/>
  <c r="K2976" i="6"/>
  <c r="M2976" i="6" s="1"/>
  <c r="L2978" i="6"/>
  <c r="K2978" i="6"/>
  <c r="L2980" i="6"/>
  <c r="K2980" i="6"/>
  <c r="L2982" i="6"/>
  <c r="M2982" i="6" s="1"/>
  <c r="K2982" i="6"/>
  <c r="L2984" i="6"/>
  <c r="K2984" i="6"/>
  <c r="M2984" i="6" s="1"/>
  <c r="M2986" i="6"/>
  <c r="L2986" i="6"/>
  <c r="K2986" i="6"/>
  <c r="M2988" i="6"/>
  <c r="L2988" i="6"/>
  <c r="K2988" i="6"/>
  <c r="L2990" i="6"/>
  <c r="K2990" i="6"/>
  <c r="M2990" i="6" s="1"/>
  <c r="L2992" i="6"/>
  <c r="K2992" i="6"/>
  <c r="M2992" i="6" s="1"/>
  <c r="L2994" i="6"/>
  <c r="K2994" i="6"/>
  <c r="M2994" i="6" s="1"/>
  <c r="L2996" i="6"/>
  <c r="K2996" i="6"/>
  <c r="L2998" i="6"/>
  <c r="K2998" i="6"/>
  <c r="L3000" i="6"/>
  <c r="K3000" i="6"/>
  <c r="M3000" i="6" s="1"/>
  <c r="L3002" i="6"/>
  <c r="M3002" i="6" s="1"/>
  <c r="K3002" i="6"/>
  <c r="L3004" i="6"/>
  <c r="K3004" i="6"/>
  <c r="M3004" i="6" s="1"/>
  <c r="L3006" i="6"/>
  <c r="K3006" i="6"/>
  <c r="M3006" i="6" s="1"/>
  <c r="L3008" i="6"/>
  <c r="K3008" i="6"/>
  <c r="L3010" i="6"/>
  <c r="K3010" i="6"/>
  <c r="M3010" i="6" s="1"/>
  <c r="L3012" i="6"/>
  <c r="M3012" i="6" s="1"/>
  <c r="K3012" i="6"/>
  <c r="L3014" i="6"/>
  <c r="K3014" i="6"/>
  <c r="L3016" i="6"/>
  <c r="K3016" i="6"/>
  <c r="L3018" i="6"/>
  <c r="K3018" i="6"/>
  <c r="L3020" i="6"/>
  <c r="K3020" i="6"/>
  <c r="M3020" i="6" s="1"/>
  <c r="M3022" i="6"/>
  <c r="L3022" i="6"/>
  <c r="K3022" i="6"/>
  <c r="L3024" i="6"/>
  <c r="K3024" i="6"/>
  <c r="M3024" i="6" s="1"/>
  <c r="L3026" i="6"/>
  <c r="K3026" i="6"/>
  <c r="M3026" i="6" s="1"/>
  <c r="L3028" i="6"/>
  <c r="K3028" i="6"/>
  <c r="L3030" i="6"/>
  <c r="K3030" i="6"/>
  <c r="L3032" i="6"/>
  <c r="K3032" i="6"/>
  <c r="L3034" i="6"/>
  <c r="K3034" i="6"/>
  <c r="M3034" i="6" s="1"/>
  <c r="M3036" i="6"/>
  <c r="L3036" i="6"/>
  <c r="K3036" i="6"/>
  <c r="L3038" i="6"/>
  <c r="M3038" i="6" s="1"/>
  <c r="K3038" i="6"/>
  <c r="L3040" i="6"/>
  <c r="K3040" i="6"/>
  <c r="M3040" i="6" s="1"/>
  <c r="L3042" i="6"/>
  <c r="K3042" i="6"/>
  <c r="M3042" i="6" s="1"/>
  <c r="L3044" i="6"/>
  <c r="K3044" i="6"/>
  <c r="M3044" i="6" s="1"/>
  <c r="L3046" i="6"/>
  <c r="K3046" i="6"/>
  <c r="M3046" i="6" s="1"/>
  <c r="L3048" i="6"/>
  <c r="K3048" i="6"/>
  <c r="M3048" i="6" s="1"/>
  <c r="L3050" i="6"/>
  <c r="K3050" i="6"/>
  <c r="M3050" i="6" s="1"/>
  <c r="L3052" i="6"/>
  <c r="K3052" i="6"/>
  <c r="M3052" i="6" s="1"/>
  <c r="M3054" i="6"/>
  <c r="L3054" i="6"/>
  <c r="K3054" i="6"/>
  <c r="L3056" i="6"/>
  <c r="K3056" i="6"/>
  <c r="M3056" i="6" s="1"/>
  <c r="L3058" i="6"/>
  <c r="K3058" i="6"/>
  <c r="M3058" i="6" s="1"/>
  <c r="M3060" i="6"/>
  <c r="L3060" i="6"/>
  <c r="K3060" i="6"/>
  <c r="L3062" i="6"/>
  <c r="K3062" i="6"/>
  <c r="L3064" i="6"/>
  <c r="K3064" i="6"/>
  <c r="L3066" i="6"/>
  <c r="K3066" i="6"/>
  <c r="M3066" i="6" s="1"/>
  <c r="L3068" i="6"/>
  <c r="K3068" i="6"/>
  <c r="M3068" i="6" s="1"/>
  <c r="M3070" i="6"/>
  <c r="L3070" i="6"/>
  <c r="K3070" i="6"/>
  <c r="L3072" i="6"/>
  <c r="K3072" i="6"/>
  <c r="L3074" i="6"/>
  <c r="K3074" i="6"/>
  <c r="M3074" i="6" s="1"/>
  <c r="L3076" i="6"/>
  <c r="M3076" i="6" s="1"/>
  <c r="K3076" i="6"/>
  <c r="L3078" i="6"/>
  <c r="K3078" i="6"/>
  <c r="L3080" i="6"/>
  <c r="K3080" i="6"/>
  <c r="M3080" i="6" s="1"/>
  <c r="L3082" i="6"/>
  <c r="K3082" i="6"/>
  <c r="M3082" i="6" s="1"/>
  <c r="M3084" i="6"/>
  <c r="L3084" i="6"/>
  <c r="K3084" i="6"/>
  <c r="L3086" i="6"/>
  <c r="M3086" i="6" s="1"/>
  <c r="K3086" i="6"/>
  <c r="L3088" i="6"/>
  <c r="K3088" i="6"/>
  <c r="M3088" i="6" s="1"/>
  <c r="L3090" i="6"/>
  <c r="K3090" i="6"/>
  <c r="L3092" i="6"/>
  <c r="K3092" i="6"/>
  <c r="L3094" i="6"/>
  <c r="M3094" i="6" s="1"/>
  <c r="K3094" i="6"/>
  <c r="L3096" i="6"/>
  <c r="K3096" i="6"/>
  <c r="M3098" i="6"/>
  <c r="L3098" i="6"/>
  <c r="K3098" i="6"/>
  <c r="L3100" i="6"/>
  <c r="M3100" i="6" s="1"/>
  <c r="K3100" i="6"/>
  <c r="L3102" i="6"/>
  <c r="K3102" i="6"/>
  <c r="M3102" i="6" s="1"/>
  <c r="L3104" i="6"/>
  <c r="K3104" i="6"/>
  <c r="M3104" i="6" s="1"/>
  <c r="L3106" i="6"/>
  <c r="K3106" i="6"/>
  <c r="M3106" i="6" s="1"/>
  <c r="L3108" i="6"/>
  <c r="K3108" i="6"/>
  <c r="M3110" i="6"/>
  <c r="L3110" i="6"/>
  <c r="K3110" i="6"/>
  <c r="L3112" i="6"/>
  <c r="K3112" i="6"/>
  <c r="M3112" i="6" s="1"/>
  <c r="M3114" i="6"/>
  <c r="L3114" i="6"/>
  <c r="K3114" i="6"/>
  <c r="L3116" i="6"/>
  <c r="M3116" i="6" s="1"/>
  <c r="K3116" i="6"/>
  <c r="L3118" i="6"/>
  <c r="K3118" i="6"/>
  <c r="M3118" i="6" s="1"/>
  <c r="L3120" i="6"/>
  <c r="K3120" i="6"/>
  <c r="M3120" i="6" s="1"/>
  <c r="L3122" i="6"/>
  <c r="K3122" i="6"/>
  <c r="M3122" i="6" s="1"/>
  <c r="M3124" i="6"/>
  <c r="L3124" i="6"/>
  <c r="K3124" i="6"/>
  <c r="M3126" i="6"/>
  <c r="L3126" i="6"/>
  <c r="K3126" i="6"/>
  <c r="L3128" i="6"/>
  <c r="K3128" i="6"/>
  <c r="M3128" i="6" s="1"/>
  <c r="M3130" i="6"/>
  <c r="L3130" i="6"/>
  <c r="K3130" i="6"/>
  <c r="M3132" i="6"/>
  <c r="L3132" i="6"/>
  <c r="K3132" i="6"/>
  <c r="L3134" i="6"/>
  <c r="K3134" i="6"/>
  <c r="M3134" i="6" s="1"/>
  <c r="L3136" i="6"/>
  <c r="K3136" i="6"/>
  <c r="M3136" i="6" s="1"/>
  <c r="L3138" i="6"/>
  <c r="K3138" i="6"/>
  <c r="M3138" i="6" s="1"/>
  <c r="M3140" i="6"/>
  <c r="L3140" i="6"/>
  <c r="K3140" i="6"/>
  <c r="M3142" i="6"/>
  <c r="L3142" i="6"/>
  <c r="K3142" i="6"/>
  <c r="L3144" i="6"/>
  <c r="K3144" i="6"/>
  <c r="M3144" i="6" s="1"/>
  <c r="M3146" i="6"/>
  <c r="L3146" i="6"/>
  <c r="K3146" i="6"/>
  <c r="L3148" i="6"/>
  <c r="M3148" i="6" s="1"/>
  <c r="K3148" i="6"/>
  <c r="L3150" i="6"/>
  <c r="K3150" i="6"/>
  <c r="L3152" i="6"/>
  <c r="K3152" i="6"/>
  <c r="L3154" i="6"/>
  <c r="K3154" i="6"/>
  <c r="M3154" i="6" s="1"/>
  <c r="M3156" i="6"/>
  <c r="L3156" i="6"/>
  <c r="K3156" i="6"/>
  <c r="M3158" i="6"/>
  <c r="L3158" i="6"/>
  <c r="K3158" i="6"/>
  <c r="L3160" i="6"/>
  <c r="K3160" i="6"/>
  <c r="M3160" i="6" s="1"/>
  <c r="M3162" i="6"/>
  <c r="L3162" i="6"/>
  <c r="K3162" i="6"/>
  <c r="M3164" i="6"/>
  <c r="L3164" i="6"/>
  <c r="K3164" i="6"/>
  <c r="L3166" i="6"/>
  <c r="K3166" i="6"/>
  <c r="M3166" i="6" s="1"/>
  <c r="L3168" i="6"/>
  <c r="K3168" i="6"/>
  <c r="M3168" i="6" s="1"/>
  <c r="L3170" i="6"/>
  <c r="K3170" i="6"/>
  <c r="M3170" i="6" s="1"/>
  <c r="L3172" i="6"/>
  <c r="K3172" i="6"/>
  <c r="L3174" i="6"/>
  <c r="K3174" i="6"/>
  <c r="L3176" i="6"/>
  <c r="K3176" i="6"/>
  <c r="L3178" i="6"/>
  <c r="K3178" i="6"/>
  <c r="M3178" i="6" s="1"/>
  <c r="L3180" i="6"/>
  <c r="K3180" i="6"/>
  <c r="M3180" i="6" s="1"/>
  <c r="M3182" i="6"/>
  <c r="L3182" i="6"/>
  <c r="K3182" i="6"/>
  <c r="L3184" i="6"/>
  <c r="K3184" i="6"/>
  <c r="M3184" i="6" s="1"/>
  <c r="L3186" i="6"/>
  <c r="K3186" i="6"/>
  <c r="M3186" i="6" s="1"/>
  <c r="L3188" i="6"/>
  <c r="M3188" i="6" s="1"/>
  <c r="K3188" i="6"/>
  <c r="L3190" i="6"/>
  <c r="K3190" i="6"/>
  <c r="L3192" i="6"/>
  <c r="K3192" i="6"/>
  <c r="M3192" i="6" s="1"/>
  <c r="L3194" i="6"/>
  <c r="K3194" i="6"/>
  <c r="M3194" i="6" s="1"/>
  <c r="M3196" i="6"/>
  <c r="L3196" i="6"/>
  <c r="K3196" i="6"/>
  <c r="L3198" i="6"/>
  <c r="K3198" i="6"/>
  <c r="M3198" i="6" s="1"/>
  <c r="L3200" i="6"/>
  <c r="K3200" i="6"/>
  <c r="M3200" i="6" s="1"/>
  <c r="L3202" i="6"/>
  <c r="K3202" i="6"/>
  <c r="M3202" i="6" s="1"/>
  <c r="L3204" i="6"/>
  <c r="K3204" i="6"/>
  <c r="L3206" i="6"/>
  <c r="M3206" i="6" s="1"/>
  <c r="K3206" i="6"/>
  <c r="L3208" i="6"/>
  <c r="K3208" i="6"/>
  <c r="L3210" i="6"/>
  <c r="K3210" i="6"/>
  <c r="L3212" i="6"/>
  <c r="K3212" i="6"/>
  <c r="M3212" i="6" s="1"/>
  <c r="M3214" i="6"/>
  <c r="L3214" i="6"/>
  <c r="K3214" i="6"/>
  <c r="L3216" i="6"/>
  <c r="K3216" i="6"/>
  <c r="M3216" i="6" s="1"/>
  <c r="L3218" i="6"/>
  <c r="K3218" i="6"/>
  <c r="M3218" i="6" s="1"/>
  <c r="L3220" i="6"/>
  <c r="K3220" i="6"/>
  <c r="L3222" i="6"/>
  <c r="K3222" i="6"/>
  <c r="L3224" i="6"/>
  <c r="K3224" i="6"/>
  <c r="M3224" i="6" s="1"/>
  <c r="L3226" i="6"/>
  <c r="K3226" i="6"/>
  <c r="M3226" i="6" s="1"/>
  <c r="M3228" i="6"/>
  <c r="L3228" i="6"/>
  <c r="K3228" i="6"/>
  <c r="L3230" i="6"/>
  <c r="K3230" i="6"/>
  <c r="M3230" i="6" s="1"/>
  <c r="L3232" i="6"/>
  <c r="K3232" i="6"/>
  <c r="M3232" i="6" s="1"/>
  <c r="L3234" i="6"/>
  <c r="K3234" i="6"/>
  <c r="M3234" i="6" s="1"/>
  <c r="L3236" i="6"/>
  <c r="K3236" i="6"/>
  <c r="M3238" i="6"/>
  <c r="L3238" i="6"/>
  <c r="K3238" i="6"/>
  <c r="L3240" i="6"/>
  <c r="K3240" i="6"/>
  <c r="M3240" i="6" s="1"/>
  <c r="L3242" i="6"/>
  <c r="K3242" i="6"/>
  <c r="M3242" i="6" s="1"/>
  <c r="L3244" i="6"/>
  <c r="K3244" i="6"/>
  <c r="M3244" i="6" s="1"/>
  <c r="L3246" i="6"/>
  <c r="K3246" i="6"/>
  <c r="M3246" i="6" s="1"/>
  <c r="L3248" i="6"/>
  <c r="K3248" i="6"/>
  <c r="M3248" i="6" s="1"/>
  <c r="L3250" i="6"/>
  <c r="K3250" i="6"/>
  <c r="M3250" i="6" s="1"/>
  <c r="L3252" i="6"/>
  <c r="M3252" i="6" s="1"/>
  <c r="K3252" i="6"/>
  <c r="L3254" i="6"/>
  <c r="K3254" i="6"/>
  <c r="L3256" i="6"/>
  <c r="K3256" i="6"/>
  <c r="L3258" i="6"/>
  <c r="K3258" i="6"/>
  <c r="M3258" i="6" s="1"/>
  <c r="L3260" i="6"/>
  <c r="K3260" i="6"/>
  <c r="M3260" i="6" s="1"/>
  <c r="L3262" i="6"/>
  <c r="K3262" i="6"/>
  <c r="L3264" i="6"/>
  <c r="K3264" i="6"/>
  <c r="M3264" i="6" s="1"/>
  <c r="M3266" i="6"/>
  <c r="L3266" i="6"/>
  <c r="K3266" i="6"/>
  <c r="M3268" i="6"/>
  <c r="L3268" i="6"/>
  <c r="K3268" i="6"/>
  <c r="L3270" i="6"/>
  <c r="K3270" i="6"/>
  <c r="M3270" i="6" s="1"/>
  <c r="M3272" i="6"/>
  <c r="L3272" i="6"/>
  <c r="K3272" i="6"/>
  <c r="L3274" i="6"/>
  <c r="K3274" i="6"/>
  <c r="L3276" i="6"/>
  <c r="K3276" i="6"/>
  <c r="M3276" i="6" s="1"/>
  <c r="L3278" i="6"/>
  <c r="K3278" i="6"/>
  <c r="M3278" i="6" s="1"/>
  <c r="L3280" i="6"/>
  <c r="K3280" i="6"/>
  <c r="M3280" i="6" s="1"/>
  <c r="M3282" i="6"/>
  <c r="L3282" i="6"/>
  <c r="K3282" i="6"/>
  <c r="L3284" i="6"/>
  <c r="K3284" i="6"/>
  <c r="M3284" i="6" s="1"/>
  <c r="L3286" i="6"/>
  <c r="K3286" i="6"/>
  <c r="M3286" i="6" s="1"/>
  <c r="L3288" i="6"/>
  <c r="M3288" i="6" s="1"/>
  <c r="K3288" i="6"/>
  <c r="L3290" i="6"/>
  <c r="K3290" i="6"/>
  <c r="L3292" i="6"/>
  <c r="K3292" i="6"/>
  <c r="L3294" i="6"/>
  <c r="K3294" i="6"/>
  <c r="M3294" i="6" s="1"/>
  <c r="M3296" i="6"/>
  <c r="L3296" i="6"/>
  <c r="K3296" i="6"/>
  <c r="L3298" i="6"/>
  <c r="K3298" i="6"/>
  <c r="L3300" i="6"/>
  <c r="K3300" i="6"/>
  <c r="M3300" i="6" s="1"/>
  <c r="L3302" i="6"/>
  <c r="K3302" i="6"/>
  <c r="M3302" i="6" s="1"/>
  <c r="L3304" i="6"/>
  <c r="K3304" i="6"/>
  <c r="M3304" i="6" s="1"/>
  <c r="M3306" i="6"/>
  <c r="L3306" i="6"/>
  <c r="K3306" i="6"/>
  <c r="L3308" i="6"/>
  <c r="K3308" i="6"/>
  <c r="M3308" i="6" s="1"/>
  <c r="L3310" i="6"/>
  <c r="K3310" i="6"/>
  <c r="M3310" i="6" s="1"/>
  <c r="M3312" i="6"/>
  <c r="L3312" i="6"/>
  <c r="K3312" i="6"/>
  <c r="L3314" i="6"/>
  <c r="K3314" i="6"/>
  <c r="M3314" i="6" s="1"/>
  <c r="L3316" i="6"/>
  <c r="K3316" i="6"/>
  <c r="M3316" i="6" s="1"/>
  <c r="L3318" i="6"/>
  <c r="K3318" i="6"/>
  <c r="M3318" i="6" s="1"/>
  <c r="L3320" i="6"/>
  <c r="K3320" i="6"/>
  <c r="M3320" i="6" s="1"/>
  <c r="M3322" i="6"/>
  <c r="L3322" i="6"/>
  <c r="K3322" i="6"/>
  <c r="L3324" i="6"/>
  <c r="K3324" i="6"/>
  <c r="M3324" i="6" s="1"/>
  <c r="L3326" i="6"/>
  <c r="K3326" i="6"/>
  <c r="M3326" i="6" s="1"/>
  <c r="L3328" i="6"/>
  <c r="M3328" i="6" s="1"/>
  <c r="K3328" i="6"/>
  <c r="L3330" i="6"/>
  <c r="K3330" i="6"/>
  <c r="L3332" i="6"/>
  <c r="K3332" i="6"/>
  <c r="L3334" i="6"/>
  <c r="K3334" i="6"/>
  <c r="M3334" i="6" s="1"/>
  <c r="M3336" i="6"/>
  <c r="L3336" i="6"/>
  <c r="K3336" i="6"/>
  <c r="L3338" i="6"/>
  <c r="K3338" i="6"/>
  <c r="L3340" i="6"/>
  <c r="K3340" i="6"/>
  <c r="M3340" i="6" s="1"/>
  <c r="L3342" i="6"/>
  <c r="K3342" i="6"/>
  <c r="M3342" i="6" s="1"/>
  <c r="L3344" i="6"/>
  <c r="K3344" i="6"/>
  <c r="M3344" i="6" s="1"/>
  <c r="L3346" i="6"/>
  <c r="M3346" i="6" s="1"/>
  <c r="K3346" i="6"/>
  <c r="L3348" i="6"/>
  <c r="K3348" i="6"/>
  <c r="M3348" i="6" s="1"/>
  <c r="L3350" i="6"/>
  <c r="K3350" i="6"/>
  <c r="L3352" i="6"/>
  <c r="K3352" i="6"/>
  <c r="L3354" i="6"/>
  <c r="K3354" i="6"/>
  <c r="M3354" i="6" s="1"/>
  <c r="L3356" i="6"/>
  <c r="K3356" i="6"/>
  <c r="M3356" i="6" s="1"/>
  <c r="L3358" i="6"/>
  <c r="K3358" i="6"/>
  <c r="M3358" i="6" s="1"/>
  <c r="M3360" i="6"/>
  <c r="L3360" i="6"/>
  <c r="K3360" i="6"/>
  <c r="L3362" i="6"/>
  <c r="K3362" i="6"/>
  <c r="L3364" i="6"/>
  <c r="K3364" i="6"/>
  <c r="M3364" i="6" s="1"/>
  <c r="L3366" i="6"/>
  <c r="K3366" i="6"/>
  <c r="M3366" i="6" s="1"/>
  <c r="L3368" i="6"/>
  <c r="K3368" i="6"/>
  <c r="M3368" i="6" s="1"/>
  <c r="L3370" i="6"/>
  <c r="M3370" i="6" s="1"/>
  <c r="K3370" i="6"/>
  <c r="L3372" i="6"/>
  <c r="K3372" i="6"/>
  <c r="M3372" i="6" s="1"/>
  <c r="L3374" i="6"/>
  <c r="K3374" i="6"/>
  <c r="L3376" i="6"/>
  <c r="K3376" i="6"/>
  <c r="M3376" i="6" s="1"/>
  <c r="L3378" i="6"/>
  <c r="K3378" i="6"/>
  <c r="L3380" i="6"/>
  <c r="K3380" i="6"/>
  <c r="M3380" i="6" s="1"/>
  <c r="L3382" i="6"/>
  <c r="K3382" i="6"/>
  <c r="M3382" i="6" s="1"/>
  <c r="L3384" i="6"/>
  <c r="M3384" i="6" s="1"/>
  <c r="K3384" i="6"/>
  <c r="L3386" i="6"/>
  <c r="K3386" i="6"/>
  <c r="L3388" i="6"/>
  <c r="K3388" i="6"/>
  <c r="M3388" i="6" s="1"/>
  <c r="L3390" i="6"/>
  <c r="K3390" i="6"/>
  <c r="M3390" i="6" s="1"/>
  <c r="M3392" i="6"/>
  <c r="L3392" i="6"/>
  <c r="K3392" i="6"/>
  <c r="L3394" i="6"/>
  <c r="K3394" i="6"/>
  <c r="L3396" i="6"/>
  <c r="K3396" i="6"/>
  <c r="M3396" i="6" s="1"/>
  <c r="L3398" i="6"/>
  <c r="K3398" i="6"/>
  <c r="M3398" i="6" s="1"/>
  <c r="L3400" i="6"/>
  <c r="K3400" i="6"/>
  <c r="M3400" i="6" s="1"/>
  <c r="L3402" i="6"/>
  <c r="M3402" i="6" s="1"/>
  <c r="K3402" i="6"/>
  <c r="L3404" i="6"/>
  <c r="K3404" i="6"/>
  <c r="M3404" i="6" s="1"/>
  <c r="L3406" i="6"/>
  <c r="K3406" i="6"/>
  <c r="L3408" i="6"/>
  <c r="K3408" i="6"/>
  <c r="M3408" i="6" s="1"/>
  <c r="L3410" i="6"/>
  <c r="K3410" i="6"/>
  <c r="L3412" i="6"/>
  <c r="K3412" i="6"/>
  <c r="M3412" i="6" s="1"/>
  <c r="L3414" i="6"/>
  <c r="K3414" i="6"/>
  <c r="M3414" i="6" s="1"/>
  <c r="M3416" i="6"/>
  <c r="L3416" i="6"/>
  <c r="K3416" i="6"/>
  <c r="L3418" i="6"/>
  <c r="K3418" i="6"/>
  <c r="M3418" i="6" s="1"/>
  <c r="L3420" i="6"/>
  <c r="K3420" i="6"/>
  <c r="M3420" i="6" s="1"/>
  <c r="L3422" i="6"/>
  <c r="K3422" i="6"/>
  <c r="M3422" i="6" s="1"/>
  <c r="L3424" i="6"/>
  <c r="K3424" i="6"/>
  <c r="M3424" i="6" s="1"/>
  <c r="M3426" i="6"/>
  <c r="L3426" i="6"/>
  <c r="K3426" i="6"/>
  <c r="L3428" i="6"/>
  <c r="K3428" i="6"/>
  <c r="M3428" i="6" s="1"/>
  <c r="L3430" i="6"/>
  <c r="K3430" i="6"/>
  <c r="M3430" i="6" s="1"/>
  <c r="L3432" i="6"/>
  <c r="M3432" i="6" s="1"/>
  <c r="K3432" i="6"/>
  <c r="L3434" i="6"/>
  <c r="K3434" i="6"/>
  <c r="M3434" i="6" s="1"/>
  <c r="L3436" i="6"/>
  <c r="K3436" i="6"/>
  <c r="M3436" i="6" s="1"/>
  <c r="L3438" i="6"/>
  <c r="K3438" i="6"/>
  <c r="L3440" i="6"/>
  <c r="K3440" i="6"/>
  <c r="M3440" i="6" s="1"/>
  <c r="L3442" i="6"/>
  <c r="M3442" i="6" s="1"/>
  <c r="K3442" i="6"/>
  <c r="L3444" i="6"/>
  <c r="K3444" i="6"/>
  <c r="M3444" i="6" s="1"/>
  <c r="L3446" i="6"/>
  <c r="K3446" i="6"/>
  <c r="M3446" i="6" s="1"/>
  <c r="L3448" i="6"/>
  <c r="K3448" i="6"/>
  <c r="M3448" i="6" s="1"/>
  <c r="L3450" i="6"/>
  <c r="K3450" i="6"/>
  <c r="M3450" i="6" s="1"/>
  <c r="L3452" i="6"/>
  <c r="K3452" i="6"/>
  <c r="L3454" i="6"/>
  <c r="K3454" i="6"/>
  <c r="M3454" i="6" s="1"/>
  <c r="M3456" i="6"/>
  <c r="L3456" i="6"/>
  <c r="K3456" i="6"/>
  <c r="M3458" i="6"/>
  <c r="L3458" i="6"/>
  <c r="K3458" i="6"/>
  <c r="L3460" i="6"/>
  <c r="K3460" i="6"/>
  <c r="M3460" i="6" s="1"/>
  <c r="L3462" i="6"/>
  <c r="K3462" i="6"/>
  <c r="L3464" i="6"/>
  <c r="K3464" i="6"/>
  <c r="M3464" i="6" s="1"/>
  <c r="L3466" i="6"/>
  <c r="K3466" i="6"/>
  <c r="M3466" i="6" s="1"/>
  <c r="L3468" i="6"/>
  <c r="K3468" i="6"/>
  <c r="L3470" i="6"/>
  <c r="K3470" i="6"/>
  <c r="M3470" i="6" s="1"/>
  <c r="M3472" i="6"/>
  <c r="L3472" i="6"/>
  <c r="K3472" i="6"/>
  <c r="L3474" i="6"/>
  <c r="K3474" i="6"/>
  <c r="L3476" i="6"/>
  <c r="K3476" i="6"/>
  <c r="M3476" i="6" s="1"/>
  <c r="L3478" i="6"/>
  <c r="K3478" i="6"/>
  <c r="M3478" i="6" s="1"/>
  <c r="L3480" i="6"/>
  <c r="K3480" i="6"/>
  <c r="M3480" i="6" s="1"/>
  <c r="L3482" i="6"/>
  <c r="M3482" i="6" s="1"/>
  <c r="K3482" i="6"/>
  <c r="L3484" i="6"/>
  <c r="K3484" i="6"/>
  <c r="M3484" i="6" s="1"/>
  <c r="L3486" i="6"/>
  <c r="K3486" i="6"/>
  <c r="M3486" i="6" s="1"/>
  <c r="L3488" i="6"/>
  <c r="K3488" i="6"/>
  <c r="M3488" i="6" s="1"/>
  <c r="L3490" i="6"/>
  <c r="K3490" i="6"/>
  <c r="M3490" i="6" s="1"/>
  <c r="L3492" i="6"/>
  <c r="K3492" i="6"/>
  <c r="L3494" i="6"/>
  <c r="K3494" i="6"/>
  <c r="M3494" i="6" s="1"/>
  <c r="M3496" i="6"/>
  <c r="L3496" i="6"/>
  <c r="K3496" i="6"/>
  <c r="M3498" i="6"/>
  <c r="L3498" i="6"/>
  <c r="K3498" i="6"/>
  <c r="L3500" i="6"/>
  <c r="K3500" i="6"/>
  <c r="M3500" i="6" s="1"/>
  <c r="L3502" i="6"/>
  <c r="K3502" i="6"/>
  <c r="M3502" i="6" s="1"/>
  <c r="L3504" i="6"/>
  <c r="K3504" i="6"/>
  <c r="M3504" i="6" s="1"/>
  <c r="L3506" i="6"/>
  <c r="K3506" i="6"/>
  <c r="L3508" i="6"/>
  <c r="K3508" i="6"/>
  <c r="M3508" i="6" s="1"/>
  <c r="L3510" i="6"/>
  <c r="K3510" i="6"/>
  <c r="M3510" i="6" s="1"/>
  <c r="M3512" i="6"/>
  <c r="L3512" i="6"/>
  <c r="K3512" i="6"/>
  <c r="L3514" i="6"/>
  <c r="K3514" i="6"/>
  <c r="L3516" i="6"/>
  <c r="K3516" i="6"/>
  <c r="L3518" i="6"/>
  <c r="K3518" i="6"/>
  <c r="M3518" i="6" s="1"/>
  <c r="M3520" i="6"/>
  <c r="L3520" i="6"/>
  <c r="K3520" i="6"/>
  <c r="M3522" i="6"/>
  <c r="L3522" i="6"/>
  <c r="K3522" i="6"/>
  <c r="L3524" i="6"/>
  <c r="K3524" i="6"/>
  <c r="M3524" i="6" s="1"/>
  <c r="L3526" i="6"/>
  <c r="K3526" i="6"/>
  <c r="M3526" i="6" s="1"/>
  <c r="L3528" i="6"/>
  <c r="K3528" i="6"/>
  <c r="M3528" i="6" s="1"/>
  <c r="L3530" i="6"/>
  <c r="K3530" i="6"/>
  <c r="M3530" i="6" s="1"/>
  <c r="L3532" i="6"/>
  <c r="K3532" i="6"/>
  <c r="M3532" i="6" s="1"/>
  <c r="L3534" i="6"/>
  <c r="K3534" i="6"/>
  <c r="M3534" i="6" s="1"/>
  <c r="M3536" i="6"/>
  <c r="L3536" i="6"/>
  <c r="K3536" i="6"/>
  <c r="M3538" i="6"/>
  <c r="L3538" i="6"/>
  <c r="K3538" i="6"/>
  <c r="L3540" i="6"/>
  <c r="K3540" i="6"/>
  <c r="M3540" i="6" s="1"/>
  <c r="L3542" i="6"/>
  <c r="K3542" i="6"/>
  <c r="L3544" i="6"/>
  <c r="K3544" i="6"/>
  <c r="M3544" i="6" s="1"/>
  <c r="L3546" i="6"/>
  <c r="K3546" i="6"/>
  <c r="L3548" i="6"/>
  <c r="K3548" i="6"/>
  <c r="M3548" i="6" s="1"/>
  <c r="L3550" i="6"/>
  <c r="K3550" i="6"/>
  <c r="M3550" i="6" s="1"/>
  <c r="M3552" i="6"/>
  <c r="L3552" i="6"/>
  <c r="K3552" i="6"/>
  <c r="L3554" i="6"/>
  <c r="K3554" i="6"/>
  <c r="L3556" i="6"/>
  <c r="K3556" i="6"/>
  <c r="L3558" i="6"/>
  <c r="K3558" i="6"/>
  <c r="M3558" i="6" s="1"/>
  <c r="M3560" i="6"/>
  <c r="L3560" i="6"/>
  <c r="K3560" i="6"/>
  <c r="L3562" i="6"/>
  <c r="M3562" i="6" s="1"/>
  <c r="K3562" i="6"/>
  <c r="L3564" i="6"/>
  <c r="K3564" i="6"/>
  <c r="M3564" i="6" s="1"/>
  <c r="L3566" i="6"/>
  <c r="K3566" i="6"/>
  <c r="L3568" i="6"/>
  <c r="K3568" i="6"/>
  <c r="M3568" i="6" s="1"/>
  <c r="L3570" i="6"/>
  <c r="M3570" i="6" s="1"/>
  <c r="K3570" i="6"/>
  <c r="L3572" i="6"/>
  <c r="K3572" i="6"/>
  <c r="M3572" i="6" s="1"/>
  <c r="L3574" i="6"/>
  <c r="K3574" i="6"/>
  <c r="L3576" i="6"/>
  <c r="K3576" i="6"/>
  <c r="M3576" i="6" s="1"/>
  <c r="L3578" i="6"/>
  <c r="K3578" i="6"/>
  <c r="M3578" i="6" s="1"/>
  <c r="L3580" i="6"/>
  <c r="K3580" i="6"/>
  <c r="L3582" i="6"/>
  <c r="K3582" i="6"/>
  <c r="M3582" i="6" s="1"/>
  <c r="M3584" i="6"/>
  <c r="L3584" i="6"/>
  <c r="K3584" i="6"/>
  <c r="M3586" i="6"/>
  <c r="L3586" i="6"/>
  <c r="K3586" i="6"/>
  <c r="L3588" i="6"/>
  <c r="K3588" i="6"/>
  <c r="M3588" i="6" s="1"/>
  <c r="L3590" i="6"/>
  <c r="K3590" i="6"/>
  <c r="L3592" i="6"/>
  <c r="K3592" i="6"/>
  <c r="L3594" i="6"/>
  <c r="K3594" i="6"/>
  <c r="L3596" i="6"/>
  <c r="K3596" i="6"/>
  <c r="L3598" i="6"/>
  <c r="K3598" i="6"/>
  <c r="M3598" i="6" s="1"/>
  <c r="M3600" i="6"/>
  <c r="L3600" i="6"/>
  <c r="K3600" i="6"/>
  <c r="L3602" i="6"/>
  <c r="K3602" i="6"/>
  <c r="L3604" i="6"/>
  <c r="K3604" i="6"/>
  <c r="M3604" i="6" s="1"/>
  <c r="L3606" i="6"/>
  <c r="K3606" i="6"/>
  <c r="M3606" i="6" s="1"/>
  <c r="M3608" i="6"/>
  <c r="L3608" i="6"/>
  <c r="K3608" i="6"/>
  <c r="M3610" i="6"/>
  <c r="L3610" i="6"/>
  <c r="K3610" i="6"/>
  <c r="L3612" i="6"/>
  <c r="K3612" i="6"/>
  <c r="M3612" i="6" s="1"/>
  <c r="L3614" i="6"/>
  <c r="K3614" i="6"/>
  <c r="L3616" i="6"/>
  <c r="K3616" i="6"/>
  <c r="M3616" i="6" s="1"/>
  <c r="L3618" i="6"/>
  <c r="K3618" i="6"/>
  <c r="L3620" i="6"/>
  <c r="K3620" i="6"/>
  <c r="M3620" i="6" s="1"/>
  <c r="L3622" i="6"/>
  <c r="K3622" i="6"/>
  <c r="M3622" i="6" s="1"/>
  <c r="L3624" i="6"/>
  <c r="M3624" i="6" s="1"/>
  <c r="K3624" i="6"/>
  <c r="L3626" i="6"/>
  <c r="K3626" i="6"/>
  <c r="L3628" i="6"/>
  <c r="K3628" i="6"/>
  <c r="L3630" i="6"/>
  <c r="K3630" i="6"/>
  <c r="M3630" i="6" s="1"/>
  <c r="M3632" i="6"/>
  <c r="L3632" i="6"/>
  <c r="K3632" i="6"/>
  <c r="L3634" i="6"/>
  <c r="K3634" i="6"/>
  <c r="G5" i="9"/>
  <c r="F5" i="9"/>
  <c r="E5" i="9"/>
  <c r="P1820" i="5"/>
  <c r="L1820" i="5"/>
  <c r="F1820" i="9" s="1"/>
  <c r="H1820" i="5"/>
  <c r="E1820" i="9" s="1"/>
  <c r="P1819" i="5"/>
  <c r="G1819" i="9" s="1"/>
  <c r="L1819" i="5"/>
  <c r="H1819" i="5"/>
  <c r="E1819" i="9" s="1"/>
  <c r="P1818" i="5"/>
  <c r="G1818" i="9" s="1"/>
  <c r="L1818" i="5"/>
  <c r="F1818" i="9" s="1"/>
  <c r="H1818" i="5"/>
  <c r="P1817" i="5"/>
  <c r="G1817" i="9" s="1"/>
  <c r="L1817" i="5"/>
  <c r="F1817" i="9" s="1"/>
  <c r="H1817" i="5"/>
  <c r="E1817" i="9" s="1"/>
  <c r="P1816" i="5"/>
  <c r="L1816" i="5"/>
  <c r="F1816" i="9" s="1"/>
  <c r="H1816" i="5"/>
  <c r="E1816" i="9" s="1"/>
  <c r="P1815" i="5"/>
  <c r="G1815" i="9" s="1"/>
  <c r="L1815" i="5"/>
  <c r="H1815" i="5"/>
  <c r="E1815" i="9" s="1"/>
  <c r="P1814" i="5"/>
  <c r="G1814" i="9" s="1"/>
  <c r="L1814" i="5"/>
  <c r="F1814" i="9" s="1"/>
  <c r="H1814" i="5"/>
  <c r="P1813" i="5"/>
  <c r="G1813" i="9" s="1"/>
  <c r="L1813" i="5"/>
  <c r="F1813" i="9" s="1"/>
  <c r="H1813" i="5"/>
  <c r="E1813" i="9" s="1"/>
  <c r="P1812" i="5"/>
  <c r="L1812" i="5"/>
  <c r="F1812" i="9" s="1"/>
  <c r="H1812" i="5"/>
  <c r="E1812" i="9" s="1"/>
  <c r="P1811" i="5"/>
  <c r="G1811" i="9" s="1"/>
  <c r="L1811" i="5"/>
  <c r="H1811" i="5"/>
  <c r="E1811" i="9" s="1"/>
  <c r="P1810" i="5"/>
  <c r="G1810" i="9" s="1"/>
  <c r="L1810" i="5"/>
  <c r="F1810" i="9" s="1"/>
  <c r="H1810" i="5"/>
  <c r="P1809" i="5"/>
  <c r="G1809" i="9" s="1"/>
  <c r="L1809" i="5"/>
  <c r="F1809" i="9" s="1"/>
  <c r="H1809" i="5"/>
  <c r="E1809" i="9" s="1"/>
  <c r="P1808" i="5"/>
  <c r="L1808" i="5"/>
  <c r="F1808" i="9" s="1"/>
  <c r="H1808" i="5"/>
  <c r="E1808" i="9" s="1"/>
  <c r="P1807" i="5"/>
  <c r="G1807" i="9" s="1"/>
  <c r="L1807" i="5"/>
  <c r="H1807" i="5"/>
  <c r="E1807" i="9" s="1"/>
  <c r="P1806" i="5"/>
  <c r="G1806" i="9" s="1"/>
  <c r="L1806" i="5"/>
  <c r="F1806" i="9" s="1"/>
  <c r="H1806" i="5"/>
  <c r="P1805" i="5"/>
  <c r="G1805" i="9" s="1"/>
  <c r="L1805" i="5"/>
  <c r="F1805" i="9" s="1"/>
  <c r="H1805" i="5"/>
  <c r="E1805" i="9" s="1"/>
  <c r="P1804" i="5"/>
  <c r="L1804" i="5"/>
  <c r="F1804" i="9" s="1"/>
  <c r="H1804" i="5"/>
  <c r="E1804" i="9" s="1"/>
  <c r="P1803" i="5"/>
  <c r="G1803" i="9" s="1"/>
  <c r="L1803" i="5"/>
  <c r="H1803" i="5"/>
  <c r="E1803" i="9" s="1"/>
  <c r="P1802" i="5"/>
  <c r="G1802" i="9" s="1"/>
  <c r="L1802" i="5"/>
  <c r="F1802" i="9" s="1"/>
  <c r="H1802" i="5"/>
  <c r="P1801" i="5"/>
  <c r="G1801" i="9" s="1"/>
  <c r="L1801" i="5"/>
  <c r="F1801" i="9" s="1"/>
  <c r="H1801" i="5"/>
  <c r="E1801" i="9" s="1"/>
  <c r="P1800" i="5"/>
  <c r="L1800" i="5"/>
  <c r="F1800" i="9" s="1"/>
  <c r="H1800" i="5"/>
  <c r="E1800" i="9" s="1"/>
  <c r="P1799" i="5"/>
  <c r="G1799" i="9" s="1"/>
  <c r="L1799" i="5"/>
  <c r="H1799" i="5"/>
  <c r="E1799" i="9" s="1"/>
  <c r="P1798" i="5"/>
  <c r="G1798" i="9" s="1"/>
  <c r="L1798" i="5"/>
  <c r="F1798" i="9" s="1"/>
  <c r="H1798" i="5"/>
  <c r="P1797" i="5"/>
  <c r="G1797" i="9" s="1"/>
  <c r="L1797" i="5"/>
  <c r="F1797" i="9" s="1"/>
  <c r="H1797" i="5"/>
  <c r="E1797" i="9" s="1"/>
  <c r="P1796" i="5"/>
  <c r="L1796" i="5"/>
  <c r="F1796" i="9" s="1"/>
  <c r="H1796" i="5"/>
  <c r="E1796" i="9" s="1"/>
  <c r="P1795" i="5"/>
  <c r="G1795" i="9" s="1"/>
  <c r="L1795" i="5"/>
  <c r="H1795" i="5"/>
  <c r="E1795" i="9" s="1"/>
  <c r="P1794" i="5"/>
  <c r="G1794" i="9" s="1"/>
  <c r="L1794" i="5"/>
  <c r="F1794" i="9" s="1"/>
  <c r="H1794" i="5"/>
  <c r="P1793" i="5"/>
  <c r="G1793" i="9" s="1"/>
  <c r="L1793" i="5"/>
  <c r="F1793" i="9" s="1"/>
  <c r="H1793" i="5"/>
  <c r="E1793" i="9" s="1"/>
  <c r="P1792" i="5"/>
  <c r="L1792" i="5"/>
  <c r="F1792" i="9" s="1"/>
  <c r="H1792" i="5"/>
  <c r="E1792" i="9" s="1"/>
  <c r="P1791" i="5"/>
  <c r="G1791" i="9" s="1"/>
  <c r="L1791" i="5"/>
  <c r="H1791" i="5"/>
  <c r="E1791" i="9" s="1"/>
  <c r="P1790" i="5"/>
  <c r="G1790" i="9" s="1"/>
  <c r="L1790" i="5"/>
  <c r="F1790" i="9" s="1"/>
  <c r="H1790" i="5"/>
  <c r="P1789" i="5"/>
  <c r="G1789" i="9" s="1"/>
  <c r="L1789" i="5"/>
  <c r="F1789" i="9" s="1"/>
  <c r="H1789" i="5"/>
  <c r="E1789" i="9" s="1"/>
  <c r="P1788" i="5"/>
  <c r="L1788" i="5"/>
  <c r="F1788" i="9" s="1"/>
  <c r="H1788" i="5"/>
  <c r="E1788" i="9" s="1"/>
  <c r="P1787" i="5"/>
  <c r="G1787" i="9" s="1"/>
  <c r="L1787" i="5"/>
  <c r="H1787" i="5"/>
  <c r="E1787" i="9" s="1"/>
  <c r="P1786" i="5"/>
  <c r="G1786" i="9" s="1"/>
  <c r="L1786" i="5"/>
  <c r="F1786" i="9" s="1"/>
  <c r="H1786" i="5"/>
  <c r="P1785" i="5"/>
  <c r="G1785" i="9" s="1"/>
  <c r="L1785" i="5"/>
  <c r="F1785" i="9" s="1"/>
  <c r="H1785" i="5"/>
  <c r="E1785" i="9" s="1"/>
  <c r="P1784" i="5"/>
  <c r="L1784" i="5"/>
  <c r="F1784" i="9" s="1"/>
  <c r="H1784" i="5"/>
  <c r="E1784" i="9" s="1"/>
  <c r="P1783" i="5"/>
  <c r="G1783" i="9" s="1"/>
  <c r="L1783" i="5"/>
  <c r="H1783" i="5"/>
  <c r="E1783" i="9" s="1"/>
  <c r="P1782" i="5"/>
  <c r="G1782" i="9" s="1"/>
  <c r="L1782" i="5"/>
  <c r="F1782" i="9" s="1"/>
  <c r="H1782" i="5"/>
  <c r="P1781" i="5"/>
  <c r="G1781" i="9" s="1"/>
  <c r="L1781" i="5"/>
  <c r="F1781" i="9" s="1"/>
  <c r="H1781" i="5"/>
  <c r="E1781" i="9" s="1"/>
  <c r="P1780" i="5"/>
  <c r="L1780" i="5"/>
  <c r="F1780" i="9" s="1"/>
  <c r="H1780" i="5"/>
  <c r="E1780" i="9" s="1"/>
  <c r="P1779" i="5"/>
  <c r="G1779" i="9" s="1"/>
  <c r="L1779" i="5"/>
  <c r="H1779" i="5"/>
  <c r="E1779" i="9" s="1"/>
  <c r="P1778" i="5"/>
  <c r="G1778" i="9" s="1"/>
  <c r="L1778" i="5"/>
  <c r="F1778" i="9" s="1"/>
  <c r="H1778" i="5"/>
  <c r="P1777" i="5"/>
  <c r="G1777" i="9" s="1"/>
  <c r="L1777" i="5"/>
  <c r="F1777" i="9" s="1"/>
  <c r="H1777" i="5"/>
  <c r="E1777" i="9" s="1"/>
  <c r="P1776" i="5"/>
  <c r="L1776" i="5"/>
  <c r="F1776" i="9" s="1"/>
  <c r="H1776" i="5"/>
  <c r="E1776" i="9" s="1"/>
  <c r="P1775" i="5"/>
  <c r="G1775" i="9" s="1"/>
  <c r="L1775" i="5"/>
  <c r="H1775" i="5"/>
  <c r="E1775" i="9" s="1"/>
  <c r="P1774" i="5"/>
  <c r="G1774" i="9" s="1"/>
  <c r="L1774" i="5"/>
  <c r="F1774" i="9" s="1"/>
  <c r="H1774" i="5"/>
  <c r="P1773" i="5"/>
  <c r="G1773" i="9" s="1"/>
  <c r="L1773" i="5"/>
  <c r="F1773" i="9" s="1"/>
  <c r="H1773" i="5"/>
  <c r="E1773" i="9" s="1"/>
  <c r="P1772" i="5"/>
  <c r="L1772" i="5"/>
  <c r="F1772" i="9" s="1"/>
  <c r="H1772" i="5"/>
  <c r="E1772" i="9" s="1"/>
  <c r="P1771" i="5"/>
  <c r="G1771" i="9" s="1"/>
  <c r="L1771" i="5"/>
  <c r="H1771" i="5"/>
  <c r="E1771" i="9" s="1"/>
  <c r="L1770" i="5"/>
  <c r="F1770" i="9" s="1"/>
  <c r="H1770" i="5"/>
  <c r="P1769" i="5"/>
  <c r="L1769" i="5"/>
  <c r="F1769" i="9" s="1"/>
  <c r="H1769" i="5"/>
  <c r="E1769" i="9" s="1"/>
  <c r="P1768" i="5"/>
  <c r="L1768" i="5"/>
  <c r="H1768" i="5"/>
  <c r="E1768" i="9" s="1"/>
  <c r="P1767" i="5"/>
  <c r="G1767" i="9" s="1"/>
  <c r="L1767" i="5"/>
  <c r="H1767" i="5"/>
  <c r="P1766" i="5"/>
  <c r="G1766" i="9" s="1"/>
  <c r="L1766" i="5"/>
  <c r="F1766" i="9" s="1"/>
  <c r="H1766" i="5"/>
  <c r="P1765" i="5"/>
  <c r="L1765" i="5"/>
  <c r="F1765" i="9" s="1"/>
  <c r="H1765" i="5"/>
  <c r="E1765" i="9" s="1"/>
  <c r="P1764" i="5"/>
  <c r="L1764" i="5"/>
  <c r="H1764" i="5"/>
  <c r="E1764" i="9" s="1"/>
  <c r="P1763" i="5"/>
  <c r="G1763" i="9" s="1"/>
  <c r="L1763" i="5"/>
  <c r="H1763" i="5"/>
  <c r="P1762" i="5"/>
  <c r="G1762" i="9" s="1"/>
  <c r="L1762" i="5"/>
  <c r="F1762" i="9" s="1"/>
  <c r="H1762" i="5"/>
  <c r="P1761" i="5"/>
  <c r="L1761" i="5"/>
  <c r="F1761" i="9" s="1"/>
  <c r="H1761" i="5"/>
  <c r="E1761" i="9" s="1"/>
  <c r="P1760" i="5"/>
  <c r="L1760" i="5"/>
  <c r="H1760" i="5"/>
  <c r="E1760" i="9" s="1"/>
  <c r="P1759" i="5"/>
  <c r="G1759" i="9" s="1"/>
  <c r="L1759" i="5"/>
  <c r="H1759" i="5"/>
  <c r="P1758" i="5"/>
  <c r="G1758" i="9" s="1"/>
  <c r="L1758" i="5"/>
  <c r="F1758" i="9" s="1"/>
  <c r="H1758" i="5"/>
  <c r="P1757" i="5"/>
  <c r="L1757" i="5"/>
  <c r="F1757" i="9" s="1"/>
  <c r="H1757" i="5"/>
  <c r="E1757" i="9" s="1"/>
  <c r="P1756" i="5"/>
  <c r="L1756" i="5"/>
  <c r="H1756" i="5"/>
  <c r="E1756" i="9" s="1"/>
  <c r="P1755" i="5"/>
  <c r="G1755" i="9" s="1"/>
  <c r="L1755" i="5"/>
  <c r="H1755" i="5"/>
  <c r="P1754" i="5"/>
  <c r="G1754" i="9" s="1"/>
  <c r="L1754" i="5"/>
  <c r="F1754" i="9" s="1"/>
  <c r="H1754" i="5"/>
  <c r="P1753" i="5"/>
  <c r="L1753" i="5"/>
  <c r="F1753" i="9" s="1"/>
  <c r="H1753" i="5"/>
  <c r="E1753" i="9" s="1"/>
  <c r="P1752" i="5"/>
  <c r="L1752" i="5"/>
  <c r="H1752" i="5"/>
  <c r="E1752" i="9" s="1"/>
  <c r="P1751" i="5"/>
  <c r="G1751" i="9" s="1"/>
  <c r="L1751" i="5"/>
  <c r="H1751" i="5"/>
  <c r="P1750" i="5"/>
  <c r="G1750" i="9" s="1"/>
  <c r="L1750" i="5"/>
  <c r="F1750" i="9" s="1"/>
  <c r="H1750" i="5"/>
  <c r="P1749" i="5"/>
  <c r="L1749" i="5"/>
  <c r="F1749" i="9" s="1"/>
  <c r="H1749" i="5"/>
  <c r="E1749" i="9" s="1"/>
  <c r="P1748" i="5"/>
  <c r="L1748" i="5"/>
  <c r="H1748" i="5"/>
  <c r="E1748" i="9" s="1"/>
  <c r="P1747" i="5"/>
  <c r="G1747" i="9" s="1"/>
  <c r="L1747" i="5"/>
  <c r="H1747" i="5"/>
  <c r="P1746" i="5"/>
  <c r="G1746" i="9" s="1"/>
  <c r="L1746" i="5"/>
  <c r="F1746" i="9" s="1"/>
  <c r="H1746" i="5"/>
  <c r="P1745" i="5"/>
  <c r="L1745" i="5"/>
  <c r="F1745" i="9" s="1"/>
  <c r="H1745" i="5"/>
  <c r="E1745" i="9" s="1"/>
  <c r="P1744" i="5"/>
  <c r="L1744" i="5"/>
  <c r="H1744" i="5"/>
  <c r="E1744" i="9" s="1"/>
  <c r="P1743" i="5"/>
  <c r="G1743" i="9" s="1"/>
  <c r="L1743" i="5"/>
  <c r="H1743" i="5"/>
  <c r="P1742" i="5"/>
  <c r="G1742" i="9" s="1"/>
  <c r="L1742" i="5"/>
  <c r="F1742" i="9" s="1"/>
  <c r="H1742" i="5"/>
  <c r="P1741" i="5"/>
  <c r="L1741" i="5"/>
  <c r="F1741" i="9" s="1"/>
  <c r="H1741" i="5"/>
  <c r="E1741" i="9" s="1"/>
  <c r="P1740" i="5"/>
  <c r="L1740" i="5"/>
  <c r="H1740" i="5"/>
  <c r="E1740" i="9" s="1"/>
  <c r="P1739" i="5"/>
  <c r="G1739" i="9" s="1"/>
  <c r="L1739" i="5"/>
  <c r="H1739" i="5"/>
  <c r="P1738" i="5"/>
  <c r="G1738" i="9" s="1"/>
  <c r="L1738" i="5"/>
  <c r="F1738" i="9" s="1"/>
  <c r="H1738" i="5"/>
  <c r="P1737" i="5"/>
  <c r="L1737" i="5"/>
  <c r="F1737" i="9" s="1"/>
  <c r="H1737" i="5"/>
  <c r="E1737" i="9" s="1"/>
  <c r="P1736" i="5"/>
  <c r="L1736" i="5"/>
  <c r="H1736" i="5"/>
  <c r="E1736" i="9" s="1"/>
  <c r="P1735" i="5"/>
  <c r="G1735" i="9" s="1"/>
  <c r="L1735" i="5"/>
  <c r="H1735" i="5"/>
  <c r="P1734" i="5"/>
  <c r="G1734" i="9" s="1"/>
  <c r="L1734" i="5"/>
  <c r="F1734" i="9" s="1"/>
  <c r="H1734" i="5"/>
  <c r="P1733" i="5"/>
  <c r="L1733" i="5"/>
  <c r="F1733" i="9" s="1"/>
  <c r="H1733" i="5"/>
  <c r="E1733" i="9" s="1"/>
  <c r="P1732" i="5"/>
  <c r="L1732" i="5"/>
  <c r="H1732" i="5"/>
  <c r="E1732" i="9" s="1"/>
  <c r="P1731" i="5"/>
  <c r="G1731" i="9" s="1"/>
  <c r="L1731" i="5"/>
  <c r="H1731" i="5"/>
  <c r="P1730" i="5"/>
  <c r="G1730" i="9" s="1"/>
  <c r="L1730" i="5"/>
  <c r="F1730" i="9" s="1"/>
  <c r="H1730" i="5"/>
  <c r="P1729" i="5"/>
  <c r="L1729" i="5"/>
  <c r="F1729" i="9" s="1"/>
  <c r="H1729" i="5"/>
  <c r="E1729" i="9" s="1"/>
  <c r="P1728" i="5"/>
  <c r="L1728" i="5"/>
  <c r="H1728" i="5"/>
  <c r="E1728" i="9" s="1"/>
  <c r="P1727" i="5"/>
  <c r="G1727" i="9" s="1"/>
  <c r="L1727" i="5"/>
  <c r="H1727" i="5"/>
  <c r="P1726" i="5"/>
  <c r="G1726" i="9" s="1"/>
  <c r="L1726" i="5"/>
  <c r="F1726" i="9" s="1"/>
  <c r="H1726" i="5"/>
  <c r="P1725" i="5"/>
  <c r="L1725" i="5"/>
  <c r="F1725" i="9" s="1"/>
  <c r="H1725" i="5"/>
  <c r="E1725" i="9" s="1"/>
  <c r="P1724" i="5"/>
  <c r="L1724" i="5"/>
  <c r="H1724" i="5"/>
  <c r="E1724" i="9" s="1"/>
  <c r="P1723" i="5"/>
  <c r="G1723" i="9" s="1"/>
  <c r="L1723" i="5"/>
  <c r="H1723" i="5"/>
  <c r="P1722" i="5"/>
  <c r="G1722" i="9" s="1"/>
  <c r="L1722" i="5"/>
  <c r="F1722" i="9" s="1"/>
  <c r="H1722" i="5"/>
  <c r="P1721" i="5"/>
  <c r="L1721" i="5"/>
  <c r="F1721" i="9" s="1"/>
  <c r="H1721" i="5"/>
  <c r="E1721" i="9" s="1"/>
  <c r="P1720" i="5"/>
  <c r="L1720" i="5"/>
  <c r="H1720" i="5"/>
  <c r="E1720" i="9" s="1"/>
  <c r="P1719" i="5"/>
  <c r="G1719" i="9" s="1"/>
  <c r="L1719" i="5"/>
  <c r="H1719" i="5"/>
  <c r="P1718" i="5"/>
  <c r="G1718" i="9" s="1"/>
  <c r="L1718" i="5"/>
  <c r="F1718" i="9" s="1"/>
  <c r="H1718" i="5"/>
  <c r="P1717" i="5"/>
  <c r="L1717" i="5"/>
  <c r="F1717" i="9" s="1"/>
  <c r="H1717" i="5"/>
  <c r="E1717" i="9" s="1"/>
  <c r="P1716" i="5"/>
  <c r="L1716" i="5"/>
  <c r="H1716" i="5"/>
  <c r="E1716" i="9" s="1"/>
  <c r="P1715" i="5"/>
  <c r="G1715" i="9" s="1"/>
  <c r="L1715" i="5"/>
  <c r="H1715" i="5"/>
  <c r="P1714" i="5"/>
  <c r="G1714" i="9" s="1"/>
  <c r="L1714" i="5"/>
  <c r="F1714" i="9" s="1"/>
  <c r="H1714" i="5"/>
  <c r="P1713" i="5"/>
  <c r="L1713" i="5"/>
  <c r="F1713" i="9" s="1"/>
  <c r="H1713" i="5"/>
  <c r="E1713" i="9" s="1"/>
  <c r="P1712" i="5"/>
  <c r="L1712" i="5"/>
  <c r="H1712" i="5"/>
  <c r="E1712" i="9" s="1"/>
  <c r="P1711" i="5"/>
  <c r="G1711" i="9" s="1"/>
  <c r="L1711" i="5"/>
  <c r="H1711" i="5"/>
  <c r="P1710" i="5"/>
  <c r="G1710" i="9" s="1"/>
  <c r="L1710" i="5"/>
  <c r="F1710" i="9" s="1"/>
  <c r="H1710" i="5"/>
  <c r="P1709" i="5"/>
  <c r="L1709" i="5"/>
  <c r="F1709" i="9" s="1"/>
  <c r="H1709" i="5"/>
  <c r="E1709" i="9" s="1"/>
  <c r="P1708" i="5"/>
  <c r="L1708" i="5"/>
  <c r="H1708" i="5"/>
  <c r="E1708" i="9" s="1"/>
  <c r="P1707" i="5"/>
  <c r="G1707" i="9" s="1"/>
  <c r="L1707" i="5"/>
  <c r="H1707" i="5"/>
  <c r="P1706" i="5"/>
  <c r="G1706" i="9" s="1"/>
  <c r="L1706" i="5"/>
  <c r="F1706" i="9" s="1"/>
  <c r="H1706" i="5"/>
  <c r="P1705" i="5"/>
  <c r="L1705" i="5"/>
  <c r="F1705" i="9" s="1"/>
  <c r="H1705" i="5"/>
  <c r="E1705" i="9" s="1"/>
  <c r="P1704" i="5"/>
  <c r="L1704" i="5"/>
  <c r="H1704" i="5"/>
  <c r="E1704" i="9" s="1"/>
  <c r="P1703" i="5"/>
  <c r="G1703" i="9" s="1"/>
  <c r="L1703" i="5"/>
  <c r="H1703" i="5"/>
  <c r="P1702" i="5"/>
  <c r="G1702" i="9" s="1"/>
  <c r="L1702" i="5"/>
  <c r="F1702" i="9" s="1"/>
  <c r="H1702" i="5"/>
  <c r="P1701" i="5"/>
  <c r="L1701" i="5"/>
  <c r="F1701" i="9" s="1"/>
  <c r="H1701" i="5"/>
  <c r="E1701" i="9" s="1"/>
  <c r="P1700" i="5"/>
  <c r="L1700" i="5"/>
  <c r="H1700" i="5"/>
  <c r="E1700" i="9" s="1"/>
  <c r="P1699" i="5"/>
  <c r="G1699" i="9" s="1"/>
  <c r="L1699" i="5"/>
  <c r="H1699" i="5"/>
  <c r="P1698" i="5"/>
  <c r="G1698" i="9" s="1"/>
  <c r="L1698" i="5"/>
  <c r="F1698" i="9" s="1"/>
  <c r="H1698" i="5"/>
  <c r="P1697" i="5"/>
  <c r="L1697" i="5"/>
  <c r="F1697" i="9" s="1"/>
  <c r="H1697" i="5"/>
  <c r="E1697" i="9" s="1"/>
  <c r="P1696" i="5"/>
  <c r="L1696" i="5"/>
  <c r="H1696" i="5"/>
  <c r="E1696" i="9" s="1"/>
  <c r="P1695" i="5"/>
  <c r="G1695" i="9" s="1"/>
  <c r="L1695" i="5"/>
  <c r="H1695" i="5"/>
  <c r="P1694" i="5"/>
  <c r="G1694" i="9" s="1"/>
  <c r="L1694" i="5"/>
  <c r="F1694" i="9" s="1"/>
  <c r="H1694" i="5"/>
  <c r="P1693" i="5"/>
  <c r="L1693" i="5"/>
  <c r="F1693" i="9" s="1"/>
  <c r="H1693" i="5"/>
  <c r="E1693" i="9" s="1"/>
  <c r="P1692" i="5"/>
  <c r="L1692" i="5"/>
  <c r="H1692" i="5"/>
  <c r="E1692" i="9" s="1"/>
  <c r="P1691" i="5"/>
  <c r="G1691" i="9" s="1"/>
  <c r="L1691" i="5"/>
  <c r="H1691" i="5"/>
  <c r="P1690" i="5"/>
  <c r="G1690" i="9" s="1"/>
  <c r="L1690" i="5"/>
  <c r="F1690" i="9" s="1"/>
  <c r="H1690" i="5"/>
  <c r="P1689" i="5"/>
  <c r="L1689" i="5"/>
  <c r="F1689" i="9" s="1"/>
  <c r="H1689" i="5"/>
  <c r="E1689" i="9" s="1"/>
  <c r="P1688" i="5"/>
  <c r="L1688" i="5"/>
  <c r="H1688" i="5"/>
  <c r="E1688" i="9" s="1"/>
  <c r="P1687" i="5"/>
  <c r="G1687" i="9" s="1"/>
  <c r="L1687" i="5"/>
  <c r="H1687" i="5"/>
  <c r="P1686" i="5"/>
  <c r="G1686" i="9" s="1"/>
  <c r="L1686" i="5"/>
  <c r="F1686" i="9" s="1"/>
  <c r="H1686" i="5"/>
  <c r="P1685" i="5"/>
  <c r="L1685" i="5"/>
  <c r="F1685" i="9" s="1"/>
  <c r="H1685" i="5"/>
  <c r="E1685" i="9" s="1"/>
  <c r="P1684" i="5"/>
  <c r="L1684" i="5"/>
  <c r="H1684" i="5"/>
  <c r="E1684" i="9" s="1"/>
  <c r="P1683" i="5"/>
  <c r="G1683" i="9" s="1"/>
  <c r="L1683" i="5"/>
  <c r="H1683" i="5"/>
  <c r="P1682" i="5"/>
  <c r="G1682" i="9" s="1"/>
  <c r="L1682" i="5"/>
  <c r="F1682" i="9" s="1"/>
  <c r="H1682" i="5"/>
  <c r="P1681" i="5"/>
  <c r="L1681" i="5"/>
  <c r="F1681" i="9" s="1"/>
  <c r="H1681" i="5"/>
  <c r="E1681" i="9" s="1"/>
  <c r="P1680" i="5"/>
  <c r="L1680" i="5"/>
  <c r="H1680" i="5"/>
  <c r="E1680" i="9" s="1"/>
  <c r="P1679" i="5"/>
  <c r="G1679" i="9" s="1"/>
  <c r="L1679" i="5"/>
  <c r="H1679" i="5"/>
  <c r="P1678" i="5"/>
  <c r="G1678" i="9" s="1"/>
  <c r="L1678" i="5"/>
  <c r="F1678" i="9" s="1"/>
  <c r="H1678" i="5"/>
  <c r="P1677" i="5"/>
  <c r="L1677" i="5"/>
  <c r="F1677" i="9" s="1"/>
  <c r="H1677" i="5"/>
  <c r="E1677" i="9" s="1"/>
  <c r="P1676" i="5"/>
  <c r="L1676" i="5"/>
  <c r="H1676" i="5"/>
  <c r="E1676" i="9" s="1"/>
  <c r="P1675" i="5"/>
  <c r="G1675" i="9" s="1"/>
  <c r="L1675" i="5"/>
  <c r="H1675" i="5"/>
  <c r="P1674" i="5"/>
  <c r="G1674" i="9" s="1"/>
  <c r="L1674" i="5"/>
  <c r="F1674" i="9" s="1"/>
  <c r="H1674" i="5"/>
  <c r="P1673" i="5"/>
  <c r="L1673" i="5"/>
  <c r="F1673" i="9" s="1"/>
  <c r="H1673" i="5"/>
  <c r="E1673" i="9" s="1"/>
  <c r="P1672" i="5"/>
  <c r="L1672" i="5"/>
  <c r="H1672" i="5"/>
  <c r="E1672" i="9" s="1"/>
  <c r="P1671" i="5"/>
  <c r="G1671" i="9" s="1"/>
  <c r="L1671" i="5"/>
  <c r="H1671" i="5"/>
  <c r="P1670" i="5"/>
  <c r="G1670" i="9" s="1"/>
  <c r="L1670" i="5"/>
  <c r="F1670" i="9" s="1"/>
  <c r="H1670" i="5"/>
  <c r="P1669" i="5"/>
  <c r="L1669" i="5"/>
  <c r="F1669" i="9" s="1"/>
  <c r="H1669" i="5"/>
  <c r="E1669" i="9" s="1"/>
  <c r="P1668" i="5"/>
  <c r="L1668" i="5"/>
  <c r="H1668" i="5"/>
  <c r="E1668" i="9" s="1"/>
  <c r="P1667" i="5"/>
  <c r="G1667" i="9" s="1"/>
  <c r="L1667" i="5"/>
  <c r="H1667" i="5"/>
  <c r="P1666" i="5"/>
  <c r="G1666" i="9" s="1"/>
  <c r="L1666" i="5"/>
  <c r="F1666" i="9" s="1"/>
  <c r="H1666" i="5"/>
  <c r="P1665" i="5"/>
  <c r="L1665" i="5"/>
  <c r="F1665" i="9" s="1"/>
  <c r="H1665" i="5"/>
  <c r="E1665" i="9" s="1"/>
  <c r="P1664" i="5"/>
  <c r="L1664" i="5"/>
  <c r="H1664" i="5"/>
  <c r="E1664" i="9" s="1"/>
  <c r="P1663" i="5"/>
  <c r="G1663" i="9" s="1"/>
  <c r="L1663" i="5"/>
  <c r="H1663" i="5"/>
  <c r="P1662" i="5"/>
  <c r="G1662" i="9" s="1"/>
  <c r="L1662" i="5"/>
  <c r="F1662" i="9" s="1"/>
  <c r="H1662" i="5"/>
  <c r="P1661" i="5"/>
  <c r="L1661" i="5"/>
  <c r="F1661" i="9" s="1"/>
  <c r="H1661" i="5"/>
  <c r="E1661" i="9" s="1"/>
  <c r="P1660" i="5"/>
  <c r="L1660" i="5"/>
  <c r="H1660" i="5"/>
  <c r="E1660" i="9" s="1"/>
  <c r="P1659" i="5"/>
  <c r="G1659" i="9" s="1"/>
  <c r="L1659" i="5"/>
  <c r="H1659" i="5"/>
  <c r="P1658" i="5"/>
  <c r="G1658" i="9" s="1"/>
  <c r="L1658" i="5"/>
  <c r="F1658" i="9" s="1"/>
  <c r="H1658" i="5"/>
  <c r="P1657" i="5"/>
  <c r="L1657" i="5"/>
  <c r="F1657" i="9" s="1"/>
  <c r="H1657" i="5"/>
  <c r="E1657" i="9" s="1"/>
  <c r="P1656" i="5"/>
  <c r="L1656" i="5"/>
  <c r="H1656" i="5"/>
  <c r="E1656" i="9" s="1"/>
  <c r="P1655" i="5"/>
  <c r="G1655" i="9" s="1"/>
  <c r="L1655" i="5"/>
  <c r="H1655" i="5"/>
  <c r="P1654" i="5"/>
  <c r="G1654" i="9" s="1"/>
  <c r="L1654" i="5"/>
  <c r="F1654" i="9" s="1"/>
  <c r="H1654" i="5"/>
  <c r="P1653" i="5"/>
  <c r="L1653" i="5"/>
  <c r="F1653" i="9" s="1"/>
  <c r="H1653" i="5"/>
  <c r="E1653" i="9" s="1"/>
  <c r="P1652" i="5"/>
  <c r="L1652" i="5"/>
  <c r="H1652" i="5"/>
  <c r="E1652" i="9" s="1"/>
  <c r="P1651" i="5"/>
  <c r="G1651" i="9" s="1"/>
  <c r="L1651" i="5"/>
  <c r="H1651" i="5"/>
  <c r="P1650" i="5"/>
  <c r="G1650" i="9" s="1"/>
  <c r="L1650" i="5"/>
  <c r="F1650" i="9" s="1"/>
  <c r="H1650" i="5"/>
  <c r="P1649" i="5"/>
  <c r="L1649" i="5"/>
  <c r="F1649" i="9" s="1"/>
  <c r="H1649" i="5"/>
  <c r="E1649" i="9" s="1"/>
  <c r="P1648" i="5"/>
  <c r="L1648" i="5"/>
  <c r="H1648" i="5"/>
  <c r="E1648" i="9" s="1"/>
  <c r="P1647" i="5"/>
  <c r="G1647" i="9" s="1"/>
  <c r="L1647" i="5"/>
  <c r="H1647" i="5"/>
  <c r="P1646" i="5"/>
  <c r="G1646" i="9" s="1"/>
  <c r="L1646" i="5"/>
  <c r="F1646" i="9" s="1"/>
  <c r="H1646" i="5"/>
  <c r="P1645" i="5"/>
  <c r="L1645" i="5"/>
  <c r="F1645" i="9" s="1"/>
  <c r="H1645" i="5"/>
  <c r="E1645" i="9" s="1"/>
  <c r="P1644" i="5"/>
  <c r="L1644" i="5"/>
  <c r="H1644" i="5"/>
  <c r="E1644" i="9" s="1"/>
  <c r="P1643" i="5"/>
  <c r="G1643" i="9" s="1"/>
  <c r="L1643" i="5"/>
  <c r="H1643" i="5"/>
  <c r="P1642" i="5"/>
  <c r="G1642" i="9" s="1"/>
  <c r="L1642" i="5"/>
  <c r="F1642" i="9" s="1"/>
  <c r="H1642" i="5"/>
  <c r="P1641" i="5"/>
  <c r="L1641" i="5"/>
  <c r="F1641" i="9" s="1"/>
  <c r="H1641" i="5"/>
  <c r="E1641" i="9" s="1"/>
  <c r="P1640" i="5"/>
  <c r="L1640" i="5"/>
  <c r="H1640" i="5"/>
  <c r="E1640" i="9" s="1"/>
  <c r="P1639" i="5"/>
  <c r="G1639" i="9" s="1"/>
  <c r="L1639" i="5"/>
  <c r="H1639" i="5"/>
  <c r="P1638" i="5"/>
  <c r="G1638" i="9" s="1"/>
  <c r="L1638" i="5"/>
  <c r="F1638" i="9" s="1"/>
  <c r="H1638" i="5"/>
  <c r="P1637" i="5"/>
  <c r="L1637" i="5"/>
  <c r="F1637" i="9" s="1"/>
  <c r="H1637" i="5"/>
  <c r="E1637" i="9" s="1"/>
  <c r="P1636" i="5"/>
  <c r="L1636" i="5"/>
  <c r="H1636" i="5"/>
  <c r="E1636" i="9" s="1"/>
  <c r="P1635" i="5"/>
  <c r="G1635" i="9" s="1"/>
  <c r="L1635" i="5"/>
  <c r="H1635" i="5"/>
  <c r="P1634" i="5"/>
  <c r="G1634" i="9" s="1"/>
  <c r="L1634" i="5"/>
  <c r="F1634" i="9" s="1"/>
  <c r="H1634" i="5"/>
  <c r="P1633" i="5"/>
  <c r="L1633" i="5"/>
  <c r="F1633" i="9" s="1"/>
  <c r="H1633" i="5"/>
  <c r="E1633" i="9" s="1"/>
  <c r="P1632" i="5"/>
  <c r="L1632" i="5"/>
  <c r="H1632" i="5"/>
  <c r="E1632" i="9" s="1"/>
  <c r="P1631" i="5"/>
  <c r="G1631" i="9" s="1"/>
  <c r="L1631" i="5"/>
  <c r="H1631" i="5"/>
  <c r="P1630" i="5"/>
  <c r="G1630" i="9" s="1"/>
  <c r="L1630" i="5"/>
  <c r="F1630" i="9" s="1"/>
  <c r="H1630" i="5"/>
  <c r="P1629" i="5"/>
  <c r="L1629" i="5"/>
  <c r="F1629" i="9" s="1"/>
  <c r="H1629" i="5"/>
  <c r="E1629" i="9" s="1"/>
  <c r="P1628" i="5"/>
  <c r="L1628" i="5"/>
  <c r="H1628" i="5"/>
  <c r="E1628" i="9" s="1"/>
  <c r="P1627" i="5"/>
  <c r="G1627" i="9" s="1"/>
  <c r="L1627" i="5"/>
  <c r="H1627" i="5"/>
  <c r="P1626" i="5"/>
  <c r="G1626" i="9" s="1"/>
  <c r="L1626" i="5"/>
  <c r="F1626" i="9" s="1"/>
  <c r="H1626" i="5"/>
  <c r="P1625" i="5"/>
  <c r="L1625" i="5"/>
  <c r="F1625" i="9" s="1"/>
  <c r="H1625" i="5"/>
  <c r="E1625" i="9" s="1"/>
  <c r="P1624" i="5"/>
  <c r="L1624" i="5"/>
  <c r="H1624" i="5"/>
  <c r="E1624" i="9" s="1"/>
  <c r="P1623" i="5"/>
  <c r="G1623" i="9" s="1"/>
  <c r="L1623" i="5"/>
  <c r="H1623" i="5"/>
  <c r="P1622" i="5"/>
  <c r="G1622" i="9" s="1"/>
  <c r="L1622" i="5"/>
  <c r="F1622" i="9" s="1"/>
  <c r="H1622" i="5"/>
  <c r="P1621" i="5"/>
  <c r="L1621" i="5"/>
  <c r="F1621" i="9" s="1"/>
  <c r="H1621" i="5"/>
  <c r="E1621" i="9" s="1"/>
  <c r="P1620" i="5"/>
  <c r="L1620" i="5"/>
  <c r="H1620" i="5"/>
  <c r="E1620" i="9" s="1"/>
  <c r="P1619" i="5"/>
  <c r="G1619" i="9" s="1"/>
  <c r="L1619" i="5"/>
  <c r="H1619" i="5"/>
  <c r="P1618" i="5"/>
  <c r="G1618" i="9" s="1"/>
  <c r="L1618" i="5"/>
  <c r="F1618" i="9" s="1"/>
  <c r="H1618" i="5"/>
  <c r="P1617" i="5"/>
  <c r="L1617" i="5"/>
  <c r="F1617" i="9" s="1"/>
  <c r="H1617" i="5"/>
  <c r="E1617" i="9" s="1"/>
  <c r="P1616" i="5"/>
  <c r="L1616" i="5"/>
  <c r="H1616" i="5"/>
  <c r="E1616" i="9" s="1"/>
  <c r="P1615" i="5"/>
  <c r="G1615" i="9" s="1"/>
  <c r="L1615" i="5"/>
  <c r="H1615" i="5"/>
  <c r="P1614" i="5"/>
  <c r="G1614" i="9" s="1"/>
  <c r="L1614" i="5"/>
  <c r="F1614" i="9" s="1"/>
  <c r="H1614" i="5"/>
  <c r="P1613" i="5"/>
  <c r="L1613" i="5"/>
  <c r="F1613" i="9" s="1"/>
  <c r="H1613" i="5"/>
  <c r="E1613" i="9" s="1"/>
  <c r="P1612" i="5"/>
  <c r="L1612" i="5"/>
  <c r="H1612" i="5"/>
  <c r="E1612" i="9" s="1"/>
  <c r="P1611" i="5"/>
  <c r="G1611" i="9" s="1"/>
  <c r="L1611" i="5"/>
  <c r="H1611" i="5"/>
  <c r="P1610" i="5"/>
  <c r="G1610" i="9" s="1"/>
  <c r="L1610" i="5"/>
  <c r="F1610" i="9" s="1"/>
  <c r="H1610" i="5"/>
  <c r="P1609" i="5"/>
  <c r="L1609" i="5"/>
  <c r="F1609" i="9" s="1"/>
  <c r="H1609" i="5"/>
  <c r="E1609" i="9" s="1"/>
  <c r="P1608" i="5"/>
  <c r="L1608" i="5"/>
  <c r="H1608" i="5"/>
  <c r="E1608" i="9" s="1"/>
  <c r="P1607" i="5"/>
  <c r="G1607" i="9" s="1"/>
  <c r="L1607" i="5"/>
  <c r="H1607" i="5"/>
  <c r="P1606" i="5"/>
  <c r="G1606" i="9" s="1"/>
  <c r="L1606" i="5"/>
  <c r="F1606" i="9" s="1"/>
  <c r="H1606" i="5"/>
  <c r="P1605" i="5"/>
  <c r="L1605" i="5"/>
  <c r="F1605" i="9" s="1"/>
  <c r="H1605" i="5"/>
  <c r="E1605" i="9" s="1"/>
  <c r="P1604" i="5"/>
  <c r="L1604" i="5"/>
  <c r="H1604" i="5"/>
  <c r="E1604" i="9" s="1"/>
  <c r="P1603" i="5"/>
  <c r="G1603" i="9" s="1"/>
  <c r="L1603" i="5"/>
  <c r="H1603" i="5"/>
  <c r="P1602" i="5"/>
  <c r="G1602" i="9" s="1"/>
  <c r="L1602" i="5"/>
  <c r="F1602" i="9" s="1"/>
  <c r="H1602" i="5"/>
  <c r="P1601" i="5"/>
  <c r="L1601" i="5"/>
  <c r="F1601" i="9" s="1"/>
  <c r="H1601" i="5"/>
  <c r="E1601" i="9" s="1"/>
  <c r="P1600" i="5"/>
  <c r="L1600" i="5"/>
  <c r="H1600" i="5"/>
  <c r="E1600" i="9" s="1"/>
  <c r="P1599" i="5"/>
  <c r="G1599" i="9" s="1"/>
  <c r="L1599" i="5"/>
  <c r="H1599" i="5"/>
  <c r="P1598" i="5"/>
  <c r="G1598" i="9" s="1"/>
  <c r="L1598" i="5"/>
  <c r="F1598" i="9" s="1"/>
  <c r="H1598" i="5"/>
  <c r="P1597" i="5"/>
  <c r="L1597" i="5"/>
  <c r="F1597" i="9" s="1"/>
  <c r="H1597" i="5"/>
  <c r="E1597" i="9" s="1"/>
  <c r="P1596" i="5"/>
  <c r="L1596" i="5"/>
  <c r="H1596" i="5"/>
  <c r="E1596" i="9" s="1"/>
  <c r="P1595" i="5"/>
  <c r="G1595" i="9" s="1"/>
  <c r="L1595" i="5"/>
  <c r="H1595" i="5"/>
  <c r="P1594" i="5"/>
  <c r="G1594" i="9" s="1"/>
  <c r="L1594" i="5"/>
  <c r="F1594" i="9" s="1"/>
  <c r="H1594" i="5"/>
  <c r="P1593" i="5"/>
  <c r="L1593" i="5"/>
  <c r="F1593" i="9" s="1"/>
  <c r="H1593" i="5"/>
  <c r="E1593" i="9" s="1"/>
  <c r="P1592" i="5"/>
  <c r="L1592" i="5"/>
  <c r="H1592" i="5"/>
  <c r="E1592" i="9" s="1"/>
  <c r="P1591" i="5"/>
  <c r="G1591" i="9" s="1"/>
  <c r="L1591" i="5"/>
  <c r="H1591" i="5"/>
  <c r="P1590" i="5"/>
  <c r="G1590" i="9" s="1"/>
  <c r="L1590" i="5"/>
  <c r="F1590" i="9" s="1"/>
  <c r="H1590" i="5"/>
  <c r="P1589" i="5"/>
  <c r="L1589" i="5"/>
  <c r="F1589" i="9" s="1"/>
  <c r="H1589" i="5"/>
  <c r="E1589" i="9" s="1"/>
  <c r="P1588" i="5"/>
  <c r="L1588" i="5"/>
  <c r="H1588" i="5"/>
  <c r="E1588" i="9" s="1"/>
  <c r="P1587" i="5"/>
  <c r="G1587" i="9" s="1"/>
  <c r="L1587" i="5"/>
  <c r="H1587" i="5"/>
  <c r="P1586" i="5"/>
  <c r="G1586" i="9" s="1"/>
  <c r="L1586" i="5"/>
  <c r="F1586" i="9" s="1"/>
  <c r="H1586" i="5"/>
  <c r="P1585" i="5"/>
  <c r="L1585" i="5"/>
  <c r="F1585" i="9" s="1"/>
  <c r="H1585" i="5"/>
  <c r="E1585" i="9" s="1"/>
  <c r="P1584" i="5"/>
  <c r="L1584" i="5"/>
  <c r="H1584" i="5"/>
  <c r="E1584" i="9" s="1"/>
  <c r="P1583" i="5"/>
  <c r="G1583" i="9" s="1"/>
  <c r="L1583" i="5"/>
  <c r="H1583" i="5"/>
  <c r="P1582" i="5"/>
  <c r="G1582" i="9" s="1"/>
  <c r="L1582" i="5"/>
  <c r="F1582" i="9" s="1"/>
  <c r="H1582" i="5"/>
  <c r="P1581" i="5"/>
  <c r="L1581" i="5"/>
  <c r="F1581" i="9" s="1"/>
  <c r="H1581" i="5"/>
  <c r="E1581" i="9" s="1"/>
  <c r="P1580" i="5"/>
  <c r="L1580" i="5"/>
  <c r="H1580" i="5"/>
  <c r="E1580" i="9" s="1"/>
  <c r="P1579" i="5"/>
  <c r="G1579" i="9" s="1"/>
  <c r="L1579" i="5"/>
  <c r="H1579" i="5"/>
  <c r="P1578" i="5"/>
  <c r="G1578" i="9" s="1"/>
  <c r="L1578" i="5"/>
  <c r="F1578" i="9" s="1"/>
  <c r="H1578" i="5"/>
  <c r="P1577" i="5"/>
  <c r="L1577" i="5"/>
  <c r="F1577" i="9" s="1"/>
  <c r="H1577" i="5"/>
  <c r="E1577" i="9" s="1"/>
  <c r="P1576" i="5"/>
  <c r="L1576" i="5"/>
  <c r="H1576" i="5"/>
  <c r="E1576" i="9" s="1"/>
  <c r="P1575" i="5"/>
  <c r="G1575" i="9" s="1"/>
  <c r="L1575" i="5"/>
  <c r="H1575" i="5"/>
  <c r="P1574" i="5"/>
  <c r="G1574" i="9" s="1"/>
  <c r="L1574" i="5"/>
  <c r="F1574" i="9" s="1"/>
  <c r="H1574" i="5"/>
  <c r="P1573" i="5"/>
  <c r="L1573" i="5"/>
  <c r="F1573" i="9" s="1"/>
  <c r="H1573" i="5"/>
  <c r="E1573" i="9" s="1"/>
  <c r="P1572" i="5"/>
  <c r="L1572" i="5"/>
  <c r="H1572" i="5"/>
  <c r="E1572" i="9" s="1"/>
  <c r="P1571" i="5"/>
  <c r="G1571" i="9" s="1"/>
  <c r="L1571" i="5"/>
  <c r="H1571" i="5"/>
  <c r="P1570" i="5"/>
  <c r="G1570" i="9" s="1"/>
  <c r="L1570" i="5"/>
  <c r="F1570" i="9" s="1"/>
  <c r="H1570" i="5"/>
  <c r="P1569" i="5"/>
  <c r="L1569" i="5"/>
  <c r="F1569" i="9" s="1"/>
  <c r="H1569" i="5"/>
  <c r="E1569" i="9" s="1"/>
  <c r="P1568" i="5"/>
  <c r="L1568" i="5"/>
  <c r="H1568" i="5"/>
  <c r="E1568" i="9" s="1"/>
  <c r="P1567" i="5"/>
  <c r="G1567" i="9" s="1"/>
  <c r="L1567" i="5"/>
  <c r="H1567" i="5"/>
  <c r="P1566" i="5"/>
  <c r="G1566" i="9" s="1"/>
  <c r="L1566" i="5"/>
  <c r="F1566" i="9" s="1"/>
  <c r="H1566" i="5"/>
  <c r="P1565" i="5"/>
  <c r="L1565" i="5"/>
  <c r="F1565" i="9" s="1"/>
  <c r="H1565" i="5"/>
  <c r="E1565" i="9" s="1"/>
  <c r="P1564" i="5"/>
  <c r="L1564" i="5"/>
  <c r="H1564" i="5"/>
  <c r="E1564" i="9" s="1"/>
  <c r="P1563" i="5"/>
  <c r="G1563" i="9" s="1"/>
  <c r="L1563" i="5"/>
  <c r="H1563" i="5"/>
  <c r="P1562" i="5"/>
  <c r="G1562" i="9" s="1"/>
  <c r="L1562" i="5"/>
  <c r="F1562" i="9" s="1"/>
  <c r="H1562" i="5"/>
  <c r="P1561" i="5"/>
  <c r="L1561" i="5"/>
  <c r="F1561" i="9" s="1"/>
  <c r="H1561" i="5"/>
  <c r="E1561" i="9" s="1"/>
  <c r="P1560" i="5"/>
  <c r="L1560" i="5"/>
  <c r="H1560" i="5"/>
  <c r="E1560" i="9" s="1"/>
  <c r="P1559" i="5"/>
  <c r="G1559" i="9" s="1"/>
  <c r="L1559" i="5"/>
  <c r="H1559" i="5"/>
  <c r="P1558" i="5"/>
  <c r="G1558" i="9" s="1"/>
  <c r="L1558" i="5"/>
  <c r="F1558" i="9" s="1"/>
  <c r="H1558" i="5"/>
  <c r="P1557" i="5"/>
  <c r="L1557" i="5"/>
  <c r="F1557" i="9" s="1"/>
  <c r="H1557" i="5"/>
  <c r="E1557" i="9" s="1"/>
  <c r="P1556" i="5"/>
  <c r="L1556" i="5"/>
  <c r="H1556" i="5"/>
  <c r="E1556" i="9" s="1"/>
  <c r="P1555" i="5"/>
  <c r="G1555" i="9" s="1"/>
  <c r="L1555" i="5"/>
  <c r="H1555" i="5"/>
  <c r="P1554" i="5"/>
  <c r="G1554" i="9" s="1"/>
  <c r="L1554" i="5"/>
  <c r="F1554" i="9" s="1"/>
  <c r="H1554" i="5"/>
  <c r="P1553" i="5"/>
  <c r="L1553" i="5"/>
  <c r="F1553" i="9" s="1"/>
  <c r="H1553" i="5"/>
  <c r="E1553" i="9" s="1"/>
  <c r="P1552" i="5"/>
  <c r="L1552" i="5"/>
  <c r="H1552" i="5"/>
  <c r="E1552" i="9" s="1"/>
  <c r="P1551" i="5"/>
  <c r="G1551" i="9" s="1"/>
  <c r="L1551" i="5"/>
  <c r="H1551" i="5"/>
  <c r="P1550" i="5"/>
  <c r="G1550" i="9" s="1"/>
  <c r="L1550" i="5"/>
  <c r="F1550" i="9" s="1"/>
  <c r="H1550" i="5"/>
  <c r="P1549" i="5"/>
  <c r="L1549" i="5"/>
  <c r="F1549" i="9" s="1"/>
  <c r="H1549" i="5"/>
  <c r="E1549" i="9" s="1"/>
  <c r="P1548" i="5"/>
  <c r="L1548" i="5"/>
  <c r="H1548" i="5"/>
  <c r="E1548" i="9" s="1"/>
  <c r="P1547" i="5"/>
  <c r="G1547" i="9" s="1"/>
  <c r="L1547" i="5"/>
  <c r="H1547" i="5"/>
  <c r="P1546" i="5"/>
  <c r="G1546" i="9" s="1"/>
  <c r="L1546" i="5"/>
  <c r="F1546" i="9" s="1"/>
  <c r="H1546" i="5"/>
  <c r="P1545" i="5"/>
  <c r="L1545" i="5"/>
  <c r="F1545" i="9" s="1"/>
  <c r="H1545" i="5"/>
  <c r="E1545" i="9" s="1"/>
  <c r="P1544" i="5"/>
  <c r="L1544" i="5"/>
  <c r="H1544" i="5"/>
  <c r="E1544" i="9" s="1"/>
  <c r="P1543" i="5"/>
  <c r="G1543" i="9" s="1"/>
  <c r="L1543" i="5"/>
  <c r="H1543" i="5"/>
  <c r="P1542" i="5"/>
  <c r="G1542" i="9" s="1"/>
  <c r="L1542" i="5"/>
  <c r="F1542" i="9" s="1"/>
  <c r="H1542" i="5"/>
  <c r="P1541" i="5"/>
  <c r="L1541" i="5"/>
  <c r="F1541" i="9" s="1"/>
  <c r="H1541" i="5"/>
  <c r="E1541" i="9" s="1"/>
  <c r="P1540" i="5"/>
  <c r="L1540" i="5"/>
  <c r="H1540" i="5"/>
  <c r="E1540" i="9" s="1"/>
  <c r="P1539" i="5"/>
  <c r="G1539" i="9" s="1"/>
  <c r="L1539" i="5"/>
  <c r="H1539" i="5"/>
  <c r="P1538" i="5"/>
  <c r="G1538" i="9" s="1"/>
  <c r="L1538" i="5"/>
  <c r="F1538" i="9" s="1"/>
  <c r="H1538" i="5"/>
  <c r="P1537" i="5"/>
  <c r="L1537" i="5"/>
  <c r="F1537" i="9" s="1"/>
  <c r="H1537" i="5"/>
  <c r="E1537" i="9" s="1"/>
  <c r="P1536" i="5"/>
  <c r="L1536" i="5"/>
  <c r="H1536" i="5"/>
  <c r="E1536" i="9" s="1"/>
  <c r="P1535" i="5"/>
  <c r="G1535" i="9" s="1"/>
  <c r="L1535" i="5"/>
  <c r="H1535" i="5"/>
  <c r="P1534" i="5"/>
  <c r="G1534" i="9" s="1"/>
  <c r="L1534" i="5"/>
  <c r="F1534" i="9" s="1"/>
  <c r="H1534" i="5"/>
  <c r="P1533" i="5"/>
  <c r="L1533" i="5"/>
  <c r="F1533" i="9" s="1"/>
  <c r="H1533" i="5"/>
  <c r="E1533" i="9" s="1"/>
  <c r="P1532" i="5"/>
  <c r="L1532" i="5"/>
  <c r="H1532" i="5"/>
  <c r="E1532" i="9" s="1"/>
  <c r="P1531" i="5"/>
  <c r="G1531" i="9" s="1"/>
  <c r="L1531" i="5"/>
  <c r="H1531" i="5"/>
  <c r="P1530" i="5"/>
  <c r="G1530" i="9" s="1"/>
  <c r="L1530" i="5"/>
  <c r="F1530" i="9" s="1"/>
  <c r="H1530" i="5"/>
  <c r="P1529" i="5"/>
  <c r="L1529" i="5"/>
  <c r="F1529" i="9" s="1"/>
  <c r="H1529" i="5"/>
  <c r="E1529" i="9" s="1"/>
  <c r="P1528" i="5"/>
  <c r="L1528" i="5"/>
  <c r="H1528" i="5"/>
  <c r="E1528" i="9" s="1"/>
  <c r="P1527" i="5"/>
  <c r="G1527" i="9" s="1"/>
  <c r="L1527" i="5"/>
  <c r="H1527" i="5"/>
  <c r="P1526" i="5"/>
  <c r="G1526" i="9" s="1"/>
  <c r="L1526" i="5"/>
  <c r="F1526" i="9" s="1"/>
  <c r="H1526" i="5"/>
  <c r="P1525" i="5"/>
  <c r="L1525" i="5"/>
  <c r="F1525" i="9" s="1"/>
  <c r="H1525" i="5"/>
  <c r="E1525" i="9" s="1"/>
  <c r="P1524" i="5"/>
  <c r="L1524" i="5"/>
  <c r="H1524" i="5"/>
  <c r="E1524" i="9" s="1"/>
  <c r="P1523" i="5"/>
  <c r="G1523" i="9" s="1"/>
  <c r="L1523" i="5"/>
  <c r="H1523" i="5"/>
  <c r="P1522" i="5"/>
  <c r="G1522" i="9" s="1"/>
  <c r="L1522" i="5"/>
  <c r="F1522" i="9" s="1"/>
  <c r="H1522" i="5"/>
  <c r="P1521" i="5"/>
  <c r="L1521" i="5"/>
  <c r="F1521" i="9" s="1"/>
  <c r="H1521" i="5"/>
  <c r="E1521" i="9" s="1"/>
  <c r="P1520" i="5"/>
  <c r="L1520" i="5"/>
  <c r="H1520" i="5"/>
  <c r="E1520" i="9" s="1"/>
  <c r="P1519" i="5"/>
  <c r="G1519" i="9" s="1"/>
  <c r="L1519" i="5"/>
  <c r="H1519" i="5"/>
  <c r="P1518" i="5"/>
  <c r="G1518" i="9" s="1"/>
  <c r="L1518" i="5"/>
  <c r="F1518" i="9" s="1"/>
  <c r="H1518" i="5"/>
  <c r="P1517" i="5"/>
  <c r="L1517" i="5"/>
  <c r="F1517" i="9" s="1"/>
  <c r="H1517" i="5"/>
  <c r="E1517" i="9" s="1"/>
  <c r="P1516" i="5"/>
  <c r="L1516" i="5"/>
  <c r="H1516" i="5"/>
  <c r="E1516" i="9" s="1"/>
  <c r="P1515" i="5"/>
  <c r="G1515" i="9" s="1"/>
  <c r="L1515" i="5"/>
  <c r="H1515" i="5"/>
  <c r="P1514" i="5"/>
  <c r="G1514" i="9" s="1"/>
  <c r="L1514" i="5"/>
  <c r="F1514" i="9" s="1"/>
  <c r="H1514" i="5"/>
  <c r="P1513" i="5"/>
  <c r="L1513" i="5"/>
  <c r="F1513" i="9" s="1"/>
  <c r="H1513" i="5"/>
  <c r="E1513" i="9" s="1"/>
  <c r="P1512" i="5"/>
  <c r="L1512" i="5"/>
  <c r="H1512" i="5"/>
  <c r="E1512" i="9" s="1"/>
  <c r="P1511" i="5"/>
  <c r="G1511" i="9" s="1"/>
  <c r="L1511" i="5"/>
  <c r="H1511" i="5"/>
  <c r="P1510" i="5"/>
  <c r="G1510" i="9" s="1"/>
  <c r="L1510" i="5"/>
  <c r="F1510" i="9" s="1"/>
  <c r="H1510" i="5"/>
  <c r="P1509" i="5"/>
  <c r="L1509" i="5"/>
  <c r="F1509" i="9" s="1"/>
  <c r="H1509" i="5"/>
  <c r="E1509" i="9" s="1"/>
  <c r="P1508" i="5"/>
  <c r="L1508" i="5"/>
  <c r="H1508" i="5"/>
  <c r="E1508" i="9" s="1"/>
  <c r="P1507" i="5"/>
  <c r="G1507" i="9" s="1"/>
  <c r="L1507" i="5"/>
  <c r="H1507" i="5"/>
  <c r="P1506" i="5"/>
  <c r="G1506" i="9" s="1"/>
  <c r="L1506" i="5"/>
  <c r="F1506" i="9" s="1"/>
  <c r="H1506" i="5"/>
  <c r="P1505" i="5"/>
  <c r="L1505" i="5"/>
  <c r="F1505" i="9" s="1"/>
  <c r="H1505" i="5"/>
  <c r="E1505" i="9" s="1"/>
  <c r="P1504" i="5"/>
  <c r="L1504" i="5"/>
  <c r="H1504" i="5"/>
  <c r="E1504" i="9" s="1"/>
  <c r="P1503" i="5"/>
  <c r="G1503" i="9" s="1"/>
  <c r="L1503" i="5"/>
  <c r="H1503" i="5"/>
  <c r="P1502" i="5"/>
  <c r="G1502" i="9" s="1"/>
  <c r="L1502" i="5"/>
  <c r="F1502" i="9" s="1"/>
  <c r="H1502" i="5"/>
  <c r="P1501" i="5"/>
  <c r="L1501" i="5"/>
  <c r="F1501" i="9" s="1"/>
  <c r="H1501" i="5"/>
  <c r="E1501" i="9" s="1"/>
  <c r="P1500" i="5"/>
  <c r="L1500" i="5"/>
  <c r="H1500" i="5"/>
  <c r="E1500" i="9" s="1"/>
  <c r="P1499" i="5"/>
  <c r="G1499" i="9" s="1"/>
  <c r="L1499" i="5"/>
  <c r="H1499" i="5"/>
  <c r="P1498" i="5"/>
  <c r="G1498" i="9" s="1"/>
  <c r="L1498" i="5"/>
  <c r="F1498" i="9" s="1"/>
  <c r="H1498" i="5"/>
  <c r="P1497" i="5"/>
  <c r="L1497" i="5"/>
  <c r="F1497" i="9" s="1"/>
  <c r="H1497" i="5"/>
  <c r="E1497" i="9" s="1"/>
  <c r="P1496" i="5"/>
  <c r="L1496" i="5"/>
  <c r="H1496" i="5"/>
  <c r="E1496" i="9" s="1"/>
  <c r="P1495" i="5"/>
  <c r="G1495" i="9" s="1"/>
  <c r="L1495" i="5"/>
  <c r="H1495" i="5"/>
  <c r="P1494" i="5"/>
  <c r="G1494" i="9" s="1"/>
  <c r="L1494" i="5"/>
  <c r="F1494" i="9" s="1"/>
  <c r="H1494" i="5"/>
  <c r="P1493" i="5"/>
  <c r="L1493" i="5"/>
  <c r="F1493" i="9" s="1"/>
  <c r="H1493" i="5"/>
  <c r="E1493" i="9" s="1"/>
  <c r="P1492" i="5"/>
  <c r="L1492" i="5"/>
  <c r="H1492" i="5"/>
  <c r="E1492" i="9" s="1"/>
  <c r="P1491" i="5"/>
  <c r="G1491" i="9" s="1"/>
  <c r="L1491" i="5"/>
  <c r="H1491" i="5"/>
  <c r="P1490" i="5"/>
  <c r="G1490" i="9" s="1"/>
  <c r="L1490" i="5"/>
  <c r="F1490" i="9" s="1"/>
  <c r="H1490" i="5"/>
  <c r="P1489" i="5"/>
  <c r="L1489" i="5"/>
  <c r="F1489" i="9" s="1"/>
  <c r="H1489" i="5"/>
  <c r="E1489" i="9" s="1"/>
  <c r="P1488" i="5"/>
  <c r="L1488" i="5"/>
  <c r="H1488" i="5"/>
  <c r="E1488" i="9" s="1"/>
  <c r="P1487" i="5"/>
  <c r="G1487" i="9" s="1"/>
  <c r="L1487" i="5"/>
  <c r="H1487" i="5"/>
  <c r="P1486" i="5"/>
  <c r="G1486" i="9" s="1"/>
  <c r="L1486" i="5"/>
  <c r="F1486" i="9" s="1"/>
  <c r="H1486" i="5"/>
  <c r="P1485" i="5"/>
  <c r="L1485" i="5"/>
  <c r="F1485" i="9" s="1"/>
  <c r="H1485" i="5"/>
  <c r="E1485" i="9" s="1"/>
  <c r="P1484" i="5"/>
  <c r="L1484" i="5"/>
  <c r="H1484" i="5"/>
  <c r="E1484" i="9" s="1"/>
  <c r="P1483" i="5"/>
  <c r="G1483" i="9" s="1"/>
  <c r="L1483" i="5"/>
  <c r="H1483" i="5"/>
  <c r="P1482" i="5"/>
  <c r="G1482" i="9" s="1"/>
  <c r="L1482" i="5"/>
  <c r="F1482" i="9" s="1"/>
  <c r="H1482" i="5"/>
  <c r="P1481" i="5"/>
  <c r="L1481" i="5"/>
  <c r="F1481" i="9" s="1"/>
  <c r="H1481" i="5"/>
  <c r="E1481" i="9" s="1"/>
  <c r="P1480" i="5"/>
  <c r="L1480" i="5"/>
  <c r="H1480" i="5"/>
  <c r="E1480" i="9" s="1"/>
  <c r="P1479" i="5"/>
  <c r="G1479" i="9" s="1"/>
  <c r="L1479" i="5"/>
  <c r="H1479" i="5"/>
  <c r="P1478" i="5"/>
  <c r="G1478" i="9" s="1"/>
  <c r="L1478" i="5"/>
  <c r="F1478" i="9" s="1"/>
  <c r="H1478" i="5"/>
  <c r="P1477" i="5"/>
  <c r="L1477" i="5"/>
  <c r="F1477" i="9" s="1"/>
  <c r="H1477" i="5"/>
  <c r="E1477" i="9" s="1"/>
  <c r="P1476" i="5"/>
  <c r="L1476" i="5"/>
  <c r="H1476" i="5"/>
  <c r="E1476" i="9" s="1"/>
  <c r="P1475" i="5"/>
  <c r="G1475" i="9" s="1"/>
  <c r="L1475" i="5"/>
  <c r="H1475" i="5"/>
  <c r="P1474" i="5"/>
  <c r="G1474" i="9" s="1"/>
  <c r="L1474" i="5"/>
  <c r="F1474" i="9" s="1"/>
  <c r="H1474" i="5"/>
  <c r="P1473" i="5"/>
  <c r="L1473" i="5"/>
  <c r="F1473" i="9" s="1"/>
  <c r="H1473" i="5"/>
  <c r="E1473" i="9" s="1"/>
  <c r="P1472" i="5"/>
  <c r="L1472" i="5"/>
  <c r="H1472" i="5"/>
  <c r="E1472" i="9" s="1"/>
  <c r="P1471" i="5"/>
  <c r="G1471" i="9" s="1"/>
  <c r="L1471" i="5"/>
  <c r="H1471" i="5"/>
  <c r="P1470" i="5"/>
  <c r="G1470" i="9" s="1"/>
  <c r="L1470" i="5"/>
  <c r="F1470" i="9" s="1"/>
  <c r="H1470" i="5"/>
  <c r="P1469" i="5"/>
  <c r="L1469" i="5"/>
  <c r="F1469" i="9" s="1"/>
  <c r="H1469" i="5"/>
  <c r="E1469" i="9" s="1"/>
  <c r="P1468" i="5"/>
  <c r="L1468" i="5"/>
  <c r="H1468" i="5"/>
  <c r="E1468" i="9" s="1"/>
  <c r="P1467" i="5"/>
  <c r="G1467" i="9" s="1"/>
  <c r="L1467" i="5"/>
  <c r="H1467" i="5"/>
  <c r="P1466" i="5"/>
  <c r="G1466" i="9" s="1"/>
  <c r="L1466" i="5"/>
  <c r="F1466" i="9" s="1"/>
  <c r="H1466" i="5"/>
  <c r="P1465" i="5"/>
  <c r="L1465" i="5"/>
  <c r="F1465" i="9" s="1"/>
  <c r="H1465" i="5"/>
  <c r="E1465" i="9" s="1"/>
  <c r="P1464" i="5"/>
  <c r="L1464" i="5"/>
  <c r="H1464" i="5"/>
  <c r="E1464" i="9" s="1"/>
  <c r="P1463" i="5"/>
  <c r="G1463" i="9" s="1"/>
  <c r="L1463" i="5"/>
  <c r="H1463" i="5"/>
  <c r="P1462" i="5"/>
  <c r="G1462" i="9" s="1"/>
  <c r="L1462" i="5"/>
  <c r="F1462" i="9" s="1"/>
  <c r="H1462" i="5"/>
  <c r="P1461" i="5"/>
  <c r="L1461" i="5"/>
  <c r="F1461" i="9" s="1"/>
  <c r="H1461" i="5"/>
  <c r="E1461" i="9" s="1"/>
  <c r="P1460" i="5"/>
  <c r="L1460" i="5"/>
  <c r="H1460" i="5"/>
  <c r="E1460" i="9" s="1"/>
  <c r="P1459" i="5"/>
  <c r="G1459" i="9" s="1"/>
  <c r="L1459" i="5"/>
  <c r="H1459" i="5"/>
  <c r="P1458" i="5"/>
  <c r="G1458" i="9" s="1"/>
  <c r="L1458" i="5"/>
  <c r="F1458" i="9" s="1"/>
  <c r="H1458" i="5"/>
  <c r="P1457" i="5"/>
  <c r="L1457" i="5"/>
  <c r="F1457" i="9" s="1"/>
  <c r="H1457" i="5"/>
  <c r="E1457" i="9" s="1"/>
  <c r="P1456" i="5"/>
  <c r="L1456" i="5"/>
  <c r="H1456" i="5"/>
  <c r="E1456" i="9" s="1"/>
  <c r="P1455" i="5"/>
  <c r="G1455" i="9" s="1"/>
  <c r="L1455" i="5"/>
  <c r="H1455" i="5"/>
  <c r="P1454" i="5"/>
  <c r="G1454" i="9" s="1"/>
  <c r="L1454" i="5"/>
  <c r="F1454" i="9" s="1"/>
  <c r="H1454" i="5"/>
  <c r="P1453" i="5"/>
  <c r="L1453" i="5"/>
  <c r="F1453" i="9" s="1"/>
  <c r="H1453" i="5"/>
  <c r="E1453" i="9" s="1"/>
  <c r="P1452" i="5"/>
  <c r="L1452" i="5"/>
  <c r="H1452" i="5"/>
  <c r="E1452" i="9" s="1"/>
  <c r="P1451" i="5"/>
  <c r="G1451" i="9" s="1"/>
  <c r="L1451" i="5"/>
  <c r="H1451" i="5"/>
  <c r="P1450" i="5"/>
  <c r="G1450" i="9" s="1"/>
  <c r="L1450" i="5"/>
  <c r="F1450" i="9" s="1"/>
  <c r="H1450" i="5"/>
  <c r="P1449" i="5"/>
  <c r="L1449" i="5"/>
  <c r="F1449" i="9" s="1"/>
  <c r="H1449" i="5"/>
  <c r="E1449" i="9" s="1"/>
  <c r="P1448" i="5"/>
  <c r="L1448" i="5"/>
  <c r="H1448" i="5"/>
  <c r="E1448" i="9" s="1"/>
  <c r="P1447" i="5"/>
  <c r="G1447" i="9" s="1"/>
  <c r="L1447" i="5"/>
  <c r="H1447" i="5"/>
  <c r="P1446" i="5"/>
  <c r="G1446" i="9" s="1"/>
  <c r="L1446" i="5"/>
  <c r="F1446" i="9" s="1"/>
  <c r="H1446" i="5"/>
  <c r="P1445" i="5"/>
  <c r="L1445" i="5"/>
  <c r="F1445" i="9" s="1"/>
  <c r="H1445" i="5"/>
  <c r="E1445" i="9" s="1"/>
  <c r="P1444" i="5"/>
  <c r="L1444" i="5"/>
  <c r="H1444" i="5"/>
  <c r="E1444" i="9" s="1"/>
  <c r="P1443" i="5"/>
  <c r="G1443" i="9" s="1"/>
  <c r="L1443" i="5"/>
  <c r="H1443" i="5"/>
  <c r="P1442" i="5"/>
  <c r="G1442" i="9" s="1"/>
  <c r="L1442" i="5"/>
  <c r="F1442" i="9" s="1"/>
  <c r="H1442" i="5"/>
  <c r="P1441" i="5"/>
  <c r="L1441" i="5"/>
  <c r="F1441" i="9" s="1"/>
  <c r="H1441" i="5"/>
  <c r="E1441" i="9" s="1"/>
  <c r="P1440" i="5"/>
  <c r="L1440" i="5"/>
  <c r="H1440" i="5"/>
  <c r="E1440" i="9" s="1"/>
  <c r="P1439" i="5"/>
  <c r="G1439" i="9" s="1"/>
  <c r="L1439" i="5"/>
  <c r="H1439" i="5"/>
  <c r="P1438" i="5"/>
  <c r="G1438" i="9" s="1"/>
  <c r="L1438" i="5"/>
  <c r="F1438" i="9" s="1"/>
  <c r="H1438" i="5"/>
  <c r="P1437" i="5"/>
  <c r="L1437" i="5"/>
  <c r="F1437" i="9" s="1"/>
  <c r="H1437" i="5"/>
  <c r="E1437" i="9" s="1"/>
  <c r="P1436" i="5"/>
  <c r="L1436" i="5"/>
  <c r="H1436" i="5"/>
  <c r="E1436" i="9" s="1"/>
  <c r="P1435" i="5"/>
  <c r="G1435" i="9" s="1"/>
  <c r="L1435" i="5"/>
  <c r="H1435" i="5"/>
  <c r="P1434" i="5"/>
  <c r="G1434" i="9" s="1"/>
  <c r="L1434" i="5"/>
  <c r="F1434" i="9" s="1"/>
  <c r="H1434" i="5"/>
  <c r="P1433" i="5"/>
  <c r="L1433" i="5"/>
  <c r="F1433" i="9" s="1"/>
  <c r="H1433" i="5"/>
  <c r="E1433" i="9" s="1"/>
  <c r="P1432" i="5"/>
  <c r="L1432" i="5"/>
  <c r="H1432" i="5"/>
  <c r="E1432" i="9" s="1"/>
  <c r="P1431" i="5"/>
  <c r="G1431" i="9" s="1"/>
  <c r="L1431" i="5"/>
  <c r="H1431" i="5"/>
  <c r="P1430" i="5"/>
  <c r="G1430" i="9" s="1"/>
  <c r="L1430" i="5"/>
  <c r="F1430" i="9" s="1"/>
  <c r="H1430" i="5"/>
  <c r="P1429" i="5"/>
  <c r="L1429" i="5"/>
  <c r="F1429" i="9" s="1"/>
  <c r="H1429" i="5"/>
  <c r="E1429" i="9" s="1"/>
  <c r="P1428" i="5"/>
  <c r="L1428" i="5"/>
  <c r="H1428" i="5"/>
  <c r="E1428" i="9" s="1"/>
  <c r="P1427" i="5"/>
  <c r="G1427" i="9" s="1"/>
  <c r="L1427" i="5"/>
  <c r="H1427" i="5"/>
  <c r="P1426" i="5"/>
  <c r="G1426" i="9" s="1"/>
  <c r="L1426" i="5"/>
  <c r="F1426" i="9" s="1"/>
  <c r="H1426" i="5"/>
  <c r="P1425" i="5"/>
  <c r="L1425" i="5"/>
  <c r="F1425" i="9" s="1"/>
  <c r="H1425" i="5"/>
  <c r="E1425" i="9" s="1"/>
  <c r="P1424" i="5"/>
  <c r="L1424" i="5"/>
  <c r="H1424" i="5"/>
  <c r="E1424" i="9" s="1"/>
  <c r="P1423" i="5"/>
  <c r="G1423" i="9" s="1"/>
  <c r="L1423" i="5"/>
  <c r="H1423" i="5"/>
  <c r="P1422" i="5"/>
  <c r="G1422" i="9" s="1"/>
  <c r="L1422" i="5"/>
  <c r="F1422" i="9" s="1"/>
  <c r="H1422" i="5"/>
  <c r="P1421" i="5"/>
  <c r="L1421" i="5"/>
  <c r="F1421" i="9" s="1"/>
  <c r="H1421" i="5"/>
  <c r="E1421" i="9" s="1"/>
  <c r="P1420" i="5"/>
  <c r="L1420" i="5"/>
  <c r="H1420" i="5"/>
  <c r="E1420" i="9" s="1"/>
  <c r="P1419" i="5"/>
  <c r="G1419" i="9" s="1"/>
  <c r="L1419" i="5"/>
  <c r="H1419" i="5"/>
  <c r="P1418" i="5"/>
  <c r="G1418" i="9" s="1"/>
  <c r="L1418" i="5"/>
  <c r="F1418" i="9" s="1"/>
  <c r="H1418" i="5"/>
  <c r="P1417" i="5"/>
  <c r="L1417" i="5"/>
  <c r="F1417" i="9" s="1"/>
  <c r="H1417" i="5"/>
  <c r="E1417" i="9" s="1"/>
  <c r="P1416" i="5"/>
  <c r="L1416" i="5"/>
  <c r="H1416" i="5"/>
  <c r="E1416" i="9" s="1"/>
  <c r="P1415" i="5"/>
  <c r="G1415" i="9" s="1"/>
  <c r="L1415" i="5"/>
  <c r="H1415" i="5"/>
  <c r="P1414" i="5"/>
  <c r="G1414" i="9" s="1"/>
  <c r="L1414" i="5"/>
  <c r="F1414" i="9" s="1"/>
  <c r="H1414" i="5"/>
  <c r="P1413" i="5"/>
  <c r="L1413" i="5"/>
  <c r="F1413" i="9" s="1"/>
  <c r="H1413" i="5"/>
  <c r="E1413" i="9" s="1"/>
  <c r="P1412" i="5"/>
  <c r="L1412" i="5"/>
  <c r="H1412" i="5"/>
  <c r="E1412" i="9" s="1"/>
  <c r="P1411" i="5"/>
  <c r="G1411" i="9" s="1"/>
  <c r="L1411" i="5"/>
  <c r="H1411" i="5"/>
  <c r="P1410" i="5"/>
  <c r="G1410" i="9" s="1"/>
  <c r="L1410" i="5"/>
  <c r="F1410" i="9" s="1"/>
  <c r="H1410" i="5"/>
  <c r="P1409" i="5"/>
  <c r="L1409" i="5"/>
  <c r="F1409" i="9" s="1"/>
  <c r="H1409" i="5"/>
  <c r="E1409" i="9" s="1"/>
  <c r="P1408" i="5"/>
  <c r="L1408" i="5"/>
  <c r="H1408" i="5"/>
  <c r="E1408" i="9" s="1"/>
  <c r="P1407" i="5"/>
  <c r="G1407" i="9" s="1"/>
  <c r="L1407" i="5"/>
  <c r="H1407" i="5"/>
  <c r="P1406" i="5"/>
  <c r="G1406" i="9" s="1"/>
  <c r="L1406" i="5"/>
  <c r="F1406" i="9" s="1"/>
  <c r="H1406" i="5"/>
  <c r="P1405" i="5"/>
  <c r="L1405" i="5"/>
  <c r="F1405" i="9" s="1"/>
  <c r="H1405" i="5"/>
  <c r="E1405" i="9" s="1"/>
  <c r="P1404" i="5"/>
  <c r="L1404" i="5"/>
  <c r="H1404" i="5"/>
  <c r="E1404" i="9" s="1"/>
  <c r="P1403" i="5"/>
  <c r="G1403" i="9" s="1"/>
  <c r="L1403" i="5"/>
  <c r="H1403" i="5"/>
  <c r="P1402" i="5"/>
  <c r="G1402" i="9" s="1"/>
  <c r="L1402" i="5"/>
  <c r="F1402" i="9" s="1"/>
  <c r="H1402" i="5"/>
  <c r="P1401" i="5"/>
  <c r="L1401" i="5"/>
  <c r="F1401" i="9" s="1"/>
  <c r="H1401" i="5"/>
  <c r="E1401" i="9" s="1"/>
  <c r="P1400" i="5"/>
  <c r="L1400" i="5"/>
  <c r="H1400" i="5"/>
  <c r="E1400" i="9" s="1"/>
  <c r="P1399" i="5"/>
  <c r="G1399" i="9" s="1"/>
  <c r="L1399" i="5"/>
  <c r="H1399" i="5"/>
  <c r="P1398" i="5"/>
  <c r="G1398" i="9" s="1"/>
  <c r="L1398" i="5"/>
  <c r="F1398" i="9" s="1"/>
  <c r="H1398" i="5"/>
  <c r="P1397" i="5"/>
  <c r="L1397" i="5"/>
  <c r="F1397" i="9" s="1"/>
  <c r="H1397" i="5"/>
  <c r="E1397" i="9" s="1"/>
  <c r="P1396" i="5"/>
  <c r="L1396" i="5"/>
  <c r="H1396" i="5"/>
  <c r="E1396" i="9" s="1"/>
  <c r="P1395" i="5"/>
  <c r="G1395" i="9" s="1"/>
  <c r="L1395" i="5"/>
  <c r="H1395" i="5"/>
  <c r="P1394" i="5"/>
  <c r="G1394" i="9" s="1"/>
  <c r="L1394" i="5"/>
  <c r="F1394" i="9" s="1"/>
  <c r="H1394" i="5"/>
  <c r="P1393" i="5"/>
  <c r="L1393" i="5"/>
  <c r="F1393" i="9" s="1"/>
  <c r="H1393" i="5"/>
  <c r="E1393" i="9" s="1"/>
  <c r="P1392" i="5"/>
  <c r="L1392" i="5"/>
  <c r="H1392" i="5"/>
  <c r="E1392" i="9" s="1"/>
  <c r="P1391" i="5"/>
  <c r="G1391" i="9" s="1"/>
  <c r="L1391" i="5"/>
  <c r="H1391" i="5"/>
  <c r="P1390" i="5"/>
  <c r="G1390" i="9" s="1"/>
  <c r="L1390" i="5"/>
  <c r="F1390" i="9" s="1"/>
  <c r="H1390" i="5"/>
  <c r="P1389" i="5"/>
  <c r="L1389" i="5"/>
  <c r="F1389" i="9" s="1"/>
  <c r="H1389" i="5"/>
  <c r="E1389" i="9" s="1"/>
  <c r="P1388" i="5"/>
  <c r="L1388" i="5"/>
  <c r="H1388" i="5"/>
  <c r="E1388" i="9" s="1"/>
  <c r="P1387" i="5"/>
  <c r="G1387" i="9" s="1"/>
  <c r="L1387" i="5"/>
  <c r="H1387" i="5"/>
  <c r="P1386" i="5"/>
  <c r="G1386" i="9" s="1"/>
  <c r="L1386" i="5"/>
  <c r="F1386" i="9" s="1"/>
  <c r="H1386" i="5"/>
  <c r="P1385" i="5"/>
  <c r="L1385" i="5"/>
  <c r="F1385" i="9" s="1"/>
  <c r="H1385" i="5"/>
  <c r="E1385" i="9" s="1"/>
  <c r="P1384" i="5"/>
  <c r="L1384" i="5"/>
  <c r="H1384" i="5"/>
  <c r="E1384" i="9" s="1"/>
  <c r="P1383" i="5"/>
  <c r="G1383" i="9" s="1"/>
  <c r="L1383" i="5"/>
  <c r="H1383" i="5"/>
  <c r="P1382" i="5"/>
  <c r="G1382" i="9" s="1"/>
  <c r="L1382" i="5"/>
  <c r="F1382" i="9" s="1"/>
  <c r="H1382" i="5"/>
  <c r="P1381" i="5"/>
  <c r="L1381" i="5"/>
  <c r="F1381" i="9" s="1"/>
  <c r="H1381" i="5"/>
  <c r="E1381" i="9" s="1"/>
  <c r="P1380" i="5"/>
  <c r="L1380" i="5"/>
  <c r="H1380" i="5"/>
  <c r="E1380" i="9" s="1"/>
  <c r="P1379" i="5"/>
  <c r="G1379" i="9" s="1"/>
  <c r="L1379" i="5"/>
  <c r="H1379" i="5"/>
  <c r="P1378" i="5"/>
  <c r="G1378" i="9" s="1"/>
  <c r="L1378" i="5"/>
  <c r="F1378" i="9" s="1"/>
  <c r="H1378" i="5"/>
  <c r="P1377" i="5"/>
  <c r="L1377" i="5"/>
  <c r="F1377" i="9" s="1"/>
  <c r="H1377" i="5"/>
  <c r="E1377" i="9" s="1"/>
  <c r="P1376" i="5"/>
  <c r="L1376" i="5"/>
  <c r="H1376" i="5"/>
  <c r="E1376" i="9" s="1"/>
  <c r="P1375" i="5"/>
  <c r="G1375" i="9" s="1"/>
  <c r="L1375" i="5"/>
  <c r="H1375" i="5"/>
  <c r="P1374" i="5"/>
  <c r="G1374" i="9" s="1"/>
  <c r="L1374" i="5"/>
  <c r="F1374" i="9" s="1"/>
  <c r="H1374" i="5"/>
  <c r="P1373" i="5"/>
  <c r="L1373" i="5"/>
  <c r="F1373" i="9" s="1"/>
  <c r="H1373" i="5"/>
  <c r="E1373" i="9" s="1"/>
  <c r="P1372" i="5"/>
  <c r="L1372" i="5"/>
  <c r="H1372" i="5"/>
  <c r="E1372" i="9" s="1"/>
  <c r="P1371" i="5"/>
  <c r="G1371" i="9" s="1"/>
  <c r="L1371" i="5"/>
  <c r="H1371" i="5"/>
  <c r="P1370" i="5"/>
  <c r="G1370" i="9" s="1"/>
  <c r="L1370" i="5"/>
  <c r="F1370" i="9" s="1"/>
  <c r="H1370" i="5"/>
  <c r="P1369" i="5"/>
  <c r="L1369" i="5"/>
  <c r="F1369" i="9" s="1"/>
  <c r="H1369" i="5"/>
  <c r="E1369" i="9" s="1"/>
  <c r="P1368" i="5"/>
  <c r="L1368" i="5"/>
  <c r="H1368" i="5"/>
  <c r="E1368" i="9" s="1"/>
  <c r="P1367" i="5"/>
  <c r="G1367" i="9" s="1"/>
  <c r="L1367" i="5"/>
  <c r="H1367" i="5"/>
  <c r="P1366" i="5"/>
  <c r="G1366" i="9" s="1"/>
  <c r="L1366" i="5"/>
  <c r="F1366" i="9" s="1"/>
  <c r="H1366" i="5"/>
  <c r="P1365" i="5"/>
  <c r="L1365" i="5"/>
  <c r="F1365" i="9" s="1"/>
  <c r="H1365" i="5"/>
  <c r="E1365" i="9" s="1"/>
  <c r="P1364" i="5"/>
  <c r="L1364" i="5"/>
  <c r="H1364" i="5"/>
  <c r="E1364" i="9" s="1"/>
  <c r="P1363" i="5"/>
  <c r="G1363" i="9" s="1"/>
  <c r="L1363" i="5"/>
  <c r="H1363" i="5"/>
  <c r="P1362" i="5"/>
  <c r="G1362" i="9" s="1"/>
  <c r="L1362" i="5"/>
  <c r="F1362" i="9" s="1"/>
  <c r="H1362" i="5"/>
  <c r="P1361" i="5"/>
  <c r="L1361" i="5"/>
  <c r="F1361" i="9" s="1"/>
  <c r="H1361" i="5"/>
  <c r="E1361" i="9" s="1"/>
  <c r="P1360" i="5"/>
  <c r="L1360" i="5"/>
  <c r="H1360" i="5"/>
  <c r="E1360" i="9" s="1"/>
  <c r="P1359" i="5"/>
  <c r="G1359" i="9" s="1"/>
  <c r="L1359" i="5"/>
  <c r="H1359" i="5"/>
  <c r="P1358" i="5"/>
  <c r="G1358" i="9" s="1"/>
  <c r="L1358" i="5"/>
  <c r="F1358" i="9" s="1"/>
  <c r="H1358" i="5"/>
  <c r="P1357" i="5"/>
  <c r="L1357" i="5"/>
  <c r="F1357" i="9" s="1"/>
  <c r="H1357" i="5"/>
  <c r="E1357" i="9" s="1"/>
  <c r="P1356" i="5"/>
  <c r="L1356" i="5"/>
  <c r="H1356" i="5"/>
  <c r="E1356" i="9" s="1"/>
  <c r="P1355" i="5"/>
  <c r="G1355" i="9" s="1"/>
  <c r="L1355" i="5"/>
  <c r="H1355" i="5"/>
  <c r="P1354" i="5"/>
  <c r="G1354" i="9" s="1"/>
  <c r="L1354" i="5"/>
  <c r="F1354" i="9" s="1"/>
  <c r="H1354" i="5"/>
  <c r="P1353" i="5"/>
  <c r="L1353" i="5"/>
  <c r="F1353" i="9" s="1"/>
  <c r="H1353" i="5"/>
  <c r="E1353" i="9" s="1"/>
  <c r="P1352" i="5"/>
  <c r="L1352" i="5"/>
  <c r="H1352" i="5"/>
  <c r="E1352" i="9" s="1"/>
  <c r="L1351" i="5"/>
  <c r="F1351" i="9" s="1"/>
  <c r="H1351" i="5"/>
  <c r="P1350" i="5"/>
  <c r="G1350" i="9" s="1"/>
  <c r="L1350" i="5"/>
  <c r="F1350" i="9" s="1"/>
  <c r="H1350" i="5"/>
  <c r="E1350" i="9" s="1"/>
  <c r="P1349" i="5"/>
  <c r="L1349" i="5"/>
  <c r="F1349" i="9" s="1"/>
  <c r="H1349" i="5"/>
  <c r="E1349" i="9" s="1"/>
  <c r="P1348" i="5"/>
  <c r="G1348" i="9" s="1"/>
  <c r="L1348" i="5"/>
  <c r="H1348" i="5"/>
  <c r="P1347" i="5"/>
  <c r="G1347" i="9" s="1"/>
  <c r="L1347" i="5"/>
  <c r="F1347" i="9" s="1"/>
  <c r="H1347" i="5"/>
  <c r="P1346" i="5"/>
  <c r="L1346" i="5"/>
  <c r="F1346" i="9" s="1"/>
  <c r="H1346" i="5"/>
  <c r="E1346" i="9" s="1"/>
  <c r="P1345" i="5"/>
  <c r="L1345" i="5"/>
  <c r="F1345" i="9" s="1"/>
  <c r="H1345" i="5"/>
  <c r="E1345" i="9" s="1"/>
  <c r="P1344" i="5"/>
  <c r="G1344" i="9" s="1"/>
  <c r="L1344" i="5"/>
  <c r="H1344" i="5"/>
  <c r="E1344" i="9" s="1"/>
  <c r="P1343" i="5"/>
  <c r="G1343" i="9" s="1"/>
  <c r="L1343" i="5"/>
  <c r="F1343" i="9" s="1"/>
  <c r="H1343" i="5"/>
  <c r="P1342" i="5"/>
  <c r="L1342" i="5"/>
  <c r="F1342" i="9" s="1"/>
  <c r="H1342" i="5"/>
  <c r="E1342" i="9" s="1"/>
  <c r="P1341" i="5"/>
  <c r="L1341" i="5"/>
  <c r="H1341" i="5"/>
  <c r="E1341" i="9" s="1"/>
  <c r="P1340" i="5"/>
  <c r="G1340" i="9" s="1"/>
  <c r="L1340" i="5"/>
  <c r="H1340" i="5"/>
  <c r="E1340" i="9" s="1"/>
  <c r="P1339" i="5"/>
  <c r="G1339" i="9" s="1"/>
  <c r="L1339" i="5"/>
  <c r="F1339" i="9" s="1"/>
  <c r="H1339" i="5"/>
  <c r="P1338" i="5"/>
  <c r="G1338" i="9" s="1"/>
  <c r="L1338" i="5"/>
  <c r="F1338" i="9" s="1"/>
  <c r="H1338" i="5"/>
  <c r="E1338" i="9" s="1"/>
  <c r="P1337" i="5"/>
  <c r="L1337" i="5"/>
  <c r="H1337" i="5"/>
  <c r="E1337" i="9" s="1"/>
  <c r="P1336" i="5"/>
  <c r="G1336" i="9" s="1"/>
  <c r="L1336" i="5"/>
  <c r="H1336" i="5"/>
  <c r="P1335" i="5"/>
  <c r="G1335" i="9" s="1"/>
  <c r="L1335" i="5"/>
  <c r="F1335" i="9" s="1"/>
  <c r="H1335" i="5"/>
  <c r="P1334" i="5"/>
  <c r="G1334" i="9" s="1"/>
  <c r="L1334" i="5"/>
  <c r="F1334" i="9" s="1"/>
  <c r="H1334" i="5"/>
  <c r="E1334" i="9" s="1"/>
  <c r="P1333" i="5"/>
  <c r="L1333" i="5"/>
  <c r="F1333" i="9" s="1"/>
  <c r="H1333" i="5"/>
  <c r="E1333" i="9" s="1"/>
  <c r="P1332" i="5"/>
  <c r="G1332" i="9" s="1"/>
  <c r="L1332" i="5"/>
  <c r="H1332" i="5"/>
  <c r="P1331" i="5"/>
  <c r="G1331" i="9" s="1"/>
  <c r="L1331" i="5"/>
  <c r="F1331" i="9" s="1"/>
  <c r="H1331" i="5"/>
  <c r="P1330" i="5"/>
  <c r="L1330" i="5"/>
  <c r="F1330" i="9" s="1"/>
  <c r="H1330" i="5"/>
  <c r="E1330" i="9" s="1"/>
  <c r="P1329" i="5"/>
  <c r="L1329" i="5"/>
  <c r="F1329" i="9" s="1"/>
  <c r="H1329" i="5"/>
  <c r="E1329" i="9" s="1"/>
  <c r="P1328" i="5"/>
  <c r="G1328" i="9" s="1"/>
  <c r="L1328" i="5"/>
  <c r="H1328" i="5"/>
  <c r="E1328" i="9" s="1"/>
  <c r="P1327" i="5"/>
  <c r="G1327" i="9" s="1"/>
  <c r="L1327" i="5"/>
  <c r="F1327" i="9" s="1"/>
  <c r="H1327" i="5"/>
  <c r="P1326" i="5"/>
  <c r="L1326" i="5"/>
  <c r="F1326" i="9" s="1"/>
  <c r="H1326" i="5"/>
  <c r="E1326" i="9" s="1"/>
  <c r="P1325" i="5"/>
  <c r="L1325" i="5"/>
  <c r="H1325" i="5"/>
  <c r="E1325" i="9" s="1"/>
  <c r="P1324" i="5"/>
  <c r="G1324" i="9" s="1"/>
  <c r="L1324" i="5"/>
  <c r="F1324" i="9" s="1"/>
  <c r="H1324" i="5"/>
  <c r="P1323" i="5"/>
  <c r="G1323" i="9" s="1"/>
  <c r="L1323" i="5"/>
  <c r="F1323" i="9" s="1"/>
  <c r="H1323" i="5"/>
  <c r="E1323" i="9" s="1"/>
  <c r="P1322" i="5"/>
  <c r="L1322" i="5"/>
  <c r="F1322" i="9" s="1"/>
  <c r="H1322" i="5"/>
  <c r="E1322" i="9" s="1"/>
  <c r="P1321" i="5"/>
  <c r="G1321" i="9" s="1"/>
  <c r="L1321" i="5"/>
  <c r="H1321" i="5"/>
  <c r="E1321" i="9" s="1"/>
  <c r="P1320" i="5"/>
  <c r="G1320" i="9" s="1"/>
  <c r="L1320" i="5"/>
  <c r="F1320" i="9" s="1"/>
  <c r="H1320" i="5"/>
  <c r="P1319" i="5"/>
  <c r="G1319" i="9" s="1"/>
  <c r="L1319" i="5"/>
  <c r="F1319" i="9" s="1"/>
  <c r="H1319" i="5"/>
  <c r="E1319" i="9" s="1"/>
  <c r="P1318" i="5"/>
  <c r="L1318" i="5"/>
  <c r="F1318" i="9" s="1"/>
  <c r="H1318" i="5"/>
  <c r="E1318" i="9" s="1"/>
  <c r="P1317" i="5"/>
  <c r="G1317" i="9" s="1"/>
  <c r="L1317" i="5"/>
  <c r="H1317" i="5"/>
  <c r="E1317" i="9" s="1"/>
  <c r="P1316" i="5"/>
  <c r="G1316" i="9" s="1"/>
  <c r="L1316" i="5"/>
  <c r="F1316" i="9" s="1"/>
  <c r="H1316" i="5"/>
  <c r="P1315" i="5"/>
  <c r="G1315" i="9" s="1"/>
  <c r="L1315" i="5"/>
  <c r="F1315" i="9" s="1"/>
  <c r="H1315" i="5"/>
  <c r="E1315" i="9" s="1"/>
  <c r="P1314" i="5"/>
  <c r="L1314" i="5"/>
  <c r="F1314" i="9" s="1"/>
  <c r="H1314" i="5"/>
  <c r="E1314" i="9" s="1"/>
  <c r="P1313" i="5"/>
  <c r="G1313" i="9" s="1"/>
  <c r="L1313" i="5"/>
  <c r="H1313" i="5"/>
  <c r="E1313" i="9" s="1"/>
  <c r="P1312" i="5"/>
  <c r="G1312" i="9" s="1"/>
  <c r="L1312" i="5"/>
  <c r="F1312" i="9" s="1"/>
  <c r="H1312" i="5"/>
  <c r="P1311" i="5"/>
  <c r="G1311" i="9" s="1"/>
  <c r="L1311" i="5"/>
  <c r="F1311" i="9" s="1"/>
  <c r="H1311" i="5"/>
  <c r="P1310" i="5"/>
  <c r="L1310" i="5"/>
  <c r="F1310" i="9" s="1"/>
  <c r="H1310" i="5"/>
  <c r="E1310" i="9" s="1"/>
  <c r="P1309" i="5"/>
  <c r="G1309" i="9" s="1"/>
  <c r="L1309" i="5"/>
  <c r="H1309" i="5"/>
  <c r="E1309" i="9" s="1"/>
  <c r="P1308" i="5"/>
  <c r="G1308" i="9" s="1"/>
  <c r="L1308" i="5"/>
  <c r="F1308" i="9" s="1"/>
  <c r="H1308" i="5"/>
  <c r="P1307" i="5"/>
  <c r="G1307" i="9" s="1"/>
  <c r="L1307" i="5"/>
  <c r="F1307" i="9" s="1"/>
  <c r="H1307" i="5"/>
  <c r="E1307" i="9" s="1"/>
  <c r="P1306" i="5"/>
  <c r="L1306" i="5"/>
  <c r="F1306" i="9" s="1"/>
  <c r="H1306" i="5"/>
  <c r="E1306" i="9" s="1"/>
  <c r="P1305" i="5"/>
  <c r="L1305" i="5"/>
  <c r="H1305" i="5"/>
  <c r="E1305" i="9" s="1"/>
  <c r="P1304" i="5"/>
  <c r="G1304" i="9" s="1"/>
  <c r="L1304" i="5"/>
  <c r="F1304" i="9" s="1"/>
  <c r="H1304" i="5"/>
  <c r="P1303" i="5"/>
  <c r="G1303" i="9" s="1"/>
  <c r="L1303" i="5"/>
  <c r="F1303" i="9" s="1"/>
  <c r="H1303" i="5"/>
  <c r="E1303" i="9" s="1"/>
  <c r="P1302" i="5"/>
  <c r="L1302" i="5"/>
  <c r="F1302" i="9" s="1"/>
  <c r="H1302" i="5"/>
  <c r="E1302" i="9" s="1"/>
  <c r="P1301" i="5"/>
  <c r="G1301" i="9" s="1"/>
  <c r="L1301" i="5"/>
  <c r="H1301" i="5"/>
  <c r="E1301" i="9" s="1"/>
  <c r="P1300" i="5"/>
  <c r="G1300" i="9" s="1"/>
  <c r="L1300" i="5"/>
  <c r="H1300" i="5"/>
  <c r="P1299" i="5"/>
  <c r="G1299" i="9" s="1"/>
  <c r="L1299" i="5"/>
  <c r="F1299" i="9" s="1"/>
  <c r="H1299" i="5"/>
  <c r="E1299" i="9" s="1"/>
  <c r="P1298" i="5"/>
  <c r="L1298" i="5"/>
  <c r="F1298" i="9" s="1"/>
  <c r="H1298" i="5"/>
  <c r="E1298" i="9" s="1"/>
  <c r="P1297" i="5"/>
  <c r="G1297" i="9" s="1"/>
  <c r="L1297" i="5"/>
  <c r="H1297" i="5"/>
  <c r="E1297" i="9" s="1"/>
  <c r="P1296" i="5"/>
  <c r="G1296" i="9" s="1"/>
  <c r="L1296" i="5"/>
  <c r="F1296" i="9" s="1"/>
  <c r="H1296" i="5"/>
  <c r="P1295" i="5"/>
  <c r="G1295" i="9" s="1"/>
  <c r="L1295" i="5"/>
  <c r="F1295" i="9" s="1"/>
  <c r="H1295" i="5"/>
  <c r="P1294" i="5"/>
  <c r="L1294" i="5"/>
  <c r="F1294" i="9" s="1"/>
  <c r="H1294" i="5"/>
  <c r="E1294" i="9" s="1"/>
  <c r="P1293" i="5"/>
  <c r="G1293" i="9" s="1"/>
  <c r="L1293" i="5"/>
  <c r="H1293" i="5"/>
  <c r="E1293" i="9" s="1"/>
  <c r="P1292" i="5"/>
  <c r="G1292" i="9" s="1"/>
  <c r="L1292" i="5"/>
  <c r="F1292" i="9" s="1"/>
  <c r="H1292" i="5"/>
  <c r="P1291" i="5"/>
  <c r="G1291" i="9" s="1"/>
  <c r="L1291" i="5"/>
  <c r="F1291" i="9" s="1"/>
  <c r="H1291" i="5"/>
  <c r="E1291" i="9" s="1"/>
  <c r="P1290" i="5"/>
  <c r="L1290" i="5"/>
  <c r="F1290" i="9" s="1"/>
  <c r="H1290" i="5"/>
  <c r="E1290" i="9" s="1"/>
  <c r="P1289" i="5"/>
  <c r="L1289" i="5"/>
  <c r="H1289" i="5"/>
  <c r="E1289" i="9" s="1"/>
  <c r="P1288" i="5"/>
  <c r="G1288" i="9" s="1"/>
  <c r="L1288" i="5"/>
  <c r="F1288" i="9" s="1"/>
  <c r="H1288" i="5"/>
  <c r="P1287" i="5"/>
  <c r="G1287" i="9" s="1"/>
  <c r="L1287" i="5"/>
  <c r="F1287" i="9" s="1"/>
  <c r="H1287" i="5"/>
  <c r="E1287" i="9" s="1"/>
  <c r="P1286" i="5"/>
  <c r="L1286" i="5"/>
  <c r="F1286" i="9" s="1"/>
  <c r="H1286" i="5"/>
  <c r="E1286" i="9" s="1"/>
  <c r="P1285" i="5"/>
  <c r="G1285" i="9" s="1"/>
  <c r="L1285" i="5"/>
  <c r="H1285" i="5"/>
  <c r="E1285" i="9" s="1"/>
  <c r="P1284" i="5"/>
  <c r="G1284" i="9" s="1"/>
  <c r="L1284" i="5"/>
  <c r="H1284" i="5"/>
  <c r="P1283" i="5"/>
  <c r="G1283" i="9" s="1"/>
  <c r="L1283" i="5"/>
  <c r="F1283" i="9" s="1"/>
  <c r="H1283" i="5"/>
  <c r="E1283" i="9" s="1"/>
  <c r="P1282" i="5"/>
  <c r="L1282" i="5"/>
  <c r="F1282" i="9" s="1"/>
  <c r="H1282" i="5"/>
  <c r="E1282" i="9" s="1"/>
  <c r="P1281" i="5"/>
  <c r="G1281" i="9" s="1"/>
  <c r="L1281" i="5"/>
  <c r="H1281" i="5"/>
  <c r="E1281" i="9" s="1"/>
  <c r="P1280" i="5"/>
  <c r="G1280" i="9" s="1"/>
  <c r="L1280" i="5"/>
  <c r="F1280" i="9" s="1"/>
  <c r="H1280" i="5"/>
  <c r="P1279" i="5"/>
  <c r="G1279" i="9" s="1"/>
  <c r="L1279" i="5"/>
  <c r="F1279" i="9" s="1"/>
  <c r="H1279" i="5"/>
  <c r="P1278" i="5"/>
  <c r="L1278" i="5"/>
  <c r="F1278" i="9" s="1"/>
  <c r="H1278" i="5"/>
  <c r="E1278" i="9" s="1"/>
  <c r="P1277" i="5"/>
  <c r="G1277" i="9" s="1"/>
  <c r="L1277" i="5"/>
  <c r="H1277" i="5"/>
  <c r="E1277" i="9" s="1"/>
  <c r="P1276" i="5"/>
  <c r="G1276" i="9" s="1"/>
  <c r="L1276" i="5"/>
  <c r="F1276" i="9" s="1"/>
  <c r="H1276" i="5"/>
  <c r="P1275" i="5"/>
  <c r="G1275" i="9" s="1"/>
  <c r="L1275" i="5"/>
  <c r="F1275" i="9" s="1"/>
  <c r="H1275" i="5"/>
  <c r="E1275" i="9" s="1"/>
  <c r="P1274" i="5"/>
  <c r="L1274" i="5"/>
  <c r="F1274" i="9" s="1"/>
  <c r="H1274" i="5"/>
  <c r="E1274" i="9" s="1"/>
  <c r="P1273" i="5"/>
  <c r="L1273" i="5"/>
  <c r="H1273" i="5"/>
  <c r="E1273" i="9" s="1"/>
  <c r="P1272" i="5"/>
  <c r="G1272" i="9" s="1"/>
  <c r="L1272" i="5"/>
  <c r="F1272" i="9" s="1"/>
  <c r="H1272" i="5"/>
  <c r="P1271" i="5"/>
  <c r="G1271" i="9" s="1"/>
  <c r="L1271" i="5"/>
  <c r="F1271" i="9" s="1"/>
  <c r="H1271" i="5"/>
  <c r="E1271" i="9" s="1"/>
  <c r="P1270" i="5"/>
  <c r="L1270" i="5"/>
  <c r="F1270" i="9" s="1"/>
  <c r="H1270" i="5"/>
  <c r="E1270" i="9" s="1"/>
  <c r="P1269" i="5"/>
  <c r="G1269" i="9" s="1"/>
  <c r="L1269" i="5"/>
  <c r="H1269" i="5"/>
  <c r="E1269" i="9" s="1"/>
  <c r="P1268" i="5"/>
  <c r="G1268" i="9" s="1"/>
  <c r="L1268" i="5"/>
  <c r="H1268" i="5"/>
  <c r="P1267" i="5"/>
  <c r="G1267" i="9" s="1"/>
  <c r="L1267" i="5"/>
  <c r="F1267" i="9" s="1"/>
  <c r="H1267" i="5"/>
  <c r="E1267" i="9" s="1"/>
  <c r="P1266" i="5"/>
  <c r="L1266" i="5"/>
  <c r="F1266" i="9" s="1"/>
  <c r="H1266" i="5"/>
  <c r="E1266" i="9" s="1"/>
  <c r="P1265" i="5"/>
  <c r="G1265" i="9" s="1"/>
  <c r="L1265" i="5"/>
  <c r="H1265" i="5"/>
  <c r="E1265" i="9" s="1"/>
  <c r="P1264" i="5"/>
  <c r="G1264" i="9" s="1"/>
  <c r="L1264" i="5"/>
  <c r="F1264" i="9" s="1"/>
  <c r="H1264" i="5"/>
  <c r="P1263" i="5"/>
  <c r="G1263" i="9" s="1"/>
  <c r="L1263" i="5"/>
  <c r="F1263" i="9" s="1"/>
  <c r="H1263" i="5"/>
  <c r="P1262" i="5"/>
  <c r="L1262" i="5"/>
  <c r="F1262" i="9" s="1"/>
  <c r="H1262" i="5"/>
  <c r="E1262" i="9" s="1"/>
  <c r="P1261" i="5"/>
  <c r="G1261" i="9" s="1"/>
  <c r="L1261" i="5"/>
  <c r="H1261" i="5"/>
  <c r="E1261" i="9" s="1"/>
  <c r="P1260" i="5"/>
  <c r="G1260" i="9" s="1"/>
  <c r="L1260" i="5"/>
  <c r="F1260" i="9" s="1"/>
  <c r="H1260" i="5"/>
  <c r="P1259" i="5"/>
  <c r="G1259" i="9" s="1"/>
  <c r="L1259" i="5"/>
  <c r="F1259" i="9" s="1"/>
  <c r="H1259" i="5"/>
  <c r="E1259" i="9" s="1"/>
  <c r="P1258" i="5"/>
  <c r="L1258" i="5"/>
  <c r="F1258" i="9" s="1"/>
  <c r="H1258" i="5"/>
  <c r="E1258" i="9" s="1"/>
  <c r="P1257" i="5"/>
  <c r="L1257" i="5"/>
  <c r="H1257" i="5"/>
  <c r="E1257" i="9" s="1"/>
  <c r="P1256" i="5"/>
  <c r="G1256" i="9" s="1"/>
  <c r="L1256" i="5"/>
  <c r="F1256" i="9" s="1"/>
  <c r="H1256" i="5"/>
  <c r="P1255" i="5"/>
  <c r="G1255" i="9" s="1"/>
  <c r="L1255" i="5"/>
  <c r="F1255" i="9" s="1"/>
  <c r="H1255" i="5"/>
  <c r="E1255" i="9" s="1"/>
  <c r="P1254" i="5"/>
  <c r="L1254" i="5"/>
  <c r="F1254" i="9" s="1"/>
  <c r="H1254" i="5"/>
  <c r="E1254" i="9" s="1"/>
  <c r="P1253" i="5"/>
  <c r="G1253" i="9" s="1"/>
  <c r="L1253" i="5"/>
  <c r="H1253" i="5"/>
  <c r="E1253" i="9" s="1"/>
  <c r="P1252" i="5"/>
  <c r="G1252" i="9" s="1"/>
  <c r="L1252" i="5"/>
  <c r="H1252" i="5"/>
  <c r="P1251" i="5"/>
  <c r="G1251" i="9" s="1"/>
  <c r="L1251" i="5"/>
  <c r="F1251" i="9" s="1"/>
  <c r="H1251" i="5"/>
  <c r="E1251" i="9" s="1"/>
  <c r="P1250" i="5"/>
  <c r="L1250" i="5"/>
  <c r="F1250" i="9" s="1"/>
  <c r="H1250" i="5"/>
  <c r="E1250" i="9" s="1"/>
  <c r="P1249" i="5"/>
  <c r="G1249" i="9" s="1"/>
  <c r="L1249" i="5"/>
  <c r="H1249" i="5"/>
  <c r="E1249" i="9" s="1"/>
  <c r="P1248" i="5"/>
  <c r="G1248" i="9" s="1"/>
  <c r="L1248" i="5"/>
  <c r="F1248" i="9" s="1"/>
  <c r="H1248" i="5"/>
  <c r="P1247" i="5"/>
  <c r="G1247" i="9" s="1"/>
  <c r="L1247" i="5"/>
  <c r="F1247" i="9" s="1"/>
  <c r="H1247" i="5"/>
  <c r="P1246" i="5"/>
  <c r="L1246" i="5"/>
  <c r="F1246" i="9" s="1"/>
  <c r="H1246" i="5"/>
  <c r="E1246" i="9" s="1"/>
  <c r="P1245" i="5"/>
  <c r="G1245" i="9" s="1"/>
  <c r="L1245" i="5"/>
  <c r="H1245" i="5"/>
  <c r="E1245" i="9" s="1"/>
  <c r="P1244" i="5"/>
  <c r="G1244" i="9" s="1"/>
  <c r="L1244" i="5"/>
  <c r="F1244" i="9" s="1"/>
  <c r="H1244" i="5"/>
  <c r="P1243" i="5"/>
  <c r="G1243" i="9" s="1"/>
  <c r="L1243" i="5"/>
  <c r="F1243" i="9" s="1"/>
  <c r="H1243" i="5"/>
  <c r="E1243" i="9" s="1"/>
  <c r="P1242" i="5"/>
  <c r="L1242" i="5"/>
  <c r="F1242" i="9" s="1"/>
  <c r="H1242" i="5"/>
  <c r="E1242" i="9" s="1"/>
  <c r="P1241" i="5"/>
  <c r="L1241" i="5"/>
  <c r="H1241" i="5"/>
  <c r="E1241" i="9" s="1"/>
  <c r="P1240" i="5"/>
  <c r="G1240" i="9" s="1"/>
  <c r="L1240" i="5"/>
  <c r="F1240" i="9" s="1"/>
  <c r="H1240" i="5"/>
  <c r="P1239" i="5"/>
  <c r="G1239" i="9" s="1"/>
  <c r="L1239" i="5"/>
  <c r="F1239" i="9" s="1"/>
  <c r="H1239" i="5"/>
  <c r="E1239" i="9" s="1"/>
  <c r="P1238" i="5"/>
  <c r="L1238" i="5"/>
  <c r="F1238" i="9" s="1"/>
  <c r="H1238" i="5"/>
  <c r="E1238" i="9" s="1"/>
  <c r="P1237" i="5"/>
  <c r="G1237" i="9" s="1"/>
  <c r="L1237" i="5"/>
  <c r="H1237" i="5"/>
  <c r="E1237" i="9" s="1"/>
  <c r="P1236" i="5"/>
  <c r="G1236" i="9" s="1"/>
  <c r="L1236" i="5"/>
  <c r="H1236" i="5"/>
  <c r="P1235" i="5"/>
  <c r="G1235" i="9" s="1"/>
  <c r="L1235" i="5"/>
  <c r="F1235" i="9" s="1"/>
  <c r="H1235" i="5"/>
  <c r="E1235" i="9" s="1"/>
  <c r="P1234" i="5"/>
  <c r="L1234" i="5"/>
  <c r="F1234" i="9" s="1"/>
  <c r="H1234" i="5"/>
  <c r="E1234" i="9" s="1"/>
  <c r="P1233" i="5"/>
  <c r="G1233" i="9" s="1"/>
  <c r="L1233" i="5"/>
  <c r="H1233" i="5"/>
  <c r="E1233" i="9" s="1"/>
  <c r="P1232" i="5"/>
  <c r="G1232" i="9" s="1"/>
  <c r="L1232" i="5"/>
  <c r="F1232" i="9" s="1"/>
  <c r="H1232" i="5"/>
  <c r="P1231" i="5"/>
  <c r="G1231" i="9" s="1"/>
  <c r="L1231" i="5"/>
  <c r="F1231" i="9" s="1"/>
  <c r="H1231" i="5"/>
  <c r="P1230" i="5"/>
  <c r="L1230" i="5"/>
  <c r="F1230" i="9" s="1"/>
  <c r="H1230" i="5"/>
  <c r="E1230" i="9" s="1"/>
  <c r="P1229" i="5"/>
  <c r="G1229" i="9" s="1"/>
  <c r="L1229" i="5"/>
  <c r="H1229" i="5"/>
  <c r="E1229" i="9" s="1"/>
  <c r="P1228" i="5"/>
  <c r="G1228" i="9" s="1"/>
  <c r="L1228" i="5"/>
  <c r="F1228" i="9" s="1"/>
  <c r="H1228" i="5"/>
  <c r="P1227" i="5"/>
  <c r="G1227" i="9" s="1"/>
  <c r="L1227" i="5"/>
  <c r="F1227" i="9" s="1"/>
  <c r="H1227" i="5"/>
  <c r="E1227" i="9" s="1"/>
  <c r="P1226" i="5"/>
  <c r="L1226" i="5"/>
  <c r="F1226" i="9" s="1"/>
  <c r="H1226" i="5"/>
  <c r="E1226" i="9" s="1"/>
  <c r="P1225" i="5"/>
  <c r="L1225" i="5"/>
  <c r="H1225" i="5"/>
  <c r="E1225" i="9" s="1"/>
  <c r="P1224" i="5"/>
  <c r="G1224" i="9" s="1"/>
  <c r="L1224" i="5"/>
  <c r="F1224" i="9" s="1"/>
  <c r="H1224" i="5"/>
  <c r="P1223" i="5"/>
  <c r="G1223" i="9" s="1"/>
  <c r="L1223" i="5"/>
  <c r="F1223" i="9" s="1"/>
  <c r="H1223" i="5"/>
  <c r="E1223" i="9" s="1"/>
  <c r="P1222" i="5"/>
  <c r="L1222" i="5"/>
  <c r="F1222" i="9" s="1"/>
  <c r="H1222" i="5"/>
  <c r="E1222" i="9" s="1"/>
  <c r="P1221" i="5"/>
  <c r="G1221" i="9" s="1"/>
  <c r="L1221" i="5"/>
  <c r="H1221" i="5"/>
  <c r="E1221" i="9" s="1"/>
  <c r="P1220" i="5"/>
  <c r="G1220" i="9" s="1"/>
  <c r="L1220" i="5"/>
  <c r="H1220" i="5"/>
  <c r="P1219" i="5"/>
  <c r="G1219" i="9" s="1"/>
  <c r="L1219" i="5"/>
  <c r="F1219" i="9" s="1"/>
  <c r="H1219" i="5"/>
  <c r="E1219" i="9" s="1"/>
  <c r="P1218" i="5"/>
  <c r="L1218" i="5"/>
  <c r="F1218" i="9" s="1"/>
  <c r="H1218" i="5"/>
  <c r="E1218" i="9" s="1"/>
  <c r="P1217" i="5"/>
  <c r="G1217" i="9" s="1"/>
  <c r="L1217" i="5"/>
  <c r="H1217" i="5"/>
  <c r="E1217" i="9" s="1"/>
  <c r="P1216" i="5"/>
  <c r="G1216" i="9" s="1"/>
  <c r="L1216" i="5"/>
  <c r="F1216" i="9" s="1"/>
  <c r="H1216" i="5"/>
  <c r="P1215" i="5"/>
  <c r="G1215" i="9" s="1"/>
  <c r="L1215" i="5"/>
  <c r="F1215" i="9" s="1"/>
  <c r="H1215" i="5"/>
  <c r="P1214" i="5"/>
  <c r="L1214" i="5"/>
  <c r="F1214" i="9" s="1"/>
  <c r="H1214" i="5"/>
  <c r="E1214" i="9" s="1"/>
  <c r="P1213" i="5"/>
  <c r="G1213" i="9" s="1"/>
  <c r="L1213" i="5"/>
  <c r="H1213" i="5"/>
  <c r="E1213" i="9" s="1"/>
  <c r="P1212" i="5"/>
  <c r="G1212" i="9" s="1"/>
  <c r="L1212" i="5"/>
  <c r="F1212" i="9" s="1"/>
  <c r="H1212" i="5"/>
  <c r="P1211" i="5"/>
  <c r="G1211" i="9" s="1"/>
  <c r="L1211" i="5"/>
  <c r="F1211" i="9" s="1"/>
  <c r="H1211" i="5"/>
  <c r="E1211" i="9" s="1"/>
  <c r="P1210" i="5"/>
  <c r="L1210" i="5"/>
  <c r="F1210" i="9" s="1"/>
  <c r="H1210" i="5"/>
  <c r="E1210" i="9" s="1"/>
  <c r="P1209" i="5"/>
  <c r="L1209" i="5"/>
  <c r="H1209" i="5"/>
  <c r="E1209" i="9" s="1"/>
  <c r="P1208" i="5"/>
  <c r="G1208" i="9" s="1"/>
  <c r="L1208" i="5"/>
  <c r="F1208" i="9" s="1"/>
  <c r="H1208" i="5"/>
  <c r="P1207" i="5"/>
  <c r="G1207" i="9" s="1"/>
  <c r="L1207" i="5"/>
  <c r="F1207" i="9" s="1"/>
  <c r="H1207" i="5"/>
  <c r="E1207" i="9" s="1"/>
  <c r="P1206" i="5"/>
  <c r="L1206" i="5"/>
  <c r="F1206" i="9" s="1"/>
  <c r="H1206" i="5"/>
  <c r="E1206" i="9" s="1"/>
  <c r="P1205" i="5"/>
  <c r="G1205" i="9" s="1"/>
  <c r="L1205" i="5"/>
  <c r="H1205" i="5"/>
  <c r="E1205" i="9" s="1"/>
  <c r="P1204" i="5"/>
  <c r="G1204" i="9" s="1"/>
  <c r="L1204" i="5"/>
  <c r="H1204" i="5"/>
  <c r="P1203" i="5"/>
  <c r="G1203" i="9" s="1"/>
  <c r="L1203" i="5"/>
  <c r="F1203" i="9" s="1"/>
  <c r="H1203" i="5"/>
  <c r="E1203" i="9" s="1"/>
  <c r="P1202" i="5"/>
  <c r="L1202" i="5"/>
  <c r="F1202" i="9" s="1"/>
  <c r="H1202" i="5"/>
  <c r="E1202" i="9" s="1"/>
  <c r="P1201" i="5"/>
  <c r="G1201" i="9" s="1"/>
  <c r="L1201" i="5"/>
  <c r="H1201" i="5"/>
  <c r="E1201" i="9" s="1"/>
  <c r="P1200" i="5"/>
  <c r="G1200" i="9" s="1"/>
  <c r="L1200" i="5"/>
  <c r="F1200" i="9" s="1"/>
  <c r="H1200" i="5"/>
  <c r="P1199" i="5"/>
  <c r="G1199" i="9" s="1"/>
  <c r="L1199" i="5"/>
  <c r="F1199" i="9" s="1"/>
  <c r="H1199" i="5"/>
  <c r="P1198" i="5"/>
  <c r="L1198" i="5"/>
  <c r="F1198" i="9" s="1"/>
  <c r="H1198" i="5"/>
  <c r="E1198" i="9" s="1"/>
  <c r="P1197" i="5"/>
  <c r="G1197" i="9" s="1"/>
  <c r="L1197" i="5"/>
  <c r="H1197" i="5"/>
  <c r="E1197" i="9" s="1"/>
  <c r="P1196" i="5"/>
  <c r="G1196" i="9" s="1"/>
  <c r="L1196" i="5"/>
  <c r="F1196" i="9" s="1"/>
  <c r="H1196" i="5"/>
  <c r="P1195" i="5"/>
  <c r="G1195" i="9" s="1"/>
  <c r="L1195" i="5"/>
  <c r="F1195" i="9" s="1"/>
  <c r="H1195" i="5"/>
  <c r="E1195" i="9" s="1"/>
  <c r="P1194" i="5"/>
  <c r="L1194" i="5"/>
  <c r="F1194" i="9" s="1"/>
  <c r="H1194" i="5"/>
  <c r="E1194" i="9" s="1"/>
  <c r="P1193" i="5"/>
  <c r="L1193" i="5"/>
  <c r="H1193" i="5"/>
  <c r="E1193" i="9" s="1"/>
  <c r="P1192" i="5"/>
  <c r="G1192" i="9" s="1"/>
  <c r="L1192" i="5"/>
  <c r="F1192" i="9" s="1"/>
  <c r="H1192" i="5"/>
  <c r="P1191" i="5"/>
  <c r="G1191" i="9" s="1"/>
  <c r="L1191" i="5"/>
  <c r="F1191" i="9" s="1"/>
  <c r="H1191" i="5"/>
  <c r="E1191" i="9" s="1"/>
  <c r="P1190" i="5"/>
  <c r="L1190" i="5"/>
  <c r="F1190" i="9" s="1"/>
  <c r="H1190" i="5"/>
  <c r="E1190" i="9" s="1"/>
  <c r="P1189" i="5"/>
  <c r="G1189" i="9" s="1"/>
  <c r="L1189" i="5"/>
  <c r="H1189" i="5"/>
  <c r="E1189" i="9" s="1"/>
  <c r="P1188" i="5"/>
  <c r="G1188" i="9" s="1"/>
  <c r="L1188" i="5"/>
  <c r="H1188" i="5"/>
  <c r="P1187" i="5"/>
  <c r="G1187" i="9" s="1"/>
  <c r="L1187" i="5"/>
  <c r="F1187" i="9" s="1"/>
  <c r="H1187" i="5"/>
  <c r="E1187" i="9" s="1"/>
  <c r="P1186" i="5"/>
  <c r="L1186" i="5"/>
  <c r="F1186" i="9" s="1"/>
  <c r="H1186" i="5"/>
  <c r="E1186" i="9" s="1"/>
  <c r="P1185" i="5"/>
  <c r="G1185" i="9" s="1"/>
  <c r="L1185" i="5"/>
  <c r="H1185" i="5"/>
  <c r="E1185" i="9" s="1"/>
  <c r="P1184" i="5"/>
  <c r="G1184" i="9" s="1"/>
  <c r="L1184" i="5"/>
  <c r="F1184" i="9" s="1"/>
  <c r="H1184" i="5"/>
  <c r="P1183" i="5"/>
  <c r="G1183" i="9" s="1"/>
  <c r="L1183" i="5"/>
  <c r="F1183" i="9" s="1"/>
  <c r="H1183" i="5"/>
  <c r="P1182" i="5"/>
  <c r="L1182" i="5"/>
  <c r="F1182" i="9" s="1"/>
  <c r="H1182" i="5"/>
  <c r="E1182" i="9" s="1"/>
  <c r="P1181" i="5"/>
  <c r="G1181" i="9" s="1"/>
  <c r="L1181" i="5"/>
  <c r="H1181" i="5"/>
  <c r="E1181" i="9" s="1"/>
  <c r="P1180" i="5"/>
  <c r="G1180" i="9" s="1"/>
  <c r="L1180" i="5"/>
  <c r="F1180" i="9" s="1"/>
  <c r="H1180" i="5"/>
  <c r="P1179" i="5"/>
  <c r="G1179" i="9" s="1"/>
  <c r="L1179" i="5"/>
  <c r="F1179" i="9" s="1"/>
  <c r="H1179" i="5"/>
  <c r="E1179" i="9" s="1"/>
  <c r="P1178" i="5"/>
  <c r="L1178" i="5"/>
  <c r="F1178" i="9" s="1"/>
  <c r="H1178" i="5"/>
  <c r="E1178" i="9" s="1"/>
  <c r="P1177" i="5"/>
  <c r="L1177" i="5"/>
  <c r="H1177" i="5"/>
  <c r="E1177" i="9" s="1"/>
  <c r="P1176" i="5"/>
  <c r="G1176" i="9" s="1"/>
  <c r="L1176" i="5"/>
  <c r="F1176" i="9" s="1"/>
  <c r="H1176" i="5"/>
  <c r="P1175" i="5"/>
  <c r="G1175" i="9" s="1"/>
  <c r="L1175" i="5"/>
  <c r="F1175" i="9" s="1"/>
  <c r="H1175" i="5"/>
  <c r="E1175" i="9" s="1"/>
  <c r="P1174" i="5"/>
  <c r="L1174" i="5"/>
  <c r="F1174" i="9" s="1"/>
  <c r="H1174" i="5"/>
  <c r="E1174" i="9" s="1"/>
  <c r="P1173" i="5"/>
  <c r="G1173" i="9" s="1"/>
  <c r="L1173" i="5"/>
  <c r="H1173" i="5"/>
  <c r="E1173" i="9" s="1"/>
  <c r="P1172" i="5"/>
  <c r="G1172" i="9" s="1"/>
  <c r="L1172" i="5"/>
  <c r="H1172" i="5"/>
  <c r="P1171" i="5"/>
  <c r="G1171" i="9" s="1"/>
  <c r="L1171" i="5"/>
  <c r="F1171" i="9" s="1"/>
  <c r="H1171" i="5"/>
  <c r="E1171" i="9" s="1"/>
  <c r="P1170" i="5"/>
  <c r="L1170" i="5"/>
  <c r="F1170" i="9" s="1"/>
  <c r="H1170" i="5"/>
  <c r="E1170" i="9" s="1"/>
  <c r="P1169" i="5"/>
  <c r="G1169" i="9" s="1"/>
  <c r="L1169" i="5"/>
  <c r="H1169" i="5"/>
  <c r="E1169" i="9" s="1"/>
  <c r="P1168" i="5"/>
  <c r="G1168" i="9" s="1"/>
  <c r="L1168" i="5"/>
  <c r="F1168" i="9" s="1"/>
  <c r="H1168" i="5"/>
  <c r="P1167" i="5"/>
  <c r="G1167" i="9" s="1"/>
  <c r="L1167" i="5"/>
  <c r="F1167" i="9" s="1"/>
  <c r="H1167" i="5"/>
  <c r="P1166" i="5"/>
  <c r="L1166" i="5"/>
  <c r="F1166" i="9" s="1"/>
  <c r="H1166" i="5"/>
  <c r="E1166" i="9" s="1"/>
  <c r="P1165" i="5"/>
  <c r="G1165" i="9" s="1"/>
  <c r="L1165" i="5"/>
  <c r="H1165" i="5"/>
  <c r="E1165" i="9" s="1"/>
  <c r="P1164" i="5"/>
  <c r="G1164" i="9" s="1"/>
  <c r="L1164" i="5"/>
  <c r="F1164" i="9" s="1"/>
  <c r="H1164" i="5"/>
  <c r="P1163" i="5"/>
  <c r="G1163" i="9" s="1"/>
  <c r="L1163" i="5"/>
  <c r="F1163" i="9" s="1"/>
  <c r="H1163" i="5"/>
  <c r="E1163" i="9" s="1"/>
  <c r="P1162" i="5"/>
  <c r="L1162" i="5"/>
  <c r="F1162" i="9" s="1"/>
  <c r="H1162" i="5"/>
  <c r="E1162" i="9" s="1"/>
  <c r="P1161" i="5"/>
  <c r="L1161" i="5"/>
  <c r="H1161" i="5"/>
  <c r="E1161" i="9" s="1"/>
  <c r="P1160" i="5"/>
  <c r="G1160" i="9" s="1"/>
  <c r="L1160" i="5"/>
  <c r="F1160" i="9" s="1"/>
  <c r="H1160" i="5"/>
  <c r="P1159" i="5"/>
  <c r="G1159" i="9" s="1"/>
  <c r="L1159" i="5"/>
  <c r="F1159" i="9" s="1"/>
  <c r="H1159" i="5"/>
  <c r="E1159" i="9" s="1"/>
  <c r="P1158" i="5"/>
  <c r="L1158" i="5"/>
  <c r="F1158" i="9" s="1"/>
  <c r="H1158" i="5"/>
  <c r="E1158" i="9" s="1"/>
  <c r="P1157" i="5"/>
  <c r="G1157" i="9" s="1"/>
  <c r="L1157" i="5"/>
  <c r="H1157" i="5"/>
  <c r="E1157" i="9" s="1"/>
  <c r="P1156" i="5"/>
  <c r="G1156" i="9" s="1"/>
  <c r="L1156" i="5"/>
  <c r="H1156" i="5"/>
  <c r="P1155" i="5"/>
  <c r="G1155" i="9" s="1"/>
  <c r="L1155" i="5"/>
  <c r="F1155" i="9" s="1"/>
  <c r="H1155" i="5"/>
  <c r="E1155" i="9" s="1"/>
  <c r="P1154" i="5"/>
  <c r="L1154" i="5"/>
  <c r="F1154" i="9" s="1"/>
  <c r="H1154" i="5"/>
  <c r="E1154" i="9" s="1"/>
  <c r="P1153" i="5"/>
  <c r="G1153" i="9" s="1"/>
  <c r="L1153" i="5"/>
  <c r="H1153" i="5"/>
  <c r="E1153" i="9" s="1"/>
  <c r="P1152" i="5"/>
  <c r="G1152" i="9" s="1"/>
  <c r="L1152" i="5"/>
  <c r="F1152" i="9" s="1"/>
  <c r="H1152" i="5"/>
  <c r="P1151" i="5"/>
  <c r="G1151" i="9" s="1"/>
  <c r="L1151" i="5"/>
  <c r="F1151" i="9" s="1"/>
  <c r="H1151" i="5"/>
  <c r="P1150" i="5"/>
  <c r="L1150" i="5"/>
  <c r="F1150" i="9" s="1"/>
  <c r="H1150" i="5"/>
  <c r="E1150" i="9" s="1"/>
  <c r="P1149" i="5"/>
  <c r="G1149" i="9" s="1"/>
  <c r="L1149" i="5"/>
  <c r="H1149" i="5"/>
  <c r="E1149" i="9" s="1"/>
  <c r="P1148" i="5"/>
  <c r="G1148" i="9" s="1"/>
  <c r="L1148" i="5"/>
  <c r="F1148" i="9" s="1"/>
  <c r="H1148" i="5"/>
  <c r="P1147" i="5"/>
  <c r="G1147" i="9" s="1"/>
  <c r="L1147" i="5"/>
  <c r="F1147" i="9" s="1"/>
  <c r="H1147" i="5"/>
  <c r="E1147" i="9" s="1"/>
  <c r="P1146" i="5"/>
  <c r="L1146" i="5"/>
  <c r="F1146" i="9" s="1"/>
  <c r="H1146" i="5"/>
  <c r="E1146" i="9" s="1"/>
  <c r="P1145" i="5"/>
  <c r="L1145" i="5"/>
  <c r="H1145" i="5"/>
  <c r="E1145" i="9" s="1"/>
  <c r="P1144" i="5"/>
  <c r="G1144" i="9" s="1"/>
  <c r="L1144" i="5"/>
  <c r="F1144" i="9" s="1"/>
  <c r="H1144" i="5"/>
  <c r="P1143" i="5"/>
  <c r="G1143" i="9" s="1"/>
  <c r="L1143" i="5"/>
  <c r="F1143" i="9" s="1"/>
  <c r="H1143" i="5"/>
  <c r="E1143" i="9" s="1"/>
  <c r="P1142" i="5"/>
  <c r="L1142" i="5"/>
  <c r="F1142" i="9" s="1"/>
  <c r="H1142" i="5"/>
  <c r="E1142" i="9" s="1"/>
  <c r="P1141" i="5"/>
  <c r="G1141" i="9" s="1"/>
  <c r="L1141" i="5"/>
  <c r="H1141" i="5"/>
  <c r="E1141" i="9" s="1"/>
  <c r="P1140" i="5"/>
  <c r="G1140" i="9" s="1"/>
  <c r="L1140" i="5"/>
  <c r="H1140" i="5"/>
  <c r="P1139" i="5"/>
  <c r="G1139" i="9" s="1"/>
  <c r="L1139" i="5"/>
  <c r="F1139" i="9" s="1"/>
  <c r="H1139" i="5"/>
  <c r="E1139" i="9" s="1"/>
  <c r="P1138" i="5"/>
  <c r="L1138" i="5"/>
  <c r="F1138" i="9" s="1"/>
  <c r="H1138" i="5"/>
  <c r="E1138" i="9" s="1"/>
  <c r="P1137" i="5"/>
  <c r="G1137" i="9" s="1"/>
  <c r="L1137" i="5"/>
  <c r="H1137" i="5"/>
  <c r="E1137" i="9" s="1"/>
  <c r="P1136" i="5"/>
  <c r="G1136" i="9" s="1"/>
  <c r="L1136" i="5"/>
  <c r="F1136" i="9" s="1"/>
  <c r="H1136" i="5"/>
  <c r="P1135" i="5"/>
  <c r="G1135" i="9" s="1"/>
  <c r="L1135" i="5"/>
  <c r="F1135" i="9" s="1"/>
  <c r="H1135" i="5"/>
  <c r="P1134" i="5"/>
  <c r="L1134" i="5"/>
  <c r="F1134" i="9" s="1"/>
  <c r="H1134" i="5"/>
  <c r="E1134" i="9" s="1"/>
  <c r="P1133" i="5"/>
  <c r="G1133" i="9" s="1"/>
  <c r="L1133" i="5"/>
  <c r="H1133" i="5"/>
  <c r="E1133" i="9" s="1"/>
  <c r="P1132" i="5"/>
  <c r="G1132" i="9" s="1"/>
  <c r="L1132" i="5"/>
  <c r="F1132" i="9" s="1"/>
  <c r="H1132" i="5"/>
  <c r="P1131" i="5"/>
  <c r="G1131" i="9" s="1"/>
  <c r="L1131" i="5"/>
  <c r="F1131" i="9" s="1"/>
  <c r="H1131" i="5"/>
  <c r="E1131" i="9" s="1"/>
  <c r="P1130" i="5"/>
  <c r="L1130" i="5"/>
  <c r="F1130" i="9" s="1"/>
  <c r="H1130" i="5"/>
  <c r="E1130" i="9" s="1"/>
  <c r="P1129" i="5"/>
  <c r="L1129" i="5"/>
  <c r="H1129" i="5"/>
  <c r="E1129" i="9" s="1"/>
  <c r="P1128" i="5"/>
  <c r="G1128" i="9" s="1"/>
  <c r="L1128" i="5"/>
  <c r="F1128" i="9" s="1"/>
  <c r="H1128" i="5"/>
  <c r="P1127" i="5"/>
  <c r="G1127" i="9" s="1"/>
  <c r="L1127" i="5"/>
  <c r="F1127" i="9" s="1"/>
  <c r="H1127" i="5"/>
  <c r="E1127" i="9" s="1"/>
  <c r="P1126" i="5"/>
  <c r="L1126" i="5"/>
  <c r="F1126" i="9" s="1"/>
  <c r="H1126" i="5"/>
  <c r="E1126" i="9" s="1"/>
  <c r="P1125" i="5"/>
  <c r="G1125" i="9" s="1"/>
  <c r="L1125" i="5"/>
  <c r="H1125" i="5"/>
  <c r="E1125" i="9" s="1"/>
  <c r="P1124" i="5"/>
  <c r="G1124" i="9" s="1"/>
  <c r="L1124" i="5"/>
  <c r="H1124" i="5"/>
  <c r="P1123" i="5"/>
  <c r="G1123" i="9" s="1"/>
  <c r="L1123" i="5"/>
  <c r="F1123" i="9" s="1"/>
  <c r="H1123" i="5"/>
  <c r="E1123" i="9" s="1"/>
  <c r="P1122" i="5"/>
  <c r="L1122" i="5"/>
  <c r="F1122" i="9" s="1"/>
  <c r="H1122" i="5"/>
  <c r="E1122" i="9" s="1"/>
  <c r="P1121" i="5"/>
  <c r="G1121" i="9" s="1"/>
  <c r="L1121" i="5"/>
  <c r="H1121" i="5"/>
  <c r="E1121" i="9" s="1"/>
  <c r="P1120" i="5"/>
  <c r="G1120" i="9" s="1"/>
  <c r="L1120" i="5"/>
  <c r="F1120" i="9" s="1"/>
  <c r="H1120" i="5"/>
  <c r="P1119" i="5"/>
  <c r="G1119" i="9" s="1"/>
  <c r="L1119" i="5"/>
  <c r="F1119" i="9" s="1"/>
  <c r="H1119" i="5"/>
  <c r="P1118" i="5"/>
  <c r="L1118" i="5"/>
  <c r="F1118" i="9" s="1"/>
  <c r="H1118" i="5"/>
  <c r="E1118" i="9" s="1"/>
  <c r="P1117" i="5"/>
  <c r="G1117" i="9" s="1"/>
  <c r="L1117" i="5"/>
  <c r="H1117" i="5"/>
  <c r="E1117" i="9" s="1"/>
  <c r="P1116" i="5"/>
  <c r="G1116" i="9" s="1"/>
  <c r="L1116" i="5"/>
  <c r="F1116" i="9" s="1"/>
  <c r="H1116" i="5"/>
  <c r="P1115" i="5"/>
  <c r="G1115" i="9" s="1"/>
  <c r="L1115" i="5"/>
  <c r="F1115" i="9" s="1"/>
  <c r="H1115" i="5"/>
  <c r="E1115" i="9" s="1"/>
  <c r="P1114" i="5"/>
  <c r="L1114" i="5"/>
  <c r="F1114" i="9" s="1"/>
  <c r="H1114" i="5"/>
  <c r="E1114" i="9" s="1"/>
  <c r="P1113" i="5"/>
  <c r="L1113" i="5"/>
  <c r="H1113" i="5"/>
  <c r="E1113" i="9" s="1"/>
  <c r="P1112" i="5"/>
  <c r="G1112" i="9" s="1"/>
  <c r="L1112" i="5"/>
  <c r="F1112" i="9" s="1"/>
  <c r="H1112" i="5"/>
  <c r="P1111" i="5"/>
  <c r="G1111" i="9" s="1"/>
  <c r="L1111" i="5"/>
  <c r="F1111" i="9" s="1"/>
  <c r="H1111" i="5"/>
  <c r="E1111" i="9" s="1"/>
  <c r="P1110" i="5"/>
  <c r="L1110" i="5"/>
  <c r="F1110" i="9" s="1"/>
  <c r="H1110" i="5"/>
  <c r="E1110" i="9" s="1"/>
  <c r="P1109" i="5"/>
  <c r="G1109" i="9" s="1"/>
  <c r="L1109" i="5"/>
  <c r="H1109" i="5"/>
  <c r="E1109" i="9" s="1"/>
  <c r="P1108" i="5"/>
  <c r="G1108" i="9" s="1"/>
  <c r="L1108" i="5"/>
  <c r="H1108" i="5"/>
  <c r="P1107" i="5"/>
  <c r="G1107" i="9" s="1"/>
  <c r="L1107" i="5"/>
  <c r="F1107" i="9" s="1"/>
  <c r="H1107" i="5"/>
  <c r="E1107" i="9" s="1"/>
  <c r="P1106" i="5"/>
  <c r="L1106" i="5"/>
  <c r="F1106" i="9" s="1"/>
  <c r="H1106" i="5"/>
  <c r="E1106" i="9" s="1"/>
  <c r="P1105" i="5"/>
  <c r="G1105" i="9" s="1"/>
  <c r="L1105" i="5"/>
  <c r="H1105" i="5"/>
  <c r="E1105" i="9" s="1"/>
  <c r="P1104" i="5"/>
  <c r="G1104" i="9" s="1"/>
  <c r="L1104" i="5"/>
  <c r="F1104" i="9" s="1"/>
  <c r="H1104" i="5"/>
  <c r="P1103" i="5"/>
  <c r="G1103" i="9" s="1"/>
  <c r="L1103" i="5"/>
  <c r="F1103" i="9" s="1"/>
  <c r="H1103" i="5"/>
  <c r="P1102" i="5"/>
  <c r="L1102" i="5"/>
  <c r="F1102" i="9" s="1"/>
  <c r="H1102" i="5"/>
  <c r="E1102" i="9" s="1"/>
  <c r="P1101" i="5"/>
  <c r="G1101" i="9" s="1"/>
  <c r="L1101" i="5"/>
  <c r="H1101" i="5"/>
  <c r="E1101" i="9" s="1"/>
  <c r="P1100" i="5"/>
  <c r="G1100" i="9" s="1"/>
  <c r="L1100" i="5"/>
  <c r="F1100" i="9" s="1"/>
  <c r="H1100" i="5"/>
  <c r="P1099" i="5"/>
  <c r="G1099" i="9" s="1"/>
  <c r="L1099" i="5"/>
  <c r="F1099" i="9" s="1"/>
  <c r="H1099" i="5"/>
  <c r="E1099" i="9" s="1"/>
  <c r="P1098" i="5"/>
  <c r="L1098" i="5"/>
  <c r="F1098" i="9" s="1"/>
  <c r="H1098" i="5"/>
  <c r="E1098" i="9" s="1"/>
  <c r="P1097" i="5"/>
  <c r="L1097" i="5"/>
  <c r="H1097" i="5"/>
  <c r="E1097" i="9" s="1"/>
  <c r="P1096" i="5"/>
  <c r="G1096" i="9" s="1"/>
  <c r="L1096" i="5"/>
  <c r="F1096" i="9" s="1"/>
  <c r="H1096" i="5"/>
  <c r="P1095" i="5"/>
  <c r="G1095" i="9" s="1"/>
  <c r="L1095" i="5"/>
  <c r="F1095" i="9" s="1"/>
  <c r="H1095" i="5"/>
  <c r="E1095" i="9" s="1"/>
  <c r="P1094" i="5"/>
  <c r="L1094" i="5"/>
  <c r="F1094" i="9" s="1"/>
  <c r="H1094" i="5"/>
  <c r="E1094" i="9" s="1"/>
  <c r="P1093" i="5"/>
  <c r="G1093" i="9" s="1"/>
  <c r="L1093" i="5"/>
  <c r="H1093" i="5"/>
  <c r="E1093" i="9" s="1"/>
  <c r="P1092" i="5"/>
  <c r="G1092" i="9" s="1"/>
  <c r="L1092" i="5"/>
  <c r="H1092" i="5"/>
  <c r="P1091" i="5"/>
  <c r="G1091" i="9" s="1"/>
  <c r="L1091" i="5"/>
  <c r="F1091" i="9" s="1"/>
  <c r="H1091" i="5"/>
  <c r="E1091" i="9" s="1"/>
  <c r="P1090" i="5"/>
  <c r="L1090" i="5"/>
  <c r="F1090" i="9" s="1"/>
  <c r="H1090" i="5"/>
  <c r="E1090" i="9" s="1"/>
  <c r="P1089" i="5"/>
  <c r="G1089" i="9" s="1"/>
  <c r="L1089" i="5"/>
  <c r="H1089" i="5"/>
  <c r="E1089" i="9" s="1"/>
  <c r="P1088" i="5"/>
  <c r="G1088" i="9" s="1"/>
  <c r="L1088" i="5"/>
  <c r="F1088" i="9" s="1"/>
  <c r="H1088" i="5"/>
  <c r="P1087" i="5"/>
  <c r="G1087" i="9" s="1"/>
  <c r="L1087" i="5"/>
  <c r="F1087" i="9" s="1"/>
  <c r="H1087" i="5"/>
  <c r="P1086" i="5"/>
  <c r="L1086" i="5"/>
  <c r="F1086" i="9" s="1"/>
  <c r="H1086" i="5"/>
  <c r="E1086" i="9" s="1"/>
  <c r="P1085" i="5"/>
  <c r="G1085" i="9" s="1"/>
  <c r="L1085" i="5"/>
  <c r="H1085" i="5"/>
  <c r="E1085" i="9" s="1"/>
  <c r="P1084" i="5"/>
  <c r="G1084" i="9" s="1"/>
  <c r="L1084" i="5"/>
  <c r="F1084" i="9" s="1"/>
  <c r="H1084" i="5"/>
  <c r="P1083" i="5"/>
  <c r="G1083" i="9" s="1"/>
  <c r="L1083" i="5"/>
  <c r="F1083" i="9" s="1"/>
  <c r="H1083" i="5"/>
  <c r="E1083" i="9" s="1"/>
  <c r="P1082" i="5"/>
  <c r="L1082" i="5"/>
  <c r="F1082" i="9" s="1"/>
  <c r="H1082" i="5"/>
  <c r="E1082" i="9" s="1"/>
  <c r="P1081" i="5"/>
  <c r="L1081" i="5"/>
  <c r="H1081" i="5"/>
  <c r="E1081" i="9" s="1"/>
  <c r="P1080" i="5"/>
  <c r="G1080" i="9" s="1"/>
  <c r="L1080" i="5"/>
  <c r="F1080" i="9" s="1"/>
  <c r="H1080" i="5"/>
  <c r="P1079" i="5"/>
  <c r="G1079" i="9" s="1"/>
  <c r="L1079" i="5"/>
  <c r="F1079" i="9" s="1"/>
  <c r="H1079" i="5"/>
  <c r="E1079" i="9" s="1"/>
  <c r="P1078" i="5"/>
  <c r="L1078" i="5"/>
  <c r="F1078" i="9" s="1"/>
  <c r="H1078" i="5"/>
  <c r="E1078" i="9" s="1"/>
  <c r="P1077" i="5"/>
  <c r="G1077" i="9" s="1"/>
  <c r="L1077" i="5"/>
  <c r="H1077" i="5"/>
  <c r="E1077" i="9" s="1"/>
  <c r="P1076" i="5"/>
  <c r="G1076" i="9" s="1"/>
  <c r="L1076" i="5"/>
  <c r="H1076" i="5"/>
  <c r="P1075" i="5"/>
  <c r="G1075" i="9" s="1"/>
  <c r="L1075" i="5"/>
  <c r="F1075" i="9" s="1"/>
  <c r="H1075" i="5"/>
  <c r="E1075" i="9" s="1"/>
  <c r="P1074" i="5"/>
  <c r="L1074" i="5"/>
  <c r="F1074" i="9" s="1"/>
  <c r="H1074" i="5"/>
  <c r="E1074" i="9" s="1"/>
  <c r="P1073" i="5"/>
  <c r="G1073" i="9" s="1"/>
  <c r="L1073" i="5"/>
  <c r="H1073" i="5"/>
  <c r="E1073" i="9" s="1"/>
  <c r="P1072" i="5"/>
  <c r="G1072" i="9" s="1"/>
  <c r="L1072" i="5"/>
  <c r="F1072" i="9" s="1"/>
  <c r="H1072" i="5"/>
  <c r="P1071" i="5"/>
  <c r="G1071" i="9" s="1"/>
  <c r="L1071" i="5"/>
  <c r="F1071" i="9" s="1"/>
  <c r="H1071" i="5"/>
  <c r="P1070" i="5"/>
  <c r="L1070" i="5"/>
  <c r="F1070" i="9" s="1"/>
  <c r="H1070" i="5"/>
  <c r="E1070" i="9" s="1"/>
  <c r="P1069" i="5"/>
  <c r="G1069" i="9" s="1"/>
  <c r="L1069" i="5"/>
  <c r="H1069" i="5"/>
  <c r="E1069" i="9" s="1"/>
  <c r="P1068" i="5"/>
  <c r="G1068" i="9" s="1"/>
  <c r="L1068" i="5"/>
  <c r="F1068" i="9" s="1"/>
  <c r="H1068" i="5"/>
  <c r="P1067" i="5"/>
  <c r="G1067" i="9" s="1"/>
  <c r="L1067" i="5"/>
  <c r="F1067" i="9" s="1"/>
  <c r="H1067" i="5"/>
  <c r="E1067" i="9" s="1"/>
  <c r="P1066" i="5"/>
  <c r="L1066" i="5"/>
  <c r="F1066" i="9" s="1"/>
  <c r="H1066" i="5"/>
  <c r="E1066" i="9" s="1"/>
  <c r="P1065" i="5"/>
  <c r="L1065" i="5"/>
  <c r="H1065" i="5"/>
  <c r="E1065" i="9" s="1"/>
  <c r="P1064" i="5"/>
  <c r="G1064" i="9" s="1"/>
  <c r="L1064" i="5"/>
  <c r="F1064" i="9" s="1"/>
  <c r="H1064" i="5"/>
  <c r="P1063" i="5"/>
  <c r="G1063" i="9" s="1"/>
  <c r="L1063" i="5"/>
  <c r="F1063" i="9" s="1"/>
  <c r="H1063" i="5"/>
  <c r="E1063" i="9" s="1"/>
  <c r="P1062" i="5"/>
  <c r="L1062" i="5"/>
  <c r="F1062" i="9" s="1"/>
  <c r="H1062" i="5"/>
  <c r="E1062" i="9" s="1"/>
  <c r="P1061" i="5"/>
  <c r="G1061" i="9" s="1"/>
  <c r="L1061" i="5"/>
  <c r="H1061" i="5"/>
  <c r="E1061" i="9" s="1"/>
  <c r="P1060" i="5"/>
  <c r="G1060" i="9" s="1"/>
  <c r="L1060" i="5"/>
  <c r="H1060" i="5"/>
  <c r="P1059" i="5"/>
  <c r="G1059" i="9" s="1"/>
  <c r="L1059" i="5"/>
  <c r="F1059" i="9" s="1"/>
  <c r="H1059" i="5"/>
  <c r="E1059" i="9" s="1"/>
  <c r="P1058" i="5"/>
  <c r="L1058" i="5"/>
  <c r="F1058" i="9" s="1"/>
  <c r="H1058" i="5"/>
  <c r="E1058" i="9" s="1"/>
  <c r="P1057" i="5"/>
  <c r="G1057" i="9" s="1"/>
  <c r="L1057" i="5"/>
  <c r="H1057" i="5"/>
  <c r="E1057" i="9" s="1"/>
  <c r="P1056" i="5"/>
  <c r="G1056" i="9" s="1"/>
  <c r="L1056" i="5"/>
  <c r="F1056" i="9" s="1"/>
  <c r="H1056" i="5"/>
  <c r="P1055" i="5"/>
  <c r="G1055" i="9" s="1"/>
  <c r="L1055" i="5"/>
  <c r="F1055" i="9" s="1"/>
  <c r="H1055" i="5"/>
  <c r="P1054" i="5"/>
  <c r="L1054" i="5"/>
  <c r="F1054" i="9" s="1"/>
  <c r="H1054" i="5"/>
  <c r="E1054" i="9" s="1"/>
  <c r="P1053" i="5"/>
  <c r="G1053" i="9" s="1"/>
  <c r="L1053" i="5"/>
  <c r="H1053" i="5"/>
  <c r="E1053" i="9" s="1"/>
  <c r="P1052" i="5"/>
  <c r="G1052" i="9" s="1"/>
  <c r="L1052" i="5"/>
  <c r="F1052" i="9" s="1"/>
  <c r="H1052" i="5"/>
  <c r="P1051" i="5"/>
  <c r="G1051" i="9" s="1"/>
  <c r="L1051" i="5"/>
  <c r="F1051" i="9" s="1"/>
  <c r="H1051" i="5"/>
  <c r="E1051" i="9" s="1"/>
  <c r="P1050" i="5"/>
  <c r="L1050" i="5"/>
  <c r="F1050" i="9" s="1"/>
  <c r="H1050" i="5"/>
  <c r="E1050" i="9" s="1"/>
  <c r="P1049" i="5"/>
  <c r="L1049" i="5"/>
  <c r="H1049" i="5"/>
  <c r="E1049" i="9" s="1"/>
  <c r="P1048" i="5"/>
  <c r="G1048" i="9" s="1"/>
  <c r="L1048" i="5"/>
  <c r="F1048" i="9" s="1"/>
  <c r="H1048" i="5"/>
  <c r="P1047" i="5"/>
  <c r="G1047" i="9" s="1"/>
  <c r="L1047" i="5"/>
  <c r="F1047" i="9" s="1"/>
  <c r="H1047" i="5"/>
  <c r="E1047" i="9" s="1"/>
  <c r="P1046" i="5"/>
  <c r="L1046" i="5"/>
  <c r="F1046" i="9" s="1"/>
  <c r="H1046" i="5"/>
  <c r="E1046" i="9" s="1"/>
  <c r="P1045" i="5"/>
  <c r="G1045" i="9" s="1"/>
  <c r="L1045" i="5"/>
  <c r="H1045" i="5"/>
  <c r="E1045" i="9" s="1"/>
  <c r="P1044" i="5"/>
  <c r="G1044" i="9" s="1"/>
  <c r="L1044" i="5"/>
  <c r="H1044" i="5"/>
  <c r="P1043" i="5"/>
  <c r="G1043" i="9" s="1"/>
  <c r="L1043" i="5"/>
  <c r="F1043" i="9" s="1"/>
  <c r="H1043" i="5"/>
  <c r="E1043" i="9" s="1"/>
  <c r="P1042" i="5"/>
  <c r="L1042" i="5"/>
  <c r="F1042" i="9" s="1"/>
  <c r="H1042" i="5"/>
  <c r="E1042" i="9" s="1"/>
  <c r="P1041" i="5"/>
  <c r="G1041" i="9" s="1"/>
  <c r="L1041" i="5"/>
  <c r="H1041" i="5"/>
  <c r="E1041" i="9" s="1"/>
  <c r="P1040" i="5"/>
  <c r="G1040" i="9" s="1"/>
  <c r="L1040" i="5"/>
  <c r="F1040" i="9" s="1"/>
  <c r="H1040" i="5"/>
  <c r="P1039" i="5"/>
  <c r="G1039" i="9" s="1"/>
  <c r="L1039" i="5"/>
  <c r="F1039" i="9" s="1"/>
  <c r="H1039" i="5"/>
  <c r="P1038" i="5"/>
  <c r="L1038" i="5"/>
  <c r="F1038" i="9" s="1"/>
  <c r="H1038" i="5"/>
  <c r="E1038" i="9" s="1"/>
  <c r="P1037" i="5"/>
  <c r="G1037" i="9" s="1"/>
  <c r="L1037" i="5"/>
  <c r="H1037" i="5"/>
  <c r="E1037" i="9" s="1"/>
  <c r="P1036" i="5"/>
  <c r="G1036" i="9" s="1"/>
  <c r="L1036" i="5"/>
  <c r="F1036" i="9" s="1"/>
  <c r="H1036" i="5"/>
  <c r="P1035" i="5"/>
  <c r="G1035" i="9" s="1"/>
  <c r="L1035" i="5"/>
  <c r="F1035" i="9" s="1"/>
  <c r="H1035" i="5"/>
  <c r="E1035" i="9" s="1"/>
  <c r="P1034" i="5"/>
  <c r="L1034" i="5"/>
  <c r="F1034" i="9" s="1"/>
  <c r="H1034" i="5"/>
  <c r="E1034" i="9" s="1"/>
  <c r="P1033" i="5"/>
  <c r="L1033" i="5"/>
  <c r="H1033" i="5"/>
  <c r="E1033" i="9" s="1"/>
  <c r="P1032" i="5"/>
  <c r="G1032" i="9" s="1"/>
  <c r="L1032" i="5"/>
  <c r="F1032" i="9" s="1"/>
  <c r="H1032" i="5"/>
  <c r="P1031" i="5"/>
  <c r="G1031" i="9" s="1"/>
  <c r="L1031" i="5"/>
  <c r="F1031" i="9" s="1"/>
  <c r="H1031" i="5"/>
  <c r="E1031" i="9" s="1"/>
  <c r="P1030" i="5"/>
  <c r="L1030" i="5"/>
  <c r="F1030" i="9" s="1"/>
  <c r="H1030" i="5"/>
  <c r="E1030" i="9" s="1"/>
  <c r="P1029" i="5"/>
  <c r="G1029" i="9" s="1"/>
  <c r="L1029" i="5"/>
  <c r="H1029" i="5"/>
  <c r="E1029" i="9" s="1"/>
  <c r="P1028" i="5"/>
  <c r="G1028" i="9" s="1"/>
  <c r="L1028" i="5"/>
  <c r="H1028" i="5"/>
  <c r="P1027" i="5"/>
  <c r="G1027" i="9" s="1"/>
  <c r="L1027" i="5"/>
  <c r="F1027" i="9" s="1"/>
  <c r="H1027" i="5"/>
  <c r="E1027" i="9" s="1"/>
  <c r="P1026" i="5"/>
  <c r="L1026" i="5"/>
  <c r="F1026" i="9" s="1"/>
  <c r="H1026" i="5"/>
  <c r="E1026" i="9" s="1"/>
  <c r="P1025" i="5"/>
  <c r="G1025" i="9" s="1"/>
  <c r="L1025" i="5"/>
  <c r="H1025" i="5"/>
  <c r="E1025" i="9" s="1"/>
  <c r="P1024" i="5"/>
  <c r="G1024" i="9" s="1"/>
  <c r="L1024" i="5"/>
  <c r="F1024" i="9" s="1"/>
  <c r="H1024" i="5"/>
  <c r="P1023" i="5"/>
  <c r="G1023" i="9" s="1"/>
  <c r="L1023" i="5"/>
  <c r="F1023" i="9" s="1"/>
  <c r="H1023" i="5"/>
  <c r="P1022" i="5"/>
  <c r="L1022" i="5"/>
  <c r="F1022" i="9" s="1"/>
  <c r="H1022" i="5"/>
  <c r="E1022" i="9" s="1"/>
  <c r="P1021" i="5"/>
  <c r="G1021" i="9" s="1"/>
  <c r="L1021" i="5"/>
  <c r="H1021" i="5"/>
  <c r="E1021" i="9" s="1"/>
  <c r="P1020" i="5"/>
  <c r="G1020" i="9" s="1"/>
  <c r="L1020" i="5"/>
  <c r="F1020" i="9" s="1"/>
  <c r="H1020" i="5"/>
  <c r="P1019" i="5"/>
  <c r="G1019" i="9" s="1"/>
  <c r="L1019" i="5"/>
  <c r="F1019" i="9" s="1"/>
  <c r="H1019" i="5"/>
  <c r="E1019" i="9" s="1"/>
  <c r="P1018" i="5"/>
  <c r="L1018" i="5"/>
  <c r="F1018" i="9" s="1"/>
  <c r="H1018" i="5"/>
  <c r="E1018" i="9" s="1"/>
  <c r="P1017" i="5"/>
  <c r="L1017" i="5"/>
  <c r="H1017" i="5"/>
  <c r="E1017" i="9" s="1"/>
  <c r="P1016" i="5"/>
  <c r="G1016" i="9" s="1"/>
  <c r="L1016" i="5"/>
  <c r="F1016" i="9" s="1"/>
  <c r="H1016" i="5"/>
  <c r="P1015" i="5"/>
  <c r="G1015" i="9" s="1"/>
  <c r="L1015" i="5"/>
  <c r="F1015" i="9" s="1"/>
  <c r="H1015" i="5"/>
  <c r="E1015" i="9" s="1"/>
  <c r="P1014" i="5"/>
  <c r="L1014" i="5"/>
  <c r="F1014" i="9" s="1"/>
  <c r="H1014" i="5"/>
  <c r="E1014" i="9" s="1"/>
  <c r="P1013" i="5"/>
  <c r="G1013" i="9" s="1"/>
  <c r="L1013" i="5"/>
  <c r="H1013" i="5"/>
  <c r="E1013" i="9" s="1"/>
  <c r="P1012" i="5"/>
  <c r="G1012" i="9" s="1"/>
  <c r="L1012" i="5"/>
  <c r="H1012" i="5"/>
  <c r="P1011" i="5"/>
  <c r="G1011" i="9" s="1"/>
  <c r="L1011" i="5"/>
  <c r="F1011" i="9" s="1"/>
  <c r="H1011" i="5"/>
  <c r="E1011" i="9" s="1"/>
  <c r="P1010" i="5"/>
  <c r="L1010" i="5"/>
  <c r="F1010" i="9" s="1"/>
  <c r="H1010" i="5"/>
  <c r="E1010" i="9" s="1"/>
  <c r="P1009" i="5"/>
  <c r="G1009" i="9" s="1"/>
  <c r="L1009" i="5"/>
  <c r="H1009" i="5"/>
  <c r="E1009" i="9" s="1"/>
  <c r="P1008" i="5"/>
  <c r="G1008" i="9" s="1"/>
  <c r="L1008" i="5"/>
  <c r="F1008" i="9" s="1"/>
  <c r="H1008" i="5"/>
  <c r="P1007" i="5"/>
  <c r="G1007" i="9" s="1"/>
  <c r="L1007" i="5"/>
  <c r="F1007" i="9" s="1"/>
  <c r="H1007" i="5"/>
  <c r="P1006" i="5"/>
  <c r="L1006" i="5"/>
  <c r="F1006" i="9" s="1"/>
  <c r="H1006" i="5"/>
  <c r="E1006" i="9" s="1"/>
  <c r="P1005" i="5"/>
  <c r="G1005" i="9" s="1"/>
  <c r="L1005" i="5"/>
  <c r="H1005" i="5"/>
  <c r="E1005" i="9" s="1"/>
  <c r="P1004" i="5"/>
  <c r="G1004" i="9" s="1"/>
  <c r="L1004" i="5"/>
  <c r="F1004" i="9" s="1"/>
  <c r="H1004" i="5"/>
  <c r="P1003" i="5"/>
  <c r="G1003" i="9" s="1"/>
  <c r="L1003" i="5"/>
  <c r="F1003" i="9" s="1"/>
  <c r="H1003" i="5"/>
  <c r="E1003" i="9" s="1"/>
  <c r="P1002" i="5"/>
  <c r="L1002" i="5"/>
  <c r="F1002" i="9" s="1"/>
  <c r="H1002" i="5"/>
  <c r="E1002" i="9" s="1"/>
  <c r="P1001" i="5"/>
  <c r="L1001" i="5"/>
  <c r="H1001" i="5"/>
  <c r="E1001" i="9" s="1"/>
  <c r="P1000" i="5"/>
  <c r="G1000" i="9" s="1"/>
  <c r="L1000" i="5"/>
  <c r="F1000" i="9" s="1"/>
  <c r="H1000" i="5"/>
  <c r="P999" i="5"/>
  <c r="G999" i="9" s="1"/>
  <c r="L999" i="5"/>
  <c r="F999" i="9" s="1"/>
  <c r="H999" i="5"/>
  <c r="E999" i="9" s="1"/>
  <c r="P998" i="5"/>
  <c r="L998" i="5"/>
  <c r="F998" i="9" s="1"/>
  <c r="H998" i="5"/>
  <c r="E998" i="9" s="1"/>
  <c r="P997" i="5"/>
  <c r="G997" i="9" s="1"/>
  <c r="L997" i="5"/>
  <c r="H997" i="5"/>
  <c r="E997" i="9" s="1"/>
  <c r="P996" i="5"/>
  <c r="G996" i="9" s="1"/>
  <c r="L996" i="5"/>
  <c r="H996" i="5"/>
  <c r="P995" i="5"/>
  <c r="G995" i="9" s="1"/>
  <c r="L995" i="5"/>
  <c r="F995" i="9" s="1"/>
  <c r="H995" i="5"/>
  <c r="E995" i="9" s="1"/>
  <c r="P994" i="5"/>
  <c r="L994" i="5"/>
  <c r="F994" i="9" s="1"/>
  <c r="H994" i="5"/>
  <c r="E994" i="9" s="1"/>
  <c r="P993" i="5"/>
  <c r="G993" i="9" s="1"/>
  <c r="L993" i="5"/>
  <c r="H993" i="5"/>
  <c r="E993" i="9" s="1"/>
  <c r="P992" i="5"/>
  <c r="G992" i="9" s="1"/>
  <c r="L992" i="5"/>
  <c r="F992" i="9" s="1"/>
  <c r="H992" i="5"/>
  <c r="P991" i="5"/>
  <c r="G991" i="9" s="1"/>
  <c r="L991" i="5"/>
  <c r="F991" i="9" s="1"/>
  <c r="H991" i="5"/>
  <c r="P990" i="5"/>
  <c r="L990" i="5"/>
  <c r="F990" i="9" s="1"/>
  <c r="H990" i="5"/>
  <c r="E990" i="9" s="1"/>
  <c r="P989" i="5"/>
  <c r="G989" i="9" s="1"/>
  <c r="L989" i="5"/>
  <c r="H989" i="5"/>
  <c r="E989" i="9" s="1"/>
  <c r="P988" i="5"/>
  <c r="G988" i="9" s="1"/>
  <c r="L988" i="5"/>
  <c r="F988" i="9" s="1"/>
  <c r="H988" i="5"/>
  <c r="P987" i="5"/>
  <c r="G987" i="9" s="1"/>
  <c r="L987" i="5"/>
  <c r="F987" i="9" s="1"/>
  <c r="H987" i="5"/>
  <c r="E987" i="9" s="1"/>
  <c r="P986" i="5"/>
  <c r="L986" i="5"/>
  <c r="F986" i="9" s="1"/>
  <c r="H986" i="5"/>
  <c r="E986" i="9" s="1"/>
  <c r="P985" i="5"/>
  <c r="L985" i="5"/>
  <c r="H985" i="5"/>
  <c r="E985" i="9" s="1"/>
  <c r="P984" i="5"/>
  <c r="G984" i="9" s="1"/>
  <c r="L984" i="5"/>
  <c r="F984" i="9" s="1"/>
  <c r="H984" i="5"/>
  <c r="P983" i="5"/>
  <c r="G983" i="9" s="1"/>
  <c r="L983" i="5"/>
  <c r="F983" i="9" s="1"/>
  <c r="H983" i="5"/>
  <c r="E983" i="9" s="1"/>
  <c r="P982" i="5"/>
  <c r="L982" i="5"/>
  <c r="F982" i="9" s="1"/>
  <c r="H982" i="5"/>
  <c r="E982" i="9" s="1"/>
  <c r="P981" i="5"/>
  <c r="G981" i="9" s="1"/>
  <c r="L981" i="5"/>
  <c r="H981" i="5"/>
  <c r="E981" i="9" s="1"/>
  <c r="P980" i="5"/>
  <c r="G980" i="9" s="1"/>
  <c r="L980" i="5"/>
  <c r="H980" i="5"/>
  <c r="P979" i="5"/>
  <c r="G979" i="9" s="1"/>
  <c r="L979" i="5"/>
  <c r="F979" i="9" s="1"/>
  <c r="H979" i="5"/>
  <c r="E979" i="9" s="1"/>
  <c r="P978" i="5"/>
  <c r="L978" i="5"/>
  <c r="F978" i="9" s="1"/>
  <c r="H978" i="5"/>
  <c r="E978" i="9" s="1"/>
  <c r="P977" i="5"/>
  <c r="G977" i="9" s="1"/>
  <c r="L977" i="5"/>
  <c r="H977" i="5"/>
  <c r="E977" i="9" s="1"/>
  <c r="P976" i="5"/>
  <c r="G976" i="9" s="1"/>
  <c r="L976" i="5"/>
  <c r="F976" i="9" s="1"/>
  <c r="H976" i="5"/>
  <c r="P975" i="5"/>
  <c r="G975" i="9" s="1"/>
  <c r="L975" i="5"/>
  <c r="F975" i="9" s="1"/>
  <c r="H975" i="5"/>
  <c r="P974" i="5"/>
  <c r="L974" i="5"/>
  <c r="F974" i="9" s="1"/>
  <c r="H974" i="5"/>
  <c r="E974" i="9" s="1"/>
  <c r="P973" i="5"/>
  <c r="G973" i="9" s="1"/>
  <c r="L973" i="5"/>
  <c r="H973" i="5"/>
  <c r="E973" i="9" s="1"/>
  <c r="P972" i="5"/>
  <c r="G972" i="9" s="1"/>
  <c r="L972" i="5"/>
  <c r="F972" i="9" s="1"/>
  <c r="H972" i="5"/>
  <c r="P971" i="5"/>
  <c r="G971" i="9" s="1"/>
  <c r="L971" i="5"/>
  <c r="F971" i="9" s="1"/>
  <c r="H971" i="5"/>
  <c r="E971" i="9" s="1"/>
  <c r="P970" i="5"/>
  <c r="L970" i="5"/>
  <c r="F970" i="9" s="1"/>
  <c r="H970" i="5"/>
  <c r="E970" i="9" s="1"/>
  <c r="P969" i="5"/>
  <c r="L969" i="5"/>
  <c r="H969" i="5"/>
  <c r="E969" i="9" s="1"/>
  <c r="P968" i="5"/>
  <c r="G968" i="9" s="1"/>
  <c r="L968" i="5"/>
  <c r="F968" i="9" s="1"/>
  <c r="H968" i="5"/>
  <c r="P967" i="5"/>
  <c r="G967" i="9" s="1"/>
  <c r="L967" i="5"/>
  <c r="F967" i="9" s="1"/>
  <c r="H967" i="5"/>
  <c r="E967" i="9" s="1"/>
  <c r="P966" i="5"/>
  <c r="L966" i="5"/>
  <c r="F966" i="9" s="1"/>
  <c r="H966" i="5"/>
  <c r="E966" i="9" s="1"/>
  <c r="P965" i="5"/>
  <c r="G965" i="9" s="1"/>
  <c r="L965" i="5"/>
  <c r="H965" i="5"/>
  <c r="E965" i="9" s="1"/>
  <c r="P964" i="5"/>
  <c r="G964" i="9" s="1"/>
  <c r="L964" i="5"/>
  <c r="H964" i="5"/>
  <c r="P963" i="5"/>
  <c r="G963" i="9" s="1"/>
  <c r="L963" i="5"/>
  <c r="F963" i="9" s="1"/>
  <c r="H963" i="5"/>
  <c r="E963" i="9" s="1"/>
  <c r="P962" i="5"/>
  <c r="L962" i="5"/>
  <c r="F962" i="9" s="1"/>
  <c r="H962" i="5"/>
  <c r="E962" i="9" s="1"/>
  <c r="P961" i="5"/>
  <c r="G961" i="9" s="1"/>
  <c r="L961" i="5"/>
  <c r="H961" i="5"/>
  <c r="E961" i="9" s="1"/>
  <c r="P960" i="5"/>
  <c r="G960" i="9" s="1"/>
  <c r="L960" i="5"/>
  <c r="F960" i="9" s="1"/>
  <c r="H960" i="5"/>
  <c r="P959" i="5"/>
  <c r="G959" i="9" s="1"/>
  <c r="L959" i="5"/>
  <c r="F959" i="9" s="1"/>
  <c r="H959" i="5"/>
  <c r="P958" i="5"/>
  <c r="L958" i="5"/>
  <c r="F958" i="9" s="1"/>
  <c r="H958" i="5"/>
  <c r="E958" i="9" s="1"/>
  <c r="P957" i="5"/>
  <c r="G957" i="9" s="1"/>
  <c r="L957" i="5"/>
  <c r="H957" i="5"/>
  <c r="E957" i="9" s="1"/>
  <c r="P956" i="5"/>
  <c r="G956" i="9" s="1"/>
  <c r="L956" i="5"/>
  <c r="F956" i="9" s="1"/>
  <c r="H956" i="5"/>
  <c r="P955" i="5"/>
  <c r="G955" i="9" s="1"/>
  <c r="L955" i="5"/>
  <c r="F955" i="9" s="1"/>
  <c r="H955" i="5"/>
  <c r="E955" i="9" s="1"/>
  <c r="P954" i="5"/>
  <c r="L954" i="5"/>
  <c r="F954" i="9" s="1"/>
  <c r="H954" i="5"/>
  <c r="E954" i="9" s="1"/>
  <c r="P953" i="5"/>
  <c r="L953" i="5"/>
  <c r="H953" i="5"/>
  <c r="E953" i="9" s="1"/>
  <c r="P952" i="5"/>
  <c r="G952" i="9" s="1"/>
  <c r="L952" i="5"/>
  <c r="F952" i="9" s="1"/>
  <c r="H952" i="5"/>
  <c r="P951" i="5"/>
  <c r="G951" i="9" s="1"/>
  <c r="L951" i="5"/>
  <c r="F951" i="9" s="1"/>
  <c r="H951" i="5"/>
  <c r="E951" i="9" s="1"/>
  <c r="P950" i="5"/>
  <c r="L950" i="5"/>
  <c r="F950" i="9" s="1"/>
  <c r="H950" i="5"/>
  <c r="E950" i="9" s="1"/>
  <c r="P949" i="5"/>
  <c r="G949" i="9" s="1"/>
  <c r="L949" i="5"/>
  <c r="H949" i="5"/>
  <c r="E949" i="9" s="1"/>
  <c r="P948" i="5"/>
  <c r="G948" i="9" s="1"/>
  <c r="L948" i="5"/>
  <c r="H948" i="5"/>
  <c r="P947" i="5"/>
  <c r="G947" i="9" s="1"/>
  <c r="L947" i="5"/>
  <c r="F947" i="9" s="1"/>
  <c r="H947" i="5"/>
  <c r="E947" i="9" s="1"/>
  <c r="P946" i="5"/>
  <c r="L946" i="5"/>
  <c r="F946" i="9" s="1"/>
  <c r="H946" i="5"/>
  <c r="E946" i="9" s="1"/>
  <c r="P945" i="5"/>
  <c r="G945" i="9" s="1"/>
  <c r="L945" i="5"/>
  <c r="H945" i="5"/>
  <c r="E945" i="9" s="1"/>
  <c r="P944" i="5"/>
  <c r="G944" i="9" s="1"/>
  <c r="L944" i="5"/>
  <c r="F944" i="9" s="1"/>
  <c r="H944" i="5"/>
  <c r="P943" i="5"/>
  <c r="G943" i="9" s="1"/>
  <c r="L943" i="5"/>
  <c r="F943" i="9" s="1"/>
  <c r="H943" i="5"/>
  <c r="P942" i="5"/>
  <c r="L942" i="5"/>
  <c r="F942" i="9" s="1"/>
  <c r="H942" i="5"/>
  <c r="E942" i="9" s="1"/>
  <c r="P941" i="5"/>
  <c r="G941" i="9" s="1"/>
  <c r="L941" i="5"/>
  <c r="H941" i="5"/>
  <c r="E941" i="9" s="1"/>
  <c r="P940" i="5"/>
  <c r="G940" i="9" s="1"/>
  <c r="L940" i="5"/>
  <c r="F940" i="9" s="1"/>
  <c r="H940" i="5"/>
  <c r="P939" i="5"/>
  <c r="G939" i="9" s="1"/>
  <c r="L939" i="5"/>
  <c r="F939" i="9" s="1"/>
  <c r="H939" i="5"/>
  <c r="E939" i="9" s="1"/>
  <c r="P938" i="5"/>
  <c r="L938" i="5"/>
  <c r="F938" i="9" s="1"/>
  <c r="H938" i="5"/>
  <c r="E938" i="9" s="1"/>
  <c r="P937" i="5"/>
  <c r="L937" i="5"/>
  <c r="H937" i="5"/>
  <c r="E937" i="9" s="1"/>
  <c r="P936" i="5"/>
  <c r="G936" i="9" s="1"/>
  <c r="L936" i="5"/>
  <c r="F936" i="9" s="1"/>
  <c r="H936" i="5"/>
  <c r="P935" i="5"/>
  <c r="G935" i="9" s="1"/>
  <c r="L935" i="5"/>
  <c r="F935" i="9" s="1"/>
  <c r="H935" i="5"/>
  <c r="E935" i="9" s="1"/>
  <c r="P934" i="5"/>
  <c r="L934" i="5"/>
  <c r="F934" i="9" s="1"/>
  <c r="H934" i="5"/>
  <c r="E934" i="9" s="1"/>
  <c r="P933" i="5"/>
  <c r="G933" i="9" s="1"/>
  <c r="L933" i="5"/>
  <c r="H933" i="5"/>
  <c r="E933" i="9" s="1"/>
  <c r="P932" i="5"/>
  <c r="G932" i="9" s="1"/>
  <c r="L932" i="5"/>
  <c r="H932" i="5"/>
  <c r="P931" i="5"/>
  <c r="G931" i="9" s="1"/>
  <c r="L931" i="5"/>
  <c r="F931" i="9" s="1"/>
  <c r="H931" i="5"/>
  <c r="E931" i="9" s="1"/>
  <c r="P930" i="5"/>
  <c r="L930" i="5"/>
  <c r="F930" i="9" s="1"/>
  <c r="H930" i="5"/>
  <c r="E930" i="9" s="1"/>
  <c r="P929" i="5"/>
  <c r="G929" i="9" s="1"/>
  <c r="L929" i="5"/>
  <c r="H929" i="5"/>
  <c r="E929" i="9" s="1"/>
  <c r="P928" i="5"/>
  <c r="G928" i="9" s="1"/>
  <c r="L928" i="5"/>
  <c r="F928" i="9" s="1"/>
  <c r="H928" i="5"/>
  <c r="P927" i="5"/>
  <c r="G927" i="9" s="1"/>
  <c r="L927" i="5"/>
  <c r="F927" i="9" s="1"/>
  <c r="H927" i="5"/>
  <c r="P926" i="5"/>
  <c r="L926" i="5"/>
  <c r="F926" i="9" s="1"/>
  <c r="H926" i="5"/>
  <c r="E926" i="9" s="1"/>
  <c r="P925" i="5"/>
  <c r="G925" i="9" s="1"/>
  <c r="L925" i="5"/>
  <c r="H925" i="5"/>
  <c r="E925" i="9" s="1"/>
  <c r="P924" i="5"/>
  <c r="G924" i="9" s="1"/>
  <c r="L924" i="5"/>
  <c r="F924" i="9" s="1"/>
  <c r="H924" i="5"/>
  <c r="P923" i="5"/>
  <c r="G923" i="9" s="1"/>
  <c r="L923" i="5"/>
  <c r="F923" i="9" s="1"/>
  <c r="H923" i="5"/>
  <c r="E923" i="9" s="1"/>
  <c r="P922" i="5"/>
  <c r="L922" i="5"/>
  <c r="F922" i="9" s="1"/>
  <c r="H922" i="5"/>
  <c r="E922" i="9" s="1"/>
  <c r="P921" i="5"/>
  <c r="L921" i="5"/>
  <c r="H921" i="5"/>
  <c r="E921" i="9" s="1"/>
  <c r="P920" i="5"/>
  <c r="G920" i="9" s="1"/>
  <c r="L920" i="5"/>
  <c r="F920" i="9" s="1"/>
  <c r="H920" i="5"/>
  <c r="P919" i="5"/>
  <c r="G919" i="9" s="1"/>
  <c r="L919" i="5"/>
  <c r="F919" i="9" s="1"/>
  <c r="H919" i="5"/>
  <c r="E919" i="9" s="1"/>
  <c r="P918" i="5"/>
  <c r="L918" i="5"/>
  <c r="F918" i="9" s="1"/>
  <c r="H918" i="5"/>
  <c r="E918" i="9" s="1"/>
  <c r="P917" i="5"/>
  <c r="G917" i="9" s="1"/>
  <c r="L917" i="5"/>
  <c r="H917" i="5"/>
  <c r="E917" i="9" s="1"/>
  <c r="P916" i="5"/>
  <c r="G916" i="9" s="1"/>
  <c r="L916" i="5"/>
  <c r="H916" i="5"/>
  <c r="P915" i="5"/>
  <c r="G915" i="9" s="1"/>
  <c r="L915" i="5"/>
  <c r="F915" i="9" s="1"/>
  <c r="H915" i="5"/>
  <c r="E915" i="9" s="1"/>
  <c r="P914" i="5"/>
  <c r="L914" i="5"/>
  <c r="F914" i="9" s="1"/>
  <c r="H914" i="5"/>
  <c r="E914" i="9" s="1"/>
  <c r="P913" i="5"/>
  <c r="G913" i="9" s="1"/>
  <c r="L913" i="5"/>
  <c r="H913" i="5"/>
  <c r="E913" i="9" s="1"/>
  <c r="P912" i="5"/>
  <c r="G912" i="9" s="1"/>
  <c r="L912" i="5"/>
  <c r="F912" i="9" s="1"/>
  <c r="H912" i="5"/>
  <c r="P911" i="5"/>
  <c r="G911" i="9" s="1"/>
  <c r="L911" i="5"/>
  <c r="F911" i="9" s="1"/>
  <c r="H911" i="5"/>
  <c r="P910" i="5"/>
  <c r="L910" i="5"/>
  <c r="F910" i="9" s="1"/>
  <c r="H910" i="5"/>
  <c r="E910" i="9" s="1"/>
  <c r="P909" i="5"/>
  <c r="G909" i="9" s="1"/>
  <c r="L909" i="5"/>
  <c r="H909" i="5"/>
  <c r="E909" i="9" s="1"/>
  <c r="P908" i="5"/>
  <c r="G908" i="9" s="1"/>
  <c r="L908" i="5"/>
  <c r="F908" i="9" s="1"/>
  <c r="H908" i="5"/>
  <c r="P907" i="5"/>
  <c r="G907" i="9" s="1"/>
  <c r="L907" i="5"/>
  <c r="F907" i="9" s="1"/>
  <c r="H907" i="5"/>
  <c r="E907" i="9" s="1"/>
  <c r="P906" i="5"/>
  <c r="L906" i="5"/>
  <c r="F906" i="9" s="1"/>
  <c r="H906" i="5"/>
  <c r="E906" i="9" s="1"/>
  <c r="P905" i="5"/>
  <c r="L905" i="5"/>
  <c r="H905" i="5"/>
  <c r="E905" i="9" s="1"/>
  <c r="P904" i="5"/>
  <c r="G904" i="9" s="1"/>
  <c r="L904" i="5"/>
  <c r="F904" i="9" s="1"/>
  <c r="H904" i="5"/>
  <c r="P903" i="5"/>
  <c r="G903" i="9" s="1"/>
  <c r="L903" i="5"/>
  <c r="F903" i="9" s="1"/>
  <c r="H903" i="5"/>
  <c r="E903" i="9" s="1"/>
  <c r="P902" i="5"/>
  <c r="L902" i="5"/>
  <c r="F902" i="9" s="1"/>
  <c r="H902" i="5"/>
  <c r="E902" i="9" s="1"/>
  <c r="P901" i="5"/>
  <c r="G901" i="9" s="1"/>
  <c r="L901" i="5"/>
  <c r="H901" i="5"/>
  <c r="E901" i="9" s="1"/>
  <c r="P900" i="5"/>
  <c r="G900" i="9" s="1"/>
  <c r="L900" i="5"/>
  <c r="H900" i="5"/>
  <c r="P899" i="5"/>
  <c r="G899" i="9" s="1"/>
  <c r="L899" i="5"/>
  <c r="F899" i="9" s="1"/>
  <c r="H899" i="5"/>
  <c r="E899" i="9" s="1"/>
  <c r="P898" i="5"/>
  <c r="L898" i="5"/>
  <c r="F898" i="9" s="1"/>
  <c r="H898" i="5"/>
  <c r="E898" i="9" s="1"/>
  <c r="P897" i="5"/>
  <c r="G897" i="9" s="1"/>
  <c r="L897" i="5"/>
  <c r="H897" i="5"/>
  <c r="E897" i="9" s="1"/>
  <c r="P896" i="5"/>
  <c r="G896" i="9" s="1"/>
  <c r="L896" i="5"/>
  <c r="F896" i="9" s="1"/>
  <c r="H896" i="5"/>
  <c r="P895" i="5"/>
  <c r="G895" i="9" s="1"/>
  <c r="L895" i="5"/>
  <c r="F895" i="9" s="1"/>
  <c r="H895" i="5"/>
  <c r="P894" i="5"/>
  <c r="L894" i="5"/>
  <c r="F894" i="9" s="1"/>
  <c r="H894" i="5"/>
  <c r="E894" i="9" s="1"/>
  <c r="P893" i="5"/>
  <c r="G893" i="9" s="1"/>
  <c r="L893" i="5"/>
  <c r="H893" i="5"/>
  <c r="E893" i="9" s="1"/>
  <c r="P892" i="5"/>
  <c r="G892" i="9" s="1"/>
  <c r="L892" i="5"/>
  <c r="F892" i="9" s="1"/>
  <c r="H892" i="5"/>
  <c r="P891" i="5"/>
  <c r="G891" i="9" s="1"/>
  <c r="L891" i="5"/>
  <c r="F891" i="9" s="1"/>
  <c r="H891" i="5"/>
  <c r="E891" i="9" s="1"/>
  <c r="P890" i="5"/>
  <c r="L890" i="5"/>
  <c r="F890" i="9" s="1"/>
  <c r="H890" i="5"/>
  <c r="E890" i="9" s="1"/>
  <c r="P889" i="5"/>
  <c r="L889" i="5"/>
  <c r="H889" i="5"/>
  <c r="E889" i="9" s="1"/>
  <c r="P888" i="5"/>
  <c r="G888" i="9" s="1"/>
  <c r="L888" i="5"/>
  <c r="F888" i="9" s="1"/>
  <c r="H888" i="5"/>
  <c r="P887" i="5"/>
  <c r="G887" i="9" s="1"/>
  <c r="L887" i="5"/>
  <c r="F887" i="9" s="1"/>
  <c r="H887" i="5"/>
  <c r="E887" i="9" s="1"/>
  <c r="P886" i="5"/>
  <c r="L886" i="5"/>
  <c r="F886" i="9" s="1"/>
  <c r="H886" i="5"/>
  <c r="E886" i="9" s="1"/>
  <c r="P885" i="5"/>
  <c r="L885" i="5"/>
  <c r="H885" i="5"/>
  <c r="E885" i="9" s="1"/>
  <c r="P884" i="5"/>
  <c r="G884" i="9" s="1"/>
  <c r="L884" i="5"/>
  <c r="H884" i="5"/>
  <c r="P883" i="5"/>
  <c r="G883" i="9" s="1"/>
  <c r="L883" i="5"/>
  <c r="F883" i="9" s="1"/>
  <c r="H883" i="5"/>
  <c r="E883" i="9" s="1"/>
  <c r="P882" i="5"/>
  <c r="L882" i="5"/>
  <c r="F882" i="9" s="1"/>
  <c r="H882" i="5"/>
  <c r="E882" i="9" s="1"/>
  <c r="P881" i="5"/>
  <c r="L881" i="5"/>
  <c r="H881" i="5"/>
  <c r="E881" i="9" s="1"/>
  <c r="P880" i="5"/>
  <c r="G880" i="9" s="1"/>
  <c r="L880" i="5"/>
  <c r="H880" i="5"/>
  <c r="P879" i="5"/>
  <c r="G879" i="9" s="1"/>
  <c r="L879" i="5"/>
  <c r="F879" i="9" s="1"/>
  <c r="H879" i="5"/>
  <c r="P878" i="5"/>
  <c r="L878" i="5"/>
  <c r="F878" i="9" s="1"/>
  <c r="H878" i="5"/>
  <c r="E878" i="9" s="1"/>
  <c r="P877" i="5"/>
  <c r="L877" i="5"/>
  <c r="H877" i="5"/>
  <c r="E877" i="9" s="1"/>
  <c r="P876" i="5"/>
  <c r="G876" i="9" s="1"/>
  <c r="L876" i="5"/>
  <c r="H876" i="5"/>
  <c r="P875" i="5"/>
  <c r="G875" i="9" s="1"/>
  <c r="L875" i="5"/>
  <c r="F875" i="9" s="1"/>
  <c r="H875" i="5"/>
  <c r="E875" i="9" s="1"/>
  <c r="P874" i="5"/>
  <c r="L874" i="5"/>
  <c r="F874" i="9" s="1"/>
  <c r="H874" i="5"/>
  <c r="E874" i="9" s="1"/>
  <c r="P873" i="5"/>
  <c r="L873" i="5"/>
  <c r="H873" i="5"/>
  <c r="E873" i="9" s="1"/>
  <c r="P872" i="5"/>
  <c r="G872" i="9" s="1"/>
  <c r="L872" i="5"/>
  <c r="H872" i="5"/>
  <c r="P871" i="5"/>
  <c r="G871" i="9" s="1"/>
  <c r="L871" i="5"/>
  <c r="F871" i="9" s="1"/>
  <c r="H871" i="5"/>
  <c r="E871" i="9" s="1"/>
  <c r="P870" i="5"/>
  <c r="L870" i="5"/>
  <c r="F870" i="9" s="1"/>
  <c r="H870" i="5"/>
  <c r="E870" i="9" s="1"/>
  <c r="P869" i="5"/>
  <c r="G869" i="9" s="1"/>
  <c r="L869" i="5"/>
  <c r="H869" i="5"/>
  <c r="E869" i="9" s="1"/>
  <c r="P868" i="5"/>
  <c r="G868" i="9" s="1"/>
  <c r="L868" i="5"/>
  <c r="H868" i="5"/>
  <c r="P867" i="5"/>
  <c r="G867" i="9" s="1"/>
  <c r="L867" i="5"/>
  <c r="F867" i="9" s="1"/>
  <c r="H867" i="5"/>
  <c r="E867" i="9" s="1"/>
  <c r="P866" i="5"/>
  <c r="L866" i="5"/>
  <c r="F866" i="9" s="1"/>
  <c r="H866" i="5"/>
  <c r="E866" i="9" s="1"/>
  <c r="P865" i="5"/>
  <c r="G865" i="9" s="1"/>
  <c r="L865" i="5"/>
  <c r="H865" i="5"/>
  <c r="E865" i="9" s="1"/>
  <c r="P864" i="5"/>
  <c r="G864" i="9" s="1"/>
  <c r="L864" i="5"/>
  <c r="H864" i="5"/>
  <c r="P863" i="5"/>
  <c r="G863" i="9" s="1"/>
  <c r="L863" i="5"/>
  <c r="F863" i="9" s="1"/>
  <c r="H863" i="5"/>
  <c r="P862" i="5"/>
  <c r="L862" i="5"/>
  <c r="F862" i="9" s="1"/>
  <c r="H862" i="5"/>
  <c r="E862" i="9" s="1"/>
  <c r="P861" i="5"/>
  <c r="G861" i="9" s="1"/>
  <c r="L861" i="5"/>
  <c r="H861" i="5"/>
  <c r="E861" i="9" s="1"/>
  <c r="P860" i="5"/>
  <c r="G860" i="9" s="1"/>
  <c r="L860" i="5"/>
  <c r="H860" i="5"/>
  <c r="P859" i="5"/>
  <c r="G859" i="9" s="1"/>
  <c r="L859" i="5"/>
  <c r="F859" i="9" s="1"/>
  <c r="H859" i="5"/>
  <c r="P858" i="5"/>
  <c r="L858" i="5"/>
  <c r="F858" i="9" s="1"/>
  <c r="H858" i="5"/>
  <c r="E858" i="9" s="1"/>
  <c r="P857" i="5"/>
  <c r="L857" i="5"/>
  <c r="H857" i="5"/>
  <c r="E857" i="9" s="1"/>
  <c r="P856" i="5"/>
  <c r="G856" i="9" s="1"/>
  <c r="L856" i="5"/>
  <c r="H856" i="5"/>
  <c r="P855" i="5"/>
  <c r="G855" i="9" s="1"/>
  <c r="L855" i="5"/>
  <c r="F855" i="9" s="1"/>
  <c r="H855" i="5"/>
  <c r="P854" i="5"/>
  <c r="L854" i="5"/>
  <c r="F854" i="9" s="1"/>
  <c r="H854" i="5"/>
  <c r="E854" i="9" s="1"/>
  <c r="P853" i="5"/>
  <c r="G853" i="9" s="1"/>
  <c r="L853" i="5"/>
  <c r="H853" i="5"/>
  <c r="E853" i="9" s="1"/>
  <c r="P852" i="5"/>
  <c r="G852" i="9" s="1"/>
  <c r="L852" i="5"/>
  <c r="H852" i="5"/>
  <c r="P851" i="5"/>
  <c r="G851" i="9" s="1"/>
  <c r="L851" i="5"/>
  <c r="F851" i="9" s="1"/>
  <c r="H851" i="5"/>
  <c r="P850" i="5"/>
  <c r="L850" i="5"/>
  <c r="F850" i="9" s="1"/>
  <c r="H850" i="5"/>
  <c r="E850" i="9" s="1"/>
  <c r="P849" i="5"/>
  <c r="G849" i="9" s="1"/>
  <c r="L849" i="5"/>
  <c r="H849" i="5"/>
  <c r="E849" i="9" s="1"/>
  <c r="P848" i="5"/>
  <c r="G848" i="9" s="1"/>
  <c r="L848" i="5"/>
  <c r="F848" i="9" s="1"/>
  <c r="H848" i="5"/>
  <c r="P847" i="5"/>
  <c r="G847" i="9" s="1"/>
  <c r="L847" i="5"/>
  <c r="F847" i="9" s="1"/>
  <c r="H847" i="5"/>
  <c r="P846" i="5"/>
  <c r="L846" i="5"/>
  <c r="F846" i="9" s="1"/>
  <c r="H846" i="5"/>
  <c r="E846" i="9" s="1"/>
  <c r="P845" i="5"/>
  <c r="G845" i="9" s="1"/>
  <c r="L845" i="5"/>
  <c r="H845" i="5"/>
  <c r="E845" i="9" s="1"/>
  <c r="P844" i="5"/>
  <c r="G844" i="9" s="1"/>
  <c r="L844" i="5"/>
  <c r="F844" i="9" s="1"/>
  <c r="H844" i="5"/>
  <c r="P843" i="5"/>
  <c r="G843" i="9" s="1"/>
  <c r="L843" i="5"/>
  <c r="F843" i="9" s="1"/>
  <c r="H843" i="5"/>
  <c r="P842" i="5"/>
  <c r="L842" i="5"/>
  <c r="F842" i="9" s="1"/>
  <c r="H842" i="5"/>
  <c r="E842" i="9" s="1"/>
  <c r="P841" i="5"/>
  <c r="L841" i="5"/>
  <c r="H841" i="5"/>
  <c r="E841" i="9" s="1"/>
  <c r="P840" i="5"/>
  <c r="G840" i="9" s="1"/>
  <c r="L840" i="5"/>
  <c r="F840" i="9" s="1"/>
  <c r="H840" i="5"/>
  <c r="P839" i="5"/>
  <c r="G839" i="9" s="1"/>
  <c r="L839" i="5"/>
  <c r="F839" i="9" s="1"/>
  <c r="H839" i="5"/>
  <c r="P838" i="5"/>
  <c r="L838" i="5"/>
  <c r="F838" i="9" s="1"/>
  <c r="H838" i="5"/>
  <c r="E838" i="9" s="1"/>
  <c r="P837" i="5"/>
  <c r="L837" i="5"/>
  <c r="H837" i="5"/>
  <c r="E837" i="9" s="1"/>
  <c r="P836" i="5"/>
  <c r="G836" i="9" s="1"/>
  <c r="L836" i="5"/>
  <c r="H836" i="5"/>
  <c r="P835" i="5"/>
  <c r="G835" i="9" s="1"/>
  <c r="L835" i="5"/>
  <c r="F835" i="9" s="1"/>
  <c r="H835" i="5"/>
  <c r="P834" i="5"/>
  <c r="L834" i="5"/>
  <c r="F834" i="9" s="1"/>
  <c r="H834" i="5"/>
  <c r="E834" i="9" s="1"/>
  <c r="P833" i="5"/>
  <c r="L833" i="5"/>
  <c r="H833" i="5"/>
  <c r="E833" i="9" s="1"/>
  <c r="P832" i="5"/>
  <c r="G832" i="9" s="1"/>
  <c r="L832" i="5"/>
  <c r="F832" i="9" s="1"/>
  <c r="H832" i="5"/>
  <c r="P831" i="5"/>
  <c r="G831" i="9" s="1"/>
  <c r="L831" i="5"/>
  <c r="F831" i="9" s="1"/>
  <c r="H831" i="5"/>
  <c r="P830" i="5"/>
  <c r="L830" i="5"/>
  <c r="F830" i="9" s="1"/>
  <c r="H830" i="5"/>
  <c r="E830" i="9" s="1"/>
  <c r="P829" i="5"/>
  <c r="L829" i="5"/>
  <c r="H829" i="5"/>
  <c r="E829" i="9" s="1"/>
  <c r="P828" i="5"/>
  <c r="G828" i="9" s="1"/>
  <c r="L828" i="5"/>
  <c r="F828" i="9" s="1"/>
  <c r="H828" i="5"/>
  <c r="P827" i="5"/>
  <c r="G827" i="9" s="1"/>
  <c r="L827" i="5"/>
  <c r="F827" i="9" s="1"/>
  <c r="H827" i="5"/>
  <c r="E827" i="9" s="1"/>
  <c r="P826" i="5"/>
  <c r="L826" i="5"/>
  <c r="F826" i="9" s="1"/>
  <c r="H826" i="5"/>
  <c r="E826" i="9" s="1"/>
  <c r="P825" i="5"/>
  <c r="L825" i="5"/>
  <c r="H825" i="5"/>
  <c r="E825" i="9" s="1"/>
  <c r="P824" i="5"/>
  <c r="G824" i="9" s="1"/>
  <c r="L824" i="5"/>
  <c r="F824" i="9" s="1"/>
  <c r="H824" i="5"/>
  <c r="P823" i="5"/>
  <c r="G823" i="9" s="1"/>
  <c r="L823" i="5"/>
  <c r="F823" i="9" s="1"/>
  <c r="H823" i="5"/>
  <c r="E823" i="9" s="1"/>
  <c r="P822" i="5"/>
  <c r="L822" i="5"/>
  <c r="F822" i="9" s="1"/>
  <c r="H822" i="5"/>
  <c r="E822" i="9" s="1"/>
  <c r="P821" i="5"/>
  <c r="L821" i="5"/>
  <c r="H821" i="5"/>
  <c r="E821" i="9" s="1"/>
  <c r="P820" i="5"/>
  <c r="G820" i="9" s="1"/>
  <c r="L820" i="5"/>
  <c r="H820" i="5"/>
  <c r="P819" i="5"/>
  <c r="G819" i="9" s="1"/>
  <c r="L819" i="5"/>
  <c r="F819" i="9" s="1"/>
  <c r="H819" i="5"/>
  <c r="E819" i="9" s="1"/>
  <c r="P818" i="5"/>
  <c r="L818" i="5"/>
  <c r="F818" i="9" s="1"/>
  <c r="H818" i="5"/>
  <c r="E818" i="9" s="1"/>
  <c r="P817" i="5"/>
  <c r="L817" i="5"/>
  <c r="H817" i="5"/>
  <c r="E817" i="9" s="1"/>
  <c r="P816" i="5"/>
  <c r="G816" i="9" s="1"/>
  <c r="L816" i="5"/>
  <c r="H816" i="5"/>
  <c r="P815" i="5"/>
  <c r="G815" i="9" s="1"/>
  <c r="L815" i="5"/>
  <c r="F815" i="9" s="1"/>
  <c r="H815" i="5"/>
  <c r="P814" i="5"/>
  <c r="L814" i="5"/>
  <c r="F814" i="9" s="1"/>
  <c r="H814" i="5"/>
  <c r="E814" i="9" s="1"/>
  <c r="P813" i="5"/>
  <c r="L813" i="5"/>
  <c r="H813" i="5"/>
  <c r="E813" i="9" s="1"/>
  <c r="P812" i="5"/>
  <c r="G812" i="9" s="1"/>
  <c r="L812" i="5"/>
  <c r="H812" i="5"/>
  <c r="P811" i="5"/>
  <c r="G811" i="9" s="1"/>
  <c r="L811" i="5"/>
  <c r="F811" i="9" s="1"/>
  <c r="H811" i="5"/>
  <c r="E811" i="9" s="1"/>
  <c r="P810" i="5"/>
  <c r="L810" i="5"/>
  <c r="F810" i="9" s="1"/>
  <c r="H810" i="5"/>
  <c r="E810" i="9" s="1"/>
  <c r="P809" i="5"/>
  <c r="L809" i="5"/>
  <c r="H809" i="5"/>
  <c r="E809" i="9" s="1"/>
  <c r="P808" i="5"/>
  <c r="G808" i="9" s="1"/>
  <c r="L808" i="5"/>
  <c r="H808" i="5"/>
  <c r="P807" i="5"/>
  <c r="G807" i="9" s="1"/>
  <c r="L807" i="5"/>
  <c r="F807" i="9" s="1"/>
  <c r="H807" i="5"/>
  <c r="E807" i="9" s="1"/>
  <c r="P806" i="5"/>
  <c r="L806" i="5"/>
  <c r="F806" i="9" s="1"/>
  <c r="H806" i="5"/>
  <c r="E806" i="9" s="1"/>
  <c r="P805" i="5"/>
  <c r="G805" i="9" s="1"/>
  <c r="L805" i="5"/>
  <c r="H805" i="5"/>
  <c r="E805" i="9" s="1"/>
  <c r="P804" i="5"/>
  <c r="G804" i="9" s="1"/>
  <c r="L804" i="5"/>
  <c r="H804" i="5"/>
  <c r="P803" i="5"/>
  <c r="G803" i="9" s="1"/>
  <c r="L803" i="5"/>
  <c r="F803" i="9" s="1"/>
  <c r="H803" i="5"/>
  <c r="E803" i="9" s="1"/>
  <c r="P802" i="5"/>
  <c r="L802" i="5"/>
  <c r="F802" i="9" s="1"/>
  <c r="H802" i="5"/>
  <c r="E802" i="9" s="1"/>
  <c r="P801" i="5"/>
  <c r="G801" i="9" s="1"/>
  <c r="L801" i="5"/>
  <c r="H801" i="5"/>
  <c r="E801" i="9" s="1"/>
  <c r="P800" i="5"/>
  <c r="G800" i="9" s="1"/>
  <c r="L800" i="5"/>
  <c r="H800" i="5"/>
  <c r="P799" i="5"/>
  <c r="G799" i="9" s="1"/>
  <c r="L799" i="5"/>
  <c r="F799" i="9" s="1"/>
  <c r="H799" i="5"/>
  <c r="P798" i="5"/>
  <c r="L798" i="5"/>
  <c r="F798" i="9" s="1"/>
  <c r="H798" i="5"/>
  <c r="E798" i="9" s="1"/>
  <c r="P797" i="5"/>
  <c r="G797" i="9" s="1"/>
  <c r="L797" i="5"/>
  <c r="H797" i="5"/>
  <c r="E797" i="9" s="1"/>
  <c r="P796" i="5"/>
  <c r="G796" i="9" s="1"/>
  <c r="L796" i="5"/>
  <c r="H796" i="5"/>
  <c r="P795" i="5"/>
  <c r="G795" i="9" s="1"/>
  <c r="L795" i="5"/>
  <c r="F795" i="9" s="1"/>
  <c r="H795" i="5"/>
  <c r="P794" i="5"/>
  <c r="L794" i="5"/>
  <c r="F794" i="9" s="1"/>
  <c r="H794" i="5"/>
  <c r="E794" i="9" s="1"/>
  <c r="P793" i="5"/>
  <c r="L793" i="5"/>
  <c r="H793" i="5"/>
  <c r="E793" i="9" s="1"/>
  <c r="P792" i="5"/>
  <c r="G792" i="9" s="1"/>
  <c r="L792" i="5"/>
  <c r="H792" i="5"/>
  <c r="P791" i="5"/>
  <c r="G791" i="9" s="1"/>
  <c r="L791" i="5"/>
  <c r="F791" i="9" s="1"/>
  <c r="H791" i="5"/>
  <c r="P790" i="5"/>
  <c r="L790" i="5"/>
  <c r="F790" i="9" s="1"/>
  <c r="H790" i="5"/>
  <c r="E790" i="9" s="1"/>
  <c r="P789" i="5"/>
  <c r="G789" i="9" s="1"/>
  <c r="L789" i="5"/>
  <c r="H789" i="5"/>
  <c r="E789" i="9" s="1"/>
  <c r="P788" i="5"/>
  <c r="G788" i="9" s="1"/>
  <c r="L788" i="5"/>
  <c r="H788" i="5"/>
  <c r="P787" i="5"/>
  <c r="G787" i="9" s="1"/>
  <c r="L787" i="5"/>
  <c r="F787" i="9" s="1"/>
  <c r="H787" i="5"/>
  <c r="P786" i="5"/>
  <c r="L786" i="5"/>
  <c r="F786" i="9" s="1"/>
  <c r="H786" i="5"/>
  <c r="E786" i="9" s="1"/>
  <c r="P785" i="5"/>
  <c r="G785" i="9" s="1"/>
  <c r="L785" i="5"/>
  <c r="H785" i="5"/>
  <c r="E785" i="9" s="1"/>
  <c r="P784" i="5"/>
  <c r="G784" i="9" s="1"/>
  <c r="L784" i="5"/>
  <c r="F784" i="9" s="1"/>
  <c r="H784" i="5"/>
  <c r="P783" i="5"/>
  <c r="G783" i="9" s="1"/>
  <c r="L783" i="5"/>
  <c r="F783" i="9" s="1"/>
  <c r="H783" i="5"/>
  <c r="P782" i="5"/>
  <c r="L782" i="5"/>
  <c r="F782" i="9" s="1"/>
  <c r="H782" i="5"/>
  <c r="E782" i="9" s="1"/>
  <c r="P781" i="5"/>
  <c r="G781" i="9" s="1"/>
  <c r="L781" i="5"/>
  <c r="H781" i="5"/>
  <c r="E781" i="9" s="1"/>
  <c r="P780" i="5"/>
  <c r="G780" i="9" s="1"/>
  <c r="L780" i="5"/>
  <c r="F780" i="9" s="1"/>
  <c r="H780" i="5"/>
  <c r="P779" i="5"/>
  <c r="G779" i="9" s="1"/>
  <c r="L779" i="5"/>
  <c r="F779" i="9" s="1"/>
  <c r="H779" i="5"/>
  <c r="P778" i="5"/>
  <c r="L778" i="5"/>
  <c r="F778" i="9" s="1"/>
  <c r="H778" i="5"/>
  <c r="E778" i="9" s="1"/>
  <c r="P777" i="5"/>
  <c r="L777" i="5"/>
  <c r="H777" i="5"/>
  <c r="E777" i="9" s="1"/>
  <c r="P776" i="5"/>
  <c r="G776" i="9" s="1"/>
  <c r="L776" i="5"/>
  <c r="F776" i="9" s="1"/>
  <c r="H776" i="5"/>
  <c r="P775" i="5"/>
  <c r="G775" i="9" s="1"/>
  <c r="L775" i="5"/>
  <c r="F775" i="9" s="1"/>
  <c r="H775" i="5"/>
  <c r="P774" i="5"/>
  <c r="L774" i="5"/>
  <c r="F774" i="9" s="1"/>
  <c r="H774" i="5"/>
  <c r="E774" i="9" s="1"/>
  <c r="P773" i="5"/>
  <c r="L773" i="5"/>
  <c r="H773" i="5"/>
  <c r="E773" i="9" s="1"/>
  <c r="P772" i="5"/>
  <c r="G772" i="9" s="1"/>
  <c r="L772" i="5"/>
  <c r="H772" i="5"/>
  <c r="P771" i="5"/>
  <c r="G771" i="9" s="1"/>
  <c r="L771" i="5"/>
  <c r="F771" i="9" s="1"/>
  <c r="H771" i="5"/>
  <c r="P770" i="5"/>
  <c r="L770" i="5"/>
  <c r="F770" i="9" s="1"/>
  <c r="H770" i="5"/>
  <c r="E770" i="9" s="1"/>
  <c r="P769" i="5"/>
  <c r="L769" i="5"/>
  <c r="H769" i="5"/>
  <c r="E769" i="9" s="1"/>
  <c r="P768" i="5"/>
  <c r="G768" i="9" s="1"/>
  <c r="L768" i="5"/>
  <c r="F768" i="9" s="1"/>
  <c r="H768" i="5"/>
  <c r="P767" i="5"/>
  <c r="G767" i="9" s="1"/>
  <c r="L767" i="5"/>
  <c r="F767" i="9" s="1"/>
  <c r="H767" i="5"/>
  <c r="P766" i="5"/>
  <c r="L766" i="5"/>
  <c r="F766" i="9" s="1"/>
  <c r="H766" i="5"/>
  <c r="E766" i="9" s="1"/>
  <c r="P765" i="5"/>
  <c r="L765" i="5"/>
  <c r="H765" i="5"/>
  <c r="E765" i="9" s="1"/>
  <c r="P764" i="5"/>
  <c r="G764" i="9" s="1"/>
  <c r="L764" i="5"/>
  <c r="F764" i="9" s="1"/>
  <c r="H764" i="5"/>
  <c r="P763" i="5"/>
  <c r="G763" i="9" s="1"/>
  <c r="L763" i="5"/>
  <c r="F763" i="9" s="1"/>
  <c r="H763" i="5"/>
  <c r="E763" i="9" s="1"/>
  <c r="P762" i="5"/>
  <c r="L762" i="5"/>
  <c r="F762" i="9" s="1"/>
  <c r="H762" i="5"/>
  <c r="E762" i="9" s="1"/>
  <c r="P761" i="5"/>
  <c r="L761" i="5"/>
  <c r="H761" i="5"/>
  <c r="E761" i="9" s="1"/>
  <c r="P760" i="5"/>
  <c r="G760" i="9" s="1"/>
  <c r="L760" i="5"/>
  <c r="F760" i="9" s="1"/>
  <c r="H760" i="5"/>
  <c r="P759" i="5"/>
  <c r="G759" i="9" s="1"/>
  <c r="L759" i="5"/>
  <c r="F759" i="9" s="1"/>
  <c r="H759" i="5"/>
  <c r="E759" i="9" s="1"/>
  <c r="P758" i="5"/>
  <c r="L758" i="5"/>
  <c r="F758" i="9" s="1"/>
  <c r="H758" i="5"/>
  <c r="E758" i="9" s="1"/>
  <c r="P757" i="5"/>
  <c r="L757" i="5"/>
  <c r="H757" i="5"/>
  <c r="E757" i="9" s="1"/>
  <c r="P756" i="5"/>
  <c r="G756" i="9" s="1"/>
  <c r="L756" i="5"/>
  <c r="H756" i="5"/>
  <c r="P755" i="5"/>
  <c r="G755" i="9" s="1"/>
  <c r="L755" i="5"/>
  <c r="F755" i="9" s="1"/>
  <c r="H755" i="5"/>
  <c r="E755" i="9" s="1"/>
  <c r="P754" i="5"/>
  <c r="L754" i="5"/>
  <c r="F754" i="9" s="1"/>
  <c r="H754" i="5"/>
  <c r="E754" i="9" s="1"/>
  <c r="P753" i="5"/>
  <c r="L753" i="5"/>
  <c r="H753" i="5"/>
  <c r="E753" i="9" s="1"/>
  <c r="P752" i="5"/>
  <c r="G752" i="9" s="1"/>
  <c r="L752" i="5"/>
  <c r="H752" i="5"/>
  <c r="P751" i="5"/>
  <c r="G751" i="9" s="1"/>
  <c r="L751" i="5"/>
  <c r="F751" i="9" s="1"/>
  <c r="H751" i="5"/>
  <c r="P750" i="5"/>
  <c r="L750" i="5"/>
  <c r="F750" i="9" s="1"/>
  <c r="H750" i="5"/>
  <c r="E750" i="9" s="1"/>
  <c r="P749" i="5"/>
  <c r="L749" i="5"/>
  <c r="H749" i="5"/>
  <c r="E749" i="9" s="1"/>
  <c r="P748" i="5"/>
  <c r="G748" i="9" s="1"/>
  <c r="L748" i="5"/>
  <c r="H748" i="5"/>
  <c r="P747" i="5"/>
  <c r="G747" i="9" s="1"/>
  <c r="L747" i="5"/>
  <c r="F747" i="9" s="1"/>
  <c r="H747" i="5"/>
  <c r="E747" i="9" s="1"/>
  <c r="P746" i="5"/>
  <c r="L746" i="5"/>
  <c r="F746" i="9" s="1"/>
  <c r="H746" i="5"/>
  <c r="E746" i="9" s="1"/>
  <c r="P745" i="5"/>
  <c r="L745" i="5"/>
  <c r="H745" i="5"/>
  <c r="E745" i="9" s="1"/>
  <c r="P744" i="5"/>
  <c r="G744" i="9" s="1"/>
  <c r="L744" i="5"/>
  <c r="H744" i="5"/>
  <c r="P743" i="5"/>
  <c r="G743" i="9" s="1"/>
  <c r="L743" i="5"/>
  <c r="F743" i="9" s="1"/>
  <c r="H743" i="5"/>
  <c r="E743" i="9" s="1"/>
  <c r="P742" i="5"/>
  <c r="L742" i="5"/>
  <c r="F742" i="9" s="1"/>
  <c r="H742" i="5"/>
  <c r="E742" i="9" s="1"/>
  <c r="P741" i="5"/>
  <c r="G741" i="9" s="1"/>
  <c r="L741" i="5"/>
  <c r="H741" i="5"/>
  <c r="E741" i="9" s="1"/>
  <c r="P740" i="5"/>
  <c r="G740" i="9" s="1"/>
  <c r="L740" i="5"/>
  <c r="H740" i="5"/>
  <c r="P739" i="5"/>
  <c r="G739" i="9" s="1"/>
  <c r="L739" i="5"/>
  <c r="F739" i="9" s="1"/>
  <c r="H739" i="5"/>
  <c r="E739" i="9" s="1"/>
  <c r="P738" i="5"/>
  <c r="L738" i="5"/>
  <c r="F738" i="9" s="1"/>
  <c r="H738" i="5"/>
  <c r="E738" i="9" s="1"/>
  <c r="P737" i="5"/>
  <c r="G737" i="9" s="1"/>
  <c r="L737" i="5"/>
  <c r="H737" i="5"/>
  <c r="E737" i="9" s="1"/>
  <c r="P736" i="5"/>
  <c r="G736" i="9" s="1"/>
  <c r="L736" i="5"/>
  <c r="H736" i="5"/>
  <c r="P735" i="5"/>
  <c r="G735" i="9" s="1"/>
  <c r="L735" i="5"/>
  <c r="F735" i="9" s="1"/>
  <c r="H735" i="5"/>
  <c r="P734" i="5"/>
  <c r="L734" i="5"/>
  <c r="F734" i="9" s="1"/>
  <c r="H734" i="5"/>
  <c r="E734" i="9" s="1"/>
  <c r="P733" i="5"/>
  <c r="G733" i="9" s="1"/>
  <c r="L733" i="5"/>
  <c r="H733" i="5"/>
  <c r="E733" i="9" s="1"/>
  <c r="P732" i="5"/>
  <c r="G732" i="9" s="1"/>
  <c r="L732" i="5"/>
  <c r="H732" i="5"/>
  <c r="P731" i="5"/>
  <c r="G731" i="9" s="1"/>
  <c r="L731" i="5"/>
  <c r="F731" i="9" s="1"/>
  <c r="H731" i="5"/>
  <c r="P730" i="5"/>
  <c r="L730" i="5"/>
  <c r="F730" i="9" s="1"/>
  <c r="H730" i="5"/>
  <c r="E730" i="9" s="1"/>
  <c r="P729" i="5"/>
  <c r="L729" i="5"/>
  <c r="H729" i="5"/>
  <c r="E729" i="9" s="1"/>
  <c r="P728" i="5"/>
  <c r="G728" i="9" s="1"/>
  <c r="L728" i="5"/>
  <c r="H728" i="5"/>
  <c r="P727" i="5"/>
  <c r="G727" i="9" s="1"/>
  <c r="L727" i="5"/>
  <c r="F727" i="9" s="1"/>
  <c r="H727" i="5"/>
  <c r="P726" i="5"/>
  <c r="L726" i="5"/>
  <c r="F726" i="9" s="1"/>
  <c r="H726" i="5"/>
  <c r="E726" i="9" s="1"/>
  <c r="P725" i="5"/>
  <c r="G725" i="9" s="1"/>
  <c r="L725" i="5"/>
  <c r="H725" i="5"/>
  <c r="E725" i="9" s="1"/>
  <c r="P724" i="5"/>
  <c r="G724" i="9" s="1"/>
  <c r="L724" i="5"/>
  <c r="H724" i="5"/>
  <c r="P723" i="5"/>
  <c r="G723" i="9" s="1"/>
  <c r="L723" i="5"/>
  <c r="F723" i="9" s="1"/>
  <c r="H723" i="5"/>
  <c r="P722" i="5"/>
  <c r="L722" i="5"/>
  <c r="F722" i="9" s="1"/>
  <c r="H722" i="5"/>
  <c r="E722" i="9" s="1"/>
  <c r="P721" i="5"/>
  <c r="G721" i="9" s="1"/>
  <c r="L721" i="5"/>
  <c r="H721" i="5"/>
  <c r="E721" i="9" s="1"/>
  <c r="P720" i="5"/>
  <c r="G720" i="9" s="1"/>
  <c r="L720" i="5"/>
  <c r="F720" i="9" s="1"/>
  <c r="H720" i="5"/>
  <c r="P719" i="5"/>
  <c r="G719" i="9" s="1"/>
  <c r="L719" i="5"/>
  <c r="F719" i="9" s="1"/>
  <c r="H719" i="5"/>
  <c r="P718" i="5"/>
  <c r="L718" i="5"/>
  <c r="F718" i="9" s="1"/>
  <c r="H718" i="5"/>
  <c r="E718" i="9" s="1"/>
  <c r="P717" i="5"/>
  <c r="G717" i="9" s="1"/>
  <c r="L717" i="5"/>
  <c r="H717" i="5"/>
  <c r="E717" i="9" s="1"/>
  <c r="P716" i="5"/>
  <c r="G716" i="9" s="1"/>
  <c r="L716" i="5"/>
  <c r="F716" i="9" s="1"/>
  <c r="H716" i="5"/>
  <c r="P715" i="5"/>
  <c r="G715" i="9" s="1"/>
  <c r="L715" i="5"/>
  <c r="F715" i="9" s="1"/>
  <c r="H715" i="5"/>
  <c r="P714" i="5"/>
  <c r="L714" i="5"/>
  <c r="F714" i="9" s="1"/>
  <c r="H714" i="5"/>
  <c r="E714" i="9" s="1"/>
  <c r="P713" i="5"/>
  <c r="L713" i="5"/>
  <c r="H713" i="5"/>
  <c r="E713" i="9" s="1"/>
  <c r="P712" i="5"/>
  <c r="G712" i="9" s="1"/>
  <c r="L712" i="5"/>
  <c r="F712" i="9" s="1"/>
  <c r="H712" i="5"/>
  <c r="P711" i="5"/>
  <c r="G711" i="9" s="1"/>
  <c r="L711" i="5"/>
  <c r="F711" i="9" s="1"/>
  <c r="H711" i="5"/>
  <c r="P710" i="5"/>
  <c r="L710" i="5"/>
  <c r="F710" i="9" s="1"/>
  <c r="H710" i="5"/>
  <c r="E710" i="9" s="1"/>
  <c r="P709" i="5"/>
  <c r="L709" i="5"/>
  <c r="H709" i="5"/>
  <c r="E709" i="9" s="1"/>
  <c r="P708" i="5"/>
  <c r="G708" i="9" s="1"/>
  <c r="L708" i="5"/>
  <c r="H708" i="5"/>
  <c r="P707" i="5"/>
  <c r="G707" i="9" s="1"/>
  <c r="L707" i="5"/>
  <c r="F707" i="9" s="1"/>
  <c r="H707" i="5"/>
  <c r="P706" i="5"/>
  <c r="L706" i="5"/>
  <c r="F706" i="9" s="1"/>
  <c r="H706" i="5"/>
  <c r="E706" i="9" s="1"/>
  <c r="P705" i="5"/>
  <c r="L705" i="5"/>
  <c r="H705" i="5"/>
  <c r="E705" i="9" s="1"/>
  <c r="P704" i="5"/>
  <c r="G704" i="9" s="1"/>
  <c r="L704" i="5"/>
  <c r="F704" i="9" s="1"/>
  <c r="H704" i="5"/>
  <c r="P703" i="5"/>
  <c r="G703" i="9" s="1"/>
  <c r="L703" i="5"/>
  <c r="F703" i="9" s="1"/>
  <c r="H703" i="5"/>
  <c r="P702" i="5"/>
  <c r="L702" i="5"/>
  <c r="F702" i="9" s="1"/>
  <c r="H702" i="5"/>
  <c r="E702" i="9" s="1"/>
  <c r="P701" i="5"/>
  <c r="L701" i="5"/>
  <c r="H701" i="5"/>
  <c r="E701" i="9" s="1"/>
  <c r="P700" i="5"/>
  <c r="G700" i="9" s="1"/>
  <c r="L700" i="5"/>
  <c r="F700" i="9" s="1"/>
  <c r="H700" i="5"/>
  <c r="P699" i="5"/>
  <c r="G699" i="9" s="1"/>
  <c r="L699" i="5"/>
  <c r="F699" i="9" s="1"/>
  <c r="H699" i="5"/>
  <c r="E699" i="9" s="1"/>
  <c r="P698" i="5"/>
  <c r="L698" i="5"/>
  <c r="F698" i="9" s="1"/>
  <c r="H698" i="5"/>
  <c r="E698" i="9" s="1"/>
  <c r="P697" i="5"/>
  <c r="L697" i="5"/>
  <c r="H697" i="5"/>
  <c r="E697" i="9" s="1"/>
  <c r="P696" i="5"/>
  <c r="G696" i="9" s="1"/>
  <c r="L696" i="5"/>
  <c r="F696" i="9" s="1"/>
  <c r="H696" i="5"/>
  <c r="P695" i="5"/>
  <c r="G695" i="9" s="1"/>
  <c r="L695" i="5"/>
  <c r="F695" i="9" s="1"/>
  <c r="H695" i="5"/>
  <c r="E695" i="9" s="1"/>
  <c r="P694" i="5"/>
  <c r="L694" i="5"/>
  <c r="F694" i="9" s="1"/>
  <c r="H694" i="5"/>
  <c r="E694" i="9" s="1"/>
  <c r="P693" i="5"/>
  <c r="L693" i="5"/>
  <c r="H693" i="5"/>
  <c r="E693" i="9" s="1"/>
  <c r="P692" i="5"/>
  <c r="G692" i="9" s="1"/>
  <c r="L692" i="5"/>
  <c r="H692" i="5"/>
  <c r="P691" i="5"/>
  <c r="G691" i="9" s="1"/>
  <c r="L691" i="5"/>
  <c r="F691" i="9" s="1"/>
  <c r="H691" i="5"/>
  <c r="E691" i="9" s="1"/>
  <c r="P690" i="5"/>
  <c r="L690" i="5"/>
  <c r="F690" i="9" s="1"/>
  <c r="H690" i="5"/>
  <c r="E690" i="9" s="1"/>
  <c r="P689" i="5"/>
  <c r="L689" i="5"/>
  <c r="H689" i="5"/>
  <c r="E689" i="9" s="1"/>
  <c r="P688" i="5"/>
  <c r="G688" i="9" s="1"/>
  <c r="L688" i="5"/>
  <c r="H688" i="5"/>
  <c r="P687" i="5"/>
  <c r="G687" i="9" s="1"/>
  <c r="L687" i="5"/>
  <c r="F687" i="9" s="1"/>
  <c r="H687" i="5"/>
  <c r="P686" i="5"/>
  <c r="L686" i="5"/>
  <c r="F686" i="9" s="1"/>
  <c r="H686" i="5"/>
  <c r="E686" i="9" s="1"/>
  <c r="P685" i="5"/>
  <c r="L685" i="5"/>
  <c r="H685" i="5"/>
  <c r="E685" i="9" s="1"/>
  <c r="P684" i="5"/>
  <c r="G684" i="9" s="1"/>
  <c r="L684" i="5"/>
  <c r="H684" i="5"/>
  <c r="P683" i="5"/>
  <c r="G683" i="9" s="1"/>
  <c r="L683" i="5"/>
  <c r="F683" i="9" s="1"/>
  <c r="H683" i="5"/>
  <c r="E683" i="9" s="1"/>
  <c r="P682" i="5"/>
  <c r="L682" i="5"/>
  <c r="F682" i="9" s="1"/>
  <c r="H682" i="5"/>
  <c r="E682" i="9" s="1"/>
  <c r="P681" i="5"/>
  <c r="L681" i="5"/>
  <c r="H681" i="5"/>
  <c r="E681" i="9" s="1"/>
  <c r="P680" i="5"/>
  <c r="G680" i="9" s="1"/>
  <c r="L680" i="5"/>
  <c r="H680" i="5"/>
  <c r="P679" i="5"/>
  <c r="G679" i="9" s="1"/>
  <c r="L679" i="5"/>
  <c r="F679" i="9" s="1"/>
  <c r="H679" i="5"/>
  <c r="E679" i="9" s="1"/>
  <c r="P678" i="5"/>
  <c r="L678" i="5"/>
  <c r="F678" i="9" s="1"/>
  <c r="H678" i="5"/>
  <c r="E678" i="9" s="1"/>
  <c r="P677" i="5"/>
  <c r="G677" i="9" s="1"/>
  <c r="L677" i="5"/>
  <c r="H677" i="5"/>
  <c r="E677" i="9" s="1"/>
  <c r="P676" i="5"/>
  <c r="G676" i="9" s="1"/>
  <c r="L676" i="5"/>
  <c r="H676" i="5"/>
  <c r="P675" i="5"/>
  <c r="G675" i="9" s="1"/>
  <c r="L675" i="5"/>
  <c r="F675" i="9" s="1"/>
  <c r="H675" i="5"/>
  <c r="E675" i="9" s="1"/>
  <c r="P674" i="5"/>
  <c r="L674" i="5"/>
  <c r="F674" i="9" s="1"/>
  <c r="H674" i="5"/>
  <c r="E674" i="9" s="1"/>
  <c r="P673" i="5"/>
  <c r="G673" i="9" s="1"/>
  <c r="L673" i="5"/>
  <c r="H673" i="5"/>
  <c r="E673" i="9" s="1"/>
  <c r="P672" i="5"/>
  <c r="G672" i="9" s="1"/>
  <c r="L672" i="5"/>
  <c r="H672" i="5"/>
  <c r="P671" i="5"/>
  <c r="G671" i="9" s="1"/>
  <c r="L671" i="5"/>
  <c r="F671" i="9" s="1"/>
  <c r="H671" i="5"/>
  <c r="P670" i="5"/>
  <c r="L670" i="5"/>
  <c r="F670" i="9" s="1"/>
  <c r="H670" i="5"/>
  <c r="E670" i="9" s="1"/>
  <c r="P669" i="5"/>
  <c r="G669" i="9" s="1"/>
  <c r="L669" i="5"/>
  <c r="H669" i="5"/>
  <c r="E669" i="9" s="1"/>
  <c r="P668" i="5"/>
  <c r="G668" i="9" s="1"/>
  <c r="L668" i="5"/>
  <c r="H668" i="5"/>
  <c r="P667" i="5"/>
  <c r="G667" i="9" s="1"/>
  <c r="L667" i="5"/>
  <c r="F667" i="9" s="1"/>
  <c r="H667" i="5"/>
  <c r="P666" i="5"/>
  <c r="L666" i="5"/>
  <c r="F666" i="9" s="1"/>
  <c r="H666" i="5"/>
  <c r="E666" i="9" s="1"/>
  <c r="P665" i="5"/>
  <c r="L665" i="5"/>
  <c r="H665" i="5"/>
  <c r="E665" i="9" s="1"/>
  <c r="P664" i="5"/>
  <c r="G664" i="9" s="1"/>
  <c r="L664" i="5"/>
  <c r="H664" i="5"/>
  <c r="P663" i="5"/>
  <c r="G663" i="9" s="1"/>
  <c r="L663" i="5"/>
  <c r="F663" i="9" s="1"/>
  <c r="H663" i="5"/>
  <c r="P662" i="5"/>
  <c r="L662" i="5"/>
  <c r="F662" i="9" s="1"/>
  <c r="H662" i="5"/>
  <c r="E662" i="9" s="1"/>
  <c r="P661" i="5"/>
  <c r="G661" i="9" s="1"/>
  <c r="L661" i="5"/>
  <c r="H661" i="5"/>
  <c r="E661" i="9" s="1"/>
  <c r="P660" i="5"/>
  <c r="G660" i="9" s="1"/>
  <c r="L660" i="5"/>
  <c r="H660" i="5"/>
  <c r="P659" i="5"/>
  <c r="G659" i="9" s="1"/>
  <c r="L659" i="5"/>
  <c r="F659" i="9" s="1"/>
  <c r="H659" i="5"/>
  <c r="P658" i="5"/>
  <c r="L658" i="5"/>
  <c r="F658" i="9" s="1"/>
  <c r="H658" i="5"/>
  <c r="E658" i="9" s="1"/>
  <c r="P657" i="5"/>
  <c r="G657" i="9" s="1"/>
  <c r="L657" i="5"/>
  <c r="H657" i="5"/>
  <c r="E657" i="9" s="1"/>
  <c r="P656" i="5"/>
  <c r="G656" i="9" s="1"/>
  <c r="L656" i="5"/>
  <c r="F656" i="9" s="1"/>
  <c r="H656" i="5"/>
  <c r="P655" i="5"/>
  <c r="G655" i="9" s="1"/>
  <c r="L655" i="5"/>
  <c r="F655" i="9" s="1"/>
  <c r="H655" i="5"/>
  <c r="P654" i="5"/>
  <c r="L654" i="5"/>
  <c r="F654" i="9" s="1"/>
  <c r="H654" i="5"/>
  <c r="E654" i="9" s="1"/>
  <c r="P653" i="5"/>
  <c r="G653" i="9" s="1"/>
  <c r="L653" i="5"/>
  <c r="H653" i="5"/>
  <c r="E653" i="9" s="1"/>
  <c r="P652" i="5"/>
  <c r="G652" i="9" s="1"/>
  <c r="L652" i="5"/>
  <c r="F652" i="9" s="1"/>
  <c r="H652" i="5"/>
  <c r="P651" i="5"/>
  <c r="G651" i="9" s="1"/>
  <c r="L651" i="5"/>
  <c r="F651" i="9" s="1"/>
  <c r="H651" i="5"/>
  <c r="P650" i="5"/>
  <c r="L650" i="5"/>
  <c r="F650" i="9" s="1"/>
  <c r="H650" i="5"/>
  <c r="E650" i="9" s="1"/>
  <c r="P649" i="5"/>
  <c r="L649" i="5"/>
  <c r="H649" i="5"/>
  <c r="E649" i="9" s="1"/>
  <c r="P648" i="5"/>
  <c r="G648" i="9" s="1"/>
  <c r="L648" i="5"/>
  <c r="F648" i="9" s="1"/>
  <c r="H648" i="5"/>
  <c r="P647" i="5"/>
  <c r="G647" i="9" s="1"/>
  <c r="L647" i="5"/>
  <c r="F647" i="9" s="1"/>
  <c r="H647" i="5"/>
  <c r="P646" i="5"/>
  <c r="L646" i="5"/>
  <c r="F646" i="9" s="1"/>
  <c r="H646" i="5"/>
  <c r="E646" i="9" s="1"/>
  <c r="P645" i="5"/>
  <c r="L645" i="5"/>
  <c r="H645" i="5"/>
  <c r="E645" i="9" s="1"/>
  <c r="P644" i="5"/>
  <c r="G644" i="9" s="1"/>
  <c r="L644" i="5"/>
  <c r="H644" i="5"/>
  <c r="P643" i="5"/>
  <c r="G643" i="9" s="1"/>
  <c r="L643" i="5"/>
  <c r="F643" i="9" s="1"/>
  <c r="H643" i="5"/>
  <c r="P642" i="5"/>
  <c r="L642" i="5"/>
  <c r="F642" i="9" s="1"/>
  <c r="H642" i="5"/>
  <c r="E642" i="9" s="1"/>
  <c r="P641" i="5"/>
  <c r="L641" i="5"/>
  <c r="H641" i="5"/>
  <c r="E641" i="9" s="1"/>
  <c r="P640" i="5"/>
  <c r="G640" i="9" s="1"/>
  <c r="L640" i="5"/>
  <c r="F640" i="9" s="1"/>
  <c r="H640" i="5"/>
  <c r="P639" i="5"/>
  <c r="G639" i="9" s="1"/>
  <c r="L639" i="5"/>
  <c r="F639" i="9" s="1"/>
  <c r="H639" i="5"/>
  <c r="P638" i="5"/>
  <c r="L638" i="5"/>
  <c r="F638" i="9" s="1"/>
  <c r="H638" i="5"/>
  <c r="E638" i="9" s="1"/>
  <c r="P637" i="5"/>
  <c r="L637" i="5"/>
  <c r="H637" i="5"/>
  <c r="E637" i="9" s="1"/>
  <c r="P636" i="5"/>
  <c r="G636" i="9" s="1"/>
  <c r="L636" i="5"/>
  <c r="F636" i="9" s="1"/>
  <c r="H636" i="5"/>
  <c r="P635" i="5"/>
  <c r="G635" i="9" s="1"/>
  <c r="L635" i="5"/>
  <c r="F635" i="9" s="1"/>
  <c r="H635" i="5"/>
  <c r="E635" i="9" s="1"/>
  <c r="P634" i="5"/>
  <c r="L634" i="5"/>
  <c r="F634" i="9" s="1"/>
  <c r="H634" i="5"/>
  <c r="E634" i="9" s="1"/>
  <c r="P633" i="5"/>
  <c r="L633" i="5"/>
  <c r="H633" i="5"/>
  <c r="E633" i="9" s="1"/>
  <c r="P632" i="5"/>
  <c r="G632" i="9" s="1"/>
  <c r="L632" i="5"/>
  <c r="F632" i="9" s="1"/>
  <c r="H632" i="5"/>
  <c r="P631" i="5"/>
  <c r="G631" i="9" s="1"/>
  <c r="L631" i="5"/>
  <c r="F631" i="9" s="1"/>
  <c r="H631" i="5"/>
  <c r="E631" i="9" s="1"/>
  <c r="P630" i="5"/>
  <c r="L630" i="5"/>
  <c r="F630" i="9" s="1"/>
  <c r="H630" i="5"/>
  <c r="E630" i="9" s="1"/>
  <c r="P629" i="5"/>
  <c r="L629" i="5"/>
  <c r="H629" i="5"/>
  <c r="E629" i="9" s="1"/>
  <c r="P628" i="5"/>
  <c r="G628" i="9" s="1"/>
  <c r="L628" i="5"/>
  <c r="H628" i="5"/>
  <c r="P627" i="5"/>
  <c r="G627" i="9" s="1"/>
  <c r="L627" i="5"/>
  <c r="F627" i="9" s="1"/>
  <c r="H627" i="5"/>
  <c r="E627" i="9" s="1"/>
  <c r="P626" i="5"/>
  <c r="L626" i="5"/>
  <c r="F626" i="9" s="1"/>
  <c r="H626" i="5"/>
  <c r="E626" i="9" s="1"/>
  <c r="P625" i="5"/>
  <c r="L625" i="5"/>
  <c r="H625" i="5"/>
  <c r="E625" i="9" s="1"/>
  <c r="P624" i="5"/>
  <c r="G624" i="9" s="1"/>
  <c r="L624" i="5"/>
  <c r="H624" i="5"/>
  <c r="P623" i="5"/>
  <c r="G623" i="9" s="1"/>
  <c r="L623" i="5"/>
  <c r="F623" i="9" s="1"/>
  <c r="H623" i="5"/>
  <c r="P622" i="5"/>
  <c r="L622" i="5"/>
  <c r="F622" i="9" s="1"/>
  <c r="H622" i="5"/>
  <c r="E622" i="9" s="1"/>
  <c r="P621" i="5"/>
  <c r="L621" i="5"/>
  <c r="H621" i="5"/>
  <c r="E621" i="9" s="1"/>
  <c r="P620" i="5"/>
  <c r="G620" i="9" s="1"/>
  <c r="L620" i="5"/>
  <c r="H620" i="5"/>
  <c r="P619" i="5"/>
  <c r="G619" i="9" s="1"/>
  <c r="L619" i="5"/>
  <c r="F619" i="9" s="1"/>
  <c r="H619" i="5"/>
  <c r="E619" i="9" s="1"/>
  <c r="P618" i="5"/>
  <c r="L618" i="5"/>
  <c r="F618" i="9" s="1"/>
  <c r="H618" i="5"/>
  <c r="E618" i="9" s="1"/>
  <c r="P617" i="5"/>
  <c r="L617" i="5"/>
  <c r="H617" i="5"/>
  <c r="E617" i="9" s="1"/>
  <c r="P616" i="5"/>
  <c r="G616" i="9" s="1"/>
  <c r="L616" i="5"/>
  <c r="H616" i="5"/>
  <c r="P615" i="5"/>
  <c r="G615" i="9" s="1"/>
  <c r="L615" i="5"/>
  <c r="F615" i="9" s="1"/>
  <c r="H615" i="5"/>
  <c r="E615" i="9" s="1"/>
  <c r="P614" i="5"/>
  <c r="L614" i="5"/>
  <c r="F614" i="9" s="1"/>
  <c r="H614" i="5"/>
  <c r="E614" i="9" s="1"/>
  <c r="P613" i="5"/>
  <c r="G613" i="9" s="1"/>
  <c r="L613" i="5"/>
  <c r="H613" i="5"/>
  <c r="E613" i="9" s="1"/>
  <c r="P612" i="5"/>
  <c r="G612" i="9" s="1"/>
  <c r="L612" i="5"/>
  <c r="H612" i="5"/>
  <c r="P611" i="5"/>
  <c r="G611" i="9" s="1"/>
  <c r="L611" i="5"/>
  <c r="F611" i="9" s="1"/>
  <c r="H611" i="5"/>
  <c r="E611" i="9" s="1"/>
  <c r="P610" i="5"/>
  <c r="L610" i="5"/>
  <c r="F610" i="9" s="1"/>
  <c r="H610" i="5"/>
  <c r="E610" i="9" s="1"/>
  <c r="P609" i="5"/>
  <c r="G609" i="9" s="1"/>
  <c r="L609" i="5"/>
  <c r="H609" i="5"/>
  <c r="E609" i="9" s="1"/>
  <c r="P608" i="5"/>
  <c r="G608" i="9" s="1"/>
  <c r="L608" i="5"/>
  <c r="H608" i="5"/>
  <c r="P607" i="5"/>
  <c r="G607" i="9" s="1"/>
  <c r="L607" i="5"/>
  <c r="F607" i="9" s="1"/>
  <c r="H607" i="5"/>
  <c r="P606" i="5"/>
  <c r="L606" i="5"/>
  <c r="F606" i="9" s="1"/>
  <c r="H606" i="5"/>
  <c r="E606" i="9" s="1"/>
  <c r="P605" i="5"/>
  <c r="G605" i="9" s="1"/>
  <c r="L605" i="5"/>
  <c r="H605" i="5"/>
  <c r="E605" i="9" s="1"/>
  <c r="P604" i="5"/>
  <c r="G604" i="9" s="1"/>
  <c r="L604" i="5"/>
  <c r="H604" i="5"/>
  <c r="P603" i="5"/>
  <c r="G603" i="9" s="1"/>
  <c r="L603" i="5"/>
  <c r="F603" i="9" s="1"/>
  <c r="H603" i="5"/>
  <c r="P602" i="5"/>
  <c r="L602" i="5"/>
  <c r="F602" i="9" s="1"/>
  <c r="H602" i="5"/>
  <c r="E602" i="9" s="1"/>
  <c r="P601" i="5"/>
  <c r="L601" i="5"/>
  <c r="H601" i="5"/>
  <c r="E601" i="9" s="1"/>
  <c r="P600" i="5"/>
  <c r="G600" i="9" s="1"/>
  <c r="L600" i="5"/>
  <c r="H600" i="5"/>
  <c r="P599" i="5"/>
  <c r="G599" i="9" s="1"/>
  <c r="L599" i="5"/>
  <c r="F599" i="9" s="1"/>
  <c r="H599" i="5"/>
  <c r="P598" i="5"/>
  <c r="L598" i="5"/>
  <c r="F598" i="9" s="1"/>
  <c r="H598" i="5"/>
  <c r="E598" i="9" s="1"/>
  <c r="P597" i="5"/>
  <c r="G597" i="9" s="1"/>
  <c r="L597" i="5"/>
  <c r="H597" i="5"/>
  <c r="E597" i="9" s="1"/>
  <c r="P596" i="5"/>
  <c r="G596" i="9" s="1"/>
  <c r="L596" i="5"/>
  <c r="H596" i="5"/>
  <c r="P595" i="5"/>
  <c r="G595" i="9" s="1"/>
  <c r="L595" i="5"/>
  <c r="F595" i="9" s="1"/>
  <c r="H595" i="5"/>
  <c r="P594" i="5"/>
  <c r="L594" i="5"/>
  <c r="F594" i="9" s="1"/>
  <c r="H594" i="5"/>
  <c r="E594" i="9" s="1"/>
  <c r="P593" i="5"/>
  <c r="G593" i="9" s="1"/>
  <c r="L593" i="5"/>
  <c r="H593" i="5"/>
  <c r="E593" i="9" s="1"/>
  <c r="P592" i="5"/>
  <c r="G592" i="9" s="1"/>
  <c r="L592" i="5"/>
  <c r="F592" i="9" s="1"/>
  <c r="H592" i="5"/>
  <c r="P591" i="5"/>
  <c r="G591" i="9" s="1"/>
  <c r="L591" i="5"/>
  <c r="F591" i="9" s="1"/>
  <c r="H591" i="5"/>
  <c r="P590" i="5"/>
  <c r="L590" i="5"/>
  <c r="F590" i="9" s="1"/>
  <c r="H590" i="5"/>
  <c r="E590" i="9" s="1"/>
  <c r="P589" i="5"/>
  <c r="G589" i="9" s="1"/>
  <c r="L589" i="5"/>
  <c r="H589" i="5"/>
  <c r="E589" i="9" s="1"/>
  <c r="P588" i="5"/>
  <c r="G588" i="9" s="1"/>
  <c r="L588" i="5"/>
  <c r="F588" i="9" s="1"/>
  <c r="H588" i="5"/>
  <c r="P587" i="5"/>
  <c r="G587" i="9" s="1"/>
  <c r="L587" i="5"/>
  <c r="F587" i="9" s="1"/>
  <c r="H587" i="5"/>
  <c r="P586" i="5"/>
  <c r="L586" i="5"/>
  <c r="F586" i="9" s="1"/>
  <c r="H586" i="5"/>
  <c r="E586" i="9" s="1"/>
  <c r="P585" i="5"/>
  <c r="L585" i="5"/>
  <c r="H585" i="5"/>
  <c r="E585" i="9" s="1"/>
  <c r="P584" i="5"/>
  <c r="G584" i="9" s="1"/>
  <c r="L584" i="5"/>
  <c r="F584" i="9" s="1"/>
  <c r="H584" i="5"/>
  <c r="P583" i="5"/>
  <c r="G583" i="9" s="1"/>
  <c r="L583" i="5"/>
  <c r="F583" i="9" s="1"/>
  <c r="H583" i="5"/>
  <c r="P582" i="5"/>
  <c r="L582" i="5"/>
  <c r="F582" i="9" s="1"/>
  <c r="H582" i="5"/>
  <c r="E582" i="9" s="1"/>
  <c r="P581" i="5"/>
  <c r="L581" i="5"/>
  <c r="H581" i="5"/>
  <c r="E581" i="9" s="1"/>
  <c r="P580" i="5"/>
  <c r="G580" i="9" s="1"/>
  <c r="L580" i="5"/>
  <c r="H580" i="5"/>
  <c r="P579" i="5"/>
  <c r="G579" i="9" s="1"/>
  <c r="L579" i="5"/>
  <c r="F579" i="9" s="1"/>
  <c r="H579" i="5"/>
  <c r="P578" i="5"/>
  <c r="L578" i="5"/>
  <c r="F578" i="9" s="1"/>
  <c r="H578" i="5"/>
  <c r="E578" i="9" s="1"/>
  <c r="P577" i="5"/>
  <c r="L577" i="5"/>
  <c r="H577" i="5"/>
  <c r="E577" i="9" s="1"/>
  <c r="P576" i="5"/>
  <c r="G576" i="9" s="1"/>
  <c r="L576" i="5"/>
  <c r="F576" i="9" s="1"/>
  <c r="H576" i="5"/>
  <c r="P575" i="5"/>
  <c r="G575" i="9" s="1"/>
  <c r="L575" i="5"/>
  <c r="F575" i="9" s="1"/>
  <c r="H575" i="5"/>
  <c r="P574" i="5"/>
  <c r="L574" i="5"/>
  <c r="F574" i="9" s="1"/>
  <c r="H574" i="5"/>
  <c r="E574" i="9" s="1"/>
  <c r="P573" i="5"/>
  <c r="L573" i="5"/>
  <c r="H573" i="5"/>
  <c r="E573" i="9" s="1"/>
  <c r="P572" i="5"/>
  <c r="G572" i="9" s="1"/>
  <c r="L572" i="5"/>
  <c r="F572" i="9" s="1"/>
  <c r="H572" i="5"/>
  <c r="P571" i="5"/>
  <c r="G571" i="9" s="1"/>
  <c r="L571" i="5"/>
  <c r="F571" i="9" s="1"/>
  <c r="H571" i="5"/>
  <c r="E571" i="9" s="1"/>
  <c r="P570" i="5"/>
  <c r="L570" i="5"/>
  <c r="F570" i="9" s="1"/>
  <c r="H570" i="5"/>
  <c r="E570" i="9" s="1"/>
  <c r="P569" i="5"/>
  <c r="L569" i="5"/>
  <c r="H569" i="5"/>
  <c r="E569" i="9" s="1"/>
  <c r="P568" i="5"/>
  <c r="G568" i="9" s="1"/>
  <c r="L568" i="5"/>
  <c r="F568" i="9" s="1"/>
  <c r="H568" i="5"/>
  <c r="P567" i="5"/>
  <c r="G567" i="9" s="1"/>
  <c r="L567" i="5"/>
  <c r="F567" i="9" s="1"/>
  <c r="H567" i="5"/>
  <c r="E567" i="9" s="1"/>
  <c r="P566" i="5"/>
  <c r="L566" i="5"/>
  <c r="F566" i="9" s="1"/>
  <c r="H566" i="5"/>
  <c r="E566" i="9" s="1"/>
  <c r="P565" i="5"/>
  <c r="L565" i="5"/>
  <c r="H565" i="5"/>
  <c r="E565" i="9" s="1"/>
  <c r="P564" i="5"/>
  <c r="G564" i="9" s="1"/>
  <c r="L564" i="5"/>
  <c r="H564" i="5"/>
  <c r="P563" i="5"/>
  <c r="G563" i="9" s="1"/>
  <c r="L563" i="5"/>
  <c r="F563" i="9" s="1"/>
  <c r="H563" i="5"/>
  <c r="E563" i="9" s="1"/>
  <c r="P562" i="5"/>
  <c r="L562" i="5"/>
  <c r="F562" i="9" s="1"/>
  <c r="H562" i="5"/>
  <c r="E562" i="9" s="1"/>
  <c r="P561" i="5"/>
  <c r="L561" i="5"/>
  <c r="H561" i="5"/>
  <c r="E561" i="9" s="1"/>
  <c r="P560" i="5"/>
  <c r="G560" i="9" s="1"/>
  <c r="L560" i="5"/>
  <c r="H560" i="5"/>
  <c r="P559" i="5"/>
  <c r="G559" i="9" s="1"/>
  <c r="L559" i="5"/>
  <c r="F559" i="9" s="1"/>
  <c r="H559" i="5"/>
  <c r="P558" i="5"/>
  <c r="L558" i="5"/>
  <c r="F558" i="9" s="1"/>
  <c r="H558" i="5"/>
  <c r="E558" i="9" s="1"/>
  <c r="P557" i="5"/>
  <c r="L557" i="5"/>
  <c r="H557" i="5"/>
  <c r="E557" i="9" s="1"/>
  <c r="P556" i="5"/>
  <c r="G556" i="9" s="1"/>
  <c r="L556" i="5"/>
  <c r="H556" i="5"/>
  <c r="P555" i="5"/>
  <c r="G555" i="9" s="1"/>
  <c r="L555" i="5"/>
  <c r="F555" i="9" s="1"/>
  <c r="H555" i="5"/>
  <c r="E555" i="9" s="1"/>
  <c r="P554" i="5"/>
  <c r="L554" i="5"/>
  <c r="F554" i="9" s="1"/>
  <c r="H554" i="5"/>
  <c r="E554" i="9" s="1"/>
  <c r="P553" i="5"/>
  <c r="L553" i="5"/>
  <c r="H553" i="5"/>
  <c r="E553" i="9" s="1"/>
  <c r="P552" i="5"/>
  <c r="G552" i="9" s="1"/>
  <c r="L552" i="5"/>
  <c r="H552" i="5"/>
  <c r="P551" i="5"/>
  <c r="G551" i="9" s="1"/>
  <c r="L551" i="5"/>
  <c r="F551" i="9" s="1"/>
  <c r="H551" i="5"/>
  <c r="E551" i="9" s="1"/>
  <c r="P550" i="5"/>
  <c r="L550" i="5"/>
  <c r="F550" i="9" s="1"/>
  <c r="H550" i="5"/>
  <c r="E550" i="9" s="1"/>
  <c r="P549" i="5"/>
  <c r="G549" i="9" s="1"/>
  <c r="L549" i="5"/>
  <c r="H549" i="5"/>
  <c r="E549" i="9" s="1"/>
  <c r="P548" i="5"/>
  <c r="G548" i="9" s="1"/>
  <c r="L548" i="5"/>
  <c r="H548" i="5"/>
  <c r="P547" i="5"/>
  <c r="G547" i="9" s="1"/>
  <c r="L547" i="5"/>
  <c r="F547" i="9" s="1"/>
  <c r="H547" i="5"/>
  <c r="E547" i="9" s="1"/>
  <c r="P546" i="5"/>
  <c r="L546" i="5"/>
  <c r="F546" i="9" s="1"/>
  <c r="H546" i="5"/>
  <c r="E546" i="9" s="1"/>
  <c r="P545" i="5"/>
  <c r="G545" i="9" s="1"/>
  <c r="L545" i="5"/>
  <c r="H545" i="5"/>
  <c r="E545" i="9" s="1"/>
  <c r="P544" i="5"/>
  <c r="G544" i="9" s="1"/>
  <c r="L544" i="5"/>
  <c r="H544" i="5"/>
  <c r="P543" i="5"/>
  <c r="G543" i="9" s="1"/>
  <c r="L543" i="5"/>
  <c r="F543" i="9" s="1"/>
  <c r="H543" i="5"/>
  <c r="P542" i="5"/>
  <c r="L542" i="5"/>
  <c r="F542" i="9" s="1"/>
  <c r="H542" i="5"/>
  <c r="E542" i="9" s="1"/>
  <c r="P541" i="5"/>
  <c r="G541" i="9" s="1"/>
  <c r="L541" i="5"/>
  <c r="H541" i="5"/>
  <c r="E541" i="9" s="1"/>
  <c r="P540" i="5"/>
  <c r="G540" i="9" s="1"/>
  <c r="L540" i="5"/>
  <c r="H540" i="5"/>
  <c r="P539" i="5"/>
  <c r="G539" i="9" s="1"/>
  <c r="L539" i="5"/>
  <c r="F539" i="9" s="1"/>
  <c r="H539" i="5"/>
  <c r="P538" i="5"/>
  <c r="L538" i="5"/>
  <c r="F538" i="9" s="1"/>
  <c r="H538" i="5"/>
  <c r="E538" i="9" s="1"/>
  <c r="P537" i="5"/>
  <c r="L537" i="5"/>
  <c r="H537" i="5"/>
  <c r="E537" i="9" s="1"/>
  <c r="P536" i="5"/>
  <c r="G536" i="9" s="1"/>
  <c r="L536" i="5"/>
  <c r="H536" i="5"/>
  <c r="P535" i="5"/>
  <c r="G535" i="9" s="1"/>
  <c r="L535" i="5"/>
  <c r="F535" i="9" s="1"/>
  <c r="H535" i="5"/>
  <c r="P534" i="5"/>
  <c r="L534" i="5"/>
  <c r="F534" i="9" s="1"/>
  <c r="H534" i="5"/>
  <c r="E534" i="9" s="1"/>
  <c r="P533" i="5"/>
  <c r="G533" i="9" s="1"/>
  <c r="L533" i="5"/>
  <c r="H533" i="5"/>
  <c r="E533" i="9" s="1"/>
  <c r="L532" i="5"/>
  <c r="F532" i="9" s="1"/>
  <c r="H532" i="5"/>
  <c r="P531" i="5"/>
  <c r="L531" i="5"/>
  <c r="F531" i="9" s="1"/>
  <c r="H531" i="5"/>
  <c r="E531" i="9" s="1"/>
  <c r="P530" i="5"/>
  <c r="L530" i="5"/>
  <c r="H530" i="5"/>
  <c r="E530" i="9" s="1"/>
  <c r="P529" i="5"/>
  <c r="G529" i="9" s="1"/>
  <c r="L529" i="5"/>
  <c r="H529" i="5"/>
  <c r="P528" i="5"/>
  <c r="G528" i="9" s="1"/>
  <c r="L528" i="5"/>
  <c r="F528" i="9" s="1"/>
  <c r="H528" i="5"/>
  <c r="P527" i="5"/>
  <c r="L527" i="5"/>
  <c r="F527" i="9" s="1"/>
  <c r="H527" i="5"/>
  <c r="E527" i="9" s="1"/>
  <c r="P526" i="5"/>
  <c r="L526" i="5"/>
  <c r="H526" i="5"/>
  <c r="E526" i="9" s="1"/>
  <c r="P525" i="5"/>
  <c r="G525" i="9" s="1"/>
  <c r="L525" i="5"/>
  <c r="H525" i="5"/>
  <c r="P524" i="5"/>
  <c r="G524" i="9" s="1"/>
  <c r="L524" i="5"/>
  <c r="F524" i="9" s="1"/>
  <c r="H524" i="5"/>
  <c r="P523" i="5"/>
  <c r="L523" i="5"/>
  <c r="F523" i="9" s="1"/>
  <c r="H523" i="5"/>
  <c r="E523" i="9" s="1"/>
  <c r="P522" i="5"/>
  <c r="L522" i="5"/>
  <c r="H522" i="5"/>
  <c r="E522" i="9" s="1"/>
  <c r="P521" i="5"/>
  <c r="G521" i="9" s="1"/>
  <c r="L521" i="5"/>
  <c r="H521" i="5"/>
  <c r="P520" i="5"/>
  <c r="G520" i="9" s="1"/>
  <c r="L520" i="5"/>
  <c r="F520" i="9" s="1"/>
  <c r="H520" i="5"/>
  <c r="P519" i="5"/>
  <c r="L519" i="5"/>
  <c r="F519" i="9" s="1"/>
  <c r="H519" i="5"/>
  <c r="E519" i="9" s="1"/>
  <c r="P518" i="5"/>
  <c r="L518" i="5"/>
  <c r="H518" i="5"/>
  <c r="E518" i="9" s="1"/>
  <c r="P517" i="5"/>
  <c r="G517" i="9" s="1"/>
  <c r="L517" i="5"/>
  <c r="H517" i="5"/>
  <c r="P516" i="5"/>
  <c r="G516" i="9" s="1"/>
  <c r="L516" i="5"/>
  <c r="F516" i="9" s="1"/>
  <c r="H516" i="5"/>
  <c r="P515" i="5"/>
  <c r="L515" i="5"/>
  <c r="F515" i="9" s="1"/>
  <c r="H515" i="5"/>
  <c r="E515" i="9" s="1"/>
  <c r="P514" i="5"/>
  <c r="L514" i="5"/>
  <c r="H514" i="5"/>
  <c r="E514" i="9" s="1"/>
  <c r="P513" i="5"/>
  <c r="G513" i="9" s="1"/>
  <c r="L513" i="5"/>
  <c r="H513" i="5"/>
  <c r="P512" i="5"/>
  <c r="G512" i="9" s="1"/>
  <c r="L512" i="5"/>
  <c r="F512" i="9" s="1"/>
  <c r="H512" i="5"/>
  <c r="P511" i="5"/>
  <c r="L511" i="5"/>
  <c r="F511" i="9" s="1"/>
  <c r="H511" i="5"/>
  <c r="E511" i="9" s="1"/>
  <c r="P510" i="5"/>
  <c r="L510" i="5"/>
  <c r="H510" i="5"/>
  <c r="E510" i="9" s="1"/>
  <c r="P509" i="5"/>
  <c r="G509" i="9" s="1"/>
  <c r="L509" i="5"/>
  <c r="H509" i="5"/>
  <c r="P508" i="5"/>
  <c r="G508" i="9" s="1"/>
  <c r="L508" i="5"/>
  <c r="F508" i="9" s="1"/>
  <c r="H508" i="5"/>
  <c r="P507" i="5"/>
  <c r="L507" i="5"/>
  <c r="F507" i="9" s="1"/>
  <c r="H507" i="5"/>
  <c r="E507" i="9" s="1"/>
  <c r="P506" i="5"/>
  <c r="L506" i="5"/>
  <c r="H506" i="5"/>
  <c r="E506" i="9" s="1"/>
  <c r="P505" i="5"/>
  <c r="G505" i="9" s="1"/>
  <c r="L505" i="5"/>
  <c r="H505" i="5"/>
  <c r="P504" i="5"/>
  <c r="G504" i="9" s="1"/>
  <c r="L504" i="5"/>
  <c r="F504" i="9" s="1"/>
  <c r="H504" i="5"/>
  <c r="P503" i="5"/>
  <c r="L503" i="5"/>
  <c r="F503" i="9" s="1"/>
  <c r="H503" i="5"/>
  <c r="E503" i="9" s="1"/>
  <c r="P502" i="5"/>
  <c r="L502" i="5"/>
  <c r="H502" i="5"/>
  <c r="E502" i="9" s="1"/>
  <c r="P501" i="5"/>
  <c r="G501" i="9" s="1"/>
  <c r="L501" i="5"/>
  <c r="H501" i="5"/>
  <c r="P500" i="5"/>
  <c r="G500" i="9" s="1"/>
  <c r="L500" i="5"/>
  <c r="F500" i="9" s="1"/>
  <c r="H500" i="5"/>
  <c r="P499" i="5"/>
  <c r="L499" i="5"/>
  <c r="F499" i="9" s="1"/>
  <c r="H499" i="5"/>
  <c r="E499" i="9" s="1"/>
  <c r="P498" i="5"/>
  <c r="L498" i="5"/>
  <c r="H498" i="5"/>
  <c r="E498" i="9" s="1"/>
  <c r="P497" i="5"/>
  <c r="G497" i="9" s="1"/>
  <c r="L497" i="5"/>
  <c r="H497" i="5"/>
  <c r="P496" i="5"/>
  <c r="G496" i="9" s="1"/>
  <c r="L496" i="5"/>
  <c r="F496" i="9" s="1"/>
  <c r="H496" i="5"/>
  <c r="P495" i="5"/>
  <c r="L495" i="5"/>
  <c r="F495" i="9" s="1"/>
  <c r="H495" i="5"/>
  <c r="E495" i="9" s="1"/>
  <c r="P494" i="5"/>
  <c r="L494" i="5"/>
  <c r="H494" i="5"/>
  <c r="E494" i="9" s="1"/>
  <c r="P493" i="5"/>
  <c r="G493" i="9" s="1"/>
  <c r="L493" i="5"/>
  <c r="H493" i="5"/>
  <c r="P492" i="5"/>
  <c r="G492" i="9" s="1"/>
  <c r="L492" i="5"/>
  <c r="F492" i="9" s="1"/>
  <c r="H492" i="5"/>
  <c r="P491" i="5"/>
  <c r="L491" i="5"/>
  <c r="F491" i="9" s="1"/>
  <c r="H491" i="5"/>
  <c r="E491" i="9" s="1"/>
  <c r="P490" i="5"/>
  <c r="L490" i="5"/>
  <c r="H490" i="5"/>
  <c r="E490" i="9" s="1"/>
  <c r="P489" i="5"/>
  <c r="G489" i="9" s="1"/>
  <c r="L489" i="5"/>
  <c r="H489" i="5"/>
  <c r="P488" i="5"/>
  <c r="G488" i="9" s="1"/>
  <c r="L488" i="5"/>
  <c r="F488" i="9" s="1"/>
  <c r="H488" i="5"/>
  <c r="P487" i="5"/>
  <c r="L487" i="5"/>
  <c r="F487" i="9" s="1"/>
  <c r="H487" i="5"/>
  <c r="E487" i="9" s="1"/>
  <c r="P486" i="5"/>
  <c r="L486" i="5"/>
  <c r="H486" i="5"/>
  <c r="E486" i="9" s="1"/>
  <c r="P485" i="5"/>
  <c r="G485" i="9" s="1"/>
  <c r="L485" i="5"/>
  <c r="H485" i="5"/>
  <c r="P484" i="5"/>
  <c r="G484" i="9" s="1"/>
  <c r="L484" i="5"/>
  <c r="F484" i="9" s="1"/>
  <c r="H484" i="5"/>
  <c r="P483" i="5"/>
  <c r="L483" i="5"/>
  <c r="F483" i="9" s="1"/>
  <c r="H483" i="5"/>
  <c r="E483" i="9" s="1"/>
  <c r="P482" i="5"/>
  <c r="L482" i="5"/>
  <c r="H482" i="5"/>
  <c r="E482" i="9" s="1"/>
  <c r="P481" i="5"/>
  <c r="G481" i="9" s="1"/>
  <c r="L481" i="5"/>
  <c r="H481" i="5"/>
  <c r="P480" i="5"/>
  <c r="G480" i="9" s="1"/>
  <c r="L480" i="5"/>
  <c r="F480" i="9" s="1"/>
  <c r="H480" i="5"/>
  <c r="P479" i="5"/>
  <c r="L479" i="5"/>
  <c r="F479" i="9" s="1"/>
  <c r="H479" i="5"/>
  <c r="E479" i="9" s="1"/>
  <c r="P478" i="5"/>
  <c r="L478" i="5"/>
  <c r="H478" i="5"/>
  <c r="E478" i="9" s="1"/>
  <c r="P477" i="5"/>
  <c r="G477" i="9" s="1"/>
  <c r="L477" i="5"/>
  <c r="H477" i="5"/>
  <c r="P476" i="5"/>
  <c r="G476" i="9" s="1"/>
  <c r="L476" i="5"/>
  <c r="F476" i="9" s="1"/>
  <c r="H476" i="5"/>
  <c r="P475" i="5"/>
  <c r="L475" i="5"/>
  <c r="F475" i="9" s="1"/>
  <c r="H475" i="5"/>
  <c r="E475" i="9" s="1"/>
  <c r="P474" i="5"/>
  <c r="L474" i="5"/>
  <c r="H474" i="5"/>
  <c r="E474" i="9" s="1"/>
  <c r="P473" i="5"/>
  <c r="G473" i="9" s="1"/>
  <c r="L473" i="5"/>
  <c r="H473" i="5"/>
  <c r="P472" i="5"/>
  <c r="G472" i="9" s="1"/>
  <c r="L472" i="5"/>
  <c r="F472" i="9" s="1"/>
  <c r="H472" i="5"/>
  <c r="P471" i="5"/>
  <c r="L471" i="5"/>
  <c r="F471" i="9" s="1"/>
  <c r="H471" i="5"/>
  <c r="E471" i="9" s="1"/>
  <c r="P470" i="5"/>
  <c r="L470" i="5"/>
  <c r="H470" i="5"/>
  <c r="E470" i="9" s="1"/>
  <c r="P469" i="5"/>
  <c r="G469" i="9" s="1"/>
  <c r="L469" i="5"/>
  <c r="H469" i="5"/>
  <c r="P468" i="5"/>
  <c r="G468" i="9" s="1"/>
  <c r="L468" i="5"/>
  <c r="F468" i="9" s="1"/>
  <c r="H468" i="5"/>
  <c r="P467" i="5"/>
  <c r="L467" i="5"/>
  <c r="F467" i="9" s="1"/>
  <c r="H467" i="5"/>
  <c r="E467" i="9" s="1"/>
  <c r="P466" i="5"/>
  <c r="L466" i="5"/>
  <c r="H466" i="5"/>
  <c r="E466" i="9" s="1"/>
  <c r="P465" i="5"/>
  <c r="G465" i="9" s="1"/>
  <c r="L465" i="5"/>
  <c r="H465" i="5"/>
  <c r="P464" i="5"/>
  <c r="G464" i="9" s="1"/>
  <c r="L464" i="5"/>
  <c r="F464" i="9" s="1"/>
  <c r="H464" i="5"/>
  <c r="P463" i="5"/>
  <c r="L463" i="5"/>
  <c r="F463" i="9" s="1"/>
  <c r="H463" i="5"/>
  <c r="E463" i="9" s="1"/>
  <c r="P462" i="5"/>
  <c r="L462" i="5"/>
  <c r="H462" i="5"/>
  <c r="E462" i="9" s="1"/>
  <c r="P461" i="5"/>
  <c r="G461" i="9" s="1"/>
  <c r="L461" i="5"/>
  <c r="H461" i="5"/>
  <c r="P460" i="5"/>
  <c r="G460" i="9" s="1"/>
  <c r="L460" i="5"/>
  <c r="F460" i="9" s="1"/>
  <c r="H460" i="5"/>
  <c r="P459" i="5"/>
  <c r="L459" i="5"/>
  <c r="F459" i="9" s="1"/>
  <c r="H459" i="5"/>
  <c r="E459" i="9" s="1"/>
  <c r="P458" i="5"/>
  <c r="L458" i="5"/>
  <c r="H458" i="5"/>
  <c r="E458" i="9" s="1"/>
  <c r="P457" i="5"/>
  <c r="G457" i="9" s="1"/>
  <c r="L457" i="5"/>
  <c r="H457" i="5"/>
  <c r="P456" i="5"/>
  <c r="G456" i="9" s="1"/>
  <c r="L456" i="5"/>
  <c r="F456" i="9" s="1"/>
  <c r="H456" i="5"/>
  <c r="P455" i="5"/>
  <c r="L455" i="5"/>
  <c r="F455" i="9" s="1"/>
  <c r="H455" i="5"/>
  <c r="E455" i="9" s="1"/>
  <c r="P454" i="5"/>
  <c r="L454" i="5"/>
  <c r="H454" i="5"/>
  <c r="E454" i="9" s="1"/>
  <c r="P453" i="5"/>
  <c r="G453" i="9" s="1"/>
  <c r="L453" i="5"/>
  <c r="H453" i="5"/>
  <c r="P452" i="5"/>
  <c r="G452" i="9" s="1"/>
  <c r="L452" i="5"/>
  <c r="F452" i="9" s="1"/>
  <c r="H452" i="5"/>
  <c r="P451" i="5"/>
  <c r="L451" i="5"/>
  <c r="F451" i="9" s="1"/>
  <c r="H451" i="5"/>
  <c r="E451" i="9" s="1"/>
  <c r="P450" i="5"/>
  <c r="L450" i="5"/>
  <c r="H450" i="5"/>
  <c r="E450" i="9" s="1"/>
  <c r="P449" i="5"/>
  <c r="G449" i="9" s="1"/>
  <c r="L449" i="5"/>
  <c r="H449" i="5"/>
  <c r="P448" i="5"/>
  <c r="G448" i="9" s="1"/>
  <c r="L448" i="5"/>
  <c r="F448" i="9" s="1"/>
  <c r="H448" i="5"/>
  <c r="P447" i="5"/>
  <c r="L447" i="5"/>
  <c r="F447" i="9" s="1"/>
  <c r="H447" i="5"/>
  <c r="E447" i="9" s="1"/>
  <c r="P446" i="5"/>
  <c r="L446" i="5"/>
  <c r="H446" i="5"/>
  <c r="E446" i="9" s="1"/>
  <c r="P445" i="5"/>
  <c r="G445" i="9" s="1"/>
  <c r="L445" i="5"/>
  <c r="H445" i="5"/>
  <c r="P444" i="5"/>
  <c r="G444" i="9" s="1"/>
  <c r="L444" i="5"/>
  <c r="F444" i="9" s="1"/>
  <c r="H444" i="5"/>
  <c r="P443" i="5"/>
  <c r="L443" i="5"/>
  <c r="F443" i="9" s="1"/>
  <c r="H443" i="5"/>
  <c r="E443" i="9" s="1"/>
  <c r="P442" i="5"/>
  <c r="L442" i="5"/>
  <c r="H442" i="5"/>
  <c r="E442" i="9" s="1"/>
  <c r="P441" i="5"/>
  <c r="G441" i="9" s="1"/>
  <c r="L441" i="5"/>
  <c r="H441" i="5"/>
  <c r="P440" i="5"/>
  <c r="G440" i="9" s="1"/>
  <c r="L440" i="5"/>
  <c r="F440" i="9" s="1"/>
  <c r="H440" i="5"/>
  <c r="P439" i="5"/>
  <c r="L439" i="5"/>
  <c r="F439" i="9" s="1"/>
  <c r="H439" i="5"/>
  <c r="E439" i="9" s="1"/>
  <c r="P438" i="5"/>
  <c r="L438" i="5"/>
  <c r="H438" i="5"/>
  <c r="E438" i="9" s="1"/>
  <c r="P437" i="5"/>
  <c r="G437" i="9" s="1"/>
  <c r="L437" i="5"/>
  <c r="H437" i="5"/>
  <c r="P436" i="5"/>
  <c r="G436" i="9" s="1"/>
  <c r="L436" i="5"/>
  <c r="F436" i="9" s="1"/>
  <c r="H436" i="5"/>
  <c r="P435" i="5"/>
  <c r="L435" i="5"/>
  <c r="F435" i="9" s="1"/>
  <c r="H435" i="5"/>
  <c r="E435" i="9" s="1"/>
  <c r="P434" i="5"/>
  <c r="L434" i="5"/>
  <c r="H434" i="5"/>
  <c r="E434" i="9" s="1"/>
  <c r="P433" i="5"/>
  <c r="G433" i="9" s="1"/>
  <c r="L433" i="5"/>
  <c r="H433" i="5"/>
  <c r="P432" i="5"/>
  <c r="G432" i="9" s="1"/>
  <c r="L432" i="5"/>
  <c r="F432" i="9" s="1"/>
  <c r="H432" i="5"/>
  <c r="P431" i="5"/>
  <c r="L431" i="5"/>
  <c r="F431" i="9" s="1"/>
  <c r="H431" i="5"/>
  <c r="E431" i="9" s="1"/>
  <c r="P430" i="5"/>
  <c r="L430" i="5"/>
  <c r="H430" i="5"/>
  <c r="E430" i="9" s="1"/>
  <c r="P429" i="5"/>
  <c r="G429" i="9" s="1"/>
  <c r="L429" i="5"/>
  <c r="H429" i="5"/>
  <c r="L428" i="5"/>
  <c r="F428" i="9" s="1"/>
  <c r="H428" i="5"/>
  <c r="E428" i="9" s="1"/>
  <c r="P427" i="5"/>
  <c r="L427" i="5"/>
  <c r="H427" i="5"/>
  <c r="E427" i="9" s="1"/>
  <c r="P426" i="5"/>
  <c r="G426" i="9" s="1"/>
  <c r="L426" i="5"/>
  <c r="H426" i="5"/>
  <c r="P425" i="5"/>
  <c r="G425" i="9" s="1"/>
  <c r="L425" i="5"/>
  <c r="F425" i="9" s="1"/>
  <c r="H425" i="5"/>
  <c r="P424" i="5"/>
  <c r="L424" i="5"/>
  <c r="F424" i="9" s="1"/>
  <c r="H424" i="5"/>
  <c r="E424" i="9" s="1"/>
  <c r="P423" i="5"/>
  <c r="G423" i="9" s="1"/>
  <c r="L423" i="5"/>
  <c r="H423" i="5"/>
  <c r="E423" i="9" s="1"/>
  <c r="P422" i="5"/>
  <c r="G422" i="9" s="1"/>
  <c r="L422" i="5"/>
  <c r="H422" i="5"/>
  <c r="P421" i="5"/>
  <c r="G421" i="9" s="1"/>
  <c r="L421" i="5"/>
  <c r="F421" i="9" s="1"/>
  <c r="H421" i="5"/>
  <c r="P420" i="5"/>
  <c r="L420" i="5"/>
  <c r="F420" i="9" s="1"/>
  <c r="H420" i="5"/>
  <c r="E420" i="9" s="1"/>
  <c r="P419" i="5"/>
  <c r="L419" i="5"/>
  <c r="H419" i="5"/>
  <c r="E419" i="9" s="1"/>
  <c r="P418" i="5"/>
  <c r="G418" i="9" s="1"/>
  <c r="L418" i="5"/>
  <c r="H418" i="5"/>
  <c r="P417" i="5"/>
  <c r="G417" i="9" s="1"/>
  <c r="L417" i="5"/>
  <c r="F417" i="9" s="1"/>
  <c r="H417" i="5"/>
  <c r="P416" i="5"/>
  <c r="L416" i="5"/>
  <c r="F416" i="9" s="1"/>
  <c r="H416" i="5"/>
  <c r="E416" i="9" s="1"/>
  <c r="P415" i="5"/>
  <c r="L415" i="5"/>
  <c r="H415" i="5"/>
  <c r="E415" i="9" s="1"/>
  <c r="P414" i="5"/>
  <c r="G414" i="9" s="1"/>
  <c r="L414" i="5"/>
  <c r="F414" i="9" s="1"/>
  <c r="H414" i="5"/>
  <c r="P413" i="5"/>
  <c r="G413" i="9" s="1"/>
  <c r="L413" i="5"/>
  <c r="F413" i="9" s="1"/>
  <c r="H413" i="5"/>
  <c r="E413" i="9" s="1"/>
  <c r="P412" i="5"/>
  <c r="L412" i="5"/>
  <c r="F412" i="9" s="1"/>
  <c r="H412" i="5"/>
  <c r="E412" i="9" s="1"/>
  <c r="P411" i="5"/>
  <c r="L411" i="5"/>
  <c r="H411" i="5"/>
  <c r="E411" i="9" s="1"/>
  <c r="P410" i="5"/>
  <c r="G410" i="9" s="1"/>
  <c r="L410" i="5"/>
  <c r="H410" i="5"/>
  <c r="P409" i="5"/>
  <c r="G409" i="9" s="1"/>
  <c r="L409" i="5"/>
  <c r="F409" i="9" s="1"/>
  <c r="H409" i="5"/>
  <c r="P408" i="5"/>
  <c r="L408" i="5"/>
  <c r="F408" i="9" s="1"/>
  <c r="H408" i="5"/>
  <c r="E408" i="9" s="1"/>
  <c r="P407" i="5"/>
  <c r="G407" i="9" s="1"/>
  <c r="L407" i="5"/>
  <c r="H407" i="5"/>
  <c r="E407" i="9" s="1"/>
  <c r="P406" i="5"/>
  <c r="G406" i="9" s="1"/>
  <c r="L406" i="5"/>
  <c r="H406" i="5"/>
  <c r="P405" i="5"/>
  <c r="G405" i="9" s="1"/>
  <c r="L405" i="5"/>
  <c r="F405" i="9" s="1"/>
  <c r="H405" i="5"/>
  <c r="P404" i="5"/>
  <c r="L404" i="5"/>
  <c r="F404" i="9" s="1"/>
  <c r="H404" i="5"/>
  <c r="E404" i="9" s="1"/>
  <c r="P403" i="5"/>
  <c r="G403" i="9" s="1"/>
  <c r="L403" i="5"/>
  <c r="H403" i="5"/>
  <c r="E403" i="9" s="1"/>
  <c r="P402" i="5"/>
  <c r="G402" i="9" s="1"/>
  <c r="L402" i="5"/>
  <c r="H402" i="5"/>
  <c r="P401" i="5"/>
  <c r="G401" i="9" s="1"/>
  <c r="L401" i="5"/>
  <c r="F401" i="9" s="1"/>
  <c r="H401" i="5"/>
  <c r="P400" i="5"/>
  <c r="L400" i="5"/>
  <c r="F400" i="9" s="1"/>
  <c r="H400" i="5"/>
  <c r="E400" i="9" s="1"/>
  <c r="P399" i="5"/>
  <c r="L399" i="5"/>
  <c r="H399" i="5"/>
  <c r="E399" i="9" s="1"/>
  <c r="P398" i="5"/>
  <c r="G398" i="9" s="1"/>
  <c r="L398" i="5"/>
  <c r="H398" i="5"/>
  <c r="P397" i="5"/>
  <c r="G397" i="9" s="1"/>
  <c r="L397" i="5"/>
  <c r="F397" i="9" s="1"/>
  <c r="H397" i="5"/>
  <c r="E397" i="9" s="1"/>
  <c r="P396" i="5"/>
  <c r="L396" i="5"/>
  <c r="F396" i="9" s="1"/>
  <c r="H396" i="5"/>
  <c r="E396" i="9" s="1"/>
  <c r="P395" i="5"/>
  <c r="L395" i="5"/>
  <c r="H395" i="5"/>
  <c r="E395" i="9" s="1"/>
  <c r="P394" i="5"/>
  <c r="G394" i="9" s="1"/>
  <c r="L394" i="5"/>
  <c r="H394" i="5"/>
  <c r="P393" i="5"/>
  <c r="G393" i="9" s="1"/>
  <c r="L393" i="5"/>
  <c r="F393" i="9" s="1"/>
  <c r="H393" i="5"/>
  <c r="P392" i="5"/>
  <c r="L392" i="5"/>
  <c r="F392" i="9" s="1"/>
  <c r="H392" i="5"/>
  <c r="E392" i="9" s="1"/>
  <c r="P391" i="5"/>
  <c r="L391" i="5"/>
  <c r="H391" i="5"/>
  <c r="E391" i="9" s="1"/>
  <c r="P390" i="5"/>
  <c r="G390" i="9" s="1"/>
  <c r="L390" i="5"/>
  <c r="H390" i="5"/>
  <c r="P389" i="5"/>
  <c r="G389" i="9" s="1"/>
  <c r="L389" i="5"/>
  <c r="F389" i="9" s="1"/>
  <c r="H389" i="5"/>
  <c r="P388" i="5"/>
  <c r="L388" i="5"/>
  <c r="F388" i="9" s="1"/>
  <c r="H388" i="5"/>
  <c r="E388" i="9" s="1"/>
  <c r="P387" i="5"/>
  <c r="L387" i="5"/>
  <c r="H387" i="5"/>
  <c r="E387" i="9" s="1"/>
  <c r="P386" i="5"/>
  <c r="G386" i="9" s="1"/>
  <c r="L386" i="5"/>
  <c r="H386" i="5"/>
  <c r="P385" i="5"/>
  <c r="G385" i="9" s="1"/>
  <c r="L385" i="5"/>
  <c r="F385" i="9" s="1"/>
  <c r="H385" i="5"/>
  <c r="P384" i="5"/>
  <c r="L384" i="5"/>
  <c r="F384" i="9" s="1"/>
  <c r="H384" i="5"/>
  <c r="E384" i="9" s="1"/>
  <c r="P383" i="5"/>
  <c r="L383" i="5"/>
  <c r="H383" i="5"/>
  <c r="E383" i="9" s="1"/>
  <c r="P382" i="5"/>
  <c r="G382" i="9" s="1"/>
  <c r="L382" i="5"/>
  <c r="H382" i="5"/>
  <c r="P381" i="5"/>
  <c r="G381" i="9" s="1"/>
  <c r="L381" i="5"/>
  <c r="F381" i="9" s="1"/>
  <c r="H381" i="5"/>
  <c r="E381" i="9" s="1"/>
  <c r="P380" i="5"/>
  <c r="L380" i="5"/>
  <c r="F380" i="9" s="1"/>
  <c r="H380" i="5"/>
  <c r="E380" i="9" s="1"/>
  <c r="P379" i="5"/>
  <c r="L379" i="5"/>
  <c r="H379" i="5"/>
  <c r="E379" i="9" s="1"/>
  <c r="P378" i="5"/>
  <c r="G378" i="9" s="1"/>
  <c r="L378" i="5"/>
  <c r="H378" i="5"/>
  <c r="P377" i="5"/>
  <c r="G377" i="9" s="1"/>
  <c r="L377" i="5"/>
  <c r="F377" i="9" s="1"/>
  <c r="H377" i="5"/>
  <c r="P376" i="5"/>
  <c r="L376" i="5"/>
  <c r="F376" i="9" s="1"/>
  <c r="H376" i="5"/>
  <c r="E376" i="9" s="1"/>
  <c r="P375" i="5"/>
  <c r="L375" i="5"/>
  <c r="H375" i="5"/>
  <c r="E375" i="9" s="1"/>
  <c r="P374" i="5"/>
  <c r="G374" i="9" s="1"/>
  <c r="L374" i="5"/>
  <c r="H374" i="5"/>
  <c r="P373" i="5"/>
  <c r="G373" i="9" s="1"/>
  <c r="L373" i="5"/>
  <c r="F373" i="9" s="1"/>
  <c r="H373" i="5"/>
  <c r="P372" i="5"/>
  <c r="L372" i="5"/>
  <c r="F372" i="9" s="1"/>
  <c r="H372" i="5"/>
  <c r="E372" i="9" s="1"/>
  <c r="P371" i="5"/>
  <c r="G371" i="9" s="1"/>
  <c r="L371" i="5"/>
  <c r="H371" i="5"/>
  <c r="E371" i="9" s="1"/>
  <c r="P370" i="5"/>
  <c r="G370" i="9" s="1"/>
  <c r="L370" i="5"/>
  <c r="F370" i="9" s="1"/>
  <c r="H370" i="5"/>
  <c r="P369" i="5"/>
  <c r="G369" i="9" s="1"/>
  <c r="L369" i="5"/>
  <c r="F369" i="9" s="1"/>
  <c r="H369" i="5"/>
  <c r="P368" i="5"/>
  <c r="L368" i="5"/>
  <c r="F368" i="9" s="1"/>
  <c r="H368" i="5"/>
  <c r="E368" i="9" s="1"/>
  <c r="P367" i="5"/>
  <c r="L367" i="5"/>
  <c r="H367" i="5"/>
  <c r="E367" i="9" s="1"/>
  <c r="P366" i="5"/>
  <c r="G366" i="9" s="1"/>
  <c r="L366" i="5"/>
  <c r="H366" i="5"/>
  <c r="P365" i="5"/>
  <c r="G365" i="9" s="1"/>
  <c r="L365" i="5"/>
  <c r="F365" i="9" s="1"/>
  <c r="H365" i="5"/>
  <c r="E365" i="9" s="1"/>
  <c r="P364" i="5"/>
  <c r="L364" i="5"/>
  <c r="F364" i="9" s="1"/>
  <c r="H364" i="5"/>
  <c r="E364" i="9" s="1"/>
  <c r="P363" i="5"/>
  <c r="L363" i="5"/>
  <c r="H363" i="5"/>
  <c r="E363" i="9" s="1"/>
  <c r="P362" i="5"/>
  <c r="G362" i="9" s="1"/>
  <c r="L362" i="5"/>
  <c r="H362" i="5"/>
  <c r="P361" i="5"/>
  <c r="G361" i="9" s="1"/>
  <c r="L361" i="5"/>
  <c r="F361" i="9" s="1"/>
  <c r="H361" i="5"/>
  <c r="E361" i="9" s="1"/>
  <c r="P360" i="5"/>
  <c r="L360" i="5"/>
  <c r="F360" i="9" s="1"/>
  <c r="H360" i="5"/>
  <c r="E360" i="9" s="1"/>
  <c r="P359" i="5"/>
  <c r="L359" i="5"/>
  <c r="H359" i="5"/>
  <c r="E359" i="9" s="1"/>
  <c r="P358" i="5"/>
  <c r="G358" i="9" s="1"/>
  <c r="L358" i="5"/>
  <c r="H358" i="5"/>
  <c r="P357" i="5"/>
  <c r="G357" i="9" s="1"/>
  <c r="L357" i="5"/>
  <c r="F357" i="9" s="1"/>
  <c r="H357" i="5"/>
  <c r="P356" i="5"/>
  <c r="L356" i="5"/>
  <c r="F356" i="9" s="1"/>
  <c r="H356" i="5"/>
  <c r="E356" i="9" s="1"/>
  <c r="P355" i="5"/>
  <c r="L355" i="5"/>
  <c r="H355" i="5"/>
  <c r="E355" i="9" s="1"/>
  <c r="P354" i="5"/>
  <c r="G354" i="9" s="1"/>
  <c r="L354" i="5"/>
  <c r="F354" i="9" s="1"/>
  <c r="H354" i="5"/>
  <c r="P353" i="5"/>
  <c r="G353" i="9" s="1"/>
  <c r="L353" i="5"/>
  <c r="F353" i="9" s="1"/>
  <c r="H353" i="5"/>
  <c r="P352" i="5"/>
  <c r="L352" i="5"/>
  <c r="F352" i="9" s="1"/>
  <c r="H352" i="5"/>
  <c r="E352" i="9" s="1"/>
  <c r="P351" i="5"/>
  <c r="L351" i="5"/>
  <c r="H351" i="5"/>
  <c r="E351" i="9" s="1"/>
  <c r="P350" i="5"/>
  <c r="G350" i="9" s="1"/>
  <c r="L350" i="5"/>
  <c r="H350" i="5"/>
  <c r="P349" i="5"/>
  <c r="G349" i="9" s="1"/>
  <c r="L349" i="5"/>
  <c r="F349" i="9" s="1"/>
  <c r="H349" i="5"/>
  <c r="P348" i="5"/>
  <c r="L348" i="5"/>
  <c r="F348" i="9" s="1"/>
  <c r="H348" i="5"/>
  <c r="E348" i="9" s="1"/>
  <c r="P347" i="5"/>
  <c r="L347" i="5"/>
  <c r="H347" i="5"/>
  <c r="E347" i="9" s="1"/>
  <c r="P346" i="5"/>
  <c r="G346" i="9" s="1"/>
  <c r="L346" i="5"/>
  <c r="H346" i="5"/>
  <c r="P345" i="5"/>
  <c r="G345" i="9" s="1"/>
  <c r="L345" i="5"/>
  <c r="F345" i="9" s="1"/>
  <c r="H345" i="5"/>
  <c r="P344" i="5"/>
  <c r="L344" i="5"/>
  <c r="F344" i="9" s="1"/>
  <c r="H344" i="5"/>
  <c r="E344" i="9" s="1"/>
  <c r="P343" i="5"/>
  <c r="L343" i="5"/>
  <c r="H343" i="5"/>
  <c r="E343" i="9" s="1"/>
  <c r="P342" i="5"/>
  <c r="G342" i="9" s="1"/>
  <c r="L342" i="5"/>
  <c r="H342" i="5"/>
  <c r="P341" i="5"/>
  <c r="G341" i="9" s="1"/>
  <c r="L341" i="5"/>
  <c r="F341" i="9" s="1"/>
  <c r="H341" i="5"/>
  <c r="P340" i="5"/>
  <c r="L340" i="5"/>
  <c r="F340" i="9" s="1"/>
  <c r="H340" i="5"/>
  <c r="E340" i="9" s="1"/>
  <c r="P339" i="5"/>
  <c r="L339" i="5"/>
  <c r="H339" i="5"/>
  <c r="E339" i="9" s="1"/>
  <c r="P338" i="5"/>
  <c r="G338" i="9" s="1"/>
  <c r="L338" i="5"/>
  <c r="F338" i="9" s="1"/>
  <c r="H338" i="5"/>
  <c r="P337" i="5"/>
  <c r="G337" i="9" s="1"/>
  <c r="L337" i="5"/>
  <c r="F337" i="9" s="1"/>
  <c r="H337" i="5"/>
  <c r="P336" i="5"/>
  <c r="L336" i="5"/>
  <c r="F336" i="9" s="1"/>
  <c r="H336" i="5"/>
  <c r="E336" i="9" s="1"/>
  <c r="P335" i="5"/>
  <c r="L335" i="5"/>
  <c r="H335" i="5"/>
  <c r="E335" i="9" s="1"/>
  <c r="P334" i="5"/>
  <c r="G334" i="9" s="1"/>
  <c r="L334" i="5"/>
  <c r="H334" i="5"/>
  <c r="P333" i="5"/>
  <c r="G333" i="9" s="1"/>
  <c r="L333" i="5"/>
  <c r="F333" i="9" s="1"/>
  <c r="H333" i="5"/>
  <c r="P332" i="5"/>
  <c r="L332" i="5"/>
  <c r="F332" i="9" s="1"/>
  <c r="H332" i="5"/>
  <c r="E332" i="9" s="1"/>
  <c r="P331" i="5"/>
  <c r="L331" i="5"/>
  <c r="H331" i="5"/>
  <c r="E331" i="9" s="1"/>
  <c r="P330" i="5"/>
  <c r="G330" i="9" s="1"/>
  <c r="L330" i="5"/>
  <c r="H330" i="5"/>
  <c r="P329" i="5"/>
  <c r="G329" i="9" s="1"/>
  <c r="L329" i="5"/>
  <c r="F329" i="9" s="1"/>
  <c r="H329" i="5"/>
  <c r="E329" i="9" s="1"/>
  <c r="P328" i="5"/>
  <c r="L328" i="5"/>
  <c r="F328" i="9" s="1"/>
  <c r="H328" i="5"/>
  <c r="E328" i="9" s="1"/>
  <c r="P327" i="5"/>
  <c r="G327" i="9" s="1"/>
  <c r="L327" i="5"/>
  <c r="H327" i="5"/>
  <c r="E327" i="9" s="1"/>
  <c r="P326" i="5"/>
  <c r="G326" i="9" s="1"/>
  <c r="L326" i="5"/>
  <c r="H326" i="5"/>
  <c r="P325" i="5"/>
  <c r="G325" i="9" s="1"/>
  <c r="L325" i="5"/>
  <c r="F325" i="9" s="1"/>
  <c r="H325" i="5"/>
  <c r="P324" i="5"/>
  <c r="L324" i="5"/>
  <c r="F324" i="9" s="1"/>
  <c r="H324" i="5"/>
  <c r="E324" i="9" s="1"/>
  <c r="P323" i="5"/>
  <c r="L323" i="5"/>
  <c r="H323" i="5"/>
  <c r="E323" i="9" s="1"/>
  <c r="P322" i="5"/>
  <c r="G322" i="9" s="1"/>
  <c r="L322" i="5"/>
  <c r="F322" i="9" s="1"/>
  <c r="H322" i="5"/>
  <c r="P321" i="5"/>
  <c r="G321" i="9" s="1"/>
  <c r="L321" i="5"/>
  <c r="F321" i="9" s="1"/>
  <c r="H321" i="5"/>
  <c r="P320" i="5"/>
  <c r="L320" i="5"/>
  <c r="F320" i="9" s="1"/>
  <c r="H320" i="5"/>
  <c r="E320" i="9" s="1"/>
  <c r="P319" i="5"/>
  <c r="L319" i="5"/>
  <c r="H319" i="5"/>
  <c r="E319" i="9" s="1"/>
  <c r="P318" i="5"/>
  <c r="G318" i="9" s="1"/>
  <c r="L318" i="5"/>
  <c r="F318" i="9" s="1"/>
  <c r="H318" i="5"/>
  <c r="P317" i="5"/>
  <c r="G317" i="9" s="1"/>
  <c r="L317" i="5"/>
  <c r="F317" i="9" s="1"/>
  <c r="H317" i="5"/>
  <c r="P316" i="5"/>
  <c r="L316" i="5"/>
  <c r="F316" i="9" s="1"/>
  <c r="H316" i="5"/>
  <c r="E316" i="9" s="1"/>
  <c r="P315" i="5"/>
  <c r="L315" i="5"/>
  <c r="H315" i="5"/>
  <c r="E315" i="9" s="1"/>
  <c r="P314" i="5"/>
  <c r="G314" i="9" s="1"/>
  <c r="L314" i="5"/>
  <c r="H314" i="5"/>
  <c r="P313" i="5"/>
  <c r="G313" i="9" s="1"/>
  <c r="L313" i="5"/>
  <c r="F313" i="9" s="1"/>
  <c r="H313" i="5"/>
  <c r="P312" i="5"/>
  <c r="L312" i="5"/>
  <c r="F312" i="9" s="1"/>
  <c r="H312" i="5"/>
  <c r="E312" i="9" s="1"/>
  <c r="P311" i="5"/>
  <c r="G311" i="9" s="1"/>
  <c r="L311" i="5"/>
  <c r="H311" i="5"/>
  <c r="E311" i="9" s="1"/>
  <c r="P310" i="5"/>
  <c r="G310" i="9" s="1"/>
  <c r="L310" i="5"/>
  <c r="H310" i="5"/>
  <c r="P309" i="5"/>
  <c r="G309" i="9" s="1"/>
  <c r="L309" i="5"/>
  <c r="F309" i="9" s="1"/>
  <c r="H309" i="5"/>
  <c r="P308" i="5"/>
  <c r="L308" i="5"/>
  <c r="F308" i="9" s="1"/>
  <c r="H308" i="5"/>
  <c r="E308" i="9" s="1"/>
  <c r="P307" i="5"/>
  <c r="L307" i="5"/>
  <c r="H307" i="5"/>
  <c r="E307" i="9" s="1"/>
  <c r="P306" i="5"/>
  <c r="G306" i="9" s="1"/>
  <c r="L306" i="5"/>
  <c r="H306" i="5"/>
  <c r="P305" i="5"/>
  <c r="G305" i="9" s="1"/>
  <c r="L305" i="5"/>
  <c r="F305" i="9" s="1"/>
  <c r="H305" i="5"/>
  <c r="P304" i="5"/>
  <c r="L304" i="5"/>
  <c r="F304" i="9" s="1"/>
  <c r="H304" i="5"/>
  <c r="E304" i="9" s="1"/>
  <c r="P303" i="5"/>
  <c r="L303" i="5"/>
  <c r="H303" i="5"/>
  <c r="E303" i="9" s="1"/>
  <c r="P302" i="5"/>
  <c r="G302" i="9" s="1"/>
  <c r="L302" i="5"/>
  <c r="H302" i="5"/>
  <c r="P301" i="5"/>
  <c r="G301" i="9" s="1"/>
  <c r="L301" i="5"/>
  <c r="F301" i="9" s="1"/>
  <c r="H301" i="5"/>
  <c r="P300" i="5"/>
  <c r="L300" i="5"/>
  <c r="F300" i="9" s="1"/>
  <c r="H300" i="5"/>
  <c r="E300" i="9" s="1"/>
  <c r="P299" i="5"/>
  <c r="L299" i="5"/>
  <c r="H299" i="5"/>
  <c r="E299" i="9" s="1"/>
  <c r="P298" i="5"/>
  <c r="G298" i="9" s="1"/>
  <c r="L298" i="5"/>
  <c r="H298" i="5"/>
  <c r="P297" i="5"/>
  <c r="G297" i="9" s="1"/>
  <c r="L297" i="5"/>
  <c r="F297" i="9" s="1"/>
  <c r="H297" i="5"/>
  <c r="P296" i="5"/>
  <c r="L296" i="5"/>
  <c r="F296" i="9" s="1"/>
  <c r="H296" i="5"/>
  <c r="E296" i="9" s="1"/>
  <c r="P295" i="5"/>
  <c r="G295" i="9" s="1"/>
  <c r="L295" i="5"/>
  <c r="H295" i="5"/>
  <c r="E295" i="9" s="1"/>
  <c r="P294" i="5"/>
  <c r="G294" i="9" s="1"/>
  <c r="L294" i="5"/>
  <c r="H294" i="5"/>
  <c r="P293" i="5"/>
  <c r="G293" i="9" s="1"/>
  <c r="L293" i="5"/>
  <c r="F293" i="9" s="1"/>
  <c r="H293" i="5"/>
  <c r="P292" i="5"/>
  <c r="L292" i="5"/>
  <c r="F292" i="9" s="1"/>
  <c r="H292" i="5"/>
  <c r="E292" i="9" s="1"/>
  <c r="P291" i="5"/>
  <c r="L291" i="5"/>
  <c r="H291" i="5"/>
  <c r="E291" i="9" s="1"/>
  <c r="P290" i="5"/>
  <c r="G290" i="9" s="1"/>
  <c r="L290" i="5"/>
  <c r="H290" i="5"/>
  <c r="P289" i="5"/>
  <c r="G289" i="9" s="1"/>
  <c r="L289" i="5"/>
  <c r="F289" i="9" s="1"/>
  <c r="H289" i="5"/>
  <c r="P288" i="5"/>
  <c r="L288" i="5"/>
  <c r="F288" i="9" s="1"/>
  <c r="H288" i="5"/>
  <c r="E288" i="9" s="1"/>
  <c r="P287" i="5"/>
  <c r="L287" i="5"/>
  <c r="H287" i="5"/>
  <c r="E287" i="9" s="1"/>
  <c r="P286" i="5"/>
  <c r="G286" i="9" s="1"/>
  <c r="L286" i="5"/>
  <c r="F286" i="9" s="1"/>
  <c r="H286" i="5"/>
  <c r="P285" i="5"/>
  <c r="G285" i="9" s="1"/>
  <c r="L285" i="5"/>
  <c r="F285" i="9" s="1"/>
  <c r="H285" i="5"/>
  <c r="E285" i="9" s="1"/>
  <c r="P284" i="5"/>
  <c r="L284" i="5"/>
  <c r="F284" i="9" s="1"/>
  <c r="H284" i="5"/>
  <c r="E284" i="9" s="1"/>
  <c r="P283" i="5"/>
  <c r="L283" i="5"/>
  <c r="H283" i="5"/>
  <c r="E283" i="9" s="1"/>
  <c r="P282" i="5"/>
  <c r="G282" i="9" s="1"/>
  <c r="L282" i="5"/>
  <c r="H282" i="5"/>
  <c r="P281" i="5"/>
  <c r="G281" i="9" s="1"/>
  <c r="L281" i="5"/>
  <c r="F281" i="9" s="1"/>
  <c r="H281" i="5"/>
  <c r="P280" i="5"/>
  <c r="L280" i="5"/>
  <c r="F280" i="9" s="1"/>
  <c r="H280" i="5"/>
  <c r="E280" i="9" s="1"/>
  <c r="P279" i="5"/>
  <c r="G279" i="9" s="1"/>
  <c r="L279" i="5"/>
  <c r="H279" i="5"/>
  <c r="E279" i="9" s="1"/>
  <c r="P278" i="5"/>
  <c r="G278" i="9" s="1"/>
  <c r="L278" i="5"/>
  <c r="H278" i="5"/>
  <c r="P277" i="5"/>
  <c r="G277" i="9" s="1"/>
  <c r="L277" i="5"/>
  <c r="F277" i="9" s="1"/>
  <c r="H277" i="5"/>
  <c r="P276" i="5"/>
  <c r="L276" i="5"/>
  <c r="F276" i="9" s="1"/>
  <c r="H276" i="5"/>
  <c r="E276" i="9" s="1"/>
  <c r="P275" i="5"/>
  <c r="G275" i="9" s="1"/>
  <c r="L275" i="5"/>
  <c r="H275" i="5"/>
  <c r="E275" i="9" s="1"/>
  <c r="P274" i="5"/>
  <c r="G274" i="9" s="1"/>
  <c r="L274" i="5"/>
  <c r="H274" i="5"/>
  <c r="P273" i="5"/>
  <c r="G273" i="9" s="1"/>
  <c r="L273" i="5"/>
  <c r="F273" i="9" s="1"/>
  <c r="H273" i="5"/>
  <c r="P272" i="5"/>
  <c r="L272" i="5"/>
  <c r="F272" i="9" s="1"/>
  <c r="H272" i="5"/>
  <c r="E272" i="9" s="1"/>
  <c r="P271" i="5"/>
  <c r="L271" i="5"/>
  <c r="H271" i="5"/>
  <c r="E271" i="9" s="1"/>
  <c r="P270" i="5"/>
  <c r="G270" i="9" s="1"/>
  <c r="L270" i="5"/>
  <c r="H270" i="5"/>
  <c r="P269" i="5"/>
  <c r="G269" i="9" s="1"/>
  <c r="L269" i="5"/>
  <c r="F269" i="9" s="1"/>
  <c r="H269" i="5"/>
  <c r="E269" i="9" s="1"/>
  <c r="P268" i="5"/>
  <c r="L268" i="5"/>
  <c r="F268" i="9" s="1"/>
  <c r="H268" i="5"/>
  <c r="E268" i="9" s="1"/>
  <c r="P267" i="5"/>
  <c r="L267" i="5"/>
  <c r="H267" i="5"/>
  <c r="E267" i="9" s="1"/>
  <c r="P266" i="5"/>
  <c r="G266" i="9" s="1"/>
  <c r="L266" i="5"/>
  <c r="H266" i="5"/>
  <c r="P265" i="5"/>
  <c r="G265" i="9" s="1"/>
  <c r="L265" i="5"/>
  <c r="F265" i="9" s="1"/>
  <c r="H265" i="5"/>
  <c r="P264" i="5"/>
  <c r="L264" i="5"/>
  <c r="F264" i="9" s="1"/>
  <c r="H264" i="5"/>
  <c r="E264" i="9" s="1"/>
  <c r="P263" i="5"/>
  <c r="L263" i="5"/>
  <c r="H263" i="5"/>
  <c r="E263" i="9" s="1"/>
  <c r="P262" i="5"/>
  <c r="G262" i="9" s="1"/>
  <c r="L262" i="5"/>
  <c r="H262" i="5"/>
  <c r="P261" i="5"/>
  <c r="G261" i="9" s="1"/>
  <c r="L261" i="5"/>
  <c r="F261" i="9" s="1"/>
  <c r="H261" i="5"/>
  <c r="P260" i="5"/>
  <c r="L260" i="5"/>
  <c r="F260" i="9" s="1"/>
  <c r="H260" i="5"/>
  <c r="E260" i="9" s="1"/>
  <c r="P259" i="5"/>
  <c r="L259" i="5"/>
  <c r="H259" i="5"/>
  <c r="E259" i="9" s="1"/>
  <c r="P258" i="5"/>
  <c r="G258" i="9" s="1"/>
  <c r="L258" i="5"/>
  <c r="H258" i="5"/>
  <c r="P257" i="5"/>
  <c r="G257" i="9" s="1"/>
  <c r="L257" i="5"/>
  <c r="F257" i="9" s="1"/>
  <c r="H257" i="5"/>
  <c r="P256" i="5"/>
  <c r="L256" i="5"/>
  <c r="F256" i="9" s="1"/>
  <c r="H256" i="5"/>
  <c r="E256" i="9" s="1"/>
  <c r="P255" i="5"/>
  <c r="L255" i="5"/>
  <c r="H255" i="5"/>
  <c r="E255" i="9" s="1"/>
  <c r="P254" i="5"/>
  <c r="G254" i="9" s="1"/>
  <c r="L254" i="5"/>
  <c r="H254" i="5"/>
  <c r="P253" i="5"/>
  <c r="G253" i="9" s="1"/>
  <c r="L253" i="5"/>
  <c r="F253" i="9" s="1"/>
  <c r="H253" i="5"/>
  <c r="E253" i="9" s="1"/>
  <c r="P252" i="5"/>
  <c r="L252" i="5"/>
  <c r="F252" i="9" s="1"/>
  <c r="H252" i="5"/>
  <c r="E252" i="9" s="1"/>
  <c r="P251" i="5"/>
  <c r="L251" i="5"/>
  <c r="H251" i="5"/>
  <c r="E251" i="9" s="1"/>
  <c r="P250" i="5"/>
  <c r="G250" i="9" s="1"/>
  <c r="L250" i="5"/>
  <c r="H250" i="5"/>
  <c r="P249" i="5"/>
  <c r="G249" i="9" s="1"/>
  <c r="L249" i="5"/>
  <c r="F249" i="9" s="1"/>
  <c r="H249" i="5"/>
  <c r="P248" i="5"/>
  <c r="L248" i="5"/>
  <c r="F248" i="9" s="1"/>
  <c r="H248" i="5"/>
  <c r="E248" i="9" s="1"/>
  <c r="P247" i="5"/>
  <c r="L247" i="5"/>
  <c r="H247" i="5"/>
  <c r="E247" i="9" s="1"/>
  <c r="P246" i="5"/>
  <c r="G246" i="9" s="1"/>
  <c r="L246" i="5"/>
  <c r="H246" i="5"/>
  <c r="P245" i="5"/>
  <c r="G245" i="9" s="1"/>
  <c r="L245" i="5"/>
  <c r="F245" i="9" s="1"/>
  <c r="H245" i="5"/>
  <c r="P244" i="5"/>
  <c r="L244" i="5"/>
  <c r="F244" i="9" s="1"/>
  <c r="H244" i="5"/>
  <c r="E244" i="9" s="1"/>
  <c r="P243" i="5"/>
  <c r="G243" i="9" s="1"/>
  <c r="L243" i="5"/>
  <c r="H243" i="5"/>
  <c r="E243" i="9" s="1"/>
  <c r="P242" i="5"/>
  <c r="G242" i="9" s="1"/>
  <c r="L242" i="5"/>
  <c r="F242" i="9" s="1"/>
  <c r="H242" i="5"/>
  <c r="P241" i="5"/>
  <c r="G241" i="9" s="1"/>
  <c r="L241" i="5"/>
  <c r="F241" i="9" s="1"/>
  <c r="H241" i="5"/>
  <c r="P240" i="5"/>
  <c r="L240" i="5"/>
  <c r="F240" i="9" s="1"/>
  <c r="H240" i="5"/>
  <c r="E240" i="9" s="1"/>
  <c r="P239" i="5"/>
  <c r="L239" i="5"/>
  <c r="H239" i="5"/>
  <c r="E239" i="9" s="1"/>
  <c r="P238" i="5"/>
  <c r="G238" i="9" s="1"/>
  <c r="L238" i="5"/>
  <c r="H238" i="5"/>
  <c r="P237" i="5"/>
  <c r="G237" i="9" s="1"/>
  <c r="L237" i="5"/>
  <c r="F237" i="9" s="1"/>
  <c r="H237" i="5"/>
  <c r="E237" i="9" s="1"/>
  <c r="P236" i="5"/>
  <c r="L236" i="5"/>
  <c r="F236" i="9" s="1"/>
  <c r="H236" i="5"/>
  <c r="E236" i="9" s="1"/>
  <c r="P235" i="5"/>
  <c r="L235" i="5"/>
  <c r="H235" i="5"/>
  <c r="E235" i="9" s="1"/>
  <c r="P234" i="5"/>
  <c r="G234" i="9" s="1"/>
  <c r="L234" i="5"/>
  <c r="H234" i="5"/>
  <c r="P233" i="5"/>
  <c r="G233" i="9" s="1"/>
  <c r="L233" i="5"/>
  <c r="F233" i="9" s="1"/>
  <c r="H233" i="5"/>
  <c r="E233" i="9" s="1"/>
  <c r="P232" i="5"/>
  <c r="L232" i="5"/>
  <c r="F232" i="9" s="1"/>
  <c r="H232" i="5"/>
  <c r="E232" i="9" s="1"/>
  <c r="P231" i="5"/>
  <c r="L231" i="5"/>
  <c r="H231" i="5"/>
  <c r="E231" i="9" s="1"/>
  <c r="P230" i="5"/>
  <c r="G230" i="9" s="1"/>
  <c r="L230" i="5"/>
  <c r="H230" i="5"/>
  <c r="P229" i="5"/>
  <c r="G229" i="9" s="1"/>
  <c r="L229" i="5"/>
  <c r="F229" i="9" s="1"/>
  <c r="H229" i="5"/>
  <c r="P228" i="5"/>
  <c r="L228" i="5"/>
  <c r="F228" i="9" s="1"/>
  <c r="H228" i="5"/>
  <c r="E228" i="9" s="1"/>
  <c r="P227" i="5"/>
  <c r="L227" i="5"/>
  <c r="H227" i="5"/>
  <c r="E227" i="9" s="1"/>
  <c r="P226" i="5"/>
  <c r="G226" i="9" s="1"/>
  <c r="L226" i="5"/>
  <c r="F226" i="9" s="1"/>
  <c r="H226" i="5"/>
  <c r="P225" i="5"/>
  <c r="G225" i="9" s="1"/>
  <c r="L225" i="5"/>
  <c r="F225" i="9" s="1"/>
  <c r="H225" i="5"/>
  <c r="P224" i="5"/>
  <c r="L224" i="5"/>
  <c r="F224" i="9" s="1"/>
  <c r="H224" i="5"/>
  <c r="E224" i="9" s="1"/>
  <c r="P223" i="5"/>
  <c r="L223" i="5"/>
  <c r="H223" i="5"/>
  <c r="E223" i="9" s="1"/>
  <c r="P222" i="5"/>
  <c r="G222" i="9" s="1"/>
  <c r="L222" i="5"/>
  <c r="H222" i="5"/>
  <c r="P221" i="5"/>
  <c r="G221" i="9" s="1"/>
  <c r="L221" i="5"/>
  <c r="F221" i="9" s="1"/>
  <c r="H221" i="5"/>
  <c r="P220" i="5"/>
  <c r="L220" i="5"/>
  <c r="F220" i="9" s="1"/>
  <c r="H220" i="5"/>
  <c r="E220" i="9" s="1"/>
  <c r="P219" i="5"/>
  <c r="L219" i="5"/>
  <c r="H219" i="5"/>
  <c r="E219" i="9" s="1"/>
  <c r="P218" i="5"/>
  <c r="G218" i="9" s="1"/>
  <c r="L218" i="5"/>
  <c r="H218" i="5"/>
  <c r="P217" i="5"/>
  <c r="G217" i="9" s="1"/>
  <c r="L217" i="5"/>
  <c r="F217" i="9" s="1"/>
  <c r="H217" i="5"/>
  <c r="P216" i="5"/>
  <c r="L216" i="5"/>
  <c r="F216" i="9" s="1"/>
  <c r="H216" i="5"/>
  <c r="E216" i="9" s="1"/>
  <c r="P215" i="5"/>
  <c r="L215" i="5"/>
  <c r="H215" i="5"/>
  <c r="E215" i="9" s="1"/>
  <c r="P214" i="5"/>
  <c r="G214" i="9" s="1"/>
  <c r="L214" i="5"/>
  <c r="H214" i="5"/>
  <c r="P213" i="5"/>
  <c r="G213" i="9" s="1"/>
  <c r="L213" i="5"/>
  <c r="F213" i="9" s="1"/>
  <c r="H213" i="5"/>
  <c r="P212" i="5"/>
  <c r="L212" i="5"/>
  <c r="F212" i="9" s="1"/>
  <c r="H212" i="5"/>
  <c r="E212" i="9" s="1"/>
  <c r="P211" i="5"/>
  <c r="L211" i="5"/>
  <c r="H211" i="5"/>
  <c r="E211" i="9" s="1"/>
  <c r="P210" i="5"/>
  <c r="G210" i="9" s="1"/>
  <c r="L210" i="5"/>
  <c r="F210" i="9" s="1"/>
  <c r="H210" i="5"/>
  <c r="P209" i="5"/>
  <c r="G209" i="9" s="1"/>
  <c r="L209" i="5"/>
  <c r="F209" i="9" s="1"/>
  <c r="H209" i="5"/>
  <c r="P208" i="5"/>
  <c r="L208" i="5"/>
  <c r="F208" i="9" s="1"/>
  <c r="H208" i="5"/>
  <c r="E208" i="9" s="1"/>
  <c r="P207" i="5"/>
  <c r="L207" i="5"/>
  <c r="H207" i="5"/>
  <c r="E207" i="9" s="1"/>
  <c r="P206" i="5"/>
  <c r="G206" i="9" s="1"/>
  <c r="L206" i="5"/>
  <c r="H206" i="5"/>
  <c r="P205" i="5"/>
  <c r="G205" i="9" s="1"/>
  <c r="L205" i="5"/>
  <c r="F205" i="9" s="1"/>
  <c r="H205" i="5"/>
  <c r="P204" i="5"/>
  <c r="L204" i="5"/>
  <c r="F204" i="9" s="1"/>
  <c r="H204" i="5"/>
  <c r="E204" i="9" s="1"/>
  <c r="P203" i="5"/>
  <c r="L203" i="5"/>
  <c r="H203" i="5"/>
  <c r="E203" i="9" s="1"/>
  <c r="P202" i="5"/>
  <c r="G202" i="9" s="1"/>
  <c r="L202" i="5"/>
  <c r="H202" i="5"/>
  <c r="P201" i="5"/>
  <c r="G201" i="9" s="1"/>
  <c r="L201" i="5"/>
  <c r="F201" i="9" s="1"/>
  <c r="H201" i="5"/>
  <c r="E201" i="9" s="1"/>
  <c r="P200" i="5"/>
  <c r="L200" i="5"/>
  <c r="F200" i="9" s="1"/>
  <c r="H200" i="5"/>
  <c r="E200" i="9" s="1"/>
  <c r="P199" i="5"/>
  <c r="G199" i="9" s="1"/>
  <c r="L199" i="5"/>
  <c r="H199" i="5"/>
  <c r="E199" i="9" s="1"/>
  <c r="P198" i="5"/>
  <c r="G198" i="9" s="1"/>
  <c r="L198" i="5"/>
  <c r="H198" i="5"/>
  <c r="P197" i="5"/>
  <c r="G197" i="9" s="1"/>
  <c r="L197" i="5"/>
  <c r="F197" i="9" s="1"/>
  <c r="H197" i="5"/>
  <c r="P196" i="5"/>
  <c r="L196" i="5"/>
  <c r="F196" i="9" s="1"/>
  <c r="H196" i="5"/>
  <c r="E196" i="9" s="1"/>
  <c r="P195" i="5"/>
  <c r="L195" i="5"/>
  <c r="H195" i="5"/>
  <c r="E195" i="9" s="1"/>
  <c r="P194" i="5"/>
  <c r="G194" i="9" s="1"/>
  <c r="L194" i="5"/>
  <c r="F194" i="9" s="1"/>
  <c r="H194" i="5"/>
  <c r="P193" i="5"/>
  <c r="G193" i="9" s="1"/>
  <c r="L193" i="5"/>
  <c r="F193" i="9" s="1"/>
  <c r="H193" i="5"/>
  <c r="P192" i="5"/>
  <c r="L192" i="5"/>
  <c r="F192" i="9" s="1"/>
  <c r="H192" i="5"/>
  <c r="E192" i="9" s="1"/>
  <c r="P191" i="5"/>
  <c r="L191" i="5"/>
  <c r="H191" i="5"/>
  <c r="E191" i="9" s="1"/>
  <c r="P190" i="5"/>
  <c r="G190" i="9" s="1"/>
  <c r="L190" i="5"/>
  <c r="F190" i="9" s="1"/>
  <c r="H190" i="5"/>
  <c r="P189" i="5"/>
  <c r="G189" i="9" s="1"/>
  <c r="L189" i="5"/>
  <c r="F189" i="9" s="1"/>
  <c r="H189" i="5"/>
  <c r="P188" i="5"/>
  <c r="L188" i="5"/>
  <c r="F188" i="9" s="1"/>
  <c r="H188" i="5"/>
  <c r="E188" i="9" s="1"/>
  <c r="P187" i="5"/>
  <c r="L187" i="5"/>
  <c r="H187" i="5"/>
  <c r="E187" i="9" s="1"/>
  <c r="P186" i="5"/>
  <c r="G186" i="9" s="1"/>
  <c r="L186" i="5"/>
  <c r="H186" i="5"/>
  <c r="P185" i="5"/>
  <c r="G185" i="9" s="1"/>
  <c r="L185" i="5"/>
  <c r="F185" i="9" s="1"/>
  <c r="H185" i="5"/>
  <c r="E185" i="9" s="1"/>
  <c r="P184" i="5"/>
  <c r="L184" i="5"/>
  <c r="F184" i="9" s="1"/>
  <c r="H184" i="5"/>
  <c r="E184" i="9" s="1"/>
  <c r="P183" i="5"/>
  <c r="G183" i="9" s="1"/>
  <c r="L183" i="5"/>
  <c r="H183" i="5"/>
  <c r="E183" i="9" s="1"/>
  <c r="P182" i="5"/>
  <c r="G182" i="9" s="1"/>
  <c r="L182" i="5"/>
  <c r="H182" i="5"/>
  <c r="P181" i="5"/>
  <c r="G181" i="9" s="1"/>
  <c r="L181" i="5"/>
  <c r="F181" i="9" s="1"/>
  <c r="H181" i="5"/>
  <c r="P180" i="5"/>
  <c r="L180" i="5"/>
  <c r="F180" i="9" s="1"/>
  <c r="H180" i="5"/>
  <c r="E180" i="9" s="1"/>
  <c r="P179" i="5"/>
  <c r="G179" i="9" s="1"/>
  <c r="L179" i="5"/>
  <c r="H179" i="5"/>
  <c r="E179" i="9" s="1"/>
  <c r="P178" i="5"/>
  <c r="G178" i="9" s="1"/>
  <c r="L178" i="5"/>
  <c r="H178" i="5"/>
  <c r="P177" i="5"/>
  <c r="G177" i="9" s="1"/>
  <c r="L177" i="5"/>
  <c r="F177" i="9" s="1"/>
  <c r="H177" i="5"/>
  <c r="P176" i="5"/>
  <c r="L176" i="5"/>
  <c r="F176" i="9" s="1"/>
  <c r="H176" i="5"/>
  <c r="E176" i="9" s="1"/>
  <c r="P175" i="5"/>
  <c r="L175" i="5"/>
  <c r="H175" i="5"/>
  <c r="E175" i="9" s="1"/>
  <c r="P174" i="5"/>
  <c r="G174" i="9" s="1"/>
  <c r="L174" i="5"/>
  <c r="F174" i="9" s="1"/>
  <c r="H174" i="5"/>
  <c r="P173" i="5"/>
  <c r="G173" i="9" s="1"/>
  <c r="L173" i="5"/>
  <c r="F173" i="9" s="1"/>
  <c r="H173" i="5"/>
  <c r="E173" i="9" s="1"/>
  <c r="P172" i="5"/>
  <c r="L172" i="5"/>
  <c r="F172" i="9" s="1"/>
  <c r="H172" i="5"/>
  <c r="E172" i="9" s="1"/>
  <c r="P171" i="5"/>
  <c r="L171" i="5"/>
  <c r="H171" i="5"/>
  <c r="E171" i="9" s="1"/>
  <c r="P170" i="5"/>
  <c r="G170" i="9" s="1"/>
  <c r="L170" i="5"/>
  <c r="H170" i="5"/>
  <c r="P169" i="5"/>
  <c r="G169" i="9" s="1"/>
  <c r="L169" i="5"/>
  <c r="F169" i="9" s="1"/>
  <c r="H169" i="5"/>
  <c r="E169" i="9" s="1"/>
  <c r="P168" i="5"/>
  <c r="L168" i="5"/>
  <c r="F168" i="9" s="1"/>
  <c r="H168" i="5"/>
  <c r="E168" i="9" s="1"/>
  <c r="P167" i="5"/>
  <c r="L167" i="5"/>
  <c r="H167" i="5"/>
  <c r="E167" i="9" s="1"/>
  <c r="P166" i="5"/>
  <c r="G166" i="9" s="1"/>
  <c r="L166" i="5"/>
  <c r="H166" i="5"/>
  <c r="P165" i="5"/>
  <c r="G165" i="9" s="1"/>
  <c r="L165" i="5"/>
  <c r="F165" i="9" s="1"/>
  <c r="H165" i="5"/>
  <c r="P164" i="5"/>
  <c r="L164" i="5"/>
  <c r="F164" i="9" s="1"/>
  <c r="H164" i="5"/>
  <c r="E164" i="9" s="1"/>
  <c r="P163" i="5"/>
  <c r="G163" i="9" s="1"/>
  <c r="L163" i="5"/>
  <c r="H163" i="5"/>
  <c r="E163" i="9" s="1"/>
  <c r="P162" i="5"/>
  <c r="G162" i="9" s="1"/>
  <c r="L162" i="5"/>
  <c r="F162" i="9" s="1"/>
  <c r="H162" i="5"/>
  <c r="P161" i="5"/>
  <c r="G161" i="9" s="1"/>
  <c r="L161" i="5"/>
  <c r="F161" i="9" s="1"/>
  <c r="H161" i="5"/>
  <c r="P160" i="5"/>
  <c r="L160" i="5"/>
  <c r="F160" i="9" s="1"/>
  <c r="H160" i="5"/>
  <c r="E160" i="9" s="1"/>
  <c r="P159" i="5"/>
  <c r="L159" i="5"/>
  <c r="H159" i="5"/>
  <c r="E159" i="9" s="1"/>
  <c r="P158" i="5"/>
  <c r="G158" i="9" s="1"/>
  <c r="L158" i="5"/>
  <c r="F158" i="9" s="1"/>
  <c r="H158" i="5"/>
  <c r="P157" i="5"/>
  <c r="G157" i="9" s="1"/>
  <c r="L157" i="5"/>
  <c r="F157" i="9" s="1"/>
  <c r="H157" i="5"/>
  <c r="P156" i="5"/>
  <c r="L156" i="5"/>
  <c r="F156" i="9" s="1"/>
  <c r="H156" i="5"/>
  <c r="E156" i="9" s="1"/>
  <c r="P155" i="5"/>
  <c r="L155" i="5"/>
  <c r="H155" i="5"/>
  <c r="E155" i="9" s="1"/>
  <c r="P154" i="5"/>
  <c r="G154" i="9" s="1"/>
  <c r="L154" i="5"/>
  <c r="H154" i="5"/>
  <c r="P153" i="5"/>
  <c r="G153" i="9" s="1"/>
  <c r="L153" i="5"/>
  <c r="F153" i="9" s="1"/>
  <c r="H153" i="5"/>
  <c r="E153" i="9" s="1"/>
  <c r="P152" i="5"/>
  <c r="L152" i="5"/>
  <c r="F152" i="9" s="1"/>
  <c r="H152" i="5"/>
  <c r="E152" i="9" s="1"/>
  <c r="P151" i="5"/>
  <c r="G151" i="9" s="1"/>
  <c r="L151" i="5"/>
  <c r="H151" i="5"/>
  <c r="E151" i="9" s="1"/>
  <c r="P150" i="5"/>
  <c r="G150" i="9" s="1"/>
  <c r="L150" i="5"/>
  <c r="H150" i="5"/>
  <c r="P149" i="5"/>
  <c r="G149" i="9" s="1"/>
  <c r="L149" i="5"/>
  <c r="F149" i="9" s="1"/>
  <c r="H149" i="5"/>
  <c r="P148" i="5"/>
  <c r="L148" i="5"/>
  <c r="F148" i="9" s="1"/>
  <c r="H148" i="5"/>
  <c r="E148" i="9" s="1"/>
  <c r="P147" i="5"/>
  <c r="G147" i="9" s="1"/>
  <c r="L147" i="5"/>
  <c r="H147" i="5"/>
  <c r="E147" i="9" s="1"/>
  <c r="P146" i="5"/>
  <c r="G146" i="9" s="1"/>
  <c r="L146" i="5"/>
  <c r="H146" i="5"/>
  <c r="P145" i="5"/>
  <c r="G145" i="9" s="1"/>
  <c r="L145" i="5"/>
  <c r="F145" i="9" s="1"/>
  <c r="H145" i="5"/>
  <c r="P144" i="5"/>
  <c r="L144" i="5"/>
  <c r="F144" i="9" s="1"/>
  <c r="H144" i="5"/>
  <c r="E144" i="9" s="1"/>
  <c r="P143" i="5"/>
  <c r="L143" i="5"/>
  <c r="H143" i="5"/>
  <c r="E143" i="9" s="1"/>
  <c r="P142" i="5"/>
  <c r="G142" i="9" s="1"/>
  <c r="L142" i="5"/>
  <c r="F142" i="9" s="1"/>
  <c r="H142" i="5"/>
  <c r="P141" i="5"/>
  <c r="G141" i="9" s="1"/>
  <c r="L141" i="5"/>
  <c r="F141" i="9" s="1"/>
  <c r="H141" i="5"/>
  <c r="E141" i="9" s="1"/>
  <c r="P140" i="5"/>
  <c r="L140" i="5"/>
  <c r="F140" i="9" s="1"/>
  <c r="H140" i="5"/>
  <c r="E140" i="9" s="1"/>
  <c r="P139" i="5"/>
  <c r="L139" i="5"/>
  <c r="H139" i="5"/>
  <c r="E139" i="9" s="1"/>
  <c r="P138" i="5"/>
  <c r="G138" i="9" s="1"/>
  <c r="L138" i="5"/>
  <c r="H138" i="5"/>
  <c r="P137" i="5"/>
  <c r="G137" i="9" s="1"/>
  <c r="L137" i="5"/>
  <c r="F137" i="9" s="1"/>
  <c r="H137" i="5"/>
  <c r="E137" i="9" s="1"/>
  <c r="P136" i="5"/>
  <c r="L136" i="5"/>
  <c r="F136" i="9" s="1"/>
  <c r="H136" i="5"/>
  <c r="E136" i="9" s="1"/>
  <c r="P135" i="5"/>
  <c r="L135" i="5"/>
  <c r="H135" i="5"/>
  <c r="E135" i="9" s="1"/>
  <c r="P134" i="5"/>
  <c r="G134" i="9" s="1"/>
  <c r="L134" i="5"/>
  <c r="H134" i="5"/>
  <c r="P133" i="5"/>
  <c r="G133" i="9" s="1"/>
  <c r="L133" i="5"/>
  <c r="F133" i="9" s="1"/>
  <c r="H133" i="5"/>
  <c r="P132" i="5"/>
  <c r="L132" i="5"/>
  <c r="F132" i="9" s="1"/>
  <c r="H132" i="5"/>
  <c r="E132" i="9" s="1"/>
  <c r="P131" i="5"/>
  <c r="G131" i="9" s="1"/>
  <c r="L131" i="5"/>
  <c r="H131" i="5"/>
  <c r="E131" i="9" s="1"/>
  <c r="P130" i="5"/>
  <c r="G130" i="9" s="1"/>
  <c r="L130" i="5"/>
  <c r="F130" i="9" s="1"/>
  <c r="H130" i="5"/>
  <c r="P129" i="5"/>
  <c r="G129" i="9" s="1"/>
  <c r="L129" i="5"/>
  <c r="F129" i="9" s="1"/>
  <c r="H129" i="5"/>
  <c r="P128" i="5"/>
  <c r="L128" i="5"/>
  <c r="F128" i="9" s="1"/>
  <c r="H128" i="5"/>
  <c r="E128" i="9" s="1"/>
  <c r="P127" i="5"/>
  <c r="L127" i="5"/>
  <c r="H127" i="5"/>
  <c r="E127" i="9" s="1"/>
  <c r="P126" i="5"/>
  <c r="G126" i="9" s="1"/>
  <c r="L126" i="5"/>
  <c r="F126" i="9" s="1"/>
  <c r="H126" i="5"/>
  <c r="P125" i="5"/>
  <c r="G125" i="9" s="1"/>
  <c r="L125" i="5"/>
  <c r="F125" i="9" s="1"/>
  <c r="H125" i="5"/>
  <c r="P124" i="5"/>
  <c r="L124" i="5"/>
  <c r="F124" i="9" s="1"/>
  <c r="H124" i="5"/>
  <c r="E124" i="9" s="1"/>
  <c r="P123" i="5"/>
  <c r="L123" i="5"/>
  <c r="H123" i="5"/>
  <c r="E123" i="9" s="1"/>
  <c r="P122" i="5"/>
  <c r="G122" i="9" s="1"/>
  <c r="L122" i="5"/>
  <c r="H122" i="5"/>
  <c r="P121" i="5"/>
  <c r="G121" i="9" s="1"/>
  <c r="L121" i="5"/>
  <c r="F121" i="9" s="1"/>
  <c r="H121" i="5"/>
  <c r="E121" i="9" s="1"/>
  <c r="P120" i="5"/>
  <c r="L120" i="5"/>
  <c r="F120" i="9" s="1"/>
  <c r="H120" i="5"/>
  <c r="E120" i="9" s="1"/>
  <c r="P119" i="5"/>
  <c r="G119" i="9" s="1"/>
  <c r="L119" i="5"/>
  <c r="H119" i="5"/>
  <c r="E119" i="9" s="1"/>
  <c r="P118" i="5"/>
  <c r="G118" i="9" s="1"/>
  <c r="L118" i="5"/>
  <c r="H118" i="5"/>
  <c r="P117" i="5"/>
  <c r="G117" i="9" s="1"/>
  <c r="L117" i="5"/>
  <c r="F117" i="9" s="1"/>
  <c r="H117" i="5"/>
  <c r="P116" i="5"/>
  <c r="L116" i="5"/>
  <c r="F116" i="9" s="1"/>
  <c r="H116" i="5"/>
  <c r="E116" i="9" s="1"/>
  <c r="P115" i="5"/>
  <c r="G115" i="9" s="1"/>
  <c r="L115" i="5"/>
  <c r="H115" i="5"/>
  <c r="E115" i="9" s="1"/>
  <c r="P114" i="5"/>
  <c r="G114" i="9" s="1"/>
  <c r="L114" i="5"/>
  <c r="H114" i="5"/>
  <c r="P113" i="5"/>
  <c r="G113" i="9" s="1"/>
  <c r="L113" i="5"/>
  <c r="F113" i="9" s="1"/>
  <c r="H113" i="5"/>
  <c r="P112" i="5"/>
  <c r="L112" i="5"/>
  <c r="F112" i="9" s="1"/>
  <c r="H112" i="5"/>
  <c r="E112" i="9" s="1"/>
  <c r="P111" i="5"/>
  <c r="L111" i="5"/>
  <c r="H111" i="5"/>
  <c r="E111" i="9" s="1"/>
  <c r="P110" i="5"/>
  <c r="G110" i="9" s="1"/>
  <c r="L110" i="5"/>
  <c r="F110" i="9" s="1"/>
  <c r="H110" i="5"/>
  <c r="P109" i="5"/>
  <c r="G109" i="9" s="1"/>
  <c r="L109" i="5"/>
  <c r="F109" i="9" s="1"/>
  <c r="H109" i="5"/>
  <c r="E109" i="9" s="1"/>
  <c r="P108" i="5"/>
  <c r="L108" i="5"/>
  <c r="F108" i="9" s="1"/>
  <c r="H108" i="5"/>
  <c r="E108" i="9" s="1"/>
  <c r="P107" i="5"/>
  <c r="L107" i="5"/>
  <c r="H107" i="5"/>
  <c r="E107" i="9" s="1"/>
  <c r="P106" i="5"/>
  <c r="G106" i="9" s="1"/>
  <c r="L106" i="5"/>
  <c r="H106" i="5"/>
  <c r="P105" i="5"/>
  <c r="G105" i="9" s="1"/>
  <c r="L105" i="5"/>
  <c r="F105" i="9" s="1"/>
  <c r="H105" i="5"/>
  <c r="E105" i="9" s="1"/>
  <c r="P104" i="5"/>
  <c r="L104" i="5"/>
  <c r="F104" i="9" s="1"/>
  <c r="H104" i="5"/>
  <c r="E104" i="9" s="1"/>
  <c r="P103" i="5"/>
  <c r="L103" i="5"/>
  <c r="H103" i="5"/>
  <c r="E103" i="9" s="1"/>
  <c r="P102" i="5"/>
  <c r="G102" i="9" s="1"/>
  <c r="L102" i="5"/>
  <c r="H102" i="5"/>
  <c r="P101" i="5"/>
  <c r="G101" i="9" s="1"/>
  <c r="L101" i="5"/>
  <c r="F101" i="9" s="1"/>
  <c r="H101" i="5"/>
  <c r="P100" i="5"/>
  <c r="L100" i="5"/>
  <c r="F100" i="9" s="1"/>
  <c r="H100" i="5"/>
  <c r="E100" i="9" s="1"/>
  <c r="P99" i="5"/>
  <c r="G99" i="9" s="1"/>
  <c r="L99" i="5"/>
  <c r="H99" i="5"/>
  <c r="E99" i="9" s="1"/>
  <c r="P98" i="5"/>
  <c r="G98" i="9" s="1"/>
  <c r="L98" i="5"/>
  <c r="F98" i="9" s="1"/>
  <c r="H98" i="5"/>
  <c r="P97" i="5"/>
  <c r="G97" i="9" s="1"/>
  <c r="L97" i="5"/>
  <c r="F97" i="9" s="1"/>
  <c r="H97" i="5"/>
  <c r="P96" i="5"/>
  <c r="L96" i="5"/>
  <c r="F96" i="9" s="1"/>
  <c r="H96" i="5"/>
  <c r="E96" i="9" s="1"/>
  <c r="P95" i="5"/>
  <c r="L95" i="5"/>
  <c r="H95" i="5"/>
  <c r="E95" i="9" s="1"/>
  <c r="P94" i="5"/>
  <c r="G94" i="9" s="1"/>
  <c r="L94" i="5"/>
  <c r="F94" i="9" s="1"/>
  <c r="H94" i="5"/>
  <c r="P93" i="5"/>
  <c r="G93" i="9" s="1"/>
  <c r="L93" i="5"/>
  <c r="F93" i="9" s="1"/>
  <c r="H93" i="5"/>
  <c r="P92" i="5"/>
  <c r="L92" i="5"/>
  <c r="F92" i="9" s="1"/>
  <c r="H92" i="5"/>
  <c r="E92" i="9" s="1"/>
  <c r="P91" i="5"/>
  <c r="L91" i="5"/>
  <c r="H91" i="5"/>
  <c r="E91" i="9" s="1"/>
  <c r="P90" i="5"/>
  <c r="G90" i="9" s="1"/>
  <c r="L90" i="5"/>
  <c r="H90" i="5"/>
  <c r="P89" i="5"/>
  <c r="G89" i="9" s="1"/>
  <c r="L89" i="5"/>
  <c r="F89" i="9" s="1"/>
  <c r="H89" i="5"/>
  <c r="E89" i="9" s="1"/>
  <c r="P88" i="5"/>
  <c r="L88" i="5"/>
  <c r="F88" i="9" s="1"/>
  <c r="H88" i="5"/>
  <c r="E88" i="9" s="1"/>
  <c r="P87" i="5"/>
  <c r="G87" i="9" s="1"/>
  <c r="L87" i="5"/>
  <c r="H87" i="5"/>
  <c r="E87" i="9" s="1"/>
  <c r="P86" i="5"/>
  <c r="G86" i="9" s="1"/>
  <c r="L86" i="5"/>
  <c r="H86" i="5"/>
  <c r="P85" i="5"/>
  <c r="G85" i="9" s="1"/>
  <c r="L85" i="5"/>
  <c r="F85" i="9" s="1"/>
  <c r="H85" i="5"/>
  <c r="P84" i="5"/>
  <c r="L84" i="5"/>
  <c r="F84" i="9" s="1"/>
  <c r="H84" i="5"/>
  <c r="E84" i="9" s="1"/>
  <c r="P83" i="5"/>
  <c r="G83" i="9" s="1"/>
  <c r="L83" i="5"/>
  <c r="H83" i="5"/>
  <c r="E83" i="9" s="1"/>
  <c r="P82" i="5"/>
  <c r="G82" i="9" s="1"/>
  <c r="L82" i="5"/>
  <c r="H82" i="5"/>
  <c r="P81" i="5"/>
  <c r="G81" i="9" s="1"/>
  <c r="L81" i="5"/>
  <c r="F81" i="9" s="1"/>
  <c r="H81" i="5"/>
  <c r="P80" i="5"/>
  <c r="L80" i="5"/>
  <c r="F80" i="9" s="1"/>
  <c r="H80" i="5"/>
  <c r="E80" i="9" s="1"/>
  <c r="P79" i="5"/>
  <c r="L79" i="5"/>
  <c r="H79" i="5"/>
  <c r="E79" i="9" s="1"/>
  <c r="P78" i="5"/>
  <c r="G78" i="9" s="1"/>
  <c r="L78" i="5"/>
  <c r="F78" i="9" s="1"/>
  <c r="H78" i="5"/>
  <c r="P77" i="5"/>
  <c r="G77" i="9" s="1"/>
  <c r="L77" i="5"/>
  <c r="F77" i="9" s="1"/>
  <c r="H77" i="5"/>
  <c r="E77" i="9" s="1"/>
  <c r="P76" i="5"/>
  <c r="L76" i="5"/>
  <c r="F76" i="9" s="1"/>
  <c r="H76" i="5"/>
  <c r="E76" i="9" s="1"/>
  <c r="P75" i="5"/>
  <c r="L75" i="5"/>
  <c r="H75" i="5"/>
  <c r="E75" i="9" s="1"/>
  <c r="P74" i="5"/>
  <c r="G74" i="9" s="1"/>
  <c r="L74" i="5"/>
  <c r="H74" i="5"/>
  <c r="P73" i="5"/>
  <c r="G73" i="9" s="1"/>
  <c r="L73" i="5"/>
  <c r="F73" i="9" s="1"/>
  <c r="H73" i="5"/>
  <c r="E73" i="9" s="1"/>
  <c r="P72" i="5"/>
  <c r="L72" i="5"/>
  <c r="F72" i="9" s="1"/>
  <c r="H72" i="5"/>
  <c r="E72" i="9" s="1"/>
  <c r="P71" i="5"/>
  <c r="L71" i="5"/>
  <c r="H71" i="5"/>
  <c r="E71" i="9" s="1"/>
  <c r="P70" i="5"/>
  <c r="G70" i="9" s="1"/>
  <c r="L70" i="5"/>
  <c r="H70" i="5"/>
  <c r="P69" i="5"/>
  <c r="G69" i="9" s="1"/>
  <c r="L69" i="5"/>
  <c r="F69" i="9" s="1"/>
  <c r="H69" i="5"/>
  <c r="P68" i="5"/>
  <c r="L68" i="5"/>
  <c r="F68" i="9" s="1"/>
  <c r="H68" i="5"/>
  <c r="E68" i="9" s="1"/>
  <c r="P67" i="5"/>
  <c r="G67" i="9" s="1"/>
  <c r="L67" i="5"/>
  <c r="H67" i="5"/>
  <c r="E67" i="9" s="1"/>
  <c r="P66" i="5"/>
  <c r="G66" i="9" s="1"/>
  <c r="L66" i="5"/>
  <c r="F66" i="9" s="1"/>
  <c r="H66" i="5"/>
  <c r="P65" i="5"/>
  <c r="G65" i="9" s="1"/>
  <c r="L65" i="5"/>
  <c r="F65" i="9" s="1"/>
  <c r="H65" i="5"/>
  <c r="P64" i="5"/>
  <c r="L64" i="5"/>
  <c r="F64" i="9" s="1"/>
  <c r="H64" i="5"/>
  <c r="E64" i="9" s="1"/>
  <c r="P63" i="5"/>
  <c r="L63" i="5"/>
  <c r="H63" i="5"/>
  <c r="E63" i="9" s="1"/>
  <c r="P62" i="5"/>
  <c r="G62" i="9" s="1"/>
  <c r="L62" i="5"/>
  <c r="F62" i="9" s="1"/>
  <c r="H62" i="5"/>
  <c r="P61" i="5"/>
  <c r="G61" i="9" s="1"/>
  <c r="L61" i="5"/>
  <c r="F61" i="9" s="1"/>
  <c r="H61" i="5"/>
  <c r="P60" i="5"/>
  <c r="L60" i="5"/>
  <c r="F60" i="9" s="1"/>
  <c r="H60" i="5"/>
  <c r="E60" i="9" s="1"/>
  <c r="P59" i="5"/>
  <c r="L59" i="5"/>
  <c r="H59" i="5"/>
  <c r="E59" i="9" s="1"/>
  <c r="P58" i="5"/>
  <c r="G58" i="9" s="1"/>
  <c r="L58" i="5"/>
  <c r="H58" i="5"/>
  <c r="P57" i="5"/>
  <c r="G57" i="9" s="1"/>
  <c r="L57" i="5"/>
  <c r="F57" i="9" s="1"/>
  <c r="H57" i="5"/>
  <c r="E57" i="9" s="1"/>
  <c r="P56" i="5"/>
  <c r="L56" i="5"/>
  <c r="F56" i="9" s="1"/>
  <c r="H56" i="5"/>
  <c r="E56" i="9" s="1"/>
  <c r="P55" i="5"/>
  <c r="G55" i="9" s="1"/>
  <c r="L55" i="5"/>
  <c r="H55" i="5"/>
  <c r="E55" i="9" s="1"/>
  <c r="P54" i="5"/>
  <c r="G54" i="9" s="1"/>
  <c r="L54" i="5"/>
  <c r="H54" i="5"/>
  <c r="P53" i="5"/>
  <c r="G53" i="9" s="1"/>
  <c r="L53" i="5"/>
  <c r="F53" i="9" s="1"/>
  <c r="H53" i="5"/>
  <c r="P52" i="5"/>
  <c r="L52" i="5"/>
  <c r="F52" i="9" s="1"/>
  <c r="H52" i="5"/>
  <c r="E52" i="9" s="1"/>
  <c r="P51" i="5"/>
  <c r="G51" i="9" s="1"/>
  <c r="L51" i="5"/>
  <c r="H51" i="5"/>
  <c r="E51" i="9" s="1"/>
  <c r="P50" i="5"/>
  <c r="G50" i="9" s="1"/>
  <c r="L50" i="5"/>
  <c r="H50" i="5"/>
  <c r="P49" i="5"/>
  <c r="G49" i="9" s="1"/>
  <c r="L49" i="5"/>
  <c r="F49" i="9" s="1"/>
  <c r="H49" i="5"/>
  <c r="P48" i="5"/>
  <c r="L48" i="5"/>
  <c r="F48" i="9" s="1"/>
  <c r="H48" i="5"/>
  <c r="E48" i="9" s="1"/>
  <c r="P47" i="5"/>
  <c r="L47" i="5"/>
  <c r="H47" i="5"/>
  <c r="E47" i="9" s="1"/>
  <c r="P46" i="5"/>
  <c r="G46" i="9" s="1"/>
  <c r="L46" i="5"/>
  <c r="F46" i="9" s="1"/>
  <c r="H46" i="5"/>
  <c r="P45" i="5"/>
  <c r="G45" i="9" s="1"/>
  <c r="L45" i="5"/>
  <c r="F45" i="9" s="1"/>
  <c r="H45" i="5"/>
  <c r="E45" i="9" s="1"/>
  <c r="P44" i="5"/>
  <c r="L44" i="5"/>
  <c r="F44" i="9" s="1"/>
  <c r="H44" i="5"/>
  <c r="E44" i="9" s="1"/>
  <c r="P43" i="5"/>
  <c r="L43" i="5"/>
  <c r="H43" i="5"/>
  <c r="E43" i="9" s="1"/>
  <c r="P42" i="5"/>
  <c r="G42" i="9" s="1"/>
  <c r="L42" i="5"/>
  <c r="H42" i="5"/>
  <c r="P41" i="5"/>
  <c r="G41" i="9" s="1"/>
  <c r="L41" i="5"/>
  <c r="F41" i="9" s="1"/>
  <c r="H41" i="5"/>
  <c r="E41" i="9" s="1"/>
  <c r="P40" i="5"/>
  <c r="L40" i="5"/>
  <c r="F40" i="9" s="1"/>
  <c r="H40" i="5"/>
  <c r="E40" i="9" s="1"/>
  <c r="P39" i="5"/>
  <c r="L39" i="5"/>
  <c r="H39" i="5"/>
  <c r="E39" i="9" s="1"/>
  <c r="P38" i="5"/>
  <c r="G38" i="9" s="1"/>
  <c r="L38" i="5"/>
  <c r="H38" i="5"/>
  <c r="P37" i="5"/>
  <c r="G37" i="9" s="1"/>
  <c r="L37" i="5"/>
  <c r="F37" i="9" s="1"/>
  <c r="H37" i="5"/>
  <c r="P36" i="5"/>
  <c r="L36" i="5"/>
  <c r="F36" i="9" s="1"/>
  <c r="H36" i="5"/>
  <c r="E36" i="9" s="1"/>
  <c r="P35" i="5"/>
  <c r="G35" i="9" s="1"/>
  <c r="L35" i="5"/>
  <c r="H35" i="5"/>
  <c r="E35" i="9" s="1"/>
  <c r="P34" i="5"/>
  <c r="G34" i="9" s="1"/>
  <c r="L34" i="5"/>
  <c r="F34" i="9" s="1"/>
  <c r="H34" i="5"/>
  <c r="P33" i="5"/>
  <c r="G33" i="9" s="1"/>
  <c r="L33" i="5"/>
  <c r="F33" i="9" s="1"/>
  <c r="H33" i="5"/>
  <c r="P32" i="5"/>
  <c r="L32" i="5"/>
  <c r="F32" i="9" s="1"/>
  <c r="H32" i="5"/>
  <c r="E32" i="9" s="1"/>
  <c r="P31" i="5"/>
  <c r="L31" i="5"/>
  <c r="H31" i="5"/>
  <c r="E31" i="9" s="1"/>
  <c r="P30" i="5"/>
  <c r="G30" i="9" s="1"/>
  <c r="L30" i="5"/>
  <c r="F30" i="9" s="1"/>
  <c r="H30" i="5"/>
  <c r="P29" i="5"/>
  <c r="G29" i="9" s="1"/>
  <c r="L29" i="5"/>
  <c r="F29" i="9" s="1"/>
  <c r="H29" i="5"/>
  <c r="P28" i="5"/>
  <c r="L28" i="5"/>
  <c r="F28" i="9" s="1"/>
  <c r="H28" i="5"/>
  <c r="E28" i="9" s="1"/>
  <c r="P27" i="5"/>
  <c r="L27" i="5"/>
  <c r="H27" i="5"/>
  <c r="E27" i="9" s="1"/>
  <c r="P26" i="5"/>
  <c r="G26" i="9" s="1"/>
  <c r="L26" i="5"/>
  <c r="H26" i="5"/>
  <c r="P25" i="5"/>
  <c r="G25" i="9" s="1"/>
  <c r="L25" i="5"/>
  <c r="F25" i="9" s="1"/>
  <c r="H25" i="5"/>
  <c r="E25" i="9" s="1"/>
  <c r="P24" i="5"/>
  <c r="L24" i="5"/>
  <c r="F24" i="9" s="1"/>
  <c r="H24" i="5"/>
  <c r="E24" i="9" s="1"/>
  <c r="P23" i="5"/>
  <c r="G23" i="9" s="1"/>
  <c r="L23" i="5"/>
  <c r="H23" i="5"/>
  <c r="E23" i="9" s="1"/>
  <c r="P22" i="5"/>
  <c r="G22" i="9" s="1"/>
  <c r="L22" i="5"/>
  <c r="H22" i="5"/>
  <c r="P21" i="5"/>
  <c r="G21" i="9" s="1"/>
  <c r="L21" i="5"/>
  <c r="F21" i="9" s="1"/>
  <c r="H21" i="5"/>
  <c r="P20" i="5"/>
  <c r="L20" i="5"/>
  <c r="F20" i="9" s="1"/>
  <c r="H20" i="5"/>
  <c r="E20" i="9" s="1"/>
  <c r="P19" i="5"/>
  <c r="G19" i="9" s="1"/>
  <c r="L19" i="5"/>
  <c r="H19" i="5"/>
  <c r="E19" i="9" s="1"/>
  <c r="P18" i="5"/>
  <c r="G18" i="9" s="1"/>
  <c r="L18" i="5"/>
  <c r="H18" i="5"/>
  <c r="P17" i="5"/>
  <c r="G17" i="9" s="1"/>
  <c r="L17" i="5"/>
  <c r="F17" i="9" s="1"/>
  <c r="H17" i="5"/>
  <c r="P16" i="5"/>
  <c r="L16" i="5"/>
  <c r="F16" i="9" s="1"/>
  <c r="H16" i="5"/>
  <c r="E16" i="9" s="1"/>
  <c r="P15" i="5"/>
  <c r="L15" i="5"/>
  <c r="H15" i="5"/>
  <c r="E15" i="9" s="1"/>
  <c r="P14" i="5"/>
  <c r="G14" i="9" s="1"/>
  <c r="L14" i="5"/>
  <c r="F14" i="9" s="1"/>
  <c r="H14" i="5"/>
  <c r="P13" i="5"/>
  <c r="G13" i="9" s="1"/>
  <c r="L13" i="5"/>
  <c r="F13" i="9" s="1"/>
  <c r="H13" i="5"/>
  <c r="E13" i="9" s="1"/>
  <c r="P12" i="5"/>
  <c r="L12" i="5"/>
  <c r="F12" i="9" s="1"/>
  <c r="H12" i="5"/>
  <c r="E12" i="9" s="1"/>
  <c r="P11" i="5"/>
  <c r="L11" i="5"/>
  <c r="H11" i="5"/>
  <c r="E11" i="9" s="1"/>
  <c r="P10" i="5"/>
  <c r="G10" i="9" s="1"/>
  <c r="L10" i="5"/>
  <c r="H10" i="5"/>
  <c r="P9" i="5"/>
  <c r="G9" i="9" s="1"/>
  <c r="L9" i="5"/>
  <c r="F9" i="9" s="1"/>
  <c r="H9" i="5"/>
  <c r="E9" i="9" s="1"/>
  <c r="P8" i="5"/>
  <c r="L8" i="5"/>
  <c r="F8" i="9" s="1"/>
  <c r="H8" i="5"/>
  <c r="E8" i="9" s="1"/>
  <c r="P7" i="5"/>
  <c r="L7" i="5"/>
  <c r="H7" i="5"/>
  <c r="E7" i="9" s="1"/>
  <c r="P6" i="5"/>
  <c r="G6" i="9" s="1"/>
  <c r="L6" i="5"/>
  <c r="H6" i="5"/>
  <c r="F1820" i="4"/>
  <c r="E1820" i="4"/>
  <c r="G1819" i="4"/>
  <c r="E1819" i="4"/>
  <c r="G1818" i="4"/>
  <c r="G1817" i="4"/>
  <c r="F1817" i="4"/>
  <c r="F1816" i="4"/>
  <c r="E1816" i="4"/>
  <c r="G1815" i="4"/>
  <c r="E1815" i="4"/>
  <c r="G1814" i="4"/>
  <c r="F1814" i="4"/>
  <c r="G1813" i="4"/>
  <c r="F1813" i="4"/>
  <c r="F1812" i="4"/>
  <c r="E1812" i="4"/>
  <c r="E1811" i="4"/>
  <c r="G1810" i="4"/>
  <c r="F1810" i="4"/>
  <c r="G1809" i="4"/>
  <c r="F1809" i="4"/>
  <c r="E1809" i="4"/>
  <c r="F1808" i="4"/>
  <c r="E1808" i="4"/>
  <c r="E1807" i="4"/>
  <c r="G1806" i="4"/>
  <c r="G1805" i="4"/>
  <c r="F1805" i="4"/>
  <c r="E1805" i="4"/>
  <c r="F1804" i="4"/>
  <c r="E1804" i="4"/>
  <c r="G1803" i="4"/>
  <c r="E1803" i="4"/>
  <c r="G1802" i="4"/>
  <c r="G1801" i="4"/>
  <c r="F1801" i="4"/>
  <c r="F1800" i="4"/>
  <c r="E1800" i="4"/>
  <c r="G1799" i="4"/>
  <c r="E1799" i="4"/>
  <c r="G1798" i="4"/>
  <c r="F1798" i="4"/>
  <c r="G1797" i="4"/>
  <c r="F1797" i="4"/>
  <c r="F1796" i="4"/>
  <c r="E1796" i="4"/>
  <c r="E1795" i="4"/>
  <c r="G1794" i="4"/>
  <c r="F1794" i="4"/>
  <c r="G1793" i="4"/>
  <c r="F1793" i="4"/>
  <c r="E1793" i="4"/>
  <c r="F1792" i="4"/>
  <c r="E1792" i="4"/>
  <c r="E1791" i="4"/>
  <c r="G1790" i="4"/>
  <c r="G1789" i="4"/>
  <c r="F1789" i="4"/>
  <c r="E1789" i="4"/>
  <c r="F1788" i="4"/>
  <c r="E1788" i="4"/>
  <c r="G1787" i="4"/>
  <c r="E1787" i="4"/>
  <c r="G1786" i="4"/>
  <c r="G1785" i="4"/>
  <c r="F1785" i="4"/>
  <c r="F1784" i="4"/>
  <c r="E1784" i="4"/>
  <c r="G1783" i="4"/>
  <c r="E1783" i="4"/>
  <c r="G1782" i="4"/>
  <c r="F1782" i="4"/>
  <c r="G1781" i="4"/>
  <c r="F1781" i="4"/>
  <c r="F1780" i="4"/>
  <c r="E1780" i="4"/>
  <c r="E1779" i="4"/>
  <c r="G1778" i="4"/>
  <c r="F1778" i="4"/>
  <c r="G1777" i="4"/>
  <c r="F1777" i="4"/>
  <c r="E1777" i="4"/>
  <c r="F1776" i="4"/>
  <c r="E1776" i="4"/>
  <c r="E1775" i="4"/>
  <c r="G1774" i="4"/>
  <c r="G1773" i="4"/>
  <c r="F1773" i="4"/>
  <c r="E1773" i="4"/>
  <c r="F1772" i="4"/>
  <c r="E1772" i="4"/>
  <c r="G1771" i="4"/>
  <c r="E1771" i="4"/>
  <c r="G1770" i="4"/>
  <c r="F1770" i="4"/>
  <c r="F1769" i="4"/>
  <c r="E1769" i="4"/>
  <c r="E1768" i="4"/>
  <c r="G1767" i="4"/>
  <c r="G1766" i="4"/>
  <c r="F1766" i="4"/>
  <c r="F1765" i="4"/>
  <c r="E1765" i="4"/>
  <c r="E1764" i="4"/>
  <c r="G1763" i="4"/>
  <c r="G1762" i="4"/>
  <c r="F1762" i="4"/>
  <c r="F1761" i="4"/>
  <c r="E1761" i="4"/>
  <c r="E1760" i="4"/>
  <c r="G1759" i="4"/>
  <c r="G1758" i="4"/>
  <c r="F1758" i="4"/>
  <c r="F1757" i="4"/>
  <c r="E1757" i="4"/>
  <c r="E1756" i="4"/>
  <c r="G1755" i="4"/>
  <c r="G1754" i="4"/>
  <c r="F1754" i="4"/>
  <c r="F1753" i="4"/>
  <c r="E1753" i="4"/>
  <c r="E1752" i="4"/>
  <c r="G1751" i="4"/>
  <c r="G1750" i="4"/>
  <c r="F1750" i="4"/>
  <c r="F1749" i="4"/>
  <c r="E1749" i="4"/>
  <c r="E1748" i="4"/>
  <c r="G1747" i="4"/>
  <c r="G1746" i="4"/>
  <c r="F1746" i="4"/>
  <c r="F1745" i="4"/>
  <c r="E1745" i="4"/>
  <c r="E1744" i="4"/>
  <c r="G1743" i="4"/>
  <c r="G1742" i="4"/>
  <c r="F1742" i="4"/>
  <c r="F1741" i="4"/>
  <c r="E1741" i="4"/>
  <c r="E1740" i="4"/>
  <c r="G1739" i="4"/>
  <c r="G1738" i="4"/>
  <c r="F1738" i="4"/>
  <c r="F1737" i="4"/>
  <c r="E1737" i="4"/>
  <c r="E1736" i="4"/>
  <c r="G1735" i="4"/>
  <c r="G1734" i="4"/>
  <c r="F1734" i="4"/>
  <c r="F1733" i="4"/>
  <c r="E1733" i="4"/>
  <c r="E1732" i="4"/>
  <c r="G1731" i="4"/>
  <c r="G1730" i="4"/>
  <c r="F1730" i="4"/>
  <c r="F1729" i="4"/>
  <c r="E1729" i="4"/>
  <c r="E1728" i="4"/>
  <c r="G1727" i="4"/>
  <c r="G1726" i="4"/>
  <c r="F1726" i="4"/>
  <c r="F1725" i="4"/>
  <c r="E1725" i="4"/>
  <c r="E1724" i="4"/>
  <c r="G1723" i="4"/>
  <c r="G1722" i="4"/>
  <c r="F1722" i="4"/>
  <c r="F1721" i="4"/>
  <c r="E1721" i="4"/>
  <c r="E1720" i="4"/>
  <c r="G1719" i="4"/>
  <c r="G1718" i="4"/>
  <c r="F1718" i="4"/>
  <c r="F1717" i="4"/>
  <c r="E1717" i="4"/>
  <c r="E1716" i="4"/>
  <c r="G1715" i="4"/>
  <c r="G1714" i="4"/>
  <c r="F1714" i="4"/>
  <c r="F1713" i="4"/>
  <c r="E1713" i="4"/>
  <c r="E1712" i="4"/>
  <c r="G1711" i="4"/>
  <c r="G1710" i="4"/>
  <c r="F1710" i="4"/>
  <c r="F1709" i="4"/>
  <c r="E1709" i="4"/>
  <c r="E1708" i="4"/>
  <c r="G1707" i="4"/>
  <c r="G1706" i="4"/>
  <c r="F1706" i="4"/>
  <c r="F1705" i="4"/>
  <c r="E1705" i="4"/>
  <c r="E1704" i="4"/>
  <c r="G1703" i="4"/>
  <c r="G1702" i="4"/>
  <c r="F1702" i="4"/>
  <c r="F1701" i="4"/>
  <c r="E1701" i="4"/>
  <c r="E1700" i="4"/>
  <c r="G1699" i="4"/>
  <c r="G1698" i="4"/>
  <c r="F1698" i="4"/>
  <c r="F1697" i="4"/>
  <c r="E1697" i="4"/>
  <c r="E1696" i="4"/>
  <c r="G1695" i="4"/>
  <c r="G1694" i="4"/>
  <c r="F1694" i="4"/>
  <c r="F1693" i="4"/>
  <c r="E1693" i="4"/>
  <c r="E1692" i="4"/>
  <c r="G1691" i="4"/>
  <c r="G1690" i="4"/>
  <c r="F1690" i="4"/>
  <c r="F1689" i="4"/>
  <c r="E1689" i="4"/>
  <c r="E1688" i="4"/>
  <c r="G1687" i="4"/>
  <c r="G1686" i="4"/>
  <c r="F1686" i="4"/>
  <c r="F1685" i="4"/>
  <c r="E1685" i="4"/>
  <c r="E1684" i="4"/>
  <c r="G1683" i="4"/>
  <c r="G1682" i="4"/>
  <c r="F1682" i="4"/>
  <c r="F1681" i="4"/>
  <c r="E1681" i="4"/>
  <c r="E1680" i="4"/>
  <c r="G1679" i="4"/>
  <c r="G1678" i="4"/>
  <c r="F1678" i="4"/>
  <c r="F1677" i="4"/>
  <c r="E1677" i="4"/>
  <c r="E1676" i="4"/>
  <c r="G1675" i="4"/>
  <c r="G1674" i="4"/>
  <c r="F1674" i="4"/>
  <c r="F1673" i="4"/>
  <c r="E1673" i="4"/>
  <c r="E1672" i="4"/>
  <c r="G1671" i="4"/>
  <c r="G1670" i="4"/>
  <c r="F1670" i="4"/>
  <c r="F1669" i="4"/>
  <c r="E1669" i="4"/>
  <c r="E1668" i="4"/>
  <c r="G1667" i="4"/>
  <c r="G1666" i="4"/>
  <c r="F1666" i="4"/>
  <c r="F1665" i="4"/>
  <c r="E1665" i="4"/>
  <c r="E1664" i="4"/>
  <c r="G1663" i="4"/>
  <c r="G1662" i="4"/>
  <c r="F1662" i="4"/>
  <c r="F1661" i="4"/>
  <c r="E1661" i="4"/>
  <c r="E1660" i="4"/>
  <c r="G1659" i="4"/>
  <c r="G1658" i="4"/>
  <c r="F1658" i="4"/>
  <c r="F1657" i="4"/>
  <c r="E1657" i="4"/>
  <c r="E1656" i="4"/>
  <c r="G1655" i="4"/>
  <c r="G1654" i="4"/>
  <c r="F1654" i="4"/>
  <c r="F1653" i="4"/>
  <c r="E1653" i="4"/>
  <c r="E1652" i="4"/>
  <c r="G1651" i="4"/>
  <c r="G1650" i="4"/>
  <c r="F1650" i="4"/>
  <c r="F1649" i="4"/>
  <c r="E1649" i="4"/>
  <c r="E1648" i="4"/>
  <c r="G1647" i="4"/>
  <c r="G1646" i="4"/>
  <c r="F1646" i="4"/>
  <c r="F1645" i="4"/>
  <c r="E1645" i="4"/>
  <c r="E1644" i="4"/>
  <c r="G1643" i="4"/>
  <c r="G1642" i="4"/>
  <c r="F1642" i="4"/>
  <c r="F1641" i="4"/>
  <c r="E1641" i="4"/>
  <c r="E1640" i="4"/>
  <c r="G1639" i="4"/>
  <c r="G1638" i="4"/>
  <c r="F1638" i="4"/>
  <c r="F1637" i="4"/>
  <c r="E1637" i="4"/>
  <c r="E1636" i="4"/>
  <c r="G1635" i="4"/>
  <c r="G1634" i="4"/>
  <c r="F1634" i="4"/>
  <c r="F1633" i="4"/>
  <c r="E1633" i="4"/>
  <c r="E1632" i="4"/>
  <c r="G1631" i="4"/>
  <c r="G1630" i="4"/>
  <c r="F1630" i="4"/>
  <c r="F1629" i="4"/>
  <c r="E1629" i="4"/>
  <c r="E1628" i="4"/>
  <c r="G1627" i="4"/>
  <c r="G1626" i="4"/>
  <c r="F1626" i="4"/>
  <c r="F1625" i="4"/>
  <c r="E1625" i="4"/>
  <c r="E1624" i="4"/>
  <c r="G1623" i="4"/>
  <c r="G1622" i="4"/>
  <c r="F1622" i="4"/>
  <c r="F1621" i="4"/>
  <c r="E1621" i="4"/>
  <c r="E1620" i="4"/>
  <c r="G1619" i="4"/>
  <c r="G1618" i="4"/>
  <c r="F1618" i="4"/>
  <c r="F1617" i="4"/>
  <c r="E1617" i="4"/>
  <c r="E1616" i="4"/>
  <c r="G1615" i="4"/>
  <c r="G1614" i="4"/>
  <c r="F1614" i="4"/>
  <c r="F1613" i="4"/>
  <c r="E1613" i="4"/>
  <c r="E1612" i="4"/>
  <c r="G1611" i="4"/>
  <c r="G1610" i="4"/>
  <c r="F1610" i="4"/>
  <c r="F1609" i="4"/>
  <c r="E1609" i="4"/>
  <c r="E1608" i="4"/>
  <c r="G1607" i="4"/>
  <c r="G1606" i="4"/>
  <c r="F1606" i="4"/>
  <c r="F1605" i="4"/>
  <c r="E1605" i="4"/>
  <c r="E1604" i="4"/>
  <c r="G1603" i="4"/>
  <c r="G1602" i="4"/>
  <c r="F1602" i="4"/>
  <c r="F1601" i="4"/>
  <c r="E1601" i="4"/>
  <c r="E1600" i="4"/>
  <c r="G1599" i="4"/>
  <c r="G1598" i="4"/>
  <c r="F1598" i="4"/>
  <c r="F1597" i="4"/>
  <c r="E1597" i="4"/>
  <c r="E1596" i="4"/>
  <c r="G1595" i="4"/>
  <c r="G1594" i="4"/>
  <c r="F1594" i="4"/>
  <c r="F1593" i="4"/>
  <c r="E1593" i="4"/>
  <c r="E1592" i="4"/>
  <c r="G1591" i="4"/>
  <c r="G1590" i="4"/>
  <c r="F1590" i="4"/>
  <c r="F1589" i="4"/>
  <c r="E1589" i="4"/>
  <c r="E1588" i="4"/>
  <c r="G1587" i="4"/>
  <c r="G1586" i="4"/>
  <c r="F1586" i="4"/>
  <c r="F1585" i="4"/>
  <c r="E1585" i="4"/>
  <c r="E1584" i="4"/>
  <c r="G1583" i="4"/>
  <c r="G1582" i="4"/>
  <c r="F1582" i="4"/>
  <c r="F1581" i="4"/>
  <c r="E1581" i="4"/>
  <c r="E1580" i="4"/>
  <c r="G1579" i="4"/>
  <c r="G1578" i="4"/>
  <c r="F1578" i="4"/>
  <c r="F1577" i="4"/>
  <c r="E1577" i="4"/>
  <c r="E1576" i="4"/>
  <c r="G1575" i="4"/>
  <c r="G1574" i="4"/>
  <c r="F1574" i="4"/>
  <c r="F1573" i="4"/>
  <c r="E1573" i="4"/>
  <c r="E1572" i="4"/>
  <c r="G1571" i="4"/>
  <c r="G1570" i="4"/>
  <c r="F1570" i="4"/>
  <c r="F1569" i="4"/>
  <c r="E1569" i="4"/>
  <c r="E1568" i="4"/>
  <c r="G1567" i="4"/>
  <c r="G1566" i="4"/>
  <c r="F1566" i="4"/>
  <c r="F1565" i="4"/>
  <c r="E1565" i="4"/>
  <c r="E1564" i="4"/>
  <c r="G1563" i="4"/>
  <c r="G1562" i="4"/>
  <c r="F1562" i="4"/>
  <c r="F1561" i="4"/>
  <c r="E1561" i="4"/>
  <c r="E1560" i="4"/>
  <c r="G1559" i="4"/>
  <c r="G1558" i="4"/>
  <c r="F1558" i="4"/>
  <c r="F1557" i="4"/>
  <c r="E1557" i="4"/>
  <c r="E1556" i="4"/>
  <c r="G1555" i="4"/>
  <c r="G1554" i="4"/>
  <c r="F1554" i="4"/>
  <c r="F1553" i="4"/>
  <c r="E1553" i="4"/>
  <c r="E1552" i="4"/>
  <c r="G1551" i="4"/>
  <c r="G1550" i="4"/>
  <c r="F1550" i="4"/>
  <c r="F1549" i="4"/>
  <c r="E1549" i="4"/>
  <c r="E1548" i="4"/>
  <c r="G1547" i="4"/>
  <c r="G1546" i="4"/>
  <c r="F1546" i="4"/>
  <c r="F1545" i="4"/>
  <c r="E1545" i="4"/>
  <c r="E1544" i="4"/>
  <c r="G1543" i="4"/>
  <c r="G1542" i="4"/>
  <c r="F1542" i="4"/>
  <c r="F1541" i="4"/>
  <c r="E1541" i="4"/>
  <c r="E1540" i="4"/>
  <c r="G1539" i="4"/>
  <c r="G1538" i="4"/>
  <c r="F1538" i="4"/>
  <c r="F1537" i="4"/>
  <c r="E1537" i="4"/>
  <c r="E1536" i="4"/>
  <c r="G1535" i="4"/>
  <c r="G1534" i="4"/>
  <c r="F1534" i="4"/>
  <c r="F1533" i="4"/>
  <c r="E1533" i="4"/>
  <c r="E1532" i="4"/>
  <c r="G1531" i="4"/>
  <c r="G1530" i="4"/>
  <c r="F1530" i="4"/>
  <c r="F1529" i="4"/>
  <c r="E1529" i="4"/>
  <c r="E1528" i="4"/>
  <c r="G1527" i="4"/>
  <c r="G1526" i="4"/>
  <c r="F1526" i="4"/>
  <c r="F1525" i="4"/>
  <c r="E1525" i="4"/>
  <c r="E1524" i="4"/>
  <c r="G1523" i="4"/>
  <c r="G1522" i="4"/>
  <c r="F1522" i="4"/>
  <c r="F1521" i="4"/>
  <c r="E1521" i="4"/>
  <c r="E1520" i="4"/>
  <c r="G1519" i="4"/>
  <c r="G1518" i="4"/>
  <c r="F1518" i="4"/>
  <c r="F1517" i="4"/>
  <c r="E1517" i="4"/>
  <c r="E1516" i="4"/>
  <c r="G1515" i="4"/>
  <c r="G1514" i="4"/>
  <c r="F1514" i="4"/>
  <c r="F1513" i="4"/>
  <c r="E1513" i="4"/>
  <c r="E1512" i="4"/>
  <c r="G1511" i="4"/>
  <c r="G1510" i="4"/>
  <c r="F1510" i="4"/>
  <c r="F1509" i="4"/>
  <c r="E1509" i="4"/>
  <c r="E1508" i="4"/>
  <c r="G1507" i="4"/>
  <c r="G1506" i="4"/>
  <c r="F1506" i="4"/>
  <c r="F1505" i="4"/>
  <c r="E1505" i="4"/>
  <c r="E1504" i="4"/>
  <c r="G1503" i="4"/>
  <c r="G1502" i="4"/>
  <c r="F1502" i="4"/>
  <c r="F1501" i="4"/>
  <c r="E1501" i="4"/>
  <c r="E1500" i="4"/>
  <c r="G1499" i="4"/>
  <c r="G1498" i="4"/>
  <c r="F1498" i="4"/>
  <c r="F1497" i="4"/>
  <c r="E1497" i="4"/>
  <c r="E1496" i="4"/>
  <c r="G1495" i="4"/>
  <c r="G1494" i="4"/>
  <c r="F1494" i="4"/>
  <c r="F1493" i="4"/>
  <c r="E1493" i="4"/>
  <c r="E1492" i="4"/>
  <c r="G1491" i="4"/>
  <c r="G1490" i="4"/>
  <c r="F1490" i="4"/>
  <c r="F1489" i="4"/>
  <c r="E1489" i="4"/>
  <c r="E1488" i="4"/>
  <c r="G1487" i="4"/>
  <c r="G1486" i="4"/>
  <c r="F1486" i="4"/>
  <c r="F1485" i="4"/>
  <c r="E1485" i="4"/>
  <c r="E1484" i="4"/>
  <c r="G1483" i="4"/>
  <c r="G1482" i="4"/>
  <c r="F1482" i="4"/>
  <c r="F1481" i="4"/>
  <c r="E1481" i="4"/>
  <c r="E1480" i="4"/>
  <c r="G1479" i="4"/>
  <c r="G1478" i="4"/>
  <c r="F1478" i="4"/>
  <c r="F1477" i="4"/>
  <c r="E1477" i="4"/>
  <c r="E1476" i="4"/>
  <c r="G1475" i="4"/>
  <c r="G1474" i="4"/>
  <c r="F1474" i="4"/>
  <c r="F1473" i="4"/>
  <c r="E1473" i="4"/>
  <c r="E1472" i="4"/>
  <c r="G1471" i="4"/>
  <c r="G1470" i="4"/>
  <c r="F1470" i="4"/>
  <c r="F1469" i="4"/>
  <c r="E1469" i="4"/>
  <c r="E1468" i="4"/>
  <c r="G1467" i="4"/>
  <c r="G1466" i="4"/>
  <c r="F1466" i="4"/>
  <c r="F1465" i="4"/>
  <c r="E1465" i="4"/>
  <c r="E1464" i="4"/>
  <c r="G1463" i="4"/>
  <c r="G1462" i="4"/>
  <c r="F1462" i="4"/>
  <c r="F1461" i="4"/>
  <c r="E1461" i="4"/>
  <c r="E1460" i="4"/>
  <c r="G1459" i="4"/>
  <c r="G1458" i="4"/>
  <c r="F1458" i="4"/>
  <c r="F1457" i="4"/>
  <c r="E1457" i="4"/>
  <c r="E1456" i="4"/>
  <c r="G1455" i="4"/>
  <c r="G1454" i="4"/>
  <c r="F1454" i="4"/>
  <c r="F1453" i="4"/>
  <c r="E1453" i="4"/>
  <c r="E1452" i="4"/>
  <c r="G1451" i="4"/>
  <c r="G1450" i="4"/>
  <c r="F1450" i="4"/>
  <c r="F1449" i="4"/>
  <c r="E1449" i="4"/>
  <c r="E1448" i="4"/>
  <c r="G1447" i="4"/>
  <c r="G1446" i="4"/>
  <c r="F1446" i="4"/>
  <c r="F1445" i="4"/>
  <c r="E1445" i="4"/>
  <c r="E1444" i="4"/>
  <c r="G1443" i="4"/>
  <c r="G1442" i="4"/>
  <c r="F1442" i="4"/>
  <c r="F1441" i="4"/>
  <c r="E1441" i="4"/>
  <c r="E1440" i="4"/>
  <c r="G1439" i="4"/>
  <c r="G1438" i="4"/>
  <c r="F1438" i="4"/>
  <c r="F1437" i="4"/>
  <c r="E1437" i="4"/>
  <c r="E1436" i="4"/>
  <c r="G1435" i="4"/>
  <c r="G1434" i="4"/>
  <c r="F1434" i="4"/>
  <c r="F1433" i="4"/>
  <c r="E1433" i="4"/>
  <c r="E1432" i="4"/>
  <c r="G1431" i="4"/>
  <c r="G1430" i="4"/>
  <c r="F1430" i="4"/>
  <c r="F1429" i="4"/>
  <c r="E1429" i="4"/>
  <c r="E1428" i="4"/>
  <c r="G1427" i="4"/>
  <c r="G1426" i="4"/>
  <c r="F1426" i="4"/>
  <c r="F1425" i="4"/>
  <c r="E1425" i="4"/>
  <c r="E1424" i="4"/>
  <c r="G1423" i="4"/>
  <c r="G1422" i="4"/>
  <c r="F1422" i="4"/>
  <c r="F1421" i="4"/>
  <c r="E1421" i="4"/>
  <c r="E1420" i="4"/>
  <c r="G1419" i="4"/>
  <c r="G1418" i="4"/>
  <c r="F1418" i="4"/>
  <c r="F1417" i="4"/>
  <c r="E1417" i="4"/>
  <c r="E1416" i="4"/>
  <c r="G1415" i="4"/>
  <c r="G1414" i="4"/>
  <c r="F1414" i="4"/>
  <c r="F1413" i="4"/>
  <c r="E1413" i="4"/>
  <c r="E1412" i="4"/>
  <c r="G1411" i="4"/>
  <c r="G1410" i="4"/>
  <c r="F1410" i="4"/>
  <c r="F1409" i="4"/>
  <c r="E1409" i="4"/>
  <c r="E1408" i="4"/>
  <c r="G1407" i="4"/>
  <c r="G1406" i="4"/>
  <c r="F1406" i="4"/>
  <c r="F1405" i="4"/>
  <c r="E1405" i="4"/>
  <c r="E1404" i="4"/>
  <c r="G1403" i="4"/>
  <c r="G1402" i="4"/>
  <c r="F1402" i="4"/>
  <c r="F1401" i="4"/>
  <c r="E1401" i="4"/>
  <c r="E1400" i="4"/>
  <c r="G1399" i="4"/>
  <c r="G1398" i="4"/>
  <c r="F1398" i="4"/>
  <c r="F1397" i="4"/>
  <c r="E1397" i="4"/>
  <c r="E1396" i="4"/>
  <c r="G1395" i="4"/>
  <c r="G1394" i="4"/>
  <c r="F1394" i="4"/>
  <c r="F1393" i="4"/>
  <c r="E1393" i="4"/>
  <c r="E1392" i="4"/>
  <c r="G1391" i="4"/>
  <c r="G1390" i="4"/>
  <c r="F1390" i="4"/>
  <c r="F1389" i="4"/>
  <c r="E1389" i="4"/>
  <c r="E1388" i="4"/>
  <c r="G1387" i="4"/>
  <c r="G1386" i="4"/>
  <c r="F1386" i="4"/>
  <c r="F1385" i="4"/>
  <c r="E1385" i="4"/>
  <c r="E1384" i="4"/>
  <c r="G1383" i="4"/>
  <c r="G1382" i="4"/>
  <c r="F1382" i="4"/>
  <c r="F1381" i="4"/>
  <c r="E1381" i="4"/>
  <c r="E1380" i="4"/>
  <c r="G1379" i="4"/>
  <c r="G1378" i="4"/>
  <c r="F1378" i="4"/>
  <c r="F1377" i="4"/>
  <c r="E1377" i="4"/>
  <c r="E1376" i="4"/>
  <c r="G1375" i="4"/>
  <c r="G1374" i="4"/>
  <c r="F1374" i="4"/>
  <c r="F1373" i="4"/>
  <c r="E1373" i="4"/>
  <c r="E1372" i="4"/>
  <c r="G1371" i="4"/>
  <c r="G1370" i="4"/>
  <c r="F1370" i="4"/>
  <c r="F1369" i="4"/>
  <c r="E1369" i="4"/>
  <c r="E1368" i="4"/>
  <c r="G1367" i="4"/>
  <c r="G1366" i="4"/>
  <c r="F1366" i="4"/>
  <c r="F1365" i="4"/>
  <c r="E1365" i="4"/>
  <c r="E1364" i="4"/>
  <c r="G1363" i="4"/>
  <c r="G1362" i="4"/>
  <c r="F1362" i="4"/>
  <c r="F1361" i="4"/>
  <c r="E1361" i="4"/>
  <c r="E1360" i="4"/>
  <c r="G1359" i="4"/>
  <c r="G1358" i="4"/>
  <c r="F1358" i="4"/>
  <c r="F1357" i="4"/>
  <c r="E1357" i="4"/>
  <c r="E1356" i="4"/>
  <c r="G1355" i="4"/>
  <c r="G1354" i="4"/>
  <c r="F1354" i="4"/>
  <c r="F1353" i="4"/>
  <c r="E1353" i="4"/>
  <c r="E1352" i="4"/>
  <c r="G1351" i="4"/>
  <c r="F1351" i="4"/>
  <c r="F1350" i="4"/>
  <c r="E1350" i="4"/>
  <c r="F1349" i="4"/>
  <c r="E1349" i="4"/>
  <c r="G1348" i="4"/>
  <c r="G1347" i="4"/>
  <c r="F1347" i="4"/>
  <c r="F1346" i="4"/>
  <c r="E1346" i="4"/>
  <c r="F1345" i="4"/>
  <c r="E1345" i="4"/>
  <c r="G1344" i="4"/>
  <c r="E1344" i="4"/>
  <c r="G1343" i="4"/>
  <c r="F1343" i="4"/>
  <c r="F1342" i="4"/>
  <c r="E1342" i="4"/>
  <c r="E1341" i="4"/>
  <c r="G1340" i="4"/>
  <c r="G1339" i="4"/>
  <c r="F1339" i="4"/>
  <c r="G1338" i="4"/>
  <c r="F1338" i="4"/>
  <c r="E1338" i="4"/>
  <c r="E1337" i="4"/>
  <c r="G1336" i="4"/>
  <c r="G1335" i="4"/>
  <c r="F1335" i="4"/>
  <c r="G1334" i="4"/>
  <c r="F1334" i="4"/>
  <c r="E1334" i="4"/>
  <c r="F1333" i="4"/>
  <c r="E1333" i="4"/>
  <c r="G1332" i="4"/>
  <c r="G1331" i="4"/>
  <c r="F1331" i="4"/>
  <c r="F1330" i="4"/>
  <c r="E1330" i="4"/>
  <c r="E1329" i="4"/>
  <c r="G1328" i="4"/>
  <c r="E1328" i="4"/>
  <c r="G1327" i="4"/>
  <c r="F1327" i="4"/>
  <c r="F1326" i="4"/>
  <c r="E1326" i="4"/>
  <c r="E1325" i="4"/>
  <c r="G1324" i="4"/>
  <c r="F1324" i="4"/>
  <c r="G1323" i="4"/>
  <c r="F1323" i="4"/>
  <c r="E1323" i="4"/>
  <c r="F1322" i="4"/>
  <c r="E1322" i="4"/>
  <c r="E1321" i="4"/>
  <c r="G1320" i="4"/>
  <c r="F1320" i="4"/>
  <c r="G1319" i="4"/>
  <c r="F1319" i="4"/>
  <c r="E1319" i="4"/>
  <c r="F1318" i="4"/>
  <c r="E1318" i="4"/>
  <c r="G1317" i="4"/>
  <c r="E1317" i="4"/>
  <c r="G1316" i="4"/>
  <c r="G1315" i="4"/>
  <c r="F1315" i="4"/>
  <c r="E1315" i="4"/>
  <c r="F1314" i="4"/>
  <c r="E1314" i="4"/>
  <c r="G1313" i="4"/>
  <c r="E1313" i="4"/>
  <c r="G1312" i="4"/>
  <c r="F1312" i="4"/>
  <c r="G1311" i="4"/>
  <c r="F1311" i="4"/>
  <c r="F1310" i="4"/>
  <c r="E1310" i="4"/>
  <c r="G1309" i="4"/>
  <c r="E1309" i="4"/>
  <c r="G1308" i="4"/>
  <c r="F1308" i="4"/>
  <c r="G1307" i="4"/>
  <c r="F1307" i="4"/>
  <c r="E1307" i="4"/>
  <c r="F1306" i="4"/>
  <c r="E1306" i="4"/>
  <c r="E1305" i="4"/>
  <c r="G1304" i="4"/>
  <c r="F1304" i="4"/>
  <c r="G1303" i="4"/>
  <c r="F1303" i="4"/>
  <c r="E1303" i="4"/>
  <c r="F1302" i="4"/>
  <c r="E1302" i="4"/>
  <c r="G1301" i="4"/>
  <c r="E1301" i="4"/>
  <c r="G1300" i="4"/>
  <c r="G1299" i="4"/>
  <c r="F1299" i="4"/>
  <c r="E1299" i="4"/>
  <c r="F1298" i="4"/>
  <c r="E1298" i="4"/>
  <c r="G1297" i="4"/>
  <c r="E1297" i="4"/>
  <c r="G1296" i="4"/>
  <c r="F1296" i="4"/>
  <c r="G1295" i="4"/>
  <c r="F1295" i="4"/>
  <c r="F1294" i="4"/>
  <c r="E1294" i="4"/>
  <c r="G1293" i="4"/>
  <c r="E1293" i="4"/>
  <c r="G1292" i="4"/>
  <c r="F1292" i="4"/>
  <c r="G1291" i="4"/>
  <c r="F1291" i="4"/>
  <c r="E1291" i="4"/>
  <c r="F1290" i="4"/>
  <c r="E1290" i="4"/>
  <c r="E1289" i="4"/>
  <c r="G1288" i="4"/>
  <c r="F1288" i="4"/>
  <c r="G1287" i="4"/>
  <c r="F1287" i="4"/>
  <c r="E1287" i="4"/>
  <c r="F1286" i="4"/>
  <c r="E1286" i="4"/>
  <c r="G1285" i="4"/>
  <c r="E1285" i="4"/>
  <c r="G1284" i="4"/>
  <c r="G1283" i="4"/>
  <c r="F1283" i="4"/>
  <c r="E1283" i="4"/>
  <c r="F1282" i="4"/>
  <c r="E1282" i="4"/>
  <c r="G1281" i="4"/>
  <c r="E1281" i="4"/>
  <c r="G1280" i="4"/>
  <c r="F1280" i="4"/>
  <c r="G1279" i="4"/>
  <c r="F1279" i="4"/>
  <c r="F1278" i="4"/>
  <c r="E1278" i="4"/>
  <c r="G1277" i="4"/>
  <c r="E1277" i="4"/>
  <c r="G1276" i="4"/>
  <c r="F1276" i="4"/>
  <c r="G1275" i="4"/>
  <c r="F1275" i="4"/>
  <c r="E1275" i="4"/>
  <c r="F1274" i="4"/>
  <c r="E1274" i="4"/>
  <c r="E1273" i="4"/>
  <c r="G1272" i="4"/>
  <c r="F1272" i="4"/>
  <c r="G1271" i="4"/>
  <c r="F1271" i="4"/>
  <c r="E1271" i="4"/>
  <c r="F1270" i="4"/>
  <c r="E1270" i="4"/>
  <c r="G1269" i="4"/>
  <c r="E1269" i="4"/>
  <c r="G1268" i="4"/>
  <c r="G1267" i="4"/>
  <c r="F1267" i="4"/>
  <c r="E1267" i="4"/>
  <c r="F1266" i="4"/>
  <c r="E1266" i="4"/>
  <c r="G1265" i="4"/>
  <c r="E1265" i="4"/>
  <c r="G1264" i="4"/>
  <c r="F1264" i="4"/>
  <c r="G1263" i="4"/>
  <c r="F1263" i="4"/>
  <c r="F1262" i="4"/>
  <c r="E1262" i="4"/>
  <c r="G1261" i="4"/>
  <c r="E1261" i="4"/>
  <c r="G1260" i="4"/>
  <c r="F1260" i="4"/>
  <c r="G1259" i="4"/>
  <c r="F1259" i="4"/>
  <c r="E1259" i="4"/>
  <c r="F1258" i="4"/>
  <c r="E1258" i="4"/>
  <c r="E1257" i="4"/>
  <c r="G1256" i="4"/>
  <c r="F1256" i="4"/>
  <c r="G1255" i="4"/>
  <c r="F1255" i="4"/>
  <c r="E1255" i="4"/>
  <c r="F1254" i="4"/>
  <c r="E1254" i="4"/>
  <c r="G1253" i="4"/>
  <c r="E1253" i="4"/>
  <c r="G1252" i="4"/>
  <c r="G1251" i="4"/>
  <c r="F1251" i="4"/>
  <c r="E1251" i="4"/>
  <c r="F1250" i="4"/>
  <c r="E1250" i="4"/>
  <c r="G1249" i="4"/>
  <c r="E1249" i="4"/>
  <c r="G1248" i="4"/>
  <c r="F1248" i="4"/>
  <c r="G1247" i="4"/>
  <c r="F1247" i="4"/>
  <c r="F1246" i="4"/>
  <c r="E1246" i="4"/>
  <c r="G1245" i="4"/>
  <c r="E1245" i="4"/>
  <c r="G1244" i="4"/>
  <c r="F1244" i="4"/>
  <c r="G1243" i="4"/>
  <c r="F1243" i="4"/>
  <c r="E1243" i="4"/>
  <c r="F1242" i="4"/>
  <c r="E1242" i="4"/>
  <c r="E1241" i="4"/>
  <c r="G1240" i="4"/>
  <c r="F1240" i="4"/>
  <c r="G1239" i="4"/>
  <c r="F1239" i="4"/>
  <c r="E1239" i="4"/>
  <c r="F1238" i="4"/>
  <c r="E1238" i="4"/>
  <c r="G1237" i="4"/>
  <c r="E1237" i="4"/>
  <c r="G1236" i="4"/>
  <c r="G1235" i="4"/>
  <c r="F1235" i="4"/>
  <c r="E1235" i="4"/>
  <c r="F1234" i="4"/>
  <c r="E1234" i="4"/>
  <c r="G1233" i="4"/>
  <c r="E1233" i="4"/>
  <c r="G1232" i="4"/>
  <c r="F1232" i="4"/>
  <c r="G1231" i="4"/>
  <c r="F1231" i="4"/>
  <c r="F1230" i="4"/>
  <c r="E1230" i="4"/>
  <c r="G1229" i="4"/>
  <c r="E1229" i="4"/>
  <c r="G1228" i="4"/>
  <c r="F1228" i="4"/>
  <c r="G1227" i="4"/>
  <c r="F1227" i="4"/>
  <c r="E1227" i="4"/>
  <c r="F1226" i="4"/>
  <c r="E1226" i="4"/>
  <c r="E1225" i="4"/>
  <c r="G1224" i="4"/>
  <c r="F1224" i="4"/>
  <c r="G1223" i="4"/>
  <c r="F1223" i="4"/>
  <c r="E1223" i="4"/>
  <c r="F1222" i="4"/>
  <c r="E1222" i="4"/>
  <c r="G1221" i="4"/>
  <c r="E1221" i="4"/>
  <c r="G1220" i="4"/>
  <c r="G1219" i="4"/>
  <c r="F1219" i="4"/>
  <c r="E1219" i="4"/>
  <c r="F1218" i="4"/>
  <c r="E1218" i="4"/>
  <c r="G1217" i="4"/>
  <c r="E1217" i="4"/>
  <c r="G1216" i="4"/>
  <c r="F1216" i="4"/>
  <c r="G1215" i="4"/>
  <c r="F1215" i="4"/>
  <c r="F1214" i="4"/>
  <c r="E1214" i="4"/>
  <c r="G1213" i="4"/>
  <c r="E1213" i="4"/>
  <c r="G1212" i="4"/>
  <c r="F1212" i="4"/>
  <c r="G1211" i="4"/>
  <c r="F1211" i="4"/>
  <c r="E1211" i="4"/>
  <c r="F1210" i="4"/>
  <c r="E1210" i="4"/>
  <c r="E1209" i="4"/>
  <c r="G1208" i="4"/>
  <c r="F1208" i="4"/>
  <c r="G1207" i="4"/>
  <c r="F1207" i="4"/>
  <c r="E1207" i="4"/>
  <c r="F1206" i="4"/>
  <c r="E1206" i="4"/>
  <c r="G1205" i="4"/>
  <c r="E1205" i="4"/>
  <c r="G1204" i="4"/>
  <c r="G1203" i="4"/>
  <c r="F1203" i="4"/>
  <c r="E1203" i="4"/>
  <c r="F1202" i="4"/>
  <c r="E1202" i="4"/>
  <c r="G1201" i="4"/>
  <c r="E1201" i="4"/>
  <c r="G1200" i="4"/>
  <c r="F1200" i="4"/>
  <c r="G1199" i="4"/>
  <c r="F1199" i="4"/>
  <c r="F1198" i="4"/>
  <c r="E1198" i="4"/>
  <c r="G1197" i="4"/>
  <c r="E1197" i="4"/>
  <c r="G1196" i="4"/>
  <c r="F1196" i="4"/>
  <c r="G1195" i="4"/>
  <c r="F1195" i="4"/>
  <c r="E1195" i="4"/>
  <c r="F1194" i="4"/>
  <c r="E1194" i="4"/>
  <c r="E1193" i="4"/>
  <c r="G1192" i="4"/>
  <c r="F1192" i="4"/>
  <c r="G1191" i="4"/>
  <c r="F1191" i="4"/>
  <c r="E1191" i="4"/>
  <c r="F1190" i="4"/>
  <c r="E1190" i="4"/>
  <c r="G1189" i="4"/>
  <c r="E1189" i="4"/>
  <c r="G1188" i="4"/>
  <c r="G1187" i="4"/>
  <c r="F1187" i="4"/>
  <c r="E1187" i="4"/>
  <c r="F1186" i="4"/>
  <c r="E1186" i="4"/>
  <c r="G1185" i="4"/>
  <c r="E1185" i="4"/>
  <c r="G1184" i="4"/>
  <c r="F1184" i="4"/>
  <c r="G1183" i="4"/>
  <c r="F1183" i="4"/>
  <c r="F1182" i="4"/>
  <c r="E1182" i="4"/>
  <c r="G1181" i="4"/>
  <c r="E1181" i="4"/>
  <c r="G1180" i="4"/>
  <c r="F1180" i="4"/>
  <c r="G1179" i="4"/>
  <c r="F1179" i="4"/>
  <c r="E1179" i="4"/>
  <c r="F1178" i="4"/>
  <c r="E1178" i="4"/>
  <c r="E1177" i="4"/>
  <c r="G1176" i="4"/>
  <c r="G1175" i="4"/>
  <c r="F1175" i="4"/>
  <c r="E1175" i="4"/>
  <c r="F1174" i="4"/>
  <c r="E1174" i="4"/>
  <c r="G1173" i="4"/>
  <c r="E1173" i="4"/>
  <c r="G1172" i="4"/>
  <c r="G1171" i="4"/>
  <c r="F1171" i="4"/>
  <c r="E1171" i="4"/>
  <c r="F1170" i="4"/>
  <c r="E1170" i="4"/>
  <c r="G1169" i="4"/>
  <c r="E1169" i="4"/>
  <c r="G1168" i="4"/>
  <c r="F1168" i="4"/>
  <c r="G1167" i="4"/>
  <c r="F1167" i="4"/>
  <c r="F1166" i="4"/>
  <c r="E1166" i="4"/>
  <c r="G1165" i="4"/>
  <c r="E1165" i="4"/>
  <c r="G1164" i="4"/>
  <c r="F1164" i="4"/>
  <c r="G1163" i="4"/>
  <c r="F1163" i="4"/>
  <c r="F1162" i="4"/>
  <c r="E1162" i="4"/>
  <c r="E1161" i="4"/>
  <c r="G1160" i="4"/>
  <c r="F1160" i="4"/>
  <c r="G1159" i="4"/>
  <c r="F1159" i="4"/>
  <c r="F1158" i="4"/>
  <c r="E1158" i="4"/>
  <c r="G1157" i="4"/>
  <c r="E1157" i="4"/>
  <c r="G1156" i="4"/>
  <c r="G1155" i="4"/>
  <c r="F1155" i="4"/>
  <c r="F1154" i="4"/>
  <c r="E1154" i="4"/>
  <c r="G1153" i="4"/>
  <c r="E1153" i="4"/>
  <c r="G1152" i="4"/>
  <c r="F1152" i="4"/>
  <c r="G1151" i="4"/>
  <c r="F1151" i="4"/>
  <c r="F1150" i="4"/>
  <c r="E1150" i="4"/>
  <c r="G1149" i="4"/>
  <c r="E1149" i="4"/>
  <c r="G1148" i="4"/>
  <c r="F1148" i="4"/>
  <c r="G1147" i="4"/>
  <c r="F1147" i="4"/>
  <c r="E1147" i="4"/>
  <c r="F1146" i="4"/>
  <c r="E1146" i="4"/>
  <c r="E1145" i="4"/>
  <c r="G1144" i="4"/>
  <c r="F1144" i="4"/>
  <c r="G1143" i="4"/>
  <c r="F1143" i="4"/>
  <c r="E1143" i="4"/>
  <c r="F1142" i="4"/>
  <c r="E1142" i="4"/>
  <c r="E1141" i="4"/>
  <c r="G1140" i="4"/>
  <c r="G1139" i="4"/>
  <c r="F1139" i="4"/>
  <c r="E1139" i="4"/>
  <c r="F1138" i="4"/>
  <c r="E1138" i="4"/>
  <c r="E1137" i="4"/>
  <c r="G1136" i="4"/>
  <c r="F1136" i="4"/>
  <c r="G1135" i="4"/>
  <c r="F1135" i="4"/>
  <c r="F1134" i="4"/>
  <c r="E1134" i="4"/>
  <c r="E1133" i="4"/>
  <c r="G1132" i="4"/>
  <c r="F1132" i="4"/>
  <c r="G1131" i="4"/>
  <c r="F1131" i="4"/>
  <c r="E1131" i="4"/>
  <c r="F1130" i="4"/>
  <c r="E1130" i="4"/>
  <c r="E1129" i="4"/>
  <c r="G1128" i="4"/>
  <c r="F1128" i="4"/>
  <c r="G1127" i="4"/>
  <c r="F1127" i="4"/>
  <c r="E1127" i="4"/>
  <c r="F1126" i="4"/>
  <c r="E1126" i="4"/>
  <c r="G1125" i="4"/>
  <c r="E1125" i="4"/>
  <c r="G1124" i="4"/>
  <c r="G1123" i="4"/>
  <c r="F1123" i="4"/>
  <c r="E1123" i="4"/>
  <c r="F1122" i="4"/>
  <c r="E1122" i="4"/>
  <c r="G1121" i="4"/>
  <c r="E1121" i="4"/>
  <c r="G1120" i="4"/>
  <c r="G1119" i="4"/>
  <c r="F1119" i="4"/>
  <c r="F1118" i="4"/>
  <c r="E1118" i="4"/>
  <c r="G1117" i="4"/>
  <c r="E1117" i="4"/>
  <c r="G1116" i="4"/>
  <c r="G1115" i="4"/>
  <c r="F1115" i="4"/>
  <c r="E1115" i="4"/>
  <c r="F1114" i="4"/>
  <c r="E1114" i="4"/>
  <c r="E1113" i="4"/>
  <c r="G1112" i="4"/>
  <c r="G1111" i="4"/>
  <c r="F1111" i="4"/>
  <c r="E1111" i="4"/>
  <c r="F1110" i="4"/>
  <c r="E1110" i="4"/>
  <c r="G1109" i="4"/>
  <c r="E1109" i="4"/>
  <c r="G1108" i="4"/>
  <c r="G1107" i="4"/>
  <c r="F1107" i="4"/>
  <c r="E1107" i="4"/>
  <c r="F1106" i="4"/>
  <c r="E1106" i="4"/>
  <c r="G1105" i="4"/>
  <c r="E1105" i="4"/>
  <c r="G1104" i="4"/>
  <c r="F1104" i="4"/>
  <c r="G1103" i="4"/>
  <c r="F1103" i="4"/>
  <c r="F1102" i="4"/>
  <c r="E1102" i="4"/>
  <c r="G1101" i="4"/>
  <c r="E1101" i="4"/>
  <c r="G1100" i="4"/>
  <c r="F1100" i="4"/>
  <c r="G1099" i="4"/>
  <c r="F1099" i="4"/>
  <c r="F1098" i="4"/>
  <c r="E1098" i="4"/>
  <c r="E1097" i="4"/>
  <c r="G1096" i="4"/>
  <c r="F1096" i="4"/>
  <c r="G1095" i="4"/>
  <c r="F1095" i="4"/>
  <c r="F1094" i="4"/>
  <c r="E1094" i="4"/>
  <c r="G1093" i="4"/>
  <c r="E1093" i="4"/>
  <c r="G1092" i="4"/>
  <c r="G1091" i="4"/>
  <c r="F1091" i="4"/>
  <c r="F1090" i="4"/>
  <c r="E1090" i="4"/>
  <c r="G1089" i="4"/>
  <c r="E1089" i="4"/>
  <c r="G1088" i="4"/>
  <c r="F1088" i="4"/>
  <c r="G1087" i="4"/>
  <c r="F1087" i="4"/>
  <c r="F1086" i="4"/>
  <c r="E1086" i="4"/>
  <c r="G1085" i="4"/>
  <c r="E1085" i="4"/>
  <c r="G1084" i="4"/>
  <c r="F1084" i="4"/>
  <c r="G1083" i="4"/>
  <c r="F1083" i="4"/>
  <c r="E1083" i="4"/>
  <c r="F1082" i="4"/>
  <c r="E1082" i="4"/>
  <c r="E1081" i="4"/>
  <c r="G1080" i="4"/>
  <c r="F1080" i="4"/>
  <c r="G1079" i="4"/>
  <c r="F1079" i="4"/>
  <c r="E1079" i="4"/>
  <c r="F1078" i="4"/>
  <c r="E1078" i="4"/>
  <c r="E1077" i="4"/>
  <c r="G1076" i="4"/>
  <c r="G1075" i="4"/>
  <c r="F1075" i="4"/>
  <c r="E1075" i="4"/>
  <c r="F1074" i="4"/>
  <c r="E1074" i="4"/>
  <c r="E1073" i="4"/>
  <c r="G1072" i="4"/>
  <c r="F1072" i="4"/>
  <c r="G1071" i="4"/>
  <c r="F1071" i="4"/>
  <c r="F1070" i="4"/>
  <c r="E1070" i="4"/>
  <c r="E1069" i="4"/>
  <c r="G1068" i="4"/>
  <c r="F1068" i="4"/>
  <c r="G1067" i="4"/>
  <c r="F1067" i="4"/>
  <c r="E1067" i="4"/>
  <c r="F1066" i="4"/>
  <c r="E1066" i="4"/>
  <c r="E1065" i="4"/>
  <c r="G1064" i="4"/>
  <c r="F1064" i="4"/>
  <c r="G1063" i="4"/>
  <c r="F1063" i="4"/>
  <c r="E1063" i="4"/>
  <c r="F1062" i="4"/>
  <c r="E1062" i="4"/>
  <c r="G1061" i="4"/>
  <c r="E1061" i="4"/>
  <c r="G1060" i="4"/>
  <c r="G1059" i="4"/>
  <c r="F1059" i="4"/>
  <c r="E1059" i="4"/>
  <c r="F1058" i="4"/>
  <c r="E1058" i="4"/>
  <c r="G1057" i="4"/>
  <c r="E1057" i="4"/>
  <c r="G1056" i="4"/>
  <c r="G1055" i="4"/>
  <c r="F1055" i="4"/>
  <c r="F1054" i="4"/>
  <c r="E1054" i="4"/>
  <c r="G1053" i="4"/>
  <c r="E1053" i="4"/>
  <c r="G1052" i="4"/>
  <c r="G1051" i="4"/>
  <c r="F1051" i="4"/>
  <c r="E1051" i="4"/>
  <c r="F1050" i="4"/>
  <c r="E1050" i="4"/>
  <c r="E1049" i="4"/>
  <c r="G1048" i="4"/>
  <c r="G1047" i="4"/>
  <c r="F1047" i="4"/>
  <c r="E1047" i="4"/>
  <c r="F1046" i="4"/>
  <c r="E1046" i="4"/>
  <c r="G1045" i="4"/>
  <c r="E1045" i="4"/>
  <c r="G1044" i="4"/>
  <c r="G1043" i="4"/>
  <c r="F1043" i="4"/>
  <c r="E1043" i="4"/>
  <c r="F1042" i="4"/>
  <c r="E1042" i="4"/>
  <c r="G1041" i="4"/>
  <c r="E1041" i="4"/>
  <c r="G1040" i="4"/>
  <c r="F1040" i="4"/>
  <c r="G1039" i="4"/>
  <c r="F1039" i="4"/>
  <c r="F1038" i="4"/>
  <c r="E1038" i="4"/>
  <c r="G1037" i="4"/>
  <c r="E1037" i="4"/>
  <c r="G1036" i="4"/>
  <c r="F1036" i="4"/>
  <c r="G1035" i="4"/>
  <c r="F1035" i="4"/>
  <c r="F1034" i="4"/>
  <c r="E1034" i="4"/>
  <c r="E1033" i="4"/>
  <c r="G1032" i="4"/>
  <c r="F1032" i="4"/>
  <c r="G1031" i="4"/>
  <c r="F1031" i="4"/>
  <c r="F1030" i="4"/>
  <c r="E1030" i="4"/>
  <c r="G1029" i="4"/>
  <c r="E1029" i="4"/>
  <c r="G1028" i="4"/>
  <c r="G1027" i="4"/>
  <c r="F1027" i="4"/>
  <c r="F1026" i="4"/>
  <c r="E1026" i="4"/>
  <c r="G1025" i="4"/>
  <c r="E1025" i="4"/>
  <c r="G1024" i="4"/>
  <c r="F1024" i="4"/>
  <c r="G1023" i="4"/>
  <c r="F1023" i="4"/>
  <c r="F1022" i="4"/>
  <c r="E1022" i="4"/>
  <c r="G1021" i="4"/>
  <c r="E1021" i="4"/>
  <c r="G1020" i="4"/>
  <c r="F1020" i="4"/>
  <c r="G1019" i="4"/>
  <c r="F1019" i="4"/>
  <c r="E1019" i="4"/>
  <c r="F1018" i="4"/>
  <c r="E1018" i="4"/>
  <c r="E1017" i="4"/>
  <c r="G1016" i="4"/>
  <c r="F1016" i="4"/>
  <c r="G1015" i="4"/>
  <c r="F1015" i="4"/>
  <c r="E1015" i="4"/>
  <c r="F1014" i="4"/>
  <c r="E1014" i="4"/>
  <c r="E1013" i="4"/>
  <c r="G1012" i="4"/>
  <c r="G1011" i="4"/>
  <c r="F1011" i="4"/>
  <c r="E1011" i="4"/>
  <c r="F1010" i="4"/>
  <c r="E1010" i="4"/>
  <c r="E1009" i="4"/>
  <c r="G1008" i="4"/>
  <c r="G1007" i="4"/>
  <c r="F1007" i="4"/>
  <c r="F1006" i="4"/>
  <c r="E1006" i="4"/>
  <c r="E1005" i="4"/>
  <c r="G1004" i="4"/>
  <c r="G1003" i="4"/>
  <c r="F1003" i="4"/>
  <c r="E1003" i="4"/>
  <c r="F1002" i="4"/>
  <c r="E1002" i="4"/>
  <c r="E1001" i="4"/>
  <c r="G1000" i="4"/>
  <c r="G999" i="4"/>
  <c r="F999" i="4"/>
  <c r="E999" i="4"/>
  <c r="F998" i="4"/>
  <c r="E998" i="4"/>
  <c r="G997" i="4"/>
  <c r="E997" i="4"/>
  <c r="G996" i="4"/>
  <c r="G995" i="4"/>
  <c r="F995" i="4"/>
  <c r="E995" i="4"/>
  <c r="F994" i="4"/>
  <c r="E994" i="4"/>
  <c r="G993" i="4"/>
  <c r="E993" i="4"/>
  <c r="G992" i="4"/>
  <c r="G991" i="4"/>
  <c r="F991" i="4"/>
  <c r="F990" i="4"/>
  <c r="E990" i="4"/>
  <c r="G989" i="4"/>
  <c r="E989" i="4"/>
  <c r="G988" i="4"/>
  <c r="G987" i="4"/>
  <c r="F987" i="4"/>
  <c r="F986" i="4"/>
  <c r="E986" i="4"/>
  <c r="E985" i="4"/>
  <c r="G984" i="4"/>
  <c r="G983" i="4"/>
  <c r="F983" i="4"/>
  <c r="F982" i="4"/>
  <c r="E982" i="4"/>
  <c r="G981" i="4"/>
  <c r="E981" i="4"/>
  <c r="G980" i="4"/>
  <c r="G979" i="4"/>
  <c r="F979" i="4"/>
  <c r="F978" i="4"/>
  <c r="E978" i="4"/>
  <c r="G977" i="4"/>
  <c r="E977" i="4"/>
  <c r="G976" i="4"/>
  <c r="F976" i="4"/>
  <c r="G975" i="4"/>
  <c r="F975" i="4"/>
  <c r="F974" i="4"/>
  <c r="E974" i="4"/>
  <c r="G973" i="4"/>
  <c r="E973" i="4"/>
  <c r="G972" i="4"/>
  <c r="F972" i="4"/>
  <c r="G971" i="4"/>
  <c r="F971" i="4"/>
  <c r="F970" i="4"/>
  <c r="E970" i="4"/>
  <c r="E969" i="4"/>
  <c r="G968" i="4"/>
  <c r="F968" i="4"/>
  <c r="G967" i="4"/>
  <c r="F967" i="4"/>
  <c r="F966" i="4"/>
  <c r="E966" i="4"/>
  <c r="E965" i="4"/>
  <c r="G964" i="4"/>
  <c r="G963" i="4"/>
  <c r="F963" i="4"/>
  <c r="F962" i="4"/>
  <c r="E962" i="4"/>
  <c r="E961" i="4"/>
  <c r="G960" i="4"/>
  <c r="F960" i="4"/>
  <c r="G959" i="4"/>
  <c r="F959" i="4"/>
  <c r="F958" i="4"/>
  <c r="E958" i="4"/>
  <c r="E957" i="4"/>
  <c r="G956" i="4"/>
  <c r="F956" i="4"/>
  <c r="G955" i="4"/>
  <c r="F955" i="4"/>
  <c r="E955" i="4"/>
  <c r="F954" i="4"/>
  <c r="E954" i="4"/>
  <c r="E953" i="4"/>
  <c r="G952" i="4"/>
  <c r="F952" i="4"/>
  <c r="G951" i="4"/>
  <c r="F951" i="4"/>
  <c r="E951" i="4"/>
  <c r="F950" i="4"/>
  <c r="E950" i="4"/>
  <c r="E949" i="4"/>
  <c r="G948" i="4"/>
  <c r="G947" i="4"/>
  <c r="F947" i="4"/>
  <c r="E947" i="4"/>
  <c r="F946" i="4"/>
  <c r="E946" i="4"/>
  <c r="E945" i="4"/>
  <c r="G944" i="4"/>
  <c r="G943" i="4"/>
  <c r="F943" i="4"/>
  <c r="F942" i="4"/>
  <c r="E942" i="4"/>
  <c r="E941" i="4"/>
  <c r="G940" i="4"/>
  <c r="G939" i="4"/>
  <c r="F939" i="4"/>
  <c r="E939" i="4"/>
  <c r="F938" i="4"/>
  <c r="E938" i="4"/>
  <c r="E937" i="4"/>
  <c r="G936" i="4"/>
  <c r="G935" i="4"/>
  <c r="F935" i="4"/>
  <c r="E935" i="4"/>
  <c r="F934" i="4"/>
  <c r="E934" i="4"/>
  <c r="G933" i="4"/>
  <c r="E933" i="4"/>
  <c r="G932" i="4"/>
  <c r="G931" i="4"/>
  <c r="F931" i="4"/>
  <c r="E931" i="4"/>
  <c r="F930" i="4"/>
  <c r="E930" i="4"/>
  <c r="G929" i="4"/>
  <c r="E929" i="4"/>
  <c r="G928" i="4"/>
  <c r="G927" i="4"/>
  <c r="F927" i="4"/>
  <c r="F926" i="4"/>
  <c r="E926" i="4"/>
  <c r="G925" i="4"/>
  <c r="E925" i="4"/>
  <c r="G924" i="4"/>
  <c r="G923" i="4"/>
  <c r="F923" i="4"/>
  <c r="F922" i="4"/>
  <c r="E922" i="4"/>
  <c r="E921" i="4"/>
  <c r="G920" i="4"/>
  <c r="G919" i="4"/>
  <c r="F919" i="4"/>
  <c r="F918" i="4"/>
  <c r="E918" i="4"/>
  <c r="G917" i="4"/>
  <c r="E917" i="4"/>
  <c r="G916" i="4"/>
  <c r="G915" i="4"/>
  <c r="F915" i="4"/>
  <c r="F914" i="4"/>
  <c r="E914" i="4"/>
  <c r="G913" i="4"/>
  <c r="E913" i="4"/>
  <c r="G912" i="4"/>
  <c r="F912" i="4"/>
  <c r="G911" i="4"/>
  <c r="F911" i="4"/>
  <c r="F910" i="4"/>
  <c r="E910" i="4"/>
  <c r="G909" i="4"/>
  <c r="E909" i="4"/>
  <c r="G908" i="4"/>
  <c r="F908" i="4"/>
  <c r="G907" i="4"/>
  <c r="F907" i="4"/>
  <c r="F906" i="4"/>
  <c r="E906" i="4"/>
  <c r="E905" i="4"/>
  <c r="G904" i="4"/>
  <c r="F904" i="4"/>
  <c r="G903" i="4"/>
  <c r="F903" i="4"/>
  <c r="F902" i="4"/>
  <c r="E902" i="4"/>
  <c r="E901" i="4"/>
  <c r="G900" i="4"/>
  <c r="G899" i="4"/>
  <c r="F899" i="4"/>
  <c r="F898" i="4"/>
  <c r="E898" i="4"/>
  <c r="E897" i="4"/>
  <c r="G896" i="4"/>
  <c r="F896" i="4"/>
  <c r="G895" i="4"/>
  <c r="F895" i="4"/>
  <c r="F894" i="4"/>
  <c r="E894" i="4"/>
  <c r="E893" i="4"/>
  <c r="G892" i="4"/>
  <c r="F892" i="4"/>
  <c r="G891" i="4"/>
  <c r="F891" i="4"/>
  <c r="E891" i="4"/>
  <c r="F890" i="4"/>
  <c r="E890" i="4"/>
  <c r="E889" i="4"/>
  <c r="G888" i="4"/>
  <c r="F888" i="4"/>
  <c r="G887" i="4"/>
  <c r="F887" i="4"/>
  <c r="E887" i="4"/>
  <c r="F886" i="4"/>
  <c r="E886" i="4"/>
  <c r="E885" i="4"/>
  <c r="G884" i="4"/>
  <c r="G883" i="4"/>
  <c r="F883" i="4"/>
  <c r="E883" i="4"/>
  <c r="F882" i="4"/>
  <c r="E882" i="4"/>
  <c r="E881" i="4"/>
  <c r="G880" i="4"/>
  <c r="G879" i="4"/>
  <c r="F879" i="4"/>
  <c r="F878" i="4"/>
  <c r="E878" i="4"/>
  <c r="E877" i="4"/>
  <c r="G876" i="4"/>
  <c r="G875" i="4"/>
  <c r="F875" i="4"/>
  <c r="E875" i="4"/>
  <c r="F874" i="4"/>
  <c r="E874" i="4"/>
  <c r="E873" i="4"/>
  <c r="G872" i="4"/>
  <c r="G871" i="4"/>
  <c r="F871" i="4"/>
  <c r="E871" i="4"/>
  <c r="F870" i="4"/>
  <c r="E870" i="4"/>
  <c r="G869" i="4"/>
  <c r="E869" i="4"/>
  <c r="G868" i="4"/>
  <c r="G867" i="4"/>
  <c r="F867" i="4"/>
  <c r="E867" i="4"/>
  <c r="F866" i="4"/>
  <c r="E866" i="4"/>
  <c r="G865" i="4"/>
  <c r="E865" i="4"/>
  <c r="G864" i="4"/>
  <c r="G863" i="4"/>
  <c r="F863" i="4"/>
  <c r="F862" i="4"/>
  <c r="E862" i="4"/>
  <c r="G861" i="4"/>
  <c r="E861" i="4"/>
  <c r="G860" i="4"/>
  <c r="G859" i="4"/>
  <c r="F859" i="4"/>
  <c r="F858" i="4"/>
  <c r="E858" i="4"/>
  <c r="E857" i="4"/>
  <c r="G856" i="4"/>
  <c r="G855" i="4"/>
  <c r="F855" i="4"/>
  <c r="F854" i="4"/>
  <c r="E854" i="4"/>
  <c r="G853" i="4"/>
  <c r="E853" i="4"/>
  <c r="G852" i="4"/>
  <c r="G851" i="4"/>
  <c r="F851" i="4"/>
  <c r="F850" i="4"/>
  <c r="E850" i="4"/>
  <c r="G849" i="4"/>
  <c r="E849" i="4"/>
  <c r="G848" i="4"/>
  <c r="F848" i="4"/>
  <c r="G847" i="4"/>
  <c r="F847" i="4"/>
  <c r="F846" i="4"/>
  <c r="E846" i="4"/>
  <c r="G845" i="4"/>
  <c r="E845" i="4"/>
  <c r="G844" i="4"/>
  <c r="F844" i="4"/>
  <c r="G843" i="4"/>
  <c r="F843" i="4"/>
  <c r="F842" i="4"/>
  <c r="E842" i="4"/>
  <c r="E841" i="4"/>
  <c r="G840" i="4"/>
  <c r="F840" i="4"/>
  <c r="G839" i="4"/>
  <c r="F839" i="4"/>
  <c r="F838" i="4"/>
  <c r="E838" i="4"/>
  <c r="E837" i="4"/>
  <c r="G836" i="4"/>
  <c r="G835" i="4"/>
  <c r="F835" i="4"/>
  <c r="F834" i="4"/>
  <c r="E834" i="4"/>
  <c r="E833" i="4"/>
  <c r="G832" i="4"/>
  <c r="F832" i="4"/>
  <c r="G831" i="4"/>
  <c r="F831" i="4"/>
  <c r="F830" i="4"/>
  <c r="E830" i="4"/>
  <c r="E829" i="4"/>
  <c r="G828" i="4"/>
  <c r="F828" i="4"/>
  <c r="G827" i="4"/>
  <c r="F827" i="4"/>
  <c r="E827" i="4"/>
  <c r="F826" i="4"/>
  <c r="E826" i="4"/>
  <c r="E825" i="4"/>
  <c r="G824" i="4"/>
  <c r="F824" i="4"/>
  <c r="G823" i="4"/>
  <c r="F823" i="4"/>
  <c r="E823" i="4"/>
  <c r="F822" i="4"/>
  <c r="E822" i="4"/>
  <c r="E821" i="4"/>
  <c r="G820" i="4"/>
  <c r="G819" i="4"/>
  <c r="F819" i="4"/>
  <c r="E819" i="4"/>
  <c r="F818" i="4"/>
  <c r="E818" i="4"/>
  <c r="E817" i="4"/>
  <c r="G816" i="4"/>
  <c r="G815" i="4"/>
  <c r="F815" i="4"/>
  <c r="F814" i="4"/>
  <c r="E814" i="4"/>
  <c r="E813" i="4"/>
  <c r="G812" i="4"/>
  <c r="G811" i="4"/>
  <c r="F811" i="4"/>
  <c r="E811" i="4"/>
  <c r="F810" i="4"/>
  <c r="E810" i="4"/>
  <c r="E809" i="4"/>
  <c r="G808" i="4"/>
  <c r="G807" i="4"/>
  <c r="F807" i="4"/>
  <c r="E807" i="4"/>
  <c r="F806" i="4"/>
  <c r="E806" i="4"/>
  <c r="G805" i="4"/>
  <c r="E805" i="4"/>
  <c r="G804" i="4"/>
  <c r="G803" i="4"/>
  <c r="F803" i="4"/>
  <c r="E803" i="4"/>
  <c r="F802" i="4"/>
  <c r="E802" i="4"/>
  <c r="G801" i="4"/>
  <c r="E801" i="4"/>
  <c r="G800" i="4"/>
  <c r="G799" i="4"/>
  <c r="F799" i="4"/>
  <c r="F798" i="4"/>
  <c r="E798" i="4"/>
  <c r="G797" i="4"/>
  <c r="E797" i="4"/>
  <c r="G796" i="4"/>
  <c r="G795" i="4"/>
  <c r="F795" i="4"/>
  <c r="F794" i="4"/>
  <c r="E794" i="4"/>
  <c r="E793" i="4"/>
  <c r="G792" i="4"/>
  <c r="G791" i="4"/>
  <c r="F791" i="4"/>
  <c r="F790" i="4"/>
  <c r="E790" i="4"/>
  <c r="G789" i="4"/>
  <c r="E789" i="4"/>
  <c r="G788" i="4"/>
  <c r="G787" i="4"/>
  <c r="F787" i="4"/>
  <c r="F786" i="4"/>
  <c r="E786" i="4"/>
  <c r="G785" i="4"/>
  <c r="E785" i="4"/>
  <c r="G784" i="4"/>
  <c r="F784" i="4"/>
  <c r="G783" i="4"/>
  <c r="F783" i="4"/>
  <c r="F782" i="4"/>
  <c r="E782" i="4"/>
  <c r="G781" i="4"/>
  <c r="E781" i="4"/>
  <c r="G780" i="4"/>
  <c r="F780" i="4"/>
  <c r="G779" i="4"/>
  <c r="F779" i="4"/>
  <c r="F778" i="4"/>
  <c r="E778" i="4"/>
  <c r="E777" i="4"/>
  <c r="G776" i="4"/>
  <c r="G775" i="4"/>
  <c r="F775" i="4"/>
  <c r="F774" i="4"/>
  <c r="E774" i="4"/>
  <c r="E773" i="4"/>
  <c r="G772" i="4"/>
  <c r="G771" i="4"/>
  <c r="F771" i="4"/>
  <c r="F770" i="4"/>
  <c r="E770" i="4"/>
  <c r="E769" i="4"/>
  <c r="G768" i="4"/>
  <c r="F768" i="4"/>
  <c r="G767" i="4"/>
  <c r="F767" i="4"/>
  <c r="F766" i="4"/>
  <c r="E766" i="4"/>
  <c r="E765" i="4"/>
  <c r="G764" i="4"/>
  <c r="G763" i="4"/>
  <c r="F763" i="4"/>
  <c r="E763" i="4"/>
  <c r="F762" i="4"/>
  <c r="E762" i="4"/>
  <c r="E761" i="4"/>
  <c r="G760" i="4"/>
  <c r="G759" i="4"/>
  <c r="F759" i="4"/>
  <c r="E759" i="4"/>
  <c r="F758" i="4"/>
  <c r="E758" i="4"/>
  <c r="E757" i="4"/>
  <c r="G756" i="4"/>
  <c r="G755" i="4"/>
  <c r="F755" i="4"/>
  <c r="E755" i="4"/>
  <c r="F754" i="4"/>
  <c r="E754" i="4"/>
  <c r="E753" i="4"/>
  <c r="G752" i="4"/>
  <c r="G751" i="4"/>
  <c r="F751" i="4"/>
  <c r="F750" i="4"/>
  <c r="E750" i="4"/>
  <c r="E749" i="4"/>
  <c r="G748" i="4"/>
  <c r="G747" i="4"/>
  <c r="F747" i="4"/>
  <c r="E747" i="4"/>
  <c r="F746" i="4"/>
  <c r="E746" i="4"/>
  <c r="E745" i="4"/>
  <c r="G744" i="4"/>
  <c r="G743" i="4"/>
  <c r="F743" i="4"/>
  <c r="E743" i="4"/>
  <c r="F742" i="4"/>
  <c r="E742" i="4"/>
  <c r="G741" i="4"/>
  <c r="E741" i="4"/>
  <c r="G740" i="4"/>
  <c r="G739" i="4"/>
  <c r="F739" i="4"/>
  <c r="E739" i="4"/>
  <c r="F738" i="4"/>
  <c r="E738" i="4"/>
  <c r="G737" i="4"/>
  <c r="E737" i="4"/>
  <c r="G736" i="4"/>
  <c r="G735" i="4"/>
  <c r="F735" i="4"/>
  <c r="F734" i="4"/>
  <c r="E734" i="4"/>
  <c r="E733" i="4"/>
  <c r="G732" i="4"/>
  <c r="G731" i="4"/>
  <c r="F731" i="4"/>
  <c r="F730" i="4"/>
  <c r="E730" i="4"/>
  <c r="E729" i="4"/>
  <c r="G728" i="4"/>
  <c r="G727" i="4"/>
  <c r="F727" i="4"/>
  <c r="F726" i="4"/>
  <c r="E726" i="4"/>
  <c r="G725" i="4"/>
  <c r="E725" i="4"/>
  <c r="G724" i="4"/>
  <c r="G723" i="4"/>
  <c r="F723" i="4"/>
  <c r="F722" i="4"/>
  <c r="E722" i="4"/>
  <c r="E721" i="4"/>
  <c r="G720" i="4"/>
  <c r="F720" i="4"/>
  <c r="G719" i="4"/>
  <c r="F719" i="4"/>
  <c r="F718" i="4"/>
  <c r="E718" i="4"/>
  <c r="E717" i="4"/>
  <c r="G716" i="4"/>
  <c r="F716" i="4"/>
  <c r="G715" i="4"/>
  <c r="F715" i="4"/>
  <c r="F714" i="4"/>
  <c r="E714" i="4"/>
  <c r="E713" i="4"/>
  <c r="G712" i="4"/>
  <c r="F712" i="4"/>
  <c r="G711" i="4"/>
  <c r="F711" i="4"/>
  <c r="F710" i="4"/>
  <c r="E710" i="4"/>
  <c r="E709" i="4"/>
  <c r="G708" i="4"/>
  <c r="G707" i="4"/>
  <c r="F707" i="4"/>
  <c r="F706" i="4"/>
  <c r="E706" i="4"/>
  <c r="E705" i="4"/>
  <c r="G704" i="4"/>
  <c r="F704" i="4"/>
  <c r="G703" i="4"/>
  <c r="F703" i="4"/>
  <c r="F702" i="4"/>
  <c r="E702" i="4"/>
  <c r="E701" i="4"/>
  <c r="G700" i="4"/>
  <c r="F700" i="4"/>
  <c r="G699" i="4"/>
  <c r="F699" i="4"/>
  <c r="E699" i="4"/>
  <c r="F698" i="4"/>
  <c r="E698" i="4"/>
  <c r="E697" i="4"/>
  <c r="G696" i="4"/>
  <c r="F696" i="4"/>
  <c r="G695" i="4"/>
  <c r="F695" i="4"/>
  <c r="E695" i="4"/>
  <c r="F694" i="4"/>
  <c r="E694" i="4"/>
  <c r="E693" i="4"/>
  <c r="G692" i="4"/>
  <c r="G691" i="4"/>
  <c r="F691" i="4"/>
  <c r="F690" i="4"/>
  <c r="E690" i="4"/>
  <c r="E689" i="4"/>
  <c r="G688" i="4"/>
  <c r="G687" i="4"/>
  <c r="F687" i="4"/>
  <c r="F686" i="4"/>
  <c r="E686" i="4"/>
  <c r="E685" i="4"/>
  <c r="G684" i="4"/>
  <c r="G683" i="4"/>
  <c r="F683" i="4"/>
  <c r="E683" i="4"/>
  <c r="F682" i="4"/>
  <c r="E682" i="4"/>
  <c r="E681" i="4"/>
  <c r="G680" i="4"/>
  <c r="G679" i="4"/>
  <c r="F679" i="4"/>
  <c r="F678" i="4"/>
  <c r="E678" i="4"/>
  <c r="G677" i="4"/>
  <c r="E677" i="4"/>
  <c r="G676" i="4"/>
  <c r="G675" i="4"/>
  <c r="F675" i="4"/>
  <c r="F674" i="4"/>
  <c r="E674" i="4"/>
  <c r="G673" i="4"/>
  <c r="E673" i="4"/>
  <c r="G672" i="4"/>
  <c r="G671" i="4"/>
  <c r="F671" i="4"/>
  <c r="F670" i="4"/>
  <c r="E670" i="4"/>
  <c r="G669" i="4"/>
  <c r="E669" i="4"/>
  <c r="G668" i="4"/>
  <c r="G667" i="4"/>
  <c r="F667" i="4"/>
  <c r="F666" i="4"/>
  <c r="E666" i="4"/>
  <c r="E665" i="4"/>
  <c r="G664" i="4"/>
  <c r="G663" i="4"/>
  <c r="F663" i="4"/>
  <c r="F662" i="4"/>
  <c r="E662" i="4"/>
  <c r="G661" i="4"/>
  <c r="E661" i="4"/>
  <c r="G660" i="4"/>
  <c r="G659" i="4"/>
  <c r="F659" i="4"/>
  <c r="F658" i="4"/>
  <c r="E658" i="4"/>
  <c r="G657" i="4"/>
  <c r="E657" i="4"/>
  <c r="G656" i="4"/>
  <c r="F656" i="4"/>
  <c r="G655" i="4"/>
  <c r="F655" i="4"/>
  <c r="F654" i="4"/>
  <c r="E654" i="4"/>
  <c r="G653" i="4"/>
  <c r="E653" i="4"/>
  <c r="G652" i="4"/>
  <c r="F652" i="4"/>
  <c r="G651" i="4"/>
  <c r="F651" i="4"/>
  <c r="F650" i="4"/>
  <c r="E650" i="4"/>
  <c r="E649" i="4"/>
  <c r="G648" i="4"/>
  <c r="G647" i="4"/>
  <c r="F647" i="4"/>
  <c r="F646" i="4"/>
  <c r="E646" i="4"/>
  <c r="E645" i="4"/>
  <c r="G644" i="4"/>
  <c r="G643" i="4"/>
  <c r="F643" i="4"/>
  <c r="F642" i="4"/>
  <c r="E642" i="4"/>
  <c r="E641" i="4"/>
  <c r="G640" i="4"/>
  <c r="F640" i="4"/>
  <c r="G639" i="4"/>
  <c r="F639" i="4"/>
  <c r="F638" i="4"/>
  <c r="E638" i="4"/>
  <c r="E637" i="4"/>
  <c r="G636" i="4"/>
  <c r="G635" i="4"/>
  <c r="F635" i="4"/>
  <c r="F634" i="4"/>
  <c r="E634" i="4"/>
  <c r="E633" i="4"/>
  <c r="G632" i="4"/>
  <c r="G631" i="4"/>
  <c r="F631" i="4"/>
  <c r="F630" i="4"/>
  <c r="E630" i="4"/>
  <c r="E629" i="4"/>
  <c r="G628" i="4"/>
  <c r="G627" i="4"/>
  <c r="F627" i="4"/>
  <c r="E627" i="4"/>
  <c r="F626" i="4"/>
  <c r="E626" i="4"/>
  <c r="E625" i="4"/>
  <c r="G624" i="4"/>
  <c r="G623" i="4"/>
  <c r="F623" i="4"/>
  <c r="F622" i="4"/>
  <c r="E622" i="4"/>
  <c r="E621" i="4"/>
  <c r="G620" i="4"/>
  <c r="G619" i="4"/>
  <c r="F619" i="4"/>
  <c r="F618" i="4"/>
  <c r="E618" i="4"/>
  <c r="E617" i="4"/>
  <c r="G616" i="4"/>
  <c r="G615" i="4"/>
  <c r="F615" i="4"/>
  <c r="E615" i="4"/>
  <c r="F614" i="4"/>
  <c r="E614" i="4"/>
  <c r="G613" i="4"/>
  <c r="E613" i="4"/>
  <c r="G612" i="4"/>
  <c r="G611" i="4"/>
  <c r="F611" i="4"/>
  <c r="E611" i="4"/>
  <c r="F610" i="4"/>
  <c r="E610" i="4"/>
  <c r="G609" i="4"/>
  <c r="E609" i="4"/>
  <c r="G608" i="4"/>
  <c r="G607" i="4"/>
  <c r="F607" i="4"/>
  <c r="F606" i="4"/>
  <c r="E606" i="4"/>
  <c r="E605" i="4"/>
  <c r="G604" i="4"/>
  <c r="G603" i="4"/>
  <c r="F603" i="4"/>
  <c r="F602" i="4"/>
  <c r="E602" i="4"/>
  <c r="E601" i="4"/>
  <c r="G600" i="4"/>
  <c r="G599" i="4"/>
  <c r="F599" i="4"/>
  <c r="F598" i="4"/>
  <c r="E598" i="4"/>
  <c r="G597" i="4"/>
  <c r="E597" i="4"/>
  <c r="G596" i="4"/>
  <c r="G595" i="4"/>
  <c r="F595" i="4"/>
  <c r="F594" i="4"/>
  <c r="E594" i="4"/>
  <c r="E593" i="4"/>
  <c r="G592" i="4"/>
  <c r="G591" i="4"/>
  <c r="F591" i="4"/>
  <c r="F590" i="4"/>
  <c r="E590" i="4"/>
  <c r="E589" i="4"/>
  <c r="G588" i="4"/>
  <c r="G587" i="4"/>
  <c r="F587" i="4"/>
  <c r="F586" i="4"/>
  <c r="E586" i="4"/>
  <c r="E585" i="4"/>
  <c r="G584" i="4"/>
  <c r="F584" i="4"/>
  <c r="G583" i="4"/>
  <c r="F583" i="4"/>
  <c r="F582" i="4"/>
  <c r="E582" i="4"/>
  <c r="E581" i="4"/>
  <c r="G580" i="4"/>
  <c r="G579" i="4"/>
  <c r="F579" i="4"/>
  <c r="F578" i="4"/>
  <c r="E578" i="4"/>
  <c r="E577" i="4"/>
  <c r="G576" i="4"/>
  <c r="G575" i="4"/>
  <c r="F575" i="4"/>
  <c r="F574" i="4"/>
  <c r="E574" i="4"/>
  <c r="E573" i="4"/>
  <c r="G572" i="4"/>
  <c r="F572" i="4"/>
  <c r="G571" i="4"/>
  <c r="F571" i="4"/>
  <c r="E571" i="4"/>
  <c r="F570" i="4"/>
  <c r="E570" i="4"/>
  <c r="E569" i="4"/>
  <c r="G568" i="4"/>
  <c r="F568" i="4"/>
  <c r="G567" i="4"/>
  <c r="F567" i="4"/>
  <c r="E567" i="4"/>
  <c r="F566" i="4"/>
  <c r="E566" i="4"/>
  <c r="E565" i="4"/>
  <c r="G564" i="4"/>
  <c r="G563" i="4"/>
  <c r="F563" i="4"/>
  <c r="F562" i="4"/>
  <c r="E562" i="4"/>
  <c r="E561" i="4"/>
  <c r="G560" i="4"/>
  <c r="G559" i="4"/>
  <c r="F559" i="4"/>
  <c r="F558" i="4"/>
  <c r="E558" i="4"/>
  <c r="E557" i="4"/>
  <c r="G556" i="4"/>
  <c r="G555" i="4"/>
  <c r="F555" i="4"/>
  <c r="E555" i="4"/>
  <c r="F554" i="4"/>
  <c r="E554" i="4"/>
  <c r="E553" i="4"/>
  <c r="G552" i="4"/>
  <c r="G551" i="4"/>
  <c r="F551" i="4"/>
  <c r="F550" i="4"/>
  <c r="E550" i="4"/>
  <c r="E549" i="4"/>
  <c r="G548" i="4"/>
  <c r="G547" i="4"/>
  <c r="F547" i="4"/>
  <c r="F546" i="4"/>
  <c r="E546" i="4"/>
  <c r="E545" i="4"/>
  <c r="G544" i="4"/>
  <c r="G543" i="4"/>
  <c r="F543" i="4"/>
  <c r="F542" i="4"/>
  <c r="E542" i="4"/>
  <c r="G541" i="4"/>
  <c r="E541" i="4"/>
  <c r="G540" i="4"/>
  <c r="G539" i="4"/>
  <c r="F539" i="4"/>
  <c r="F538" i="4"/>
  <c r="E538" i="4"/>
  <c r="E537" i="4"/>
  <c r="G536" i="4"/>
  <c r="G535" i="4"/>
  <c r="F535" i="4"/>
  <c r="F534" i="4"/>
  <c r="E534" i="4"/>
  <c r="E533" i="4"/>
  <c r="G532" i="4"/>
  <c r="F532" i="4"/>
  <c r="F531" i="4"/>
  <c r="E531" i="4"/>
  <c r="E530" i="4"/>
  <c r="G529" i="4"/>
  <c r="G528" i="4"/>
  <c r="F528" i="4"/>
  <c r="F527" i="4"/>
  <c r="E527" i="4"/>
  <c r="E526" i="4"/>
  <c r="G525" i="4"/>
  <c r="G524" i="4"/>
  <c r="F524" i="4"/>
  <c r="F523" i="4"/>
  <c r="E523" i="4"/>
  <c r="E522" i="4"/>
  <c r="G521" i="4"/>
  <c r="G520" i="4"/>
  <c r="F520" i="4"/>
  <c r="F519" i="4"/>
  <c r="E519" i="4"/>
  <c r="E518" i="4"/>
  <c r="G517" i="4"/>
  <c r="G516" i="4"/>
  <c r="F516" i="4"/>
  <c r="F515" i="4"/>
  <c r="E515" i="4"/>
  <c r="E514" i="4"/>
  <c r="G513" i="4"/>
  <c r="G512" i="4"/>
  <c r="F512" i="4"/>
  <c r="F511" i="4"/>
  <c r="E511" i="4"/>
  <c r="E510" i="4"/>
  <c r="G509" i="4"/>
  <c r="G508" i="4"/>
  <c r="F508" i="4"/>
  <c r="F507" i="4"/>
  <c r="E507" i="4"/>
  <c r="E506" i="4"/>
  <c r="G505" i="4"/>
  <c r="G504" i="4"/>
  <c r="F504" i="4"/>
  <c r="F503" i="4"/>
  <c r="E503" i="4"/>
  <c r="E502" i="4"/>
  <c r="G501" i="4"/>
  <c r="G500" i="4"/>
  <c r="F500" i="4"/>
  <c r="F499" i="4"/>
  <c r="E499" i="4"/>
  <c r="E498" i="4"/>
  <c r="G497" i="4"/>
  <c r="G496" i="4"/>
  <c r="F496" i="4"/>
  <c r="F495" i="4"/>
  <c r="E495" i="4"/>
  <c r="E494" i="4"/>
  <c r="G493" i="4"/>
  <c r="G492" i="4"/>
  <c r="F492" i="4"/>
  <c r="F491" i="4"/>
  <c r="E491" i="4"/>
  <c r="E490" i="4"/>
  <c r="G489" i="4"/>
  <c r="G488" i="4"/>
  <c r="F488" i="4"/>
  <c r="F487" i="4"/>
  <c r="E487" i="4"/>
  <c r="E486" i="4"/>
  <c r="G485" i="4"/>
  <c r="G484" i="4"/>
  <c r="F484" i="4"/>
  <c r="F483" i="4"/>
  <c r="E483" i="4"/>
  <c r="E482" i="4"/>
  <c r="G481" i="4"/>
  <c r="G480" i="4"/>
  <c r="F480" i="4"/>
  <c r="F479" i="4"/>
  <c r="E479" i="4"/>
  <c r="E478" i="4"/>
  <c r="G477" i="4"/>
  <c r="G476" i="4"/>
  <c r="F476" i="4"/>
  <c r="F475" i="4"/>
  <c r="E475" i="4"/>
  <c r="E474" i="4"/>
  <c r="G473" i="4"/>
  <c r="G472" i="4"/>
  <c r="F472" i="4"/>
  <c r="F471" i="4"/>
  <c r="E471" i="4"/>
  <c r="E470" i="4"/>
  <c r="G469" i="4"/>
  <c r="G468" i="4"/>
  <c r="F468" i="4"/>
  <c r="F467" i="4"/>
  <c r="E467" i="4"/>
  <c r="E466" i="4"/>
  <c r="G465" i="4"/>
  <c r="G464" i="4"/>
  <c r="F464" i="4"/>
  <c r="F463" i="4"/>
  <c r="E463" i="4"/>
  <c r="E462" i="4"/>
  <c r="G461" i="4"/>
  <c r="G460" i="4"/>
  <c r="F460" i="4"/>
  <c r="F459" i="4"/>
  <c r="E459" i="4"/>
  <c r="E458" i="4"/>
  <c r="G457" i="4"/>
  <c r="G456" i="4"/>
  <c r="F456" i="4"/>
  <c r="F455" i="4"/>
  <c r="E455" i="4"/>
  <c r="E454" i="4"/>
  <c r="G453" i="4"/>
  <c r="G452" i="4"/>
  <c r="F452" i="4"/>
  <c r="F451" i="4"/>
  <c r="E451" i="4"/>
  <c r="E450" i="4"/>
  <c r="G449" i="4"/>
  <c r="G448" i="4"/>
  <c r="F448" i="4"/>
  <c r="F447" i="4"/>
  <c r="E447" i="4"/>
  <c r="E446" i="4"/>
  <c r="G445" i="4"/>
  <c r="G444" i="4"/>
  <c r="F444" i="4"/>
  <c r="F443" i="4"/>
  <c r="E443" i="4"/>
  <c r="E442" i="4"/>
  <c r="G441" i="4"/>
  <c r="G440" i="4"/>
  <c r="F440" i="4"/>
  <c r="F439" i="4"/>
  <c r="E439" i="4"/>
  <c r="E438" i="4"/>
  <c r="G437" i="4"/>
  <c r="G436" i="4"/>
  <c r="F436" i="4"/>
  <c r="F435" i="4"/>
  <c r="E435" i="4"/>
  <c r="E434" i="4"/>
  <c r="G433" i="4"/>
  <c r="G432" i="4"/>
  <c r="F432" i="4"/>
  <c r="F431" i="4"/>
  <c r="E431" i="4"/>
  <c r="E430" i="4"/>
  <c r="G429" i="4"/>
  <c r="G428" i="4"/>
  <c r="F428" i="4"/>
  <c r="E428" i="4"/>
  <c r="E427" i="4"/>
  <c r="G426" i="4"/>
  <c r="G425" i="4"/>
  <c r="F425" i="4"/>
  <c r="F424" i="4"/>
  <c r="E424" i="4"/>
  <c r="G423" i="4"/>
  <c r="E423" i="4"/>
  <c r="G422" i="4"/>
  <c r="G421" i="4"/>
  <c r="F421" i="4"/>
  <c r="F420" i="4"/>
  <c r="E420" i="4"/>
  <c r="E419" i="4"/>
  <c r="G418" i="4"/>
  <c r="G417" i="4"/>
  <c r="F417" i="4"/>
  <c r="F416" i="4"/>
  <c r="E416" i="4"/>
  <c r="E415" i="4"/>
  <c r="G414" i="4"/>
  <c r="F414" i="4"/>
  <c r="G413" i="4"/>
  <c r="F413" i="4"/>
  <c r="F412" i="4"/>
  <c r="E412" i="4"/>
  <c r="E411" i="4"/>
  <c r="G410" i="4"/>
  <c r="G409" i="4"/>
  <c r="F409" i="4"/>
  <c r="F408" i="4"/>
  <c r="E408" i="4"/>
  <c r="G407" i="4"/>
  <c r="E407" i="4"/>
  <c r="G406" i="4"/>
  <c r="G405" i="4"/>
  <c r="F405" i="4"/>
  <c r="F404" i="4"/>
  <c r="E404" i="4"/>
  <c r="E403" i="4"/>
  <c r="G402" i="4"/>
  <c r="G401" i="4"/>
  <c r="F401" i="4"/>
  <c r="F400" i="4"/>
  <c r="E400" i="4"/>
  <c r="E399" i="4"/>
  <c r="G398" i="4"/>
  <c r="G397" i="4"/>
  <c r="F397" i="4"/>
  <c r="F396" i="4"/>
  <c r="E396" i="4"/>
  <c r="E395" i="4"/>
  <c r="G394" i="4"/>
  <c r="G393" i="4"/>
  <c r="F393" i="4"/>
  <c r="F392" i="4"/>
  <c r="E392" i="4"/>
  <c r="E391" i="4"/>
  <c r="G390" i="4"/>
  <c r="G389" i="4"/>
  <c r="F389" i="4"/>
  <c r="F388" i="4"/>
  <c r="E388" i="4"/>
  <c r="E387" i="4"/>
  <c r="G386" i="4"/>
  <c r="G385" i="4"/>
  <c r="F385" i="4"/>
  <c r="F384" i="4"/>
  <c r="E384" i="4"/>
  <c r="E383" i="4"/>
  <c r="G382" i="4"/>
  <c r="G381" i="4"/>
  <c r="F381" i="4"/>
  <c r="F380" i="4"/>
  <c r="E380" i="4"/>
  <c r="E379" i="4"/>
  <c r="G378" i="4"/>
  <c r="G377" i="4"/>
  <c r="F377" i="4"/>
  <c r="F376" i="4"/>
  <c r="E376" i="4"/>
  <c r="E375" i="4"/>
  <c r="G374" i="4"/>
  <c r="G373" i="4"/>
  <c r="F373" i="4"/>
  <c r="F372" i="4"/>
  <c r="E372" i="4"/>
  <c r="E371" i="4"/>
  <c r="G370" i="4"/>
  <c r="F370" i="4"/>
  <c r="G369" i="4"/>
  <c r="F369" i="4"/>
  <c r="F368" i="4"/>
  <c r="E368" i="4"/>
  <c r="E367" i="4"/>
  <c r="G366" i="4"/>
  <c r="G365" i="4"/>
  <c r="F365" i="4"/>
  <c r="F364" i="4"/>
  <c r="E364" i="4"/>
  <c r="E363" i="4"/>
  <c r="G362" i="4"/>
  <c r="G361" i="4"/>
  <c r="F361" i="4"/>
  <c r="E361" i="4"/>
  <c r="F360" i="4"/>
  <c r="E360" i="4"/>
  <c r="E359" i="4"/>
  <c r="G358" i="4"/>
  <c r="G357" i="4"/>
  <c r="F357" i="4"/>
  <c r="F356" i="4"/>
  <c r="E356" i="4"/>
  <c r="E355" i="4"/>
  <c r="G354" i="4"/>
  <c r="F354" i="4"/>
  <c r="G353" i="4"/>
  <c r="F353" i="4"/>
  <c r="F352" i="4"/>
  <c r="E352" i="4"/>
  <c r="E351" i="4"/>
  <c r="G350" i="4"/>
  <c r="G349" i="4"/>
  <c r="F349" i="4"/>
  <c r="F348" i="4"/>
  <c r="E348" i="4"/>
  <c r="E347" i="4"/>
  <c r="G346" i="4"/>
  <c r="G345" i="4"/>
  <c r="F345" i="4"/>
  <c r="F344" i="4"/>
  <c r="E344" i="4"/>
  <c r="E343" i="4"/>
  <c r="G342" i="4"/>
  <c r="G341" i="4"/>
  <c r="F341" i="4"/>
  <c r="F340" i="4"/>
  <c r="E340" i="4"/>
  <c r="E339" i="4"/>
  <c r="G338" i="4"/>
  <c r="F338" i="4"/>
  <c r="G337" i="4"/>
  <c r="F337" i="4"/>
  <c r="F336" i="4"/>
  <c r="E336" i="4"/>
  <c r="E335" i="4"/>
  <c r="G334" i="4"/>
  <c r="G333" i="4"/>
  <c r="F333" i="4"/>
  <c r="F332" i="4"/>
  <c r="E332" i="4"/>
  <c r="E331" i="4"/>
  <c r="G330" i="4"/>
  <c r="G329" i="4"/>
  <c r="F329" i="4"/>
  <c r="E329" i="4"/>
  <c r="F328" i="4"/>
  <c r="E328" i="4"/>
  <c r="E327" i="4"/>
  <c r="G326" i="4"/>
  <c r="G325" i="4"/>
  <c r="F325" i="4"/>
  <c r="F324" i="4"/>
  <c r="E324" i="4"/>
  <c r="E323" i="4"/>
  <c r="G322" i="4"/>
  <c r="F322" i="4"/>
  <c r="G321" i="4"/>
  <c r="F321" i="4"/>
  <c r="F320" i="4"/>
  <c r="E320" i="4"/>
  <c r="E319" i="4"/>
  <c r="G318" i="4"/>
  <c r="G317" i="4"/>
  <c r="F317" i="4"/>
  <c r="F316" i="4"/>
  <c r="E316" i="4"/>
  <c r="E315" i="4"/>
  <c r="G314" i="4"/>
  <c r="G313" i="4"/>
  <c r="F313" i="4"/>
  <c r="F312" i="4"/>
  <c r="E312" i="4"/>
  <c r="E311" i="4"/>
  <c r="G310" i="4"/>
  <c r="G309" i="4"/>
  <c r="F309" i="4"/>
  <c r="F308" i="4"/>
  <c r="E308" i="4"/>
  <c r="E307" i="4"/>
  <c r="G306" i="4"/>
  <c r="G305" i="4"/>
  <c r="F305" i="4"/>
  <c r="F304" i="4"/>
  <c r="E304" i="4"/>
  <c r="E303" i="4"/>
  <c r="G302" i="4"/>
  <c r="G301" i="4"/>
  <c r="F301" i="4"/>
  <c r="F300" i="4"/>
  <c r="E300" i="4"/>
  <c r="E299" i="4"/>
  <c r="G298" i="4"/>
  <c r="G297" i="4"/>
  <c r="F297" i="4"/>
  <c r="F296" i="4"/>
  <c r="E296" i="4"/>
  <c r="E295" i="4"/>
  <c r="G294" i="4"/>
  <c r="G293" i="4"/>
  <c r="F293" i="4"/>
  <c r="F292" i="4"/>
  <c r="E292" i="4"/>
  <c r="E291" i="4"/>
  <c r="G290" i="4"/>
  <c r="G289" i="4"/>
  <c r="F289" i="4"/>
  <c r="F288" i="4"/>
  <c r="E288" i="4"/>
  <c r="E287" i="4"/>
  <c r="G286" i="4"/>
  <c r="G285" i="4"/>
  <c r="F285" i="4"/>
  <c r="E285" i="4"/>
  <c r="F284" i="4"/>
  <c r="E284" i="4"/>
  <c r="E283" i="4"/>
  <c r="G282" i="4"/>
  <c r="G281" i="4"/>
  <c r="F281" i="4"/>
  <c r="F280" i="4"/>
  <c r="E280" i="4"/>
  <c r="E279" i="4"/>
  <c r="G278" i="4"/>
  <c r="G277" i="4"/>
  <c r="F277" i="4"/>
  <c r="F276" i="4"/>
  <c r="E276" i="4"/>
  <c r="G275" i="4"/>
  <c r="E275" i="4"/>
  <c r="G274" i="4"/>
  <c r="G273" i="4"/>
  <c r="F273" i="4"/>
  <c r="F272" i="4"/>
  <c r="E272" i="4"/>
  <c r="E271" i="4"/>
  <c r="G270" i="4"/>
  <c r="G269" i="4"/>
  <c r="F269" i="4"/>
  <c r="E269" i="4"/>
  <c r="F268" i="4"/>
  <c r="E268" i="4"/>
  <c r="E267" i="4"/>
  <c r="G266" i="4"/>
  <c r="G265" i="4"/>
  <c r="F265" i="4"/>
  <c r="F264" i="4"/>
  <c r="E264" i="4"/>
  <c r="E263" i="4"/>
  <c r="G262" i="4"/>
  <c r="G261" i="4"/>
  <c r="F261" i="4"/>
  <c r="F260" i="4"/>
  <c r="E260" i="4"/>
  <c r="E259" i="4"/>
  <c r="G258" i="4"/>
  <c r="G257" i="4"/>
  <c r="F257" i="4"/>
  <c r="F256" i="4"/>
  <c r="E256" i="4"/>
  <c r="E255" i="4"/>
  <c r="G254" i="4"/>
  <c r="G253" i="4"/>
  <c r="F253" i="4"/>
  <c r="E253" i="4"/>
  <c r="F252" i="4"/>
  <c r="E252" i="4"/>
  <c r="E251" i="4"/>
  <c r="G250" i="4"/>
  <c r="G249" i="4"/>
  <c r="F249" i="4"/>
  <c r="F248" i="4"/>
  <c r="E248" i="4"/>
  <c r="E247" i="4"/>
  <c r="G246" i="4"/>
  <c r="G245" i="4"/>
  <c r="F245" i="4"/>
  <c r="F244" i="4"/>
  <c r="E244" i="4"/>
  <c r="G243" i="4"/>
  <c r="E243" i="4"/>
  <c r="G242" i="4"/>
  <c r="G241" i="4"/>
  <c r="F241" i="4"/>
  <c r="F240" i="4"/>
  <c r="E240" i="4"/>
  <c r="E239" i="4"/>
  <c r="G238" i="4"/>
  <c r="G237" i="4"/>
  <c r="F237" i="4"/>
  <c r="E237" i="4"/>
  <c r="F236" i="4"/>
  <c r="E236" i="4"/>
  <c r="E235" i="4"/>
  <c r="G234" i="4"/>
  <c r="G233" i="4"/>
  <c r="F233" i="4"/>
  <c r="F232" i="4"/>
  <c r="E232" i="4"/>
  <c r="E231" i="4"/>
  <c r="G230" i="4"/>
  <c r="G229" i="4"/>
  <c r="F229" i="4"/>
  <c r="F228" i="4"/>
  <c r="E228" i="4"/>
  <c r="E227" i="4"/>
  <c r="G226" i="4"/>
  <c r="G225" i="4"/>
  <c r="F225" i="4"/>
  <c r="F224" i="4"/>
  <c r="E224" i="4"/>
  <c r="E223" i="4"/>
  <c r="G222" i="4"/>
  <c r="G221" i="4"/>
  <c r="F221" i="4"/>
  <c r="F220" i="4"/>
  <c r="E220" i="4"/>
  <c r="E219" i="4"/>
  <c r="G218" i="4"/>
  <c r="G217" i="4"/>
  <c r="F217" i="4"/>
  <c r="F216" i="4"/>
  <c r="E216" i="4"/>
  <c r="E215" i="4"/>
  <c r="G214" i="4"/>
  <c r="G213" i="4"/>
  <c r="F213" i="4"/>
  <c r="F212" i="4"/>
  <c r="E212" i="4"/>
  <c r="E211" i="4"/>
  <c r="G210" i="4"/>
  <c r="G209" i="4"/>
  <c r="F209" i="4"/>
  <c r="F208" i="4"/>
  <c r="E208" i="4"/>
  <c r="E207" i="4"/>
  <c r="G206" i="4"/>
  <c r="G205" i="4"/>
  <c r="F205" i="4"/>
  <c r="F204" i="4"/>
  <c r="E204" i="4"/>
  <c r="E203" i="4"/>
  <c r="G202" i="4"/>
  <c r="G201" i="4"/>
  <c r="F201" i="4"/>
  <c r="F200" i="4"/>
  <c r="E200" i="4"/>
  <c r="G199" i="4"/>
  <c r="E199" i="4"/>
  <c r="G198" i="4"/>
  <c r="G197" i="4"/>
  <c r="F197" i="4"/>
  <c r="F196" i="4"/>
  <c r="E196" i="4"/>
  <c r="E195" i="4"/>
  <c r="G194" i="4"/>
  <c r="G193" i="4"/>
  <c r="F193" i="4"/>
  <c r="F192" i="4"/>
  <c r="E192" i="4"/>
  <c r="E191" i="4"/>
  <c r="G190" i="4"/>
  <c r="F190" i="4"/>
  <c r="G189" i="4"/>
  <c r="F189" i="4"/>
  <c r="F188" i="4"/>
  <c r="E188" i="4"/>
  <c r="E187" i="4"/>
  <c r="G186" i="4"/>
  <c r="G185" i="4"/>
  <c r="F185" i="4"/>
  <c r="F184" i="4"/>
  <c r="E184" i="4"/>
  <c r="G183" i="4"/>
  <c r="E183" i="4"/>
  <c r="G182" i="4"/>
  <c r="G181" i="4"/>
  <c r="F181" i="4"/>
  <c r="F180" i="4"/>
  <c r="E180" i="4"/>
  <c r="G179" i="4"/>
  <c r="E179" i="4"/>
  <c r="G178" i="4"/>
  <c r="G177" i="4"/>
  <c r="F177" i="4"/>
  <c r="F176" i="4"/>
  <c r="E176" i="4"/>
  <c r="E175" i="4"/>
  <c r="G174" i="4"/>
  <c r="F174" i="4"/>
  <c r="G173" i="4"/>
  <c r="F173" i="4"/>
  <c r="E173" i="4"/>
  <c r="F172" i="4"/>
  <c r="E172" i="4"/>
  <c r="E171" i="4"/>
  <c r="G170" i="4"/>
  <c r="G169" i="4"/>
  <c r="F169" i="4"/>
  <c r="F168" i="4"/>
  <c r="E168" i="4"/>
  <c r="E167" i="4"/>
  <c r="G166" i="4"/>
  <c r="G165" i="4"/>
  <c r="F165" i="4"/>
  <c r="F164" i="4"/>
  <c r="E164" i="4"/>
  <c r="G163" i="4"/>
  <c r="E163" i="4"/>
  <c r="G162" i="4"/>
  <c r="G161" i="4"/>
  <c r="F161" i="4"/>
  <c r="F160" i="4"/>
  <c r="E160" i="4"/>
  <c r="E159" i="4"/>
  <c r="G158" i="4"/>
  <c r="G157" i="4"/>
  <c r="F157" i="4"/>
  <c r="F156" i="4"/>
  <c r="E156" i="4"/>
  <c r="E155" i="4"/>
  <c r="G154" i="4"/>
  <c r="G153" i="4"/>
  <c r="F153" i="4"/>
  <c r="F152" i="4"/>
  <c r="E152" i="4"/>
  <c r="E151" i="4"/>
  <c r="G150" i="4"/>
  <c r="G149" i="4"/>
  <c r="F149" i="4"/>
  <c r="F148" i="4"/>
  <c r="E148" i="4"/>
  <c r="G147" i="4"/>
  <c r="E147" i="4"/>
  <c r="G146" i="4"/>
  <c r="G145" i="4"/>
  <c r="F145" i="4"/>
  <c r="F144" i="4"/>
  <c r="E144" i="4"/>
  <c r="E143" i="4"/>
  <c r="G142" i="4"/>
  <c r="G141" i="4"/>
  <c r="F141" i="4"/>
  <c r="E141" i="4"/>
  <c r="F140" i="4"/>
  <c r="E140" i="4"/>
  <c r="E139" i="4"/>
  <c r="G138" i="4"/>
  <c r="G137" i="4"/>
  <c r="F137" i="4"/>
  <c r="E137" i="4"/>
  <c r="F136" i="4"/>
  <c r="E136" i="4"/>
  <c r="E135" i="4"/>
  <c r="G134" i="4"/>
  <c r="G133" i="4"/>
  <c r="F133" i="4"/>
  <c r="F132" i="4"/>
  <c r="E132" i="4"/>
  <c r="G131" i="4"/>
  <c r="E131" i="4"/>
  <c r="G130" i="4"/>
  <c r="F130" i="4"/>
  <c r="G129" i="4"/>
  <c r="F129" i="4"/>
  <c r="F128" i="4"/>
  <c r="E128" i="4"/>
  <c r="E127" i="4"/>
  <c r="G126" i="4"/>
  <c r="G125" i="4"/>
  <c r="F125" i="4"/>
  <c r="F124" i="4"/>
  <c r="E124" i="4"/>
  <c r="E123" i="4"/>
  <c r="G122" i="4"/>
  <c r="G121" i="4"/>
  <c r="F121" i="4"/>
  <c r="E121" i="4"/>
  <c r="F120" i="4"/>
  <c r="E120" i="4"/>
  <c r="E119" i="4"/>
  <c r="G118" i="4"/>
  <c r="G117" i="4"/>
  <c r="F117" i="4"/>
  <c r="F116" i="4"/>
  <c r="E116" i="4"/>
  <c r="E115" i="4"/>
  <c r="G114" i="4"/>
  <c r="G113" i="4"/>
  <c r="F113" i="4"/>
  <c r="F112" i="4"/>
  <c r="E112" i="4"/>
  <c r="E111" i="4"/>
  <c r="G110" i="4"/>
  <c r="G109" i="4"/>
  <c r="F109" i="4"/>
  <c r="F108" i="4"/>
  <c r="E108" i="4"/>
  <c r="E107" i="4"/>
  <c r="G106" i="4"/>
  <c r="G105" i="4"/>
  <c r="F105" i="4"/>
  <c r="E105" i="4"/>
  <c r="F104" i="4"/>
  <c r="E104" i="4"/>
  <c r="E103" i="4"/>
  <c r="G102" i="4"/>
  <c r="G101" i="4"/>
  <c r="F101" i="4"/>
  <c r="F100" i="4"/>
  <c r="E100" i="4"/>
  <c r="E99" i="4"/>
  <c r="G98" i="4"/>
  <c r="F98" i="4"/>
  <c r="G97" i="4"/>
  <c r="F97" i="4"/>
  <c r="F96" i="4"/>
  <c r="E96" i="4"/>
  <c r="E95" i="4"/>
  <c r="G94" i="4"/>
  <c r="F94" i="4"/>
  <c r="G93" i="4"/>
  <c r="F93" i="4"/>
  <c r="F92" i="4"/>
  <c r="E92" i="4"/>
  <c r="E91" i="4"/>
  <c r="G90" i="4"/>
  <c r="G89" i="4"/>
  <c r="F89" i="4"/>
  <c r="F88" i="4"/>
  <c r="E88" i="4"/>
  <c r="G87" i="4"/>
  <c r="E87" i="4"/>
  <c r="G86" i="4"/>
  <c r="G85" i="4"/>
  <c r="F85" i="4"/>
  <c r="F84" i="4"/>
  <c r="E84" i="4"/>
  <c r="E83" i="4"/>
  <c r="G82" i="4"/>
  <c r="G81" i="4"/>
  <c r="F81" i="4"/>
  <c r="F80" i="4"/>
  <c r="E80" i="4"/>
  <c r="E79" i="4"/>
  <c r="G78" i="4"/>
  <c r="F78" i="4"/>
  <c r="G77" i="4"/>
  <c r="F77" i="4"/>
  <c r="F76" i="4"/>
  <c r="E76" i="4"/>
  <c r="E75" i="4"/>
  <c r="G74" i="4"/>
  <c r="G73" i="4"/>
  <c r="F73" i="4"/>
  <c r="F72" i="4"/>
  <c r="E72" i="4"/>
  <c r="E71" i="4"/>
  <c r="G70" i="4"/>
  <c r="G69" i="4"/>
  <c r="F69" i="4"/>
  <c r="F68" i="4"/>
  <c r="E68" i="4"/>
  <c r="E67" i="4"/>
  <c r="G66" i="4"/>
  <c r="G65" i="4"/>
  <c r="F65" i="4"/>
  <c r="F64" i="4"/>
  <c r="E64" i="4"/>
  <c r="E63" i="4"/>
  <c r="G62" i="4"/>
  <c r="G61" i="4"/>
  <c r="F61" i="4"/>
  <c r="F60" i="4"/>
  <c r="E60" i="4"/>
  <c r="E59" i="4"/>
  <c r="G58" i="4"/>
  <c r="G57" i="4"/>
  <c r="F57" i="4"/>
  <c r="F56" i="4"/>
  <c r="E56" i="4"/>
  <c r="E55" i="4"/>
  <c r="G54" i="4"/>
  <c r="G53" i="4"/>
  <c r="F53" i="4"/>
  <c r="F52" i="4"/>
  <c r="E52" i="4"/>
  <c r="G51" i="4"/>
  <c r="E51" i="4"/>
  <c r="G50" i="4"/>
  <c r="G49" i="4"/>
  <c r="F49" i="4"/>
  <c r="F48" i="4"/>
  <c r="E48" i="4"/>
  <c r="E47" i="4"/>
  <c r="G46" i="4"/>
  <c r="G45" i="4"/>
  <c r="F45" i="4"/>
  <c r="E45" i="4"/>
  <c r="F44" i="4"/>
  <c r="E44" i="4"/>
  <c r="E43" i="4"/>
  <c r="G42" i="4"/>
  <c r="G41" i="4"/>
  <c r="F41" i="4"/>
  <c r="F40" i="4"/>
  <c r="E40" i="4"/>
  <c r="E39" i="4"/>
  <c r="G38" i="4"/>
  <c r="G37" i="4"/>
  <c r="F37" i="4"/>
  <c r="F36" i="4"/>
  <c r="E36" i="4"/>
  <c r="G35" i="4"/>
  <c r="E35" i="4"/>
  <c r="G34" i="4"/>
  <c r="G33" i="4"/>
  <c r="F33" i="4"/>
  <c r="F32" i="4"/>
  <c r="E32" i="4"/>
  <c r="E31" i="4"/>
  <c r="G30" i="4"/>
  <c r="G29" i="4"/>
  <c r="F29" i="4"/>
  <c r="F28" i="4"/>
  <c r="E28" i="4"/>
  <c r="E27" i="4"/>
  <c r="G26" i="4"/>
  <c r="G25" i="4"/>
  <c r="F25" i="4"/>
  <c r="F24" i="4"/>
  <c r="E24" i="4"/>
  <c r="E23" i="4"/>
  <c r="G22" i="4"/>
  <c r="G21" i="4"/>
  <c r="F21" i="4"/>
  <c r="F20" i="4"/>
  <c r="E20" i="4"/>
  <c r="E19" i="4"/>
  <c r="G18" i="4"/>
  <c r="G17" i="4"/>
  <c r="F17" i="4"/>
  <c r="F16" i="4"/>
  <c r="E16" i="4"/>
  <c r="E15" i="4"/>
  <c r="G14" i="4"/>
  <c r="G13" i="4"/>
  <c r="F13" i="4"/>
  <c r="F12" i="4"/>
  <c r="E12" i="4"/>
  <c r="E11" i="4"/>
  <c r="G10" i="4"/>
  <c r="G9" i="4"/>
  <c r="F9" i="4"/>
  <c r="E9" i="4"/>
  <c r="F8" i="4"/>
  <c r="E8" i="4"/>
  <c r="E7" i="4"/>
  <c r="G6" i="4"/>
  <c r="J204" i="3"/>
  <c r="I204" i="3"/>
  <c r="H204" i="3"/>
  <c r="G204" i="3"/>
  <c r="F204" i="3"/>
  <c r="E204" i="3"/>
  <c r="D204" i="3"/>
  <c r="C204" i="3"/>
  <c r="J203" i="3"/>
  <c r="I203" i="3"/>
  <c r="H203" i="3"/>
  <c r="G203" i="3"/>
  <c r="F203" i="3"/>
  <c r="E203" i="3"/>
  <c r="D203" i="3"/>
  <c r="C203" i="3"/>
  <c r="BP202" i="3"/>
  <c r="BO202" i="3"/>
  <c r="BN202" i="3"/>
  <c r="BM202" i="3"/>
  <c r="BL202" i="3"/>
  <c r="BK202" i="3"/>
  <c r="BJ202" i="3"/>
  <c r="BI202" i="3"/>
  <c r="BH202" i="3"/>
  <c r="BG202" i="3"/>
  <c r="BF202" i="3"/>
  <c r="BE202" i="3"/>
  <c r="BD202" i="3"/>
  <c r="BC202" i="3"/>
  <c r="BB202" i="3"/>
  <c r="BA202" i="3"/>
  <c r="AZ202" i="3"/>
  <c r="AY202" i="3"/>
  <c r="AX202" i="3"/>
  <c r="AW202" i="3"/>
  <c r="AV202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P201" i="3"/>
  <c r="BO201" i="3"/>
  <c r="BN201" i="3"/>
  <c r="BM201" i="3"/>
  <c r="BL201" i="3"/>
  <c r="BK201" i="3"/>
  <c r="BJ201" i="3"/>
  <c r="BI201" i="3"/>
  <c r="BH201" i="3"/>
  <c r="BG201" i="3"/>
  <c r="BF201" i="3"/>
  <c r="BE201" i="3"/>
  <c r="BD201" i="3"/>
  <c r="BC201" i="3"/>
  <c r="BB201" i="3"/>
  <c r="BA201" i="3"/>
  <c r="AZ201" i="3"/>
  <c r="AY201" i="3"/>
  <c r="AX201" i="3"/>
  <c r="AW201" i="3"/>
  <c r="AV201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P200" i="3"/>
  <c r="BO200" i="3"/>
  <c r="BN200" i="3"/>
  <c r="BM200" i="3"/>
  <c r="BL200" i="3"/>
  <c r="BK200" i="3"/>
  <c r="BJ200" i="3"/>
  <c r="BI200" i="3"/>
  <c r="BH200" i="3"/>
  <c r="BG200" i="3"/>
  <c r="BF200" i="3"/>
  <c r="BE200" i="3"/>
  <c r="BD200" i="3"/>
  <c r="BC200" i="3"/>
  <c r="BB200" i="3"/>
  <c r="BA200" i="3"/>
  <c r="AZ200" i="3"/>
  <c r="AY200" i="3"/>
  <c r="AX200" i="3"/>
  <c r="AW200" i="3"/>
  <c r="AV200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P199" i="3"/>
  <c r="BO199" i="3"/>
  <c r="BN199" i="3"/>
  <c r="BM199" i="3"/>
  <c r="BL199" i="3"/>
  <c r="BK199" i="3"/>
  <c r="BJ199" i="3"/>
  <c r="BI199" i="3"/>
  <c r="BH199" i="3"/>
  <c r="BG199" i="3"/>
  <c r="BF199" i="3"/>
  <c r="BE199" i="3"/>
  <c r="BD199" i="3"/>
  <c r="BC199" i="3"/>
  <c r="BB199" i="3"/>
  <c r="BA199" i="3"/>
  <c r="AZ199" i="3"/>
  <c r="AY199" i="3"/>
  <c r="AX199" i="3"/>
  <c r="AW199" i="3"/>
  <c r="AV199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P198" i="3"/>
  <c r="BO198" i="3"/>
  <c r="BN198" i="3"/>
  <c r="BM198" i="3"/>
  <c r="BL198" i="3"/>
  <c r="BK198" i="3"/>
  <c r="BJ198" i="3"/>
  <c r="BI198" i="3"/>
  <c r="BH198" i="3"/>
  <c r="BG198" i="3"/>
  <c r="BF198" i="3"/>
  <c r="BE198" i="3"/>
  <c r="BD198" i="3"/>
  <c r="BC198" i="3"/>
  <c r="BB198" i="3"/>
  <c r="BA198" i="3"/>
  <c r="AZ198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P197" i="3"/>
  <c r="BO197" i="3"/>
  <c r="BN197" i="3"/>
  <c r="BM197" i="3"/>
  <c r="BL197" i="3"/>
  <c r="BK197" i="3"/>
  <c r="BJ197" i="3"/>
  <c r="BI197" i="3"/>
  <c r="BH197" i="3"/>
  <c r="BG197" i="3"/>
  <c r="BF197" i="3"/>
  <c r="BE197" i="3"/>
  <c r="BD197" i="3"/>
  <c r="BC197" i="3"/>
  <c r="BB197" i="3"/>
  <c r="BA197" i="3"/>
  <c r="AZ197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P196" i="3"/>
  <c r="BO196" i="3"/>
  <c r="BN196" i="3"/>
  <c r="BM196" i="3"/>
  <c r="BL196" i="3"/>
  <c r="BK196" i="3"/>
  <c r="BJ196" i="3"/>
  <c r="BI196" i="3"/>
  <c r="BH196" i="3"/>
  <c r="BG196" i="3"/>
  <c r="BF196" i="3"/>
  <c r="BE196" i="3"/>
  <c r="BD196" i="3"/>
  <c r="BC196" i="3"/>
  <c r="BB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P195" i="3"/>
  <c r="BO195" i="3"/>
  <c r="BN195" i="3"/>
  <c r="BM195" i="3"/>
  <c r="BL195" i="3"/>
  <c r="BK195" i="3"/>
  <c r="BJ195" i="3"/>
  <c r="BI195" i="3"/>
  <c r="BH195" i="3"/>
  <c r="BG195" i="3"/>
  <c r="BF195" i="3"/>
  <c r="BE195" i="3"/>
  <c r="BD195" i="3"/>
  <c r="BC195" i="3"/>
  <c r="BB195" i="3"/>
  <c r="BA195" i="3"/>
  <c r="AZ195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P194" i="3"/>
  <c r="BO194" i="3"/>
  <c r="BN194" i="3"/>
  <c r="BM194" i="3"/>
  <c r="BL194" i="3"/>
  <c r="BK194" i="3"/>
  <c r="BJ194" i="3"/>
  <c r="BI194" i="3"/>
  <c r="BH194" i="3"/>
  <c r="BG194" i="3"/>
  <c r="BF194" i="3"/>
  <c r="BE194" i="3"/>
  <c r="BD194" i="3"/>
  <c r="BC194" i="3"/>
  <c r="BB194" i="3"/>
  <c r="BA194" i="3"/>
  <c r="AZ194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P193" i="3"/>
  <c r="BO193" i="3"/>
  <c r="BN193" i="3"/>
  <c r="BM193" i="3"/>
  <c r="BL193" i="3"/>
  <c r="BK193" i="3"/>
  <c r="BJ193" i="3"/>
  <c r="BI193" i="3"/>
  <c r="BH193" i="3"/>
  <c r="BG193" i="3"/>
  <c r="BF193" i="3"/>
  <c r="BE193" i="3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P192" i="3"/>
  <c r="BO192" i="3"/>
  <c r="BN192" i="3"/>
  <c r="BM192" i="3"/>
  <c r="BL192" i="3"/>
  <c r="BK192" i="3"/>
  <c r="BJ192" i="3"/>
  <c r="BI192" i="3"/>
  <c r="BH192" i="3"/>
  <c r="BG192" i="3"/>
  <c r="BF192" i="3"/>
  <c r="BE192" i="3"/>
  <c r="BD192" i="3"/>
  <c r="BC192" i="3"/>
  <c r="BB192" i="3"/>
  <c r="BA192" i="3"/>
  <c r="AZ192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P191" i="3"/>
  <c r="BO191" i="3"/>
  <c r="BN191" i="3"/>
  <c r="BM191" i="3"/>
  <c r="BL191" i="3"/>
  <c r="BK191" i="3"/>
  <c r="BJ191" i="3"/>
  <c r="BI191" i="3"/>
  <c r="BH191" i="3"/>
  <c r="BG191" i="3"/>
  <c r="BF191" i="3"/>
  <c r="BE191" i="3"/>
  <c r="BD191" i="3"/>
  <c r="BC191" i="3"/>
  <c r="BB191" i="3"/>
  <c r="BA191" i="3"/>
  <c r="AZ191" i="3"/>
  <c r="AY191" i="3"/>
  <c r="AX191" i="3"/>
  <c r="AW191" i="3"/>
  <c r="AV191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P190" i="3"/>
  <c r="BO190" i="3"/>
  <c r="BN190" i="3"/>
  <c r="BM190" i="3"/>
  <c r="BL190" i="3"/>
  <c r="BK190" i="3"/>
  <c r="BJ190" i="3"/>
  <c r="BI190" i="3"/>
  <c r="BH190" i="3"/>
  <c r="BG190" i="3"/>
  <c r="BF190" i="3"/>
  <c r="BE190" i="3"/>
  <c r="BD190" i="3"/>
  <c r="BC190" i="3"/>
  <c r="BB190" i="3"/>
  <c r="BA190" i="3"/>
  <c r="AZ190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P189" i="3"/>
  <c r="BO189" i="3"/>
  <c r="BN189" i="3"/>
  <c r="BM189" i="3"/>
  <c r="BL189" i="3"/>
  <c r="BK189" i="3"/>
  <c r="BJ189" i="3"/>
  <c r="BI189" i="3"/>
  <c r="BH189" i="3"/>
  <c r="BG189" i="3"/>
  <c r="BF189" i="3"/>
  <c r="BE189" i="3"/>
  <c r="BD189" i="3"/>
  <c r="BC189" i="3"/>
  <c r="BB189" i="3"/>
  <c r="BA189" i="3"/>
  <c r="AZ189" i="3"/>
  <c r="AY189" i="3"/>
  <c r="AX189" i="3"/>
  <c r="AW189" i="3"/>
  <c r="AV189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P188" i="3"/>
  <c r="BO188" i="3"/>
  <c r="BN188" i="3"/>
  <c r="BM188" i="3"/>
  <c r="BL188" i="3"/>
  <c r="BK188" i="3"/>
  <c r="BJ188" i="3"/>
  <c r="BI188" i="3"/>
  <c r="BH188" i="3"/>
  <c r="BG188" i="3"/>
  <c r="BF188" i="3"/>
  <c r="BE188" i="3"/>
  <c r="BD188" i="3"/>
  <c r="BC188" i="3"/>
  <c r="BB188" i="3"/>
  <c r="BA188" i="3"/>
  <c r="AZ188" i="3"/>
  <c r="AY188" i="3"/>
  <c r="AX188" i="3"/>
  <c r="AW188" i="3"/>
  <c r="AV188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P187" i="3"/>
  <c r="BO187" i="3"/>
  <c r="BN187" i="3"/>
  <c r="BM187" i="3"/>
  <c r="BL187" i="3"/>
  <c r="BK187" i="3"/>
  <c r="BJ187" i="3"/>
  <c r="BI187" i="3"/>
  <c r="BH187" i="3"/>
  <c r="BG187" i="3"/>
  <c r="BF187" i="3"/>
  <c r="BE187" i="3"/>
  <c r="BD187" i="3"/>
  <c r="BC187" i="3"/>
  <c r="BB187" i="3"/>
  <c r="BA187" i="3"/>
  <c r="AZ187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P186" i="3"/>
  <c r="BO186" i="3"/>
  <c r="BN186" i="3"/>
  <c r="BM186" i="3"/>
  <c r="BL186" i="3"/>
  <c r="BK186" i="3"/>
  <c r="BJ186" i="3"/>
  <c r="BI186" i="3"/>
  <c r="BH186" i="3"/>
  <c r="BG186" i="3"/>
  <c r="BF186" i="3"/>
  <c r="BE186" i="3"/>
  <c r="BD186" i="3"/>
  <c r="BC186" i="3"/>
  <c r="BB186" i="3"/>
  <c r="BA186" i="3"/>
  <c r="AZ186" i="3"/>
  <c r="AY186" i="3"/>
  <c r="AX186" i="3"/>
  <c r="AW186" i="3"/>
  <c r="AV186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P185" i="3"/>
  <c r="BO185" i="3"/>
  <c r="BN185" i="3"/>
  <c r="BM185" i="3"/>
  <c r="BL185" i="3"/>
  <c r="BK185" i="3"/>
  <c r="BJ185" i="3"/>
  <c r="BI185" i="3"/>
  <c r="BH185" i="3"/>
  <c r="BG185" i="3"/>
  <c r="BF185" i="3"/>
  <c r="BE185" i="3"/>
  <c r="BD185" i="3"/>
  <c r="BC185" i="3"/>
  <c r="BB185" i="3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M184" i="3"/>
  <c r="L184" i="3"/>
  <c r="K184" i="3"/>
  <c r="J184" i="3"/>
  <c r="I184" i="3"/>
  <c r="H184" i="3"/>
  <c r="G184" i="3"/>
  <c r="F184" i="3"/>
  <c r="E184" i="3"/>
  <c r="D184" i="3"/>
  <c r="C184" i="3"/>
  <c r="M183" i="3"/>
  <c r="L183" i="3"/>
  <c r="K183" i="3"/>
  <c r="J183" i="3"/>
  <c r="I183" i="3"/>
  <c r="H183" i="3"/>
  <c r="G183" i="3"/>
  <c r="F183" i="3"/>
  <c r="E183" i="3"/>
  <c r="D183" i="3"/>
  <c r="C183" i="3"/>
  <c r="BP182" i="3"/>
  <c r="BO182" i="3"/>
  <c r="BN182" i="3"/>
  <c r="BM182" i="3"/>
  <c r="BL182" i="3"/>
  <c r="BK182" i="3"/>
  <c r="BJ182" i="3"/>
  <c r="BI182" i="3"/>
  <c r="BH182" i="3"/>
  <c r="BG182" i="3"/>
  <c r="BF182" i="3"/>
  <c r="BE182" i="3"/>
  <c r="BD182" i="3"/>
  <c r="BC182" i="3"/>
  <c r="BB182" i="3"/>
  <c r="BA182" i="3"/>
  <c r="AZ182" i="3"/>
  <c r="AY182" i="3"/>
  <c r="AX182" i="3"/>
  <c r="AW182" i="3"/>
  <c r="AV182" i="3"/>
  <c r="AU182" i="3"/>
  <c r="AT182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P181" i="3"/>
  <c r="BO181" i="3"/>
  <c r="BN181" i="3"/>
  <c r="BM181" i="3"/>
  <c r="BL181" i="3"/>
  <c r="BK181" i="3"/>
  <c r="BJ181" i="3"/>
  <c r="BI181" i="3"/>
  <c r="BH181" i="3"/>
  <c r="BG181" i="3"/>
  <c r="BF181" i="3"/>
  <c r="BE181" i="3"/>
  <c r="BD181" i="3"/>
  <c r="BC181" i="3"/>
  <c r="BB181" i="3"/>
  <c r="BA181" i="3"/>
  <c r="AZ181" i="3"/>
  <c r="AY181" i="3"/>
  <c r="AX181" i="3"/>
  <c r="AW181" i="3"/>
  <c r="AV181" i="3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P180" i="3"/>
  <c r="BO180" i="3"/>
  <c r="BN180" i="3"/>
  <c r="BM180" i="3"/>
  <c r="BL180" i="3"/>
  <c r="BK180" i="3"/>
  <c r="BJ180" i="3"/>
  <c r="BI180" i="3"/>
  <c r="BH180" i="3"/>
  <c r="BG180" i="3"/>
  <c r="BF180" i="3"/>
  <c r="BE180" i="3"/>
  <c r="BD180" i="3"/>
  <c r="BC180" i="3"/>
  <c r="BB180" i="3"/>
  <c r="BA180" i="3"/>
  <c r="AZ180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P179" i="3"/>
  <c r="BO179" i="3"/>
  <c r="BN179" i="3"/>
  <c r="BM179" i="3"/>
  <c r="BL179" i="3"/>
  <c r="BK179" i="3"/>
  <c r="BJ179" i="3"/>
  <c r="BI179" i="3"/>
  <c r="BH179" i="3"/>
  <c r="BG179" i="3"/>
  <c r="BF179" i="3"/>
  <c r="BE179" i="3"/>
  <c r="BD179" i="3"/>
  <c r="BC179" i="3"/>
  <c r="BB179" i="3"/>
  <c r="BA179" i="3"/>
  <c r="AZ179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P178" i="3"/>
  <c r="BO178" i="3"/>
  <c r="BN178" i="3"/>
  <c r="BM178" i="3"/>
  <c r="BL178" i="3"/>
  <c r="BK178" i="3"/>
  <c r="BJ178" i="3"/>
  <c r="BI178" i="3"/>
  <c r="BH178" i="3"/>
  <c r="BG178" i="3"/>
  <c r="BF178" i="3"/>
  <c r="BE178" i="3"/>
  <c r="BD178" i="3"/>
  <c r="BC178" i="3"/>
  <c r="BB178" i="3"/>
  <c r="BA178" i="3"/>
  <c r="AZ178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P177" i="3"/>
  <c r="BO177" i="3"/>
  <c r="BN177" i="3"/>
  <c r="BM177" i="3"/>
  <c r="BL177" i="3"/>
  <c r="BK177" i="3"/>
  <c r="BJ177" i="3"/>
  <c r="BI177" i="3"/>
  <c r="BH177" i="3"/>
  <c r="BG177" i="3"/>
  <c r="BF177" i="3"/>
  <c r="BE177" i="3"/>
  <c r="BD177" i="3"/>
  <c r="BC177" i="3"/>
  <c r="BB177" i="3"/>
  <c r="BA177" i="3"/>
  <c r="AZ177" i="3"/>
  <c r="AY177" i="3"/>
  <c r="AX177" i="3"/>
  <c r="AW177" i="3"/>
  <c r="AV177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P176" i="3"/>
  <c r="BO176" i="3"/>
  <c r="BN176" i="3"/>
  <c r="BM176" i="3"/>
  <c r="BL176" i="3"/>
  <c r="BK176" i="3"/>
  <c r="BJ176" i="3"/>
  <c r="BI176" i="3"/>
  <c r="BH176" i="3"/>
  <c r="BG176" i="3"/>
  <c r="BF176" i="3"/>
  <c r="BE176" i="3"/>
  <c r="BD176" i="3"/>
  <c r="BC176" i="3"/>
  <c r="BB176" i="3"/>
  <c r="BA176" i="3"/>
  <c r="AZ176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P175" i="3"/>
  <c r="BO175" i="3"/>
  <c r="BN175" i="3"/>
  <c r="BM175" i="3"/>
  <c r="BL175" i="3"/>
  <c r="BK175" i="3"/>
  <c r="BJ175" i="3"/>
  <c r="BI175" i="3"/>
  <c r="BH175" i="3"/>
  <c r="BG175" i="3"/>
  <c r="BF175" i="3"/>
  <c r="BE175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P174" i="3"/>
  <c r="BO174" i="3"/>
  <c r="BN174" i="3"/>
  <c r="BM174" i="3"/>
  <c r="BL174" i="3"/>
  <c r="BK174" i="3"/>
  <c r="BJ174" i="3"/>
  <c r="BI174" i="3"/>
  <c r="BH174" i="3"/>
  <c r="BG174" i="3"/>
  <c r="BF174" i="3"/>
  <c r="BE174" i="3"/>
  <c r="BD174" i="3"/>
  <c r="BC174" i="3"/>
  <c r="BB174" i="3"/>
  <c r="BA174" i="3"/>
  <c r="AZ174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P173" i="3"/>
  <c r="BO173" i="3"/>
  <c r="BN173" i="3"/>
  <c r="BM173" i="3"/>
  <c r="BL173" i="3"/>
  <c r="BK173" i="3"/>
  <c r="BJ173" i="3"/>
  <c r="BI173" i="3"/>
  <c r="BH173" i="3"/>
  <c r="BG173" i="3"/>
  <c r="BF173" i="3"/>
  <c r="BE173" i="3"/>
  <c r="BD173" i="3"/>
  <c r="BC173" i="3"/>
  <c r="BB173" i="3"/>
  <c r="BA173" i="3"/>
  <c r="AZ173" i="3"/>
  <c r="AY173" i="3"/>
  <c r="AX173" i="3"/>
  <c r="AW173" i="3"/>
  <c r="AV173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P172" i="3"/>
  <c r="BO172" i="3"/>
  <c r="BN172" i="3"/>
  <c r="BM172" i="3"/>
  <c r="BL172" i="3"/>
  <c r="BK172" i="3"/>
  <c r="BJ172" i="3"/>
  <c r="BI172" i="3"/>
  <c r="BH172" i="3"/>
  <c r="BG172" i="3"/>
  <c r="BF172" i="3"/>
  <c r="BE172" i="3"/>
  <c r="BD172" i="3"/>
  <c r="BC172" i="3"/>
  <c r="BB172" i="3"/>
  <c r="BA172" i="3"/>
  <c r="AZ172" i="3"/>
  <c r="AY172" i="3"/>
  <c r="AX172" i="3"/>
  <c r="AW172" i="3"/>
  <c r="AV172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P171" i="3"/>
  <c r="BO171" i="3"/>
  <c r="BN171" i="3"/>
  <c r="BM171" i="3"/>
  <c r="BL171" i="3"/>
  <c r="BK171" i="3"/>
  <c r="BJ171" i="3"/>
  <c r="BI171" i="3"/>
  <c r="BH171" i="3"/>
  <c r="BG171" i="3"/>
  <c r="BF171" i="3"/>
  <c r="BE171" i="3"/>
  <c r="BD171" i="3"/>
  <c r="BC171" i="3"/>
  <c r="BB171" i="3"/>
  <c r="BA171" i="3"/>
  <c r="AZ171" i="3"/>
  <c r="AY171" i="3"/>
  <c r="AX171" i="3"/>
  <c r="AW171" i="3"/>
  <c r="AV171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P170" i="3"/>
  <c r="BO170" i="3"/>
  <c r="BN170" i="3"/>
  <c r="BM170" i="3"/>
  <c r="BL170" i="3"/>
  <c r="BK170" i="3"/>
  <c r="BJ170" i="3"/>
  <c r="BI170" i="3"/>
  <c r="BH170" i="3"/>
  <c r="BG170" i="3"/>
  <c r="BF170" i="3"/>
  <c r="BE170" i="3"/>
  <c r="BD170" i="3"/>
  <c r="BC170" i="3"/>
  <c r="BB170" i="3"/>
  <c r="BA170" i="3"/>
  <c r="AZ170" i="3"/>
  <c r="AY170" i="3"/>
  <c r="AX170" i="3"/>
  <c r="AW170" i="3"/>
  <c r="AV170" i="3"/>
  <c r="AU170" i="3"/>
  <c r="AT170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P169" i="3"/>
  <c r="BO169" i="3"/>
  <c r="BN169" i="3"/>
  <c r="BM169" i="3"/>
  <c r="BL169" i="3"/>
  <c r="BK169" i="3"/>
  <c r="BJ169" i="3"/>
  <c r="BI169" i="3"/>
  <c r="BH169" i="3"/>
  <c r="BG169" i="3"/>
  <c r="BF169" i="3"/>
  <c r="BE169" i="3"/>
  <c r="BD169" i="3"/>
  <c r="BC169" i="3"/>
  <c r="BB169" i="3"/>
  <c r="BA169" i="3"/>
  <c r="AZ169" i="3"/>
  <c r="AY169" i="3"/>
  <c r="AX169" i="3"/>
  <c r="AW169" i="3"/>
  <c r="AV169" i="3"/>
  <c r="AU169" i="3"/>
  <c r="AT169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P168" i="3"/>
  <c r="BO168" i="3"/>
  <c r="BN168" i="3"/>
  <c r="BM168" i="3"/>
  <c r="BL168" i="3"/>
  <c r="BK168" i="3"/>
  <c r="BJ168" i="3"/>
  <c r="BI168" i="3"/>
  <c r="BH168" i="3"/>
  <c r="BG168" i="3"/>
  <c r="BF168" i="3"/>
  <c r="BE168" i="3"/>
  <c r="BD168" i="3"/>
  <c r="BC168" i="3"/>
  <c r="BB168" i="3"/>
  <c r="BA168" i="3"/>
  <c r="AZ168" i="3"/>
  <c r="AY168" i="3"/>
  <c r="AX168" i="3"/>
  <c r="AW168" i="3"/>
  <c r="AV168" i="3"/>
  <c r="AU168" i="3"/>
  <c r="AT168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P167" i="3"/>
  <c r="BO167" i="3"/>
  <c r="BN167" i="3"/>
  <c r="BM167" i="3"/>
  <c r="BL167" i="3"/>
  <c r="BK167" i="3"/>
  <c r="BJ167" i="3"/>
  <c r="BI167" i="3"/>
  <c r="BH167" i="3"/>
  <c r="BG167" i="3"/>
  <c r="BF167" i="3"/>
  <c r="BE167" i="3"/>
  <c r="BD167" i="3"/>
  <c r="BC167" i="3"/>
  <c r="BB167" i="3"/>
  <c r="BA167" i="3"/>
  <c r="AZ167" i="3"/>
  <c r="AY167" i="3"/>
  <c r="AX167" i="3"/>
  <c r="AW167" i="3"/>
  <c r="AV167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P166" i="3"/>
  <c r="BO166" i="3"/>
  <c r="BN166" i="3"/>
  <c r="BM166" i="3"/>
  <c r="BL166" i="3"/>
  <c r="BK166" i="3"/>
  <c r="BJ166" i="3"/>
  <c r="BI166" i="3"/>
  <c r="BH166" i="3"/>
  <c r="BG166" i="3"/>
  <c r="BF166" i="3"/>
  <c r="BE166" i="3"/>
  <c r="BD166" i="3"/>
  <c r="BC166" i="3"/>
  <c r="BB166" i="3"/>
  <c r="BA166" i="3"/>
  <c r="AZ166" i="3"/>
  <c r="AY166" i="3"/>
  <c r="AX166" i="3"/>
  <c r="AW166" i="3"/>
  <c r="AV166" i="3"/>
  <c r="AU166" i="3"/>
  <c r="AT166" i="3"/>
  <c r="AS166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P165" i="3"/>
  <c r="BO165" i="3"/>
  <c r="BN165" i="3"/>
  <c r="BM165" i="3"/>
  <c r="BL165" i="3"/>
  <c r="BK165" i="3"/>
  <c r="BJ165" i="3"/>
  <c r="BI165" i="3"/>
  <c r="BH165" i="3"/>
  <c r="BG165" i="3"/>
  <c r="BF165" i="3"/>
  <c r="BE165" i="3"/>
  <c r="BD165" i="3"/>
  <c r="BC165" i="3"/>
  <c r="BB165" i="3"/>
  <c r="BA165" i="3"/>
  <c r="AZ165" i="3"/>
  <c r="AY165" i="3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P162" i="3"/>
  <c r="BO162" i="3"/>
  <c r="BN162" i="3"/>
  <c r="BM162" i="3"/>
  <c r="BL162" i="3"/>
  <c r="BK162" i="3"/>
  <c r="BJ162" i="3"/>
  <c r="BI162" i="3"/>
  <c r="BH162" i="3"/>
  <c r="BG162" i="3"/>
  <c r="BF162" i="3"/>
  <c r="BE162" i="3"/>
  <c r="BD162" i="3"/>
  <c r="BC162" i="3"/>
  <c r="BB162" i="3"/>
  <c r="BA162" i="3"/>
  <c r="AZ162" i="3"/>
  <c r="AY162" i="3"/>
  <c r="AX162" i="3"/>
  <c r="AW162" i="3"/>
  <c r="AV162" i="3"/>
  <c r="AU162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P161" i="3"/>
  <c r="BO161" i="3"/>
  <c r="BN161" i="3"/>
  <c r="BM161" i="3"/>
  <c r="BL161" i="3"/>
  <c r="BK161" i="3"/>
  <c r="BJ161" i="3"/>
  <c r="BI161" i="3"/>
  <c r="BH161" i="3"/>
  <c r="BG161" i="3"/>
  <c r="BF161" i="3"/>
  <c r="BE161" i="3"/>
  <c r="BD161" i="3"/>
  <c r="BC161" i="3"/>
  <c r="BB161" i="3"/>
  <c r="BA161" i="3"/>
  <c r="AZ161" i="3"/>
  <c r="AY161" i="3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P160" i="3"/>
  <c r="BO160" i="3"/>
  <c r="BN160" i="3"/>
  <c r="BM160" i="3"/>
  <c r="BL160" i="3"/>
  <c r="BK160" i="3"/>
  <c r="BJ160" i="3"/>
  <c r="BI160" i="3"/>
  <c r="BH160" i="3"/>
  <c r="BG160" i="3"/>
  <c r="BF160" i="3"/>
  <c r="BE160" i="3"/>
  <c r="BD160" i="3"/>
  <c r="BC160" i="3"/>
  <c r="BB160" i="3"/>
  <c r="BA160" i="3"/>
  <c r="AZ160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P159" i="3"/>
  <c r="BO159" i="3"/>
  <c r="BN159" i="3"/>
  <c r="BM159" i="3"/>
  <c r="BL159" i="3"/>
  <c r="BK159" i="3"/>
  <c r="BJ159" i="3"/>
  <c r="BI159" i="3"/>
  <c r="BH159" i="3"/>
  <c r="BG159" i="3"/>
  <c r="BF159" i="3"/>
  <c r="BE159" i="3"/>
  <c r="BD159" i="3"/>
  <c r="BC159" i="3"/>
  <c r="BB159" i="3"/>
  <c r="BA159" i="3"/>
  <c r="AZ159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P158" i="3"/>
  <c r="BO158" i="3"/>
  <c r="BN158" i="3"/>
  <c r="BM158" i="3"/>
  <c r="BL158" i="3"/>
  <c r="BK158" i="3"/>
  <c r="BJ158" i="3"/>
  <c r="BI158" i="3"/>
  <c r="BH158" i="3"/>
  <c r="BG158" i="3"/>
  <c r="BF158" i="3"/>
  <c r="BE158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P157" i="3"/>
  <c r="BO157" i="3"/>
  <c r="BN157" i="3"/>
  <c r="BM157" i="3"/>
  <c r="BL157" i="3"/>
  <c r="BK157" i="3"/>
  <c r="BJ157" i="3"/>
  <c r="BI157" i="3"/>
  <c r="BH157" i="3"/>
  <c r="BG157" i="3"/>
  <c r="BF157" i="3"/>
  <c r="BE157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P156" i="3"/>
  <c r="BO156" i="3"/>
  <c r="BN156" i="3"/>
  <c r="BM156" i="3"/>
  <c r="BL156" i="3"/>
  <c r="BK156" i="3"/>
  <c r="BJ156" i="3"/>
  <c r="BI156" i="3"/>
  <c r="BH156" i="3"/>
  <c r="BG156" i="3"/>
  <c r="BF156" i="3"/>
  <c r="BE156" i="3"/>
  <c r="BD156" i="3"/>
  <c r="BC156" i="3"/>
  <c r="BB156" i="3"/>
  <c r="BA156" i="3"/>
  <c r="AZ156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P155" i="3"/>
  <c r="BO155" i="3"/>
  <c r="BN155" i="3"/>
  <c r="BM155" i="3"/>
  <c r="BL155" i="3"/>
  <c r="BK155" i="3"/>
  <c r="BJ155" i="3"/>
  <c r="BI155" i="3"/>
  <c r="BH155" i="3"/>
  <c r="BG155" i="3"/>
  <c r="BF155" i="3"/>
  <c r="BE155" i="3"/>
  <c r="BD155" i="3"/>
  <c r="BC155" i="3"/>
  <c r="BB155" i="3"/>
  <c r="BA155" i="3"/>
  <c r="AZ155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P154" i="3"/>
  <c r="BO154" i="3"/>
  <c r="BN154" i="3"/>
  <c r="BM154" i="3"/>
  <c r="BL154" i="3"/>
  <c r="BK154" i="3"/>
  <c r="BJ154" i="3"/>
  <c r="BI154" i="3"/>
  <c r="BH154" i="3"/>
  <c r="BG154" i="3"/>
  <c r="BF154" i="3"/>
  <c r="BE154" i="3"/>
  <c r="BD154" i="3"/>
  <c r="BC154" i="3"/>
  <c r="BB154" i="3"/>
  <c r="BA154" i="3"/>
  <c r="AZ154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P153" i="3"/>
  <c r="BO153" i="3"/>
  <c r="BN153" i="3"/>
  <c r="BM153" i="3"/>
  <c r="BL153" i="3"/>
  <c r="BK153" i="3"/>
  <c r="BJ153" i="3"/>
  <c r="BI153" i="3"/>
  <c r="BH153" i="3"/>
  <c r="BG153" i="3"/>
  <c r="BF153" i="3"/>
  <c r="BE153" i="3"/>
  <c r="BD153" i="3"/>
  <c r="BC153" i="3"/>
  <c r="BB153" i="3"/>
  <c r="BA153" i="3"/>
  <c r="AZ153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P152" i="3"/>
  <c r="BO152" i="3"/>
  <c r="BN152" i="3"/>
  <c r="BM152" i="3"/>
  <c r="BL152" i="3"/>
  <c r="BK152" i="3"/>
  <c r="BJ152" i="3"/>
  <c r="BI152" i="3"/>
  <c r="BH152" i="3"/>
  <c r="BG152" i="3"/>
  <c r="BF152" i="3"/>
  <c r="BE152" i="3"/>
  <c r="BD152" i="3"/>
  <c r="BC152" i="3"/>
  <c r="BB152" i="3"/>
  <c r="BA152" i="3"/>
  <c r="AZ152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P151" i="3"/>
  <c r="BO151" i="3"/>
  <c r="BN151" i="3"/>
  <c r="BM151" i="3"/>
  <c r="BL151" i="3"/>
  <c r="BK151" i="3"/>
  <c r="BJ151" i="3"/>
  <c r="BI151" i="3"/>
  <c r="BH151" i="3"/>
  <c r="BG151" i="3"/>
  <c r="BF151" i="3"/>
  <c r="BE151" i="3"/>
  <c r="BD151" i="3"/>
  <c r="BC151" i="3"/>
  <c r="BB151" i="3"/>
  <c r="BA151" i="3"/>
  <c r="AZ151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P150" i="3"/>
  <c r="BO150" i="3"/>
  <c r="BN150" i="3"/>
  <c r="BM150" i="3"/>
  <c r="BL150" i="3"/>
  <c r="BK150" i="3"/>
  <c r="BJ150" i="3"/>
  <c r="BI150" i="3"/>
  <c r="BH150" i="3"/>
  <c r="BG150" i="3"/>
  <c r="BF150" i="3"/>
  <c r="BE150" i="3"/>
  <c r="BD150" i="3"/>
  <c r="BC150" i="3"/>
  <c r="BB150" i="3"/>
  <c r="BA150" i="3"/>
  <c r="AZ150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P149" i="3"/>
  <c r="BO149" i="3"/>
  <c r="BN149" i="3"/>
  <c r="BM149" i="3"/>
  <c r="BL149" i="3"/>
  <c r="BK149" i="3"/>
  <c r="BJ149" i="3"/>
  <c r="BI149" i="3"/>
  <c r="BH149" i="3"/>
  <c r="BG149" i="3"/>
  <c r="BF149" i="3"/>
  <c r="BE149" i="3"/>
  <c r="BD149" i="3"/>
  <c r="BC149" i="3"/>
  <c r="BB149" i="3"/>
  <c r="BA149" i="3"/>
  <c r="AZ149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P148" i="3"/>
  <c r="BO148" i="3"/>
  <c r="BN148" i="3"/>
  <c r="BM148" i="3"/>
  <c r="BL148" i="3"/>
  <c r="BK148" i="3"/>
  <c r="BJ148" i="3"/>
  <c r="BI148" i="3"/>
  <c r="BH148" i="3"/>
  <c r="BG148" i="3"/>
  <c r="BF148" i="3"/>
  <c r="BE148" i="3"/>
  <c r="BD148" i="3"/>
  <c r="BC148" i="3"/>
  <c r="BB148" i="3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P147" i="3"/>
  <c r="BO147" i="3"/>
  <c r="BN147" i="3"/>
  <c r="BM147" i="3"/>
  <c r="BL147" i="3"/>
  <c r="BK147" i="3"/>
  <c r="BJ147" i="3"/>
  <c r="BI147" i="3"/>
  <c r="BH147" i="3"/>
  <c r="BG147" i="3"/>
  <c r="BF147" i="3"/>
  <c r="BE147" i="3"/>
  <c r="BD147" i="3"/>
  <c r="BC147" i="3"/>
  <c r="BB147" i="3"/>
  <c r="BA147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P146" i="3"/>
  <c r="BO146" i="3"/>
  <c r="BN146" i="3"/>
  <c r="BM146" i="3"/>
  <c r="BL146" i="3"/>
  <c r="BK146" i="3"/>
  <c r="BJ146" i="3"/>
  <c r="BI146" i="3"/>
  <c r="BH146" i="3"/>
  <c r="BG146" i="3"/>
  <c r="BF146" i="3"/>
  <c r="BE146" i="3"/>
  <c r="BD146" i="3"/>
  <c r="BC146" i="3"/>
  <c r="BB146" i="3"/>
  <c r="BA146" i="3"/>
  <c r="AZ146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P145" i="3"/>
  <c r="BO145" i="3"/>
  <c r="BN145" i="3"/>
  <c r="BM145" i="3"/>
  <c r="BL145" i="3"/>
  <c r="BK145" i="3"/>
  <c r="BJ145" i="3"/>
  <c r="BI145" i="3"/>
  <c r="BH145" i="3"/>
  <c r="BG145" i="3"/>
  <c r="BF145" i="3"/>
  <c r="BE145" i="3"/>
  <c r="BD145" i="3"/>
  <c r="BC145" i="3"/>
  <c r="BB145" i="3"/>
  <c r="BA145" i="3"/>
  <c r="AZ145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J139" i="3"/>
  <c r="I139" i="3"/>
  <c r="H139" i="3"/>
  <c r="G139" i="3"/>
  <c r="F139" i="3"/>
  <c r="E139" i="3"/>
  <c r="D139" i="3"/>
  <c r="C139" i="3"/>
  <c r="J138" i="3"/>
  <c r="I138" i="3"/>
  <c r="H138" i="3"/>
  <c r="G138" i="3"/>
  <c r="F138" i="3"/>
  <c r="E138" i="3"/>
  <c r="D138" i="3"/>
  <c r="C138" i="3"/>
  <c r="BP137" i="3"/>
  <c r="BO137" i="3"/>
  <c r="BN137" i="3"/>
  <c r="BM137" i="3"/>
  <c r="BL137" i="3"/>
  <c r="BK137" i="3"/>
  <c r="BJ137" i="3"/>
  <c r="BI137" i="3"/>
  <c r="BH137" i="3"/>
  <c r="BG137" i="3"/>
  <c r="BF137" i="3"/>
  <c r="BE137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P136" i="3"/>
  <c r="BO136" i="3"/>
  <c r="BN136" i="3"/>
  <c r="BM136" i="3"/>
  <c r="BL136" i="3"/>
  <c r="BK136" i="3"/>
  <c r="BJ136" i="3"/>
  <c r="BI136" i="3"/>
  <c r="BH136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P135" i="3"/>
  <c r="BO135" i="3"/>
  <c r="BN135" i="3"/>
  <c r="BM135" i="3"/>
  <c r="BL135" i="3"/>
  <c r="BK135" i="3"/>
  <c r="BJ135" i="3"/>
  <c r="BI135" i="3"/>
  <c r="BH135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P134" i="3"/>
  <c r="BO134" i="3"/>
  <c r="BN134" i="3"/>
  <c r="BM134" i="3"/>
  <c r="BL134" i="3"/>
  <c r="BK134" i="3"/>
  <c r="BJ134" i="3"/>
  <c r="BI134" i="3"/>
  <c r="BH134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P133" i="3"/>
  <c r="BO133" i="3"/>
  <c r="BN133" i="3"/>
  <c r="BM133" i="3"/>
  <c r="BL133" i="3"/>
  <c r="BK133" i="3"/>
  <c r="BJ133" i="3"/>
  <c r="BI133" i="3"/>
  <c r="BH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P132" i="3"/>
  <c r="BO132" i="3"/>
  <c r="BN132" i="3"/>
  <c r="BM132" i="3"/>
  <c r="BL132" i="3"/>
  <c r="BK132" i="3"/>
  <c r="BJ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P131" i="3"/>
  <c r="BO131" i="3"/>
  <c r="BN131" i="3"/>
  <c r="BM131" i="3"/>
  <c r="BL131" i="3"/>
  <c r="BK131" i="3"/>
  <c r="BJ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P130" i="3"/>
  <c r="BO130" i="3"/>
  <c r="BN130" i="3"/>
  <c r="BM130" i="3"/>
  <c r="BL130" i="3"/>
  <c r="BK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P129" i="3"/>
  <c r="BO129" i="3"/>
  <c r="BN129" i="3"/>
  <c r="BM129" i="3"/>
  <c r="BL129" i="3"/>
  <c r="BK129" i="3"/>
  <c r="BJ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P128" i="3"/>
  <c r="BO128" i="3"/>
  <c r="BN128" i="3"/>
  <c r="BM128" i="3"/>
  <c r="BL128" i="3"/>
  <c r="BK128" i="3"/>
  <c r="BJ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M119" i="3"/>
  <c r="L119" i="3"/>
  <c r="K119" i="3"/>
  <c r="J119" i="3"/>
  <c r="I119" i="3"/>
  <c r="H119" i="3"/>
  <c r="G119" i="3"/>
  <c r="F119" i="3"/>
  <c r="E119" i="3"/>
  <c r="D119" i="3"/>
  <c r="C119" i="3"/>
  <c r="M118" i="3"/>
  <c r="L118" i="3"/>
  <c r="K118" i="3"/>
  <c r="J118" i="3"/>
  <c r="I118" i="3"/>
  <c r="H118" i="3"/>
  <c r="G118" i="3"/>
  <c r="F118" i="3"/>
  <c r="E118" i="3"/>
  <c r="D118" i="3"/>
  <c r="C118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P84" i="3"/>
  <c r="BO84" i="3"/>
  <c r="BN84" i="3"/>
  <c r="BM84" i="3"/>
  <c r="BL84" i="3"/>
  <c r="BK84" i="3"/>
  <c r="BJ84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P82" i="3"/>
  <c r="BO82" i="3"/>
  <c r="BN82" i="3"/>
  <c r="BM82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P81" i="3"/>
  <c r="BO81" i="3"/>
  <c r="BN81" i="3"/>
  <c r="BM81" i="3"/>
  <c r="BL81" i="3"/>
  <c r="BK81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J74" i="3"/>
  <c r="I74" i="3"/>
  <c r="H74" i="3"/>
  <c r="G74" i="3"/>
  <c r="F74" i="3"/>
  <c r="E74" i="3"/>
  <c r="D74" i="3"/>
  <c r="C74" i="3"/>
  <c r="J73" i="3"/>
  <c r="I73" i="3"/>
  <c r="H73" i="3"/>
  <c r="G73" i="3"/>
  <c r="F73" i="3"/>
  <c r="E73" i="3"/>
  <c r="D73" i="3"/>
  <c r="C73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M54" i="3"/>
  <c r="L54" i="3"/>
  <c r="K54" i="3"/>
  <c r="J54" i="3"/>
  <c r="I54" i="3"/>
  <c r="H54" i="3"/>
  <c r="G54" i="3"/>
  <c r="F54" i="3"/>
  <c r="E54" i="3"/>
  <c r="D54" i="3"/>
  <c r="C54" i="3"/>
  <c r="M53" i="3"/>
  <c r="L53" i="3"/>
  <c r="K53" i="3"/>
  <c r="J53" i="3"/>
  <c r="I53" i="3"/>
  <c r="H53" i="3"/>
  <c r="G53" i="3"/>
  <c r="F53" i="3"/>
  <c r="E53" i="3"/>
  <c r="D53" i="3"/>
  <c r="C53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F14" i="4" l="1"/>
  <c r="G23" i="4"/>
  <c r="F30" i="4"/>
  <c r="E57" i="4"/>
  <c r="F66" i="4"/>
  <c r="E73" i="4"/>
  <c r="G99" i="4"/>
  <c r="E109" i="4"/>
  <c r="G115" i="4"/>
  <c r="F142" i="4"/>
  <c r="G151" i="4"/>
  <c r="F158" i="4"/>
  <c r="E185" i="4"/>
  <c r="F194" i="4"/>
  <c r="E201" i="4"/>
  <c r="F226" i="4"/>
  <c r="G279" i="4"/>
  <c r="F286" i="4"/>
  <c r="G311" i="4"/>
  <c r="E365" i="4"/>
  <c r="G371" i="4"/>
  <c r="E397" i="4"/>
  <c r="G533" i="4"/>
  <c r="G545" i="4"/>
  <c r="G549" i="4"/>
  <c r="F576" i="4"/>
  <c r="F588" i="4"/>
  <c r="F592" i="4"/>
  <c r="E619" i="4"/>
  <c r="E631" i="4"/>
  <c r="E635" i="4"/>
  <c r="E13" i="4"/>
  <c r="G19" i="4"/>
  <c r="F46" i="4"/>
  <c r="G55" i="4"/>
  <c r="F62" i="4"/>
  <c r="E89" i="4"/>
  <c r="E6" i="9"/>
  <c r="E6" i="4"/>
  <c r="F7" i="9"/>
  <c r="F7" i="4"/>
  <c r="G8" i="9"/>
  <c r="G8" i="4"/>
  <c r="E10" i="9"/>
  <c r="E10" i="4"/>
  <c r="F11" i="9"/>
  <c r="F11" i="4"/>
  <c r="G12" i="9"/>
  <c r="G12" i="4"/>
  <c r="E14" i="9"/>
  <c r="E14" i="4"/>
  <c r="F15" i="9"/>
  <c r="F15" i="4"/>
  <c r="G16" i="9"/>
  <c r="G16" i="4"/>
  <c r="E18" i="9"/>
  <c r="E18" i="4"/>
  <c r="F19" i="9"/>
  <c r="F19" i="4"/>
  <c r="G20" i="9"/>
  <c r="G20" i="4"/>
  <c r="E22" i="9"/>
  <c r="E22" i="4"/>
  <c r="F23" i="9"/>
  <c r="F23" i="4"/>
  <c r="G24" i="9"/>
  <c r="G24" i="4"/>
  <c r="E26" i="9"/>
  <c r="E26" i="4"/>
  <c r="F27" i="9"/>
  <c r="F27" i="4"/>
  <c r="G28" i="9"/>
  <c r="G28" i="4"/>
  <c r="E30" i="9"/>
  <c r="E30" i="4"/>
  <c r="F31" i="9"/>
  <c r="F31" i="4"/>
  <c r="G32" i="9"/>
  <c r="G32" i="4"/>
  <c r="E34" i="9"/>
  <c r="E34" i="4"/>
  <c r="F35" i="9"/>
  <c r="F35" i="4"/>
  <c r="G36" i="9"/>
  <c r="G36" i="4"/>
  <c r="E38" i="9"/>
  <c r="E38" i="4"/>
  <c r="F39" i="9"/>
  <c r="F39" i="4"/>
  <c r="G40" i="9"/>
  <c r="G40" i="4"/>
  <c r="E42" i="9"/>
  <c r="E42" i="4"/>
  <c r="F43" i="9"/>
  <c r="F43" i="4"/>
  <c r="G44" i="9"/>
  <c r="G44" i="4"/>
  <c r="E46" i="9"/>
  <c r="E46" i="4"/>
  <c r="F47" i="9"/>
  <c r="F47" i="4"/>
  <c r="G48" i="9"/>
  <c r="G48" i="4"/>
  <c r="E50" i="9"/>
  <c r="E50" i="4"/>
  <c r="F51" i="9"/>
  <c r="F51" i="4"/>
  <c r="G52" i="9"/>
  <c r="G52" i="4"/>
  <c r="E54" i="9"/>
  <c r="E54" i="4"/>
  <c r="F55" i="9"/>
  <c r="F55" i="4"/>
  <c r="G56" i="9"/>
  <c r="G56" i="4"/>
  <c r="E58" i="9"/>
  <c r="E58" i="4"/>
  <c r="F59" i="9"/>
  <c r="F59" i="4"/>
  <c r="G60" i="9"/>
  <c r="G60" i="4"/>
  <c r="E62" i="9"/>
  <c r="E62" i="4"/>
  <c r="F63" i="9"/>
  <c r="F63" i="4"/>
  <c r="G64" i="9"/>
  <c r="G64" i="4"/>
  <c r="E66" i="9"/>
  <c r="E66" i="4"/>
  <c r="F67" i="9"/>
  <c r="F67" i="4"/>
  <c r="G68" i="9"/>
  <c r="G68" i="4"/>
  <c r="E70" i="9"/>
  <c r="E70" i="4"/>
  <c r="F71" i="9"/>
  <c r="F71" i="4"/>
  <c r="G72" i="9"/>
  <c r="G72" i="4"/>
  <c r="E74" i="9"/>
  <c r="E74" i="4"/>
  <c r="F75" i="9"/>
  <c r="F75" i="4"/>
  <c r="G76" i="9"/>
  <c r="G76" i="4"/>
  <c r="E78" i="9"/>
  <c r="E78" i="4"/>
  <c r="F79" i="9"/>
  <c r="F79" i="4"/>
  <c r="G80" i="9"/>
  <c r="G80" i="4"/>
  <c r="E82" i="9"/>
  <c r="E82" i="4"/>
  <c r="F83" i="9"/>
  <c r="F83" i="4"/>
  <c r="G84" i="9"/>
  <c r="G84" i="4"/>
  <c r="E86" i="9"/>
  <c r="E86" i="4"/>
  <c r="F87" i="9"/>
  <c r="F87" i="4"/>
  <c r="G88" i="9"/>
  <c r="G88" i="4"/>
  <c r="E90" i="9"/>
  <c r="E90" i="4"/>
  <c r="F91" i="9"/>
  <c r="F91" i="4"/>
  <c r="G92" i="9"/>
  <c r="G92" i="4"/>
  <c r="E94" i="9"/>
  <c r="E94" i="4"/>
  <c r="F95" i="9"/>
  <c r="F95" i="4"/>
  <c r="G96" i="9"/>
  <c r="G96" i="4"/>
  <c r="E98" i="9"/>
  <c r="E98" i="4"/>
  <c r="F99" i="9"/>
  <c r="F99" i="4"/>
  <c r="G100" i="9"/>
  <c r="G100" i="4"/>
  <c r="E102" i="9"/>
  <c r="E102" i="4"/>
  <c r="F103" i="9"/>
  <c r="F103" i="4"/>
  <c r="G104" i="9"/>
  <c r="G104" i="4"/>
  <c r="E106" i="9"/>
  <c r="E106" i="4"/>
  <c r="F107" i="9"/>
  <c r="F107" i="4"/>
  <c r="G108" i="9"/>
  <c r="G108" i="4"/>
  <c r="E110" i="9"/>
  <c r="E110" i="4"/>
  <c r="F111" i="9"/>
  <c r="F111" i="4"/>
  <c r="G112" i="9"/>
  <c r="G112" i="4"/>
  <c r="E114" i="9"/>
  <c r="E114" i="4"/>
  <c r="F115" i="9"/>
  <c r="F115" i="4"/>
  <c r="G116" i="9"/>
  <c r="G116" i="4"/>
  <c r="E118" i="9"/>
  <c r="E118" i="4"/>
  <c r="F119" i="9"/>
  <c r="F119" i="4"/>
  <c r="G120" i="9"/>
  <c r="G120" i="4"/>
  <c r="E122" i="9"/>
  <c r="E122" i="4"/>
  <c r="F123" i="9"/>
  <c r="F123" i="4"/>
  <c r="G124" i="9"/>
  <c r="G124" i="4"/>
  <c r="E126" i="9"/>
  <c r="E126" i="4"/>
  <c r="F127" i="9"/>
  <c r="F127" i="4"/>
  <c r="G128" i="9"/>
  <c r="G128" i="4"/>
  <c r="E130" i="9"/>
  <c r="E130" i="4"/>
  <c r="F131" i="9"/>
  <c r="F131" i="4"/>
  <c r="G132" i="9"/>
  <c r="G132" i="4"/>
  <c r="E134" i="9"/>
  <c r="E134" i="4"/>
  <c r="F135" i="9"/>
  <c r="F135" i="4"/>
  <c r="G136" i="9"/>
  <c r="G136" i="4"/>
  <c r="E138" i="9"/>
  <c r="E138" i="4"/>
  <c r="F139" i="9"/>
  <c r="F139" i="4"/>
  <c r="G140" i="9"/>
  <c r="G140" i="4"/>
  <c r="E142" i="9"/>
  <c r="E142" i="4"/>
  <c r="F143" i="9"/>
  <c r="F143" i="4"/>
  <c r="G144" i="9"/>
  <c r="G144" i="4"/>
  <c r="E146" i="9"/>
  <c r="E146" i="4"/>
  <c r="F147" i="9"/>
  <c r="F147" i="4"/>
  <c r="G148" i="9"/>
  <c r="G148" i="4"/>
  <c r="E150" i="9"/>
  <c r="E150" i="4"/>
  <c r="F151" i="9"/>
  <c r="F151" i="4"/>
  <c r="G152" i="9"/>
  <c r="G152" i="4"/>
  <c r="E154" i="9"/>
  <c r="E154" i="4"/>
  <c r="F155" i="9"/>
  <c r="F155" i="4"/>
  <c r="G156" i="9"/>
  <c r="G156" i="4"/>
  <c r="E158" i="9"/>
  <c r="E158" i="4"/>
  <c r="F159" i="9"/>
  <c r="F159" i="4"/>
  <c r="G160" i="9"/>
  <c r="G160" i="4"/>
  <c r="E162" i="9"/>
  <c r="E162" i="4"/>
  <c r="F163" i="9"/>
  <c r="F163" i="4"/>
  <c r="G164" i="9"/>
  <c r="G164" i="4"/>
  <c r="E166" i="9"/>
  <c r="E166" i="4"/>
  <c r="F167" i="9"/>
  <c r="F167" i="4"/>
  <c r="G168" i="9"/>
  <c r="G168" i="4"/>
  <c r="E170" i="9"/>
  <c r="E170" i="4"/>
  <c r="F171" i="9"/>
  <c r="F171" i="4"/>
  <c r="G172" i="9"/>
  <c r="G172" i="4"/>
  <c r="E174" i="9"/>
  <c r="E174" i="4"/>
  <c r="F175" i="9"/>
  <c r="F175" i="4"/>
  <c r="G176" i="9"/>
  <c r="G176" i="4"/>
  <c r="E178" i="9"/>
  <c r="E178" i="4"/>
  <c r="F179" i="9"/>
  <c r="F179" i="4"/>
  <c r="G180" i="9"/>
  <c r="G180" i="4"/>
  <c r="E182" i="9"/>
  <c r="E182" i="4"/>
  <c r="F183" i="9"/>
  <c r="F183" i="4"/>
  <c r="G184" i="9"/>
  <c r="G184" i="4"/>
  <c r="E186" i="9"/>
  <c r="E186" i="4"/>
  <c r="F187" i="9"/>
  <c r="F187" i="4"/>
  <c r="G188" i="9"/>
  <c r="G188" i="4"/>
  <c r="E190" i="9"/>
  <c r="E190" i="4"/>
  <c r="F191" i="9"/>
  <c r="F191" i="4"/>
  <c r="G192" i="9"/>
  <c r="G192" i="4"/>
  <c r="E194" i="9"/>
  <c r="E194" i="4"/>
  <c r="F195" i="9"/>
  <c r="F195" i="4"/>
  <c r="G196" i="9"/>
  <c r="G196" i="4"/>
  <c r="E198" i="9"/>
  <c r="E198" i="4"/>
  <c r="F199" i="9"/>
  <c r="F199" i="4"/>
  <c r="G200" i="9"/>
  <c r="G200" i="4"/>
  <c r="E202" i="9"/>
  <c r="E202" i="4"/>
  <c r="F203" i="9"/>
  <c r="F203" i="4"/>
  <c r="G204" i="9"/>
  <c r="G204" i="4"/>
  <c r="E206" i="9"/>
  <c r="E206" i="4"/>
  <c r="F207" i="9"/>
  <c r="F207" i="4"/>
  <c r="G208" i="9"/>
  <c r="G208" i="4"/>
  <c r="E210" i="9"/>
  <c r="E210" i="4"/>
  <c r="F211" i="9"/>
  <c r="F211" i="4"/>
  <c r="G212" i="9"/>
  <c r="G212" i="4"/>
  <c r="E214" i="9"/>
  <c r="E214" i="4"/>
  <c r="F215" i="9"/>
  <c r="F215" i="4"/>
  <c r="G216" i="9"/>
  <c r="G216" i="4"/>
  <c r="E218" i="9"/>
  <c r="E218" i="4"/>
  <c r="F219" i="9"/>
  <c r="F219" i="4"/>
  <c r="G220" i="9"/>
  <c r="G220" i="4"/>
  <c r="E222" i="9"/>
  <c r="E222" i="4"/>
  <c r="F223" i="9"/>
  <c r="F223" i="4"/>
  <c r="G224" i="9"/>
  <c r="G224" i="4"/>
  <c r="E226" i="9"/>
  <c r="E226" i="4"/>
  <c r="F227" i="9"/>
  <c r="F227" i="4"/>
  <c r="G228" i="9"/>
  <c r="G228" i="4"/>
  <c r="E230" i="9"/>
  <c r="E230" i="4"/>
  <c r="F231" i="9"/>
  <c r="F231" i="4"/>
  <c r="G232" i="9"/>
  <c r="G232" i="4"/>
  <c r="E234" i="9"/>
  <c r="E234" i="4"/>
  <c r="F235" i="9"/>
  <c r="F235" i="4"/>
  <c r="G236" i="9"/>
  <c r="G236" i="4"/>
  <c r="E238" i="9"/>
  <c r="E238" i="4"/>
  <c r="F239" i="9"/>
  <c r="F239" i="4"/>
  <c r="G240" i="9"/>
  <c r="G240" i="4"/>
  <c r="E242" i="9"/>
  <c r="E242" i="4"/>
  <c r="F243" i="9"/>
  <c r="F243" i="4"/>
  <c r="G244" i="9"/>
  <c r="G244" i="4"/>
  <c r="E246" i="9"/>
  <c r="E246" i="4"/>
  <c r="F247" i="9"/>
  <c r="F247" i="4"/>
  <c r="G248" i="9"/>
  <c r="G248" i="4"/>
  <c r="E250" i="9"/>
  <c r="E250" i="4"/>
  <c r="F251" i="9"/>
  <c r="F251" i="4"/>
  <c r="G252" i="9"/>
  <c r="G252" i="4"/>
  <c r="E254" i="9"/>
  <c r="E254" i="4"/>
  <c r="F255" i="9"/>
  <c r="F255" i="4"/>
  <c r="G256" i="9"/>
  <c r="G256" i="4"/>
  <c r="E258" i="9"/>
  <c r="E258" i="4"/>
  <c r="F259" i="9"/>
  <c r="F259" i="4"/>
  <c r="G260" i="9"/>
  <c r="G260" i="4"/>
  <c r="E262" i="9"/>
  <c r="E262" i="4"/>
  <c r="F263" i="9"/>
  <c r="F263" i="4"/>
  <c r="G264" i="9"/>
  <c r="G264" i="4"/>
  <c r="E266" i="9"/>
  <c r="E266" i="4"/>
  <c r="F267" i="9"/>
  <c r="F267" i="4"/>
  <c r="G268" i="9"/>
  <c r="G268" i="4"/>
  <c r="E270" i="9"/>
  <c r="E270" i="4"/>
  <c r="F271" i="9"/>
  <c r="F271" i="4"/>
  <c r="G272" i="9"/>
  <c r="G272" i="4"/>
  <c r="E274" i="9"/>
  <c r="E274" i="4"/>
  <c r="F275" i="9"/>
  <c r="F275" i="4"/>
  <c r="G276" i="9"/>
  <c r="G276" i="4"/>
  <c r="E278" i="9"/>
  <c r="E278" i="4"/>
  <c r="F279" i="9"/>
  <c r="F279" i="4"/>
  <c r="G280" i="9"/>
  <c r="G280" i="4"/>
  <c r="E282" i="9"/>
  <c r="E282" i="4"/>
  <c r="F283" i="9"/>
  <c r="F283" i="4"/>
  <c r="G284" i="9"/>
  <c r="G284" i="4"/>
  <c r="E286" i="9"/>
  <c r="E286" i="4"/>
  <c r="F287" i="9"/>
  <c r="F287" i="4"/>
  <c r="G288" i="9"/>
  <c r="G288" i="4"/>
  <c r="E290" i="9"/>
  <c r="E290" i="4"/>
  <c r="F291" i="9"/>
  <c r="F291" i="4"/>
  <c r="G292" i="9"/>
  <c r="G292" i="4"/>
  <c r="E294" i="9"/>
  <c r="E294" i="4"/>
  <c r="F295" i="9"/>
  <c r="F295" i="4"/>
  <c r="G296" i="9"/>
  <c r="G296" i="4"/>
  <c r="E298" i="9"/>
  <c r="E298" i="4"/>
  <c r="F299" i="9"/>
  <c r="F299" i="4"/>
  <c r="G300" i="9"/>
  <c r="G300" i="4"/>
  <c r="E302" i="9"/>
  <c r="E302" i="4"/>
  <c r="F303" i="9"/>
  <c r="F303" i="4"/>
  <c r="G304" i="9"/>
  <c r="G304" i="4"/>
  <c r="E306" i="9"/>
  <c r="E306" i="4"/>
  <c r="F307" i="9"/>
  <c r="F307" i="4"/>
  <c r="G308" i="9"/>
  <c r="G308" i="4"/>
  <c r="E310" i="9"/>
  <c r="E310" i="4"/>
  <c r="F311" i="9"/>
  <c r="F311" i="4"/>
  <c r="G312" i="9"/>
  <c r="G312" i="4"/>
  <c r="E314" i="9"/>
  <c r="E314" i="4"/>
  <c r="F315" i="9"/>
  <c r="F315" i="4"/>
  <c r="G316" i="9"/>
  <c r="G316" i="4"/>
  <c r="E318" i="9"/>
  <c r="E318" i="4"/>
  <c r="F319" i="9"/>
  <c r="F319" i="4"/>
  <c r="G320" i="9"/>
  <c r="G320" i="4"/>
  <c r="E322" i="9"/>
  <c r="E322" i="4"/>
  <c r="F323" i="9"/>
  <c r="F323" i="4"/>
  <c r="G324" i="9"/>
  <c r="G324" i="4"/>
  <c r="E326" i="9"/>
  <c r="E326" i="4"/>
  <c r="F327" i="9"/>
  <c r="F327" i="4"/>
  <c r="G328" i="9"/>
  <c r="G328" i="4"/>
  <c r="E330" i="9"/>
  <c r="E330" i="4"/>
  <c r="F331" i="9"/>
  <c r="F331" i="4"/>
  <c r="G332" i="9"/>
  <c r="G332" i="4"/>
  <c r="E334" i="9"/>
  <c r="E334" i="4"/>
  <c r="F335" i="9"/>
  <c r="F335" i="4"/>
  <c r="G336" i="9"/>
  <c r="G336" i="4"/>
  <c r="E338" i="9"/>
  <c r="E338" i="4"/>
  <c r="F339" i="9"/>
  <c r="F339" i="4"/>
  <c r="G340" i="9"/>
  <c r="G340" i="4"/>
  <c r="E342" i="9"/>
  <c r="E342" i="4"/>
  <c r="F343" i="9"/>
  <c r="F343" i="4"/>
  <c r="G344" i="9"/>
  <c r="G344" i="4"/>
  <c r="E346" i="9"/>
  <c r="E346" i="4"/>
  <c r="F347" i="9"/>
  <c r="F347" i="4"/>
  <c r="G348" i="9"/>
  <c r="G348" i="4"/>
  <c r="E350" i="9"/>
  <c r="E350" i="4"/>
  <c r="F351" i="9"/>
  <c r="F351" i="4"/>
  <c r="G352" i="9"/>
  <c r="G352" i="4"/>
  <c r="E354" i="9"/>
  <c r="E354" i="4"/>
  <c r="F355" i="9"/>
  <c r="F355" i="4"/>
  <c r="G356" i="9"/>
  <c r="G356" i="4"/>
  <c r="E358" i="9"/>
  <c r="E358" i="4"/>
  <c r="F359" i="9"/>
  <c r="F359" i="4"/>
  <c r="G360" i="9"/>
  <c r="G360" i="4"/>
  <c r="E362" i="9"/>
  <c r="E362" i="4"/>
  <c r="F363" i="9"/>
  <c r="F363" i="4"/>
  <c r="G364" i="9"/>
  <c r="G364" i="4"/>
  <c r="E366" i="9"/>
  <c r="E366" i="4"/>
  <c r="F367" i="9"/>
  <c r="F367" i="4"/>
  <c r="G368" i="9"/>
  <c r="G368" i="4"/>
  <c r="E370" i="9"/>
  <c r="E370" i="4"/>
  <c r="F371" i="9"/>
  <c r="F371" i="4"/>
  <c r="G372" i="9"/>
  <c r="G372" i="4"/>
  <c r="E374" i="9"/>
  <c r="E374" i="4"/>
  <c r="F375" i="9"/>
  <c r="F375" i="4"/>
  <c r="G376" i="9"/>
  <c r="G376" i="4"/>
  <c r="E378" i="9"/>
  <c r="E378" i="4"/>
  <c r="F379" i="9"/>
  <c r="F379" i="4"/>
  <c r="G380" i="9"/>
  <c r="G380" i="4"/>
  <c r="E382" i="9"/>
  <c r="E382" i="4"/>
  <c r="F383" i="9"/>
  <c r="F383" i="4"/>
  <c r="G384" i="9"/>
  <c r="G384" i="4"/>
  <c r="E386" i="9"/>
  <c r="E386" i="4"/>
  <c r="F387" i="9"/>
  <c r="F387" i="4"/>
  <c r="G388" i="9"/>
  <c r="G388" i="4"/>
  <c r="E390" i="9"/>
  <c r="E390" i="4"/>
  <c r="F391" i="9"/>
  <c r="F391" i="4"/>
  <c r="G392" i="9"/>
  <c r="G392" i="4"/>
  <c r="E394" i="9"/>
  <c r="E394" i="4"/>
  <c r="F395" i="9"/>
  <c r="F395" i="4"/>
  <c r="G396" i="9"/>
  <c r="G396" i="4"/>
  <c r="E398" i="9"/>
  <c r="E398" i="4"/>
  <c r="F399" i="9"/>
  <c r="F399" i="4"/>
  <c r="G400" i="9"/>
  <c r="G400" i="4"/>
  <c r="E402" i="9"/>
  <c r="E402" i="4"/>
  <c r="F403" i="9"/>
  <c r="F403" i="4"/>
  <c r="G404" i="9"/>
  <c r="G404" i="4"/>
  <c r="E406" i="9"/>
  <c r="E406" i="4"/>
  <c r="F407" i="9"/>
  <c r="F407" i="4"/>
  <c r="G408" i="9"/>
  <c r="G408" i="4"/>
  <c r="E410" i="9"/>
  <c r="E410" i="4"/>
  <c r="F411" i="9"/>
  <c r="F411" i="4"/>
  <c r="G412" i="9"/>
  <c r="G412" i="4"/>
  <c r="E414" i="9"/>
  <c r="E414" i="4"/>
  <c r="F415" i="9"/>
  <c r="F415" i="4"/>
  <c r="G416" i="9"/>
  <c r="G416" i="4"/>
  <c r="E418" i="9"/>
  <c r="E418" i="4"/>
  <c r="F419" i="9"/>
  <c r="F419" i="4"/>
  <c r="G420" i="9"/>
  <c r="G420" i="4"/>
  <c r="E422" i="9"/>
  <c r="E422" i="4"/>
  <c r="F423" i="9"/>
  <c r="F423" i="4"/>
  <c r="G424" i="9"/>
  <c r="G424" i="4"/>
  <c r="E426" i="9"/>
  <c r="E426" i="4"/>
  <c r="F427" i="9"/>
  <c r="F427" i="4"/>
  <c r="E429" i="9"/>
  <c r="E429" i="4"/>
  <c r="F430" i="9"/>
  <c r="F430" i="4"/>
  <c r="G431" i="9"/>
  <c r="G431" i="4"/>
  <c r="E433" i="9"/>
  <c r="E433" i="4"/>
  <c r="F434" i="9"/>
  <c r="F434" i="4"/>
  <c r="G435" i="9"/>
  <c r="G435" i="4"/>
  <c r="E437" i="9"/>
  <c r="E437" i="4"/>
  <c r="F438" i="9"/>
  <c r="F438" i="4"/>
  <c r="G439" i="9"/>
  <c r="G439" i="4"/>
  <c r="E441" i="9"/>
  <c r="E441" i="4"/>
  <c r="F442" i="9"/>
  <c r="F442" i="4"/>
  <c r="G443" i="9"/>
  <c r="G443" i="4"/>
  <c r="E445" i="9"/>
  <c r="E445" i="4"/>
  <c r="F446" i="9"/>
  <c r="F446" i="4"/>
  <c r="G447" i="9"/>
  <c r="G447" i="4"/>
  <c r="E449" i="9"/>
  <c r="E449" i="4"/>
  <c r="F450" i="9"/>
  <c r="F450" i="4"/>
  <c r="G451" i="9"/>
  <c r="G451" i="4"/>
  <c r="E453" i="9"/>
  <c r="E453" i="4"/>
  <c r="F454" i="9"/>
  <c r="F454" i="4"/>
  <c r="G455" i="9"/>
  <c r="G455" i="4"/>
  <c r="E457" i="9"/>
  <c r="E457" i="4"/>
  <c r="F458" i="9"/>
  <c r="F458" i="4"/>
  <c r="G459" i="9"/>
  <c r="G459" i="4"/>
  <c r="E461" i="9"/>
  <c r="E461" i="4"/>
  <c r="F462" i="9"/>
  <c r="F462" i="4"/>
  <c r="G463" i="9"/>
  <c r="G463" i="4"/>
  <c r="E465" i="9"/>
  <c r="E465" i="4"/>
  <c r="F466" i="9"/>
  <c r="F466" i="4"/>
  <c r="G467" i="9"/>
  <c r="G467" i="4"/>
  <c r="E469" i="9"/>
  <c r="E469" i="4"/>
  <c r="F470" i="9"/>
  <c r="F470" i="4"/>
  <c r="G471" i="9"/>
  <c r="G471" i="4"/>
  <c r="E473" i="9"/>
  <c r="E473" i="4"/>
  <c r="F474" i="9"/>
  <c r="F474" i="4"/>
  <c r="G475" i="9"/>
  <c r="G475" i="4"/>
  <c r="E477" i="9"/>
  <c r="E477" i="4"/>
  <c r="F478" i="9"/>
  <c r="F478" i="4"/>
  <c r="G479" i="9"/>
  <c r="G479" i="4"/>
  <c r="E481" i="9"/>
  <c r="E481" i="4"/>
  <c r="F482" i="9"/>
  <c r="F482" i="4"/>
  <c r="G483" i="9"/>
  <c r="G483" i="4"/>
  <c r="E485" i="9"/>
  <c r="E485" i="4"/>
  <c r="F486" i="9"/>
  <c r="F486" i="4"/>
  <c r="G487" i="9"/>
  <c r="G487" i="4"/>
  <c r="E489" i="9"/>
  <c r="E489" i="4"/>
  <c r="F490" i="9"/>
  <c r="F490" i="4"/>
  <c r="G491" i="9"/>
  <c r="G491" i="4"/>
  <c r="E493" i="9"/>
  <c r="E493" i="4"/>
  <c r="F494" i="9"/>
  <c r="F494" i="4"/>
  <c r="G495" i="9"/>
  <c r="G495" i="4"/>
  <c r="E497" i="9"/>
  <c r="E497" i="4"/>
  <c r="F498" i="9"/>
  <c r="F498" i="4"/>
  <c r="G499" i="9"/>
  <c r="G499" i="4"/>
  <c r="E501" i="9"/>
  <c r="E501" i="4"/>
  <c r="F502" i="9"/>
  <c r="F502" i="4"/>
  <c r="G503" i="9"/>
  <c r="G503" i="4"/>
  <c r="E505" i="9"/>
  <c r="E505" i="4"/>
  <c r="F506" i="9"/>
  <c r="F506" i="4"/>
  <c r="G507" i="9"/>
  <c r="G507" i="4"/>
  <c r="E509" i="9"/>
  <c r="E509" i="4"/>
  <c r="F510" i="9"/>
  <c r="F510" i="4"/>
  <c r="G511" i="9"/>
  <c r="G511" i="4"/>
  <c r="E513" i="9"/>
  <c r="E513" i="4"/>
  <c r="F514" i="9"/>
  <c r="F514" i="4"/>
  <c r="G515" i="9"/>
  <c r="G515" i="4"/>
  <c r="E517" i="9"/>
  <c r="E517" i="4"/>
  <c r="F518" i="9"/>
  <c r="F518" i="4"/>
  <c r="G519" i="9"/>
  <c r="G519" i="4"/>
  <c r="E521" i="9"/>
  <c r="E521" i="4"/>
  <c r="F522" i="9"/>
  <c r="F522" i="4"/>
  <c r="G523" i="9"/>
  <c r="G523" i="4"/>
  <c r="E525" i="9"/>
  <c r="E525" i="4"/>
  <c r="F526" i="9"/>
  <c r="F526" i="4"/>
  <c r="G527" i="9"/>
  <c r="G527" i="4"/>
  <c r="E529" i="9"/>
  <c r="E529" i="4"/>
  <c r="F530" i="9"/>
  <c r="F530" i="4"/>
  <c r="G531" i="9"/>
  <c r="G531" i="4"/>
  <c r="F533" i="9"/>
  <c r="F533" i="4"/>
  <c r="G534" i="9"/>
  <c r="G534" i="4"/>
  <c r="E536" i="9"/>
  <c r="E536" i="4"/>
  <c r="F537" i="9"/>
  <c r="F537" i="4"/>
  <c r="G538" i="9"/>
  <c r="G538" i="4"/>
  <c r="E540" i="9"/>
  <c r="E540" i="4"/>
  <c r="F541" i="9"/>
  <c r="F541" i="4"/>
  <c r="G542" i="9"/>
  <c r="G542" i="4"/>
  <c r="E544" i="9"/>
  <c r="E544" i="4"/>
  <c r="F545" i="9"/>
  <c r="F545" i="4"/>
  <c r="G546" i="9"/>
  <c r="G546" i="4"/>
  <c r="E548" i="9"/>
  <c r="E548" i="4"/>
  <c r="F549" i="9"/>
  <c r="F549" i="4"/>
  <c r="G550" i="9"/>
  <c r="G550" i="4"/>
  <c r="E552" i="9"/>
  <c r="E552" i="4"/>
  <c r="F553" i="9"/>
  <c r="F553" i="4"/>
  <c r="G554" i="9"/>
  <c r="G554" i="4"/>
  <c r="E556" i="9"/>
  <c r="E556" i="4"/>
  <c r="F557" i="9"/>
  <c r="F557" i="4"/>
  <c r="G558" i="9"/>
  <c r="G558" i="4"/>
  <c r="E560" i="9"/>
  <c r="E560" i="4"/>
  <c r="F561" i="9"/>
  <c r="F561" i="4"/>
  <c r="G562" i="9"/>
  <c r="G562" i="4"/>
  <c r="E564" i="9"/>
  <c r="E564" i="4"/>
  <c r="F565" i="9"/>
  <c r="F565" i="4"/>
  <c r="G566" i="9"/>
  <c r="G566" i="4"/>
  <c r="E568" i="9"/>
  <c r="E568" i="4"/>
  <c r="F569" i="9"/>
  <c r="F569" i="4"/>
  <c r="G570" i="9"/>
  <c r="G570" i="4"/>
  <c r="E572" i="9"/>
  <c r="E572" i="4"/>
  <c r="F573" i="9"/>
  <c r="F573" i="4"/>
  <c r="G574" i="9"/>
  <c r="G574" i="4"/>
  <c r="E576" i="9"/>
  <c r="E576" i="4"/>
  <c r="F577" i="9"/>
  <c r="F577" i="4"/>
  <c r="G578" i="9"/>
  <c r="G578" i="4"/>
  <c r="E580" i="9"/>
  <c r="E580" i="4"/>
  <c r="F581" i="9"/>
  <c r="F581" i="4"/>
  <c r="G582" i="9"/>
  <c r="G582" i="4"/>
  <c r="E584" i="9"/>
  <c r="E584" i="4"/>
  <c r="F585" i="9"/>
  <c r="F585" i="4"/>
  <c r="G586" i="9"/>
  <c r="G586" i="4"/>
  <c r="E588" i="9"/>
  <c r="E588" i="4"/>
  <c r="F589" i="9"/>
  <c r="F589" i="4"/>
  <c r="G590" i="9"/>
  <c r="G590" i="4"/>
  <c r="E592" i="9"/>
  <c r="E592" i="4"/>
  <c r="F593" i="9"/>
  <c r="F593" i="4"/>
  <c r="G594" i="9"/>
  <c r="G594" i="4"/>
  <c r="E596" i="9"/>
  <c r="E596" i="4"/>
  <c r="F597" i="9"/>
  <c r="F597" i="4"/>
  <c r="G598" i="9"/>
  <c r="G598" i="4"/>
  <c r="E600" i="9"/>
  <c r="E600" i="4"/>
  <c r="F601" i="9"/>
  <c r="F601" i="4"/>
  <c r="G602" i="9"/>
  <c r="G602" i="4"/>
  <c r="E604" i="9"/>
  <c r="E604" i="4"/>
  <c r="F605" i="9"/>
  <c r="F605" i="4"/>
  <c r="G606" i="9"/>
  <c r="G606" i="4"/>
  <c r="E608" i="9"/>
  <c r="E608" i="4"/>
  <c r="F609" i="9"/>
  <c r="F609" i="4"/>
  <c r="G610" i="9"/>
  <c r="G610" i="4"/>
  <c r="E612" i="9"/>
  <c r="E612" i="4"/>
  <c r="F613" i="9"/>
  <c r="F613" i="4"/>
  <c r="G614" i="9"/>
  <c r="G614" i="4"/>
  <c r="E616" i="9"/>
  <c r="E616" i="4"/>
  <c r="F617" i="9"/>
  <c r="F617" i="4"/>
  <c r="G618" i="9"/>
  <c r="G618" i="4"/>
  <c r="E620" i="9"/>
  <c r="E620" i="4"/>
  <c r="F621" i="9"/>
  <c r="F621" i="4"/>
  <c r="G622" i="9"/>
  <c r="G622" i="4"/>
  <c r="E624" i="9"/>
  <c r="E624" i="4"/>
  <c r="F625" i="9"/>
  <c r="F625" i="4"/>
  <c r="G626" i="9"/>
  <c r="G626" i="4"/>
  <c r="E628" i="9"/>
  <c r="E628" i="4"/>
  <c r="F629" i="9"/>
  <c r="F629" i="4"/>
  <c r="G630" i="9"/>
  <c r="G630" i="4"/>
  <c r="E632" i="9"/>
  <c r="E632" i="4"/>
  <c r="F633" i="9"/>
  <c r="F633" i="4"/>
  <c r="G634" i="9"/>
  <c r="G634" i="4"/>
  <c r="E636" i="9"/>
  <c r="E636" i="4"/>
  <c r="F637" i="9"/>
  <c r="F637" i="4"/>
  <c r="G638" i="9"/>
  <c r="G638" i="4"/>
  <c r="E640" i="9"/>
  <c r="E640" i="4"/>
  <c r="F641" i="9"/>
  <c r="F641" i="4"/>
  <c r="F6" i="9"/>
  <c r="F6" i="4"/>
  <c r="G7" i="9"/>
  <c r="G7" i="4"/>
  <c r="F10" i="9"/>
  <c r="F10" i="4"/>
  <c r="G11" i="9"/>
  <c r="G11" i="4"/>
  <c r="G15" i="9"/>
  <c r="G15" i="4"/>
  <c r="E17" i="9"/>
  <c r="E17" i="4"/>
  <c r="F18" i="9"/>
  <c r="F18" i="4"/>
  <c r="E21" i="9"/>
  <c r="E21" i="4"/>
  <c r="F22" i="9"/>
  <c r="F22" i="4"/>
  <c r="F26" i="9"/>
  <c r="F26" i="4"/>
  <c r="G27" i="9"/>
  <c r="G27" i="4"/>
  <c r="E29" i="9"/>
  <c r="E29" i="4"/>
  <c r="G31" i="9"/>
  <c r="G31" i="4"/>
  <c r="E33" i="9"/>
  <c r="E33" i="4"/>
  <c r="E37" i="9"/>
  <c r="E37" i="4"/>
  <c r="F38" i="9"/>
  <c r="F38" i="4"/>
  <c r="G39" i="9"/>
  <c r="G39" i="4"/>
  <c r="F42" i="9"/>
  <c r="F42" i="4"/>
  <c r="G43" i="9"/>
  <c r="G43" i="4"/>
  <c r="G47" i="9"/>
  <c r="G47" i="4"/>
  <c r="E49" i="9"/>
  <c r="E49" i="4"/>
  <c r="F50" i="9"/>
  <c r="F50" i="4"/>
  <c r="E53" i="9"/>
  <c r="E53" i="4"/>
  <c r="F54" i="9"/>
  <c r="F54" i="4"/>
  <c r="F58" i="9"/>
  <c r="F58" i="4"/>
  <c r="G59" i="9"/>
  <c r="G59" i="4"/>
  <c r="E61" i="9"/>
  <c r="E61" i="4"/>
  <c r="G63" i="9"/>
  <c r="G63" i="4"/>
  <c r="E65" i="9"/>
  <c r="E65" i="4"/>
  <c r="E69" i="9"/>
  <c r="E69" i="4"/>
  <c r="F70" i="9"/>
  <c r="F70" i="4"/>
  <c r="G71" i="9"/>
  <c r="G71" i="4"/>
  <c r="F74" i="9"/>
  <c r="F74" i="4"/>
  <c r="G75" i="9"/>
  <c r="G75" i="4"/>
  <c r="G79" i="9"/>
  <c r="G79" i="4"/>
  <c r="E81" i="9"/>
  <c r="E81" i="4"/>
  <c r="F82" i="9"/>
  <c r="F82" i="4"/>
  <c r="E85" i="9"/>
  <c r="E85" i="4"/>
  <c r="F86" i="9"/>
  <c r="F86" i="4"/>
  <c r="F90" i="9"/>
  <c r="F90" i="4"/>
  <c r="G91" i="9"/>
  <c r="G91" i="4"/>
  <c r="E93" i="9"/>
  <c r="E93" i="4"/>
  <c r="G95" i="9"/>
  <c r="G95" i="4"/>
  <c r="E97" i="9"/>
  <c r="E97" i="4"/>
  <c r="E101" i="9"/>
  <c r="E101" i="4"/>
  <c r="F102" i="9"/>
  <c r="F102" i="4"/>
  <c r="G103" i="9"/>
  <c r="G103" i="4"/>
  <c r="F106" i="9"/>
  <c r="F106" i="4"/>
  <c r="G107" i="9"/>
  <c r="G107" i="4"/>
  <c r="G111" i="9"/>
  <c r="G111" i="4"/>
  <c r="E113" i="9"/>
  <c r="E113" i="4"/>
  <c r="F114" i="9"/>
  <c r="F114" i="4"/>
  <c r="E117" i="9"/>
  <c r="E117" i="4"/>
  <c r="F118" i="9"/>
  <c r="F118" i="4"/>
  <c r="F122" i="9"/>
  <c r="F122" i="4"/>
  <c r="G123" i="9"/>
  <c r="G123" i="4"/>
  <c r="E125" i="9"/>
  <c r="E125" i="4"/>
  <c r="G127" i="9"/>
  <c r="G127" i="4"/>
  <c r="E129" i="9"/>
  <c r="E129" i="4"/>
  <c r="E133" i="9"/>
  <c r="E133" i="4"/>
  <c r="F134" i="9"/>
  <c r="F134" i="4"/>
  <c r="G135" i="9"/>
  <c r="G135" i="4"/>
  <c r="F138" i="9"/>
  <c r="F138" i="4"/>
  <c r="G139" i="9"/>
  <c r="G139" i="4"/>
  <c r="G143" i="9"/>
  <c r="G143" i="4"/>
  <c r="E145" i="9"/>
  <c r="E145" i="4"/>
  <c r="F146" i="9"/>
  <c r="F146" i="4"/>
  <c r="E149" i="9"/>
  <c r="E149" i="4"/>
  <c r="F150" i="9"/>
  <c r="F150" i="4"/>
  <c r="F154" i="9"/>
  <c r="F154" i="4"/>
  <c r="G155" i="9"/>
  <c r="G155" i="4"/>
  <c r="E157" i="9"/>
  <c r="E157" i="4"/>
  <c r="G159" i="9"/>
  <c r="G159" i="4"/>
  <c r="E161" i="9"/>
  <c r="E161" i="4"/>
  <c r="E165" i="9"/>
  <c r="E165" i="4"/>
  <c r="F166" i="9"/>
  <c r="F166" i="4"/>
  <c r="G167" i="9"/>
  <c r="G167" i="4"/>
  <c r="F170" i="9"/>
  <c r="F170" i="4"/>
  <c r="G171" i="9"/>
  <c r="G171" i="4"/>
  <c r="G175" i="9"/>
  <c r="G175" i="4"/>
  <c r="E177" i="9"/>
  <c r="E177" i="4"/>
  <c r="F178" i="9"/>
  <c r="F178" i="4"/>
  <c r="E181" i="9"/>
  <c r="E181" i="4"/>
  <c r="F182" i="9"/>
  <c r="F182" i="4"/>
  <c r="F186" i="9"/>
  <c r="F186" i="4"/>
  <c r="G187" i="9"/>
  <c r="G187" i="4"/>
  <c r="E189" i="9"/>
  <c r="E189" i="4"/>
  <c r="G191" i="9"/>
  <c r="G191" i="4"/>
  <c r="E193" i="9"/>
  <c r="E193" i="4"/>
  <c r="G195" i="9"/>
  <c r="G195" i="4"/>
  <c r="E197" i="9"/>
  <c r="E197" i="4"/>
  <c r="F198" i="9"/>
  <c r="F198" i="4"/>
  <c r="F202" i="9"/>
  <c r="F202" i="4"/>
  <c r="G203" i="9"/>
  <c r="G203" i="4"/>
  <c r="E205" i="9"/>
  <c r="E205" i="4"/>
  <c r="F206" i="9"/>
  <c r="F206" i="4"/>
  <c r="G207" i="9"/>
  <c r="G207" i="4"/>
  <c r="E209" i="9"/>
  <c r="E209" i="4"/>
  <c r="G211" i="9"/>
  <c r="G211" i="4"/>
  <c r="E213" i="9"/>
  <c r="E213" i="4"/>
  <c r="F214" i="9"/>
  <c r="F214" i="4"/>
  <c r="G215" i="9"/>
  <c r="G215" i="4"/>
  <c r="E217" i="9"/>
  <c r="E217" i="4"/>
  <c r="F218" i="9"/>
  <c r="F218" i="4"/>
  <c r="G219" i="9"/>
  <c r="G219" i="4"/>
  <c r="E221" i="9"/>
  <c r="E221" i="4"/>
  <c r="F222" i="9"/>
  <c r="F222" i="4"/>
  <c r="G223" i="9"/>
  <c r="G223" i="4"/>
  <c r="E225" i="9"/>
  <c r="E225" i="4"/>
  <c r="G227" i="9"/>
  <c r="G227" i="4"/>
  <c r="E229" i="9"/>
  <c r="E229" i="4"/>
  <c r="F230" i="9"/>
  <c r="F230" i="4"/>
  <c r="G231" i="9"/>
  <c r="G231" i="4"/>
  <c r="F234" i="9"/>
  <c r="F234" i="4"/>
  <c r="G235" i="9"/>
  <c r="G235" i="4"/>
  <c r="F238" i="9"/>
  <c r="F238" i="4"/>
  <c r="G239" i="9"/>
  <c r="G239" i="4"/>
  <c r="E241" i="9"/>
  <c r="E241" i="4"/>
  <c r="E245" i="9"/>
  <c r="E245" i="4"/>
  <c r="F246" i="9"/>
  <c r="F246" i="4"/>
  <c r="G247" i="9"/>
  <c r="G247" i="4"/>
  <c r="E249" i="9"/>
  <c r="E249" i="4"/>
  <c r="F250" i="9"/>
  <c r="F250" i="4"/>
  <c r="G251" i="9"/>
  <c r="G251" i="4"/>
  <c r="F254" i="9"/>
  <c r="F254" i="4"/>
  <c r="G255" i="9"/>
  <c r="G255" i="4"/>
  <c r="E257" i="9"/>
  <c r="E257" i="4"/>
  <c r="F258" i="9"/>
  <c r="F258" i="4"/>
  <c r="G259" i="9"/>
  <c r="G259" i="4"/>
  <c r="E261" i="9"/>
  <c r="E261" i="4"/>
  <c r="F262" i="9"/>
  <c r="F262" i="4"/>
  <c r="G263" i="9"/>
  <c r="G263" i="4"/>
  <c r="E265" i="9"/>
  <c r="E265" i="4"/>
  <c r="F266" i="9"/>
  <c r="F266" i="4"/>
  <c r="G267" i="9"/>
  <c r="G267" i="4"/>
  <c r="F270" i="9"/>
  <c r="F270" i="4"/>
  <c r="G271" i="9"/>
  <c r="G271" i="4"/>
  <c r="E273" i="9"/>
  <c r="E273" i="4"/>
  <c r="F274" i="9"/>
  <c r="F274" i="4"/>
  <c r="E277" i="9"/>
  <c r="E277" i="4"/>
  <c r="F278" i="9"/>
  <c r="F278" i="4"/>
  <c r="E281" i="9"/>
  <c r="E281" i="4"/>
  <c r="F282" i="9"/>
  <c r="F282" i="4"/>
  <c r="G283" i="9"/>
  <c r="G283" i="4"/>
  <c r="G287" i="9"/>
  <c r="G287" i="4"/>
  <c r="E289" i="9"/>
  <c r="E289" i="4"/>
  <c r="F290" i="9"/>
  <c r="F290" i="4"/>
  <c r="G291" i="9"/>
  <c r="G291" i="4"/>
  <c r="E293" i="9"/>
  <c r="E293" i="4"/>
  <c r="F294" i="9"/>
  <c r="F294" i="4"/>
  <c r="E297" i="9"/>
  <c r="E297" i="4"/>
  <c r="F298" i="9"/>
  <c r="F298" i="4"/>
  <c r="G299" i="9"/>
  <c r="G299" i="4"/>
  <c r="E301" i="9"/>
  <c r="E301" i="4"/>
  <c r="F302" i="9"/>
  <c r="F302" i="4"/>
  <c r="G303" i="9"/>
  <c r="G303" i="4"/>
  <c r="E305" i="9"/>
  <c r="E305" i="4"/>
  <c r="F306" i="9"/>
  <c r="F306" i="4"/>
  <c r="G307" i="9"/>
  <c r="G307" i="4"/>
  <c r="E309" i="9"/>
  <c r="E309" i="4"/>
  <c r="F310" i="9"/>
  <c r="F310" i="4"/>
  <c r="E313" i="9"/>
  <c r="E313" i="4"/>
  <c r="F314" i="9"/>
  <c r="F314" i="4"/>
  <c r="G315" i="9"/>
  <c r="G315" i="4"/>
  <c r="E317" i="9"/>
  <c r="E317" i="4"/>
  <c r="G319" i="9"/>
  <c r="G319" i="4"/>
  <c r="E321" i="9"/>
  <c r="E321" i="4"/>
  <c r="G323" i="9"/>
  <c r="G323" i="4"/>
  <c r="E325" i="9"/>
  <c r="E325" i="4"/>
  <c r="F326" i="9"/>
  <c r="F326" i="4"/>
  <c r="F330" i="9"/>
  <c r="F330" i="4"/>
  <c r="G331" i="9"/>
  <c r="G331" i="4"/>
  <c r="E333" i="9"/>
  <c r="E333" i="4"/>
  <c r="F334" i="9"/>
  <c r="F334" i="4"/>
  <c r="G335" i="9"/>
  <c r="G335" i="4"/>
  <c r="E337" i="9"/>
  <c r="E337" i="4"/>
  <c r="G339" i="9"/>
  <c r="G339" i="4"/>
  <c r="E341" i="9"/>
  <c r="E341" i="4"/>
  <c r="F342" i="9"/>
  <c r="F342" i="4"/>
  <c r="G343" i="9"/>
  <c r="G343" i="4"/>
  <c r="E345" i="9"/>
  <c r="E345" i="4"/>
  <c r="F346" i="9"/>
  <c r="F346" i="4"/>
  <c r="G347" i="9"/>
  <c r="G347" i="4"/>
  <c r="E349" i="9"/>
  <c r="E349" i="4"/>
  <c r="F350" i="9"/>
  <c r="F350" i="4"/>
  <c r="G351" i="9"/>
  <c r="G351" i="4"/>
  <c r="E353" i="9"/>
  <c r="E353" i="4"/>
  <c r="G355" i="9"/>
  <c r="G355" i="4"/>
  <c r="E357" i="9"/>
  <c r="E357" i="4"/>
  <c r="F358" i="9"/>
  <c r="F358" i="4"/>
  <c r="G359" i="9"/>
  <c r="G359" i="4"/>
  <c r="F362" i="9"/>
  <c r="F362" i="4"/>
  <c r="G363" i="9"/>
  <c r="G363" i="4"/>
  <c r="F366" i="9"/>
  <c r="F366" i="4"/>
  <c r="G367" i="9"/>
  <c r="G367" i="4"/>
  <c r="E369" i="9"/>
  <c r="E369" i="4"/>
  <c r="E373" i="9"/>
  <c r="E373" i="4"/>
  <c r="F374" i="9"/>
  <c r="F374" i="4"/>
  <c r="G375" i="9"/>
  <c r="G375" i="4"/>
  <c r="E377" i="9"/>
  <c r="E377" i="4"/>
  <c r="F378" i="9"/>
  <c r="F378" i="4"/>
  <c r="G379" i="9"/>
  <c r="G379" i="4"/>
  <c r="F382" i="9"/>
  <c r="F382" i="4"/>
  <c r="G383" i="9"/>
  <c r="G383" i="4"/>
  <c r="E385" i="9"/>
  <c r="E385" i="4"/>
  <c r="F386" i="9"/>
  <c r="F386" i="4"/>
  <c r="G387" i="9"/>
  <c r="G387" i="4"/>
  <c r="E389" i="9"/>
  <c r="E389" i="4"/>
  <c r="F390" i="9"/>
  <c r="F390" i="4"/>
  <c r="G391" i="9"/>
  <c r="G391" i="4"/>
  <c r="E393" i="9"/>
  <c r="E393" i="4"/>
  <c r="F394" i="9"/>
  <c r="F394" i="4"/>
  <c r="G395" i="9"/>
  <c r="G395" i="4"/>
  <c r="F398" i="9"/>
  <c r="F398" i="4"/>
  <c r="G399" i="9"/>
  <c r="G399" i="4"/>
  <c r="E401" i="9"/>
  <c r="E401" i="4"/>
  <c r="F402" i="9"/>
  <c r="F402" i="4"/>
  <c r="E405" i="9"/>
  <c r="E405" i="4"/>
  <c r="F406" i="9"/>
  <c r="F406" i="4"/>
  <c r="E409" i="9"/>
  <c r="E409" i="4"/>
  <c r="F410" i="9"/>
  <c r="F410" i="4"/>
  <c r="G411" i="9"/>
  <c r="G411" i="4"/>
  <c r="G415" i="9"/>
  <c r="G415" i="4"/>
  <c r="E417" i="9"/>
  <c r="E417" i="4"/>
  <c r="F418" i="9"/>
  <c r="F418" i="4"/>
  <c r="G419" i="9"/>
  <c r="G419" i="4"/>
  <c r="E421" i="9"/>
  <c r="E421" i="4"/>
  <c r="F422" i="9"/>
  <c r="F422" i="4"/>
  <c r="E425" i="9"/>
  <c r="E425" i="4"/>
  <c r="F426" i="9"/>
  <c r="F426" i="4"/>
  <c r="G427" i="9"/>
  <c r="G427" i="4"/>
  <c r="F429" i="9"/>
  <c r="F429" i="4"/>
  <c r="G430" i="9"/>
  <c r="G430" i="4"/>
  <c r="E432" i="9"/>
  <c r="E432" i="4"/>
  <c r="F433" i="9"/>
  <c r="F433" i="4"/>
  <c r="G434" i="9"/>
  <c r="G434" i="4"/>
  <c r="E436" i="9"/>
  <c r="E436" i="4"/>
  <c r="F437" i="9"/>
  <c r="F437" i="4"/>
  <c r="G438" i="9"/>
  <c r="G438" i="4"/>
  <c r="E440" i="9"/>
  <c r="E440" i="4"/>
  <c r="F441" i="9"/>
  <c r="F441" i="4"/>
  <c r="G442" i="9"/>
  <c r="G442" i="4"/>
  <c r="E444" i="9"/>
  <c r="E444" i="4"/>
  <c r="F445" i="9"/>
  <c r="F445" i="4"/>
  <c r="G446" i="9"/>
  <c r="G446" i="4"/>
  <c r="E448" i="9"/>
  <c r="E448" i="4"/>
  <c r="F449" i="9"/>
  <c r="F449" i="4"/>
  <c r="G450" i="9"/>
  <c r="G450" i="4"/>
  <c r="E452" i="9"/>
  <c r="E452" i="4"/>
  <c r="F453" i="9"/>
  <c r="F453" i="4"/>
  <c r="G454" i="9"/>
  <c r="G454" i="4"/>
  <c r="E456" i="9"/>
  <c r="E456" i="4"/>
  <c r="F457" i="9"/>
  <c r="F457" i="4"/>
  <c r="G458" i="9"/>
  <c r="G458" i="4"/>
  <c r="E460" i="9"/>
  <c r="E460" i="4"/>
  <c r="F461" i="9"/>
  <c r="F461" i="4"/>
  <c r="G462" i="9"/>
  <c r="G462" i="4"/>
  <c r="E464" i="9"/>
  <c r="E464" i="4"/>
  <c r="F465" i="9"/>
  <c r="F465" i="4"/>
  <c r="G466" i="9"/>
  <c r="G466" i="4"/>
  <c r="E468" i="9"/>
  <c r="E468" i="4"/>
  <c r="F469" i="9"/>
  <c r="F469" i="4"/>
  <c r="G470" i="9"/>
  <c r="G470" i="4"/>
  <c r="E472" i="9"/>
  <c r="E472" i="4"/>
  <c r="F473" i="9"/>
  <c r="F473" i="4"/>
  <c r="G474" i="9"/>
  <c r="G474" i="4"/>
  <c r="E476" i="9"/>
  <c r="E476" i="4"/>
  <c r="F477" i="9"/>
  <c r="F477" i="4"/>
  <c r="G478" i="9"/>
  <c r="G478" i="4"/>
  <c r="E480" i="9"/>
  <c r="E480" i="4"/>
  <c r="F481" i="9"/>
  <c r="F481" i="4"/>
  <c r="G482" i="9"/>
  <c r="G482" i="4"/>
  <c r="E484" i="9"/>
  <c r="E484" i="4"/>
  <c r="F485" i="9"/>
  <c r="F485" i="4"/>
  <c r="G486" i="9"/>
  <c r="G486" i="4"/>
  <c r="E488" i="9"/>
  <c r="E488" i="4"/>
  <c r="F489" i="9"/>
  <c r="F489" i="4"/>
  <c r="G490" i="9"/>
  <c r="G490" i="4"/>
  <c r="E492" i="9"/>
  <c r="E492" i="4"/>
  <c r="F493" i="9"/>
  <c r="F493" i="4"/>
  <c r="G494" i="9"/>
  <c r="G494" i="4"/>
  <c r="E496" i="9"/>
  <c r="E496" i="4"/>
  <c r="F497" i="9"/>
  <c r="F497" i="4"/>
  <c r="G498" i="9"/>
  <c r="G498" i="4"/>
  <c r="E500" i="9"/>
  <c r="E500" i="4"/>
  <c r="F501" i="9"/>
  <c r="F501" i="4"/>
  <c r="G502" i="9"/>
  <c r="G502" i="4"/>
  <c r="E504" i="9"/>
  <c r="E504" i="4"/>
  <c r="F505" i="9"/>
  <c r="F505" i="4"/>
  <c r="G506" i="9"/>
  <c r="G506" i="4"/>
  <c r="E508" i="9"/>
  <c r="E508" i="4"/>
  <c r="F509" i="9"/>
  <c r="F509" i="4"/>
  <c r="G510" i="9"/>
  <c r="G510" i="4"/>
  <c r="E512" i="9"/>
  <c r="E512" i="4"/>
  <c r="F513" i="9"/>
  <c r="F513" i="4"/>
  <c r="G514" i="9"/>
  <c r="G514" i="4"/>
  <c r="E516" i="9"/>
  <c r="E516" i="4"/>
  <c r="F517" i="9"/>
  <c r="F517" i="4"/>
  <c r="G518" i="9"/>
  <c r="G518" i="4"/>
  <c r="E520" i="9"/>
  <c r="E520" i="4"/>
  <c r="F521" i="9"/>
  <c r="F521" i="4"/>
  <c r="G522" i="9"/>
  <c r="G522" i="4"/>
  <c r="E524" i="9"/>
  <c r="E524" i="4"/>
  <c r="F525" i="9"/>
  <c r="F525" i="4"/>
  <c r="G526" i="9"/>
  <c r="G526" i="4"/>
  <c r="E528" i="9"/>
  <c r="E528" i="4"/>
  <c r="F529" i="9"/>
  <c r="F529" i="4"/>
  <c r="G530" i="9"/>
  <c r="G530" i="4"/>
  <c r="E532" i="9"/>
  <c r="E532" i="4"/>
  <c r="E535" i="9"/>
  <c r="E535" i="4"/>
  <c r="F536" i="9"/>
  <c r="F536" i="4"/>
  <c r="G537" i="9"/>
  <c r="G537" i="4"/>
  <c r="E539" i="9"/>
  <c r="E539" i="4"/>
  <c r="F540" i="9"/>
  <c r="F540" i="4"/>
  <c r="E543" i="9"/>
  <c r="E543" i="4"/>
  <c r="F544" i="9"/>
  <c r="F544" i="4"/>
  <c r="F548" i="9"/>
  <c r="F548" i="4"/>
  <c r="F552" i="9"/>
  <c r="F552" i="4"/>
  <c r="G553" i="9"/>
  <c r="G553" i="4"/>
  <c r="F556" i="9"/>
  <c r="F556" i="4"/>
  <c r="G557" i="9"/>
  <c r="G557" i="4"/>
  <c r="E559" i="9"/>
  <c r="E559" i="4"/>
  <c r="F560" i="9"/>
  <c r="F560" i="4"/>
  <c r="G561" i="9"/>
  <c r="G561" i="4"/>
  <c r="F564" i="9"/>
  <c r="F564" i="4"/>
  <c r="G565" i="9"/>
  <c r="G565" i="4"/>
  <c r="G569" i="9"/>
  <c r="G569" i="4"/>
  <c r="G573" i="9"/>
  <c r="G573" i="4"/>
  <c r="E575" i="9"/>
  <c r="E575" i="4"/>
  <c r="G577" i="9"/>
  <c r="G577" i="4"/>
  <c r="E579" i="9"/>
  <c r="E579" i="4"/>
  <c r="F580" i="9"/>
  <c r="F580" i="4"/>
  <c r="G581" i="9"/>
  <c r="G581" i="4"/>
  <c r="E583" i="9"/>
  <c r="E583" i="4"/>
  <c r="G585" i="9"/>
  <c r="G585" i="4"/>
  <c r="E587" i="9"/>
  <c r="E587" i="4"/>
  <c r="E591" i="9"/>
  <c r="E591" i="4"/>
  <c r="E595" i="9"/>
  <c r="E595" i="4"/>
  <c r="F596" i="9"/>
  <c r="F596" i="4"/>
  <c r="E599" i="9"/>
  <c r="E599" i="4"/>
  <c r="F600" i="9"/>
  <c r="F600" i="4"/>
  <c r="G601" i="9"/>
  <c r="G601" i="4"/>
  <c r="E603" i="9"/>
  <c r="E603" i="4"/>
  <c r="F604" i="9"/>
  <c r="F604" i="4"/>
  <c r="E607" i="9"/>
  <c r="E607" i="4"/>
  <c r="F608" i="9"/>
  <c r="F608" i="4"/>
  <c r="F612" i="9"/>
  <c r="F612" i="4"/>
  <c r="F616" i="9"/>
  <c r="F616" i="4"/>
  <c r="G617" i="9"/>
  <c r="G617" i="4"/>
  <c r="F620" i="9"/>
  <c r="F620" i="4"/>
  <c r="G621" i="9"/>
  <c r="G621" i="4"/>
  <c r="E623" i="9"/>
  <c r="E623" i="4"/>
  <c r="F624" i="9"/>
  <c r="F624" i="4"/>
  <c r="G625" i="9"/>
  <c r="G625" i="4"/>
  <c r="F628" i="9"/>
  <c r="F628" i="4"/>
  <c r="G629" i="9"/>
  <c r="G629" i="4"/>
  <c r="G633" i="9"/>
  <c r="G633" i="4"/>
  <c r="G637" i="9"/>
  <c r="G637" i="4"/>
  <c r="E639" i="9"/>
  <c r="E639" i="4"/>
  <c r="G641" i="9"/>
  <c r="G641" i="4"/>
  <c r="E643" i="9"/>
  <c r="E643" i="4"/>
  <c r="F644" i="9"/>
  <c r="F644" i="4"/>
  <c r="G645" i="9"/>
  <c r="G645" i="4"/>
  <c r="E647" i="9"/>
  <c r="E647" i="4"/>
  <c r="G649" i="9"/>
  <c r="G649" i="4"/>
  <c r="E651" i="9"/>
  <c r="E651" i="4"/>
  <c r="E655" i="9"/>
  <c r="E655" i="4"/>
  <c r="E659" i="9"/>
  <c r="E659" i="4"/>
  <c r="F660" i="9"/>
  <c r="F660" i="4"/>
  <c r="E663" i="9"/>
  <c r="E663" i="4"/>
  <c r="F664" i="9"/>
  <c r="F664" i="4"/>
  <c r="G665" i="9"/>
  <c r="G665" i="4"/>
  <c r="E667" i="9"/>
  <c r="E667" i="4"/>
  <c r="F668" i="9"/>
  <c r="F668" i="4"/>
  <c r="E671" i="9"/>
  <c r="E671" i="4"/>
  <c r="F672" i="9"/>
  <c r="F672" i="4"/>
  <c r="F676" i="9"/>
  <c r="F676" i="4"/>
  <c r="F680" i="9"/>
  <c r="F680" i="4"/>
  <c r="G681" i="9"/>
  <c r="G681" i="4"/>
  <c r="F684" i="9"/>
  <c r="F684" i="4"/>
  <c r="G685" i="9"/>
  <c r="G685" i="4"/>
  <c r="E687" i="9"/>
  <c r="E687" i="4"/>
  <c r="F688" i="9"/>
  <c r="F688" i="4"/>
  <c r="G689" i="9"/>
  <c r="G689" i="4"/>
  <c r="F692" i="9"/>
  <c r="F692" i="4"/>
  <c r="G693" i="9"/>
  <c r="G693" i="4"/>
  <c r="G697" i="9"/>
  <c r="G697" i="4"/>
  <c r="G701" i="9"/>
  <c r="G701" i="4"/>
  <c r="E703" i="9"/>
  <c r="E703" i="4"/>
  <c r="G705" i="9"/>
  <c r="G705" i="4"/>
  <c r="E707" i="9"/>
  <c r="E707" i="4"/>
  <c r="F708" i="9"/>
  <c r="F708" i="4"/>
  <c r="G709" i="9"/>
  <c r="G709" i="4"/>
  <c r="E711" i="9"/>
  <c r="E711" i="4"/>
  <c r="G713" i="9"/>
  <c r="G713" i="4"/>
  <c r="E715" i="9"/>
  <c r="E715" i="4"/>
  <c r="E719" i="9"/>
  <c r="E719" i="4"/>
  <c r="E723" i="9"/>
  <c r="E723" i="4"/>
  <c r="F724" i="9"/>
  <c r="F724" i="4"/>
  <c r="E727" i="9"/>
  <c r="E727" i="4"/>
  <c r="F728" i="9"/>
  <c r="F728" i="4"/>
  <c r="G729" i="9"/>
  <c r="G729" i="4"/>
  <c r="E731" i="9"/>
  <c r="E731" i="4"/>
  <c r="F732" i="9"/>
  <c r="F732" i="4"/>
  <c r="E735" i="9"/>
  <c r="E735" i="4"/>
  <c r="F736" i="9"/>
  <c r="F736" i="4"/>
  <c r="F740" i="9"/>
  <c r="F740" i="4"/>
  <c r="F744" i="9"/>
  <c r="F744" i="4"/>
  <c r="G745" i="9"/>
  <c r="G745" i="4"/>
  <c r="F748" i="9"/>
  <c r="F748" i="4"/>
  <c r="G749" i="9"/>
  <c r="G749" i="4"/>
  <c r="E751" i="9"/>
  <c r="E751" i="4"/>
  <c r="F752" i="9"/>
  <c r="F752" i="4"/>
  <c r="G753" i="9"/>
  <c r="G753" i="4"/>
  <c r="F756" i="9"/>
  <c r="F756" i="4"/>
  <c r="G757" i="9"/>
  <c r="G757" i="4"/>
  <c r="G761" i="9"/>
  <c r="G761" i="4"/>
  <c r="G765" i="9"/>
  <c r="G765" i="4"/>
  <c r="E767" i="9"/>
  <c r="E767" i="4"/>
  <c r="G769" i="9"/>
  <c r="G769" i="4"/>
  <c r="E771" i="9"/>
  <c r="E771" i="4"/>
  <c r="F772" i="9"/>
  <c r="F772" i="4"/>
  <c r="G773" i="9"/>
  <c r="G773" i="4"/>
  <c r="E775" i="9"/>
  <c r="E775" i="4"/>
  <c r="G777" i="9"/>
  <c r="G777" i="4"/>
  <c r="E779" i="9"/>
  <c r="E779" i="4"/>
  <c r="E783" i="9"/>
  <c r="E783" i="4"/>
  <c r="E787" i="9"/>
  <c r="E787" i="4"/>
  <c r="F788" i="9"/>
  <c r="F788" i="4"/>
  <c r="E791" i="9"/>
  <c r="E791" i="4"/>
  <c r="F792" i="9"/>
  <c r="F792" i="4"/>
  <c r="G793" i="9"/>
  <c r="G793" i="4"/>
  <c r="E795" i="9"/>
  <c r="E795" i="4"/>
  <c r="F796" i="9"/>
  <c r="F796" i="4"/>
  <c r="E799" i="9"/>
  <c r="E799" i="4"/>
  <c r="F800" i="9"/>
  <c r="F800" i="4"/>
  <c r="F804" i="9"/>
  <c r="F804" i="4"/>
  <c r="F808" i="9"/>
  <c r="F808" i="4"/>
  <c r="G809" i="9"/>
  <c r="G809" i="4"/>
  <c r="F812" i="9"/>
  <c r="F812" i="4"/>
  <c r="G813" i="9"/>
  <c r="G813" i="4"/>
  <c r="E815" i="9"/>
  <c r="E815" i="4"/>
  <c r="F816" i="9"/>
  <c r="F816" i="4"/>
  <c r="G817" i="9"/>
  <c r="G817" i="4"/>
  <c r="F820" i="9"/>
  <c r="F820" i="4"/>
  <c r="G821" i="9"/>
  <c r="G821" i="4"/>
  <c r="G825" i="9"/>
  <c r="G825" i="4"/>
  <c r="G829" i="9"/>
  <c r="G829" i="4"/>
  <c r="E831" i="9"/>
  <c r="E831" i="4"/>
  <c r="G833" i="9"/>
  <c r="G833" i="4"/>
  <c r="E835" i="9"/>
  <c r="E835" i="4"/>
  <c r="F836" i="9"/>
  <c r="F836" i="4"/>
  <c r="G837" i="9"/>
  <c r="G837" i="4"/>
  <c r="E839" i="9"/>
  <c r="E839" i="4"/>
  <c r="G841" i="9"/>
  <c r="G841" i="4"/>
  <c r="E843" i="9"/>
  <c r="E843" i="4"/>
  <c r="E847" i="9"/>
  <c r="E847" i="4"/>
  <c r="E851" i="9"/>
  <c r="E851" i="4"/>
  <c r="F852" i="9"/>
  <c r="F852" i="4"/>
  <c r="E855" i="9"/>
  <c r="E855" i="4"/>
  <c r="F856" i="9"/>
  <c r="F856" i="4"/>
  <c r="G857" i="9"/>
  <c r="G857" i="4"/>
  <c r="E859" i="9"/>
  <c r="E859" i="4"/>
  <c r="F860" i="9"/>
  <c r="F860" i="4"/>
  <c r="E863" i="9"/>
  <c r="E863" i="4"/>
  <c r="F864" i="9"/>
  <c r="F864" i="4"/>
  <c r="F868" i="9"/>
  <c r="F868" i="4"/>
  <c r="F872" i="9"/>
  <c r="F872" i="4"/>
  <c r="G873" i="9"/>
  <c r="G873" i="4"/>
  <c r="F876" i="9"/>
  <c r="F876" i="4"/>
  <c r="G877" i="9"/>
  <c r="G877" i="4"/>
  <c r="E879" i="9"/>
  <c r="E879" i="4"/>
  <c r="F880" i="9"/>
  <c r="F880" i="4"/>
  <c r="G881" i="9"/>
  <c r="G881" i="4"/>
  <c r="F884" i="9"/>
  <c r="F884" i="4"/>
  <c r="G885" i="9"/>
  <c r="G885" i="4"/>
  <c r="E25" i="4"/>
  <c r="F34" i="4"/>
  <c r="E41" i="4"/>
  <c r="G67" i="4"/>
  <c r="E77" i="4"/>
  <c r="G83" i="4"/>
  <c r="F110" i="4"/>
  <c r="G119" i="4"/>
  <c r="F126" i="4"/>
  <c r="E153" i="4"/>
  <c r="F162" i="4"/>
  <c r="E169" i="4"/>
  <c r="F210" i="4"/>
  <c r="E233" i="4"/>
  <c r="F242" i="4"/>
  <c r="G295" i="4"/>
  <c r="F318" i="4"/>
  <c r="G327" i="4"/>
  <c r="E381" i="4"/>
  <c r="G403" i="4"/>
  <c r="E413" i="4"/>
  <c r="E547" i="4"/>
  <c r="E551" i="4"/>
  <c r="E563" i="4"/>
  <c r="G589" i="4"/>
  <c r="G593" i="4"/>
  <c r="G605" i="4"/>
  <c r="F632" i="4"/>
  <c r="F636" i="4"/>
  <c r="F648" i="4"/>
  <c r="E675" i="4"/>
  <c r="E679" i="4"/>
  <c r="E691" i="4"/>
  <c r="G717" i="4"/>
  <c r="G721" i="4"/>
  <c r="G733" i="4"/>
  <c r="F760" i="4"/>
  <c r="F764" i="4"/>
  <c r="F776" i="4"/>
  <c r="G893" i="4"/>
  <c r="G897" i="4"/>
  <c r="G901" i="4"/>
  <c r="E915" i="4"/>
  <c r="E919" i="4"/>
  <c r="E923" i="4"/>
  <c r="F936" i="4"/>
  <c r="F940" i="4"/>
  <c r="F944" i="4"/>
  <c r="G957" i="4"/>
  <c r="G961" i="4"/>
  <c r="G965" i="4"/>
  <c r="E979" i="4"/>
  <c r="E983" i="4"/>
  <c r="E987" i="4"/>
  <c r="F1000" i="4"/>
  <c r="F1004" i="4"/>
  <c r="F1008" i="4"/>
  <c r="G642" i="9"/>
  <c r="G642" i="4"/>
  <c r="E644" i="9"/>
  <c r="E644" i="4"/>
  <c r="F645" i="9"/>
  <c r="F645" i="4"/>
  <c r="G646" i="9"/>
  <c r="G646" i="4"/>
  <c r="E648" i="9"/>
  <c r="E648" i="4"/>
  <c r="F649" i="9"/>
  <c r="F649" i="4"/>
  <c r="G650" i="9"/>
  <c r="G650" i="4"/>
  <c r="E652" i="9"/>
  <c r="E652" i="4"/>
  <c r="F653" i="9"/>
  <c r="F653" i="4"/>
  <c r="G654" i="9"/>
  <c r="G654" i="4"/>
  <c r="E656" i="9"/>
  <c r="E656" i="4"/>
  <c r="F657" i="9"/>
  <c r="F657" i="4"/>
  <c r="G658" i="9"/>
  <c r="G658" i="4"/>
  <c r="E660" i="9"/>
  <c r="E660" i="4"/>
  <c r="F661" i="9"/>
  <c r="F661" i="4"/>
  <c r="G662" i="9"/>
  <c r="G662" i="4"/>
  <c r="E664" i="9"/>
  <c r="E664" i="4"/>
  <c r="F665" i="9"/>
  <c r="F665" i="4"/>
  <c r="G666" i="9"/>
  <c r="G666" i="4"/>
  <c r="E668" i="9"/>
  <c r="E668" i="4"/>
  <c r="F669" i="9"/>
  <c r="F669" i="4"/>
  <c r="G670" i="9"/>
  <c r="G670" i="4"/>
  <c r="E672" i="9"/>
  <c r="E672" i="4"/>
  <c r="F673" i="9"/>
  <c r="F673" i="4"/>
  <c r="G674" i="9"/>
  <c r="G674" i="4"/>
  <c r="E676" i="9"/>
  <c r="E676" i="4"/>
  <c r="F677" i="9"/>
  <c r="F677" i="4"/>
  <c r="G678" i="9"/>
  <c r="G678" i="4"/>
  <c r="E680" i="9"/>
  <c r="E680" i="4"/>
  <c r="F681" i="9"/>
  <c r="F681" i="4"/>
  <c r="G682" i="9"/>
  <c r="G682" i="4"/>
  <c r="E684" i="9"/>
  <c r="E684" i="4"/>
  <c r="F685" i="9"/>
  <c r="F685" i="4"/>
  <c r="G686" i="9"/>
  <c r="G686" i="4"/>
  <c r="E688" i="9"/>
  <c r="E688" i="4"/>
  <c r="F689" i="9"/>
  <c r="F689" i="4"/>
  <c r="G690" i="9"/>
  <c r="G690" i="4"/>
  <c r="E692" i="9"/>
  <c r="E692" i="4"/>
  <c r="F693" i="9"/>
  <c r="F693" i="4"/>
  <c r="G694" i="9"/>
  <c r="G694" i="4"/>
  <c r="E696" i="9"/>
  <c r="E696" i="4"/>
  <c r="F697" i="9"/>
  <c r="F697" i="4"/>
  <c r="G698" i="9"/>
  <c r="G698" i="4"/>
  <c r="E700" i="9"/>
  <c r="E700" i="4"/>
  <c r="F701" i="9"/>
  <c r="F701" i="4"/>
  <c r="G702" i="9"/>
  <c r="G702" i="4"/>
  <c r="E704" i="9"/>
  <c r="E704" i="4"/>
  <c r="F705" i="9"/>
  <c r="F705" i="4"/>
  <c r="G706" i="9"/>
  <c r="G706" i="4"/>
  <c r="E708" i="9"/>
  <c r="E708" i="4"/>
  <c r="F709" i="9"/>
  <c r="F709" i="4"/>
  <c r="G710" i="9"/>
  <c r="G710" i="4"/>
  <c r="E712" i="9"/>
  <c r="E712" i="4"/>
  <c r="F713" i="9"/>
  <c r="F713" i="4"/>
  <c r="G714" i="9"/>
  <c r="G714" i="4"/>
  <c r="E716" i="9"/>
  <c r="E716" i="4"/>
  <c r="F717" i="9"/>
  <c r="F717" i="4"/>
  <c r="G718" i="9"/>
  <c r="G718" i="4"/>
  <c r="E720" i="9"/>
  <c r="E720" i="4"/>
  <c r="F721" i="9"/>
  <c r="F721" i="4"/>
  <c r="G722" i="9"/>
  <c r="G722" i="4"/>
  <c r="E724" i="9"/>
  <c r="E724" i="4"/>
  <c r="F725" i="9"/>
  <c r="F725" i="4"/>
  <c r="G726" i="9"/>
  <c r="G726" i="4"/>
  <c r="E728" i="9"/>
  <c r="E728" i="4"/>
  <c r="F729" i="9"/>
  <c r="F729" i="4"/>
  <c r="G730" i="9"/>
  <c r="G730" i="4"/>
  <c r="E732" i="9"/>
  <c r="E732" i="4"/>
  <c r="F733" i="9"/>
  <c r="F733" i="4"/>
  <c r="G734" i="9"/>
  <c r="G734" i="4"/>
  <c r="E736" i="9"/>
  <c r="E736" i="4"/>
  <c r="F737" i="9"/>
  <c r="F737" i="4"/>
  <c r="G738" i="9"/>
  <c r="G738" i="4"/>
  <c r="E740" i="9"/>
  <c r="E740" i="4"/>
  <c r="F741" i="9"/>
  <c r="F741" i="4"/>
  <c r="G742" i="9"/>
  <c r="G742" i="4"/>
  <c r="E744" i="9"/>
  <c r="E744" i="4"/>
  <c r="F745" i="9"/>
  <c r="F745" i="4"/>
  <c r="G746" i="9"/>
  <c r="G746" i="4"/>
  <c r="E748" i="9"/>
  <c r="E748" i="4"/>
  <c r="F749" i="9"/>
  <c r="F749" i="4"/>
  <c r="G750" i="9"/>
  <c r="G750" i="4"/>
  <c r="E752" i="9"/>
  <c r="E752" i="4"/>
  <c r="F753" i="9"/>
  <c r="F753" i="4"/>
  <c r="G754" i="9"/>
  <c r="G754" i="4"/>
  <c r="E756" i="9"/>
  <c r="E756" i="4"/>
  <c r="F757" i="9"/>
  <c r="F757" i="4"/>
  <c r="G758" i="9"/>
  <c r="G758" i="4"/>
  <c r="E760" i="9"/>
  <c r="E760" i="4"/>
  <c r="F761" i="9"/>
  <c r="F761" i="4"/>
  <c r="G762" i="9"/>
  <c r="G762" i="4"/>
  <c r="E764" i="9"/>
  <c r="E764" i="4"/>
  <c r="F765" i="9"/>
  <c r="F765" i="4"/>
  <c r="G766" i="9"/>
  <c r="G766" i="4"/>
  <c r="E768" i="9"/>
  <c r="E768" i="4"/>
  <c r="F769" i="9"/>
  <c r="F769" i="4"/>
  <c r="G770" i="9"/>
  <c r="G770" i="4"/>
  <c r="E772" i="9"/>
  <c r="E772" i="4"/>
  <c r="F773" i="9"/>
  <c r="F773" i="4"/>
  <c r="G774" i="9"/>
  <c r="G774" i="4"/>
  <c r="E776" i="9"/>
  <c r="E776" i="4"/>
  <c r="F777" i="9"/>
  <c r="F777" i="4"/>
  <c r="G778" i="9"/>
  <c r="G778" i="4"/>
  <c r="E780" i="9"/>
  <c r="E780" i="4"/>
  <c r="F781" i="9"/>
  <c r="F781" i="4"/>
  <c r="G782" i="9"/>
  <c r="G782" i="4"/>
  <c r="E784" i="9"/>
  <c r="E784" i="4"/>
  <c r="F785" i="9"/>
  <c r="F785" i="4"/>
  <c r="G786" i="9"/>
  <c r="G786" i="4"/>
  <c r="E788" i="9"/>
  <c r="E788" i="4"/>
  <c r="F789" i="9"/>
  <c r="F789" i="4"/>
  <c r="G790" i="9"/>
  <c r="G790" i="4"/>
  <c r="E792" i="9"/>
  <c r="E792" i="4"/>
  <c r="F793" i="9"/>
  <c r="F793" i="4"/>
  <c r="G794" i="9"/>
  <c r="G794" i="4"/>
  <c r="E796" i="9"/>
  <c r="E796" i="4"/>
  <c r="F797" i="9"/>
  <c r="F797" i="4"/>
  <c r="G798" i="9"/>
  <c r="G798" i="4"/>
  <c r="E800" i="9"/>
  <c r="E800" i="4"/>
  <c r="F801" i="9"/>
  <c r="F801" i="4"/>
  <c r="G802" i="9"/>
  <c r="G802" i="4"/>
  <c r="E804" i="9"/>
  <c r="E804" i="4"/>
  <c r="F805" i="9"/>
  <c r="F805" i="4"/>
  <c r="G806" i="9"/>
  <c r="G806" i="4"/>
  <c r="E808" i="9"/>
  <c r="E808" i="4"/>
  <c r="F809" i="9"/>
  <c r="F809" i="4"/>
  <c r="G810" i="9"/>
  <c r="G810" i="4"/>
  <c r="E812" i="9"/>
  <c r="E812" i="4"/>
  <c r="F813" i="9"/>
  <c r="F813" i="4"/>
  <c r="G814" i="9"/>
  <c r="G814" i="4"/>
  <c r="E816" i="9"/>
  <c r="E816" i="4"/>
  <c r="F817" i="9"/>
  <c r="F817" i="4"/>
  <c r="G818" i="9"/>
  <c r="G818" i="4"/>
  <c r="E820" i="9"/>
  <c r="E820" i="4"/>
  <c r="F821" i="9"/>
  <c r="F821" i="4"/>
  <c r="G822" i="9"/>
  <c r="G822" i="4"/>
  <c r="E824" i="9"/>
  <c r="E824" i="4"/>
  <c r="F825" i="9"/>
  <c r="F825" i="4"/>
  <c r="G826" i="9"/>
  <c r="G826" i="4"/>
  <c r="E828" i="9"/>
  <c r="E828" i="4"/>
  <c r="F829" i="9"/>
  <c r="F829" i="4"/>
  <c r="G830" i="9"/>
  <c r="G830" i="4"/>
  <c r="E832" i="9"/>
  <c r="E832" i="4"/>
  <c r="F833" i="9"/>
  <c r="F833" i="4"/>
  <c r="G834" i="9"/>
  <c r="G834" i="4"/>
  <c r="E836" i="9"/>
  <c r="E836" i="4"/>
  <c r="F837" i="9"/>
  <c r="F837" i="4"/>
  <c r="G838" i="9"/>
  <c r="G838" i="4"/>
  <c r="E840" i="9"/>
  <c r="E840" i="4"/>
  <c r="F841" i="9"/>
  <c r="F841" i="4"/>
  <c r="G842" i="9"/>
  <c r="G842" i="4"/>
  <c r="E844" i="9"/>
  <c r="E844" i="4"/>
  <c r="F845" i="9"/>
  <c r="F845" i="4"/>
  <c r="G846" i="9"/>
  <c r="G846" i="4"/>
  <c r="E848" i="9"/>
  <c r="E848" i="4"/>
  <c r="F849" i="9"/>
  <c r="F849" i="4"/>
  <c r="G850" i="9"/>
  <c r="G850" i="4"/>
  <c r="E852" i="9"/>
  <c r="E852" i="4"/>
  <c r="F853" i="9"/>
  <c r="F853" i="4"/>
  <c r="G854" i="9"/>
  <c r="G854" i="4"/>
  <c r="E856" i="9"/>
  <c r="E856" i="4"/>
  <c r="F857" i="9"/>
  <c r="F857" i="4"/>
  <c r="G858" i="9"/>
  <c r="G858" i="4"/>
  <c r="E860" i="9"/>
  <c r="E860" i="4"/>
  <c r="F861" i="9"/>
  <c r="F861" i="4"/>
  <c r="G862" i="9"/>
  <c r="G862" i="4"/>
  <c r="E864" i="9"/>
  <c r="E864" i="4"/>
  <c r="F865" i="9"/>
  <c r="F865" i="4"/>
  <c r="G866" i="9"/>
  <c r="G866" i="4"/>
  <c r="E868" i="9"/>
  <c r="E868" i="4"/>
  <c r="F869" i="9"/>
  <c r="F869" i="4"/>
  <c r="G870" i="9"/>
  <c r="G870" i="4"/>
  <c r="E872" i="9"/>
  <c r="E872" i="4"/>
  <c r="F873" i="9"/>
  <c r="F873" i="4"/>
  <c r="G874" i="9"/>
  <c r="G874" i="4"/>
  <c r="E876" i="9"/>
  <c r="E876" i="4"/>
  <c r="F877" i="9"/>
  <c r="F877" i="4"/>
  <c r="G878" i="9"/>
  <c r="G878" i="4"/>
  <c r="E880" i="9"/>
  <c r="E880" i="4"/>
  <c r="F881" i="9"/>
  <c r="F881" i="4"/>
  <c r="G882" i="9"/>
  <c r="G882" i="4"/>
  <c r="E884" i="9"/>
  <c r="E884" i="4"/>
  <c r="F885" i="9"/>
  <c r="F885" i="4"/>
  <c r="G886" i="9"/>
  <c r="G886" i="4"/>
  <c r="E888" i="9"/>
  <c r="E888" i="4"/>
  <c r="F889" i="9"/>
  <c r="F889" i="4"/>
  <c r="G890" i="9"/>
  <c r="G890" i="4"/>
  <c r="E892" i="9"/>
  <c r="E892" i="4"/>
  <c r="F893" i="9"/>
  <c r="F893" i="4"/>
  <c r="G894" i="9"/>
  <c r="G894" i="4"/>
  <c r="E896" i="9"/>
  <c r="E896" i="4"/>
  <c r="F897" i="9"/>
  <c r="F897" i="4"/>
  <c r="G898" i="9"/>
  <c r="G898" i="4"/>
  <c r="E900" i="9"/>
  <c r="E900" i="4"/>
  <c r="F901" i="9"/>
  <c r="F901" i="4"/>
  <c r="G902" i="9"/>
  <c r="G902" i="4"/>
  <c r="E904" i="9"/>
  <c r="E904" i="4"/>
  <c r="F905" i="9"/>
  <c r="F905" i="4"/>
  <c r="G906" i="9"/>
  <c r="G906" i="4"/>
  <c r="E908" i="9"/>
  <c r="E908" i="4"/>
  <c r="F909" i="9"/>
  <c r="F909" i="4"/>
  <c r="G910" i="9"/>
  <c r="G910" i="4"/>
  <c r="E912" i="9"/>
  <c r="E912" i="4"/>
  <c r="F913" i="9"/>
  <c r="F913" i="4"/>
  <c r="G914" i="9"/>
  <c r="G914" i="4"/>
  <c r="E916" i="9"/>
  <c r="E916" i="4"/>
  <c r="F917" i="9"/>
  <c r="F917" i="4"/>
  <c r="G918" i="9"/>
  <c r="G918" i="4"/>
  <c r="E920" i="9"/>
  <c r="E920" i="4"/>
  <c r="F921" i="9"/>
  <c r="F921" i="4"/>
  <c r="G922" i="9"/>
  <c r="G922" i="4"/>
  <c r="E924" i="9"/>
  <c r="E924" i="4"/>
  <c r="F925" i="9"/>
  <c r="F925" i="4"/>
  <c r="G926" i="9"/>
  <c r="G926" i="4"/>
  <c r="E928" i="9"/>
  <c r="E928" i="4"/>
  <c r="F929" i="9"/>
  <c r="F929" i="4"/>
  <c r="G930" i="9"/>
  <c r="G930" i="4"/>
  <c r="E932" i="9"/>
  <c r="E932" i="4"/>
  <c r="F933" i="9"/>
  <c r="F933" i="4"/>
  <c r="G934" i="9"/>
  <c r="G934" i="4"/>
  <c r="E936" i="9"/>
  <c r="E936" i="4"/>
  <c r="F937" i="9"/>
  <c r="F937" i="4"/>
  <c r="G938" i="9"/>
  <c r="G938" i="4"/>
  <c r="E940" i="9"/>
  <c r="E940" i="4"/>
  <c r="F941" i="9"/>
  <c r="F941" i="4"/>
  <c r="G942" i="9"/>
  <c r="G942" i="4"/>
  <c r="E944" i="9"/>
  <c r="E944" i="4"/>
  <c r="F945" i="9"/>
  <c r="F945" i="4"/>
  <c r="G946" i="9"/>
  <c r="G946" i="4"/>
  <c r="E948" i="9"/>
  <c r="E948" i="4"/>
  <c r="F949" i="9"/>
  <c r="F949" i="4"/>
  <c r="G950" i="9"/>
  <c r="G950" i="4"/>
  <c r="E952" i="9"/>
  <c r="E952" i="4"/>
  <c r="F953" i="9"/>
  <c r="F953" i="4"/>
  <c r="G954" i="9"/>
  <c r="G954" i="4"/>
  <c r="E956" i="9"/>
  <c r="E956" i="4"/>
  <c r="F957" i="9"/>
  <c r="F957" i="4"/>
  <c r="G958" i="9"/>
  <c r="G958" i="4"/>
  <c r="E960" i="9"/>
  <c r="E960" i="4"/>
  <c r="F961" i="9"/>
  <c r="F961" i="4"/>
  <c r="G962" i="9"/>
  <c r="G962" i="4"/>
  <c r="E964" i="9"/>
  <c r="E964" i="4"/>
  <c r="F965" i="9"/>
  <c r="F965" i="4"/>
  <c r="G966" i="9"/>
  <c r="G966" i="4"/>
  <c r="E968" i="9"/>
  <c r="E968" i="4"/>
  <c r="F969" i="9"/>
  <c r="F969" i="4"/>
  <c r="G970" i="9"/>
  <c r="G970" i="4"/>
  <c r="E972" i="9"/>
  <c r="E972" i="4"/>
  <c r="F973" i="9"/>
  <c r="F973" i="4"/>
  <c r="G974" i="9"/>
  <c r="G974" i="4"/>
  <c r="E976" i="9"/>
  <c r="E976" i="4"/>
  <c r="F977" i="9"/>
  <c r="F977" i="4"/>
  <c r="G978" i="9"/>
  <c r="G978" i="4"/>
  <c r="E980" i="9"/>
  <c r="E980" i="4"/>
  <c r="F981" i="9"/>
  <c r="F981" i="4"/>
  <c r="G982" i="9"/>
  <c r="G982" i="4"/>
  <c r="E984" i="9"/>
  <c r="E984" i="4"/>
  <c r="F985" i="9"/>
  <c r="F985" i="4"/>
  <c r="G986" i="9"/>
  <c r="G986" i="4"/>
  <c r="E988" i="9"/>
  <c r="E988" i="4"/>
  <c r="F989" i="9"/>
  <c r="F989" i="4"/>
  <c r="G990" i="9"/>
  <c r="G990" i="4"/>
  <c r="E992" i="9"/>
  <c r="E992" i="4"/>
  <c r="F993" i="9"/>
  <c r="F993" i="4"/>
  <c r="G994" i="9"/>
  <c r="G994" i="4"/>
  <c r="E996" i="9"/>
  <c r="E996" i="4"/>
  <c r="F997" i="9"/>
  <c r="F997" i="4"/>
  <c r="G998" i="9"/>
  <c r="G998" i="4"/>
  <c r="E1000" i="9"/>
  <c r="E1000" i="4"/>
  <c r="F1001" i="9"/>
  <c r="F1001" i="4"/>
  <c r="G1002" i="9"/>
  <c r="G1002" i="4"/>
  <c r="E1004" i="9"/>
  <c r="E1004" i="4"/>
  <c r="F1005" i="9"/>
  <c r="F1005" i="4"/>
  <c r="G1006" i="9"/>
  <c r="G1006" i="4"/>
  <c r="E1008" i="9"/>
  <c r="E1008" i="4"/>
  <c r="F1009" i="9"/>
  <c r="F1009" i="4"/>
  <c r="G1010" i="9"/>
  <c r="G1010" i="4"/>
  <c r="E1012" i="9"/>
  <c r="E1012" i="4"/>
  <c r="F1013" i="9"/>
  <c r="F1013" i="4"/>
  <c r="G1014" i="9"/>
  <c r="G1014" i="4"/>
  <c r="E1016" i="9"/>
  <c r="E1016" i="4"/>
  <c r="F1017" i="9"/>
  <c r="F1017" i="4"/>
  <c r="G1018" i="9"/>
  <c r="G1018" i="4"/>
  <c r="E1020" i="9"/>
  <c r="E1020" i="4"/>
  <c r="F1021" i="9"/>
  <c r="F1021" i="4"/>
  <c r="G1022" i="9"/>
  <c r="G1022" i="4"/>
  <c r="E1024" i="9"/>
  <c r="E1024" i="4"/>
  <c r="F1025" i="9"/>
  <c r="F1025" i="4"/>
  <c r="G1026" i="9"/>
  <c r="G1026" i="4"/>
  <c r="E1028" i="9"/>
  <c r="E1028" i="4"/>
  <c r="F1029" i="9"/>
  <c r="F1029" i="4"/>
  <c r="G1030" i="9"/>
  <c r="G1030" i="4"/>
  <c r="E1032" i="9"/>
  <c r="E1032" i="4"/>
  <c r="F1033" i="9"/>
  <c r="F1033" i="4"/>
  <c r="G1034" i="9"/>
  <c r="G1034" i="4"/>
  <c r="E1036" i="9"/>
  <c r="E1036" i="4"/>
  <c r="F1037" i="9"/>
  <c r="F1037" i="4"/>
  <c r="G1038" i="9"/>
  <c r="G1038" i="4"/>
  <c r="E1040" i="9"/>
  <c r="E1040" i="4"/>
  <c r="F1041" i="9"/>
  <c r="F1041" i="4"/>
  <c r="G1042" i="9"/>
  <c r="G1042" i="4"/>
  <c r="E1044" i="9"/>
  <c r="E1044" i="4"/>
  <c r="F1045" i="9"/>
  <c r="F1045" i="4"/>
  <c r="G1046" i="9"/>
  <c r="G1046" i="4"/>
  <c r="E1048" i="9"/>
  <c r="E1048" i="4"/>
  <c r="F1049" i="9"/>
  <c r="F1049" i="4"/>
  <c r="G1050" i="9"/>
  <c r="G1050" i="4"/>
  <c r="E1052" i="9"/>
  <c r="E1052" i="4"/>
  <c r="F1053" i="9"/>
  <c r="F1053" i="4"/>
  <c r="G1054" i="9"/>
  <c r="G1054" i="4"/>
  <c r="E1056" i="9"/>
  <c r="E1056" i="4"/>
  <c r="F1057" i="9"/>
  <c r="F1057" i="4"/>
  <c r="G1058" i="9"/>
  <c r="G1058" i="4"/>
  <c r="E1060" i="9"/>
  <c r="E1060" i="4"/>
  <c r="F1061" i="9"/>
  <c r="F1061" i="4"/>
  <c r="G1062" i="9"/>
  <c r="G1062" i="4"/>
  <c r="E1064" i="9"/>
  <c r="E1064" i="4"/>
  <c r="F1065" i="9"/>
  <c r="F1065" i="4"/>
  <c r="G1066" i="9"/>
  <c r="G1066" i="4"/>
  <c r="E1068" i="9"/>
  <c r="E1068" i="4"/>
  <c r="F1069" i="9"/>
  <c r="F1069" i="4"/>
  <c r="G1070" i="9"/>
  <c r="G1070" i="4"/>
  <c r="E1072" i="9"/>
  <c r="E1072" i="4"/>
  <c r="F1073" i="9"/>
  <c r="F1073" i="4"/>
  <c r="G1074" i="9"/>
  <c r="G1074" i="4"/>
  <c r="E1076" i="9"/>
  <c r="E1076" i="4"/>
  <c r="F1077" i="9"/>
  <c r="F1077" i="4"/>
  <c r="G1078" i="9"/>
  <c r="G1078" i="4"/>
  <c r="E1080" i="9"/>
  <c r="E1080" i="4"/>
  <c r="F1081" i="9"/>
  <c r="F1081" i="4"/>
  <c r="G1082" i="9"/>
  <c r="G1082" i="4"/>
  <c r="E1084" i="9"/>
  <c r="E1084" i="4"/>
  <c r="F1085" i="9"/>
  <c r="F1085" i="4"/>
  <c r="G1086" i="9"/>
  <c r="G1086" i="4"/>
  <c r="E1088" i="9"/>
  <c r="E1088" i="4"/>
  <c r="F1089" i="9"/>
  <c r="F1089" i="4"/>
  <c r="G1090" i="9"/>
  <c r="G1090" i="4"/>
  <c r="E1092" i="9"/>
  <c r="E1092" i="4"/>
  <c r="F1093" i="9"/>
  <c r="F1093" i="4"/>
  <c r="G1094" i="9"/>
  <c r="G1094" i="4"/>
  <c r="E1096" i="9"/>
  <c r="E1096" i="4"/>
  <c r="F1097" i="9"/>
  <c r="F1097" i="4"/>
  <c r="G1098" i="9"/>
  <c r="G1098" i="4"/>
  <c r="E1100" i="9"/>
  <c r="E1100" i="4"/>
  <c r="F1101" i="9"/>
  <c r="F1101" i="4"/>
  <c r="G1102" i="9"/>
  <c r="G1102" i="4"/>
  <c r="E1104" i="9"/>
  <c r="E1104" i="4"/>
  <c r="F1105" i="9"/>
  <c r="F1105" i="4"/>
  <c r="G1106" i="9"/>
  <c r="G1106" i="4"/>
  <c r="E1108" i="9"/>
  <c r="E1108" i="4"/>
  <c r="F1109" i="9"/>
  <c r="F1109" i="4"/>
  <c r="G1110" i="9"/>
  <c r="G1110" i="4"/>
  <c r="E1112" i="9"/>
  <c r="E1112" i="4"/>
  <c r="F1113" i="9"/>
  <c r="F1113" i="4"/>
  <c r="G1114" i="9"/>
  <c r="G1114" i="4"/>
  <c r="E1116" i="9"/>
  <c r="E1116" i="4"/>
  <c r="F1117" i="9"/>
  <c r="F1117" i="4"/>
  <c r="G1118" i="9"/>
  <c r="G1118" i="4"/>
  <c r="E1120" i="9"/>
  <c r="E1120" i="4"/>
  <c r="F1121" i="9"/>
  <c r="F1121" i="4"/>
  <c r="G1122" i="9"/>
  <c r="G1122" i="4"/>
  <c r="E1124" i="9"/>
  <c r="E1124" i="4"/>
  <c r="F1125" i="9"/>
  <c r="F1125" i="4"/>
  <c r="G1126" i="9"/>
  <c r="G1126" i="4"/>
  <c r="G889" i="9"/>
  <c r="G889" i="4"/>
  <c r="E895" i="9"/>
  <c r="E895" i="4"/>
  <c r="F900" i="9"/>
  <c r="F900" i="4"/>
  <c r="G905" i="9"/>
  <c r="G905" i="4"/>
  <c r="E911" i="9"/>
  <c r="E911" i="4"/>
  <c r="F916" i="9"/>
  <c r="F916" i="4"/>
  <c r="G921" i="9"/>
  <c r="G921" i="4"/>
  <c r="E927" i="9"/>
  <c r="E927" i="4"/>
  <c r="F932" i="9"/>
  <c r="F932" i="4"/>
  <c r="G937" i="9"/>
  <c r="G937" i="4"/>
  <c r="E943" i="9"/>
  <c r="E943" i="4"/>
  <c r="F948" i="9"/>
  <c r="F948" i="4"/>
  <c r="G953" i="9"/>
  <c r="G953" i="4"/>
  <c r="E959" i="9"/>
  <c r="E959" i="4"/>
  <c r="F964" i="9"/>
  <c r="F964" i="4"/>
  <c r="G969" i="9"/>
  <c r="G969" i="4"/>
  <c r="E975" i="9"/>
  <c r="E975" i="4"/>
  <c r="F980" i="9"/>
  <c r="F980" i="4"/>
  <c r="G985" i="9"/>
  <c r="G985" i="4"/>
  <c r="E991" i="9"/>
  <c r="E991" i="4"/>
  <c r="F996" i="9"/>
  <c r="F996" i="4"/>
  <c r="G1001" i="9"/>
  <c r="G1001" i="4"/>
  <c r="E1007" i="9"/>
  <c r="E1007" i="4"/>
  <c r="F1012" i="9"/>
  <c r="F1012" i="4"/>
  <c r="G1017" i="9"/>
  <c r="G1017" i="4"/>
  <c r="E1023" i="9"/>
  <c r="E1023" i="4"/>
  <c r="F1028" i="9"/>
  <c r="F1028" i="4"/>
  <c r="G1033" i="9"/>
  <c r="G1033" i="4"/>
  <c r="E1039" i="9"/>
  <c r="E1039" i="4"/>
  <c r="F1044" i="9"/>
  <c r="F1044" i="4"/>
  <c r="G1049" i="9"/>
  <c r="G1049" i="4"/>
  <c r="E1055" i="9"/>
  <c r="E1055" i="4"/>
  <c r="F1060" i="9"/>
  <c r="F1060" i="4"/>
  <c r="G1065" i="9"/>
  <c r="G1065" i="4"/>
  <c r="E1071" i="9"/>
  <c r="E1071" i="4"/>
  <c r="F1076" i="9"/>
  <c r="F1076" i="4"/>
  <c r="G1081" i="9"/>
  <c r="G1081" i="4"/>
  <c r="E1087" i="9"/>
  <c r="E1087" i="4"/>
  <c r="F1092" i="9"/>
  <c r="F1092" i="4"/>
  <c r="G1097" i="9"/>
  <c r="G1097" i="4"/>
  <c r="E1103" i="9"/>
  <c r="E1103" i="4"/>
  <c r="F1108" i="9"/>
  <c r="F1108" i="4"/>
  <c r="G1113" i="9"/>
  <c r="G1113" i="4"/>
  <c r="E1119" i="9"/>
  <c r="E1119" i="4"/>
  <c r="F1124" i="9"/>
  <c r="F1124" i="4"/>
  <c r="G1129" i="9"/>
  <c r="G1129" i="4"/>
  <c r="E1135" i="9"/>
  <c r="E1135" i="4"/>
  <c r="F1140" i="9"/>
  <c r="F1140" i="4"/>
  <c r="G1145" i="9"/>
  <c r="G1145" i="4"/>
  <c r="E1151" i="9"/>
  <c r="E1151" i="4"/>
  <c r="F1156" i="9"/>
  <c r="F1156" i="4"/>
  <c r="G1161" i="9"/>
  <c r="G1161" i="4"/>
  <c r="E1167" i="9"/>
  <c r="E1167" i="4"/>
  <c r="F1172" i="9"/>
  <c r="F1172" i="4"/>
  <c r="G1177" i="9"/>
  <c r="G1177" i="4"/>
  <c r="E1183" i="9"/>
  <c r="E1183" i="4"/>
  <c r="F1188" i="9"/>
  <c r="F1188" i="4"/>
  <c r="G1193" i="9"/>
  <c r="G1193" i="4"/>
  <c r="E1199" i="9"/>
  <c r="E1199" i="4"/>
  <c r="F1204" i="9"/>
  <c r="F1204" i="4"/>
  <c r="G1209" i="9"/>
  <c r="G1209" i="4"/>
  <c r="E1215" i="9"/>
  <c r="E1215" i="4"/>
  <c r="F1220" i="9"/>
  <c r="F1220" i="4"/>
  <c r="G1225" i="9"/>
  <c r="G1225" i="4"/>
  <c r="E1231" i="9"/>
  <c r="E1231" i="4"/>
  <c r="F1236" i="9"/>
  <c r="F1236" i="4"/>
  <c r="G1241" i="9"/>
  <c r="G1241" i="4"/>
  <c r="E1247" i="9"/>
  <c r="E1247" i="4"/>
  <c r="F1252" i="9"/>
  <c r="F1252" i="4"/>
  <c r="G1257" i="9"/>
  <c r="G1257" i="4"/>
  <c r="E1263" i="9"/>
  <c r="E1263" i="4"/>
  <c r="F1268" i="9"/>
  <c r="F1268" i="4"/>
  <c r="G1273" i="9"/>
  <c r="G1273" i="4"/>
  <c r="E1279" i="9"/>
  <c r="E1279" i="4"/>
  <c r="F1284" i="9"/>
  <c r="F1284" i="4"/>
  <c r="G1289" i="9"/>
  <c r="G1289" i="4"/>
  <c r="E1295" i="9"/>
  <c r="E1295" i="4"/>
  <c r="F1300" i="9"/>
  <c r="F1300" i="4"/>
  <c r="G1305" i="9"/>
  <c r="G1305" i="4"/>
  <c r="E1311" i="9"/>
  <c r="E1311" i="4"/>
  <c r="E899" i="4"/>
  <c r="E903" i="4"/>
  <c r="E907" i="4"/>
  <c r="F920" i="4"/>
  <c r="F924" i="4"/>
  <c r="F928" i="4"/>
  <c r="G941" i="4"/>
  <c r="G945" i="4"/>
  <c r="G949" i="4"/>
  <c r="E963" i="4"/>
  <c r="E967" i="4"/>
  <c r="E971" i="4"/>
  <c r="F984" i="4"/>
  <c r="F988" i="4"/>
  <c r="F992" i="4"/>
  <c r="G1005" i="4"/>
  <c r="G1009" i="4"/>
  <c r="G1013" i="4"/>
  <c r="E1027" i="4"/>
  <c r="E1031" i="4"/>
  <c r="E1035" i="4"/>
  <c r="F1048" i="4"/>
  <c r="F1052" i="4"/>
  <c r="F1056" i="4"/>
  <c r="G1069" i="4"/>
  <c r="G1073" i="4"/>
  <c r="G1077" i="4"/>
  <c r="E1091" i="4"/>
  <c r="E1095" i="4"/>
  <c r="E1099" i="4"/>
  <c r="F1112" i="4"/>
  <c r="F1116" i="4"/>
  <c r="F1120" i="4"/>
  <c r="G1133" i="4"/>
  <c r="G1137" i="4"/>
  <c r="G1141" i="4"/>
  <c r="E1155" i="4"/>
  <c r="E1159" i="4"/>
  <c r="E1163" i="4"/>
  <c r="F1176" i="4"/>
  <c r="E1128" i="9"/>
  <c r="E1128" i="4"/>
  <c r="F1129" i="9"/>
  <c r="F1129" i="4"/>
  <c r="G1130" i="9"/>
  <c r="G1130" i="4"/>
  <c r="E1132" i="9"/>
  <c r="E1132" i="4"/>
  <c r="F1133" i="9"/>
  <c r="F1133" i="4"/>
  <c r="G1134" i="9"/>
  <c r="G1134" i="4"/>
  <c r="E1136" i="9"/>
  <c r="E1136" i="4"/>
  <c r="F1137" i="9"/>
  <c r="F1137" i="4"/>
  <c r="G1138" i="9"/>
  <c r="G1138" i="4"/>
  <c r="E1140" i="9"/>
  <c r="E1140" i="4"/>
  <c r="F1141" i="9"/>
  <c r="F1141" i="4"/>
  <c r="G1142" i="9"/>
  <c r="G1142" i="4"/>
  <c r="E1144" i="9"/>
  <c r="E1144" i="4"/>
  <c r="F1145" i="9"/>
  <c r="F1145" i="4"/>
  <c r="G1146" i="9"/>
  <c r="G1146" i="4"/>
  <c r="E1148" i="9"/>
  <c r="E1148" i="4"/>
  <c r="F1149" i="9"/>
  <c r="F1149" i="4"/>
  <c r="G1150" i="9"/>
  <c r="G1150" i="4"/>
  <c r="E1152" i="9"/>
  <c r="E1152" i="4"/>
  <c r="F1153" i="9"/>
  <c r="F1153" i="4"/>
  <c r="G1154" i="9"/>
  <c r="G1154" i="4"/>
  <c r="E1156" i="9"/>
  <c r="E1156" i="4"/>
  <c r="F1157" i="9"/>
  <c r="F1157" i="4"/>
  <c r="G1158" i="9"/>
  <c r="G1158" i="4"/>
  <c r="E1160" i="9"/>
  <c r="E1160" i="4"/>
  <c r="F1161" i="9"/>
  <c r="F1161" i="4"/>
  <c r="G1162" i="9"/>
  <c r="G1162" i="4"/>
  <c r="E1164" i="9"/>
  <c r="E1164" i="4"/>
  <c r="F1165" i="9"/>
  <c r="F1165" i="4"/>
  <c r="G1166" i="9"/>
  <c r="G1166" i="4"/>
  <c r="E1168" i="9"/>
  <c r="E1168" i="4"/>
  <c r="F1169" i="9"/>
  <c r="F1169" i="4"/>
  <c r="G1170" i="9"/>
  <c r="G1170" i="4"/>
  <c r="E1172" i="9"/>
  <c r="E1172" i="4"/>
  <c r="F1173" i="9"/>
  <c r="F1173" i="4"/>
  <c r="G1174" i="9"/>
  <c r="G1174" i="4"/>
  <c r="E1176" i="9"/>
  <c r="E1176" i="4"/>
  <c r="F1177" i="9"/>
  <c r="F1177" i="4"/>
  <c r="G1178" i="9"/>
  <c r="G1178" i="4"/>
  <c r="E1180" i="9"/>
  <c r="E1180" i="4"/>
  <c r="F1181" i="9"/>
  <c r="F1181" i="4"/>
  <c r="G1182" i="9"/>
  <c r="G1182" i="4"/>
  <c r="E1184" i="9"/>
  <c r="E1184" i="4"/>
  <c r="F1185" i="9"/>
  <c r="F1185" i="4"/>
  <c r="G1186" i="9"/>
  <c r="G1186" i="4"/>
  <c r="E1188" i="9"/>
  <c r="E1188" i="4"/>
  <c r="F1189" i="9"/>
  <c r="F1189" i="4"/>
  <c r="G1190" i="9"/>
  <c r="G1190" i="4"/>
  <c r="E1192" i="9"/>
  <c r="E1192" i="4"/>
  <c r="F1193" i="9"/>
  <c r="F1193" i="4"/>
  <c r="G1194" i="9"/>
  <c r="G1194" i="4"/>
  <c r="E1196" i="9"/>
  <c r="E1196" i="4"/>
  <c r="F1197" i="9"/>
  <c r="F1197" i="4"/>
  <c r="G1198" i="9"/>
  <c r="G1198" i="4"/>
  <c r="E1200" i="9"/>
  <c r="E1200" i="4"/>
  <c r="F1201" i="9"/>
  <c r="F1201" i="4"/>
  <c r="G1202" i="9"/>
  <c r="G1202" i="4"/>
  <c r="E1204" i="9"/>
  <c r="E1204" i="4"/>
  <c r="F1205" i="9"/>
  <c r="F1205" i="4"/>
  <c r="G1206" i="9"/>
  <c r="G1206" i="4"/>
  <c r="E1208" i="9"/>
  <c r="E1208" i="4"/>
  <c r="F1209" i="9"/>
  <c r="F1209" i="4"/>
  <c r="G1210" i="9"/>
  <c r="G1210" i="4"/>
  <c r="E1212" i="9"/>
  <c r="E1212" i="4"/>
  <c r="F1213" i="9"/>
  <c r="F1213" i="4"/>
  <c r="G1214" i="9"/>
  <c r="G1214" i="4"/>
  <c r="E1216" i="9"/>
  <c r="E1216" i="4"/>
  <c r="F1217" i="9"/>
  <c r="F1217" i="4"/>
  <c r="G1218" i="9"/>
  <c r="G1218" i="4"/>
  <c r="E1220" i="9"/>
  <c r="E1220" i="4"/>
  <c r="F1221" i="9"/>
  <c r="F1221" i="4"/>
  <c r="G1222" i="9"/>
  <c r="G1222" i="4"/>
  <c r="E1224" i="9"/>
  <c r="E1224" i="4"/>
  <c r="F1225" i="9"/>
  <c r="F1225" i="4"/>
  <c r="G1226" i="9"/>
  <c r="G1226" i="4"/>
  <c r="E1228" i="9"/>
  <c r="E1228" i="4"/>
  <c r="F1229" i="9"/>
  <c r="F1229" i="4"/>
  <c r="G1230" i="9"/>
  <c r="G1230" i="4"/>
  <c r="E1232" i="9"/>
  <c r="E1232" i="4"/>
  <c r="F1233" i="9"/>
  <c r="F1233" i="4"/>
  <c r="G1234" i="9"/>
  <c r="G1234" i="4"/>
  <c r="E1236" i="9"/>
  <c r="E1236" i="4"/>
  <c r="F1237" i="9"/>
  <c r="F1237" i="4"/>
  <c r="G1238" i="9"/>
  <c r="G1238" i="4"/>
  <c r="E1240" i="9"/>
  <c r="E1240" i="4"/>
  <c r="F1241" i="9"/>
  <c r="F1241" i="4"/>
  <c r="G1242" i="9"/>
  <c r="G1242" i="4"/>
  <c r="E1244" i="9"/>
  <c r="E1244" i="4"/>
  <c r="F1245" i="9"/>
  <c r="F1245" i="4"/>
  <c r="G1246" i="9"/>
  <c r="G1246" i="4"/>
  <c r="E1248" i="9"/>
  <c r="E1248" i="4"/>
  <c r="F1249" i="9"/>
  <c r="F1249" i="4"/>
  <c r="G1250" i="9"/>
  <c r="G1250" i="4"/>
  <c r="E1252" i="9"/>
  <c r="E1252" i="4"/>
  <c r="F1253" i="9"/>
  <c r="F1253" i="4"/>
  <c r="G1254" i="9"/>
  <c r="G1254" i="4"/>
  <c r="E1256" i="9"/>
  <c r="E1256" i="4"/>
  <c r="F1257" i="9"/>
  <c r="F1257" i="4"/>
  <c r="G1258" i="9"/>
  <c r="G1258" i="4"/>
  <c r="E1260" i="9"/>
  <c r="E1260" i="4"/>
  <c r="F1261" i="9"/>
  <c r="F1261" i="4"/>
  <c r="G1262" i="9"/>
  <c r="G1262" i="4"/>
  <c r="E1264" i="9"/>
  <c r="E1264" i="4"/>
  <c r="F1265" i="9"/>
  <c r="F1265" i="4"/>
  <c r="G1266" i="9"/>
  <c r="G1266" i="4"/>
  <c r="E1268" i="9"/>
  <c r="E1268" i="4"/>
  <c r="F1269" i="9"/>
  <c r="F1269" i="4"/>
  <c r="G1270" i="9"/>
  <c r="G1270" i="4"/>
  <c r="E1272" i="9"/>
  <c r="E1272" i="4"/>
  <c r="F1273" i="9"/>
  <c r="F1273" i="4"/>
  <c r="G1274" i="9"/>
  <c r="G1274" i="4"/>
  <c r="E1276" i="9"/>
  <c r="E1276" i="4"/>
  <c r="F1277" i="9"/>
  <c r="F1277" i="4"/>
  <c r="G1278" i="9"/>
  <c r="G1278" i="4"/>
  <c r="E1280" i="9"/>
  <c r="E1280" i="4"/>
  <c r="F1281" i="9"/>
  <c r="F1281" i="4"/>
  <c r="G1282" i="9"/>
  <c r="G1282" i="4"/>
  <c r="E1284" i="9"/>
  <c r="E1284" i="4"/>
  <c r="F1285" i="9"/>
  <c r="F1285" i="4"/>
  <c r="G1286" i="9"/>
  <c r="G1286" i="4"/>
  <c r="E1288" i="9"/>
  <c r="E1288" i="4"/>
  <c r="F1289" i="9"/>
  <c r="F1289" i="4"/>
  <c r="G1290" i="9"/>
  <c r="G1290" i="4"/>
  <c r="E1292" i="9"/>
  <c r="E1292" i="4"/>
  <c r="F1293" i="9"/>
  <c r="F1293" i="4"/>
  <c r="G1294" i="9"/>
  <c r="G1294" i="4"/>
  <c r="E1296" i="9"/>
  <c r="E1296" i="4"/>
  <c r="F1297" i="9"/>
  <c r="F1297" i="4"/>
  <c r="G1298" i="9"/>
  <c r="G1298" i="4"/>
  <c r="E1300" i="9"/>
  <c r="E1300" i="4"/>
  <c r="F1301" i="9"/>
  <c r="F1301" i="4"/>
  <c r="G1302" i="9"/>
  <c r="G1302" i="4"/>
  <c r="E1304" i="9"/>
  <c r="E1304" i="4"/>
  <c r="F1305" i="9"/>
  <c r="F1305" i="4"/>
  <c r="G1306" i="9"/>
  <c r="G1306" i="4"/>
  <c r="E1308" i="9"/>
  <c r="E1308" i="4"/>
  <c r="F1309" i="9"/>
  <c r="F1309" i="4"/>
  <c r="G1310" i="9"/>
  <c r="G1310" i="4"/>
  <c r="E1312" i="9"/>
  <c r="E1312" i="4"/>
  <c r="F1313" i="9"/>
  <c r="F1313" i="4"/>
  <c r="G1314" i="9"/>
  <c r="G1314" i="4"/>
  <c r="E1316" i="9"/>
  <c r="E1316" i="4"/>
  <c r="F1317" i="9"/>
  <c r="F1317" i="4"/>
  <c r="G1318" i="9"/>
  <c r="G1318" i="4"/>
  <c r="E1320" i="9"/>
  <c r="E1320" i="4"/>
  <c r="F1321" i="9"/>
  <c r="F1321" i="4"/>
  <c r="G1322" i="9"/>
  <c r="G1322" i="4"/>
  <c r="E1324" i="9"/>
  <c r="E1324" i="4"/>
  <c r="F1325" i="9"/>
  <c r="F1325" i="4"/>
  <c r="G1326" i="9"/>
  <c r="G1326" i="4"/>
  <c r="G1330" i="9"/>
  <c r="G1330" i="4"/>
  <c r="E1332" i="9"/>
  <c r="E1332" i="4"/>
  <c r="E1336" i="9"/>
  <c r="E1336" i="4"/>
  <c r="F1337" i="9"/>
  <c r="F1337" i="4"/>
  <c r="F1341" i="9"/>
  <c r="F1341" i="4"/>
  <c r="G1342" i="9"/>
  <c r="G1342" i="4"/>
  <c r="G1346" i="9"/>
  <c r="G1346" i="4"/>
  <c r="E1348" i="9"/>
  <c r="E1348" i="4"/>
  <c r="F1352" i="9"/>
  <c r="F1352" i="4"/>
  <c r="G1353" i="9"/>
  <c r="G1353" i="4"/>
  <c r="E1355" i="9"/>
  <c r="E1355" i="4"/>
  <c r="F1356" i="9"/>
  <c r="F1356" i="4"/>
  <c r="G1357" i="9"/>
  <c r="G1357" i="4"/>
  <c r="E1359" i="9"/>
  <c r="E1359" i="4"/>
  <c r="F1360" i="9"/>
  <c r="F1360" i="4"/>
  <c r="G1361" i="9"/>
  <c r="G1361" i="4"/>
  <c r="E1363" i="9"/>
  <c r="E1363" i="4"/>
  <c r="F1364" i="9"/>
  <c r="F1364" i="4"/>
  <c r="G1365" i="9"/>
  <c r="G1365" i="4"/>
  <c r="E1367" i="9"/>
  <c r="E1367" i="4"/>
  <c r="F1368" i="9"/>
  <c r="F1368" i="4"/>
  <c r="G1369" i="9"/>
  <c r="G1369" i="4"/>
  <c r="E1371" i="9"/>
  <c r="E1371" i="4"/>
  <c r="F1372" i="9"/>
  <c r="F1372" i="4"/>
  <c r="G1373" i="9"/>
  <c r="G1373" i="4"/>
  <c r="E1375" i="9"/>
  <c r="E1375" i="4"/>
  <c r="F1376" i="9"/>
  <c r="F1376" i="4"/>
  <c r="G1377" i="9"/>
  <c r="G1377" i="4"/>
  <c r="E1379" i="9"/>
  <c r="E1379" i="4"/>
  <c r="F1380" i="9"/>
  <c r="F1380" i="4"/>
  <c r="G1381" i="9"/>
  <c r="G1381" i="4"/>
  <c r="E1383" i="9"/>
  <c r="E1383" i="4"/>
  <c r="F1384" i="9"/>
  <c r="F1384" i="4"/>
  <c r="G1385" i="9"/>
  <c r="G1385" i="4"/>
  <c r="E1387" i="9"/>
  <c r="E1387" i="4"/>
  <c r="F1388" i="9"/>
  <c r="F1388" i="4"/>
  <c r="G1389" i="9"/>
  <c r="G1389" i="4"/>
  <c r="E1391" i="9"/>
  <c r="E1391" i="4"/>
  <c r="F1392" i="9"/>
  <c r="F1392" i="4"/>
  <c r="G1393" i="9"/>
  <c r="G1393" i="4"/>
  <c r="E1395" i="9"/>
  <c r="E1395" i="4"/>
  <c r="F1396" i="9"/>
  <c r="F1396" i="4"/>
  <c r="G1397" i="9"/>
  <c r="G1397" i="4"/>
  <c r="E1399" i="9"/>
  <c r="E1399" i="4"/>
  <c r="F1400" i="9"/>
  <c r="F1400" i="4"/>
  <c r="G1401" i="9"/>
  <c r="G1401" i="4"/>
  <c r="E1403" i="9"/>
  <c r="E1403" i="4"/>
  <c r="F1404" i="9"/>
  <c r="F1404" i="4"/>
  <c r="G1405" i="9"/>
  <c r="G1405" i="4"/>
  <c r="E1407" i="9"/>
  <c r="E1407" i="4"/>
  <c r="F1408" i="9"/>
  <c r="F1408" i="4"/>
  <c r="G1409" i="9"/>
  <c r="G1409" i="4"/>
  <c r="E1411" i="9"/>
  <c r="E1411" i="4"/>
  <c r="F1412" i="9"/>
  <c r="F1412" i="4"/>
  <c r="G1413" i="9"/>
  <c r="G1413" i="4"/>
  <c r="E1415" i="9"/>
  <c r="E1415" i="4"/>
  <c r="F1416" i="9"/>
  <c r="F1416" i="4"/>
  <c r="G1417" i="9"/>
  <c r="G1417" i="4"/>
  <c r="E1419" i="9"/>
  <c r="E1419" i="4"/>
  <c r="F1420" i="9"/>
  <c r="F1420" i="4"/>
  <c r="G1421" i="9"/>
  <c r="G1421" i="4"/>
  <c r="E1423" i="9"/>
  <c r="E1423" i="4"/>
  <c r="F1424" i="9"/>
  <c r="F1424" i="4"/>
  <c r="G1425" i="9"/>
  <c r="G1425" i="4"/>
  <c r="E1427" i="9"/>
  <c r="E1427" i="4"/>
  <c r="F1428" i="9"/>
  <c r="F1428" i="4"/>
  <c r="G1429" i="9"/>
  <c r="G1429" i="4"/>
  <c r="E1431" i="9"/>
  <c r="E1431" i="4"/>
  <c r="F1432" i="9"/>
  <c r="F1432" i="4"/>
  <c r="G1433" i="9"/>
  <c r="G1433" i="4"/>
  <c r="E1435" i="9"/>
  <c r="E1435" i="4"/>
  <c r="F1436" i="9"/>
  <c r="F1436" i="4"/>
  <c r="G1437" i="9"/>
  <c r="G1437" i="4"/>
  <c r="E1439" i="9"/>
  <c r="E1439" i="4"/>
  <c r="F1440" i="9"/>
  <c r="F1440" i="4"/>
  <c r="G1441" i="9"/>
  <c r="G1441" i="4"/>
  <c r="E1443" i="9"/>
  <c r="E1443" i="4"/>
  <c r="F1444" i="9"/>
  <c r="F1444" i="4"/>
  <c r="G1445" i="9"/>
  <c r="G1445" i="4"/>
  <c r="E1447" i="9"/>
  <c r="E1447" i="4"/>
  <c r="F1448" i="9"/>
  <c r="F1448" i="4"/>
  <c r="G1449" i="9"/>
  <c r="G1449" i="4"/>
  <c r="E1451" i="9"/>
  <c r="E1451" i="4"/>
  <c r="F1452" i="9"/>
  <c r="F1452" i="4"/>
  <c r="G1453" i="9"/>
  <c r="G1453" i="4"/>
  <c r="E1455" i="9"/>
  <c r="E1455" i="4"/>
  <c r="F1456" i="9"/>
  <c r="F1456" i="4"/>
  <c r="G1457" i="9"/>
  <c r="G1457" i="4"/>
  <c r="E1459" i="9"/>
  <c r="E1459" i="4"/>
  <c r="F1460" i="9"/>
  <c r="F1460" i="4"/>
  <c r="G1461" i="9"/>
  <c r="G1461" i="4"/>
  <c r="E1463" i="9"/>
  <c r="E1463" i="4"/>
  <c r="F1464" i="9"/>
  <c r="F1464" i="4"/>
  <c r="G1465" i="9"/>
  <c r="G1465" i="4"/>
  <c r="E1467" i="9"/>
  <c r="E1467" i="4"/>
  <c r="F1468" i="9"/>
  <c r="F1468" i="4"/>
  <c r="G1469" i="9"/>
  <c r="G1469" i="4"/>
  <c r="E1471" i="9"/>
  <c r="E1471" i="4"/>
  <c r="F1472" i="9"/>
  <c r="F1472" i="4"/>
  <c r="G1473" i="9"/>
  <c r="G1473" i="4"/>
  <c r="E1475" i="9"/>
  <c r="E1475" i="4"/>
  <c r="F1476" i="9"/>
  <c r="F1476" i="4"/>
  <c r="G1477" i="9"/>
  <c r="G1477" i="4"/>
  <c r="E1479" i="9"/>
  <c r="E1479" i="4"/>
  <c r="F1480" i="9"/>
  <c r="F1480" i="4"/>
  <c r="G1481" i="9"/>
  <c r="G1481" i="4"/>
  <c r="E1483" i="9"/>
  <c r="E1483" i="4"/>
  <c r="F1484" i="9"/>
  <c r="F1484" i="4"/>
  <c r="G1485" i="9"/>
  <c r="G1485" i="4"/>
  <c r="E1487" i="9"/>
  <c r="E1487" i="4"/>
  <c r="F1488" i="9"/>
  <c r="F1488" i="4"/>
  <c r="G1489" i="9"/>
  <c r="G1489" i="4"/>
  <c r="E1491" i="9"/>
  <c r="E1491" i="4"/>
  <c r="F1492" i="9"/>
  <c r="F1492" i="4"/>
  <c r="G1493" i="9"/>
  <c r="G1493" i="4"/>
  <c r="E1495" i="9"/>
  <c r="E1495" i="4"/>
  <c r="F1496" i="9"/>
  <c r="F1496" i="4"/>
  <c r="G1497" i="9"/>
  <c r="G1497" i="4"/>
  <c r="E1499" i="9"/>
  <c r="E1499" i="4"/>
  <c r="F1500" i="9"/>
  <c r="F1500" i="4"/>
  <c r="G1501" i="9"/>
  <c r="G1501" i="4"/>
  <c r="E1503" i="9"/>
  <c r="E1503" i="4"/>
  <c r="F1504" i="9"/>
  <c r="F1504" i="4"/>
  <c r="G1505" i="9"/>
  <c r="G1505" i="4"/>
  <c r="E1507" i="9"/>
  <c r="E1507" i="4"/>
  <c r="F1508" i="9"/>
  <c r="F1508" i="4"/>
  <c r="G1509" i="9"/>
  <c r="G1509" i="4"/>
  <c r="E1511" i="9"/>
  <c r="E1511" i="4"/>
  <c r="F1512" i="9"/>
  <c r="F1512" i="4"/>
  <c r="G1513" i="9"/>
  <c r="G1513" i="4"/>
  <c r="E1515" i="9"/>
  <c r="E1515" i="4"/>
  <c r="F1516" i="9"/>
  <c r="F1516" i="4"/>
  <c r="G1517" i="9"/>
  <c r="G1517" i="4"/>
  <c r="E1519" i="9"/>
  <c r="E1519" i="4"/>
  <c r="F1520" i="9"/>
  <c r="F1520" i="4"/>
  <c r="G1521" i="9"/>
  <c r="G1521" i="4"/>
  <c r="E1523" i="9"/>
  <c r="E1523" i="4"/>
  <c r="F1524" i="9"/>
  <c r="F1524" i="4"/>
  <c r="G1525" i="9"/>
  <c r="G1525" i="4"/>
  <c r="E1527" i="9"/>
  <c r="E1527" i="4"/>
  <c r="F1528" i="9"/>
  <c r="F1528" i="4"/>
  <c r="G1529" i="9"/>
  <c r="G1529" i="4"/>
  <c r="E1531" i="9"/>
  <c r="E1531" i="4"/>
  <c r="F1532" i="9"/>
  <c r="F1532" i="4"/>
  <c r="G1533" i="9"/>
  <c r="G1533" i="4"/>
  <c r="E1535" i="9"/>
  <c r="E1535" i="4"/>
  <c r="F1536" i="9"/>
  <c r="F1536" i="4"/>
  <c r="G1537" i="9"/>
  <c r="G1537" i="4"/>
  <c r="E1539" i="9"/>
  <c r="E1539" i="4"/>
  <c r="F1540" i="9"/>
  <c r="F1540" i="4"/>
  <c r="G1541" i="9"/>
  <c r="G1541" i="4"/>
  <c r="E1543" i="9"/>
  <c r="E1543" i="4"/>
  <c r="F1544" i="9"/>
  <c r="F1544" i="4"/>
  <c r="G1545" i="9"/>
  <c r="G1545" i="4"/>
  <c r="E1547" i="9"/>
  <c r="E1547" i="4"/>
  <c r="F1548" i="9"/>
  <c r="F1548" i="4"/>
  <c r="G1549" i="9"/>
  <c r="G1549" i="4"/>
  <c r="E1551" i="9"/>
  <c r="E1551" i="4"/>
  <c r="F1552" i="9"/>
  <c r="F1552" i="4"/>
  <c r="G1553" i="9"/>
  <c r="G1553" i="4"/>
  <c r="E1555" i="9"/>
  <c r="E1555" i="4"/>
  <c r="F1556" i="9"/>
  <c r="F1556" i="4"/>
  <c r="G1557" i="9"/>
  <c r="G1557" i="4"/>
  <c r="E1559" i="9"/>
  <c r="E1559" i="4"/>
  <c r="F1560" i="9"/>
  <c r="F1560" i="4"/>
  <c r="G1561" i="9"/>
  <c r="G1561" i="4"/>
  <c r="E1563" i="9"/>
  <c r="E1563" i="4"/>
  <c r="F1564" i="9"/>
  <c r="F1564" i="4"/>
  <c r="G1565" i="9"/>
  <c r="G1565" i="4"/>
  <c r="E1567" i="9"/>
  <c r="E1567" i="4"/>
  <c r="F1568" i="9"/>
  <c r="F1568" i="4"/>
  <c r="G1569" i="9"/>
  <c r="G1569" i="4"/>
  <c r="E1571" i="9"/>
  <c r="E1571" i="4"/>
  <c r="F1572" i="9"/>
  <c r="F1572" i="4"/>
  <c r="G1573" i="9"/>
  <c r="G1573" i="4"/>
  <c r="E1575" i="9"/>
  <c r="E1575" i="4"/>
  <c r="F1576" i="9"/>
  <c r="F1576" i="4"/>
  <c r="G1577" i="9"/>
  <c r="G1577" i="4"/>
  <c r="E1579" i="9"/>
  <c r="E1579" i="4"/>
  <c r="F1580" i="9"/>
  <c r="F1580" i="4"/>
  <c r="G1581" i="9"/>
  <c r="G1581" i="4"/>
  <c r="E1583" i="9"/>
  <c r="E1583" i="4"/>
  <c r="F1584" i="9"/>
  <c r="F1584" i="4"/>
  <c r="G1585" i="9"/>
  <c r="G1585" i="4"/>
  <c r="E1587" i="9"/>
  <c r="E1587" i="4"/>
  <c r="F1588" i="9"/>
  <c r="F1588" i="4"/>
  <c r="G1589" i="9"/>
  <c r="G1589" i="4"/>
  <c r="E1591" i="9"/>
  <c r="E1591" i="4"/>
  <c r="F1592" i="9"/>
  <c r="F1592" i="4"/>
  <c r="G1593" i="9"/>
  <c r="G1593" i="4"/>
  <c r="E1595" i="9"/>
  <c r="E1595" i="4"/>
  <c r="F1596" i="9"/>
  <c r="F1596" i="4"/>
  <c r="G1597" i="9"/>
  <c r="G1597" i="4"/>
  <c r="E1599" i="9"/>
  <c r="E1599" i="4"/>
  <c r="F1600" i="9"/>
  <c r="F1600" i="4"/>
  <c r="G1601" i="9"/>
  <c r="G1601" i="4"/>
  <c r="E1603" i="9"/>
  <c r="E1603" i="4"/>
  <c r="F1604" i="9"/>
  <c r="F1604" i="4"/>
  <c r="G1605" i="9"/>
  <c r="G1605" i="4"/>
  <c r="E1607" i="9"/>
  <c r="E1607" i="4"/>
  <c r="F1608" i="9"/>
  <c r="F1608" i="4"/>
  <c r="G1609" i="9"/>
  <c r="G1609" i="4"/>
  <c r="E1611" i="9"/>
  <c r="E1611" i="4"/>
  <c r="F1612" i="9"/>
  <c r="F1612" i="4"/>
  <c r="G1613" i="9"/>
  <c r="G1613" i="4"/>
  <c r="E1615" i="9"/>
  <c r="E1615" i="4"/>
  <c r="F1616" i="9"/>
  <c r="F1616" i="4"/>
  <c r="G1617" i="9"/>
  <c r="G1617" i="4"/>
  <c r="E1619" i="9"/>
  <c r="E1619" i="4"/>
  <c r="F1620" i="9"/>
  <c r="F1620" i="4"/>
  <c r="G1621" i="9"/>
  <c r="G1621" i="4"/>
  <c r="E1623" i="9"/>
  <c r="E1623" i="4"/>
  <c r="F1624" i="9"/>
  <c r="F1624" i="4"/>
  <c r="G1625" i="9"/>
  <c r="G1625" i="4"/>
  <c r="E1627" i="9"/>
  <c r="E1627" i="4"/>
  <c r="F1628" i="9"/>
  <c r="F1628" i="4"/>
  <c r="G1629" i="9"/>
  <c r="G1629" i="4"/>
  <c r="E1631" i="9"/>
  <c r="E1631" i="4"/>
  <c r="F1632" i="9"/>
  <c r="F1632" i="4"/>
  <c r="G1633" i="9"/>
  <c r="G1633" i="4"/>
  <c r="E1635" i="9"/>
  <c r="E1635" i="4"/>
  <c r="F1636" i="9"/>
  <c r="F1636" i="4"/>
  <c r="G1637" i="9"/>
  <c r="G1637" i="4"/>
  <c r="E1639" i="9"/>
  <c r="E1639" i="4"/>
  <c r="F1640" i="9"/>
  <c r="F1640" i="4"/>
  <c r="G1641" i="9"/>
  <c r="G1641" i="4"/>
  <c r="E1643" i="9"/>
  <c r="E1643" i="4"/>
  <c r="F1644" i="9"/>
  <c r="F1644" i="4"/>
  <c r="G1645" i="9"/>
  <c r="G1645" i="4"/>
  <c r="E1647" i="9"/>
  <c r="E1647" i="4"/>
  <c r="F1648" i="9"/>
  <c r="F1648" i="4"/>
  <c r="G1649" i="9"/>
  <c r="G1649" i="4"/>
  <c r="E1651" i="9"/>
  <c r="E1651" i="4"/>
  <c r="F1652" i="9"/>
  <c r="F1652" i="4"/>
  <c r="G1653" i="9"/>
  <c r="G1653" i="4"/>
  <c r="E1655" i="9"/>
  <c r="E1655" i="4"/>
  <c r="F1656" i="9"/>
  <c r="F1656" i="4"/>
  <c r="G1657" i="9"/>
  <c r="G1657" i="4"/>
  <c r="E1659" i="9"/>
  <c r="E1659" i="4"/>
  <c r="F1660" i="9"/>
  <c r="F1660" i="4"/>
  <c r="G1661" i="9"/>
  <c r="G1661" i="4"/>
  <c r="E1663" i="9"/>
  <c r="E1663" i="4"/>
  <c r="F1664" i="9"/>
  <c r="F1664" i="4"/>
  <c r="G1665" i="9"/>
  <c r="G1665" i="4"/>
  <c r="E1667" i="9"/>
  <c r="E1667" i="4"/>
  <c r="F1668" i="9"/>
  <c r="F1668" i="4"/>
  <c r="G1669" i="9"/>
  <c r="G1669" i="4"/>
  <c r="E1671" i="9"/>
  <c r="E1671" i="4"/>
  <c r="F1672" i="9"/>
  <c r="F1672" i="4"/>
  <c r="G1673" i="9"/>
  <c r="G1673" i="4"/>
  <c r="E1675" i="9"/>
  <c r="E1675" i="4"/>
  <c r="F1676" i="9"/>
  <c r="F1676" i="4"/>
  <c r="G1677" i="9"/>
  <c r="G1677" i="4"/>
  <c r="E1679" i="9"/>
  <c r="E1679" i="4"/>
  <c r="F1680" i="9"/>
  <c r="F1680" i="4"/>
  <c r="G1681" i="9"/>
  <c r="G1681" i="4"/>
  <c r="E1683" i="9"/>
  <c r="E1683" i="4"/>
  <c r="F1684" i="9"/>
  <c r="F1684" i="4"/>
  <c r="G1685" i="9"/>
  <c r="G1685" i="4"/>
  <c r="E1687" i="9"/>
  <c r="E1687" i="4"/>
  <c r="F1688" i="9"/>
  <c r="F1688" i="4"/>
  <c r="G1689" i="9"/>
  <c r="G1689" i="4"/>
  <c r="E1691" i="9"/>
  <c r="E1691" i="4"/>
  <c r="F1692" i="9"/>
  <c r="F1692" i="4"/>
  <c r="G1693" i="9"/>
  <c r="G1693" i="4"/>
  <c r="E1695" i="9"/>
  <c r="E1695" i="4"/>
  <c r="F1696" i="9"/>
  <c r="F1696" i="4"/>
  <c r="G1697" i="9"/>
  <c r="G1697" i="4"/>
  <c r="E1699" i="9"/>
  <c r="E1699" i="4"/>
  <c r="F1700" i="9"/>
  <c r="F1700" i="4"/>
  <c r="G1701" i="9"/>
  <c r="G1701" i="4"/>
  <c r="E1703" i="9"/>
  <c r="E1703" i="4"/>
  <c r="F1704" i="9"/>
  <c r="F1704" i="4"/>
  <c r="G1705" i="9"/>
  <c r="G1705" i="4"/>
  <c r="E1707" i="9"/>
  <c r="E1707" i="4"/>
  <c r="F1708" i="9"/>
  <c r="F1708" i="4"/>
  <c r="G1709" i="9"/>
  <c r="G1709" i="4"/>
  <c r="E1711" i="9"/>
  <c r="E1711" i="4"/>
  <c r="F1712" i="9"/>
  <c r="F1712" i="4"/>
  <c r="G1713" i="9"/>
  <c r="G1713" i="4"/>
  <c r="E1715" i="9"/>
  <c r="E1715" i="4"/>
  <c r="F1716" i="9"/>
  <c r="F1716" i="4"/>
  <c r="G1717" i="9"/>
  <c r="G1717" i="4"/>
  <c r="E1719" i="9"/>
  <c r="E1719" i="4"/>
  <c r="F1720" i="9"/>
  <c r="F1720" i="4"/>
  <c r="G1721" i="9"/>
  <c r="G1721" i="4"/>
  <c r="E1723" i="9"/>
  <c r="E1723" i="4"/>
  <c r="F1724" i="9"/>
  <c r="F1724" i="4"/>
  <c r="G1725" i="9"/>
  <c r="G1725" i="4"/>
  <c r="E1727" i="9"/>
  <c r="E1727" i="4"/>
  <c r="F1728" i="9"/>
  <c r="F1728" i="4"/>
  <c r="G1729" i="9"/>
  <c r="G1729" i="4"/>
  <c r="E1731" i="9"/>
  <c r="E1731" i="4"/>
  <c r="F1732" i="9"/>
  <c r="F1732" i="4"/>
  <c r="G1733" i="9"/>
  <c r="G1733" i="4"/>
  <c r="E1735" i="9"/>
  <c r="E1735" i="4"/>
  <c r="F1736" i="9"/>
  <c r="F1736" i="4"/>
  <c r="G1737" i="9"/>
  <c r="G1737" i="4"/>
  <c r="E1739" i="9"/>
  <c r="E1739" i="4"/>
  <c r="F1740" i="9"/>
  <c r="F1740" i="4"/>
  <c r="G1741" i="9"/>
  <c r="G1741" i="4"/>
  <c r="E1743" i="9"/>
  <c r="E1743" i="4"/>
  <c r="F1744" i="9"/>
  <c r="F1744" i="4"/>
  <c r="G1745" i="9"/>
  <c r="G1745" i="4"/>
  <c r="E1747" i="9"/>
  <c r="E1747" i="4"/>
  <c r="F1748" i="9"/>
  <c r="F1748" i="4"/>
  <c r="G1749" i="9"/>
  <c r="G1749" i="4"/>
  <c r="E1751" i="9"/>
  <c r="E1751" i="4"/>
  <c r="F1752" i="9"/>
  <c r="F1752" i="4"/>
  <c r="G1753" i="9"/>
  <c r="G1753" i="4"/>
  <c r="E1755" i="9"/>
  <c r="E1755" i="4"/>
  <c r="F1756" i="9"/>
  <c r="F1756" i="4"/>
  <c r="G1757" i="9"/>
  <c r="G1757" i="4"/>
  <c r="E1759" i="9"/>
  <c r="E1759" i="4"/>
  <c r="F1760" i="9"/>
  <c r="F1760" i="4"/>
  <c r="G1761" i="9"/>
  <c r="G1761" i="4"/>
  <c r="E1763" i="9"/>
  <c r="E1763" i="4"/>
  <c r="F1764" i="9"/>
  <c r="F1764" i="4"/>
  <c r="G1765" i="9"/>
  <c r="G1765" i="4"/>
  <c r="E1767" i="9"/>
  <c r="E1767" i="4"/>
  <c r="F1768" i="9"/>
  <c r="F1768" i="4"/>
  <c r="G1769" i="9"/>
  <c r="G1769" i="4"/>
  <c r="Y202" i="3"/>
  <c r="F1771" i="9"/>
  <c r="F1771" i="4"/>
  <c r="G1772" i="9"/>
  <c r="G1772" i="4"/>
  <c r="E1774" i="9"/>
  <c r="E1774" i="4"/>
  <c r="F1775" i="9"/>
  <c r="F1775" i="4"/>
  <c r="G1776" i="9"/>
  <c r="G1776" i="4"/>
  <c r="E1778" i="9"/>
  <c r="E1778" i="4"/>
  <c r="F1779" i="9"/>
  <c r="F1779" i="4"/>
  <c r="G1780" i="9"/>
  <c r="G1780" i="4"/>
  <c r="E1782" i="9"/>
  <c r="E1782" i="4"/>
  <c r="F1783" i="9"/>
  <c r="F1783" i="4"/>
  <c r="G1784" i="9"/>
  <c r="G1784" i="4"/>
  <c r="E1786" i="9"/>
  <c r="E1786" i="4"/>
  <c r="F1787" i="9"/>
  <c r="F1787" i="4"/>
  <c r="G1788" i="9"/>
  <c r="G1788" i="4"/>
  <c r="E1790" i="9"/>
  <c r="E1790" i="4"/>
  <c r="F1791" i="9"/>
  <c r="F1791" i="4"/>
  <c r="G1792" i="9"/>
  <c r="G1792" i="4"/>
  <c r="E1794" i="9"/>
  <c r="E1794" i="4"/>
  <c r="F1795" i="9"/>
  <c r="F1795" i="4"/>
  <c r="G1796" i="9"/>
  <c r="G1796" i="4"/>
  <c r="E1798" i="9"/>
  <c r="E1798" i="4"/>
  <c r="F1799" i="9"/>
  <c r="F1799" i="4"/>
  <c r="G1800" i="9"/>
  <c r="G1800" i="4"/>
  <c r="E1802" i="9"/>
  <c r="E1802" i="4"/>
  <c r="F1803" i="9"/>
  <c r="F1803" i="4"/>
  <c r="G1804" i="9"/>
  <c r="G1804" i="4"/>
  <c r="E1806" i="9"/>
  <c r="E1806" i="4"/>
  <c r="F1807" i="9"/>
  <c r="F1807" i="4"/>
  <c r="G1808" i="9"/>
  <c r="G1808" i="4"/>
  <c r="E1810" i="9"/>
  <c r="E1810" i="4"/>
  <c r="F1811" i="9"/>
  <c r="F1811" i="4"/>
  <c r="G1812" i="9"/>
  <c r="G1812" i="4"/>
  <c r="E1814" i="9"/>
  <c r="E1814" i="4"/>
  <c r="F1815" i="9"/>
  <c r="F1815" i="4"/>
  <c r="G1816" i="9"/>
  <c r="G1816" i="4"/>
  <c r="E1818" i="9"/>
  <c r="E1818" i="4"/>
  <c r="F1819" i="9"/>
  <c r="F1819" i="4"/>
  <c r="G1820" i="9"/>
  <c r="G1820" i="4"/>
  <c r="G1325" i="9"/>
  <c r="G1325" i="4"/>
  <c r="E1327" i="9"/>
  <c r="E1327" i="4"/>
  <c r="F1328" i="9"/>
  <c r="F1328" i="4"/>
  <c r="G1329" i="9"/>
  <c r="G1329" i="4"/>
  <c r="E1331" i="9"/>
  <c r="E1331" i="4"/>
  <c r="F1332" i="9"/>
  <c r="F1332" i="4"/>
  <c r="G1333" i="9"/>
  <c r="G1333" i="4"/>
  <c r="E1335" i="9"/>
  <c r="E1335" i="4"/>
  <c r="F1336" i="9"/>
  <c r="F1336" i="4"/>
  <c r="G1337" i="9"/>
  <c r="G1337" i="4"/>
  <c r="E1339" i="9"/>
  <c r="E1339" i="4"/>
  <c r="F1340" i="9"/>
  <c r="F1340" i="4"/>
  <c r="G1341" i="9"/>
  <c r="G1341" i="4"/>
  <c r="E1343" i="9"/>
  <c r="E1343" i="4"/>
  <c r="F1344" i="9"/>
  <c r="F1344" i="4"/>
  <c r="G1345" i="9"/>
  <c r="G1345" i="4"/>
  <c r="E1347" i="9"/>
  <c r="E1347" i="4"/>
  <c r="F1348" i="9"/>
  <c r="F1348" i="4"/>
  <c r="G1349" i="9"/>
  <c r="G1349" i="4"/>
  <c r="E1351" i="9"/>
  <c r="E1351" i="4"/>
  <c r="G1352" i="9"/>
  <c r="G1352" i="4"/>
  <c r="E1354" i="9"/>
  <c r="E1354" i="4"/>
  <c r="F1355" i="9"/>
  <c r="F1355" i="4"/>
  <c r="G1356" i="9"/>
  <c r="G1356" i="4"/>
  <c r="E1358" i="9"/>
  <c r="E1358" i="4"/>
  <c r="F1359" i="9"/>
  <c r="F1359" i="4"/>
  <c r="G1360" i="9"/>
  <c r="G1360" i="4"/>
  <c r="E1362" i="9"/>
  <c r="E1362" i="4"/>
  <c r="F1363" i="9"/>
  <c r="F1363" i="4"/>
  <c r="G1364" i="9"/>
  <c r="G1364" i="4"/>
  <c r="E1366" i="9"/>
  <c r="E1366" i="4"/>
  <c r="F1367" i="9"/>
  <c r="F1367" i="4"/>
  <c r="G1368" i="9"/>
  <c r="G1368" i="4"/>
  <c r="E1370" i="9"/>
  <c r="E1370" i="4"/>
  <c r="F1371" i="9"/>
  <c r="F1371" i="4"/>
  <c r="G1372" i="9"/>
  <c r="G1372" i="4"/>
  <c r="E1374" i="9"/>
  <c r="E1374" i="4"/>
  <c r="F1375" i="9"/>
  <c r="F1375" i="4"/>
  <c r="G1376" i="9"/>
  <c r="G1376" i="4"/>
  <c r="E1378" i="9"/>
  <c r="E1378" i="4"/>
  <c r="F1379" i="9"/>
  <c r="F1379" i="4"/>
  <c r="G1380" i="9"/>
  <c r="G1380" i="4"/>
  <c r="E1382" i="9"/>
  <c r="E1382" i="4"/>
  <c r="F1383" i="9"/>
  <c r="F1383" i="4"/>
  <c r="G1384" i="9"/>
  <c r="G1384" i="4"/>
  <c r="E1386" i="9"/>
  <c r="E1386" i="4"/>
  <c r="F1387" i="9"/>
  <c r="F1387" i="4"/>
  <c r="G1388" i="9"/>
  <c r="G1388" i="4"/>
  <c r="E1390" i="9"/>
  <c r="E1390" i="4"/>
  <c r="F1391" i="9"/>
  <c r="F1391" i="4"/>
  <c r="G1392" i="9"/>
  <c r="G1392" i="4"/>
  <c r="E1394" i="9"/>
  <c r="E1394" i="4"/>
  <c r="F1395" i="9"/>
  <c r="F1395" i="4"/>
  <c r="G1396" i="9"/>
  <c r="G1396" i="4"/>
  <c r="E1398" i="9"/>
  <c r="E1398" i="4"/>
  <c r="F1399" i="9"/>
  <c r="F1399" i="4"/>
  <c r="G1400" i="9"/>
  <c r="G1400" i="4"/>
  <c r="E1402" i="9"/>
  <c r="E1402" i="4"/>
  <c r="F1403" i="9"/>
  <c r="F1403" i="4"/>
  <c r="G1404" i="9"/>
  <c r="G1404" i="4"/>
  <c r="E1406" i="9"/>
  <c r="E1406" i="4"/>
  <c r="F1407" i="9"/>
  <c r="F1407" i="4"/>
  <c r="G1408" i="9"/>
  <c r="G1408" i="4"/>
  <c r="E1410" i="9"/>
  <c r="E1410" i="4"/>
  <c r="F1411" i="9"/>
  <c r="F1411" i="4"/>
  <c r="G1412" i="9"/>
  <c r="G1412" i="4"/>
  <c r="E1414" i="9"/>
  <c r="E1414" i="4"/>
  <c r="F1415" i="9"/>
  <c r="F1415" i="4"/>
  <c r="G1416" i="9"/>
  <c r="G1416" i="4"/>
  <c r="E1418" i="9"/>
  <c r="E1418" i="4"/>
  <c r="F1419" i="9"/>
  <c r="F1419" i="4"/>
  <c r="G1420" i="9"/>
  <c r="G1420" i="4"/>
  <c r="E1422" i="9"/>
  <c r="E1422" i="4"/>
  <c r="F1423" i="9"/>
  <c r="F1423" i="4"/>
  <c r="G1424" i="9"/>
  <c r="G1424" i="4"/>
  <c r="E1426" i="9"/>
  <c r="E1426" i="4"/>
  <c r="F1427" i="9"/>
  <c r="F1427" i="4"/>
  <c r="G1428" i="9"/>
  <c r="G1428" i="4"/>
  <c r="E1430" i="9"/>
  <c r="E1430" i="4"/>
  <c r="F1431" i="9"/>
  <c r="F1431" i="4"/>
  <c r="G1432" i="9"/>
  <c r="G1432" i="4"/>
  <c r="E1434" i="9"/>
  <c r="E1434" i="4"/>
  <c r="F1435" i="9"/>
  <c r="F1435" i="4"/>
  <c r="G1436" i="9"/>
  <c r="G1436" i="4"/>
  <c r="E1438" i="9"/>
  <c r="E1438" i="4"/>
  <c r="F1439" i="9"/>
  <c r="F1439" i="4"/>
  <c r="G1440" i="9"/>
  <c r="G1440" i="4"/>
  <c r="E1442" i="9"/>
  <c r="E1442" i="4"/>
  <c r="F1443" i="9"/>
  <c r="F1443" i="4"/>
  <c r="G1444" i="9"/>
  <c r="G1444" i="4"/>
  <c r="E1446" i="9"/>
  <c r="E1446" i="4"/>
  <c r="F1447" i="9"/>
  <c r="F1447" i="4"/>
  <c r="G1448" i="9"/>
  <c r="G1448" i="4"/>
  <c r="E1450" i="9"/>
  <c r="E1450" i="4"/>
  <c r="F1451" i="9"/>
  <c r="F1451" i="4"/>
  <c r="G1452" i="9"/>
  <c r="G1452" i="4"/>
  <c r="E1454" i="9"/>
  <c r="E1454" i="4"/>
  <c r="F1455" i="9"/>
  <c r="F1455" i="4"/>
  <c r="G1456" i="9"/>
  <c r="G1456" i="4"/>
  <c r="E1458" i="9"/>
  <c r="E1458" i="4"/>
  <c r="F1459" i="9"/>
  <c r="F1459" i="4"/>
  <c r="G1460" i="9"/>
  <c r="G1460" i="4"/>
  <c r="E1462" i="9"/>
  <c r="E1462" i="4"/>
  <c r="F1463" i="9"/>
  <c r="F1463" i="4"/>
  <c r="G1464" i="9"/>
  <c r="G1464" i="4"/>
  <c r="E1466" i="9"/>
  <c r="E1466" i="4"/>
  <c r="F1467" i="9"/>
  <c r="F1467" i="4"/>
  <c r="G1468" i="9"/>
  <c r="G1468" i="4"/>
  <c r="E1470" i="9"/>
  <c r="E1470" i="4"/>
  <c r="F1471" i="9"/>
  <c r="F1471" i="4"/>
  <c r="G1472" i="9"/>
  <c r="G1472" i="4"/>
  <c r="E1474" i="9"/>
  <c r="E1474" i="4"/>
  <c r="F1475" i="9"/>
  <c r="F1475" i="4"/>
  <c r="G1476" i="9"/>
  <c r="G1476" i="4"/>
  <c r="E1478" i="9"/>
  <c r="E1478" i="4"/>
  <c r="F1479" i="9"/>
  <c r="F1479" i="4"/>
  <c r="G1480" i="9"/>
  <c r="G1480" i="4"/>
  <c r="E1482" i="9"/>
  <c r="E1482" i="4"/>
  <c r="F1483" i="9"/>
  <c r="F1483" i="4"/>
  <c r="G1484" i="9"/>
  <c r="G1484" i="4"/>
  <c r="E1486" i="9"/>
  <c r="E1486" i="4"/>
  <c r="F1487" i="9"/>
  <c r="F1487" i="4"/>
  <c r="G1488" i="9"/>
  <c r="G1488" i="4"/>
  <c r="E1490" i="9"/>
  <c r="E1490" i="4"/>
  <c r="F1491" i="9"/>
  <c r="F1491" i="4"/>
  <c r="G1492" i="9"/>
  <c r="G1492" i="4"/>
  <c r="E1494" i="9"/>
  <c r="E1494" i="4"/>
  <c r="F1495" i="9"/>
  <c r="F1495" i="4"/>
  <c r="G1496" i="9"/>
  <c r="G1496" i="4"/>
  <c r="E1498" i="9"/>
  <c r="E1498" i="4"/>
  <c r="F1499" i="9"/>
  <c r="F1499" i="4"/>
  <c r="G1500" i="9"/>
  <c r="G1500" i="4"/>
  <c r="E1502" i="9"/>
  <c r="E1502" i="4"/>
  <c r="F1503" i="9"/>
  <c r="F1503" i="4"/>
  <c r="G1504" i="9"/>
  <c r="G1504" i="4"/>
  <c r="E1506" i="9"/>
  <c r="E1506" i="4"/>
  <c r="F1507" i="9"/>
  <c r="F1507" i="4"/>
  <c r="G1508" i="9"/>
  <c r="G1508" i="4"/>
  <c r="E1510" i="9"/>
  <c r="E1510" i="4"/>
  <c r="F1511" i="9"/>
  <c r="F1511" i="4"/>
  <c r="G1512" i="9"/>
  <c r="G1512" i="4"/>
  <c r="E1514" i="9"/>
  <c r="E1514" i="4"/>
  <c r="F1515" i="9"/>
  <c r="F1515" i="4"/>
  <c r="G1516" i="9"/>
  <c r="G1516" i="4"/>
  <c r="E1518" i="9"/>
  <c r="E1518" i="4"/>
  <c r="F1519" i="9"/>
  <c r="F1519" i="4"/>
  <c r="G1520" i="9"/>
  <c r="G1520" i="4"/>
  <c r="E1522" i="9"/>
  <c r="E1522" i="4"/>
  <c r="F1523" i="9"/>
  <c r="F1523" i="4"/>
  <c r="G1524" i="9"/>
  <c r="G1524" i="4"/>
  <c r="E1526" i="9"/>
  <c r="E1526" i="4"/>
  <c r="F1527" i="9"/>
  <c r="F1527" i="4"/>
  <c r="G1528" i="9"/>
  <c r="G1528" i="4"/>
  <c r="E1530" i="9"/>
  <c r="E1530" i="4"/>
  <c r="F1531" i="9"/>
  <c r="F1531" i="4"/>
  <c r="G1532" i="9"/>
  <c r="G1532" i="4"/>
  <c r="E1534" i="9"/>
  <c r="E1534" i="4"/>
  <c r="F1535" i="9"/>
  <c r="F1535" i="4"/>
  <c r="G1536" i="9"/>
  <c r="G1536" i="4"/>
  <c r="E1538" i="9"/>
  <c r="E1538" i="4"/>
  <c r="F1539" i="9"/>
  <c r="F1539" i="4"/>
  <c r="G1540" i="9"/>
  <c r="G1540" i="4"/>
  <c r="E1542" i="9"/>
  <c r="E1542" i="4"/>
  <c r="F1543" i="9"/>
  <c r="F1543" i="4"/>
  <c r="G1544" i="9"/>
  <c r="G1544" i="4"/>
  <c r="E1546" i="9"/>
  <c r="E1546" i="4"/>
  <c r="F1547" i="9"/>
  <c r="F1547" i="4"/>
  <c r="G1548" i="9"/>
  <c r="G1548" i="4"/>
  <c r="E1550" i="9"/>
  <c r="E1550" i="4"/>
  <c r="F1551" i="9"/>
  <c r="F1551" i="4"/>
  <c r="G1552" i="9"/>
  <c r="G1552" i="4"/>
  <c r="E1554" i="9"/>
  <c r="E1554" i="4"/>
  <c r="F1555" i="9"/>
  <c r="F1555" i="4"/>
  <c r="G1556" i="9"/>
  <c r="G1556" i="4"/>
  <c r="E1558" i="9"/>
  <c r="E1558" i="4"/>
  <c r="F1559" i="9"/>
  <c r="F1559" i="4"/>
  <c r="G1560" i="9"/>
  <c r="G1560" i="4"/>
  <c r="E1562" i="9"/>
  <c r="E1562" i="4"/>
  <c r="F1563" i="9"/>
  <c r="F1563" i="4"/>
  <c r="G1564" i="9"/>
  <c r="G1564" i="4"/>
  <c r="E1566" i="9"/>
  <c r="E1566" i="4"/>
  <c r="F1567" i="9"/>
  <c r="F1567" i="4"/>
  <c r="G1568" i="9"/>
  <c r="G1568" i="4"/>
  <c r="E1570" i="9"/>
  <c r="E1570" i="4"/>
  <c r="F1571" i="9"/>
  <c r="F1571" i="4"/>
  <c r="G1572" i="9"/>
  <c r="G1572" i="4"/>
  <c r="E1574" i="9"/>
  <c r="E1574" i="4"/>
  <c r="F1575" i="9"/>
  <c r="F1575" i="4"/>
  <c r="G1576" i="9"/>
  <c r="G1576" i="4"/>
  <c r="E1578" i="9"/>
  <c r="E1578" i="4"/>
  <c r="F1579" i="9"/>
  <c r="F1579" i="4"/>
  <c r="G1580" i="9"/>
  <c r="G1580" i="4"/>
  <c r="E1582" i="9"/>
  <c r="E1582" i="4"/>
  <c r="F1583" i="9"/>
  <c r="F1583" i="4"/>
  <c r="G1584" i="9"/>
  <c r="G1584" i="4"/>
  <c r="E1586" i="9"/>
  <c r="E1586" i="4"/>
  <c r="F1587" i="9"/>
  <c r="F1587" i="4"/>
  <c r="G1588" i="9"/>
  <c r="G1588" i="4"/>
  <c r="E1590" i="9"/>
  <c r="E1590" i="4"/>
  <c r="F1591" i="9"/>
  <c r="F1591" i="4"/>
  <c r="G1592" i="9"/>
  <c r="G1592" i="4"/>
  <c r="E1594" i="9"/>
  <c r="E1594" i="4"/>
  <c r="F1595" i="9"/>
  <c r="F1595" i="4"/>
  <c r="G1596" i="9"/>
  <c r="G1596" i="4"/>
  <c r="E1598" i="9"/>
  <c r="E1598" i="4"/>
  <c r="F1599" i="9"/>
  <c r="F1599" i="4"/>
  <c r="G1600" i="9"/>
  <c r="G1600" i="4"/>
  <c r="E1602" i="9"/>
  <c r="E1602" i="4"/>
  <c r="F1603" i="9"/>
  <c r="F1603" i="4"/>
  <c r="G1604" i="9"/>
  <c r="G1604" i="4"/>
  <c r="E1606" i="9"/>
  <c r="E1606" i="4"/>
  <c r="F1607" i="9"/>
  <c r="F1607" i="4"/>
  <c r="G1608" i="9"/>
  <c r="G1608" i="4"/>
  <c r="E1610" i="9"/>
  <c r="E1610" i="4"/>
  <c r="F1611" i="9"/>
  <c r="F1611" i="4"/>
  <c r="G1612" i="9"/>
  <c r="G1612" i="4"/>
  <c r="E1614" i="9"/>
  <c r="E1614" i="4"/>
  <c r="F1615" i="9"/>
  <c r="F1615" i="4"/>
  <c r="G1616" i="9"/>
  <c r="G1616" i="4"/>
  <c r="E1618" i="9"/>
  <c r="E1618" i="4"/>
  <c r="F1619" i="9"/>
  <c r="F1619" i="4"/>
  <c r="G1620" i="9"/>
  <c r="G1620" i="4"/>
  <c r="E1622" i="9"/>
  <c r="E1622" i="4"/>
  <c r="F1623" i="9"/>
  <c r="F1623" i="4"/>
  <c r="G1624" i="9"/>
  <c r="G1624" i="4"/>
  <c r="E1626" i="9"/>
  <c r="E1626" i="4"/>
  <c r="F1627" i="9"/>
  <c r="F1627" i="4"/>
  <c r="G1628" i="9"/>
  <c r="G1628" i="4"/>
  <c r="E1630" i="9"/>
  <c r="E1630" i="4"/>
  <c r="F1631" i="9"/>
  <c r="F1631" i="4"/>
  <c r="G1632" i="9"/>
  <c r="G1632" i="4"/>
  <c r="E1634" i="9"/>
  <c r="E1634" i="4"/>
  <c r="F1635" i="9"/>
  <c r="F1635" i="4"/>
  <c r="G1636" i="9"/>
  <c r="G1636" i="4"/>
  <c r="E1638" i="9"/>
  <c r="E1638" i="4"/>
  <c r="F1639" i="9"/>
  <c r="F1639" i="4"/>
  <c r="G1640" i="9"/>
  <c r="G1640" i="4"/>
  <c r="E1642" i="9"/>
  <c r="E1642" i="4"/>
  <c r="F1643" i="9"/>
  <c r="F1643" i="4"/>
  <c r="G1644" i="9"/>
  <c r="G1644" i="4"/>
  <c r="E1646" i="9"/>
  <c r="E1646" i="4"/>
  <c r="F1647" i="9"/>
  <c r="F1647" i="4"/>
  <c r="G1648" i="9"/>
  <c r="G1648" i="4"/>
  <c r="E1650" i="9"/>
  <c r="E1650" i="4"/>
  <c r="F1651" i="9"/>
  <c r="F1651" i="4"/>
  <c r="G1652" i="9"/>
  <c r="G1652" i="4"/>
  <c r="E1654" i="9"/>
  <c r="E1654" i="4"/>
  <c r="F1655" i="9"/>
  <c r="F1655" i="4"/>
  <c r="G1656" i="9"/>
  <c r="G1656" i="4"/>
  <c r="E1658" i="9"/>
  <c r="E1658" i="4"/>
  <c r="F1659" i="9"/>
  <c r="F1659" i="4"/>
  <c r="G1660" i="9"/>
  <c r="G1660" i="4"/>
  <c r="E1662" i="9"/>
  <c r="E1662" i="4"/>
  <c r="F1663" i="9"/>
  <c r="F1663" i="4"/>
  <c r="G1664" i="9"/>
  <c r="G1664" i="4"/>
  <c r="E1666" i="9"/>
  <c r="E1666" i="4"/>
  <c r="F1667" i="9"/>
  <c r="F1667" i="4"/>
  <c r="G1668" i="9"/>
  <c r="G1668" i="4"/>
  <c r="E1670" i="9"/>
  <c r="E1670" i="4"/>
  <c r="F1671" i="9"/>
  <c r="F1671" i="4"/>
  <c r="G1672" i="9"/>
  <c r="G1672" i="4"/>
  <c r="E1674" i="9"/>
  <c r="E1674" i="4"/>
  <c r="F1675" i="9"/>
  <c r="F1675" i="4"/>
  <c r="G1676" i="9"/>
  <c r="G1676" i="4"/>
  <c r="E1678" i="9"/>
  <c r="E1678" i="4"/>
  <c r="F1679" i="9"/>
  <c r="F1679" i="4"/>
  <c r="G1680" i="9"/>
  <c r="G1680" i="4"/>
  <c r="E1682" i="9"/>
  <c r="E1682" i="4"/>
  <c r="F1683" i="9"/>
  <c r="F1683" i="4"/>
  <c r="G1684" i="9"/>
  <c r="G1684" i="4"/>
  <c r="E1686" i="9"/>
  <c r="E1686" i="4"/>
  <c r="F1687" i="9"/>
  <c r="F1687" i="4"/>
  <c r="G1688" i="9"/>
  <c r="G1688" i="4"/>
  <c r="E1690" i="9"/>
  <c r="E1690" i="4"/>
  <c r="F1691" i="9"/>
  <c r="F1691" i="4"/>
  <c r="G1692" i="9"/>
  <c r="G1692" i="4"/>
  <c r="E1694" i="9"/>
  <c r="E1694" i="4"/>
  <c r="F1695" i="9"/>
  <c r="F1695" i="4"/>
  <c r="G1696" i="9"/>
  <c r="G1696" i="4"/>
  <c r="E1698" i="9"/>
  <c r="E1698" i="4"/>
  <c r="F1699" i="9"/>
  <c r="F1699" i="4"/>
  <c r="G1700" i="9"/>
  <c r="G1700" i="4"/>
  <c r="E1702" i="9"/>
  <c r="E1702" i="4"/>
  <c r="F1703" i="9"/>
  <c r="F1703" i="4"/>
  <c r="F1316" i="4"/>
  <c r="G1321" i="4"/>
  <c r="F1329" i="4"/>
  <c r="E1340" i="4"/>
  <c r="G1350" i="4"/>
  <c r="G1704" i="9"/>
  <c r="G1704" i="4"/>
  <c r="E1706" i="9"/>
  <c r="E1706" i="4"/>
  <c r="F1707" i="9"/>
  <c r="F1707" i="4"/>
  <c r="G1708" i="9"/>
  <c r="G1708" i="4"/>
  <c r="E1710" i="9"/>
  <c r="E1710" i="4"/>
  <c r="F1711" i="9"/>
  <c r="F1711" i="4"/>
  <c r="G1712" i="9"/>
  <c r="G1712" i="4"/>
  <c r="E1714" i="9"/>
  <c r="E1714" i="4"/>
  <c r="F1715" i="9"/>
  <c r="F1715" i="4"/>
  <c r="G1716" i="9"/>
  <c r="G1716" i="4"/>
  <c r="E1718" i="9"/>
  <c r="E1718" i="4"/>
  <c r="F1719" i="9"/>
  <c r="F1719" i="4"/>
  <c r="G1720" i="9"/>
  <c r="G1720" i="4"/>
  <c r="E1722" i="9"/>
  <c r="E1722" i="4"/>
  <c r="F1723" i="9"/>
  <c r="F1723" i="4"/>
  <c r="G1724" i="9"/>
  <c r="G1724" i="4"/>
  <c r="E1726" i="9"/>
  <c r="E1726" i="4"/>
  <c r="F1727" i="9"/>
  <c r="F1727" i="4"/>
  <c r="G1728" i="9"/>
  <c r="G1728" i="4"/>
  <c r="E1730" i="9"/>
  <c r="E1730" i="4"/>
  <c r="F1731" i="9"/>
  <c r="F1731" i="4"/>
  <c r="G1732" i="9"/>
  <c r="G1732" i="4"/>
  <c r="E1734" i="9"/>
  <c r="E1734" i="4"/>
  <c r="F1735" i="9"/>
  <c r="F1735" i="4"/>
  <c r="G1736" i="9"/>
  <c r="G1736" i="4"/>
  <c r="E1738" i="9"/>
  <c r="E1738" i="4"/>
  <c r="F1739" i="9"/>
  <c r="F1739" i="4"/>
  <c r="G1740" i="9"/>
  <c r="G1740" i="4"/>
  <c r="E1742" i="9"/>
  <c r="E1742" i="4"/>
  <c r="F1743" i="9"/>
  <c r="F1743" i="4"/>
  <c r="G1744" i="9"/>
  <c r="G1744" i="4"/>
  <c r="E1746" i="9"/>
  <c r="E1746" i="4"/>
  <c r="F1747" i="9"/>
  <c r="F1747" i="4"/>
  <c r="G1748" i="9"/>
  <c r="G1748" i="4"/>
  <c r="E1750" i="9"/>
  <c r="E1750" i="4"/>
  <c r="F1751" i="9"/>
  <c r="F1751" i="4"/>
  <c r="G1752" i="9"/>
  <c r="G1752" i="4"/>
  <c r="E1754" i="9"/>
  <c r="E1754" i="4"/>
  <c r="F1755" i="9"/>
  <c r="F1755" i="4"/>
  <c r="G1756" i="9"/>
  <c r="G1756" i="4"/>
  <c r="E1758" i="9"/>
  <c r="E1758" i="4"/>
  <c r="F1759" i="9"/>
  <c r="F1759" i="4"/>
  <c r="G1760" i="9"/>
  <c r="G1760" i="4"/>
  <c r="E1762" i="9"/>
  <c r="E1762" i="4"/>
  <c r="F1763" i="9"/>
  <c r="F1763" i="4"/>
  <c r="G1764" i="9"/>
  <c r="G1764" i="4"/>
  <c r="E1766" i="9"/>
  <c r="E1766" i="4"/>
  <c r="F1767" i="9"/>
  <c r="F1767" i="4"/>
  <c r="G1768" i="9"/>
  <c r="G1768" i="4"/>
  <c r="E1770" i="9"/>
  <c r="E1770" i="4"/>
  <c r="M3634" i="6"/>
  <c r="M3474" i="6"/>
  <c r="M3362" i="6"/>
  <c r="M3220" i="6"/>
  <c r="M3028" i="6"/>
  <c r="M2998" i="6"/>
  <c r="M2774" i="6"/>
  <c r="M2534" i="6"/>
  <c r="M2262" i="6"/>
  <c r="M1668" i="6"/>
  <c r="M1174" i="6"/>
  <c r="M654" i="6"/>
  <c r="M646" i="6"/>
  <c r="M366" i="6"/>
  <c r="M318" i="6"/>
  <c r="M238" i="6"/>
  <c r="M158" i="6"/>
  <c r="M3548" i="7"/>
  <c r="M3468" i="7"/>
  <c r="M3212" i="7"/>
  <c r="M3036" i="7"/>
  <c r="M2988" i="7"/>
  <c r="M2278" i="7"/>
  <c r="G1775" i="4"/>
  <c r="E1781" i="4"/>
  <c r="F1786" i="4"/>
  <c r="G1791" i="4"/>
  <c r="E1797" i="4"/>
  <c r="F1802" i="4"/>
  <c r="G1807" i="4"/>
  <c r="E1813" i="4"/>
  <c r="F1818" i="4"/>
  <c r="M3338" i="6"/>
  <c r="M3274" i="6"/>
  <c r="M2678" i="6"/>
  <c r="M2294" i="6"/>
  <c r="M2214" i="6"/>
  <c r="M1956" i="6"/>
  <c r="M1926" i="6"/>
  <c r="M934" i="6"/>
  <c r="M742" i="6"/>
  <c r="M728" i="6"/>
  <c r="M678" i="6"/>
  <c r="M390" i="6"/>
  <c r="M342" i="6"/>
  <c r="M294" i="6"/>
  <c r="M118" i="6"/>
  <c r="M22" i="6"/>
  <c r="M3428" i="7"/>
  <c r="M3364" i="7"/>
  <c r="M3316" i="7"/>
  <c r="M2644" i="7"/>
  <c r="M1268" i="7"/>
  <c r="F1774" i="4"/>
  <c r="G1779" i="4"/>
  <c r="E1785" i="4"/>
  <c r="F1790" i="4"/>
  <c r="G1795" i="4"/>
  <c r="E1801" i="4"/>
  <c r="F1806" i="4"/>
  <c r="G1811" i="4"/>
  <c r="E1817" i="4"/>
  <c r="M3596" i="6"/>
  <c r="M3592" i="6"/>
  <c r="M3566" i="6"/>
  <c r="M3438" i="6"/>
  <c r="M3394" i="6"/>
  <c r="M3352" i="6"/>
  <c r="M3298" i="6"/>
  <c r="M3174" i="6"/>
  <c r="M3072" i="6"/>
  <c r="M3018" i="6"/>
  <c r="M2946" i="6"/>
  <c r="M2842" i="6"/>
  <c r="M2714" i="6"/>
  <c r="M2652" i="6"/>
  <c r="M2646" i="6"/>
  <c r="M2562" i="6"/>
  <c r="M2558" i="6"/>
  <c r="M2514" i="6"/>
  <c r="M2472" i="6"/>
  <c r="M2424" i="6"/>
  <c r="M2416" i="6"/>
  <c r="M2366" i="6"/>
  <c r="M2252" i="6"/>
  <c r="M2188" i="6"/>
  <c r="M2134" i="6"/>
  <c r="M2074" i="6"/>
  <c r="M2028" i="6"/>
  <c r="M2022" i="6"/>
  <c r="M1986" i="6"/>
  <c r="M1982" i="6"/>
  <c r="M1896" i="6"/>
  <c r="M1888" i="6"/>
  <c r="M1800" i="6"/>
  <c r="M1712" i="6"/>
  <c r="M1622" i="6"/>
  <c r="M1544" i="6"/>
  <c r="M1488" i="6"/>
  <c r="M1460" i="6"/>
  <c r="M1440" i="6"/>
  <c r="M1412" i="6"/>
  <c r="M1252" i="6"/>
  <c r="M1232" i="6"/>
  <c r="M1202" i="6"/>
  <c r="M1084" i="6"/>
  <c r="M1000" i="6"/>
  <c r="M812" i="6"/>
  <c r="M808" i="6"/>
  <c r="M760" i="6"/>
  <c r="M636" i="6"/>
  <c r="M608" i="6"/>
  <c r="M604" i="6"/>
  <c r="M564" i="6"/>
  <c r="M538" i="6"/>
  <c r="M494" i="6"/>
  <c r="M430" i="6"/>
  <c r="M308" i="6"/>
  <c r="M206" i="6"/>
  <c r="M148" i="6"/>
  <c r="M78" i="6"/>
  <c r="M36" i="6"/>
  <c r="M3628" i="7"/>
  <c r="M3590" i="7"/>
  <c r="M3538" i="7"/>
  <c r="M3500" i="7"/>
  <c r="M3400" i="7"/>
  <c r="M3382" i="7"/>
  <c r="M3378" i="7"/>
  <c r="M3330" i="7"/>
  <c r="M3292" i="7"/>
  <c r="M3244" i="7"/>
  <c r="M3062" i="7"/>
  <c r="M3016" i="7"/>
  <c r="M2934" i="7"/>
  <c r="M2930" i="7"/>
  <c r="M2830" i="7"/>
  <c r="M2816" i="7"/>
  <c r="M2688" i="7"/>
  <c r="M2406" i="7"/>
  <c r="M2146" i="7"/>
  <c r="M1864" i="7"/>
  <c r="M1792" i="7"/>
  <c r="M1776" i="7"/>
  <c r="M1732" i="7"/>
  <c r="M1706" i="7"/>
  <c r="M2022" i="8"/>
  <c r="M1960" i="8"/>
  <c r="M1770" i="8"/>
  <c r="M868" i="8"/>
  <c r="M3626" i="6"/>
  <c r="M3602" i="6"/>
  <c r="M3554" i="6"/>
  <c r="M3514" i="6"/>
  <c r="M3386" i="6"/>
  <c r="M3330" i="6"/>
  <c r="M3290" i="6"/>
  <c r="M3254" i="6"/>
  <c r="M3208" i="6"/>
  <c r="M3150" i="6"/>
  <c r="M3092" i="6"/>
  <c r="M3062" i="6"/>
  <c r="M3014" i="6"/>
  <c r="M2980" i="6"/>
  <c r="M2932" i="6"/>
  <c r="M2838" i="6"/>
  <c r="M2790" i="6"/>
  <c r="M2742" i="6"/>
  <c r="M2710" i="6"/>
  <c r="M2628" i="6"/>
  <c r="M2596" i="6"/>
  <c r="M2484" i="6"/>
  <c r="M2468" i="6"/>
  <c r="M2436" i="6"/>
  <c r="M2406" i="6"/>
  <c r="M2326" i="6"/>
  <c r="M2230" i="6"/>
  <c r="M2166" i="6"/>
  <c r="M2070" i="6"/>
  <c r="M1972" i="6"/>
  <c r="M1942" i="6"/>
  <c r="M1908" i="6"/>
  <c r="M1812" i="6"/>
  <c r="M1782" i="6"/>
  <c r="M1750" i="6"/>
  <c r="M1718" i="6"/>
  <c r="M1654" i="6"/>
  <c r="M1638" i="6"/>
  <c r="M1604" i="6"/>
  <c r="M1556" i="6"/>
  <c r="M1524" i="6"/>
  <c r="M1508" i="6"/>
  <c r="M1398" i="6"/>
  <c r="M1364" i="6"/>
  <c r="M1316" i="6"/>
  <c r="M1284" i="6"/>
  <c r="M1268" i="6"/>
  <c r="M1222" i="6"/>
  <c r="M1044" i="6"/>
  <c r="M996" i="6"/>
  <c r="M900" i="6"/>
  <c r="M854" i="6"/>
  <c r="M846" i="6"/>
  <c r="M798" i="6"/>
  <c r="M784" i="6"/>
  <c r="M734" i="6"/>
  <c r="M720" i="6"/>
  <c r="M670" i="6"/>
  <c r="M614" i="6"/>
  <c r="M600" i="6"/>
  <c r="M382" i="6"/>
  <c r="M334" i="6"/>
  <c r="M286" i="6"/>
  <c r="M230" i="6"/>
  <c r="M134" i="6"/>
  <c r="M94" i="6"/>
  <c r="M70" i="6"/>
  <c r="M3620" i="7"/>
  <c r="M3572" i="7"/>
  <c r="M3492" i="7"/>
  <c r="M3444" i="7"/>
  <c r="M3420" i="7"/>
  <c r="M3388" i="7"/>
  <c r="M3356" i="7"/>
  <c r="M3284" i="7"/>
  <c r="M3236" i="7"/>
  <c r="M3204" i="7"/>
  <c r="M3100" i="7"/>
  <c r="M3068" i="7"/>
  <c r="M3028" i="7"/>
  <c r="M2980" i="7"/>
  <c r="M2906" i="7"/>
  <c r="M2624" i="7"/>
  <c r="M2620" i="7"/>
  <c r="M2572" i="8"/>
  <c r="M2568" i="8"/>
  <c r="M2064" i="8"/>
  <c r="M1680" i="8"/>
  <c r="M1038" i="8"/>
  <c r="M846" i="8"/>
  <c r="M734" i="8"/>
  <c r="M558" i="8"/>
  <c r="M366" i="8"/>
  <c r="M148" i="8"/>
  <c r="M3628" i="6"/>
  <c r="M3618" i="6"/>
  <c r="M3614" i="6"/>
  <c r="M3594" i="6"/>
  <c r="M3590" i="6"/>
  <c r="M3580" i="6"/>
  <c r="M3574" i="6"/>
  <c r="M3556" i="6"/>
  <c r="M3546" i="6"/>
  <c r="M3542" i="6"/>
  <c r="M3516" i="6"/>
  <c r="M3506" i="6"/>
  <c r="M3492" i="6"/>
  <c r="M3468" i="6"/>
  <c r="M3462" i="6"/>
  <c r="M3452" i="6"/>
  <c r="M3410" i="6"/>
  <c r="M3406" i="6"/>
  <c r="M3378" i="6"/>
  <c r="M3374" i="6"/>
  <c r="M3350" i="6"/>
  <c r="M3332" i="6"/>
  <c r="M3292" i="6"/>
  <c r="M3262" i="6"/>
  <c r="M3256" i="6"/>
  <c r="M3236" i="6"/>
  <c r="M3222" i="6"/>
  <c r="M3210" i="6"/>
  <c r="M3204" i="6"/>
  <c r="M3190" i="6"/>
  <c r="M3172" i="6"/>
  <c r="M3152" i="6"/>
  <c r="M3108" i="6"/>
  <c r="M3090" i="6"/>
  <c r="M3078" i="6"/>
  <c r="M3064" i="6"/>
  <c r="M3030" i="6"/>
  <c r="M3016" i="6"/>
  <c r="M3008" i="6"/>
  <c r="M2996" i="6"/>
  <c r="M2978" i="6"/>
  <c r="M2966" i="6"/>
  <c r="M2962" i="6"/>
  <c r="M2930" i="6"/>
  <c r="M2864" i="6"/>
  <c r="M2832" i="6"/>
  <c r="M2784" i="6"/>
  <c r="M2768" i="6"/>
  <c r="M2744" i="6"/>
  <c r="M2736" i="6"/>
  <c r="M2712" i="6"/>
  <c r="M2688" i="6"/>
  <c r="M2676" i="6"/>
  <c r="M2656" i="6"/>
  <c r="M2644" i="6"/>
  <c r="M2626" i="6"/>
  <c r="M2614" i="6"/>
  <c r="M2594" i="6"/>
  <c r="M2564" i="6"/>
  <c r="M2532" i="6"/>
  <c r="M2516" i="6"/>
  <c r="M2482" i="6"/>
  <c r="M2422" i="6"/>
  <c r="M2408" i="6"/>
  <c r="M2386" i="6"/>
  <c r="M2320" i="6"/>
  <c r="M2304" i="6"/>
  <c r="M2288" i="6"/>
  <c r="M2272" i="6"/>
  <c r="M2256" i="6"/>
  <c r="M2232" i="6"/>
  <c r="M2224" i="6"/>
  <c r="M2212" i="6"/>
  <c r="M2168" i="6"/>
  <c r="M2160" i="6"/>
  <c r="M2144" i="6"/>
  <c r="M2132" i="6"/>
  <c r="M2096" i="6"/>
  <c r="M2072" i="6"/>
  <c r="M2064" i="6"/>
  <c r="M2048" i="6"/>
  <c r="M2020" i="6"/>
  <c r="M1988" i="6"/>
  <c r="M1970" i="6"/>
  <c r="M1958" i="6"/>
  <c r="M1944" i="6"/>
  <c r="M1936" i="6"/>
  <c r="M1924" i="6"/>
  <c r="M1906" i="6"/>
  <c r="M1894" i="6"/>
  <c r="M1880" i="6"/>
  <c r="M1874" i="6"/>
  <c r="M1862" i="6"/>
  <c r="M1858" i="6"/>
  <c r="M1846" i="6"/>
  <c r="M1810" i="6"/>
  <c r="M1798" i="6"/>
  <c r="M1752" i="6"/>
  <c r="M1720" i="6"/>
  <c r="M1686" i="6"/>
  <c r="M1682" i="6"/>
  <c r="M1670" i="6"/>
  <c r="M1640" i="6"/>
  <c r="M1632" i="6"/>
  <c r="M1620" i="6"/>
  <c r="M1602" i="6"/>
  <c r="M1590" i="6"/>
  <c r="M1574" i="6"/>
  <c r="M1554" i="6"/>
  <c r="M1522" i="6"/>
  <c r="M1506" i="6"/>
  <c r="M1494" i="6"/>
  <c r="M1480" i="6"/>
  <c r="M1462" i="6"/>
  <c r="M1426" i="6"/>
  <c r="M1414" i="6"/>
  <c r="M1400" i="6"/>
  <c r="M1384" i="6"/>
  <c r="M1362" i="6"/>
  <c r="M1332" i="6"/>
  <c r="M1314" i="6"/>
  <c r="M1282" i="6"/>
  <c r="M1266" i="6"/>
  <c r="M1254" i="6"/>
  <c r="M1240" i="6"/>
  <c r="M1224" i="6"/>
  <c r="M1204" i="6"/>
  <c r="M1184" i="6"/>
  <c r="M1172" i="6"/>
  <c r="M1140" i="6"/>
  <c r="M1124" i="6"/>
  <c r="M1088" i="6"/>
  <c r="M1030" i="6"/>
  <c r="M1026" i="6"/>
  <c r="M1014" i="6"/>
  <c r="M964" i="6"/>
  <c r="M932" i="6"/>
  <c r="M916" i="6"/>
  <c r="M852" i="6"/>
  <c r="M844" i="6"/>
  <c r="M840" i="6"/>
  <c r="M786" i="6"/>
  <c r="M736" i="6"/>
  <c r="M722" i="6"/>
  <c r="M714" i="6"/>
  <c r="M656" i="6"/>
  <c r="M634" i="6"/>
  <c r="M606" i="6"/>
  <c r="M602" i="6"/>
  <c r="M582" i="6"/>
  <c r="M578" i="6"/>
  <c r="M562" i="6"/>
  <c r="M528" i="6"/>
  <c r="M512" i="6"/>
  <c r="M506" i="6"/>
  <c r="M482" i="6"/>
  <c r="M464" i="6"/>
  <c r="M458" i="6"/>
  <c r="M448" i="6"/>
  <c r="M442" i="6"/>
  <c r="M418" i="6"/>
  <c r="M408" i="6"/>
  <c r="M360" i="6"/>
  <c r="M354" i="6"/>
  <c r="M336" i="6"/>
  <c r="M312" i="6"/>
  <c r="M306" i="6"/>
  <c r="M288" i="6"/>
  <c r="M278" i="6"/>
  <c r="M274" i="6"/>
  <c r="M254" i="6"/>
  <c r="M232" i="6"/>
  <c r="M222" i="6"/>
  <c r="M200" i="6"/>
  <c r="M194" i="6"/>
  <c r="M170" i="6"/>
  <c r="M146" i="6"/>
  <c r="M136" i="6"/>
  <c r="M96" i="6"/>
  <c r="M72" i="6"/>
  <c r="M62" i="6"/>
  <c r="M38" i="6"/>
  <c r="M34" i="6"/>
  <c r="M3622" i="7"/>
  <c r="M3612" i="7"/>
  <c r="M3608" i="7"/>
  <c r="M3588" i="7"/>
  <c r="M3584" i="7"/>
  <c r="M3574" i="7"/>
  <c r="M3564" i="7"/>
  <c r="M3560" i="7"/>
  <c r="M3542" i="7"/>
  <c r="M3536" i="7"/>
  <c r="M3516" i="7"/>
  <c r="M3512" i="7"/>
  <c r="M3484" i="7"/>
  <c r="M3462" i="7"/>
  <c r="M3456" i="7"/>
  <c r="M3446" i="7"/>
  <c r="M3422" i="7"/>
  <c r="M3412" i="7"/>
  <c r="M3380" i="7"/>
  <c r="M3348" i="7"/>
  <c r="M3344" i="7"/>
  <c r="M3328" i="7"/>
  <c r="M3310" i="7"/>
  <c r="M3286" i="7"/>
  <c r="M3260" i="7"/>
  <c r="M3256" i="7"/>
  <c r="M3228" i="7"/>
  <c r="M3224" i="7"/>
  <c r="M3206" i="7"/>
  <c r="M3182" i="7"/>
  <c r="M3176" i="7"/>
  <c r="M3140" i="7"/>
  <c r="M3136" i="7"/>
  <c r="M3092" i="7"/>
  <c r="M3070" i="7"/>
  <c r="M3030" i="7"/>
  <c r="M3006" i="7"/>
  <c r="M2982" i="7"/>
  <c r="M2972" i="7"/>
  <c r="M2968" i="7"/>
  <c r="M2954" i="7"/>
  <c r="M2932" i="7"/>
  <c r="M2928" i="7"/>
  <c r="M2912" i="7"/>
  <c r="M2890" i="7"/>
  <c r="M2880" i="7"/>
  <c r="M2872" i="7"/>
  <c r="M2810" i="7"/>
  <c r="M2802" i="7"/>
  <c r="M2712" i="7"/>
  <c r="M2678" i="7"/>
  <c r="M2634" i="7"/>
  <c r="M2630" i="7"/>
  <c r="M2592" i="7"/>
  <c r="M2572" i="7"/>
  <c r="M2544" i="7"/>
  <c r="M2446" i="7"/>
  <c r="M2396" i="7"/>
  <c r="M2364" i="7"/>
  <c r="M2318" i="7"/>
  <c r="M2268" i="7"/>
  <c r="M2166" i="7"/>
  <c r="M2140" i="7"/>
  <c r="M2086" i="7"/>
  <c r="M2046" i="7"/>
  <c r="M2006" i="7"/>
  <c r="M1934" i="7"/>
  <c r="M1894" i="7"/>
  <c r="M1822" i="7"/>
  <c r="M1766" i="7"/>
  <c r="M1726" i="7"/>
  <c r="M1638" i="7"/>
  <c r="M1598" i="7"/>
  <c r="M1588" i="7"/>
  <c r="M1562" i="7"/>
  <c r="M1380" i="7"/>
  <c r="M1350" i="7"/>
  <c r="M1308" i="7"/>
  <c r="M1254" i="7"/>
  <c r="M1202" i="7"/>
  <c r="M1140" i="7"/>
  <c r="M1044" i="7"/>
  <c r="M1012" i="7"/>
  <c r="M916" i="7"/>
  <c r="M884" i="7"/>
  <c r="M852" i="7"/>
  <c r="M820" i="7"/>
  <c r="M788" i="7"/>
  <c r="M756" i="7"/>
  <c r="M724" i="7"/>
  <c r="M500" i="7"/>
  <c r="M436" i="7"/>
  <c r="M404" i="7"/>
  <c r="M340" i="7"/>
  <c r="M308" i="7"/>
  <c r="M276" i="7"/>
  <c r="M244" i="7"/>
  <c r="M212" i="7"/>
  <c r="M140" i="7"/>
  <c r="M136" i="7"/>
  <c r="M76" i="7"/>
  <c r="M72" i="7"/>
  <c r="M3570" i="8"/>
  <c r="M3506" i="8"/>
  <c r="M3474" i="8"/>
  <c r="M3438" i="8"/>
  <c r="M3296" i="8"/>
  <c r="M3254" i="8"/>
  <c r="M3170" i="8"/>
  <c r="M3166" i="8"/>
  <c r="M3074" i="8"/>
  <c r="M3024" i="8"/>
  <c r="M3014" i="8"/>
  <c r="M2994" i="8"/>
  <c r="M2990" i="8"/>
  <c r="M2934" i="8"/>
  <c r="M2882" i="8"/>
  <c r="M2732" i="8"/>
  <c r="M2706" i="8"/>
  <c r="M2506" i="8"/>
  <c r="M2502" i="8"/>
  <c r="M2476" i="8"/>
  <c r="M2412" i="8"/>
  <c r="M2382" i="8"/>
  <c r="M2350" i="8"/>
  <c r="M2318" i="8"/>
  <c r="M2276" i="8"/>
  <c r="M2164" i="8"/>
  <c r="M2084" i="8"/>
  <c r="M1954" i="8"/>
  <c r="M1950" i="8"/>
  <c r="M1908" i="8"/>
  <c r="M1340" i="8"/>
  <c r="M1336" i="8"/>
  <c r="M1266" i="8"/>
  <c r="M1216" i="8"/>
  <c r="M1212" i="8"/>
  <c r="M914" i="8"/>
  <c r="M816" i="8"/>
  <c r="M812" i="8"/>
  <c r="M780" i="8"/>
  <c r="M704" i="8"/>
  <c r="M642" i="8"/>
  <c r="M626" i="8"/>
  <c r="M610" i="8"/>
  <c r="M528" i="8"/>
  <c r="M386" i="8"/>
  <c r="M336" i="8"/>
  <c r="M304" i="8"/>
  <c r="M300" i="8"/>
  <c r="M178" i="8"/>
  <c r="M162" i="8"/>
  <c r="M2746" i="7"/>
  <c r="M2438" i="7"/>
  <c r="M2310" i="7"/>
  <c r="M2230" i="7"/>
  <c r="M2102" i="7"/>
  <c r="M2022" i="7"/>
  <c r="M1910" i="7"/>
  <c r="M1798" i="7"/>
  <c r="M1718" i="7"/>
  <c r="M1654" i="7"/>
  <c r="M1594" i="7"/>
  <c r="M1524" i="7"/>
  <c r="M1402" i="7"/>
  <c r="M1274" i="7"/>
  <c r="M3030" i="8"/>
  <c r="M2966" i="8"/>
  <c r="M2790" i="8"/>
  <c r="M2688" i="8"/>
  <c r="M2632" i="8"/>
  <c r="M2624" i="8"/>
  <c r="M2560" i="8"/>
  <c r="M2304" i="8"/>
  <c r="M2176" i="8"/>
  <c r="M2096" i="8"/>
  <c r="M1936" i="8"/>
  <c r="M1808" i="8"/>
  <c r="M1054" i="8"/>
  <c r="M894" i="8"/>
  <c r="M766" i="8"/>
  <c r="M606" i="8"/>
  <c r="M510" i="8"/>
  <c r="M382" i="8"/>
  <c r="M286" i="8"/>
  <c r="M248" i="8"/>
  <c r="M216" i="8"/>
  <c r="M158" i="8"/>
  <c r="M134" i="8"/>
  <c r="M72" i="8"/>
  <c r="M30" i="8"/>
  <c r="M26" i="8"/>
  <c r="M22" i="8"/>
  <c r="M2904" i="7"/>
  <c r="M2894" i="7"/>
  <c r="M2848" i="7"/>
  <c r="M2824" i="7"/>
  <c r="M2814" i="7"/>
  <c r="M2778" i="7"/>
  <c r="M2760" i="7"/>
  <c r="M2744" i="7"/>
  <c r="M2714" i="7"/>
  <c r="M2702" i="7"/>
  <c r="M2692" i="7"/>
  <c r="M2666" i="7"/>
  <c r="M2650" i="7"/>
  <c r="M2638" i="7"/>
  <c r="M2618" i="7"/>
  <c r="M2600" i="7"/>
  <c r="M2596" i="7"/>
  <c r="M2554" i="7"/>
  <c r="M2502" i="7"/>
  <c r="M2488" i="7"/>
  <c r="M2440" i="7"/>
  <c r="M2436" i="7"/>
  <c r="M2430" i="7"/>
  <c r="M2414" i="7"/>
  <c r="M2394" i="7"/>
  <c r="M2362" i="7"/>
  <c r="M2326" i="7"/>
  <c r="M2312" i="7"/>
  <c r="M2246" i="7"/>
  <c r="M2232" i="7"/>
  <c r="M2228" i="7"/>
  <c r="M2222" i="7"/>
  <c r="M2212" i="7"/>
  <c r="M2206" i="7"/>
  <c r="M2174" i="7"/>
  <c r="M2154" i="7"/>
  <c r="M2118" i="7"/>
  <c r="M2104" i="7"/>
  <c r="M2094" i="7"/>
  <c r="M2074" i="7"/>
  <c r="M2054" i="7"/>
  <c r="M2040" i="7"/>
  <c r="M2024" i="7"/>
  <c r="M1942" i="7"/>
  <c r="M1912" i="7"/>
  <c r="M1908" i="7"/>
  <c r="M1902" i="7"/>
  <c r="M1862" i="7"/>
  <c r="M1848" i="7"/>
  <c r="M1832" i="7"/>
  <c r="M1800" i="7"/>
  <c r="M1796" i="7"/>
  <c r="M1790" i="7"/>
  <c r="M1780" i="7"/>
  <c r="M1774" i="7"/>
  <c r="M1754" i="7"/>
  <c r="M1734" i="7"/>
  <c r="M1720" i="7"/>
  <c r="M1716" i="7"/>
  <c r="M1710" i="7"/>
  <c r="M1670" i="7"/>
  <c r="M1656" i="7"/>
  <c r="M1652" i="7"/>
  <c r="M1646" i="7"/>
  <c r="M1602" i="7"/>
  <c r="M1582" i="7"/>
  <c r="M1556" i="7"/>
  <c r="M1546" i="7"/>
  <c r="M1530" i="7"/>
  <c r="M1512" i="7"/>
  <c r="M1506" i="7"/>
  <c r="M1460" i="7"/>
  <c r="M1440" i="7"/>
  <c r="M1434" i="7"/>
  <c r="M1410" i="7"/>
  <c r="M1400" i="7"/>
  <c r="M1394" i="7"/>
  <c r="M1384" i="7"/>
  <c r="M1358" i="7"/>
  <c r="M1348" i="7"/>
  <c r="M1332" i="7"/>
  <c r="M1306" i="7"/>
  <c r="M1282" i="7"/>
  <c r="M1262" i="7"/>
  <c r="M1236" i="7"/>
  <c r="M1204" i="7"/>
  <c r="M1184" i="7"/>
  <c r="M1178" i="7"/>
  <c r="M1154" i="7"/>
  <c r="M1138" i="7"/>
  <c r="M1122" i="7"/>
  <c r="M1112" i="7"/>
  <c r="M1106" i="7"/>
  <c r="M1090" i="7"/>
  <c r="M1074" i="7"/>
  <c r="M1058" i="7"/>
  <c r="M1042" i="7"/>
  <c r="M1026" i="7"/>
  <c r="M1016" i="7"/>
  <c r="M1010" i="7"/>
  <c r="M1000" i="7"/>
  <c r="M994" i="7"/>
  <c r="M978" i="7"/>
  <c r="M952" i="7"/>
  <c r="M946" i="7"/>
  <c r="M936" i="7"/>
  <c r="M930" i="7"/>
  <c r="M920" i="7"/>
  <c r="M914" i="7"/>
  <c r="M882" i="7"/>
  <c r="M856" i="7"/>
  <c r="M850" i="7"/>
  <c r="M840" i="7"/>
  <c r="M834" i="7"/>
  <c r="M824" i="7"/>
  <c r="M818" i="7"/>
  <c r="M808" i="7"/>
  <c r="M802" i="7"/>
  <c r="M792" i="7"/>
  <c r="M786" i="7"/>
  <c r="M760" i="7"/>
  <c r="M754" i="7"/>
  <c r="M744" i="7"/>
  <c r="M728" i="7"/>
  <c r="M722" i="7"/>
  <c r="M712" i="7"/>
  <c r="M706" i="7"/>
  <c r="M690" i="7"/>
  <c r="M680" i="7"/>
  <c r="M674" i="7"/>
  <c r="M658" i="7"/>
  <c r="M642" i="7"/>
  <c r="M632" i="7"/>
  <c r="M626" i="7"/>
  <c r="M616" i="7"/>
  <c r="M610" i="7"/>
  <c r="M600" i="7"/>
  <c r="M584" i="7"/>
  <c r="M578" i="7"/>
  <c r="M562" i="7"/>
  <c r="M546" i="7"/>
  <c r="M536" i="7"/>
  <c r="M520" i="7"/>
  <c r="M504" i="7"/>
  <c r="M482" i="7"/>
  <c r="M472" i="7"/>
  <c r="M466" i="7"/>
  <c r="M450" i="7"/>
  <c r="M440" i="7"/>
  <c r="M434" i="7"/>
  <c r="M424" i="7"/>
  <c r="M418" i="7"/>
  <c r="M408" i="7"/>
  <c r="M402" i="7"/>
  <c r="M392" i="7"/>
  <c r="M376" i="7"/>
  <c r="M360" i="7"/>
  <c r="M344" i="7"/>
  <c r="M306" i="7"/>
  <c r="M296" i="7"/>
  <c r="M290" i="7"/>
  <c r="M280" i="7"/>
  <c r="M274" i="7"/>
  <c r="M264" i="7"/>
  <c r="M258" i="7"/>
  <c r="M248" i="7"/>
  <c r="M242" i="7"/>
  <c r="M226" i="7"/>
  <c r="M216" i="7"/>
  <c r="M210" i="7"/>
  <c r="M200" i="7"/>
  <c r="M194" i="7"/>
  <c r="M178" i="7"/>
  <c r="M168" i="7"/>
  <c r="M162" i="7"/>
  <c r="M134" i="7"/>
  <c r="M130" i="7"/>
  <c r="M98" i="7"/>
  <c r="M70" i="7"/>
  <c r="M38" i="7"/>
  <c r="M3546" i="8"/>
  <c r="M3482" i="8"/>
  <c r="M3398" i="8"/>
  <c r="M3378" i="8"/>
  <c r="M3374" i="8"/>
  <c r="M3362" i="8"/>
  <c r="M3350" i="8"/>
  <c r="M3210" i="8"/>
  <c r="M3178" i="8"/>
  <c r="M3062" i="8"/>
  <c r="M3032" i="8"/>
  <c r="M3002" i="8"/>
  <c r="M2982" i="8"/>
  <c r="M2978" i="8"/>
  <c r="M2968" i="8"/>
  <c r="M2928" i="8"/>
  <c r="M2912" i="8"/>
  <c r="M2890" i="8"/>
  <c r="M2838" i="8"/>
  <c r="M2834" i="8"/>
  <c r="M2802" i="8"/>
  <c r="M2792" i="8"/>
  <c r="M2750" i="8"/>
  <c r="M2746" i="8"/>
  <c r="M2736" i="8"/>
  <c r="M2730" i="8"/>
  <c r="M2690" i="8"/>
  <c r="M2676" i="8"/>
  <c r="M2650" i="8"/>
  <c r="M2634" i="8"/>
  <c r="M2626" i="8"/>
  <c r="M2600" i="8"/>
  <c r="M2596" i="8"/>
  <c r="M2576" i="8"/>
  <c r="M2516" i="8"/>
  <c r="M2504" i="8"/>
  <c r="M2480" i="8"/>
  <c r="M2468" i="8"/>
  <c r="M2442" i="8"/>
  <c r="M2384" i="8"/>
  <c r="M2364" i="8"/>
  <c r="M2244" i="8"/>
  <c r="M2228" i="8"/>
  <c r="M2208" i="8"/>
  <c r="M2188" i="8"/>
  <c r="M2148" i="8"/>
  <c r="M2112" i="8"/>
  <c r="M2098" i="8"/>
  <c r="M2036" i="8"/>
  <c r="M2004" i="8"/>
  <c r="M1952" i="8"/>
  <c r="M1948" i="8"/>
  <c r="M1938" i="8"/>
  <c r="M1898" i="8"/>
  <c r="M1856" i="8"/>
  <c r="M1820" i="8"/>
  <c r="M1810" i="8"/>
  <c r="M1668" i="8"/>
  <c r="M1636" i="8"/>
  <c r="M1620" i="8"/>
  <c r="M1604" i="8"/>
  <c r="M1594" i="8"/>
  <c r="M1578" i="8"/>
  <c r="M1562" i="8"/>
  <c r="M1540" i="8"/>
  <c r="M1508" i="8"/>
  <c r="M1498" i="8"/>
  <c r="M1492" i="8"/>
  <c r="M1482" i="8"/>
  <c r="M1466" i="8"/>
  <c r="M1460" i="8"/>
  <c r="M1434" i="8"/>
  <c r="M1428" i="8"/>
  <c r="M1412" i="8"/>
  <c r="M1402" i="8"/>
  <c r="M1370" i="8"/>
  <c r="M1364" i="8"/>
  <c r="M1304" i="8"/>
  <c r="M1274" i="8"/>
  <c r="M1270" i="8"/>
  <c r="M1264" i="8"/>
  <c r="M1150" i="8"/>
  <c r="M1072" i="8"/>
  <c r="M1062" i="8"/>
  <c r="M1056" i="8"/>
  <c r="M1000" i="8"/>
  <c r="M926" i="8"/>
  <c r="M912" i="8"/>
  <c r="M906" i="8"/>
  <c r="M902" i="8"/>
  <c r="M896" i="8"/>
  <c r="M840" i="8"/>
  <c r="M814" i="8"/>
  <c r="M810" i="8"/>
  <c r="M800" i="8"/>
  <c r="M794" i="8"/>
  <c r="M790" i="8"/>
  <c r="M784" i="8"/>
  <c r="M654" i="8"/>
  <c r="M650" i="8"/>
  <c r="M634" i="8"/>
  <c r="M630" i="8"/>
  <c r="M624" i="8"/>
  <c r="M614" i="8"/>
  <c r="M608" i="8"/>
  <c r="M526" i="8"/>
  <c r="M518" i="8"/>
  <c r="M472" i="8"/>
  <c r="M440" i="8"/>
  <c r="M398" i="8"/>
  <c r="M394" i="8"/>
  <c r="M390" i="8"/>
  <c r="M360" i="8"/>
  <c r="M302" i="8"/>
  <c r="M294" i="8"/>
  <c r="M288" i="8"/>
  <c r="M202" i="8"/>
  <c r="M176" i="8"/>
  <c r="M120" i="8"/>
  <c r="M104" i="8"/>
  <c r="M2968" i="6"/>
  <c r="M3176" i="6"/>
  <c r="M3096" i="6"/>
  <c r="M3032" i="6"/>
  <c r="M874" i="6"/>
  <c r="M810" i="6"/>
  <c r="M682" i="6"/>
  <c r="M552" i="6"/>
  <c r="M520" i="6"/>
  <c r="M866" i="6"/>
  <c r="M802" i="6"/>
  <c r="M738" i="6"/>
  <c r="M674" i="6"/>
  <c r="M610" i="6"/>
  <c r="M882" i="6"/>
  <c r="M754" i="6"/>
  <c r="M690" i="6"/>
  <c r="M626" i="6"/>
  <c r="M2570" i="7"/>
  <c r="M2442" i="7"/>
  <c r="M2410" i="7"/>
  <c r="M2506" i="7"/>
  <c r="M2494" i="7"/>
  <c r="M2602" i="7"/>
  <c r="M2590" i="7"/>
  <c r="M2462" i="7"/>
  <c r="M1560" i="7"/>
  <c r="M1496" i="7"/>
  <c r="M1368" i="7"/>
  <c r="M1304" i="7"/>
  <c r="M1176" i="7"/>
  <c r="M1152" i="7"/>
  <c r="M1056" i="7"/>
  <c r="M1024" i="7"/>
  <c r="M992" i="7"/>
  <c r="M960" i="7"/>
  <c r="M138" i="7"/>
  <c r="M74" i="7"/>
  <c r="M10" i="7"/>
  <c r="M3152" i="8"/>
  <c r="M3120" i="8"/>
  <c r="M106" i="7"/>
  <c r="M42" i="7"/>
  <c r="M3352" i="8"/>
  <c r="M2226" i="8"/>
  <c r="M2194" i="8"/>
  <c r="M2130" i="8"/>
  <c r="M2554" i="8"/>
  <c r="M2346" i="8"/>
  <c r="M2314" i="8"/>
  <c r="M2218" i="8"/>
  <c r="M2154" i="8"/>
  <c r="M2274" i="8"/>
  <c r="M2210" i="8"/>
  <c r="M2146" i="8"/>
  <c r="M2362" i="8"/>
  <c r="M2202" i="8"/>
  <c r="M1310" i="8"/>
  <c r="M1222" i="8"/>
  <c r="M1342" i="8"/>
  <c r="M1262" i="8"/>
  <c r="M1254" i="8"/>
  <c r="M1214" i="8"/>
</calcChain>
</file>

<file path=xl/sharedStrings.xml><?xml version="1.0" encoding="utf-8"?>
<sst xmlns="http://schemas.openxmlformats.org/spreadsheetml/2006/main" count="45226" uniqueCount="1866">
  <si>
    <t>Spot Family</t>
  </si>
  <si>
    <t>Row</t>
  </si>
  <si>
    <t>Column</t>
  </si>
  <si>
    <t>Peptide</t>
  </si>
  <si>
    <t>Icahn School of Medicine, CMV gH, 7 aa Cyclic Constrained Peptides (PEP20205091784)</t>
  </si>
  <si>
    <t>GSGSGSG</t>
  </si>
  <si>
    <t/>
  </si>
  <si>
    <t>SGSGSGP</t>
  </si>
  <si>
    <t>GSGSGPL</t>
  </si>
  <si>
    <t>SGSGPLA</t>
  </si>
  <si>
    <t>GSGPLAE</t>
  </si>
  <si>
    <t>SGPLAEQ</t>
  </si>
  <si>
    <t>GPLAEQF</t>
  </si>
  <si>
    <t>PLAEQFL</t>
  </si>
  <si>
    <t>LAEQFLN</t>
  </si>
  <si>
    <t>AEQFLNQ</t>
  </si>
  <si>
    <t>EQFLNQV</t>
  </si>
  <si>
    <t>QFLNQVD</t>
  </si>
  <si>
    <t>FLNQVDL</t>
  </si>
  <si>
    <t>LNQVDLT</t>
  </si>
  <si>
    <t>NQVDLTE</t>
  </si>
  <si>
    <t>QVDLTET</t>
  </si>
  <si>
    <t>VDLTETL</t>
  </si>
  <si>
    <t>DLTETLE</t>
  </si>
  <si>
    <t>LTETLER</t>
  </si>
  <si>
    <t>TETLERY</t>
  </si>
  <si>
    <t>ETLERYQ</t>
  </si>
  <si>
    <t>TLERYQQ</t>
  </si>
  <si>
    <t>LERYQQR</t>
  </si>
  <si>
    <t>ERYQQRL</t>
  </si>
  <si>
    <t>RYQQRLN</t>
  </si>
  <si>
    <t>YQQRLNT</t>
  </si>
  <si>
    <t>QQRLNTY</t>
  </si>
  <si>
    <t>QRLNTYA</t>
  </si>
  <si>
    <t>RLNTYAL</t>
  </si>
  <si>
    <t>LNTYALV</t>
  </si>
  <si>
    <t>NTYALVS</t>
  </si>
  <si>
    <t>TYALVSK</t>
  </si>
  <si>
    <t>YALVSKD</t>
  </si>
  <si>
    <t>ALVSKDL</t>
  </si>
  <si>
    <t>LVSKDLA</t>
  </si>
  <si>
    <t>VSKDLAS</t>
  </si>
  <si>
    <t>SKDLASY</t>
  </si>
  <si>
    <t>KDLASYR</t>
  </si>
  <si>
    <t>DLASYRS</t>
  </si>
  <si>
    <t>LASYRSF</t>
  </si>
  <si>
    <t>ASYRSFS</t>
  </si>
  <si>
    <t>SYRSFSQ</t>
  </si>
  <si>
    <t>YRSFSQQ</t>
  </si>
  <si>
    <t>RSFSQQL</t>
  </si>
  <si>
    <t>SFSQQLK</t>
  </si>
  <si>
    <t>FSQQLKA</t>
  </si>
  <si>
    <t>SQQLKAQ</t>
  </si>
  <si>
    <t>QQLKAQD</t>
  </si>
  <si>
    <t>QLKAQDS</t>
  </si>
  <si>
    <t>LKAQDSL</t>
  </si>
  <si>
    <t>KAQDSLG</t>
  </si>
  <si>
    <t>AQDSLGQ</t>
  </si>
  <si>
    <t>QDSLGQQ</t>
  </si>
  <si>
    <t>DSLGQQP</t>
  </si>
  <si>
    <t>SLGQQPT</t>
  </si>
  <si>
    <t>LGQQPTT</t>
  </si>
  <si>
    <t>GQQPTTV</t>
  </si>
  <si>
    <t>QQPTTVP</t>
  </si>
  <si>
    <t>QPTTVPP</t>
  </si>
  <si>
    <t>PTTVPPP</t>
  </si>
  <si>
    <t>TTVPPPI</t>
  </si>
  <si>
    <t>TVPPPID</t>
  </si>
  <si>
    <t>VPPPIDL</t>
  </si>
  <si>
    <t>PPPIDLS</t>
  </si>
  <si>
    <t>PPIDLSI</t>
  </si>
  <si>
    <t>PIDLSIP</t>
  </si>
  <si>
    <t>IDLSIPH</t>
  </si>
  <si>
    <t>DLSIPHV</t>
  </si>
  <si>
    <t>LSIPHVW</t>
  </si>
  <si>
    <t>SIPHVWM</t>
  </si>
  <si>
    <t>IPHVWMP</t>
  </si>
  <si>
    <t>PHVWMPP</t>
  </si>
  <si>
    <t>HVWMPPQ</t>
  </si>
  <si>
    <t>VWMPPQT</t>
  </si>
  <si>
    <t>WMPPQTT</t>
  </si>
  <si>
    <t>MPPQTTP</t>
  </si>
  <si>
    <t>PPQTTPH</t>
  </si>
  <si>
    <t>PQTTPHD</t>
  </si>
  <si>
    <t>QTTPHDW</t>
  </si>
  <si>
    <t>TTPHDWK</t>
  </si>
  <si>
    <t>TPHDWKG</t>
  </si>
  <si>
    <t>PHDWKGS</t>
  </si>
  <si>
    <t>HDWKGSH</t>
  </si>
  <si>
    <t>DWKGSHT</t>
  </si>
  <si>
    <t>WKGSHTT</t>
  </si>
  <si>
    <t>KGSHTTS</t>
  </si>
  <si>
    <t>GSHTTSG</t>
  </si>
  <si>
    <t>SHTTSGL</t>
  </si>
  <si>
    <t>HTTSGLH</t>
  </si>
  <si>
    <t>TTSGLHR</t>
  </si>
  <si>
    <t>TSGLHRP</t>
  </si>
  <si>
    <t>SGLHRPH</t>
  </si>
  <si>
    <t>GLHRPHF</t>
  </si>
  <si>
    <t>LHRPHFN</t>
  </si>
  <si>
    <t>HRPHFNQ</t>
  </si>
  <si>
    <t>RPHFNQT</t>
  </si>
  <si>
    <t>PHFNQTC</t>
  </si>
  <si>
    <t>HFNQTCI</t>
  </si>
  <si>
    <t>FNQTCIL</t>
  </si>
  <si>
    <t>NQTCILF</t>
  </si>
  <si>
    <t>QTCILFD</t>
  </si>
  <si>
    <t>TCILFDG</t>
  </si>
  <si>
    <t>CILFDGH</t>
  </si>
  <si>
    <t>ILFDGHD</t>
  </si>
  <si>
    <t>LFDGHDL</t>
  </si>
  <si>
    <t>FDGHDLL</t>
  </si>
  <si>
    <t>DGHDLLF</t>
  </si>
  <si>
    <t>GHDLLFS</t>
  </si>
  <si>
    <t>HDLLFST</t>
  </si>
  <si>
    <t>DLLFSTV</t>
  </si>
  <si>
    <t>LLFSTVT</t>
  </si>
  <si>
    <t>LFSTVTP</t>
  </si>
  <si>
    <t>FSTVTPC</t>
  </si>
  <si>
    <t>STVTPCL</t>
  </si>
  <si>
    <t>TVTPCLH</t>
  </si>
  <si>
    <t>VTPCLHQ</t>
  </si>
  <si>
    <t>TPCLHQG</t>
  </si>
  <si>
    <t>PCLHQGF</t>
  </si>
  <si>
    <t>CLHQGFY</t>
  </si>
  <si>
    <t>LHQGFYL</t>
  </si>
  <si>
    <t>HQGFYLM</t>
  </si>
  <si>
    <t>QGFYLMD</t>
  </si>
  <si>
    <t>GFYLMDE</t>
  </si>
  <si>
    <t>FYLMDEL</t>
  </si>
  <si>
    <t>YLMDELR</t>
  </si>
  <si>
    <t>LMDELRY</t>
  </si>
  <si>
    <t>MDELRYV</t>
  </si>
  <si>
    <t>DELRYVK</t>
  </si>
  <si>
    <t>ELRYVKI</t>
  </si>
  <si>
    <t>LRYVKIT</t>
  </si>
  <si>
    <t>RYVKITL</t>
  </si>
  <si>
    <t>YVKITLT</t>
  </si>
  <si>
    <t>VKITLTE</t>
  </si>
  <si>
    <t>KITLTED</t>
  </si>
  <si>
    <t>ITLTEDF</t>
  </si>
  <si>
    <t>TLTEDFF</t>
  </si>
  <si>
    <t>LTEDFFV</t>
  </si>
  <si>
    <t>TEDFFVV</t>
  </si>
  <si>
    <t>EDFFVVT</t>
  </si>
  <si>
    <t>DFFVVTV</t>
  </si>
  <si>
    <t>FFVVTVS</t>
  </si>
  <si>
    <t>FVVTVSI</t>
  </si>
  <si>
    <t>VVTVSID</t>
  </si>
  <si>
    <t>VTVSIDD</t>
  </si>
  <si>
    <t>TVSIDDD</t>
  </si>
  <si>
    <t>VSIDDDT</t>
  </si>
  <si>
    <t>SIDDDTP</t>
  </si>
  <si>
    <t>IDDDTPM</t>
  </si>
  <si>
    <t>DDDTPML</t>
  </si>
  <si>
    <t>DDTPMLL</t>
  </si>
  <si>
    <t>DTPMLLI</t>
  </si>
  <si>
    <t>TPMLLIF</t>
  </si>
  <si>
    <t>PMLLIFG</t>
  </si>
  <si>
    <t>MLLIFGH</t>
  </si>
  <si>
    <t>LLIFGHL</t>
  </si>
  <si>
    <t>LIFGHLP</t>
  </si>
  <si>
    <t>IFGHLPR</t>
  </si>
  <si>
    <t>FGHLPRV</t>
  </si>
  <si>
    <t>GHLPRVL</t>
  </si>
  <si>
    <t>HLPRVLF</t>
  </si>
  <si>
    <t>LPRVLFK</t>
  </si>
  <si>
    <t>PRVLFKA</t>
  </si>
  <si>
    <t>RVLFKAP</t>
  </si>
  <si>
    <t>VLFKAPY</t>
  </si>
  <si>
    <t>LFKAPYQ</t>
  </si>
  <si>
    <t>FKAPYQR</t>
  </si>
  <si>
    <t>KAPYQRD</t>
  </si>
  <si>
    <t>APYQRDN</t>
  </si>
  <si>
    <t>PYQRDNF</t>
  </si>
  <si>
    <t>YQRDNFI</t>
  </si>
  <si>
    <t>QRDNFIL</t>
  </si>
  <si>
    <t>RDNFILR</t>
  </si>
  <si>
    <t>DNFILRQ</t>
  </si>
  <si>
    <t>NFILRQT</t>
  </si>
  <si>
    <t>FILRQTE</t>
  </si>
  <si>
    <t>ILRQTEK</t>
  </si>
  <si>
    <t>LRQTEKH</t>
  </si>
  <si>
    <t>RQTEKHE</t>
  </si>
  <si>
    <t>QTEKHEL</t>
  </si>
  <si>
    <t>TEKHELL</t>
  </si>
  <si>
    <t>EKHELLV</t>
  </si>
  <si>
    <t>KHELLVL</t>
  </si>
  <si>
    <t>HELLVLV</t>
  </si>
  <si>
    <t>ELLVLVK</t>
  </si>
  <si>
    <t>LLVLVKK</t>
  </si>
  <si>
    <t>LVLVKKT</t>
  </si>
  <si>
    <t>VLVKKTQ</t>
  </si>
  <si>
    <t>LVKKTQL</t>
  </si>
  <si>
    <t>VKKTQLN</t>
  </si>
  <si>
    <t>KKTQLNR</t>
  </si>
  <si>
    <t>KTQLNRH</t>
  </si>
  <si>
    <t>TQLNRHS</t>
  </si>
  <si>
    <t>QLNRHSY</t>
  </si>
  <si>
    <t>LNRHSYL</t>
  </si>
  <si>
    <t>NRHSYLK</t>
  </si>
  <si>
    <t>RHSYLKD</t>
  </si>
  <si>
    <t>HSYLKDS</t>
  </si>
  <si>
    <t>SYLKDSD</t>
  </si>
  <si>
    <t>YLKDSDF</t>
  </si>
  <si>
    <t>LKDSDFL</t>
  </si>
  <si>
    <t>KDSDFLD</t>
  </si>
  <si>
    <t>DSDFLDA</t>
  </si>
  <si>
    <t>SDFLDAA</t>
  </si>
  <si>
    <t>DFLDAAL</t>
  </si>
  <si>
    <t>FLDAALD</t>
  </si>
  <si>
    <t>LDAALDF</t>
  </si>
  <si>
    <t>DAALDFN</t>
  </si>
  <si>
    <t>AALDFNY</t>
  </si>
  <si>
    <t>ALDFNYL</t>
  </si>
  <si>
    <t>LDFNYLD</t>
  </si>
  <si>
    <t>DFNYLDL</t>
  </si>
  <si>
    <t>FNYLDLS</t>
  </si>
  <si>
    <t>NYLDLSA</t>
  </si>
  <si>
    <t>YLDLSAL</t>
  </si>
  <si>
    <t>LDLSALL</t>
  </si>
  <si>
    <t>DLSALLR</t>
  </si>
  <si>
    <t>LSALLRN</t>
  </si>
  <si>
    <t>SALLRNS</t>
  </si>
  <si>
    <t>ALLRNSF</t>
  </si>
  <si>
    <t>LLRNSFH</t>
  </si>
  <si>
    <t>LRNSFHR</t>
  </si>
  <si>
    <t>RNSFHRY</t>
  </si>
  <si>
    <t>NSFHRYA</t>
  </si>
  <si>
    <t>SFHRYAV</t>
  </si>
  <si>
    <t>FHRYAVD</t>
  </si>
  <si>
    <t>HRYAVDV</t>
  </si>
  <si>
    <t>RYAVDVL</t>
  </si>
  <si>
    <t>YAVDVLK</t>
  </si>
  <si>
    <t>AVDVLKS</t>
  </si>
  <si>
    <t>VDVLKSG</t>
  </si>
  <si>
    <t>DVLKSGR</t>
  </si>
  <si>
    <t>VLKSGRC</t>
  </si>
  <si>
    <t>LKSGRCQ</t>
  </si>
  <si>
    <t>KSGRCQM</t>
  </si>
  <si>
    <t>SGRCQML</t>
  </si>
  <si>
    <t>GRCQMLD</t>
  </si>
  <si>
    <t>RCQMLDR</t>
  </si>
  <si>
    <t>CQMLDRR</t>
  </si>
  <si>
    <t>QMLDRRT</t>
  </si>
  <si>
    <t>MLDRRTV</t>
  </si>
  <si>
    <t>LDRRTVE</t>
  </si>
  <si>
    <t>DRRTVEM</t>
  </si>
  <si>
    <t>RRTVEMA</t>
  </si>
  <si>
    <t>RTVEMAF</t>
  </si>
  <si>
    <t>TVEMAFA</t>
  </si>
  <si>
    <t>VEMAFAY</t>
  </si>
  <si>
    <t>EMAFAYA</t>
  </si>
  <si>
    <t>MAFAYAL</t>
  </si>
  <si>
    <t>AFAYALA</t>
  </si>
  <si>
    <t>FAYALAL</t>
  </si>
  <si>
    <t>AYALALF</t>
  </si>
  <si>
    <t>YALALFA</t>
  </si>
  <si>
    <t>ALALFAA</t>
  </si>
  <si>
    <t>LALFAAA</t>
  </si>
  <si>
    <t>ALFAAAR</t>
  </si>
  <si>
    <t>LFAAARQ</t>
  </si>
  <si>
    <t>FAAARQE</t>
  </si>
  <si>
    <t>AAARQEE</t>
  </si>
  <si>
    <t>AARQEEA</t>
  </si>
  <si>
    <t>ARQEEAG</t>
  </si>
  <si>
    <t>RQEEAGT</t>
  </si>
  <si>
    <t>QEEAGTE</t>
  </si>
  <si>
    <t>EEAGTEI</t>
  </si>
  <si>
    <t>EAGTEIS</t>
  </si>
  <si>
    <t>AGTEISI</t>
  </si>
  <si>
    <t>GTEISIP</t>
  </si>
  <si>
    <t>TEISIPR</t>
  </si>
  <si>
    <t>EISIPRA</t>
  </si>
  <si>
    <t>ISIPRAL</t>
  </si>
  <si>
    <t>SIPRALD</t>
  </si>
  <si>
    <t>IPRALDR</t>
  </si>
  <si>
    <t>PRALDRQ</t>
  </si>
  <si>
    <t>RALDRQA</t>
  </si>
  <si>
    <t>ALDRQAA</t>
  </si>
  <si>
    <t>LDRQAAL</t>
  </si>
  <si>
    <t>DRQAALL</t>
  </si>
  <si>
    <t>RQAALLQ</t>
  </si>
  <si>
    <t>QAALLQI</t>
  </si>
  <si>
    <t>AALLQIQ</t>
  </si>
  <si>
    <t>ALLQIQE</t>
  </si>
  <si>
    <t>LLQIQEF</t>
  </si>
  <si>
    <t>LQIQEFM</t>
  </si>
  <si>
    <t>QIQEFMI</t>
  </si>
  <si>
    <t>IQEFMIT</t>
  </si>
  <si>
    <t>QEFMITC</t>
  </si>
  <si>
    <t>EFMITCL</t>
  </si>
  <si>
    <t>FMITCLS</t>
  </si>
  <si>
    <t>MITCLSQ</t>
  </si>
  <si>
    <t>ITCLSQT</t>
  </si>
  <si>
    <t>TCLSQTP</t>
  </si>
  <si>
    <t>CLSQTPP</t>
  </si>
  <si>
    <t>LSQTPPR</t>
  </si>
  <si>
    <t>SQTPPRT</t>
  </si>
  <si>
    <t>QTPPRTT</t>
  </si>
  <si>
    <t>TPPRTTL</t>
  </si>
  <si>
    <t>PPRTTLL</t>
  </si>
  <si>
    <t>PRTTLLL</t>
  </si>
  <si>
    <t>RTTLLLY</t>
  </si>
  <si>
    <t>TTLLLYP</t>
  </si>
  <si>
    <t>TLLLYPT</t>
  </si>
  <si>
    <t>LLLYPTA</t>
  </si>
  <si>
    <t>LLYPTAV</t>
  </si>
  <si>
    <t>LYPTAVD</t>
  </si>
  <si>
    <t>YPTAVDL</t>
  </si>
  <si>
    <t>PTAVDLA</t>
  </si>
  <si>
    <t>TAVDLAK</t>
  </si>
  <si>
    <t>AVDLAKR</t>
  </si>
  <si>
    <t>VDLAKRA</t>
  </si>
  <si>
    <t>DLAKRAL</t>
  </si>
  <si>
    <t>LAKRALW</t>
  </si>
  <si>
    <t>AKRALWT</t>
  </si>
  <si>
    <t>KRALWTP</t>
  </si>
  <si>
    <t>RALWTPD</t>
  </si>
  <si>
    <t>ALWTPDQ</t>
  </si>
  <si>
    <t>LWTPDQI</t>
  </si>
  <si>
    <t>WTPDQIT</t>
  </si>
  <si>
    <t>TPDQITD</t>
  </si>
  <si>
    <t>PDQITDI</t>
  </si>
  <si>
    <t>DQITDIT</t>
  </si>
  <si>
    <t>QITDITS</t>
  </si>
  <si>
    <t>ITDITSL</t>
  </si>
  <si>
    <t>TDITSLV</t>
  </si>
  <si>
    <t>DITSLVR</t>
  </si>
  <si>
    <t>ITSLVRL</t>
  </si>
  <si>
    <t>TSLVRLV</t>
  </si>
  <si>
    <t>SLVRLVY</t>
  </si>
  <si>
    <t>LVRLVYI</t>
  </si>
  <si>
    <t>VRLVYIL</t>
  </si>
  <si>
    <t>RLVYILS</t>
  </si>
  <si>
    <t>LVYILSK</t>
  </si>
  <si>
    <t>VYILSKQ</t>
  </si>
  <si>
    <t>YILSKQN</t>
  </si>
  <si>
    <t>ILSKQNQ</t>
  </si>
  <si>
    <t>LSKQNQQ</t>
  </si>
  <si>
    <t>SKQNQQH</t>
  </si>
  <si>
    <t>KQNQQHL</t>
  </si>
  <si>
    <t>QNQQHLI</t>
  </si>
  <si>
    <t>NQQHLIP</t>
  </si>
  <si>
    <t>QQHLIPQ</t>
  </si>
  <si>
    <t>QHLIPQW</t>
  </si>
  <si>
    <t>HLIPQWA</t>
  </si>
  <si>
    <t>LIPQWAL</t>
  </si>
  <si>
    <t>IPQWALR</t>
  </si>
  <si>
    <t>PQWALRQ</t>
  </si>
  <si>
    <t>QWALRQI</t>
  </si>
  <si>
    <t>WALRQIA</t>
  </si>
  <si>
    <t>ALRQIAD</t>
  </si>
  <si>
    <t>LRQIADF</t>
  </si>
  <si>
    <t>RQIADFA</t>
  </si>
  <si>
    <t>QIADFAL</t>
  </si>
  <si>
    <t>IADFALQ</t>
  </si>
  <si>
    <t>ADFALQL</t>
  </si>
  <si>
    <t>DFALQLH</t>
  </si>
  <si>
    <t>FALQLHK</t>
  </si>
  <si>
    <t>ALQLHKT</t>
  </si>
  <si>
    <t>LQLHKTH</t>
  </si>
  <si>
    <t>QLHKTHL</t>
  </si>
  <si>
    <t>LHKTHLA</t>
  </si>
  <si>
    <t>HKTHLAS</t>
  </si>
  <si>
    <t>KTHLASF</t>
  </si>
  <si>
    <t>THLASFL</t>
  </si>
  <si>
    <t>HLASFLS</t>
  </si>
  <si>
    <t>LASFLSA</t>
  </si>
  <si>
    <t>ASFLSAF</t>
  </si>
  <si>
    <t>SFLSAFA</t>
  </si>
  <si>
    <t>FLSAFAR</t>
  </si>
  <si>
    <t>LSAFARQ</t>
  </si>
  <si>
    <t>SAFARQE</t>
  </si>
  <si>
    <t>AFARQEL</t>
  </si>
  <si>
    <t>FARQELY</t>
  </si>
  <si>
    <t>ARQELYL</t>
  </si>
  <si>
    <t>RQELYLM</t>
  </si>
  <si>
    <t>QELYLMG</t>
  </si>
  <si>
    <t>ELYLMGS</t>
  </si>
  <si>
    <t>LYLMGSL</t>
  </si>
  <si>
    <t>YLMGSLV</t>
  </si>
  <si>
    <t>LMGSLVH</t>
  </si>
  <si>
    <t>MGSLVHS</t>
  </si>
  <si>
    <t>GSLVHSM</t>
  </si>
  <si>
    <t>SLVHSML</t>
  </si>
  <si>
    <t>LVHSMLV</t>
  </si>
  <si>
    <t>VHSMLVH</t>
  </si>
  <si>
    <t>HSMLVHT</t>
  </si>
  <si>
    <t>SMLVHTT</t>
  </si>
  <si>
    <t>MLVHTTE</t>
  </si>
  <si>
    <t>LVHTTER</t>
  </si>
  <si>
    <t>VHTTERR</t>
  </si>
  <si>
    <t>HTTERRE</t>
  </si>
  <si>
    <t>TTERREI</t>
  </si>
  <si>
    <t>TERREIF</t>
  </si>
  <si>
    <t>ERREIFI</t>
  </si>
  <si>
    <t>RREIFIV</t>
  </si>
  <si>
    <t>REIFIVE</t>
  </si>
  <si>
    <t>EIFIVET</t>
  </si>
  <si>
    <t>IFIVETG</t>
  </si>
  <si>
    <t>FIVETGL</t>
  </si>
  <si>
    <t>IVETGLC</t>
  </si>
  <si>
    <t>VETGLCS</t>
  </si>
  <si>
    <t>ETGLCSL</t>
  </si>
  <si>
    <t>TGLCSLA</t>
  </si>
  <si>
    <t>GLCSLAE</t>
  </si>
  <si>
    <t>LCSLAEL</t>
  </si>
  <si>
    <t>CSLAELS</t>
  </si>
  <si>
    <t>SLAELSH</t>
  </si>
  <si>
    <t>LAELSHF</t>
  </si>
  <si>
    <t>AELSHFT</t>
  </si>
  <si>
    <t>ELSHFTQ</t>
  </si>
  <si>
    <t>LSHFTQL</t>
  </si>
  <si>
    <t>SHFTQLL</t>
  </si>
  <si>
    <t>HFTQLLA</t>
  </si>
  <si>
    <t>FTQLLAH</t>
  </si>
  <si>
    <t>TQLLAHP</t>
  </si>
  <si>
    <t>QLLAHPH</t>
  </si>
  <si>
    <t>LLAHPHH</t>
  </si>
  <si>
    <t>LAHPHHE</t>
  </si>
  <si>
    <t>AHPHHEY</t>
  </si>
  <si>
    <t>HPHHEYL</t>
  </si>
  <si>
    <t>PHHEYLS</t>
  </si>
  <si>
    <t>HHEYLSD</t>
  </si>
  <si>
    <t>HEYLSDL</t>
  </si>
  <si>
    <t>EYLSDLY</t>
  </si>
  <si>
    <t>YLSDLYT</t>
  </si>
  <si>
    <t>LSDLYTP</t>
  </si>
  <si>
    <t>SDLYTPC</t>
  </si>
  <si>
    <t>DLYTPCS</t>
  </si>
  <si>
    <t>LYTPCSS</t>
  </si>
  <si>
    <t>YTPCSSS</t>
  </si>
  <si>
    <t>TPCSSSG</t>
  </si>
  <si>
    <t>PCSSSGR</t>
  </si>
  <si>
    <t>CSSSGRR</t>
  </si>
  <si>
    <t>SSSGRRD</t>
  </si>
  <si>
    <t>SSGRRDH</t>
  </si>
  <si>
    <t>SGRRDHS</t>
  </si>
  <si>
    <t>GRRDHSL</t>
  </si>
  <si>
    <t>RRDHSLE</t>
  </si>
  <si>
    <t>RDHSLER</t>
  </si>
  <si>
    <t>DHSLERL</t>
  </si>
  <si>
    <t>HSLERLT</t>
  </si>
  <si>
    <t>SLERLTR</t>
  </si>
  <si>
    <t>LERLTRL</t>
  </si>
  <si>
    <t>ERLTRLF</t>
  </si>
  <si>
    <t>RLTRLFP</t>
  </si>
  <si>
    <t>LTRLFPD</t>
  </si>
  <si>
    <t>TRLFPDA</t>
  </si>
  <si>
    <t>RLFPDAT</t>
  </si>
  <si>
    <t>LFPDATV</t>
  </si>
  <si>
    <t>FPDATVP</t>
  </si>
  <si>
    <t>PDATVPA</t>
  </si>
  <si>
    <t>DATVPAT</t>
  </si>
  <si>
    <t>ATVPATV</t>
  </si>
  <si>
    <t>TVPATVP</t>
  </si>
  <si>
    <t>VPATVPA</t>
  </si>
  <si>
    <t>PATVPAA</t>
  </si>
  <si>
    <t>ATVPAAL</t>
  </si>
  <si>
    <t>TVPAALS</t>
  </si>
  <si>
    <t>VPAALSI</t>
  </si>
  <si>
    <t>PAALSIL</t>
  </si>
  <si>
    <t>AALSILS</t>
  </si>
  <si>
    <t>ALSILST</t>
  </si>
  <si>
    <t>LSILSTM</t>
  </si>
  <si>
    <t>SILSTMQ</t>
  </si>
  <si>
    <t>ILSTMQP</t>
  </si>
  <si>
    <t>LSTMQPS</t>
  </si>
  <si>
    <t>STMQPST</t>
  </si>
  <si>
    <t>TMQPSTL</t>
  </si>
  <si>
    <t>MQPSTLE</t>
  </si>
  <si>
    <t>QPSTLET</t>
  </si>
  <si>
    <t>PSTLETF</t>
  </si>
  <si>
    <t>STLETFP</t>
  </si>
  <si>
    <t>TLETFPD</t>
  </si>
  <si>
    <t>LETFPDL</t>
  </si>
  <si>
    <t>ETFPDLF</t>
  </si>
  <si>
    <t>TFPDLFC</t>
  </si>
  <si>
    <t>FPDLFCL</t>
  </si>
  <si>
    <t>PDLFCLP</t>
  </si>
  <si>
    <t>DLFCLPL</t>
  </si>
  <si>
    <t>LFCLPLG</t>
  </si>
  <si>
    <t>FCLPLGE</t>
  </si>
  <si>
    <t>CLPLGES</t>
  </si>
  <si>
    <t>LPLGESF</t>
  </si>
  <si>
    <t>PLGESFS</t>
  </si>
  <si>
    <t>LGESFSA</t>
  </si>
  <si>
    <t>GESFSAL</t>
  </si>
  <si>
    <t>ESFSALT</t>
  </si>
  <si>
    <t>SFSALTV</t>
  </si>
  <si>
    <t>FSALTVS</t>
  </si>
  <si>
    <t>SALTVSE</t>
  </si>
  <si>
    <t>ALTVSEH</t>
  </si>
  <si>
    <t>LTVSEHV</t>
  </si>
  <si>
    <t>TVSEHVS</t>
  </si>
  <si>
    <t>VSEHVSY</t>
  </si>
  <si>
    <t>SEHVSYV</t>
  </si>
  <si>
    <t>EHVSYVV</t>
  </si>
  <si>
    <t>HVSYVVT</t>
  </si>
  <si>
    <t>VSYVVTN</t>
  </si>
  <si>
    <t>SYVVTNQ</t>
  </si>
  <si>
    <t>YVVTNQY</t>
  </si>
  <si>
    <t>VVTNQYL</t>
  </si>
  <si>
    <t>VTNQYLI</t>
  </si>
  <si>
    <t>TNQYLIK</t>
  </si>
  <si>
    <t>NQYLIKG</t>
  </si>
  <si>
    <t>QYLIKGI</t>
  </si>
  <si>
    <t>YLIKGIS</t>
  </si>
  <si>
    <t>LIKGISY</t>
  </si>
  <si>
    <t>IKGISYP</t>
  </si>
  <si>
    <t>KGISYPV</t>
  </si>
  <si>
    <t>GISYPVS</t>
  </si>
  <si>
    <t>ISYPVST</t>
  </si>
  <si>
    <t>SYPVSTT</t>
  </si>
  <si>
    <t>YPVSTTV</t>
  </si>
  <si>
    <t>PVSTTVV</t>
  </si>
  <si>
    <t>VSTTVVG</t>
  </si>
  <si>
    <t>STTVVGQ</t>
  </si>
  <si>
    <t>TTVVGQS</t>
  </si>
  <si>
    <t>TVVGQSL</t>
  </si>
  <si>
    <t>VVGQSLI</t>
  </si>
  <si>
    <t>VGQSLII</t>
  </si>
  <si>
    <t>GQSLIIT</t>
  </si>
  <si>
    <t>QSLIITQ</t>
  </si>
  <si>
    <t>SLIITQT</t>
  </si>
  <si>
    <t>LIITQTD</t>
  </si>
  <si>
    <t>IITQTDS</t>
  </si>
  <si>
    <t>ITQTDSQ</t>
  </si>
  <si>
    <t>TQTDSQS</t>
  </si>
  <si>
    <t>QTDSQSK</t>
  </si>
  <si>
    <t>TDSQSKC</t>
  </si>
  <si>
    <t>DSQSKCE</t>
  </si>
  <si>
    <t>SQSKCEL</t>
  </si>
  <si>
    <t>QSKCELT</t>
  </si>
  <si>
    <t>SKCELTR</t>
  </si>
  <si>
    <t>KCELTRN</t>
  </si>
  <si>
    <t>CELTRNM</t>
  </si>
  <si>
    <t>ELTRNMH</t>
  </si>
  <si>
    <t>LTRNMHT</t>
  </si>
  <si>
    <t>TRNMHTT</t>
  </si>
  <si>
    <t>RNMHTTH</t>
  </si>
  <si>
    <t>NMHTTHS</t>
  </si>
  <si>
    <t>MHTTHSI</t>
  </si>
  <si>
    <t>HTTHSIT</t>
  </si>
  <si>
    <t>TTHSITA</t>
  </si>
  <si>
    <t>THSITAA</t>
  </si>
  <si>
    <t>HSITAAL</t>
  </si>
  <si>
    <t>SITAALN</t>
  </si>
  <si>
    <t>ITAALNI</t>
  </si>
  <si>
    <t>TAALNIS</t>
  </si>
  <si>
    <t>AALNISL</t>
  </si>
  <si>
    <t>ALNISLE</t>
  </si>
  <si>
    <t>LNISLEN</t>
  </si>
  <si>
    <t>NISLENC</t>
  </si>
  <si>
    <t>ISLENCA</t>
  </si>
  <si>
    <t>SLENCAF</t>
  </si>
  <si>
    <t>LENCAFC</t>
  </si>
  <si>
    <t>ENCAFCQ</t>
  </si>
  <si>
    <t>NCAFCQS</t>
  </si>
  <si>
    <t>CAFCQSA</t>
  </si>
  <si>
    <t>AFCQSAL</t>
  </si>
  <si>
    <t>FCQSALL</t>
  </si>
  <si>
    <t>CQSALLE</t>
  </si>
  <si>
    <t>QSALLEY</t>
  </si>
  <si>
    <t>SALLEYD</t>
  </si>
  <si>
    <t>ALLEYDD</t>
  </si>
  <si>
    <t>LLEYDDT</t>
  </si>
  <si>
    <t>LEYDDTQ</t>
  </si>
  <si>
    <t>EYDDTQG</t>
  </si>
  <si>
    <t>YDDTQGV</t>
  </si>
  <si>
    <t>DDTQGVI</t>
  </si>
  <si>
    <t>DTQGVIN</t>
  </si>
  <si>
    <t>TQGVINI</t>
  </si>
  <si>
    <t>QGVINIM</t>
  </si>
  <si>
    <t>GVINIMY</t>
  </si>
  <si>
    <t>VINIMYM</t>
  </si>
  <si>
    <t>INIMYMH</t>
  </si>
  <si>
    <t>NIMYMHD</t>
  </si>
  <si>
    <t>IMYMHDS</t>
  </si>
  <si>
    <t>MYMHDSD</t>
  </si>
  <si>
    <t>YMHDSDD</t>
  </si>
  <si>
    <t>MHDSDDV</t>
  </si>
  <si>
    <t>HDSDDVL</t>
  </si>
  <si>
    <t>DSDDVLF</t>
  </si>
  <si>
    <t>SDDVLFA</t>
  </si>
  <si>
    <t>DDVLFAL</t>
  </si>
  <si>
    <t>DVLFALD</t>
  </si>
  <si>
    <t>VLFALDP</t>
  </si>
  <si>
    <t>LFALDPY</t>
  </si>
  <si>
    <t>FALDPYN</t>
  </si>
  <si>
    <t>ALDPYNE</t>
  </si>
  <si>
    <t>LDPYNEV</t>
  </si>
  <si>
    <t>DPYNEVV</t>
  </si>
  <si>
    <t>PYNEVVV</t>
  </si>
  <si>
    <t>YNEVVVS</t>
  </si>
  <si>
    <t>NEVVVSS</t>
  </si>
  <si>
    <t>EVVVSSP</t>
  </si>
  <si>
    <t>VVVSSPR</t>
  </si>
  <si>
    <t>VVSSPRT</t>
  </si>
  <si>
    <t>VSSPRTH</t>
  </si>
  <si>
    <t>SSPRTHY</t>
  </si>
  <si>
    <t>SPRTHYL</t>
  </si>
  <si>
    <t>PRTHYLM</t>
  </si>
  <si>
    <t>RTHYLML</t>
  </si>
  <si>
    <t>THYLMLL</t>
  </si>
  <si>
    <t>HYLMLLK</t>
  </si>
  <si>
    <t>YLMLLKG</t>
  </si>
  <si>
    <t>LMLLKGS</t>
  </si>
  <si>
    <t>MLLKGSG</t>
  </si>
  <si>
    <t>LLKGSGS</t>
  </si>
  <si>
    <t>LKGSGSG</t>
  </si>
  <si>
    <t>KGSGSGS</t>
  </si>
  <si>
    <t>Icahn School of Medicine, CMV gH, 10 aa Cyclic Constrained Peptides (PEP20205091784)</t>
  </si>
  <si>
    <t>GSGSGSGPLA</t>
  </si>
  <si>
    <t>SGSGSGPLAE</t>
  </si>
  <si>
    <t>GSGSGPLAEQ</t>
  </si>
  <si>
    <t>SGSGPLAEQF</t>
  </si>
  <si>
    <t>GSGPLAEQFL</t>
  </si>
  <si>
    <t>SGPLAEQFLN</t>
  </si>
  <si>
    <t>GPLAEQFLNQ</t>
  </si>
  <si>
    <t>PLAEQFLNQV</t>
  </si>
  <si>
    <t>LAEQFLNQVD</t>
  </si>
  <si>
    <t>AEQFLNQVDL</t>
  </si>
  <si>
    <t>EQFLNQVDLT</t>
  </si>
  <si>
    <t>QFLNQVDLTE</t>
  </si>
  <si>
    <t>FLNQVDLTET</t>
  </si>
  <si>
    <t>LNQVDLTETL</t>
  </si>
  <si>
    <t>NQVDLTETLE</t>
  </si>
  <si>
    <t>QVDLTETLER</t>
  </si>
  <si>
    <t>VDLTETLERY</t>
  </si>
  <si>
    <t>DLTETLERYQ</t>
  </si>
  <si>
    <t>LTETLERYQQ</t>
  </si>
  <si>
    <t>TETLERYQQR</t>
  </si>
  <si>
    <t>ETLERYQQRL</t>
  </si>
  <si>
    <t>TLERYQQRLN</t>
  </si>
  <si>
    <t>LERYQQRLNT</t>
  </si>
  <si>
    <t>ERYQQRLNTY</t>
  </si>
  <si>
    <t>RYQQRLNTYA</t>
  </si>
  <si>
    <t>YQQRLNTYAL</t>
  </si>
  <si>
    <t>QQRLNTYALV</t>
  </si>
  <si>
    <t>QRLNTYALVS</t>
  </si>
  <si>
    <t>RLNTYALVSK</t>
  </si>
  <si>
    <t>LNTYALVSKD</t>
  </si>
  <si>
    <t>NTYALVSKDL</t>
  </si>
  <si>
    <t>TYALVSKDLA</t>
  </si>
  <si>
    <t>YALVSKDLAS</t>
  </si>
  <si>
    <t>ALVSKDLASY</t>
  </si>
  <si>
    <t>LVSKDLASYR</t>
  </si>
  <si>
    <t>VSKDLASYRS</t>
  </si>
  <si>
    <t>SKDLASYRSF</t>
  </si>
  <si>
    <t>KDLASYRSFS</t>
  </si>
  <si>
    <t>DLASYRSFSQ</t>
  </si>
  <si>
    <t>LASYRSFSQQ</t>
  </si>
  <si>
    <t>ASYRSFSQQL</t>
  </si>
  <si>
    <t>SYRSFSQQLK</t>
  </si>
  <si>
    <t>YRSFSQQLKA</t>
  </si>
  <si>
    <t>RSFSQQLKAQ</t>
  </si>
  <si>
    <t>SFSQQLKAQD</t>
  </si>
  <si>
    <t>FSQQLKAQDS</t>
  </si>
  <si>
    <t>SQQLKAQDSL</t>
  </si>
  <si>
    <t>QQLKAQDSLG</t>
  </si>
  <si>
    <t>QLKAQDSLGQ</t>
  </si>
  <si>
    <t>LKAQDSLGQQ</t>
  </si>
  <si>
    <t>KAQDSLGQQP</t>
  </si>
  <si>
    <t>AQDSLGQQPT</t>
  </si>
  <si>
    <t>QDSLGQQPTT</t>
  </si>
  <si>
    <t>DSLGQQPTTV</t>
  </si>
  <si>
    <t>SLGQQPTTVP</t>
  </si>
  <si>
    <t>LGQQPTTVPP</t>
  </si>
  <si>
    <t>GQQPTTVPPP</t>
  </si>
  <si>
    <t>QQPTTVPPPI</t>
  </si>
  <si>
    <t>QPTTVPPPID</t>
  </si>
  <si>
    <t>PTTVPPPIDL</t>
  </si>
  <si>
    <t>TTVPPPIDLS</t>
  </si>
  <si>
    <t>TVPPPIDLSI</t>
  </si>
  <si>
    <t>VPPPIDLSIP</t>
  </si>
  <si>
    <t>PPPIDLSIPH</t>
  </si>
  <si>
    <t>PPIDLSIPHV</t>
  </si>
  <si>
    <t>PIDLSIPHVW</t>
  </si>
  <si>
    <t>IDLSIPHVWM</t>
  </si>
  <si>
    <t>DLSIPHVWMP</t>
  </si>
  <si>
    <t>LSIPHVWMPP</t>
  </si>
  <si>
    <t>SIPHVWMPPQ</t>
  </si>
  <si>
    <t>IPHVWMPPQT</t>
  </si>
  <si>
    <t>PHVWMPPQTT</t>
  </si>
  <si>
    <t>HVWMPPQTTP</t>
  </si>
  <si>
    <t>VWMPPQTTPH</t>
  </si>
  <si>
    <t>WMPPQTTPHD</t>
  </si>
  <si>
    <t>MPPQTTPHDW</t>
  </si>
  <si>
    <t>PPQTTPHDWK</t>
  </si>
  <si>
    <t>PQTTPHDWKG</t>
  </si>
  <si>
    <t>QTTPHDWKGS</t>
  </si>
  <si>
    <t>TTPHDWKGSH</t>
  </si>
  <si>
    <t>TPHDWKGSHT</t>
  </si>
  <si>
    <t>PHDWKGSHTT</t>
  </si>
  <si>
    <t>HDWKGSHTTS</t>
  </si>
  <si>
    <t>DWKGSHTTSG</t>
  </si>
  <si>
    <t>WKGSHTTSGL</t>
  </si>
  <si>
    <t>KGSHTTSGLH</t>
  </si>
  <si>
    <t>GSHTTSGLHR</t>
  </si>
  <si>
    <t>SHTTSGLHRP</t>
  </si>
  <si>
    <t>HTTSGLHRPH</t>
  </si>
  <si>
    <t>TTSGLHRPHF</t>
  </si>
  <si>
    <t>TSGLHRPHFN</t>
  </si>
  <si>
    <t>SGLHRPHFNQ</t>
  </si>
  <si>
    <t>GLHRPHFNQT</t>
  </si>
  <si>
    <t>LHRPHFNQTC</t>
  </si>
  <si>
    <t>HRPHFNQTCI</t>
  </si>
  <si>
    <t>RPHFNQTCIL</t>
  </si>
  <si>
    <t>PHFNQTCILF</t>
  </si>
  <si>
    <t>HFNQTCILFD</t>
  </si>
  <si>
    <t>FNQTCILFDG</t>
  </si>
  <si>
    <t>NQTCILFDGH</t>
  </si>
  <si>
    <t>QTCILFDGHD</t>
  </si>
  <si>
    <t>TCILFDGHDL</t>
  </si>
  <si>
    <t>CILFDGHDLL</t>
  </si>
  <si>
    <t>ILFDGHDLLF</t>
  </si>
  <si>
    <t>LFDGHDLLFS</t>
  </si>
  <si>
    <t>FDGHDLLFST</t>
  </si>
  <si>
    <t>DGHDLLFSTV</t>
  </si>
  <si>
    <t>GHDLLFSTVT</t>
  </si>
  <si>
    <t>HDLLFSTVTP</t>
  </si>
  <si>
    <t>DLLFSTVTPC</t>
  </si>
  <si>
    <t>LLFSTVTPCL</t>
  </si>
  <si>
    <t>LFSTVTPCLH</t>
  </si>
  <si>
    <t>FSTVTPCLHQ</t>
  </si>
  <si>
    <t>STVTPCLHQG</t>
  </si>
  <si>
    <t>TVTPCLHQGF</t>
  </si>
  <si>
    <t>VTPCLHQGFY</t>
  </si>
  <si>
    <t>TPCLHQGFYL</t>
  </si>
  <si>
    <t>PCLHQGFYLM</t>
  </si>
  <si>
    <t>CLHQGFYLMD</t>
  </si>
  <si>
    <t>LHQGFYLMDE</t>
  </si>
  <si>
    <t>HQGFYLMDEL</t>
  </si>
  <si>
    <t>QGFYLMDELR</t>
  </si>
  <si>
    <t>GFYLMDELRY</t>
  </si>
  <si>
    <t>FYLMDELRYV</t>
  </si>
  <si>
    <t>YLMDELRYVK</t>
  </si>
  <si>
    <t>LMDELRYVKI</t>
  </si>
  <si>
    <t>MDELRYVKIT</t>
  </si>
  <si>
    <t>DELRYVKITL</t>
  </si>
  <si>
    <t>ELRYVKITLT</t>
  </si>
  <si>
    <t>LRYVKITLTE</t>
  </si>
  <si>
    <t>RYVKITLTED</t>
  </si>
  <si>
    <t>YVKITLTEDF</t>
  </si>
  <si>
    <t>VKITLTEDFF</t>
  </si>
  <si>
    <t>KITLTEDFFV</t>
  </si>
  <si>
    <t>ITLTEDFFVV</t>
  </si>
  <si>
    <t>TLTEDFFVVT</t>
  </si>
  <si>
    <t>LTEDFFVVTV</t>
  </si>
  <si>
    <t>TEDFFVVTVS</t>
  </si>
  <si>
    <t>EDFFVVTVSI</t>
  </si>
  <si>
    <t>DFFVVTVSID</t>
  </si>
  <si>
    <t>FFVVTVSIDD</t>
  </si>
  <si>
    <t>FVVTVSIDDD</t>
  </si>
  <si>
    <t>VVTVSIDDDT</t>
  </si>
  <si>
    <t>VTVSIDDDTP</t>
  </si>
  <si>
    <t>TVSIDDDTPM</t>
  </si>
  <si>
    <t>VSIDDDTPML</t>
  </si>
  <si>
    <t>SIDDDTPMLL</t>
  </si>
  <si>
    <t>IDDDTPMLLI</t>
  </si>
  <si>
    <t>DDDTPMLLIF</t>
  </si>
  <si>
    <t>DDTPMLLIFG</t>
  </si>
  <si>
    <t>DTPMLLIFGH</t>
  </si>
  <si>
    <t>TPMLLIFGHL</t>
  </si>
  <si>
    <t>PMLLIFGHLP</t>
  </si>
  <si>
    <t>MLLIFGHLPR</t>
  </si>
  <si>
    <t>LLIFGHLPRV</t>
  </si>
  <si>
    <t>LIFGHLPRVL</t>
  </si>
  <si>
    <t>IFGHLPRVLF</t>
  </si>
  <si>
    <t>FGHLPRVLFK</t>
  </si>
  <si>
    <t>GHLPRVLFKA</t>
  </si>
  <si>
    <t>HLPRVLFKAP</t>
  </si>
  <si>
    <t>LPRVLFKAPY</t>
  </si>
  <si>
    <t>PRVLFKAPYQ</t>
  </si>
  <si>
    <t>RVLFKAPYQR</t>
  </si>
  <si>
    <t>VLFKAPYQRD</t>
  </si>
  <si>
    <t>LFKAPYQRDN</t>
  </si>
  <si>
    <t>FKAPYQRDNF</t>
  </si>
  <si>
    <t>KAPYQRDNFI</t>
  </si>
  <si>
    <t>APYQRDNFIL</t>
  </si>
  <si>
    <t>PYQRDNFILR</t>
  </si>
  <si>
    <t>YQRDNFILRQ</t>
  </si>
  <si>
    <t>QRDNFILRQT</t>
  </si>
  <si>
    <t>RDNFILRQTE</t>
  </si>
  <si>
    <t>DNFILRQTEK</t>
  </si>
  <si>
    <t>NFILRQTEKH</t>
  </si>
  <si>
    <t>FILRQTEKHE</t>
  </si>
  <si>
    <t>ILRQTEKHEL</t>
  </si>
  <si>
    <t>LRQTEKHELL</t>
  </si>
  <si>
    <t>RQTEKHELLV</t>
  </si>
  <si>
    <t>QTEKHELLVL</t>
  </si>
  <si>
    <t>TEKHELLVLV</t>
  </si>
  <si>
    <t>EKHELLVLVK</t>
  </si>
  <si>
    <t>KHELLVLVKK</t>
  </si>
  <si>
    <t>HELLVLVKKT</t>
  </si>
  <si>
    <t>ELLVLVKKTQ</t>
  </si>
  <si>
    <t>LLVLVKKTQL</t>
  </si>
  <si>
    <t>LVLVKKTQLN</t>
  </si>
  <si>
    <t>VLVKKTQLNR</t>
  </si>
  <si>
    <t>LVKKTQLNRH</t>
  </si>
  <si>
    <t>VKKTQLNRHS</t>
  </si>
  <si>
    <t>KKTQLNRHSY</t>
  </si>
  <si>
    <t>KTQLNRHSYL</t>
  </si>
  <si>
    <t>TQLNRHSYLK</t>
  </si>
  <si>
    <t>QLNRHSYLKD</t>
  </si>
  <si>
    <t>LNRHSYLKDS</t>
  </si>
  <si>
    <t>NRHSYLKDSD</t>
  </si>
  <si>
    <t>RHSYLKDSDF</t>
  </si>
  <si>
    <t>HSYLKDSDFL</t>
  </si>
  <si>
    <t>SYLKDSDFLD</t>
  </si>
  <si>
    <t>YLKDSDFLDA</t>
  </si>
  <si>
    <t>LKDSDFLDAA</t>
  </si>
  <si>
    <t>KDSDFLDAAL</t>
  </si>
  <si>
    <t>DSDFLDAALD</t>
  </si>
  <si>
    <t>SDFLDAALDF</t>
  </si>
  <si>
    <t>DFLDAALDFN</t>
  </si>
  <si>
    <t>FLDAALDFNY</t>
  </si>
  <si>
    <t>LDAALDFNYL</t>
  </si>
  <si>
    <t>DAALDFNYLD</t>
  </si>
  <si>
    <t>AALDFNYLDL</t>
  </si>
  <si>
    <t>ALDFNYLDLS</t>
  </si>
  <si>
    <t>LDFNYLDLSA</t>
  </si>
  <si>
    <t>DFNYLDLSAL</t>
  </si>
  <si>
    <t>FNYLDLSALL</t>
  </si>
  <si>
    <t>NYLDLSALLR</t>
  </si>
  <si>
    <t>YLDLSALLRN</t>
  </si>
  <si>
    <t>LDLSALLRNS</t>
  </si>
  <si>
    <t>DLSALLRNSF</t>
  </si>
  <si>
    <t>LSALLRNSFH</t>
  </si>
  <si>
    <t>SALLRNSFHR</t>
  </si>
  <si>
    <t>ALLRNSFHRY</t>
  </si>
  <si>
    <t>LLRNSFHRYA</t>
  </si>
  <si>
    <t>LRNSFHRYAV</t>
  </si>
  <si>
    <t>RNSFHRYAVD</t>
  </si>
  <si>
    <t>NSFHRYAVDV</t>
  </si>
  <si>
    <t>SFHRYAVDVL</t>
  </si>
  <si>
    <t>FHRYAVDVLK</t>
  </si>
  <si>
    <t>HRYAVDVLKS</t>
  </si>
  <si>
    <t>RYAVDVLKSG</t>
  </si>
  <si>
    <t>YAVDVLKSGR</t>
  </si>
  <si>
    <t>AVDVLKSGRC</t>
  </si>
  <si>
    <t>VDVLKSGRCQ</t>
  </si>
  <si>
    <t>DVLKSGRCQM</t>
  </si>
  <si>
    <t>VLKSGRCQML</t>
  </si>
  <si>
    <t>LKSGRCQMLD</t>
  </si>
  <si>
    <t>KSGRCQMLDR</t>
  </si>
  <si>
    <t>SGRCQMLDRR</t>
  </si>
  <si>
    <t>GRCQMLDRRT</t>
  </si>
  <si>
    <t>RCQMLDRRTV</t>
  </si>
  <si>
    <t>CQMLDRRTVE</t>
  </si>
  <si>
    <t>QMLDRRTVEM</t>
  </si>
  <si>
    <t>MLDRRTVEMA</t>
  </si>
  <si>
    <t>LDRRTVEMAF</t>
  </si>
  <si>
    <t>DRRTVEMAFA</t>
  </si>
  <si>
    <t>RRTVEMAFAY</t>
  </si>
  <si>
    <t>RTVEMAFAYA</t>
  </si>
  <si>
    <t>TVEMAFAYAL</t>
  </si>
  <si>
    <t>VEMAFAYALA</t>
  </si>
  <si>
    <t>EMAFAYALAL</t>
  </si>
  <si>
    <t>MAFAYALALF</t>
  </si>
  <si>
    <t>AFAYALALFA</t>
  </si>
  <si>
    <t>FAYALALFAA</t>
  </si>
  <si>
    <t>AYALALFAAA</t>
  </si>
  <si>
    <t>YALALFAAAR</t>
  </si>
  <si>
    <t>ALALFAAARQ</t>
  </si>
  <si>
    <t>LALFAAARQE</t>
  </si>
  <si>
    <t>ALFAAARQEE</t>
  </si>
  <si>
    <t>LFAAARQEEA</t>
  </si>
  <si>
    <t>FAAARQEEAG</t>
  </si>
  <si>
    <t>AAARQEEAGT</t>
  </si>
  <si>
    <t>AARQEEAGTE</t>
  </si>
  <si>
    <t>ARQEEAGTEI</t>
  </si>
  <si>
    <t>RQEEAGTEIS</t>
  </si>
  <si>
    <t>QEEAGTEISI</t>
  </si>
  <si>
    <t>EEAGTEISIP</t>
  </si>
  <si>
    <t>EAGTEISIPR</t>
  </si>
  <si>
    <t>AGTEISIPRA</t>
  </si>
  <si>
    <t>GTEISIPRAL</t>
  </si>
  <si>
    <t>TEISIPRALD</t>
  </si>
  <si>
    <t>EISIPRALDR</t>
  </si>
  <si>
    <t>ISIPRALDRQ</t>
  </si>
  <si>
    <t>SIPRALDRQA</t>
  </si>
  <si>
    <t>IPRALDRQAA</t>
  </si>
  <si>
    <t>PRALDRQAAL</t>
  </si>
  <si>
    <t>RALDRQAALL</t>
  </si>
  <si>
    <t>ALDRQAALLQ</t>
  </si>
  <si>
    <t>LDRQAALLQI</t>
  </si>
  <si>
    <t>DRQAALLQIQ</t>
  </si>
  <si>
    <t>RQAALLQIQE</t>
  </si>
  <si>
    <t>QAALLQIQEF</t>
  </si>
  <si>
    <t>AALLQIQEFM</t>
  </si>
  <si>
    <t>ALLQIQEFMI</t>
  </si>
  <si>
    <t>LLQIQEFMIT</t>
  </si>
  <si>
    <t>LQIQEFMITC</t>
  </si>
  <si>
    <t>QIQEFMITCL</t>
  </si>
  <si>
    <t>IQEFMITCLS</t>
  </si>
  <si>
    <t>QEFMITCLSQ</t>
  </si>
  <si>
    <t>EFMITCLSQT</t>
  </si>
  <si>
    <t>FMITCLSQTP</t>
  </si>
  <si>
    <t>MITCLSQTPP</t>
  </si>
  <si>
    <t>ITCLSQTPPR</t>
  </si>
  <si>
    <t>TCLSQTPPRT</t>
  </si>
  <si>
    <t>CLSQTPPRTT</t>
  </si>
  <si>
    <t>LSQTPPRTTL</t>
  </si>
  <si>
    <t>SQTPPRTTLL</t>
  </si>
  <si>
    <t>QTPPRTTLLL</t>
  </si>
  <si>
    <t>TPPRTTLLLY</t>
  </si>
  <si>
    <t>PPRTTLLLYP</t>
  </si>
  <si>
    <t>PRTTLLLYPT</t>
  </si>
  <si>
    <t>RTTLLLYPTA</t>
  </si>
  <si>
    <t>TTLLLYPTAV</t>
  </si>
  <si>
    <t>TLLLYPTAVD</t>
  </si>
  <si>
    <t>LLLYPTAVDL</t>
  </si>
  <si>
    <t>LLYPTAVDLA</t>
  </si>
  <si>
    <t>LYPTAVDLAK</t>
  </si>
  <si>
    <t>YPTAVDLAKR</t>
  </si>
  <si>
    <t>PTAVDLAKRA</t>
  </si>
  <si>
    <t>TAVDLAKRAL</t>
  </si>
  <si>
    <t>AVDLAKRALW</t>
  </si>
  <si>
    <t>VDLAKRALWT</t>
  </si>
  <si>
    <t>DLAKRALWTP</t>
  </si>
  <si>
    <t>LAKRALWTPD</t>
  </si>
  <si>
    <t>AKRALWTPDQ</t>
  </si>
  <si>
    <t>KRALWTPDQI</t>
  </si>
  <si>
    <t>RALWTPDQIT</t>
  </si>
  <si>
    <t>ALWTPDQITD</t>
  </si>
  <si>
    <t>LWTPDQITDI</t>
  </si>
  <si>
    <t>WTPDQITDIT</t>
  </si>
  <si>
    <t>TPDQITDITS</t>
  </si>
  <si>
    <t>PDQITDITSL</t>
  </si>
  <si>
    <t>DQITDITSLV</t>
  </si>
  <si>
    <t>QITDITSLVR</t>
  </si>
  <si>
    <t>ITDITSLVRL</t>
  </si>
  <si>
    <t>TDITSLVRLV</t>
  </si>
  <si>
    <t>DITSLVRLVY</t>
  </si>
  <si>
    <t>ITSLVRLVYI</t>
  </si>
  <si>
    <t>TSLVRLVYIL</t>
  </si>
  <si>
    <t>SLVRLVYILS</t>
  </si>
  <si>
    <t>LVRLVYILSK</t>
  </si>
  <si>
    <t>VRLVYILSKQ</t>
  </si>
  <si>
    <t>RLVYILSKQN</t>
  </si>
  <si>
    <t>LVYILSKQNQ</t>
  </si>
  <si>
    <t>VYILSKQNQQ</t>
  </si>
  <si>
    <t>YILSKQNQQH</t>
  </si>
  <si>
    <t>ILSKQNQQHL</t>
  </si>
  <si>
    <t>LSKQNQQHLI</t>
  </si>
  <si>
    <t>SKQNQQHLIP</t>
  </si>
  <si>
    <t>KQNQQHLIPQ</t>
  </si>
  <si>
    <t>QNQQHLIPQW</t>
  </si>
  <si>
    <t>NQQHLIPQWA</t>
  </si>
  <si>
    <t>QQHLIPQWAL</t>
  </si>
  <si>
    <t>QHLIPQWALR</t>
  </si>
  <si>
    <t>HLIPQWALRQ</t>
  </si>
  <si>
    <t>LIPQWALRQI</t>
  </si>
  <si>
    <t>IPQWALRQIA</t>
  </si>
  <si>
    <t>PQWALRQIAD</t>
  </si>
  <si>
    <t>QWALRQIADF</t>
  </si>
  <si>
    <t>WALRQIADFA</t>
  </si>
  <si>
    <t>ALRQIADFAL</t>
  </si>
  <si>
    <t>LRQIADFALQ</t>
  </si>
  <si>
    <t>RQIADFALQL</t>
  </si>
  <si>
    <t>QIADFALQLH</t>
  </si>
  <si>
    <t>IADFALQLHK</t>
  </si>
  <si>
    <t>ADFALQLHKT</t>
  </si>
  <si>
    <t>DFALQLHKTH</t>
  </si>
  <si>
    <t>FALQLHKTHL</t>
  </si>
  <si>
    <t>ALQLHKTHLA</t>
  </si>
  <si>
    <t>LQLHKTHLAS</t>
  </si>
  <si>
    <t>QLHKTHLASF</t>
  </si>
  <si>
    <t>LHKTHLASFL</t>
  </si>
  <si>
    <t>HKTHLASFLS</t>
  </si>
  <si>
    <t>KTHLASFLSA</t>
  </si>
  <si>
    <t>THLASFLSAF</t>
  </si>
  <si>
    <t>HLASFLSAFA</t>
  </si>
  <si>
    <t>LASFLSAFAR</t>
  </si>
  <si>
    <t>ASFLSAFARQ</t>
  </si>
  <si>
    <t>SFLSAFARQE</t>
  </si>
  <si>
    <t>FLSAFARQEL</t>
  </si>
  <si>
    <t>LSAFARQELY</t>
  </si>
  <si>
    <t>SAFARQELYL</t>
  </si>
  <si>
    <t>AFARQELYLM</t>
  </si>
  <si>
    <t>FARQELYLMG</t>
  </si>
  <si>
    <t>ARQELYLMGS</t>
  </si>
  <si>
    <t>RQELYLMGSL</t>
  </si>
  <si>
    <t>QELYLMGSLV</t>
  </si>
  <si>
    <t>ELYLMGSLVH</t>
  </si>
  <si>
    <t>LYLMGSLVHS</t>
  </si>
  <si>
    <t>YLMGSLVHSM</t>
  </si>
  <si>
    <t>LMGSLVHSML</t>
  </si>
  <si>
    <t>MGSLVHSMLV</t>
  </si>
  <si>
    <t>GSLVHSMLVH</t>
  </si>
  <si>
    <t>SLVHSMLVHT</t>
  </si>
  <si>
    <t>LVHSMLVHTT</t>
  </si>
  <si>
    <t>VHSMLVHTTE</t>
  </si>
  <si>
    <t>HSMLVHTTER</t>
  </si>
  <si>
    <t>SMLVHTTERR</t>
  </si>
  <si>
    <t>MLVHTTERRE</t>
  </si>
  <si>
    <t>LVHTTERREI</t>
  </si>
  <si>
    <t>VHTTERREIF</t>
  </si>
  <si>
    <t>HTTERREIFI</t>
  </si>
  <si>
    <t>TTERREIFIV</t>
  </si>
  <si>
    <t>TERREIFIVE</t>
  </si>
  <si>
    <t>ERREIFIVET</t>
  </si>
  <si>
    <t>RREIFIVETG</t>
  </si>
  <si>
    <t>REIFIVETGL</t>
  </si>
  <si>
    <t>EIFIVETGLC</t>
  </si>
  <si>
    <t>IFIVETGLCS</t>
  </si>
  <si>
    <t>FIVETGLCSL</t>
  </si>
  <si>
    <t>IVETGLCSLA</t>
  </si>
  <si>
    <t>VETGLCSLAE</t>
  </si>
  <si>
    <t>ETGLCSLAEL</t>
  </si>
  <si>
    <t>TGLCSLAELS</t>
  </si>
  <si>
    <t>GLCSLAELSH</t>
  </si>
  <si>
    <t>LCSLAELSHF</t>
  </si>
  <si>
    <t>CSLAELSHFT</t>
  </si>
  <si>
    <t>SLAELSHFTQ</t>
  </si>
  <si>
    <t>LAELSHFTQL</t>
  </si>
  <si>
    <t>AELSHFTQLL</t>
  </si>
  <si>
    <t>ELSHFTQLLA</t>
  </si>
  <si>
    <t>LSHFTQLLAH</t>
  </si>
  <si>
    <t>SHFTQLLAHP</t>
  </si>
  <si>
    <t>HFTQLLAHPH</t>
  </si>
  <si>
    <t>FTQLLAHPHH</t>
  </si>
  <si>
    <t>TQLLAHPHHE</t>
  </si>
  <si>
    <t>QLLAHPHHEY</t>
  </si>
  <si>
    <t>LLAHPHHEYL</t>
  </si>
  <si>
    <t>LAHPHHEYLS</t>
  </si>
  <si>
    <t>AHPHHEYLSD</t>
  </si>
  <si>
    <t>HPHHEYLSDL</t>
  </si>
  <si>
    <t>PHHEYLSDLY</t>
  </si>
  <si>
    <t>HHEYLSDLYT</t>
  </si>
  <si>
    <t>HEYLSDLYTP</t>
  </si>
  <si>
    <t>EYLSDLYTPC</t>
  </si>
  <si>
    <t>YLSDLYTPCS</t>
  </si>
  <si>
    <t>LSDLYTPCSS</t>
  </si>
  <si>
    <t>SDLYTPCSSS</t>
  </si>
  <si>
    <t>DLYTPCSSSG</t>
  </si>
  <si>
    <t>LYTPCSSSGR</t>
  </si>
  <si>
    <t>YTPCSSSGRR</t>
  </si>
  <si>
    <t>TPCSSSGRRD</t>
  </si>
  <si>
    <t>PCSSSGRRDH</t>
  </si>
  <si>
    <t>CSSSGRRDHS</t>
  </si>
  <si>
    <t>SSSGRRDHSL</t>
  </si>
  <si>
    <t>SSGRRDHSLE</t>
  </si>
  <si>
    <t>SGRRDHSLER</t>
  </si>
  <si>
    <t>GRRDHSLERL</t>
  </si>
  <si>
    <t>RRDHSLERLT</t>
  </si>
  <si>
    <t>RDHSLERLTR</t>
  </si>
  <si>
    <t>DHSLERLTRL</t>
  </si>
  <si>
    <t>HSLERLTRLF</t>
  </si>
  <si>
    <t>SLERLTRLFP</t>
  </si>
  <si>
    <t>LERLTRLFPD</t>
  </si>
  <si>
    <t>ERLTRLFPDA</t>
  </si>
  <si>
    <t>RLTRLFPDAT</t>
  </si>
  <si>
    <t>LTRLFPDATV</t>
  </si>
  <si>
    <t>TRLFPDATVP</t>
  </si>
  <si>
    <t>RLFPDATVPA</t>
  </si>
  <si>
    <t>LFPDATVPAT</t>
  </si>
  <si>
    <t>FPDATVPATV</t>
  </si>
  <si>
    <t>PDATVPATVP</t>
  </si>
  <si>
    <t>DATVPATVPA</t>
  </si>
  <si>
    <t>ATVPATVPAA</t>
  </si>
  <si>
    <t>TVPATVPAAL</t>
  </si>
  <si>
    <t>VPATVPAALS</t>
  </si>
  <si>
    <t>PATVPAALSI</t>
  </si>
  <si>
    <t>ATVPAALSIL</t>
  </si>
  <si>
    <t>TVPAALSILS</t>
  </si>
  <si>
    <t>VPAALSILST</t>
  </si>
  <si>
    <t>PAALSILSTM</t>
  </si>
  <si>
    <t>AALSILSTMQ</t>
  </si>
  <si>
    <t>ALSILSTMQP</t>
  </si>
  <si>
    <t>LSILSTMQPS</t>
  </si>
  <si>
    <t>SILSTMQPST</t>
  </si>
  <si>
    <t>ILSTMQPSTL</t>
  </si>
  <si>
    <t>LSTMQPSTLE</t>
  </si>
  <si>
    <t>STMQPSTLET</t>
  </si>
  <si>
    <t>TMQPSTLETF</t>
  </si>
  <si>
    <t>MQPSTLETFP</t>
  </si>
  <si>
    <t>QPSTLETFPD</t>
  </si>
  <si>
    <t>PSTLETFPDL</t>
  </si>
  <si>
    <t>STLETFPDLF</t>
  </si>
  <si>
    <t>TLETFPDLFC</t>
  </si>
  <si>
    <t>LETFPDLFCL</t>
  </si>
  <si>
    <t>ETFPDLFCLP</t>
  </si>
  <si>
    <t>TFPDLFCLPL</t>
  </si>
  <si>
    <t>FPDLFCLPLG</t>
  </si>
  <si>
    <t>PDLFCLPLGE</t>
  </si>
  <si>
    <t>DLFCLPLGES</t>
  </si>
  <si>
    <t>LFCLPLGESF</t>
  </si>
  <si>
    <t>FCLPLGESFS</t>
  </si>
  <si>
    <t>CLPLGESFSA</t>
  </si>
  <si>
    <t>LPLGESFSAL</t>
  </si>
  <si>
    <t>PLGESFSALT</t>
  </si>
  <si>
    <t>LGESFSALTV</t>
  </si>
  <si>
    <t>GESFSALTVS</t>
  </si>
  <si>
    <t>ESFSALTVSE</t>
  </si>
  <si>
    <t>SFSALTVSEH</t>
  </si>
  <si>
    <t>FSALTVSEHV</t>
  </si>
  <si>
    <t>SALTVSEHVS</t>
  </si>
  <si>
    <t>ALTVSEHVSY</t>
  </si>
  <si>
    <t>LTVSEHVSYV</t>
  </si>
  <si>
    <t>TVSEHVSYVV</t>
  </si>
  <si>
    <t>VSEHVSYVVT</t>
  </si>
  <si>
    <t>SEHVSYVVTN</t>
  </si>
  <si>
    <t>EHVSYVVTNQ</t>
  </si>
  <si>
    <t>HVSYVVTNQY</t>
  </si>
  <si>
    <t>VSYVVTNQYL</t>
  </si>
  <si>
    <t>SYVVTNQYLI</t>
  </si>
  <si>
    <t>YVVTNQYLIK</t>
  </si>
  <si>
    <t>VVTNQYLIKG</t>
  </si>
  <si>
    <t>VTNQYLIKGI</t>
  </si>
  <si>
    <t>TNQYLIKGIS</t>
  </si>
  <si>
    <t>NQYLIKGISY</t>
  </si>
  <si>
    <t>QYLIKGISYP</t>
  </si>
  <si>
    <t>YLIKGISYPV</t>
  </si>
  <si>
    <t>LIKGISYPVS</t>
  </si>
  <si>
    <t>IKGISYPVST</t>
  </si>
  <si>
    <t>KGISYPVSTT</t>
  </si>
  <si>
    <t>GISYPVSTTV</t>
  </si>
  <si>
    <t>ISYPVSTTVV</t>
  </si>
  <si>
    <t>SYPVSTTVVG</t>
  </si>
  <si>
    <t>YPVSTTVVGQ</t>
  </si>
  <si>
    <t>PVSTTVVGQS</t>
  </si>
  <si>
    <t>VSTTVVGQSL</t>
  </si>
  <si>
    <t>STTVVGQSLI</t>
  </si>
  <si>
    <t>TTVVGQSLII</t>
  </si>
  <si>
    <t>TVVGQSLIIT</t>
  </si>
  <si>
    <t>VVGQSLIITQ</t>
  </si>
  <si>
    <t>VGQSLIITQT</t>
  </si>
  <si>
    <t>GQSLIITQTD</t>
  </si>
  <si>
    <t>QSLIITQTDS</t>
  </si>
  <si>
    <t>SLIITQTDSQ</t>
  </si>
  <si>
    <t>LIITQTDSQS</t>
  </si>
  <si>
    <t>IITQTDSQSK</t>
  </si>
  <si>
    <t>ITQTDSQSKC</t>
  </si>
  <si>
    <t>TQTDSQSKCE</t>
  </si>
  <si>
    <t>QTDSQSKCEL</t>
  </si>
  <si>
    <t>TDSQSKCELT</t>
  </si>
  <si>
    <t>DSQSKCELTR</t>
  </si>
  <si>
    <t>SQSKCELTRN</t>
  </si>
  <si>
    <t>QSKCELTRNM</t>
  </si>
  <si>
    <t>SKCELTRNMH</t>
  </si>
  <si>
    <t>KCELTRNMHT</t>
  </si>
  <si>
    <t>CELTRNMHTT</t>
  </si>
  <si>
    <t>ELTRNMHTTH</t>
  </si>
  <si>
    <t>LTRNMHTTHS</t>
  </si>
  <si>
    <t>TRNMHTTHSI</t>
  </si>
  <si>
    <t>RNMHTTHSIT</t>
  </si>
  <si>
    <t>NMHTTHSITA</t>
  </si>
  <si>
    <t>MHTTHSITAA</t>
  </si>
  <si>
    <t>HTTHSITAAL</t>
  </si>
  <si>
    <t>TTHSITAALN</t>
  </si>
  <si>
    <t>THSITAALNI</t>
  </si>
  <si>
    <t>HSITAALNIS</t>
  </si>
  <si>
    <t>SITAALNISL</t>
  </si>
  <si>
    <t>ITAALNISLE</t>
  </si>
  <si>
    <t>TAALNISLEN</t>
  </si>
  <si>
    <t>AALNISLENC</t>
  </si>
  <si>
    <t>ALNISLENCA</t>
  </si>
  <si>
    <t>LNISLENCAF</t>
  </si>
  <si>
    <t>NISLENCAFC</t>
  </si>
  <si>
    <t>ISLENCAFCQ</t>
  </si>
  <si>
    <t>SLENCAFCQS</t>
  </si>
  <si>
    <t>LENCAFCQSA</t>
  </si>
  <si>
    <t>ENCAFCQSAL</t>
  </si>
  <si>
    <t>NCAFCQSALL</t>
  </si>
  <si>
    <t>CAFCQSALLE</t>
  </si>
  <si>
    <t>AFCQSALLEY</t>
  </si>
  <si>
    <t>FCQSALLEYD</t>
  </si>
  <si>
    <t>CQSALLEYDD</t>
  </si>
  <si>
    <t>QSALLEYDDT</t>
  </si>
  <si>
    <t>SALLEYDDTQ</t>
  </si>
  <si>
    <t>ALLEYDDTQG</t>
  </si>
  <si>
    <t>LLEYDDTQGV</t>
  </si>
  <si>
    <t>LEYDDTQGVI</t>
  </si>
  <si>
    <t>EYDDTQGVIN</t>
  </si>
  <si>
    <t>YDDTQGVINI</t>
  </si>
  <si>
    <t>DDTQGVINIM</t>
  </si>
  <si>
    <t>DTQGVINIMY</t>
  </si>
  <si>
    <t>TQGVINIMYM</t>
  </si>
  <si>
    <t>QGVINIMYMH</t>
  </si>
  <si>
    <t>GVINIMYMHD</t>
  </si>
  <si>
    <t>VINIMYMHDS</t>
  </si>
  <si>
    <t>INIMYMHDSD</t>
  </si>
  <si>
    <t>NIMYMHDSDD</t>
  </si>
  <si>
    <t>IMYMHDSDDV</t>
  </si>
  <si>
    <t>MYMHDSDDVL</t>
  </si>
  <si>
    <t>YMHDSDDVLF</t>
  </si>
  <si>
    <t>MHDSDDVLFA</t>
  </si>
  <si>
    <t>HDSDDVLFAL</t>
  </si>
  <si>
    <t>DSDDVLFALD</t>
  </si>
  <si>
    <t>SDDVLFALDP</t>
  </si>
  <si>
    <t>DDVLFALDPY</t>
  </si>
  <si>
    <t>DVLFALDPYN</t>
  </si>
  <si>
    <t>VLFALDPYNE</t>
  </si>
  <si>
    <t>LFALDPYNEV</t>
  </si>
  <si>
    <t>FALDPYNEVV</t>
  </si>
  <si>
    <t>ALDPYNEVVV</t>
  </si>
  <si>
    <t>LDPYNEVVVS</t>
  </si>
  <si>
    <t>DPYNEVVVSS</t>
  </si>
  <si>
    <t>PYNEVVVSSP</t>
  </si>
  <si>
    <t>YNEVVVSSPR</t>
  </si>
  <si>
    <t>NEVVVSSPRT</t>
  </si>
  <si>
    <t>EVVVSSPRTH</t>
  </si>
  <si>
    <t>VVVSSPRTHY</t>
  </si>
  <si>
    <t>VVSSPRTHYL</t>
  </si>
  <si>
    <t>VSSPRTHYLM</t>
  </si>
  <si>
    <t>SSPRTHYLML</t>
  </si>
  <si>
    <t>SPRTHYLMLL</t>
  </si>
  <si>
    <t>PRTHYLMLLK</t>
  </si>
  <si>
    <t>RTHYLMLLKG</t>
  </si>
  <si>
    <t>THYLMLLKGS</t>
  </si>
  <si>
    <t>HYLMLLKGSG</t>
  </si>
  <si>
    <t>YLMLLKGSGS</t>
  </si>
  <si>
    <t>LMLLKGSGSG</t>
  </si>
  <si>
    <t>MLLKGSGSGS</t>
  </si>
  <si>
    <t>LLKGSGSGSG</t>
  </si>
  <si>
    <t>Icahn School of Medicine, CMV gH, 13 aa Cyclic Constrained Peptides (PEP20205091784)</t>
  </si>
  <si>
    <t>GSGSGSGPLAEQF</t>
  </si>
  <si>
    <t>SGSGSGPLAEQFL</t>
  </si>
  <si>
    <t>GSGSGPLAEQFLN</t>
  </si>
  <si>
    <t>SGSGPLAEQFLNQ</t>
  </si>
  <si>
    <t>GSGPLAEQFLNQV</t>
  </si>
  <si>
    <t>SGPLAEQFLNQVD</t>
  </si>
  <si>
    <t>GPLAEQFLNQVDL</t>
  </si>
  <si>
    <t>PLAEQFLNQVDLT</t>
  </si>
  <si>
    <t>LAEQFLNQVDLTE</t>
  </si>
  <si>
    <t>AEQFLNQVDLTET</t>
  </si>
  <si>
    <t>EQFLNQVDLTETL</t>
  </si>
  <si>
    <t>QFLNQVDLTETLE</t>
  </si>
  <si>
    <t>FLNQVDLTETLER</t>
  </si>
  <si>
    <t>LNQVDLTETLERY</t>
  </si>
  <si>
    <t>NQVDLTETLERYQ</t>
  </si>
  <si>
    <t>QVDLTETLERYQQ</t>
  </si>
  <si>
    <t>VDLTETLERYQQR</t>
  </si>
  <si>
    <t>DLTETLERYQQRL</t>
  </si>
  <si>
    <t>LTETLERYQQRLN</t>
  </si>
  <si>
    <t>TETLERYQQRLNT</t>
  </si>
  <si>
    <t>ETLERYQQRLNTY</t>
  </si>
  <si>
    <t>TLERYQQRLNTYA</t>
  </si>
  <si>
    <t>LERYQQRLNTYAL</t>
  </si>
  <si>
    <t>ERYQQRLNTYALV</t>
  </si>
  <si>
    <t>RYQQRLNTYALVS</t>
  </si>
  <si>
    <t>YQQRLNTYALVSK</t>
  </si>
  <si>
    <t>QQRLNTYALVSKD</t>
  </si>
  <si>
    <t>QRLNTYALVSKDL</t>
  </si>
  <si>
    <t>RLNTYALVSKDLA</t>
  </si>
  <si>
    <t>LNTYALVSKDLAS</t>
  </si>
  <si>
    <t>NTYALVSKDLASY</t>
  </si>
  <si>
    <t>TYALVSKDLASYR</t>
  </si>
  <si>
    <t>YALVSKDLASYRS</t>
  </si>
  <si>
    <t>ALVSKDLASYRSF</t>
  </si>
  <si>
    <t>LVSKDLASYRSFS</t>
  </si>
  <si>
    <t>VSKDLASYRSFSQ</t>
  </si>
  <si>
    <t>SKDLASYRSFSQQ</t>
  </si>
  <si>
    <t>KDLASYRSFSQQL</t>
  </si>
  <si>
    <t>DLASYRSFSQQLK</t>
  </si>
  <si>
    <t>LASYRSFSQQLKA</t>
  </si>
  <si>
    <t>ASYRSFSQQLKAQ</t>
  </si>
  <si>
    <t>SYRSFSQQLKAQD</t>
  </si>
  <si>
    <t>YRSFSQQLKAQDS</t>
  </si>
  <si>
    <t>RSFSQQLKAQDSL</t>
  </si>
  <si>
    <t>SFSQQLKAQDSLG</t>
  </si>
  <si>
    <t>FSQQLKAQDSLGQ</t>
  </si>
  <si>
    <t>SQQLKAQDSLGQQ</t>
  </si>
  <si>
    <t>QQLKAQDSLGQQP</t>
  </si>
  <si>
    <t>QLKAQDSLGQQPT</t>
  </si>
  <si>
    <t>LKAQDSLGQQPTT</t>
  </si>
  <si>
    <t>KAQDSLGQQPTTV</t>
  </si>
  <si>
    <t>AQDSLGQQPTTVP</t>
  </si>
  <si>
    <t>QDSLGQQPTTVPP</t>
  </si>
  <si>
    <t>DSLGQQPTTVPPP</t>
  </si>
  <si>
    <t>SLGQQPTTVPPPI</t>
  </si>
  <si>
    <t>LGQQPTTVPPPID</t>
  </si>
  <si>
    <t>GQQPTTVPPPIDL</t>
  </si>
  <si>
    <t>QQPTTVPPPIDLS</t>
  </si>
  <si>
    <t>QPTTVPPPIDLSI</t>
  </si>
  <si>
    <t>PTTVPPPIDLSIP</t>
  </si>
  <si>
    <t>TTVPPPIDLSIPH</t>
  </si>
  <si>
    <t>TVPPPIDLSIPHV</t>
  </si>
  <si>
    <t>VPPPIDLSIPHVW</t>
  </si>
  <si>
    <t>PPPIDLSIPHVWM</t>
  </si>
  <si>
    <t>PPIDLSIPHVWMP</t>
  </si>
  <si>
    <t>PIDLSIPHVWMPP</t>
  </si>
  <si>
    <t>IDLSIPHVWMPPQ</t>
  </si>
  <si>
    <t>DLSIPHVWMPPQT</t>
  </si>
  <si>
    <t>LSIPHVWMPPQTT</t>
  </si>
  <si>
    <t>SIPHVWMPPQTTP</t>
  </si>
  <si>
    <t>IPHVWMPPQTTPH</t>
  </si>
  <si>
    <t>PHVWMPPQTTPHD</t>
  </si>
  <si>
    <t>HVWMPPQTTPHDW</t>
  </si>
  <si>
    <t>VWMPPQTTPHDWK</t>
  </si>
  <si>
    <t>WMPPQTTPHDWKG</t>
  </si>
  <si>
    <t>MPPQTTPHDWKGS</t>
  </si>
  <si>
    <t>PPQTTPHDWKGSH</t>
  </si>
  <si>
    <t>PQTTPHDWKGSHT</t>
  </si>
  <si>
    <t>QTTPHDWKGSHTT</t>
  </si>
  <si>
    <t>TTPHDWKGSHTTS</t>
  </si>
  <si>
    <t>TPHDWKGSHTTSG</t>
  </si>
  <si>
    <t>PHDWKGSHTTSGL</t>
  </si>
  <si>
    <t>HDWKGSHTTSGLH</t>
  </si>
  <si>
    <t>DWKGSHTTSGLHR</t>
  </si>
  <si>
    <t>WKGSHTTSGLHRP</t>
  </si>
  <si>
    <t>KGSHTTSGLHRPH</t>
  </si>
  <si>
    <t>GSHTTSGLHRPHF</t>
  </si>
  <si>
    <t>SHTTSGLHRPHFN</t>
  </si>
  <si>
    <t>HTTSGLHRPHFNQ</t>
  </si>
  <si>
    <t>TTSGLHRPHFNQT</t>
  </si>
  <si>
    <t>TSGLHRPHFNQTC</t>
  </si>
  <si>
    <t>SGLHRPHFNQTCI</t>
  </si>
  <si>
    <t>GLHRPHFNQTCIL</t>
  </si>
  <si>
    <t>LHRPHFNQTCILF</t>
  </si>
  <si>
    <t>HRPHFNQTCILFD</t>
  </si>
  <si>
    <t>RPHFNQTCILFDG</t>
  </si>
  <si>
    <t>PHFNQTCILFDGH</t>
  </si>
  <si>
    <t>HFNQTCILFDGHD</t>
  </si>
  <si>
    <t>FNQTCILFDGHDL</t>
  </si>
  <si>
    <t>NQTCILFDGHDLL</t>
  </si>
  <si>
    <t>QTCILFDGHDLLF</t>
  </si>
  <si>
    <t>TCILFDGHDLLFS</t>
  </si>
  <si>
    <t>CILFDGHDLLFST</t>
  </si>
  <si>
    <t>ILFDGHDLLFSTV</t>
  </si>
  <si>
    <t>LFDGHDLLFSTVT</t>
  </si>
  <si>
    <t>FDGHDLLFSTVTP</t>
  </si>
  <si>
    <t>DGHDLLFSTVTPC</t>
  </si>
  <si>
    <t>GHDLLFSTVTPCL</t>
  </si>
  <si>
    <t>HDLLFSTVTPCLH</t>
  </si>
  <si>
    <t>DLLFSTVTPCLHQ</t>
  </si>
  <si>
    <t>LLFSTVTPCLHQG</t>
  </si>
  <si>
    <t>LFSTVTPCLHQGF</t>
  </si>
  <si>
    <t>FSTVTPCLHQGFY</t>
  </si>
  <si>
    <t>STVTPCLHQGFYL</t>
  </si>
  <si>
    <t>TVTPCLHQGFYLM</t>
  </si>
  <si>
    <t>VTPCLHQGFYLMD</t>
  </si>
  <si>
    <t>TPCLHQGFYLMDE</t>
  </si>
  <si>
    <t>PCLHQGFYLMDEL</t>
  </si>
  <si>
    <t>CLHQGFYLMDELR</t>
  </si>
  <si>
    <t>LHQGFYLMDELRY</t>
  </si>
  <si>
    <t>HQGFYLMDELRYV</t>
  </si>
  <si>
    <t>QGFYLMDELRYVK</t>
  </si>
  <si>
    <t>GFYLMDELRYVKI</t>
  </si>
  <si>
    <t>FYLMDELRYVKIT</t>
  </si>
  <si>
    <t>YLMDELRYVKITL</t>
  </si>
  <si>
    <t>LMDELRYVKITLT</t>
  </si>
  <si>
    <t>MDELRYVKITLTE</t>
  </si>
  <si>
    <t>DELRYVKITLTED</t>
  </si>
  <si>
    <t>ELRYVKITLTEDF</t>
  </si>
  <si>
    <t>LRYVKITLTEDFF</t>
  </si>
  <si>
    <t>RYVKITLTEDFFV</t>
  </si>
  <si>
    <t>YVKITLTEDFFVV</t>
  </si>
  <si>
    <t>VKITLTEDFFVVT</t>
  </si>
  <si>
    <t>KITLTEDFFVVTV</t>
  </si>
  <si>
    <t>ITLTEDFFVVTVS</t>
  </si>
  <si>
    <t>TLTEDFFVVTVSI</t>
  </si>
  <si>
    <t>LTEDFFVVTVSID</t>
  </si>
  <si>
    <t>TEDFFVVTVSIDD</t>
  </si>
  <si>
    <t>EDFFVVTVSIDDD</t>
  </si>
  <si>
    <t>DFFVVTVSIDDDT</t>
  </si>
  <si>
    <t>FFVVTVSIDDDTP</t>
  </si>
  <si>
    <t>FVVTVSIDDDTPM</t>
  </si>
  <si>
    <t>VVTVSIDDDTPML</t>
  </si>
  <si>
    <t>VTVSIDDDTPMLL</t>
  </si>
  <si>
    <t>TVSIDDDTPMLLI</t>
  </si>
  <si>
    <t>VSIDDDTPMLLIF</t>
  </si>
  <si>
    <t>SIDDDTPMLLIFG</t>
  </si>
  <si>
    <t>IDDDTPMLLIFGH</t>
  </si>
  <si>
    <t>DDDTPMLLIFGHL</t>
  </si>
  <si>
    <t>DDTPMLLIFGHLP</t>
  </si>
  <si>
    <t>DTPMLLIFGHLPR</t>
  </si>
  <si>
    <t>TPMLLIFGHLPRV</t>
  </si>
  <si>
    <t>PMLLIFGHLPRVL</t>
  </si>
  <si>
    <t>MLLIFGHLPRVLF</t>
  </si>
  <si>
    <t>LLIFGHLPRVLFK</t>
  </si>
  <si>
    <t>LIFGHLPRVLFKA</t>
  </si>
  <si>
    <t>IFGHLPRVLFKAP</t>
  </si>
  <si>
    <t>FGHLPRVLFKAPY</t>
  </si>
  <si>
    <t>GHLPRVLFKAPYQ</t>
  </si>
  <si>
    <t>HLPRVLFKAPYQR</t>
  </si>
  <si>
    <t>LPRVLFKAPYQRD</t>
  </si>
  <si>
    <t>PRVLFKAPYQRDN</t>
  </si>
  <si>
    <t>RVLFKAPYQRDNF</t>
  </si>
  <si>
    <t>VLFKAPYQRDNFI</t>
  </si>
  <si>
    <t>LFKAPYQRDNFIL</t>
  </si>
  <si>
    <t>FKAPYQRDNFILR</t>
  </si>
  <si>
    <t>KAPYQRDNFILRQ</t>
  </si>
  <si>
    <t>APYQRDNFILRQT</t>
  </si>
  <si>
    <t>PYQRDNFILRQTE</t>
  </si>
  <si>
    <t>YQRDNFILRQTEK</t>
  </si>
  <si>
    <t>QRDNFILRQTEKH</t>
  </si>
  <si>
    <t>RDNFILRQTEKHE</t>
  </si>
  <si>
    <t>DNFILRQTEKHEL</t>
  </si>
  <si>
    <t>NFILRQTEKHELL</t>
  </si>
  <si>
    <t>FILRQTEKHELLV</t>
  </si>
  <si>
    <t>ILRQTEKHELLVL</t>
  </si>
  <si>
    <t>LRQTEKHELLVLV</t>
  </si>
  <si>
    <t>RQTEKHELLVLVK</t>
  </si>
  <si>
    <t>QTEKHELLVLVKK</t>
  </si>
  <si>
    <t>TEKHELLVLVKKT</t>
  </si>
  <si>
    <t>EKHELLVLVKKTQ</t>
  </si>
  <si>
    <t>KHELLVLVKKTQL</t>
  </si>
  <si>
    <t>HELLVLVKKTQLN</t>
  </si>
  <si>
    <t>ELLVLVKKTQLNR</t>
  </si>
  <si>
    <t>LLVLVKKTQLNRH</t>
  </si>
  <si>
    <t>LVLVKKTQLNRHS</t>
  </si>
  <si>
    <t>VLVKKTQLNRHSY</t>
  </si>
  <si>
    <t>LVKKTQLNRHSYL</t>
  </si>
  <si>
    <t>VKKTQLNRHSYLK</t>
  </si>
  <si>
    <t>KKTQLNRHSYLKD</t>
  </si>
  <si>
    <t>KTQLNRHSYLKDS</t>
  </si>
  <si>
    <t>TQLNRHSYLKDSD</t>
  </si>
  <si>
    <t>QLNRHSYLKDSDF</t>
  </si>
  <si>
    <t>LNRHSYLKDSDFL</t>
  </si>
  <si>
    <t>NRHSYLKDSDFLD</t>
  </si>
  <si>
    <t>RHSYLKDSDFLDA</t>
  </si>
  <si>
    <t>HSYLKDSDFLDAA</t>
  </si>
  <si>
    <t>SYLKDSDFLDAAL</t>
  </si>
  <si>
    <t>YLKDSDFLDAALD</t>
  </si>
  <si>
    <t>LKDSDFLDAALDF</t>
  </si>
  <si>
    <t>KDSDFLDAALDFN</t>
  </si>
  <si>
    <t>DSDFLDAALDFNY</t>
  </si>
  <si>
    <t>SDFLDAALDFNYL</t>
  </si>
  <si>
    <t>DFLDAALDFNYLD</t>
  </si>
  <si>
    <t>FLDAALDFNYLDL</t>
  </si>
  <si>
    <t>LDAALDFNYLDLS</t>
  </si>
  <si>
    <t>DAALDFNYLDLSA</t>
  </si>
  <si>
    <t>AALDFNYLDLSAL</t>
  </si>
  <si>
    <t>ALDFNYLDLSALL</t>
  </si>
  <si>
    <t>LDFNYLDLSALLR</t>
  </si>
  <si>
    <t>DFNYLDLSALLRN</t>
  </si>
  <si>
    <t>FNYLDLSALLRNS</t>
  </si>
  <si>
    <t>NYLDLSALLRNSF</t>
  </si>
  <si>
    <t>YLDLSALLRNSFH</t>
  </si>
  <si>
    <t>LDLSALLRNSFHR</t>
  </si>
  <si>
    <t>DLSALLRNSFHRY</t>
  </si>
  <si>
    <t>LSALLRNSFHRYA</t>
  </si>
  <si>
    <t>SALLRNSFHRYAV</t>
  </si>
  <si>
    <t>ALLRNSFHRYAVD</t>
  </si>
  <si>
    <t>LLRNSFHRYAVDV</t>
  </si>
  <si>
    <t>LRNSFHRYAVDVL</t>
  </si>
  <si>
    <t>RNSFHRYAVDVLK</t>
  </si>
  <si>
    <t>NSFHRYAVDVLKS</t>
  </si>
  <si>
    <t>SFHRYAVDVLKSG</t>
  </si>
  <si>
    <t>FHRYAVDVLKSGR</t>
  </si>
  <si>
    <t>HRYAVDVLKSGRC</t>
  </si>
  <si>
    <t>RYAVDVLKSGRCQ</t>
  </si>
  <si>
    <t>YAVDVLKSGRCQM</t>
  </si>
  <si>
    <t>AVDVLKSGRCQML</t>
  </si>
  <si>
    <t>VDVLKSGRCQMLD</t>
  </si>
  <si>
    <t>DVLKSGRCQMLDR</t>
  </si>
  <si>
    <t>VLKSGRCQMLDRR</t>
  </si>
  <si>
    <t>LKSGRCQMLDRRT</t>
  </si>
  <si>
    <t>KSGRCQMLDRRTV</t>
  </si>
  <si>
    <t>SGRCQMLDRRTVE</t>
  </si>
  <si>
    <t>GRCQMLDRRTVEM</t>
  </si>
  <si>
    <t>RCQMLDRRTVEMA</t>
  </si>
  <si>
    <t>CQMLDRRTVEMAF</t>
  </si>
  <si>
    <t>QMLDRRTVEMAFA</t>
  </si>
  <si>
    <t>MLDRRTVEMAFAY</t>
  </si>
  <si>
    <t>LDRRTVEMAFAYA</t>
  </si>
  <si>
    <t>DRRTVEMAFAYAL</t>
  </si>
  <si>
    <t>RRTVEMAFAYALA</t>
  </si>
  <si>
    <t>RTVEMAFAYALAL</t>
  </si>
  <si>
    <t>TVEMAFAYALALF</t>
  </si>
  <si>
    <t>VEMAFAYALALFA</t>
  </si>
  <si>
    <t>EMAFAYALALFAA</t>
  </si>
  <si>
    <t>MAFAYALALFAAA</t>
  </si>
  <si>
    <t>AFAYALALFAAAR</t>
  </si>
  <si>
    <t>FAYALALFAAARQ</t>
  </si>
  <si>
    <t>AYALALFAAARQE</t>
  </si>
  <si>
    <t>YALALFAAARQEE</t>
  </si>
  <si>
    <t>ALALFAAARQEEA</t>
  </si>
  <si>
    <t>LALFAAARQEEAG</t>
  </si>
  <si>
    <t>ALFAAARQEEAGT</t>
  </si>
  <si>
    <t>LFAAARQEEAGTE</t>
  </si>
  <si>
    <t>FAAARQEEAGTEI</t>
  </si>
  <si>
    <t>AAARQEEAGTEIS</t>
  </si>
  <si>
    <t>AARQEEAGTEISI</t>
  </si>
  <si>
    <t>ARQEEAGTEISIP</t>
  </si>
  <si>
    <t>RQEEAGTEISIPR</t>
  </si>
  <si>
    <t>QEEAGTEISIPRA</t>
  </si>
  <si>
    <t>EEAGTEISIPRAL</t>
  </si>
  <si>
    <t>EAGTEISIPRALD</t>
  </si>
  <si>
    <t>AGTEISIPRALDR</t>
  </si>
  <si>
    <t>GTEISIPRALDRQ</t>
  </si>
  <si>
    <t>TEISIPRALDRQA</t>
  </si>
  <si>
    <t>EISIPRALDRQAA</t>
  </si>
  <si>
    <t>ISIPRALDRQAAL</t>
  </si>
  <si>
    <t>SIPRALDRQAALL</t>
  </si>
  <si>
    <t>IPRALDRQAALLQ</t>
  </si>
  <si>
    <t>PRALDRQAALLQI</t>
  </si>
  <si>
    <t>RALDRQAALLQIQ</t>
  </si>
  <si>
    <t>ALDRQAALLQIQE</t>
  </si>
  <si>
    <t>LDRQAALLQIQEF</t>
  </si>
  <si>
    <t>DRQAALLQIQEFM</t>
  </si>
  <si>
    <t>RQAALLQIQEFMI</t>
  </si>
  <si>
    <t>QAALLQIQEFMIT</t>
  </si>
  <si>
    <t>AALLQIQEFMITC</t>
  </si>
  <si>
    <t>ALLQIQEFMITCL</t>
  </si>
  <si>
    <t>LLQIQEFMITCLS</t>
  </si>
  <si>
    <t>LQIQEFMITCLSQ</t>
  </si>
  <si>
    <t>QIQEFMITCLSQT</t>
  </si>
  <si>
    <t>IQEFMITCLSQTP</t>
  </si>
  <si>
    <t>QEFMITCLSQTPP</t>
  </si>
  <si>
    <t>EFMITCLSQTPPR</t>
  </si>
  <si>
    <t>FMITCLSQTPPRT</t>
  </si>
  <si>
    <t>MITCLSQTPPRTT</t>
  </si>
  <si>
    <t>ITCLSQTPPRTTL</t>
  </si>
  <si>
    <t>TCLSQTPPRTTLL</t>
  </si>
  <si>
    <t>CLSQTPPRTTLLL</t>
  </si>
  <si>
    <t>LSQTPPRTTLLLY</t>
  </si>
  <si>
    <t>SQTPPRTTLLLYP</t>
  </si>
  <si>
    <t>QTPPRTTLLLYPT</t>
  </si>
  <si>
    <t>TPPRTTLLLYPTA</t>
  </si>
  <si>
    <t>PPRTTLLLYPTAV</t>
  </si>
  <si>
    <t>PRTTLLLYPTAVD</t>
  </si>
  <si>
    <t>RTTLLLYPTAVDL</t>
  </si>
  <si>
    <t>TTLLLYPTAVDLA</t>
  </si>
  <si>
    <t>TLLLYPTAVDLAK</t>
  </si>
  <si>
    <t>LLLYPTAVDLAKR</t>
  </si>
  <si>
    <t>LLYPTAVDLAKRA</t>
  </si>
  <si>
    <t>LYPTAVDLAKRAL</t>
  </si>
  <si>
    <t>YPTAVDLAKRALW</t>
  </si>
  <si>
    <t>PTAVDLAKRALWT</t>
  </si>
  <si>
    <t>TAVDLAKRALWTP</t>
  </si>
  <si>
    <t>AVDLAKRALWTPD</t>
  </si>
  <si>
    <t>VDLAKRALWTPDQ</t>
  </si>
  <si>
    <t>DLAKRALWTPDQI</t>
  </si>
  <si>
    <t>LAKRALWTPDQIT</t>
  </si>
  <si>
    <t>AKRALWTPDQITD</t>
  </si>
  <si>
    <t>KRALWTPDQITDI</t>
  </si>
  <si>
    <t>RALWTPDQITDIT</t>
  </si>
  <si>
    <t>ALWTPDQITDITS</t>
  </si>
  <si>
    <t>LWTPDQITDITSL</t>
  </si>
  <si>
    <t>WTPDQITDITSLV</t>
  </si>
  <si>
    <t>TPDQITDITSLVR</t>
  </si>
  <si>
    <t>PDQITDITSLVRL</t>
  </si>
  <si>
    <t>DQITDITSLVRLV</t>
  </si>
  <si>
    <t>QITDITSLVRLVY</t>
  </si>
  <si>
    <t>ITDITSLVRLVYI</t>
  </si>
  <si>
    <t>TDITSLVRLVYIL</t>
  </si>
  <si>
    <t>DITSLVRLVYILS</t>
  </si>
  <si>
    <t>ITSLVRLVYILSK</t>
  </si>
  <si>
    <t>TSLVRLVYILSKQ</t>
  </si>
  <si>
    <t>SLVRLVYILSKQN</t>
  </si>
  <si>
    <t>LVRLVYILSKQNQ</t>
  </si>
  <si>
    <t>VRLVYILSKQNQQ</t>
  </si>
  <si>
    <t>RLVYILSKQNQQH</t>
  </si>
  <si>
    <t>LVYILSKQNQQHL</t>
  </si>
  <si>
    <t>VYILSKQNQQHLI</t>
  </si>
  <si>
    <t>YILSKQNQQHLIP</t>
  </si>
  <si>
    <t>ILSKQNQQHLIPQ</t>
  </si>
  <si>
    <t>LSKQNQQHLIPQW</t>
  </si>
  <si>
    <t>SKQNQQHLIPQWA</t>
  </si>
  <si>
    <t>KQNQQHLIPQWAL</t>
  </si>
  <si>
    <t>QNQQHLIPQWALR</t>
  </si>
  <si>
    <t>NQQHLIPQWALRQ</t>
  </si>
  <si>
    <t>QQHLIPQWALRQI</t>
  </si>
  <si>
    <t>QHLIPQWALRQIA</t>
  </si>
  <si>
    <t>HLIPQWALRQIAD</t>
  </si>
  <si>
    <t>LIPQWALRQIADF</t>
  </si>
  <si>
    <t>IPQWALRQIADFA</t>
  </si>
  <si>
    <t>PQWALRQIADFAL</t>
  </si>
  <si>
    <t>QWALRQIADFALQ</t>
  </si>
  <si>
    <t>WALRQIADFALQL</t>
  </si>
  <si>
    <t>ALRQIADFALQLH</t>
  </si>
  <si>
    <t>LRQIADFALQLHK</t>
  </si>
  <si>
    <t>RQIADFALQLHKT</t>
  </si>
  <si>
    <t>QIADFALQLHKTH</t>
  </si>
  <si>
    <t>IADFALQLHKTHL</t>
  </si>
  <si>
    <t>ADFALQLHKTHLA</t>
  </si>
  <si>
    <t>DFALQLHKTHLAS</t>
  </si>
  <si>
    <t>FALQLHKTHLASF</t>
  </si>
  <si>
    <t>ALQLHKTHLASFL</t>
  </si>
  <si>
    <t>LQLHKTHLASFLS</t>
  </si>
  <si>
    <t>QLHKTHLASFLSA</t>
  </si>
  <si>
    <t>LHKTHLASFLSAF</t>
  </si>
  <si>
    <t>HKTHLASFLSAFA</t>
  </si>
  <si>
    <t>KTHLASFLSAFAR</t>
  </si>
  <si>
    <t>THLASFLSAFARQ</t>
  </si>
  <si>
    <t>HLASFLSAFARQE</t>
  </si>
  <si>
    <t>LASFLSAFARQEL</t>
  </si>
  <si>
    <t>ASFLSAFARQELY</t>
  </si>
  <si>
    <t>SFLSAFARQELYL</t>
  </si>
  <si>
    <t>FLSAFARQELYLM</t>
  </si>
  <si>
    <t>LSAFARQELYLMG</t>
  </si>
  <si>
    <t>SAFARQELYLMGS</t>
  </si>
  <si>
    <t>AFARQELYLMGSL</t>
  </si>
  <si>
    <t>FARQELYLMGSLV</t>
  </si>
  <si>
    <t>ARQELYLMGSLVH</t>
  </si>
  <si>
    <t>RQELYLMGSLVHS</t>
  </si>
  <si>
    <t>QELYLMGSLVHSM</t>
  </si>
  <si>
    <t>ELYLMGSLVHSML</t>
  </si>
  <si>
    <t>LYLMGSLVHSMLV</t>
  </si>
  <si>
    <t>YLMGSLVHSMLVH</t>
  </si>
  <si>
    <t>LMGSLVHSMLVHT</t>
  </si>
  <si>
    <t>MGSLVHSMLVHTT</t>
  </si>
  <si>
    <t>GSLVHSMLVHTTE</t>
  </si>
  <si>
    <t>SLVHSMLVHTTER</t>
  </si>
  <si>
    <t>LVHSMLVHTTERR</t>
  </si>
  <si>
    <t>VHSMLVHTTERRE</t>
  </si>
  <si>
    <t>HSMLVHTTERREI</t>
  </si>
  <si>
    <t>SMLVHTTERREIF</t>
  </si>
  <si>
    <t>MLVHTTERREIFI</t>
  </si>
  <si>
    <t>LVHTTERREIFIV</t>
  </si>
  <si>
    <t>VHTTERREIFIVE</t>
  </si>
  <si>
    <t>HTTERREIFIVET</t>
  </si>
  <si>
    <t>TTERREIFIVETG</t>
  </si>
  <si>
    <t>TERREIFIVETGL</t>
  </si>
  <si>
    <t>ERREIFIVETGLC</t>
  </si>
  <si>
    <t>RREIFIVETGLCS</t>
  </si>
  <si>
    <t>REIFIVETGLCSL</t>
  </si>
  <si>
    <t>EIFIVETGLCSLA</t>
  </si>
  <si>
    <t>IFIVETGLCSLAE</t>
  </si>
  <si>
    <t>FIVETGLCSLAEL</t>
  </si>
  <si>
    <t>IVETGLCSLAELS</t>
  </si>
  <si>
    <t>VETGLCSLAELSH</t>
  </si>
  <si>
    <t>ETGLCSLAELSHF</t>
  </si>
  <si>
    <t>TGLCSLAELSHFT</t>
  </si>
  <si>
    <t>GLCSLAELSHFTQ</t>
  </si>
  <si>
    <t>LCSLAELSHFTQL</t>
  </si>
  <si>
    <t>CSLAELSHFTQLL</t>
  </si>
  <si>
    <t>SLAELSHFTQLLA</t>
  </si>
  <si>
    <t>LAELSHFTQLLAH</t>
  </si>
  <si>
    <t>AELSHFTQLLAHP</t>
  </si>
  <si>
    <t>ELSHFTQLLAHPH</t>
  </si>
  <si>
    <t>LSHFTQLLAHPHH</t>
  </si>
  <si>
    <t>SHFTQLLAHPHHE</t>
  </si>
  <si>
    <t>HFTQLLAHPHHEY</t>
  </si>
  <si>
    <t>FTQLLAHPHHEYL</t>
  </si>
  <si>
    <t>TQLLAHPHHEYLS</t>
  </si>
  <si>
    <t>QLLAHPHHEYLSD</t>
  </si>
  <si>
    <t>LLAHPHHEYLSDL</t>
  </si>
  <si>
    <t>LAHPHHEYLSDLY</t>
  </si>
  <si>
    <t>AHPHHEYLSDLYT</t>
  </si>
  <si>
    <t>HPHHEYLSDLYTP</t>
  </si>
  <si>
    <t>PHHEYLSDLYTPC</t>
  </si>
  <si>
    <t>HHEYLSDLYTPCS</t>
  </si>
  <si>
    <t>HEYLSDLYTPCSS</t>
  </si>
  <si>
    <t>EYLSDLYTPCSSS</t>
  </si>
  <si>
    <t>YLSDLYTPCSSSG</t>
  </si>
  <si>
    <t>LSDLYTPCSSSGR</t>
  </si>
  <si>
    <t>SDLYTPCSSSGRR</t>
  </si>
  <si>
    <t>DLYTPCSSSGRRD</t>
  </si>
  <si>
    <t>LYTPCSSSGRRDH</t>
  </si>
  <si>
    <t>YTPCSSSGRRDHS</t>
  </si>
  <si>
    <t>TPCSSSGRRDHSL</t>
  </si>
  <si>
    <t>PCSSSGRRDHSLE</t>
  </si>
  <si>
    <t>CSSSGRRDHSLER</t>
  </si>
  <si>
    <t>SSSGRRDHSLERL</t>
  </si>
  <si>
    <t>SSGRRDHSLERLT</t>
  </si>
  <si>
    <t>SGRRDHSLERLTR</t>
  </si>
  <si>
    <t>GRRDHSLERLTRL</t>
  </si>
  <si>
    <t>RRDHSLERLTRLF</t>
  </si>
  <si>
    <t>RDHSLERLTRLFP</t>
  </si>
  <si>
    <t>DHSLERLTRLFPD</t>
  </si>
  <si>
    <t>HSLERLTRLFPDA</t>
  </si>
  <si>
    <t>SLERLTRLFPDAT</t>
  </si>
  <si>
    <t>LERLTRLFPDATV</t>
  </si>
  <si>
    <t>ERLTRLFPDATVP</t>
  </si>
  <si>
    <t>RLTRLFPDATVPA</t>
  </si>
  <si>
    <t>LTRLFPDATVPAT</t>
  </si>
  <si>
    <t>TRLFPDATVPATV</t>
  </si>
  <si>
    <t>RLFPDATVPATVP</t>
  </si>
  <si>
    <t>LFPDATVPATVPA</t>
  </si>
  <si>
    <t>FPDATVPATVPAA</t>
  </si>
  <si>
    <t>PDATVPATVPAAL</t>
  </si>
  <si>
    <t>DATVPATVPAALS</t>
  </si>
  <si>
    <t>ATVPATVPAALSI</t>
  </si>
  <si>
    <t>TVPATVPAALSIL</t>
  </si>
  <si>
    <t>VPATVPAALSILS</t>
  </si>
  <si>
    <t>PATVPAALSILST</t>
  </si>
  <si>
    <t>ATVPAALSILSTM</t>
  </si>
  <si>
    <t>TVPAALSILSTMQ</t>
  </si>
  <si>
    <t>VPAALSILSTMQP</t>
  </si>
  <si>
    <t>PAALSILSTMQPS</t>
  </si>
  <si>
    <t>AALSILSTMQPST</t>
  </si>
  <si>
    <t>ALSILSTMQPSTL</t>
  </si>
  <si>
    <t>LSILSTMQPSTLE</t>
  </si>
  <si>
    <t>SILSTMQPSTLET</t>
  </si>
  <si>
    <t>ILSTMQPSTLETF</t>
  </si>
  <si>
    <t>LSTMQPSTLETFP</t>
  </si>
  <si>
    <t>STMQPSTLETFPD</t>
  </si>
  <si>
    <t>TMQPSTLETFPDL</t>
  </si>
  <si>
    <t>MQPSTLETFPDLF</t>
  </si>
  <si>
    <t>QPSTLETFPDLFC</t>
  </si>
  <si>
    <t>PSTLETFPDLFCL</t>
  </si>
  <si>
    <t>STLETFPDLFCLP</t>
  </si>
  <si>
    <t>TLETFPDLFCLPL</t>
  </si>
  <si>
    <t>LETFPDLFCLPLG</t>
  </si>
  <si>
    <t>ETFPDLFCLPLGE</t>
  </si>
  <si>
    <t>TFPDLFCLPLGES</t>
  </si>
  <si>
    <t>FPDLFCLPLGESF</t>
  </si>
  <si>
    <t>PDLFCLPLGESFS</t>
  </si>
  <si>
    <t>DLFCLPLGESFSA</t>
  </si>
  <si>
    <t>LFCLPLGESFSAL</t>
  </si>
  <si>
    <t>FCLPLGESFSALT</t>
  </si>
  <si>
    <t>CLPLGESFSALTV</t>
  </si>
  <si>
    <t>LPLGESFSALTVS</t>
  </si>
  <si>
    <t>PLGESFSALTVSE</t>
  </si>
  <si>
    <t>LGESFSALTVSEH</t>
  </si>
  <si>
    <t>GESFSALTVSEHV</t>
  </si>
  <si>
    <t>ESFSALTVSEHVS</t>
  </si>
  <si>
    <t>SFSALTVSEHVSY</t>
  </si>
  <si>
    <t>FSALTVSEHVSYV</t>
  </si>
  <si>
    <t>SALTVSEHVSYVV</t>
  </si>
  <si>
    <t>ALTVSEHVSYVVT</t>
  </si>
  <si>
    <t>LTVSEHVSYVVTN</t>
  </si>
  <si>
    <t>TVSEHVSYVVTNQ</t>
  </si>
  <si>
    <t>VSEHVSYVVTNQY</t>
  </si>
  <si>
    <t>SEHVSYVVTNQYL</t>
  </si>
  <si>
    <t>EHVSYVVTNQYLI</t>
  </si>
  <si>
    <t>HVSYVVTNQYLIK</t>
  </si>
  <si>
    <t>VSYVVTNQYLIKG</t>
  </si>
  <si>
    <t>SYVVTNQYLIKGI</t>
  </si>
  <si>
    <t>YVVTNQYLIKGIS</t>
  </si>
  <si>
    <t>VVTNQYLIKGISY</t>
  </si>
  <si>
    <t>VTNQYLIKGISYP</t>
  </si>
  <si>
    <t>TNQYLIKGISYPV</t>
  </si>
  <si>
    <t>NQYLIKGISYPVS</t>
  </si>
  <si>
    <t>QYLIKGISYPVST</t>
  </si>
  <si>
    <t>YLIKGISYPVSTT</t>
  </si>
  <si>
    <t>LIKGISYPVSTTV</t>
  </si>
  <si>
    <t>IKGISYPVSTTVV</t>
  </si>
  <si>
    <t>KGISYPVSTTVVG</t>
  </si>
  <si>
    <t>GISYPVSTTVVGQ</t>
  </si>
  <si>
    <t>ISYPVSTTVVGQS</t>
  </si>
  <si>
    <t>SYPVSTTVVGQSL</t>
  </si>
  <si>
    <t>YPVSTTVVGQSLI</t>
  </si>
  <si>
    <t>PVSTTVVGQSLII</t>
  </si>
  <si>
    <t>VSTTVVGQSLIIT</t>
  </si>
  <si>
    <t>STTVVGQSLIITQ</t>
  </si>
  <si>
    <t>TTVVGQSLIITQT</t>
  </si>
  <si>
    <t>TVVGQSLIITQTD</t>
  </si>
  <si>
    <t>VVGQSLIITQTDS</t>
  </si>
  <si>
    <t>VGQSLIITQTDSQ</t>
  </si>
  <si>
    <t>GQSLIITQTDSQS</t>
  </si>
  <si>
    <t>QSLIITQTDSQSK</t>
  </si>
  <si>
    <t>SLIITQTDSQSKC</t>
  </si>
  <si>
    <t>LIITQTDSQSKCE</t>
  </si>
  <si>
    <t>IITQTDSQSKCEL</t>
  </si>
  <si>
    <t>ITQTDSQSKCELT</t>
  </si>
  <si>
    <t>TQTDSQSKCELTR</t>
  </si>
  <si>
    <t>QTDSQSKCELTRN</t>
  </si>
  <si>
    <t>TDSQSKCELTRNM</t>
  </si>
  <si>
    <t>DSQSKCELTRNMH</t>
  </si>
  <si>
    <t>SQSKCELTRNMHT</t>
  </si>
  <si>
    <t>QSKCELTRNMHTT</t>
  </si>
  <si>
    <t>SKCELTRNMHTTH</t>
  </si>
  <si>
    <t>KCELTRNMHTTHS</t>
  </si>
  <si>
    <t>CELTRNMHTTHSI</t>
  </si>
  <si>
    <t>ELTRNMHTTHSIT</t>
  </si>
  <si>
    <t>LTRNMHTTHSITA</t>
  </si>
  <si>
    <t>TRNMHTTHSITAA</t>
  </si>
  <si>
    <t>RNMHTTHSITAAL</t>
  </si>
  <si>
    <t>NMHTTHSITAALN</t>
  </si>
  <si>
    <t>MHTTHSITAALNI</t>
  </si>
  <si>
    <t>HTTHSITAALNIS</t>
  </si>
  <si>
    <t>TTHSITAALNISL</t>
  </si>
  <si>
    <t>THSITAALNISLE</t>
  </si>
  <si>
    <t>HSITAALNISLEN</t>
  </si>
  <si>
    <t>SITAALNISLENC</t>
  </si>
  <si>
    <t>ITAALNISLENCA</t>
  </si>
  <si>
    <t>TAALNISLENCAF</t>
  </si>
  <si>
    <t>AALNISLENCAFC</t>
  </si>
  <si>
    <t>ALNISLENCAFCQ</t>
  </si>
  <si>
    <t>LNISLENCAFCQS</t>
  </si>
  <si>
    <t>NISLENCAFCQSA</t>
  </si>
  <si>
    <t>ISLENCAFCQSAL</t>
  </si>
  <si>
    <t>SLENCAFCQSALL</t>
  </si>
  <si>
    <t>LENCAFCQSALLE</t>
  </si>
  <si>
    <t>ENCAFCQSALLEY</t>
  </si>
  <si>
    <t>NCAFCQSALLEYD</t>
  </si>
  <si>
    <t>CAFCQSALLEYDD</t>
  </si>
  <si>
    <t>AFCQSALLEYDDT</t>
  </si>
  <si>
    <t>FCQSALLEYDDTQ</t>
  </si>
  <si>
    <t>CQSALLEYDDTQG</t>
  </si>
  <si>
    <t>QSALLEYDDTQGV</t>
  </si>
  <si>
    <t>SALLEYDDTQGVI</t>
  </si>
  <si>
    <t>ALLEYDDTQGVIN</t>
  </si>
  <si>
    <t>LLEYDDTQGVINI</t>
  </si>
  <si>
    <t>LEYDDTQGVINIM</t>
  </si>
  <si>
    <t>EYDDTQGVINIMY</t>
  </si>
  <si>
    <t>YDDTQGVINIMYM</t>
  </si>
  <si>
    <t>DDTQGVINIMYMH</t>
  </si>
  <si>
    <t>DTQGVINIMYMHD</t>
  </si>
  <si>
    <t>TQGVINIMYMHDS</t>
  </si>
  <si>
    <t>QGVINIMYMHDSD</t>
  </si>
  <si>
    <t>GVINIMYMHDSDD</t>
  </si>
  <si>
    <t>VINIMYMHDSDDV</t>
  </si>
  <si>
    <t>INIMYMHDSDDVL</t>
  </si>
  <si>
    <t>NIMYMHDSDDVLF</t>
  </si>
  <si>
    <t>IMYMHDSDDVLFA</t>
  </si>
  <si>
    <t>MYMHDSDDVLFAL</t>
  </si>
  <si>
    <t>YMHDSDDVLFALD</t>
  </si>
  <si>
    <t>MHDSDDVLFALDP</t>
  </si>
  <si>
    <t>HDSDDVLFALDPY</t>
  </si>
  <si>
    <t>DSDDVLFALDPYN</t>
  </si>
  <si>
    <t>SDDVLFALDPYNE</t>
  </si>
  <si>
    <t>DDVLFALDPYNEV</t>
  </si>
  <si>
    <t>DVLFALDPYNEVV</t>
  </si>
  <si>
    <t>VLFALDPYNEVVV</t>
  </si>
  <si>
    <t>LFALDPYNEVVVS</t>
  </si>
  <si>
    <t>FALDPYNEVVVSS</t>
  </si>
  <si>
    <t>ALDPYNEVVVSSP</t>
  </si>
  <si>
    <t>LDPYNEVVVSSPR</t>
  </si>
  <si>
    <t>DPYNEVVVSSPRT</t>
  </si>
  <si>
    <t>PYNEVVVSSPRTH</t>
  </si>
  <si>
    <t>YNEVVVSSPRTHY</t>
  </si>
  <si>
    <t>NEVVVSSPRTHYL</t>
  </si>
  <si>
    <t>EVVVSSPRTHYLM</t>
  </si>
  <si>
    <t>VVVSSPRTHYLML</t>
  </si>
  <si>
    <t>VVSSPRTHYLMLL</t>
  </si>
  <si>
    <t>VSSPRTHYLMLLK</t>
  </si>
  <si>
    <t>SSPRTHYLMLLKG</t>
  </si>
  <si>
    <t>SPRTHYLMLLKGS</t>
  </si>
  <si>
    <t>PRTHYLMLLKGSG</t>
  </si>
  <si>
    <t>RTHYLMLLKGSGS</t>
  </si>
  <si>
    <t>THYLMLLKGSGSG</t>
  </si>
  <si>
    <t>HYLMLLKGSGSGS</t>
  </si>
  <si>
    <t>YLMLLKGSGSGSG</t>
  </si>
  <si>
    <t>Mouse antibody 13G1, 10 µg/ml</t>
  </si>
  <si>
    <t>Deviation</t>
  </si>
  <si>
    <t>Deviation [%]</t>
  </si>
  <si>
    <t>Mouse antibody 13G1, 10 µg/ml (corr.)</t>
  </si>
  <si>
    <t>Mouse antibody 13G1, 100 µg/ml</t>
  </si>
  <si>
    <t>Mouse antibody 13G1, 100 µg/ml (corr.)</t>
  </si>
  <si>
    <t>Mouse antibody 13G1, 1 µg/ml</t>
  </si>
  <si>
    <t>Microarray Content:</t>
  </si>
  <si>
    <t>Envelope glycoprotein H of CMV elongated with neutral GSGSGSG linkers at the C- and N-terminus and translated into overlapping peptides</t>
  </si>
  <si>
    <t>Sample:</t>
  </si>
  <si>
    <t xml:space="preserve">Cyclization: </t>
  </si>
  <si>
    <t>Peptide Length:</t>
  </si>
  <si>
    <t>7 aa, 10 aa and 13 aa</t>
  </si>
  <si>
    <t>Peptide Overlap:</t>
  </si>
  <si>
    <t>6 aa, 9 aa and 12 aa</t>
  </si>
  <si>
    <t>Number of Peptides:</t>
  </si>
  <si>
    <t>Number of Spots:</t>
  </si>
  <si>
    <t>3.630 (peptides printed in duplicate)</t>
  </si>
  <si>
    <t>HA Controls:</t>
  </si>
  <si>
    <t>YPYDVPDYAG</t>
  </si>
  <si>
    <t xml:space="preserve">128 spots </t>
  </si>
  <si>
    <t>G</t>
  </si>
  <si>
    <t>The mapping summary was generated from the formatted raw data and lists averaged spot intensities and spot-to-spot deviations. Spots with a deviation of &gt;40% were zeroed in the column with the corrected intensity values.</t>
  </si>
  <si>
    <t>Mouse antibody 13G1, 1 µg/ml (corr.)</t>
  </si>
  <si>
    <t>The raw data was generated by microarray data quantification with PepSlide® Analyzer with a local microarray background. Quantification was based on 16-bit gray scale tiff files.</t>
  </si>
  <si>
    <t>Raw Mean</t>
  </si>
  <si>
    <t>Background Mean</t>
  </si>
  <si>
    <t>Foreground Mean</t>
  </si>
  <si>
    <t>Raw Median</t>
  </si>
  <si>
    <t>Background Median</t>
  </si>
  <si>
    <t>Foreground Median</t>
  </si>
  <si>
    <t>Av. Foreground Median</t>
  </si>
  <si>
    <t>The calculation is based on the corrected intensity values. For a better data overview, the baselines of the intensity plot are leveled.</t>
  </si>
  <si>
    <t>The intensity plot is based on the corrected intensity values and sorted from the N- to the C-terminus of CMV gH.</t>
  </si>
  <si>
    <t>N- to C-terminal thioether bridging</t>
  </si>
  <si>
    <t>Peptide Map CMV gH (PEP20205091784) - Mouse Anti-CMV gH Antibody 13G1</t>
  </si>
  <si>
    <t>Intensity Map CMV gH (PEP20205091784) - Mouse Anti-CMV gH Antibody 13G1</t>
  </si>
  <si>
    <t>Intensity Plot CMV gH (PEP20205091784) - Mouse Anti-CMV gH Antibody 13G1</t>
  </si>
  <si>
    <t>Mapping Summary CMV gH (PEP20205091784) - Mouse Anti-CMV gH Antibody 13G1</t>
  </si>
  <si>
    <t>Raw Data CMV gH (PEP20205091784) - Mouse Anti-CMV gH Antibody 13G1, 1 µg/ml</t>
  </si>
  <si>
    <t>Raw Data CMV gH (PEP20205091784) - Mouse Anti-CMV gH Antibody 13G1, 10 µg/ml</t>
  </si>
  <si>
    <t>Raw Data CMV gH (PEP20205091784) - Mouse Anti-CMV gH Antibody 13G1, 100 µg/ml</t>
  </si>
  <si>
    <t>Calculation CMV gH (PEP20205091784) - Mouse Anti-CMV gH Antibody 13G1</t>
  </si>
  <si>
    <t>Mouse anti-CMV gH antibody 13G1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</si>
</sst>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6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4" tint="0.3999450666829432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BFB"/>
        <bgColor indexed="64"/>
      </patternFill>
    </fill>
    <fill>
      <patternFill patternType="solid">
        <fgColor rgb="FFFFFEFE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FCFC"/>
        <bgColor indexed="64"/>
      </patternFill>
    </fill>
    <fill>
      <patternFill patternType="solid">
        <fgColor rgb="FFFFFAFA"/>
        <bgColor indexed="64"/>
      </patternFill>
    </fill>
    <fill>
      <patternFill patternType="solid">
        <fgColor rgb="FFFFF8F8"/>
        <bgColor indexed="64"/>
      </patternFill>
    </fill>
    <fill>
      <patternFill patternType="solid">
        <fgColor rgb="FFFFF9F9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F6F6"/>
        <bgColor indexed="64"/>
      </patternFill>
    </fill>
    <fill>
      <patternFill patternType="solid">
        <fgColor rgb="FFFFECEC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FFF1F1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4F4"/>
        <bgColor indexed="64"/>
      </patternFill>
    </fill>
    <fill>
      <patternFill patternType="solid">
        <fgColor rgb="FFFFE9E9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FEAEA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FFEEEE"/>
        <bgColor indexed="64"/>
      </patternFill>
    </fill>
    <fill>
      <patternFill patternType="solid">
        <fgColor rgb="FFFFEDED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E4E4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FFE2E2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FFE0E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4" fillId="5" borderId="0" xfId="0" applyFont="1" applyFill="1" applyAlignment="1">
      <alignment horizontal="right"/>
    </xf>
    <xf numFmtId="0" fontId="4" fillId="5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5" fillId="6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6" fillId="7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7" fillId="8" borderId="0" xfId="0" applyFont="1" applyFill="1" applyAlignment="1">
      <alignment horizontal="right"/>
    </xf>
    <xf numFmtId="0" fontId="7" fillId="8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8" fillId="9" borderId="0" xfId="0" applyFont="1" applyFill="1" applyAlignment="1">
      <alignment horizontal="right"/>
    </xf>
    <xf numFmtId="0" fontId="8" fillId="9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9" fillId="10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10" fillId="11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11" fillId="12" borderId="1" xfId="0" applyNumberFormat="1" applyFont="1" applyFill="1" applyBorder="1"/>
    <xf numFmtId="0" fontId="12" fillId="12" borderId="1" xfId="0" applyNumberFormat="1" applyFont="1" applyFill="1" applyBorder="1" applyAlignment="1">
      <alignment horizontal="left"/>
    </xf>
    <xf numFmtId="0" fontId="13" fillId="12" borderId="1" xfId="0" applyNumberFormat="1" applyFont="1" applyFill="1" applyBorder="1"/>
    <xf numFmtId="3" fontId="14" fillId="12" borderId="1" xfId="0" applyNumberFormat="1" applyFont="1" applyFill="1" applyBorder="1" applyAlignment="1">
      <alignment horizontal="left"/>
    </xf>
    <xf numFmtId="0" fontId="15" fillId="12" borderId="1" xfId="0" applyNumberFormat="1" applyFont="1" applyFill="1" applyBorder="1" applyAlignment="1">
      <alignment horizontal="left"/>
    </xf>
    <xf numFmtId="2" fontId="16" fillId="12" borderId="1" xfId="0" applyNumberFormat="1" applyFont="1" applyFill="1" applyBorder="1" applyAlignment="1">
      <alignment horizontal="center"/>
    </xf>
    <xf numFmtId="0" fontId="17" fillId="12" borderId="1" xfId="0" applyNumberFormat="1" applyFont="1" applyFill="1" applyBorder="1" applyAlignment="1">
      <alignment horizontal="center"/>
    </xf>
    <xf numFmtId="0" fontId="18" fillId="13" borderId="1" xfId="0" applyNumberFormat="1" applyFont="1" applyFill="1" applyBorder="1" applyAlignment="1">
      <alignment horizontal="center"/>
    </xf>
    <xf numFmtId="0" fontId="19" fillId="12" borderId="1" xfId="0" applyNumberFormat="1" applyFont="1" applyFill="1" applyBorder="1" applyAlignment="1">
      <alignment horizontal="center"/>
    </xf>
    <xf numFmtId="0" fontId="20" fillId="12" borderId="1" xfId="0" applyNumberFormat="1" applyFont="1" applyFill="1" applyBorder="1" applyAlignment="1">
      <alignment horizontal="center"/>
    </xf>
    <xf numFmtId="0" fontId="21" fillId="12" borderId="1" xfId="0" applyNumberFormat="1" applyFont="1" applyFill="1" applyBorder="1" applyAlignment="1">
      <alignment horizontal="center"/>
    </xf>
    <xf numFmtId="0" fontId="22" fillId="13" borderId="1" xfId="0" applyNumberFormat="1" applyFont="1" applyFill="1" applyBorder="1"/>
    <xf numFmtId="0" fontId="23" fillId="13" borderId="1" xfId="0" applyNumberFormat="1" applyFont="1" applyFill="1" applyBorder="1" applyAlignment="1">
      <alignment horizontal="center"/>
    </xf>
    <xf numFmtId="0" fontId="24" fillId="12" borderId="1" xfId="0" applyNumberFormat="1" applyFont="1" applyFill="1" applyBorder="1" applyAlignment="1">
      <alignment horizontal="center"/>
    </xf>
    <xf numFmtId="0" fontId="25" fillId="12" borderId="1" xfId="0" applyNumberFormat="1" applyFont="1" applyFill="1" applyBorder="1" applyAlignment="1">
      <alignment horizontal="center"/>
    </xf>
    <xf numFmtId="0" fontId="26" fillId="12" borderId="1" xfId="0" applyNumberFormat="1" applyFont="1" applyFill="1" applyBorder="1" applyAlignment="1">
      <alignment horizontal="center"/>
    </xf>
    <xf numFmtId="0" fontId="27" fillId="12" borderId="1" xfId="0" applyNumberFormat="1" applyFont="1" applyFill="1" applyBorder="1" applyAlignment="1">
      <alignment horizontal="center"/>
    </xf>
    <xf numFmtId="0" fontId="28" fillId="13" borderId="1" xfId="0" applyNumberFormat="1" applyFont="1" applyFill="1" applyBorder="1"/>
    <xf numFmtId="0" fontId="29" fillId="13" borderId="1" xfId="0" applyNumberFormat="1" applyFont="1" applyFill="1" applyBorder="1" applyAlignment="1">
      <alignment horizontal="center"/>
    </xf>
    <xf numFmtId="0" fontId="30" fillId="12" borderId="1" xfId="0" applyNumberFormat="1" applyFont="1" applyFill="1" applyBorder="1" applyAlignment="1">
      <alignment horizontal="center"/>
    </xf>
    <xf numFmtId="0" fontId="31" fillId="12" borderId="1" xfId="0" applyNumberFormat="1" applyFont="1" applyFill="1" applyBorder="1" applyAlignment="1">
      <alignment horizontal="center"/>
    </xf>
    <xf numFmtId="0" fontId="32" fillId="12" borderId="1" xfId="0" applyNumberFormat="1" applyFont="1" applyFill="1" applyBorder="1" applyAlignment="1">
      <alignment horizontal="center"/>
    </xf>
    <xf numFmtId="0" fontId="33" fillId="12" borderId="1" xfId="0" applyNumberFormat="1" applyFont="1" applyFill="1" applyBorder="1" applyAlignment="1">
      <alignment horizontal="center"/>
    </xf>
    <xf numFmtId="0" fontId="34" fillId="13" borderId="1" xfId="0" applyNumberFormat="1" applyFont="1" applyFill="1" applyBorder="1"/>
    <xf numFmtId="164" fontId="0" fillId="0" borderId="0" xfId="0" applyNumberFormat="1" applyAlignment="1">
      <alignment horizontal="center"/>
    </xf>
    <xf numFmtId="0" fontId="35" fillId="0" borderId="0" xfId="0" applyFont="1"/>
    <xf numFmtId="0" fontId="17" fillId="14" borderId="1" xfId="0" applyNumberFormat="1" applyFont="1" applyFill="1" applyBorder="1" applyAlignment="1">
      <alignment horizontal="center"/>
    </xf>
    <xf numFmtId="0" fontId="17" fillId="15" borderId="1" xfId="0" applyNumberFormat="1" applyFont="1" applyFill="1" applyBorder="1" applyAlignment="1">
      <alignment horizontal="center"/>
    </xf>
    <xf numFmtId="0" fontId="17" fillId="16" borderId="1" xfId="0" applyNumberFormat="1" applyFont="1" applyFill="1" applyBorder="1" applyAlignment="1">
      <alignment horizontal="center"/>
    </xf>
    <xf numFmtId="0" fontId="17" fillId="17" borderId="1" xfId="0" applyNumberFormat="1" applyFont="1" applyFill="1" applyBorder="1" applyAlignment="1">
      <alignment horizontal="center"/>
    </xf>
    <xf numFmtId="0" fontId="17" fillId="18" borderId="1" xfId="0" applyNumberFormat="1" applyFont="1" applyFill="1" applyBorder="1" applyAlignment="1">
      <alignment horizontal="center"/>
    </xf>
    <xf numFmtId="0" fontId="17" fillId="19" borderId="1" xfId="0" applyNumberFormat="1" applyFont="1" applyFill="1" applyBorder="1" applyAlignment="1">
      <alignment horizontal="center"/>
    </xf>
    <xf numFmtId="0" fontId="17" fillId="20" borderId="1" xfId="0" applyNumberFormat="1" applyFont="1" applyFill="1" applyBorder="1" applyAlignment="1">
      <alignment horizontal="center"/>
    </xf>
    <xf numFmtId="0" fontId="17" fillId="21" borderId="1" xfId="0" applyNumberFormat="1" applyFont="1" applyFill="1" applyBorder="1" applyAlignment="1">
      <alignment horizontal="center"/>
    </xf>
    <xf numFmtId="0" fontId="17" fillId="22" borderId="1" xfId="0" applyNumberFormat="1" applyFont="1" applyFill="1" applyBorder="1" applyAlignment="1">
      <alignment horizontal="center"/>
    </xf>
    <xf numFmtId="0" fontId="17" fillId="23" borderId="1" xfId="0" applyNumberFormat="1" applyFont="1" applyFill="1" applyBorder="1" applyAlignment="1">
      <alignment horizontal="center"/>
    </xf>
    <xf numFmtId="0" fontId="17" fillId="24" borderId="1" xfId="0" applyNumberFormat="1" applyFont="1" applyFill="1" applyBorder="1" applyAlignment="1">
      <alignment horizontal="center"/>
    </xf>
    <xf numFmtId="0" fontId="17" fillId="25" borderId="1" xfId="0" applyNumberFormat="1" applyFont="1" applyFill="1" applyBorder="1" applyAlignment="1">
      <alignment horizontal="center"/>
    </xf>
    <xf numFmtId="0" fontId="24" fillId="14" borderId="1" xfId="0" applyNumberFormat="1" applyFont="1" applyFill="1" applyBorder="1" applyAlignment="1">
      <alignment horizontal="center"/>
    </xf>
    <xf numFmtId="0" fontId="24" fillId="16" borderId="1" xfId="0" applyNumberFormat="1" applyFont="1" applyFill="1" applyBorder="1" applyAlignment="1">
      <alignment horizontal="center"/>
    </xf>
    <xf numFmtId="0" fontId="24" fillId="15" borderId="1" xfId="0" applyNumberFormat="1" applyFont="1" applyFill="1" applyBorder="1" applyAlignment="1">
      <alignment horizontal="center"/>
    </xf>
    <xf numFmtId="0" fontId="24" fillId="17" borderId="1" xfId="0" applyNumberFormat="1" applyFont="1" applyFill="1" applyBorder="1" applyAlignment="1">
      <alignment horizontal="center"/>
    </xf>
    <xf numFmtId="0" fontId="24" fillId="18" borderId="1" xfId="0" applyNumberFormat="1" applyFont="1" applyFill="1" applyBorder="1" applyAlignment="1">
      <alignment horizontal="center"/>
    </xf>
    <xf numFmtId="0" fontId="24" fillId="23" borderId="1" xfId="0" applyNumberFormat="1" applyFont="1" applyFill="1" applyBorder="1" applyAlignment="1">
      <alignment horizontal="center"/>
    </xf>
    <xf numFmtId="0" fontId="24" fillId="25" borderId="1" xfId="0" applyNumberFormat="1" applyFont="1" applyFill="1" applyBorder="1" applyAlignment="1">
      <alignment horizontal="center"/>
    </xf>
    <xf numFmtId="0" fontId="24" fillId="22" borderId="1" xfId="0" applyNumberFormat="1" applyFont="1" applyFill="1" applyBorder="1" applyAlignment="1">
      <alignment horizontal="center"/>
    </xf>
    <xf numFmtId="0" fontId="24" fillId="19" borderId="1" xfId="0" applyNumberFormat="1" applyFont="1" applyFill="1" applyBorder="1" applyAlignment="1">
      <alignment horizontal="center"/>
    </xf>
    <xf numFmtId="0" fontId="24" fillId="26" borderId="1" xfId="0" applyNumberFormat="1" applyFont="1" applyFill="1" applyBorder="1" applyAlignment="1">
      <alignment horizontal="center"/>
    </xf>
    <xf numFmtId="0" fontId="24" fillId="20" borderId="1" xfId="0" applyNumberFormat="1" applyFont="1" applyFill="1" applyBorder="1" applyAlignment="1">
      <alignment horizontal="center"/>
    </xf>
    <xf numFmtId="0" fontId="24" fillId="27" borderId="1" xfId="0" applyNumberFormat="1" applyFont="1" applyFill="1" applyBorder="1" applyAlignment="1">
      <alignment horizontal="center"/>
    </xf>
    <xf numFmtId="0" fontId="24" fillId="21" borderId="1" xfId="0" applyNumberFormat="1" applyFont="1" applyFill="1" applyBorder="1" applyAlignment="1">
      <alignment horizontal="center"/>
    </xf>
    <xf numFmtId="0" fontId="24" fillId="28" borderId="1" xfId="0" applyNumberFormat="1" applyFont="1" applyFill="1" applyBorder="1" applyAlignment="1">
      <alignment horizontal="center"/>
    </xf>
    <xf numFmtId="0" fontId="24" fillId="29" borderId="1" xfId="0" applyNumberFormat="1" applyFont="1" applyFill="1" applyBorder="1" applyAlignment="1">
      <alignment horizontal="center"/>
    </xf>
    <xf numFmtId="0" fontId="24" fillId="30" borderId="1" xfId="0" applyNumberFormat="1" applyFont="1" applyFill="1" applyBorder="1" applyAlignment="1">
      <alignment horizontal="center"/>
    </xf>
    <xf numFmtId="0" fontId="24" fillId="31" borderId="1" xfId="0" applyNumberFormat="1" applyFont="1" applyFill="1" applyBorder="1" applyAlignment="1">
      <alignment horizontal="center"/>
    </xf>
    <xf numFmtId="0" fontId="24" fillId="32" borderId="1" xfId="0" applyNumberFormat="1" applyFont="1" applyFill="1" applyBorder="1" applyAlignment="1">
      <alignment horizontal="center"/>
    </xf>
    <xf numFmtId="0" fontId="24" fillId="33" borderId="1" xfId="0" applyNumberFormat="1" applyFont="1" applyFill="1" applyBorder="1" applyAlignment="1">
      <alignment horizontal="center"/>
    </xf>
    <xf numFmtId="0" fontId="24" fillId="34" borderId="1" xfId="0" applyNumberFormat="1" applyFont="1" applyFill="1" applyBorder="1" applyAlignment="1">
      <alignment horizontal="center"/>
    </xf>
    <xf numFmtId="0" fontId="24" fillId="35" borderId="1" xfId="0" applyNumberFormat="1" applyFont="1" applyFill="1" applyBorder="1" applyAlignment="1">
      <alignment horizontal="center"/>
    </xf>
    <xf numFmtId="0" fontId="30" fillId="26" borderId="1" xfId="0" applyNumberFormat="1" applyFont="1" applyFill="1" applyBorder="1" applyAlignment="1">
      <alignment horizontal="center"/>
    </xf>
    <xf numFmtId="0" fontId="30" fillId="30" borderId="1" xfId="0" applyNumberFormat="1" applyFont="1" applyFill="1" applyBorder="1" applyAlignment="1">
      <alignment horizontal="center"/>
    </xf>
    <xf numFmtId="0" fontId="30" fillId="28" borderId="1" xfId="0" applyNumberFormat="1" applyFont="1" applyFill="1" applyBorder="1" applyAlignment="1">
      <alignment horizontal="center"/>
    </xf>
    <xf numFmtId="0" fontId="30" fillId="15" borderId="1" xfId="0" applyNumberFormat="1" applyFont="1" applyFill="1" applyBorder="1" applyAlignment="1">
      <alignment horizontal="center"/>
    </xf>
    <xf numFmtId="0" fontId="30" fillId="14" borderId="1" xfId="0" applyNumberFormat="1" applyFont="1" applyFill="1" applyBorder="1" applyAlignment="1">
      <alignment horizontal="center"/>
    </xf>
    <xf numFmtId="0" fontId="30" fillId="22" borderId="1" xfId="0" applyNumberFormat="1" applyFont="1" applyFill="1" applyBorder="1" applyAlignment="1">
      <alignment horizontal="center"/>
    </xf>
    <xf numFmtId="0" fontId="30" fillId="27" borderId="1" xfId="0" applyNumberFormat="1" applyFont="1" applyFill="1" applyBorder="1" applyAlignment="1">
      <alignment horizontal="center"/>
    </xf>
    <xf numFmtId="0" fontId="30" fillId="25" borderId="1" xfId="0" applyNumberFormat="1" applyFont="1" applyFill="1" applyBorder="1" applyAlignment="1">
      <alignment horizontal="center"/>
    </xf>
    <xf numFmtId="0" fontId="30" fillId="21" borderId="1" xfId="0" applyNumberFormat="1" applyFont="1" applyFill="1" applyBorder="1" applyAlignment="1">
      <alignment horizontal="center"/>
    </xf>
    <xf numFmtId="0" fontId="30" fillId="19" borderId="1" xfId="0" applyNumberFormat="1" applyFont="1" applyFill="1" applyBorder="1" applyAlignment="1">
      <alignment horizontal="center"/>
    </xf>
    <xf numFmtId="0" fontId="30" fillId="16" borderId="1" xfId="0" applyNumberFormat="1" applyFont="1" applyFill="1" applyBorder="1" applyAlignment="1">
      <alignment horizontal="center"/>
    </xf>
    <xf numFmtId="0" fontId="30" fillId="36" borderId="1" xfId="0" applyNumberFormat="1" applyFont="1" applyFill="1" applyBorder="1" applyAlignment="1">
      <alignment horizontal="center"/>
    </xf>
    <xf numFmtId="0" fontId="30" fillId="18" borderId="1" xfId="0" applyNumberFormat="1" applyFont="1" applyFill="1" applyBorder="1" applyAlignment="1">
      <alignment horizontal="center"/>
    </xf>
    <xf numFmtId="0" fontId="30" fillId="20" borderId="1" xfId="0" applyNumberFormat="1" applyFont="1" applyFill="1" applyBorder="1" applyAlignment="1">
      <alignment horizontal="center"/>
    </xf>
    <xf numFmtId="0" fontId="30" fillId="23" borderId="1" xfId="0" applyNumberFormat="1" applyFont="1" applyFill="1" applyBorder="1" applyAlignment="1">
      <alignment horizontal="center"/>
    </xf>
    <xf numFmtId="0" fontId="30" fillId="17" borderId="1" xfId="0" applyNumberFormat="1" applyFont="1" applyFill="1" applyBorder="1" applyAlignment="1">
      <alignment horizontal="center"/>
    </xf>
    <xf numFmtId="0" fontId="30" fillId="24" borderId="1" xfId="0" applyNumberFormat="1" applyFont="1" applyFill="1" applyBorder="1" applyAlignment="1">
      <alignment horizontal="center"/>
    </xf>
    <xf numFmtId="0" fontId="30" fillId="29" borderId="1" xfId="0" applyNumberFormat="1" applyFont="1" applyFill="1" applyBorder="1" applyAlignment="1">
      <alignment horizontal="center"/>
    </xf>
    <xf numFmtId="0" fontId="30" fillId="37" borderId="1" xfId="0" applyNumberFormat="1" applyFont="1" applyFill="1" applyBorder="1" applyAlignment="1">
      <alignment horizontal="center"/>
    </xf>
    <xf numFmtId="0" fontId="30" fillId="38" borderId="1" xfId="0" applyNumberFormat="1" applyFont="1" applyFill="1" applyBorder="1" applyAlignment="1">
      <alignment horizontal="center"/>
    </xf>
    <xf numFmtId="0" fontId="30" fillId="39" borderId="1" xfId="0" applyNumberFormat="1" applyFont="1" applyFill="1" applyBorder="1" applyAlignment="1">
      <alignment horizontal="center"/>
    </xf>
    <xf numFmtId="0" fontId="30" fillId="40" borderId="1" xfId="0" applyNumberFormat="1" applyFont="1" applyFill="1" applyBorder="1" applyAlignment="1">
      <alignment horizontal="center"/>
    </xf>
    <xf numFmtId="0" fontId="30" fillId="33" borderId="1" xfId="0" applyNumberFormat="1" applyFont="1" applyFill="1" applyBorder="1" applyAlignment="1">
      <alignment horizontal="center"/>
    </xf>
    <xf numFmtId="0" fontId="30" fillId="34" borderId="1" xfId="0" applyNumberFormat="1" applyFont="1" applyFill="1" applyBorder="1" applyAlignment="1">
      <alignment horizontal="center"/>
    </xf>
    <xf numFmtId="0" fontId="30" fillId="31" borderId="1" xfId="0" applyNumberFormat="1" applyFont="1" applyFill="1" applyBorder="1" applyAlignment="1">
      <alignment horizontal="center"/>
    </xf>
    <xf numFmtId="0" fontId="30" fillId="35" borderId="1" xfId="0" applyNumberFormat="1" applyFont="1" applyFill="1" applyBorder="1" applyAlignment="1">
      <alignment horizontal="center"/>
    </xf>
    <xf numFmtId="0" fontId="30" fillId="41" borderId="1" xfId="0" applyNumberFormat="1" applyFont="1" applyFill="1" applyBorder="1" applyAlignment="1">
      <alignment horizontal="center"/>
    </xf>
    <xf numFmtId="0" fontId="30" fillId="32" borderId="1" xfId="0" applyNumberFormat="1" applyFont="1" applyFill="1" applyBorder="1" applyAlignment="1">
      <alignment horizontal="center"/>
    </xf>
    <xf numFmtId="0" fontId="30" fillId="42" borderId="1" xfId="0" applyNumberFormat="1" applyFont="1" applyFill="1" applyBorder="1" applyAlignment="1">
      <alignment horizontal="center"/>
    </xf>
    <xf numFmtId="0" fontId="30" fillId="43" borderId="1" xfId="0" applyNumberFormat="1" applyFont="1" applyFill="1" applyBorder="1" applyAlignment="1">
      <alignment horizontal="center"/>
    </xf>
    <xf numFmtId="0" fontId="30" fillId="44" borderId="1" xfId="0" applyNumberFormat="1" applyFont="1" applyFill="1" applyBorder="1" applyAlignment="1">
      <alignment horizontal="center"/>
    </xf>
    <xf numFmtId="0" fontId="30" fillId="45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'Intensity Plot'!$G$5</c:f>
              <c:strCache>
                <c:ptCount val="1"/>
                <c:pt idx="0">
                  <c:v>Mouse antibody 13G1, 100 µg/ml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Calculation!$G$6:$G$1820</c:f>
              <c:numCache>
                <c:formatCode>#,##0.0</c:formatCode>
                <c:ptCount val="1815"/>
                <c:pt idx="0">
                  <c:v>425</c:v>
                </c:pt>
                <c:pt idx="1">
                  <c:v>423</c:v>
                </c:pt>
                <c:pt idx="2">
                  <c:v>425</c:v>
                </c:pt>
                <c:pt idx="3">
                  <c:v>425.5</c:v>
                </c:pt>
                <c:pt idx="4">
                  <c:v>409.5</c:v>
                </c:pt>
                <c:pt idx="5">
                  <c:v>400</c:v>
                </c:pt>
                <c:pt idx="6">
                  <c:v>416.5</c:v>
                </c:pt>
                <c:pt idx="7">
                  <c:v>427.5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421.5</c:v>
                </c:pt>
                <c:pt idx="23">
                  <c:v>400</c:v>
                </c:pt>
                <c:pt idx="24">
                  <c:v>400</c:v>
                </c:pt>
                <c:pt idx="25">
                  <c:v>400</c:v>
                </c:pt>
                <c:pt idx="26">
                  <c:v>400</c:v>
                </c:pt>
                <c:pt idx="27">
                  <c:v>400</c:v>
                </c:pt>
                <c:pt idx="28">
                  <c:v>400</c:v>
                </c:pt>
                <c:pt idx="29">
                  <c:v>400</c:v>
                </c:pt>
                <c:pt idx="30">
                  <c:v>400</c:v>
                </c:pt>
                <c:pt idx="31">
                  <c:v>400</c:v>
                </c:pt>
                <c:pt idx="32">
                  <c:v>400</c:v>
                </c:pt>
                <c:pt idx="33">
                  <c:v>400</c:v>
                </c:pt>
                <c:pt idx="34">
                  <c:v>400</c:v>
                </c:pt>
                <c:pt idx="35">
                  <c:v>400</c:v>
                </c:pt>
                <c:pt idx="36">
                  <c:v>400</c:v>
                </c:pt>
                <c:pt idx="37">
                  <c:v>400</c:v>
                </c:pt>
                <c:pt idx="38">
                  <c:v>400</c:v>
                </c:pt>
                <c:pt idx="39">
                  <c:v>413</c:v>
                </c:pt>
                <c:pt idx="40">
                  <c:v>411</c:v>
                </c:pt>
                <c:pt idx="41">
                  <c:v>400</c:v>
                </c:pt>
                <c:pt idx="42">
                  <c:v>400</c:v>
                </c:pt>
                <c:pt idx="43">
                  <c:v>400</c:v>
                </c:pt>
                <c:pt idx="44">
                  <c:v>400</c:v>
                </c:pt>
                <c:pt idx="45">
                  <c:v>400</c:v>
                </c:pt>
                <c:pt idx="46">
                  <c:v>400</c:v>
                </c:pt>
                <c:pt idx="47">
                  <c:v>400</c:v>
                </c:pt>
                <c:pt idx="48">
                  <c:v>400</c:v>
                </c:pt>
                <c:pt idx="49">
                  <c:v>400</c:v>
                </c:pt>
                <c:pt idx="50">
                  <c:v>400</c:v>
                </c:pt>
                <c:pt idx="51">
                  <c:v>400</c:v>
                </c:pt>
                <c:pt idx="52">
                  <c:v>400</c:v>
                </c:pt>
                <c:pt idx="53">
                  <c:v>400</c:v>
                </c:pt>
                <c:pt idx="54">
                  <c:v>400</c:v>
                </c:pt>
                <c:pt idx="55">
                  <c:v>400</c:v>
                </c:pt>
                <c:pt idx="56">
                  <c:v>400</c:v>
                </c:pt>
                <c:pt idx="57">
                  <c:v>400</c:v>
                </c:pt>
                <c:pt idx="58">
                  <c:v>412</c:v>
                </c:pt>
                <c:pt idx="59">
                  <c:v>414</c:v>
                </c:pt>
                <c:pt idx="60">
                  <c:v>415</c:v>
                </c:pt>
                <c:pt idx="61">
                  <c:v>400</c:v>
                </c:pt>
                <c:pt idx="62">
                  <c:v>416.5</c:v>
                </c:pt>
                <c:pt idx="63">
                  <c:v>420.5</c:v>
                </c:pt>
                <c:pt idx="64">
                  <c:v>423</c:v>
                </c:pt>
                <c:pt idx="65">
                  <c:v>429.25</c:v>
                </c:pt>
                <c:pt idx="66">
                  <c:v>400</c:v>
                </c:pt>
                <c:pt idx="67">
                  <c:v>400</c:v>
                </c:pt>
                <c:pt idx="68">
                  <c:v>400</c:v>
                </c:pt>
                <c:pt idx="69">
                  <c:v>400</c:v>
                </c:pt>
                <c:pt idx="70">
                  <c:v>400</c:v>
                </c:pt>
                <c:pt idx="71">
                  <c:v>400</c:v>
                </c:pt>
                <c:pt idx="72">
                  <c:v>400</c:v>
                </c:pt>
                <c:pt idx="73">
                  <c:v>400</c:v>
                </c:pt>
                <c:pt idx="74">
                  <c:v>400</c:v>
                </c:pt>
                <c:pt idx="75">
                  <c:v>400</c:v>
                </c:pt>
                <c:pt idx="76">
                  <c:v>400</c:v>
                </c:pt>
                <c:pt idx="77">
                  <c:v>400</c:v>
                </c:pt>
                <c:pt idx="78">
                  <c:v>400</c:v>
                </c:pt>
                <c:pt idx="79">
                  <c:v>400</c:v>
                </c:pt>
                <c:pt idx="80">
                  <c:v>400</c:v>
                </c:pt>
                <c:pt idx="81">
                  <c:v>400</c:v>
                </c:pt>
                <c:pt idx="82">
                  <c:v>400</c:v>
                </c:pt>
                <c:pt idx="83">
                  <c:v>400</c:v>
                </c:pt>
                <c:pt idx="84">
                  <c:v>400</c:v>
                </c:pt>
                <c:pt idx="85">
                  <c:v>400</c:v>
                </c:pt>
                <c:pt idx="86">
                  <c:v>400</c:v>
                </c:pt>
                <c:pt idx="87">
                  <c:v>400</c:v>
                </c:pt>
                <c:pt idx="88">
                  <c:v>400</c:v>
                </c:pt>
                <c:pt idx="89">
                  <c:v>400</c:v>
                </c:pt>
                <c:pt idx="90">
                  <c:v>400</c:v>
                </c:pt>
                <c:pt idx="91">
                  <c:v>400</c:v>
                </c:pt>
                <c:pt idx="92">
                  <c:v>402.5</c:v>
                </c:pt>
                <c:pt idx="93">
                  <c:v>400</c:v>
                </c:pt>
                <c:pt idx="94">
                  <c:v>400</c:v>
                </c:pt>
                <c:pt idx="95">
                  <c:v>400</c:v>
                </c:pt>
                <c:pt idx="96">
                  <c:v>400</c:v>
                </c:pt>
                <c:pt idx="97">
                  <c:v>400</c:v>
                </c:pt>
                <c:pt idx="98">
                  <c:v>416.5</c:v>
                </c:pt>
                <c:pt idx="99">
                  <c:v>435.5</c:v>
                </c:pt>
                <c:pt idx="100">
                  <c:v>421.5</c:v>
                </c:pt>
                <c:pt idx="101">
                  <c:v>423.25</c:v>
                </c:pt>
                <c:pt idx="102">
                  <c:v>400</c:v>
                </c:pt>
                <c:pt idx="103">
                  <c:v>400</c:v>
                </c:pt>
                <c:pt idx="104">
                  <c:v>400</c:v>
                </c:pt>
                <c:pt idx="105">
                  <c:v>400</c:v>
                </c:pt>
                <c:pt idx="106">
                  <c:v>400</c:v>
                </c:pt>
                <c:pt idx="107">
                  <c:v>400</c:v>
                </c:pt>
                <c:pt idx="108">
                  <c:v>400</c:v>
                </c:pt>
                <c:pt idx="109">
                  <c:v>400</c:v>
                </c:pt>
                <c:pt idx="110">
                  <c:v>409.5</c:v>
                </c:pt>
                <c:pt idx="111">
                  <c:v>400</c:v>
                </c:pt>
                <c:pt idx="112">
                  <c:v>423</c:v>
                </c:pt>
                <c:pt idx="113">
                  <c:v>424.5</c:v>
                </c:pt>
                <c:pt idx="114">
                  <c:v>400</c:v>
                </c:pt>
                <c:pt idx="115">
                  <c:v>400</c:v>
                </c:pt>
                <c:pt idx="116">
                  <c:v>400</c:v>
                </c:pt>
                <c:pt idx="117">
                  <c:v>418.5</c:v>
                </c:pt>
                <c:pt idx="118">
                  <c:v>400</c:v>
                </c:pt>
                <c:pt idx="119">
                  <c:v>400</c:v>
                </c:pt>
                <c:pt idx="120">
                  <c:v>400</c:v>
                </c:pt>
                <c:pt idx="121">
                  <c:v>400</c:v>
                </c:pt>
                <c:pt idx="122">
                  <c:v>409</c:v>
                </c:pt>
                <c:pt idx="123">
                  <c:v>400</c:v>
                </c:pt>
                <c:pt idx="124">
                  <c:v>400</c:v>
                </c:pt>
                <c:pt idx="125">
                  <c:v>417</c:v>
                </c:pt>
                <c:pt idx="126">
                  <c:v>415.5</c:v>
                </c:pt>
                <c:pt idx="127">
                  <c:v>418</c:v>
                </c:pt>
                <c:pt idx="128">
                  <c:v>431.5</c:v>
                </c:pt>
                <c:pt idx="129">
                  <c:v>417</c:v>
                </c:pt>
                <c:pt idx="130">
                  <c:v>414</c:v>
                </c:pt>
                <c:pt idx="131">
                  <c:v>400</c:v>
                </c:pt>
                <c:pt idx="132">
                  <c:v>406.25</c:v>
                </c:pt>
                <c:pt idx="133">
                  <c:v>400</c:v>
                </c:pt>
                <c:pt idx="134">
                  <c:v>416.5</c:v>
                </c:pt>
                <c:pt idx="135">
                  <c:v>424</c:v>
                </c:pt>
                <c:pt idx="136">
                  <c:v>420.5</c:v>
                </c:pt>
                <c:pt idx="137">
                  <c:v>421.5</c:v>
                </c:pt>
                <c:pt idx="138">
                  <c:v>421</c:v>
                </c:pt>
                <c:pt idx="139">
                  <c:v>417</c:v>
                </c:pt>
                <c:pt idx="140">
                  <c:v>424.5</c:v>
                </c:pt>
                <c:pt idx="141">
                  <c:v>427.5</c:v>
                </c:pt>
                <c:pt idx="142">
                  <c:v>400</c:v>
                </c:pt>
                <c:pt idx="143">
                  <c:v>400</c:v>
                </c:pt>
                <c:pt idx="144">
                  <c:v>400</c:v>
                </c:pt>
                <c:pt idx="145">
                  <c:v>400</c:v>
                </c:pt>
                <c:pt idx="146">
                  <c:v>400</c:v>
                </c:pt>
                <c:pt idx="147">
                  <c:v>400</c:v>
                </c:pt>
                <c:pt idx="148">
                  <c:v>400</c:v>
                </c:pt>
                <c:pt idx="149">
                  <c:v>400</c:v>
                </c:pt>
                <c:pt idx="150">
                  <c:v>400</c:v>
                </c:pt>
                <c:pt idx="151">
                  <c:v>400</c:v>
                </c:pt>
                <c:pt idx="152">
                  <c:v>410</c:v>
                </c:pt>
                <c:pt idx="153">
                  <c:v>400</c:v>
                </c:pt>
                <c:pt idx="154">
                  <c:v>400</c:v>
                </c:pt>
                <c:pt idx="155">
                  <c:v>400</c:v>
                </c:pt>
                <c:pt idx="156">
                  <c:v>400</c:v>
                </c:pt>
                <c:pt idx="157">
                  <c:v>400</c:v>
                </c:pt>
                <c:pt idx="158">
                  <c:v>400</c:v>
                </c:pt>
                <c:pt idx="159">
                  <c:v>400</c:v>
                </c:pt>
                <c:pt idx="160">
                  <c:v>400</c:v>
                </c:pt>
                <c:pt idx="161">
                  <c:v>400</c:v>
                </c:pt>
                <c:pt idx="162">
                  <c:v>400</c:v>
                </c:pt>
                <c:pt idx="163">
                  <c:v>408</c:v>
                </c:pt>
                <c:pt idx="164">
                  <c:v>400</c:v>
                </c:pt>
                <c:pt idx="165">
                  <c:v>414</c:v>
                </c:pt>
                <c:pt idx="166">
                  <c:v>400</c:v>
                </c:pt>
                <c:pt idx="167">
                  <c:v>400</c:v>
                </c:pt>
                <c:pt idx="168">
                  <c:v>407</c:v>
                </c:pt>
                <c:pt idx="169">
                  <c:v>400</c:v>
                </c:pt>
                <c:pt idx="170">
                  <c:v>400</c:v>
                </c:pt>
                <c:pt idx="171">
                  <c:v>403.5</c:v>
                </c:pt>
                <c:pt idx="172">
                  <c:v>402</c:v>
                </c:pt>
                <c:pt idx="173">
                  <c:v>400</c:v>
                </c:pt>
                <c:pt idx="174">
                  <c:v>400</c:v>
                </c:pt>
                <c:pt idx="175">
                  <c:v>400</c:v>
                </c:pt>
                <c:pt idx="176">
                  <c:v>400</c:v>
                </c:pt>
                <c:pt idx="177">
                  <c:v>400</c:v>
                </c:pt>
                <c:pt idx="178">
                  <c:v>400</c:v>
                </c:pt>
                <c:pt idx="179">
                  <c:v>400</c:v>
                </c:pt>
                <c:pt idx="180">
                  <c:v>400</c:v>
                </c:pt>
                <c:pt idx="181">
                  <c:v>400</c:v>
                </c:pt>
                <c:pt idx="182">
                  <c:v>427.5</c:v>
                </c:pt>
                <c:pt idx="183">
                  <c:v>450</c:v>
                </c:pt>
                <c:pt idx="184">
                  <c:v>416</c:v>
                </c:pt>
                <c:pt idx="185">
                  <c:v>400</c:v>
                </c:pt>
                <c:pt idx="186">
                  <c:v>400</c:v>
                </c:pt>
                <c:pt idx="187">
                  <c:v>400</c:v>
                </c:pt>
                <c:pt idx="188">
                  <c:v>400</c:v>
                </c:pt>
                <c:pt idx="189">
                  <c:v>409</c:v>
                </c:pt>
                <c:pt idx="190">
                  <c:v>400</c:v>
                </c:pt>
                <c:pt idx="191">
                  <c:v>400</c:v>
                </c:pt>
                <c:pt idx="192">
                  <c:v>400</c:v>
                </c:pt>
                <c:pt idx="193">
                  <c:v>400</c:v>
                </c:pt>
                <c:pt idx="194">
                  <c:v>400</c:v>
                </c:pt>
                <c:pt idx="195">
                  <c:v>400</c:v>
                </c:pt>
                <c:pt idx="196">
                  <c:v>400</c:v>
                </c:pt>
                <c:pt idx="197">
                  <c:v>405.5</c:v>
                </c:pt>
                <c:pt idx="198">
                  <c:v>415.5</c:v>
                </c:pt>
                <c:pt idx="199">
                  <c:v>419.5</c:v>
                </c:pt>
                <c:pt idx="200">
                  <c:v>400</c:v>
                </c:pt>
                <c:pt idx="201">
                  <c:v>405.5</c:v>
                </c:pt>
                <c:pt idx="202">
                  <c:v>414</c:v>
                </c:pt>
                <c:pt idx="203">
                  <c:v>410</c:v>
                </c:pt>
                <c:pt idx="204">
                  <c:v>400</c:v>
                </c:pt>
                <c:pt idx="205">
                  <c:v>403.5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409.5</c:v>
                </c:pt>
                <c:pt idx="231">
                  <c:v>439</c:v>
                </c:pt>
                <c:pt idx="232">
                  <c:v>437</c:v>
                </c:pt>
                <c:pt idx="233">
                  <c:v>425</c:v>
                </c:pt>
                <c:pt idx="234">
                  <c:v>420</c:v>
                </c:pt>
                <c:pt idx="235">
                  <c:v>415</c:v>
                </c:pt>
                <c:pt idx="236">
                  <c:v>414.5</c:v>
                </c:pt>
                <c:pt idx="237">
                  <c:v>429.5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414.5</c:v>
                </c:pt>
                <c:pt idx="250">
                  <c:v>431</c:v>
                </c:pt>
                <c:pt idx="251">
                  <c:v>430</c:v>
                </c:pt>
                <c:pt idx="252">
                  <c:v>429.5</c:v>
                </c:pt>
                <c:pt idx="253">
                  <c:v>432.5</c:v>
                </c:pt>
                <c:pt idx="254">
                  <c:v>418.5</c:v>
                </c:pt>
                <c:pt idx="255">
                  <c:v>403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410</c:v>
                </c:pt>
                <c:pt idx="263">
                  <c:v>412.5</c:v>
                </c:pt>
                <c:pt idx="264">
                  <c:v>415.5</c:v>
                </c:pt>
                <c:pt idx="265">
                  <c:v>400</c:v>
                </c:pt>
                <c:pt idx="266">
                  <c:v>416</c:v>
                </c:pt>
                <c:pt idx="267">
                  <c:v>411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404</c:v>
                </c:pt>
                <c:pt idx="284">
                  <c:v>433</c:v>
                </c:pt>
                <c:pt idx="285">
                  <c:v>438</c:v>
                </c:pt>
                <c:pt idx="286">
                  <c:v>429.5</c:v>
                </c:pt>
                <c:pt idx="287">
                  <c:v>428.25</c:v>
                </c:pt>
                <c:pt idx="288">
                  <c:v>416</c:v>
                </c:pt>
                <c:pt idx="289">
                  <c:v>420.5</c:v>
                </c:pt>
                <c:pt idx="290">
                  <c:v>422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404.75</c:v>
                </c:pt>
                <c:pt idx="296">
                  <c:v>415.5</c:v>
                </c:pt>
                <c:pt idx="297">
                  <c:v>410.5</c:v>
                </c:pt>
                <c:pt idx="298">
                  <c:v>400</c:v>
                </c:pt>
                <c:pt idx="299">
                  <c:v>411</c:v>
                </c:pt>
                <c:pt idx="300">
                  <c:v>412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416</c:v>
                </c:pt>
                <c:pt idx="323">
                  <c:v>417</c:v>
                </c:pt>
                <c:pt idx="324">
                  <c:v>400</c:v>
                </c:pt>
                <c:pt idx="325">
                  <c:v>412</c:v>
                </c:pt>
                <c:pt idx="326">
                  <c:v>439.5</c:v>
                </c:pt>
                <c:pt idx="327">
                  <c:v>429</c:v>
                </c:pt>
                <c:pt idx="328">
                  <c:v>430.25</c:v>
                </c:pt>
                <c:pt idx="329">
                  <c:v>422</c:v>
                </c:pt>
                <c:pt idx="330">
                  <c:v>408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426.5</c:v>
                </c:pt>
                <c:pt idx="363">
                  <c:v>430</c:v>
                </c:pt>
                <c:pt idx="364">
                  <c:v>428</c:v>
                </c:pt>
                <c:pt idx="365">
                  <c:v>423</c:v>
                </c:pt>
                <c:pt idx="366">
                  <c:v>409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414</c:v>
                </c:pt>
                <c:pt idx="372">
                  <c:v>407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402.5</c:v>
                </c:pt>
                <c:pt idx="389">
                  <c:v>423.75</c:v>
                </c:pt>
                <c:pt idx="390">
                  <c:v>433</c:v>
                </c:pt>
                <c:pt idx="391">
                  <c:v>446</c:v>
                </c:pt>
                <c:pt idx="392">
                  <c:v>448.5</c:v>
                </c:pt>
                <c:pt idx="393">
                  <c:v>452.5</c:v>
                </c:pt>
                <c:pt idx="394">
                  <c:v>447</c:v>
                </c:pt>
                <c:pt idx="395">
                  <c:v>426.5</c:v>
                </c:pt>
                <c:pt idx="396">
                  <c:v>447.5</c:v>
                </c:pt>
                <c:pt idx="397">
                  <c:v>436.5</c:v>
                </c:pt>
                <c:pt idx="398">
                  <c:v>438</c:v>
                </c:pt>
                <c:pt idx="399">
                  <c:v>453</c:v>
                </c:pt>
                <c:pt idx="400">
                  <c:v>446</c:v>
                </c:pt>
                <c:pt idx="401">
                  <c:v>430.5</c:v>
                </c:pt>
                <c:pt idx="402">
                  <c:v>423</c:v>
                </c:pt>
                <c:pt idx="403">
                  <c:v>400</c:v>
                </c:pt>
                <c:pt idx="404">
                  <c:v>400</c:v>
                </c:pt>
                <c:pt idx="405">
                  <c:v>400</c:v>
                </c:pt>
                <c:pt idx="406">
                  <c:v>400</c:v>
                </c:pt>
                <c:pt idx="407">
                  <c:v>400</c:v>
                </c:pt>
                <c:pt idx="408">
                  <c:v>400</c:v>
                </c:pt>
                <c:pt idx="409">
                  <c:v>400</c:v>
                </c:pt>
                <c:pt idx="410">
                  <c:v>400</c:v>
                </c:pt>
                <c:pt idx="411">
                  <c:v>400</c:v>
                </c:pt>
                <c:pt idx="412">
                  <c:v>400</c:v>
                </c:pt>
                <c:pt idx="413">
                  <c:v>400</c:v>
                </c:pt>
                <c:pt idx="414">
                  <c:v>400</c:v>
                </c:pt>
                <c:pt idx="415">
                  <c:v>400</c:v>
                </c:pt>
                <c:pt idx="416">
                  <c:v>400</c:v>
                </c:pt>
                <c:pt idx="417">
                  <c:v>400</c:v>
                </c:pt>
                <c:pt idx="418">
                  <c:v>400</c:v>
                </c:pt>
                <c:pt idx="419">
                  <c:v>400</c:v>
                </c:pt>
                <c:pt idx="420">
                  <c:v>415.5</c:v>
                </c:pt>
                <c:pt idx="421">
                  <c:v>409</c:v>
                </c:pt>
                <c:pt idx="422">
                  <c:v>414</c:v>
                </c:pt>
                <c:pt idx="423">
                  <c:v>442.75</c:v>
                </c:pt>
                <c:pt idx="424">
                  <c:v>438.5</c:v>
                </c:pt>
                <c:pt idx="425">
                  <c:v>439.5</c:v>
                </c:pt>
                <c:pt idx="426">
                  <c:v>444.5</c:v>
                </c:pt>
                <c:pt idx="427">
                  <c:v>435</c:v>
                </c:pt>
                <c:pt idx="428">
                  <c:v>449</c:v>
                </c:pt>
                <c:pt idx="429">
                  <c:v>452</c:v>
                </c:pt>
                <c:pt idx="430">
                  <c:v>400</c:v>
                </c:pt>
                <c:pt idx="431">
                  <c:v>400</c:v>
                </c:pt>
                <c:pt idx="432">
                  <c:v>400</c:v>
                </c:pt>
                <c:pt idx="433">
                  <c:v>400</c:v>
                </c:pt>
                <c:pt idx="434">
                  <c:v>400</c:v>
                </c:pt>
                <c:pt idx="435">
                  <c:v>400</c:v>
                </c:pt>
                <c:pt idx="436">
                  <c:v>400</c:v>
                </c:pt>
                <c:pt idx="437">
                  <c:v>400</c:v>
                </c:pt>
                <c:pt idx="438">
                  <c:v>415</c:v>
                </c:pt>
                <c:pt idx="439">
                  <c:v>410</c:v>
                </c:pt>
                <c:pt idx="440">
                  <c:v>420.5</c:v>
                </c:pt>
                <c:pt idx="441">
                  <c:v>400</c:v>
                </c:pt>
                <c:pt idx="442">
                  <c:v>400</c:v>
                </c:pt>
                <c:pt idx="443">
                  <c:v>400</c:v>
                </c:pt>
                <c:pt idx="444">
                  <c:v>400</c:v>
                </c:pt>
                <c:pt idx="445">
                  <c:v>400</c:v>
                </c:pt>
                <c:pt idx="446">
                  <c:v>400</c:v>
                </c:pt>
                <c:pt idx="447">
                  <c:v>400</c:v>
                </c:pt>
                <c:pt idx="448">
                  <c:v>400</c:v>
                </c:pt>
                <c:pt idx="449">
                  <c:v>400</c:v>
                </c:pt>
                <c:pt idx="450">
                  <c:v>400</c:v>
                </c:pt>
                <c:pt idx="451">
                  <c:v>400</c:v>
                </c:pt>
                <c:pt idx="452">
                  <c:v>400</c:v>
                </c:pt>
                <c:pt idx="453">
                  <c:v>400</c:v>
                </c:pt>
                <c:pt idx="454">
                  <c:v>400</c:v>
                </c:pt>
                <c:pt idx="455">
                  <c:v>411</c:v>
                </c:pt>
                <c:pt idx="456">
                  <c:v>430</c:v>
                </c:pt>
                <c:pt idx="457">
                  <c:v>435</c:v>
                </c:pt>
                <c:pt idx="458">
                  <c:v>429</c:v>
                </c:pt>
                <c:pt idx="459">
                  <c:v>414.5</c:v>
                </c:pt>
                <c:pt idx="460">
                  <c:v>400</c:v>
                </c:pt>
                <c:pt idx="461">
                  <c:v>400</c:v>
                </c:pt>
                <c:pt idx="462">
                  <c:v>400</c:v>
                </c:pt>
                <c:pt idx="463">
                  <c:v>400</c:v>
                </c:pt>
                <c:pt idx="464">
                  <c:v>400</c:v>
                </c:pt>
                <c:pt idx="465">
                  <c:v>400</c:v>
                </c:pt>
                <c:pt idx="466">
                  <c:v>400</c:v>
                </c:pt>
                <c:pt idx="467">
                  <c:v>400</c:v>
                </c:pt>
                <c:pt idx="468">
                  <c:v>411</c:v>
                </c:pt>
                <c:pt idx="469">
                  <c:v>400</c:v>
                </c:pt>
                <c:pt idx="470">
                  <c:v>400</c:v>
                </c:pt>
                <c:pt idx="471">
                  <c:v>413</c:v>
                </c:pt>
                <c:pt idx="472">
                  <c:v>451</c:v>
                </c:pt>
                <c:pt idx="473">
                  <c:v>445</c:v>
                </c:pt>
                <c:pt idx="474">
                  <c:v>439.5</c:v>
                </c:pt>
                <c:pt idx="475">
                  <c:v>434</c:v>
                </c:pt>
                <c:pt idx="476">
                  <c:v>423.5</c:v>
                </c:pt>
                <c:pt idx="477">
                  <c:v>410</c:v>
                </c:pt>
                <c:pt idx="478">
                  <c:v>400</c:v>
                </c:pt>
                <c:pt idx="479">
                  <c:v>407.25</c:v>
                </c:pt>
                <c:pt idx="480">
                  <c:v>408</c:v>
                </c:pt>
                <c:pt idx="481">
                  <c:v>400</c:v>
                </c:pt>
                <c:pt idx="482">
                  <c:v>400</c:v>
                </c:pt>
                <c:pt idx="483">
                  <c:v>408.5</c:v>
                </c:pt>
                <c:pt idx="484">
                  <c:v>415</c:v>
                </c:pt>
                <c:pt idx="485">
                  <c:v>418</c:v>
                </c:pt>
                <c:pt idx="486">
                  <c:v>400</c:v>
                </c:pt>
                <c:pt idx="487">
                  <c:v>400</c:v>
                </c:pt>
                <c:pt idx="488">
                  <c:v>400</c:v>
                </c:pt>
                <c:pt idx="489">
                  <c:v>400</c:v>
                </c:pt>
                <c:pt idx="490">
                  <c:v>400</c:v>
                </c:pt>
                <c:pt idx="491">
                  <c:v>400</c:v>
                </c:pt>
                <c:pt idx="492">
                  <c:v>400</c:v>
                </c:pt>
                <c:pt idx="493">
                  <c:v>400</c:v>
                </c:pt>
                <c:pt idx="494">
                  <c:v>400</c:v>
                </c:pt>
                <c:pt idx="495">
                  <c:v>400</c:v>
                </c:pt>
                <c:pt idx="496">
                  <c:v>400</c:v>
                </c:pt>
                <c:pt idx="497">
                  <c:v>400</c:v>
                </c:pt>
                <c:pt idx="498">
                  <c:v>400</c:v>
                </c:pt>
                <c:pt idx="499">
                  <c:v>400</c:v>
                </c:pt>
                <c:pt idx="500">
                  <c:v>400</c:v>
                </c:pt>
                <c:pt idx="501">
                  <c:v>400</c:v>
                </c:pt>
                <c:pt idx="502">
                  <c:v>410</c:v>
                </c:pt>
                <c:pt idx="503">
                  <c:v>400</c:v>
                </c:pt>
                <c:pt idx="504">
                  <c:v>414</c:v>
                </c:pt>
                <c:pt idx="505">
                  <c:v>407.25</c:v>
                </c:pt>
                <c:pt idx="506">
                  <c:v>411.5</c:v>
                </c:pt>
                <c:pt idx="507">
                  <c:v>400</c:v>
                </c:pt>
                <c:pt idx="508">
                  <c:v>400</c:v>
                </c:pt>
                <c:pt idx="509">
                  <c:v>400</c:v>
                </c:pt>
                <c:pt idx="510">
                  <c:v>400</c:v>
                </c:pt>
                <c:pt idx="511">
                  <c:v>400</c:v>
                </c:pt>
                <c:pt idx="512">
                  <c:v>400</c:v>
                </c:pt>
                <c:pt idx="513">
                  <c:v>400</c:v>
                </c:pt>
                <c:pt idx="514">
                  <c:v>400</c:v>
                </c:pt>
                <c:pt idx="515">
                  <c:v>400</c:v>
                </c:pt>
                <c:pt idx="516">
                  <c:v>415</c:v>
                </c:pt>
                <c:pt idx="517">
                  <c:v>416.5</c:v>
                </c:pt>
                <c:pt idx="518">
                  <c:v>410</c:v>
                </c:pt>
                <c:pt idx="519">
                  <c:v>400</c:v>
                </c:pt>
                <c:pt idx="520">
                  <c:v>400</c:v>
                </c:pt>
                <c:pt idx="521">
                  <c:v>400</c:v>
                </c:pt>
                <c:pt idx="522">
                  <c:v>400</c:v>
                </c:pt>
                <c:pt idx="523">
                  <c:v>400</c:v>
                </c:pt>
                <c:pt idx="524">
                  <c:v>400</c:v>
                </c:pt>
                <c:pt idx="525">
                  <c:v>433.5</c:v>
                </c:pt>
                <c:pt idx="526">
                  <c:v>422.5</c:v>
                </c:pt>
                <c:pt idx="527">
                  <c:v>422</c:v>
                </c:pt>
                <c:pt idx="528">
                  <c:v>430.5</c:v>
                </c:pt>
                <c:pt idx="529">
                  <c:v>427.5</c:v>
                </c:pt>
                <c:pt idx="530">
                  <c:v>418.5</c:v>
                </c:pt>
                <c:pt idx="531">
                  <c:v>403</c:v>
                </c:pt>
                <c:pt idx="532">
                  <c:v>400</c:v>
                </c:pt>
                <c:pt idx="533">
                  <c:v>400</c:v>
                </c:pt>
                <c:pt idx="534">
                  <c:v>400</c:v>
                </c:pt>
                <c:pt idx="535">
                  <c:v>400</c:v>
                </c:pt>
                <c:pt idx="536">
                  <c:v>400</c:v>
                </c:pt>
                <c:pt idx="537">
                  <c:v>400</c:v>
                </c:pt>
                <c:pt idx="538">
                  <c:v>400</c:v>
                </c:pt>
                <c:pt idx="539">
                  <c:v>400</c:v>
                </c:pt>
                <c:pt idx="540">
                  <c:v>400</c:v>
                </c:pt>
                <c:pt idx="541">
                  <c:v>400</c:v>
                </c:pt>
                <c:pt idx="542">
                  <c:v>400</c:v>
                </c:pt>
                <c:pt idx="543">
                  <c:v>400</c:v>
                </c:pt>
                <c:pt idx="544">
                  <c:v>400</c:v>
                </c:pt>
                <c:pt idx="545">
                  <c:v>400</c:v>
                </c:pt>
                <c:pt idx="546">
                  <c:v>400</c:v>
                </c:pt>
                <c:pt idx="547">
                  <c:v>400</c:v>
                </c:pt>
                <c:pt idx="548">
                  <c:v>409</c:v>
                </c:pt>
                <c:pt idx="549">
                  <c:v>400</c:v>
                </c:pt>
                <c:pt idx="550">
                  <c:v>430.5</c:v>
                </c:pt>
                <c:pt idx="551">
                  <c:v>464</c:v>
                </c:pt>
                <c:pt idx="552">
                  <c:v>448.5</c:v>
                </c:pt>
                <c:pt idx="553">
                  <c:v>443</c:v>
                </c:pt>
                <c:pt idx="554">
                  <c:v>445</c:v>
                </c:pt>
                <c:pt idx="555">
                  <c:v>429.5</c:v>
                </c:pt>
                <c:pt idx="556">
                  <c:v>400</c:v>
                </c:pt>
                <c:pt idx="557">
                  <c:v>408</c:v>
                </c:pt>
                <c:pt idx="558">
                  <c:v>412</c:v>
                </c:pt>
                <c:pt idx="559">
                  <c:v>409</c:v>
                </c:pt>
                <c:pt idx="560">
                  <c:v>400</c:v>
                </c:pt>
                <c:pt idx="561">
                  <c:v>400</c:v>
                </c:pt>
                <c:pt idx="562">
                  <c:v>400</c:v>
                </c:pt>
                <c:pt idx="563">
                  <c:v>400</c:v>
                </c:pt>
                <c:pt idx="564">
                  <c:v>400</c:v>
                </c:pt>
                <c:pt idx="565">
                  <c:v>400</c:v>
                </c:pt>
                <c:pt idx="566">
                  <c:v>400</c:v>
                </c:pt>
                <c:pt idx="567">
                  <c:v>400</c:v>
                </c:pt>
                <c:pt idx="568">
                  <c:v>400</c:v>
                </c:pt>
                <c:pt idx="569">
                  <c:v>403</c:v>
                </c:pt>
                <c:pt idx="570">
                  <c:v>400</c:v>
                </c:pt>
                <c:pt idx="571">
                  <c:v>400</c:v>
                </c:pt>
                <c:pt idx="572">
                  <c:v>400</c:v>
                </c:pt>
                <c:pt idx="573">
                  <c:v>400</c:v>
                </c:pt>
                <c:pt idx="574">
                  <c:v>400</c:v>
                </c:pt>
                <c:pt idx="575">
                  <c:v>400</c:v>
                </c:pt>
                <c:pt idx="576">
                  <c:v>400</c:v>
                </c:pt>
                <c:pt idx="577">
                  <c:v>400</c:v>
                </c:pt>
                <c:pt idx="578">
                  <c:v>400</c:v>
                </c:pt>
                <c:pt idx="579">
                  <c:v>417</c:v>
                </c:pt>
                <c:pt idx="580">
                  <c:v>424</c:v>
                </c:pt>
                <c:pt idx="581">
                  <c:v>423.5</c:v>
                </c:pt>
                <c:pt idx="582">
                  <c:v>421.5</c:v>
                </c:pt>
                <c:pt idx="583">
                  <c:v>418</c:v>
                </c:pt>
                <c:pt idx="584">
                  <c:v>401.5</c:v>
                </c:pt>
                <c:pt idx="585">
                  <c:v>400</c:v>
                </c:pt>
                <c:pt idx="586">
                  <c:v>400</c:v>
                </c:pt>
                <c:pt idx="587">
                  <c:v>400</c:v>
                </c:pt>
                <c:pt idx="588">
                  <c:v>400</c:v>
                </c:pt>
                <c:pt idx="589">
                  <c:v>400</c:v>
                </c:pt>
                <c:pt idx="590">
                  <c:v>400</c:v>
                </c:pt>
                <c:pt idx="591">
                  <c:v>417.5</c:v>
                </c:pt>
                <c:pt idx="592">
                  <c:v>417.5</c:v>
                </c:pt>
                <c:pt idx="593">
                  <c:v>400</c:v>
                </c:pt>
                <c:pt idx="594">
                  <c:v>400</c:v>
                </c:pt>
                <c:pt idx="595">
                  <c:v>400</c:v>
                </c:pt>
                <c:pt idx="596">
                  <c:v>400</c:v>
                </c:pt>
                <c:pt idx="597">
                  <c:v>400</c:v>
                </c:pt>
                <c:pt idx="598">
                  <c:v>400</c:v>
                </c:pt>
                <c:pt idx="599">
                  <c:v>400</c:v>
                </c:pt>
                <c:pt idx="600">
                  <c:v>400</c:v>
                </c:pt>
                <c:pt idx="601">
                  <c:v>400</c:v>
                </c:pt>
                <c:pt idx="602">
                  <c:v>400</c:v>
                </c:pt>
                <c:pt idx="603">
                  <c:v>410</c:v>
                </c:pt>
                <c:pt idx="604">
                  <c:v>400</c:v>
                </c:pt>
                <c:pt idx="605">
                  <c:v>400</c:v>
                </c:pt>
                <c:pt idx="606">
                  <c:v>400</c:v>
                </c:pt>
                <c:pt idx="607">
                  <c:v>400</c:v>
                </c:pt>
                <c:pt idx="608">
                  <c:v>400</c:v>
                </c:pt>
                <c:pt idx="609">
                  <c:v>400</c:v>
                </c:pt>
                <c:pt idx="610">
                  <c:v>400</c:v>
                </c:pt>
                <c:pt idx="611">
                  <c:v>400</c:v>
                </c:pt>
                <c:pt idx="612">
                  <c:v>410</c:v>
                </c:pt>
                <c:pt idx="613">
                  <c:v>400</c:v>
                </c:pt>
                <c:pt idx="614">
                  <c:v>400</c:v>
                </c:pt>
                <c:pt idx="615">
                  <c:v>400</c:v>
                </c:pt>
                <c:pt idx="616">
                  <c:v>400</c:v>
                </c:pt>
                <c:pt idx="617">
                  <c:v>400</c:v>
                </c:pt>
                <c:pt idx="618">
                  <c:v>400</c:v>
                </c:pt>
                <c:pt idx="619">
                  <c:v>400</c:v>
                </c:pt>
                <c:pt idx="620">
                  <c:v>400</c:v>
                </c:pt>
                <c:pt idx="621">
                  <c:v>400</c:v>
                </c:pt>
                <c:pt idx="622">
                  <c:v>400</c:v>
                </c:pt>
                <c:pt idx="623">
                  <c:v>400</c:v>
                </c:pt>
                <c:pt idx="624">
                  <c:v>400</c:v>
                </c:pt>
                <c:pt idx="625">
                  <c:v>400</c:v>
                </c:pt>
                <c:pt idx="626">
                  <c:v>400</c:v>
                </c:pt>
                <c:pt idx="627">
                  <c:v>400</c:v>
                </c:pt>
                <c:pt idx="628">
                  <c:v>400</c:v>
                </c:pt>
                <c:pt idx="629">
                  <c:v>400</c:v>
                </c:pt>
                <c:pt idx="630">
                  <c:v>400</c:v>
                </c:pt>
                <c:pt idx="631">
                  <c:v>400</c:v>
                </c:pt>
                <c:pt idx="632">
                  <c:v>400</c:v>
                </c:pt>
                <c:pt idx="633">
                  <c:v>400</c:v>
                </c:pt>
                <c:pt idx="634">
                  <c:v>400</c:v>
                </c:pt>
                <c:pt idx="635">
                  <c:v>400</c:v>
                </c:pt>
                <c:pt idx="636">
                  <c:v>400</c:v>
                </c:pt>
                <c:pt idx="637">
                  <c:v>400</c:v>
                </c:pt>
                <c:pt idx="638">
                  <c:v>400</c:v>
                </c:pt>
                <c:pt idx="639">
                  <c:v>400</c:v>
                </c:pt>
                <c:pt idx="640">
                  <c:v>400</c:v>
                </c:pt>
                <c:pt idx="641">
                  <c:v>400</c:v>
                </c:pt>
                <c:pt idx="642">
                  <c:v>400</c:v>
                </c:pt>
                <c:pt idx="643">
                  <c:v>400</c:v>
                </c:pt>
                <c:pt idx="644">
                  <c:v>418</c:v>
                </c:pt>
                <c:pt idx="645">
                  <c:v>414</c:v>
                </c:pt>
                <c:pt idx="646">
                  <c:v>403</c:v>
                </c:pt>
                <c:pt idx="647">
                  <c:v>400</c:v>
                </c:pt>
                <c:pt idx="648">
                  <c:v>400</c:v>
                </c:pt>
                <c:pt idx="649">
                  <c:v>400</c:v>
                </c:pt>
                <c:pt idx="650">
                  <c:v>400</c:v>
                </c:pt>
                <c:pt idx="651">
                  <c:v>400</c:v>
                </c:pt>
                <c:pt idx="652">
                  <c:v>400</c:v>
                </c:pt>
                <c:pt idx="653">
                  <c:v>400</c:v>
                </c:pt>
                <c:pt idx="654">
                  <c:v>400</c:v>
                </c:pt>
                <c:pt idx="655">
                  <c:v>400</c:v>
                </c:pt>
                <c:pt idx="656">
                  <c:v>400</c:v>
                </c:pt>
                <c:pt idx="657">
                  <c:v>400</c:v>
                </c:pt>
                <c:pt idx="658">
                  <c:v>400</c:v>
                </c:pt>
                <c:pt idx="659">
                  <c:v>400</c:v>
                </c:pt>
                <c:pt idx="660">
                  <c:v>400</c:v>
                </c:pt>
                <c:pt idx="661">
                  <c:v>400</c:v>
                </c:pt>
                <c:pt idx="662">
                  <c:v>400</c:v>
                </c:pt>
                <c:pt idx="663">
                  <c:v>400</c:v>
                </c:pt>
                <c:pt idx="664">
                  <c:v>400</c:v>
                </c:pt>
                <c:pt idx="665">
                  <c:v>403</c:v>
                </c:pt>
                <c:pt idx="666">
                  <c:v>400</c:v>
                </c:pt>
                <c:pt idx="667">
                  <c:v>400</c:v>
                </c:pt>
                <c:pt idx="668">
                  <c:v>400</c:v>
                </c:pt>
                <c:pt idx="669">
                  <c:v>400</c:v>
                </c:pt>
                <c:pt idx="670">
                  <c:v>420</c:v>
                </c:pt>
                <c:pt idx="671">
                  <c:v>400</c:v>
                </c:pt>
                <c:pt idx="672">
                  <c:v>400</c:v>
                </c:pt>
                <c:pt idx="673">
                  <c:v>400</c:v>
                </c:pt>
                <c:pt idx="674">
                  <c:v>400</c:v>
                </c:pt>
                <c:pt idx="675">
                  <c:v>400</c:v>
                </c:pt>
                <c:pt idx="676">
                  <c:v>400</c:v>
                </c:pt>
                <c:pt idx="677">
                  <c:v>400</c:v>
                </c:pt>
                <c:pt idx="678">
                  <c:v>400</c:v>
                </c:pt>
                <c:pt idx="679">
                  <c:v>400</c:v>
                </c:pt>
                <c:pt idx="680">
                  <c:v>400</c:v>
                </c:pt>
                <c:pt idx="681">
                  <c:v>400</c:v>
                </c:pt>
                <c:pt idx="682">
                  <c:v>400</c:v>
                </c:pt>
                <c:pt idx="683">
                  <c:v>400</c:v>
                </c:pt>
                <c:pt idx="684">
                  <c:v>400</c:v>
                </c:pt>
                <c:pt idx="685">
                  <c:v>400</c:v>
                </c:pt>
                <c:pt idx="686">
                  <c:v>400</c:v>
                </c:pt>
                <c:pt idx="687">
                  <c:v>400</c:v>
                </c:pt>
                <c:pt idx="688">
                  <c:v>400</c:v>
                </c:pt>
                <c:pt idx="689">
                  <c:v>400</c:v>
                </c:pt>
                <c:pt idx="690">
                  <c:v>400</c:v>
                </c:pt>
                <c:pt idx="691">
                  <c:v>400</c:v>
                </c:pt>
                <c:pt idx="692">
                  <c:v>400</c:v>
                </c:pt>
                <c:pt idx="693">
                  <c:v>400</c:v>
                </c:pt>
                <c:pt idx="694">
                  <c:v>400</c:v>
                </c:pt>
                <c:pt idx="695">
                  <c:v>400</c:v>
                </c:pt>
                <c:pt idx="696">
                  <c:v>400</c:v>
                </c:pt>
                <c:pt idx="697">
                  <c:v>400</c:v>
                </c:pt>
                <c:pt idx="698">
                  <c:v>400</c:v>
                </c:pt>
                <c:pt idx="699">
                  <c:v>400</c:v>
                </c:pt>
                <c:pt idx="700">
                  <c:v>400</c:v>
                </c:pt>
                <c:pt idx="701">
                  <c:v>426</c:v>
                </c:pt>
                <c:pt idx="702">
                  <c:v>411</c:v>
                </c:pt>
                <c:pt idx="703">
                  <c:v>405.5</c:v>
                </c:pt>
                <c:pt idx="704">
                  <c:v>432</c:v>
                </c:pt>
                <c:pt idx="705">
                  <c:v>411</c:v>
                </c:pt>
                <c:pt idx="706">
                  <c:v>424.5</c:v>
                </c:pt>
                <c:pt idx="707">
                  <c:v>400</c:v>
                </c:pt>
                <c:pt idx="708">
                  <c:v>400</c:v>
                </c:pt>
                <c:pt idx="709">
                  <c:v>400</c:v>
                </c:pt>
                <c:pt idx="710">
                  <c:v>400</c:v>
                </c:pt>
                <c:pt idx="711">
                  <c:v>414</c:v>
                </c:pt>
                <c:pt idx="712">
                  <c:v>403</c:v>
                </c:pt>
                <c:pt idx="713">
                  <c:v>400</c:v>
                </c:pt>
                <c:pt idx="714">
                  <c:v>400</c:v>
                </c:pt>
                <c:pt idx="715">
                  <c:v>400</c:v>
                </c:pt>
                <c:pt idx="716">
                  <c:v>400</c:v>
                </c:pt>
                <c:pt idx="717">
                  <c:v>438</c:v>
                </c:pt>
                <c:pt idx="718">
                  <c:v>439.5</c:v>
                </c:pt>
                <c:pt idx="719">
                  <c:v>400</c:v>
                </c:pt>
                <c:pt idx="720">
                  <c:v>400</c:v>
                </c:pt>
                <c:pt idx="721">
                  <c:v>400</c:v>
                </c:pt>
                <c:pt idx="722">
                  <c:v>400</c:v>
                </c:pt>
                <c:pt idx="723">
                  <c:v>400</c:v>
                </c:pt>
                <c:pt idx="724">
                  <c:v>400</c:v>
                </c:pt>
                <c:pt idx="725">
                  <c:v>400</c:v>
                </c:pt>
                <c:pt idx="726">
                  <c:v>400</c:v>
                </c:pt>
                <c:pt idx="727">
                  <c:v>400</c:v>
                </c:pt>
                <c:pt idx="728">
                  <c:v>400</c:v>
                </c:pt>
                <c:pt idx="729">
                  <c:v>400</c:v>
                </c:pt>
                <c:pt idx="730">
                  <c:v>411</c:v>
                </c:pt>
                <c:pt idx="731">
                  <c:v>400</c:v>
                </c:pt>
                <c:pt idx="732">
                  <c:v>404.75</c:v>
                </c:pt>
                <c:pt idx="733">
                  <c:v>400</c:v>
                </c:pt>
                <c:pt idx="734">
                  <c:v>400</c:v>
                </c:pt>
                <c:pt idx="735">
                  <c:v>407.5</c:v>
                </c:pt>
                <c:pt idx="736">
                  <c:v>425.5</c:v>
                </c:pt>
                <c:pt idx="737">
                  <c:v>400</c:v>
                </c:pt>
                <c:pt idx="738">
                  <c:v>400</c:v>
                </c:pt>
                <c:pt idx="739">
                  <c:v>417</c:v>
                </c:pt>
                <c:pt idx="740">
                  <c:v>429.5</c:v>
                </c:pt>
                <c:pt idx="741">
                  <c:v>425</c:v>
                </c:pt>
                <c:pt idx="742">
                  <c:v>430</c:v>
                </c:pt>
                <c:pt idx="743">
                  <c:v>428.5</c:v>
                </c:pt>
                <c:pt idx="744">
                  <c:v>449.5</c:v>
                </c:pt>
                <c:pt idx="745">
                  <c:v>428</c:v>
                </c:pt>
                <c:pt idx="746">
                  <c:v>441</c:v>
                </c:pt>
                <c:pt idx="747">
                  <c:v>426.5</c:v>
                </c:pt>
                <c:pt idx="748">
                  <c:v>403</c:v>
                </c:pt>
                <c:pt idx="749">
                  <c:v>400</c:v>
                </c:pt>
                <c:pt idx="750">
                  <c:v>400</c:v>
                </c:pt>
                <c:pt idx="751">
                  <c:v>400</c:v>
                </c:pt>
                <c:pt idx="752">
                  <c:v>400</c:v>
                </c:pt>
                <c:pt idx="753">
                  <c:v>400</c:v>
                </c:pt>
                <c:pt idx="754">
                  <c:v>400</c:v>
                </c:pt>
                <c:pt idx="755">
                  <c:v>400</c:v>
                </c:pt>
                <c:pt idx="756">
                  <c:v>400</c:v>
                </c:pt>
                <c:pt idx="757">
                  <c:v>400</c:v>
                </c:pt>
                <c:pt idx="758">
                  <c:v>400</c:v>
                </c:pt>
                <c:pt idx="759">
                  <c:v>400</c:v>
                </c:pt>
                <c:pt idx="760">
                  <c:v>400</c:v>
                </c:pt>
                <c:pt idx="761">
                  <c:v>400</c:v>
                </c:pt>
                <c:pt idx="762">
                  <c:v>400</c:v>
                </c:pt>
                <c:pt idx="763">
                  <c:v>400</c:v>
                </c:pt>
                <c:pt idx="764">
                  <c:v>400</c:v>
                </c:pt>
                <c:pt idx="765">
                  <c:v>400</c:v>
                </c:pt>
                <c:pt idx="766">
                  <c:v>400</c:v>
                </c:pt>
                <c:pt idx="767">
                  <c:v>400</c:v>
                </c:pt>
                <c:pt idx="768">
                  <c:v>400</c:v>
                </c:pt>
                <c:pt idx="769">
                  <c:v>405.5</c:v>
                </c:pt>
                <c:pt idx="770">
                  <c:v>413</c:v>
                </c:pt>
                <c:pt idx="771">
                  <c:v>400</c:v>
                </c:pt>
                <c:pt idx="772">
                  <c:v>400</c:v>
                </c:pt>
                <c:pt idx="773">
                  <c:v>400</c:v>
                </c:pt>
                <c:pt idx="774">
                  <c:v>400</c:v>
                </c:pt>
                <c:pt idx="775">
                  <c:v>400</c:v>
                </c:pt>
                <c:pt idx="776">
                  <c:v>419</c:v>
                </c:pt>
                <c:pt idx="777">
                  <c:v>400</c:v>
                </c:pt>
                <c:pt idx="778">
                  <c:v>400</c:v>
                </c:pt>
                <c:pt idx="779">
                  <c:v>400</c:v>
                </c:pt>
                <c:pt idx="780">
                  <c:v>400</c:v>
                </c:pt>
                <c:pt idx="781">
                  <c:v>400</c:v>
                </c:pt>
                <c:pt idx="782">
                  <c:v>400</c:v>
                </c:pt>
                <c:pt idx="783">
                  <c:v>400</c:v>
                </c:pt>
                <c:pt idx="784">
                  <c:v>400</c:v>
                </c:pt>
                <c:pt idx="785">
                  <c:v>400</c:v>
                </c:pt>
                <c:pt idx="786">
                  <c:v>400</c:v>
                </c:pt>
                <c:pt idx="787">
                  <c:v>400</c:v>
                </c:pt>
                <c:pt idx="788">
                  <c:v>400</c:v>
                </c:pt>
                <c:pt idx="789">
                  <c:v>400</c:v>
                </c:pt>
                <c:pt idx="790">
                  <c:v>400</c:v>
                </c:pt>
                <c:pt idx="791">
                  <c:v>407</c:v>
                </c:pt>
                <c:pt idx="792">
                  <c:v>400</c:v>
                </c:pt>
                <c:pt idx="793">
                  <c:v>400</c:v>
                </c:pt>
                <c:pt idx="794">
                  <c:v>400</c:v>
                </c:pt>
                <c:pt idx="795">
                  <c:v>400</c:v>
                </c:pt>
                <c:pt idx="796">
                  <c:v>400</c:v>
                </c:pt>
                <c:pt idx="797">
                  <c:v>400</c:v>
                </c:pt>
                <c:pt idx="798">
                  <c:v>400</c:v>
                </c:pt>
                <c:pt idx="799">
                  <c:v>400</c:v>
                </c:pt>
                <c:pt idx="800">
                  <c:v>400</c:v>
                </c:pt>
                <c:pt idx="801">
                  <c:v>400</c:v>
                </c:pt>
                <c:pt idx="802">
                  <c:v>400</c:v>
                </c:pt>
                <c:pt idx="803">
                  <c:v>400</c:v>
                </c:pt>
                <c:pt idx="804">
                  <c:v>400</c:v>
                </c:pt>
                <c:pt idx="805">
                  <c:v>400</c:v>
                </c:pt>
                <c:pt idx="806">
                  <c:v>400</c:v>
                </c:pt>
                <c:pt idx="807">
                  <c:v>411</c:v>
                </c:pt>
                <c:pt idx="808">
                  <c:v>406.5</c:v>
                </c:pt>
                <c:pt idx="809">
                  <c:v>400</c:v>
                </c:pt>
                <c:pt idx="810">
                  <c:v>430.25</c:v>
                </c:pt>
                <c:pt idx="811">
                  <c:v>402.5</c:v>
                </c:pt>
                <c:pt idx="812">
                  <c:v>402.5</c:v>
                </c:pt>
                <c:pt idx="813">
                  <c:v>400</c:v>
                </c:pt>
                <c:pt idx="814">
                  <c:v>400</c:v>
                </c:pt>
                <c:pt idx="815">
                  <c:v>400</c:v>
                </c:pt>
                <c:pt idx="816">
                  <c:v>400</c:v>
                </c:pt>
                <c:pt idx="817">
                  <c:v>400</c:v>
                </c:pt>
                <c:pt idx="818">
                  <c:v>400</c:v>
                </c:pt>
                <c:pt idx="819">
                  <c:v>400</c:v>
                </c:pt>
                <c:pt idx="820">
                  <c:v>400</c:v>
                </c:pt>
                <c:pt idx="821">
                  <c:v>400</c:v>
                </c:pt>
                <c:pt idx="822">
                  <c:v>400</c:v>
                </c:pt>
                <c:pt idx="823">
                  <c:v>400</c:v>
                </c:pt>
                <c:pt idx="824">
                  <c:v>400</c:v>
                </c:pt>
                <c:pt idx="825">
                  <c:v>400</c:v>
                </c:pt>
                <c:pt idx="826">
                  <c:v>403</c:v>
                </c:pt>
                <c:pt idx="827">
                  <c:v>400</c:v>
                </c:pt>
                <c:pt idx="828">
                  <c:v>400</c:v>
                </c:pt>
                <c:pt idx="829">
                  <c:v>400</c:v>
                </c:pt>
                <c:pt idx="830">
                  <c:v>400</c:v>
                </c:pt>
                <c:pt idx="831">
                  <c:v>400</c:v>
                </c:pt>
                <c:pt idx="832">
                  <c:v>400</c:v>
                </c:pt>
                <c:pt idx="833">
                  <c:v>400</c:v>
                </c:pt>
                <c:pt idx="834">
                  <c:v>400</c:v>
                </c:pt>
                <c:pt idx="835">
                  <c:v>400</c:v>
                </c:pt>
                <c:pt idx="836">
                  <c:v>432.5</c:v>
                </c:pt>
                <c:pt idx="837">
                  <c:v>429.5</c:v>
                </c:pt>
                <c:pt idx="838">
                  <c:v>417</c:v>
                </c:pt>
                <c:pt idx="839">
                  <c:v>417</c:v>
                </c:pt>
                <c:pt idx="840">
                  <c:v>409</c:v>
                </c:pt>
                <c:pt idx="841">
                  <c:v>416</c:v>
                </c:pt>
                <c:pt idx="842">
                  <c:v>445.25</c:v>
                </c:pt>
                <c:pt idx="843">
                  <c:v>416</c:v>
                </c:pt>
                <c:pt idx="844">
                  <c:v>411.5</c:v>
                </c:pt>
                <c:pt idx="845">
                  <c:v>400</c:v>
                </c:pt>
                <c:pt idx="846">
                  <c:v>400</c:v>
                </c:pt>
                <c:pt idx="847">
                  <c:v>400</c:v>
                </c:pt>
                <c:pt idx="848">
                  <c:v>410</c:v>
                </c:pt>
                <c:pt idx="849">
                  <c:v>400</c:v>
                </c:pt>
                <c:pt idx="850">
                  <c:v>412</c:v>
                </c:pt>
                <c:pt idx="851">
                  <c:v>400</c:v>
                </c:pt>
                <c:pt idx="852">
                  <c:v>423.5</c:v>
                </c:pt>
                <c:pt idx="853">
                  <c:v>428.25</c:v>
                </c:pt>
                <c:pt idx="854">
                  <c:v>423.5</c:v>
                </c:pt>
                <c:pt idx="855">
                  <c:v>440</c:v>
                </c:pt>
                <c:pt idx="856">
                  <c:v>433.5</c:v>
                </c:pt>
                <c:pt idx="857">
                  <c:v>428.5</c:v>
                </c:pt>
                <c:pt idx="858">
                  <c:v>421</c:v>
                </c:pt>
                <c:pt idx="859">
                  <c:v>414</c:v>
                </c:pt>
                <c:pt idx="860">
                  <c:v>400</c:v>
                </c:pt>
                <c:pt idx="861">
                  <c:v>400</c:v>
                </c:pt>
                <c:pt idx="862">
                  <c:v>400</c:v>
                </c:pt>
                <c:pt idx="863">
                  <c:v>400</c:v>
                </c:pt>
                <c:pt idx="864">
                  <c:v>400</c:v>
                </c:pt>
                <c:pt idx="865">
                  <c:v>400</c:v>
                </c:pt>
                <c:pt idx="866">
                  <c:v>400</c:v>
                </c:pt>
                <c:pt idx="867">
                  <c:v>400</c:v>
                </c:pt>
                <c:pt idx="868">
                  <c:v>400</c:v>
                </c:pt>
                <c:pt idx="869">
                  <c:v>400</c:v>
                </c:pt>
                <c:pt idx="870">
                  <c:v>400</c:v>
                </c:pt>
                <c:pt idx="871">
                  <c:v>418</c:v>
                </c:pt>
                <c:pt idx="872">
                  <c:v>413.5</c:v>
                </c:pt>
                <c:pt idx="873">
                  <c:v>400</c:v>
                </c:pt>
                <c:pt idx="874">
                  <c:v>400</c:v>
                </c:pt>
                <c:pt idx="875">
                  <c:v>410.5</c:v>
                </c:pt>
                <c:pt idx="876">
                  <c:v>405.5</c:v>
                </c:pt>
                <c:pt idx="877">
                  <c:v>402</c:v>
                </c:pt>
                <c:pt idx="878">
                  <c:v>400</c:v>
                </c:pt>
                <c:pt idx="879">
                  <c:v>400</c:v>
                </c:pt>
                <c:pt idx="880">
                  <c:v>400</c:v>
                </c:pt>
                <c:pt idx="881">
                  <c:v>400</c:v>
                </c:pt>
                <c:pt idx="882">
                  <c:v>409.5</c:v>
                </c:pt>
                <c:pt idx="883">
                  <c:v>400</c:v>
                </c:pt>
                <c:pt idx="884">
                  <c:v>400</c:v>
                </c:pt>
                <c:pt idx="885">
                  <c:v>400</c:v>
                </c:pt>
                <c:pt idx="886">
                  <c:v>407</c:v>
                </c:pt>
                <c:pt idx="887">
                  <c:v>414.5</c:v>
                </c:pt>
                <c:pt idx="888">
                  <c:v>421</c:v>
                </c:pt>
                <c:pt idx="889">
                  <c:v>449</c:v>
                </c:pt>
                <c:pt idx="890">
                  <c:v>440</c:v>
                </c:pt>
                <c:pt idx="891">
                  <c:v>440.5</c:v>
                </c:pt>
                <c:pt idx="892">
                  <c:v>430</c:v>
                </c:pt>
                <c:pt idx="893">
                  <c:v>421.5</c:v>
                </c:pt>
                <c:pt idx="894">
                  <c:v>419.5</c:v>
                </c:pt>
                <c:pt idx="895">
                  <c:v>418</c:v>
                </c:pt>
                <c:pt idx="896">
                  <c:v>424.5</c:v>
                </c:pt>
                <c:pt idx="897">
                  <c:v>422.5</c:v>
                </c:pt>
                <c:pt idx="898">
                  <c:v>407.25</c:v>
                </c:pt>
                <c:pt idx="899">
                  <c:v>400</c:v>
                </c:pt>
                <c:pt idx="900">
                  <c:v>400</c:v>
                </c:pt>
                <c:pt idx="901">
                  <c:v>400</c:v>
                </c:pt>
                <c:pt idx="902">
                  <c:v>400</c:v>
                </c:pt>
                <c:pt idx="903">
                  <c:v>400</c:v>
                </c:pt>
                <c:pt idx="904">
                  <c:v>400</c:v>
                </c:pt>
                <c:pt idx="905">
                  <c:v>400</c:v>
                </c:pt>
                <c:pt idx="906">
                  <c:v>400</c:v>
                </c:pt>
                <c:pt idx="907">
                  <c:v>400</c:v>
                </c:pt>
                <c:pt idx="908">
                  <c:v>400</c:v>
                </c:pt>
                <c:pt idx="909">
                  <c:v>400</c:v>
                </c:pt>
                <c:pt idx="910">
                  <c:v>400</c:v>
                </c:pt>
                <c:pt idx="911">
                  <c:v>400</c:v>
                </c:pt>
                <c:pt idx="912">
                  <c:v>400</c:v>
                </c:pt>
                <c:pt idx="913">
                  <c:v>400</c:v>
                </c:pt>
                <c:pt idx="914">
                  <c:v>411</c:v>
                </c:pt>
                <c:pt idx="915">
                  <c:v>400</c:v>
                </c:pt>
                <c:pt idx="916">
                  <c:v>400</c:v>
                </c:pt>
                <c:pt idx="917">
                  <c:v>400</c:v>
                </c:pt>
                <c:pt idx="918">
                  <c:v>400</c:v>
                </c:pt>
                <c:pt idx="919">
                  <c:v>400</c:v>
                </c:pt>
                <c:pt idx="920">
                  <c:v>400</c:v>
                </c:pt>
                <c:pt idx="921">
                  <c:v>400</c:v>
                </c:pt>
                <c:pt idx="922">
                  <c:v>400</c:v>
                </c:pt>
                <c:pt idx="923">
                  <c:v>400</c:v>
                </c:pt>
                <c:pt idx="924">
                  <c:v>400</c:v>
                </c:pt>
                <c:pt idx="925">
                  <c:v>400</c:v>
                </c:pt>
                <c:pt idx="926">
                  <c:v>400</c:v>
                </c:pt>
                <c:pt idx="927">
                  <c:v>400</c:v>
                </c:pt>
                <c:pt idx="928">
                  <c:v>400</c:v>
                </c:pt>
                <c:pt idx="929">
                  <c:v>400</c:v>
                </c:pt>
                <c:pt idx="930">
                  <c:v>400</c:v>
                </c:pt>
                <c:pt idx="931">
                  <c:v>400</c:v>
                </c:pt>
                <c:pt idx="932">
                  <c:v>411</c:v>
                </c:pt>
                <c:pt idx="933">
                  <c:v>400</c:v>
                </c:pt>
                <c:pt idx="934">
                  <c:v>421</c:v>
                </c:pt>
                <c:pt idx="935">
                  <c:v>410.5</c:v>
                </c:pt>
                <c:pt idx="936">
                  <c:v>400</c:v>
                </c:pt>
                <c:pt idx="937">
                  <c:v>400</c:v>
                </c:pt>
                <c:pt idx="938">
                  <c:v>400</c:v>
                </c:pt>
                <c:pt idx="939">
                  <c:v>400</c:v>
                </c:pt>
                <c:pt idx="940">
                  <c:v>400</c:v>
                </c:pt>
                <c:pt idx="941">
                  <c:v>400</c:v>
                </c:pt>
                <c:pt idx="942">
                  <c:v>400</c:v>
                </c:pt>
                <c:pt idx="943">
                  <c:v>400</c:v>
                </c:pt>
                <c:pt idx="944">
                  <c:v>400</c:v>
                </c:pt>
                <c:pt idx="945">
                  <c:v>400</c:v>
                </c:pt>
                <c:pt idx="946">
                  <c:v>400</c:v>
                </c:pt>
                <c:pt idx="947">
                  <c:v>411</c:v>
                </c:pt>
                <c:pt idx="948">
                  <c:v>400</c:v>
                </c:pt>
                <c:pt idx="949">
                  <c:v>400</c:v>
                </c:pt>
                <c:pt idx="950">
                  <c:v>400</c:v>
                </c:pt>
                <c:pt idx="951">
                  <c:v>400</c:v>
                </c:pt>
                <c:pt idx="952">
                  <c:v>400</c:v>
                </c:pt>
                <c:pt idx="953">
                  <c:v>413</c:v>
                </c:pt>
                <c:pt idx="954">
                  <c:v>414</c:v>
                </c:pt>
                <c:pt idx="955">
                  <c:v>400</c:v>
                </c:pt>
                <c:pt idx="956">
                  <c:v>400</c:v>
                </c:pt>
                <c:pt idx="957">
                  <c:v>400</c:v>
                </c:pt>
                <c:pt idx="958">
                  <c:v>400</c:v>
                </c:pt>
                <c:pt idx="959">
                  <c:v>400</c:v>
                </c:pt>
                <c:pt idx="960">
                  <c:v>400</c:v>
                </c:pt>
                <c:pt idx="961">
                  <c:v>400</c:v>
                </c:pt>
                <c:pt idx="962">
                  <c:v>400</c:v>
                </c:pt>
                <c:pt idx="963">
                  <c:v>400</c:v>
                </c:pt>
                <c:pt idx="964">
                  <c:v>400</c:v>
                </c:pt>
                <c:pt idx="965">
                  <c:v>400</c:v>
                </c:pt>
                <c:pt idx="966">
                  <c:v>400</c:v>
                </c:pt>
                <c:pt idx="967">
                  <c:v>400</c:v>
                </c:pt>
                <c:pt idx="968">
                  <c:v>400</c:v>
                </c:pt>
                <c:pt idx="969">
                  <c:v>400</c:v>
                </c:pt>
                <c:pt idx="970">
                  <c:v>415</c:v>
                </c:pt>
                <c:pt idx="971">
                  <c:v>400</c:v>
                </c:pt>
                <c:pt idx="972">
                  <c:v>400</c:v>
                </c:pt>
                <c:pt idx="973">
                  <c:v>400</c:v>
                </c:pt>
                <c:pt idx="974">
                  <c:v>400</c:v>
                </c:pt>
                <c:pt idx="975">
                  <c:v>413</c:v>
                </c:pt>
                <c:pt idx="976">
                  <c:v>414</c:v>
                </c:pt>
                <c:pt idx="977">
                  <c:v>413</c:v>
                </c:pt>
                <c:pt idx="978">
                  <c:v>411</c:v>
                </c:pt>
                <c:pt idx="979">
                  <c:v>418</c:v>
                </c:pt>
                <c:pt idx="980">
                  <c:v>417</c:v>
                </c:pt>
                <c:pt idx="981">
                  <c:v>407.75</c:v>
                </c:pt>
                <c:pt idx="982">
                  <c:v>400</c:v>
                </c:pt>
                <c:pt idx="983">
                  <c:v>400</c:v>
                </c:pt>
                <c:pt idx="984">
                  <c:v>400</c:v>
                </c:pt>
                <c:pt idx="985">
                  <c:v>400</c:v>
                </c:pt>
                <c:pt idx="986">
                  <c:v>400</c:v>
                </c:pt>
                <c:pt idx="987">
                  <c:v>400</c:v>
                </c:pt>
                <c:pt idx="988">
                  <c:v>400</c:v>
                </c:pt>
                <c:pt idx="989">
                  <c:v>400</c:v>
                </c:pt>
                <c:pt idx="990">
                  <c:v>400</c:v>
                </c:pt>
                <c:pt idx="991">
                  <c:v>400</c:v>
                </c:pt>
                <c:pt idx="992">
                  <c:v>400</c:v>
                </c:pt>
                <c:pt idx="993">
                  <c:v>400</c:v>
                </c:pt>
                <c:pt idx="994">
                  <c:v>400</c:v>
                </c:pt>
                <c:pt idx="995">
                  <c:v>400</c:v>
                </c:pt>
                <c:pt idx="996">
                  <c:v>417.5</c:v>
                </c:pt>
                <c:pt idx="997">
                  <c:v>428</c:v>
                </c:pt>
                <c:pt idx="998">
                  <c:v>441.5</c:v>
                </c:pt>
                <c:pt idx="999">
                  <c:v>439</c:v>
                </c:pt>
                <c:pt idx="1000">
                  <c:v>446</c:v>
                </c:pt>
                <c:pt idx="1001">
                  <c:v>463</c:v>
                </c:pt>
                <c:pt idx="1002">
                  <c:v>461</c:v>
                </c:pt>
                <c:pt idx="1003">
                  <c:v>443.5</c:v>
                </c:pt>
                <c:pt idx="1004">
                  <c:v>450.5</c:v>
                </c:pt>
                <c:pt idx="1005">
                  <c:v>420.5</c:v>
                </c:pt>
                <c:pt idx="1006">
                  <c:v>435.5</c:v>
                </c:pt>
                <c:pt idx="1007">
                  <c:v>431.5</c:v>
                </c:pt>
                <c:pt idx="1008">
                  <c:v>409.5</c:v>
                </c:pt>
                <c:pt idx="1009">
                  <c:v>424.5</c:v>
                </c:pt>
                <c:pt idx="1010">
                  <c:v>418.5</c:v>
                </c:pt>
                <c:pt idx="1011">
                  <c:v>400</c:v>
                </c:pt>
                <c:pt idx="1012">
                  <c:v>400</c:v>
                </c:pt>
                <c:pt idx="1013">
                  <c:v>400</c:v>
                </c:pt>
                <c:pt idx="1014">
                  <c:v>400</c:v>
                </c:pt>
                <c:pt idx="1015">
                  <c:v>400</c:v>
                </c:pt>
                <c:pt idx="1016">
                  <c:v>400</c:v>
                </c:pt>
                <c:pt idx="1017">
                  <c:v>400</c:v>
                </c:pt>
                <c:pt idx="1018">
                  <c:v>400</c:v>
                </c:pt>
                <c:pt idx="1019">
                  <c:v>400</c:v>
                </c:pt>
                <c:pt idx="1020">
                  <c:v>400</c:v>
                </c:pt>
                <c:pt idx="1021">
                  <c:v>400</c:v>
                </c:pt>
                <c:pt idx="1022">
                  <c:v>400</c:v>
                </c:pt>
                <c:pt idx="1023">
                  <c:v>400</c:v>
                </c:pt>
                <c:pt idx="1024">
                  <c:v>400</c:v>
                </c:pt>
                <c:pt idx="1025">
                  <c:v>400</c:v>
                </c:pt>
                <c:pt idx="1026">
                  <c:v>400</c:v>
                </c:pt>
                <c:pt idx="1027">
                  <c:v>400</c:v>
                </c:pt>
                <c:pt idx="1028">
                  <c:v>436.5</c:v>
                </c:pt>
                <c:pt idx="1029">
                  <c:v>435</c:v>
                </c:pt>
                <c:pt idx="1030">
                  <c:v>435.5</c:v>
                </c:pt>
                <c:pt idx="1031">
                  <c:v>426.5</c:v>
                </c:pt>
                <c:pt idx="1032">
                  <c:v>435</c:v>
                </c:pt>
                <c:pt idx="1033">
                  <c:v>437.5</c:v>
                </c:pt>
                <c:pt idx="1034">
                  <c:v>457.5</c:v>
                </c:pt>
                <c:pt idx="1035">
                  <c:v>424.5</c:v>
                </c:pt>
                <c:pt idx="1036">
                  <c:v>400</c:v>
                </c:pt>
                <c:pt idx="1037">
                  <c:v>400</c:v>
                </c:pt>
                <c:pt idx="1038">
                  <c:v>400</c:v>
                </c:pt>
                <c:pt idx="1039">
                  <c:v>400</c:v>
                </c:pt>
                <c:pt idx="1040">
                  <c:v>400</c:v>
                </c:pt>
                <c:pt idx="1041">
                  <c:v>400</c:v>
                </c:pt>
                <c:pt idx="1042">
                  <c:v>400</c:v>
                </c:pt>
                <c:pt idx="1043">
                  <c:v>400</c:v>
                </c:pt>
                <c:pt idx="1044">
                  <c:v>400</c:v>
                </c:pt>
                <c:pt idx="1045">
                  <c:v>415.5</c:v>
                </c:pt>
                <c:pt idx="1046">
                  <c:v>422.5</c:v>
                </c:pt>
                <c:pt idx="1047">
                  <c:v>412</c:v>
                </c:pt>
                <c:pt idx="1048">
                  <c:v>415</c:v>
                </c:pt>
                <c:pt idx="1049">
                  <c:v>409</c:v>
                </c:pt>
                <c:pt idx="1050">
                  <c:v>400</c:v>
                </c:pt>
                <c:pt idx="1051">
                  <c:v>400</c:v>
                </c:pt>
                <c:pt idx="1052">
                  <c:v>400</c:v>
                </c:pt>
                <c:pt idx="1053">
                  <c:v>400</c:v>
                </c:pt>
                <c:pt idx="1054">
                  <c:v>400</c:v>
                </c:pt>
                <c:pt idx="1055">
                  <c:v>400</c:v>
                </c:pt>
                <c:pt idx="1056">
                  <c:v>400</c:v>
                </c:pt>
                <c:pt idx="1057">
                  <c:v>400</c:v>
                </c:pt>
                <c:pt idx="1058">
                  <c:v>400</c:v>
                </c:pt>
                <c:pt idx="1059">
                  <c:v>400</c:v>
                </c:pt>
                <c:pt idx="1060">
                  <c:v>400</c:v>
                </c:pt>
                <c:pt idx="1061">
                  <c:v>400</c:v>
                </c:pt>
                <c:pt idx="1062">
                  <c:v>400</c:v>
                </c:pt>
                <c:pt idx="1063">
                  <c:v>400</c:v>
                </c:pt>
                <c:pt idx="1064">
                  <c:v>400</c:v>
                </c:pt>
                <c:pt idx="1065">
                  <c:v>400</c:v>
                </c:pt>
                <c:pt idx="1066">
                  <c:v>400</c:v>
                </c:pt>
                <c:pt idx="1067">
                  <c:v>400</c:v>
                </c:pt>
                <c:pt idx="1068">
                  <c:v>400</c:v>
                </c:pt>
                <c:pt idx="1069">
                  <c:v>400</c:v>
                </c:pt>
                <c:pt idx="1070">
                  <c:v>400</c:v>
                </c:pt>
                <c:pt idx="1071">
                  <c:v>400</c:v>
                </c:pt>
                <c:pt idx="1072">
                  <c:v>400</c:v>
                </c:pt>
                <c:pt idx="1073">
                  <c:v>406.25</c:v>
                </c:pt>
                <c:pt idx="1074">
                  <c:v>400</c:v>
                </c:pt>
                <c:pt idx="1075">
                  <c:v>400</c:v>
                </c:pt>
                <c:pt idx="1076">
                  <c:v>417.5</c:v>
                </c:pt>
                <c:pt idx="1077">
                  <c:v>460.5</c:v>
                </c:pt>
                <c:pt idx="1078">
                  <c:v>453.5</c:v>
                </c:pt>
                <c:pt idx="1079">
                  <c:v>454</c:v>
                </c:pt>
                <c:pt idx="1080">
                  <c:v>446.5</c:v>
                </c:pt>
                <c:pt idx="1081">
                  <c:v>443</c:v>
                </c:pt>
                <c:pt idx="1082">
                  <c:v>420</c:v>
                </c:pt>
                <c:pt idx="1083">
                  <c:v>418</c:v>
                </c:pt>
                <c:pt idx="1084">
                  <c:v>433</c:v>
                </c:pt>
                <c:pt idx="1085">
                  <c:v>426.5</c:v>
                </c:pt>
                <c:pt idx="1086">
                  <c:v>421.5</c:v>
                </c:pt>
                <c:pt idx="1087">
                  <c:v>411</c:v>
                </c:pt>
                <c:pt idx="1088">
                  <c:v>410.5</c:v>
                </c:pt>
                <c:pt idx="1089">
                  <c:v>411</c:v>
                </c:pt>
                <c:pt idx="1090">
                  <c:v>407</c:v>
                </c:pt>
                <c:pt idx="1091">
                  <c:v>414.5</c:v>
                </c:pt>
                <c:pt idx="1092">
                  <c:v>400</c:v>
                </c:pt>
                <c:pt idx="1093">
                  <c:v>400</c:v>
                </c:pt>
                <c:pt idx="1094">
                  <c:v>400</c:v>
                </c:pt>
                <c:pt idx="1095">
                  <c:v>400</c:v>
                </c:pt>
                <c:pt idx="1096">
                  <c:v>400</c:v>
                </c:pt>
                <c:pt idx="1097">
                  <c:v>400</c:v>
                </c:pt>
                <c:pt idx="1098">
                  <c:v>400</c:v>
                </c:pt>
                <c:pt idx="1099">
                  <c:v>400</c:v>
                </c:pt>
                <c:pt idx="1100">
                  <c:v>400</c:v>
                </c:pt>
                <c:pt idx="1101">
                  <c:v>400</c:v>
                </c:pt>
                <c:pt idx="1102">
                  <c:v>400</c:v>
                </c:pt>
                <c:pt idx="1103">
                  <c:v>400</c:v>
                </c:pt>
                <c:pt idx="1104">
                  <c:v>400</c:v>
                </c:pt>
                <c:pt idx="1105">
                  <c:v>400</c:v>
                </c:pt>
                <c:pt idx="1106">
                  <c:v>400</c:v>
                </c:pt>
                <c:pt idx="1107">
                  <c:v>400</c:v>
                </c:pt>
                <c:pt idx="1108">
                  <c:v>400</c:v>
                </c:pt>
                <c:pt idx="1109">
                  <c:v>400</c:v>
                </c:pt>
                <c:pt idx="1110">
                  <c:v>400</c:v>
                </c:pt>
                <c:pt idx="1111">
                  <c:v>400</c:v>
                </c:pt>
                <c:pt idx="1112">
                  <c:v>400</c:v>
                </c:pt>
                <c:pt idx="1113">
                  <c:v>400</c:v>
                </c:pt>
                <c:pt idx="1114">
                  <c:v>400</c:v>
                </c:pt>
                <c:pt idx="1115">
                  <c:v>400</c:v>
                </c:pt>
                <c:pt idx="1116">
                  <c:v>400</c:v>
                </c:pt>
                <c:pt idx="1117">
                  <c:v>400</c:v>
                </c:pt>
                <c:pt idx="1118">
                  <c:v>400</c:v>
                </c:pt>
                <c:pt idx="1119">
                  <c:v>400</c:v>
                </c:pt>
                <c:pt idx="1120">
                  <c:v>400</c:v>
                </c:pt>
                <c:pt idx="1121">
                  <c:v>410</c:v>
                </c:pt>
                <c:pt idx="1122">
                  <c:v>400</c:v>
                </c:pt>
                <c:pt idx="1123">
                  <c:v>400</c:v>
                </c:pt>
                <c:pt idx="1124">
                  <c:v>400</c:v>
                </c:pt>
                <c:pt idx="1125">
                  <c:v>400</c:v>
                </c:pt>
                <c:pt idx="1126">
                  <c:v>400</c:v>
                </c:pt>
                <c:pt idx="1127">
                  <c:v>400</c:v>
                </c:pt>
                <c:pt idx="1128">
                  <c:v>400</c:v>
                </c:pt>
                <c:pt idx="1129">
                  <c:v>400</c:v>
                </c:pt>
                <c:pt idx="1130">
                  <c:v>400</c:v>
                </c:pt>
                <c:pt idx="1131">
                  <c:v>400</c:v>
                </c:pt>
                <c:pt idx="1132">
                  <c:v>411</c:v>
                </c:pt>
                <c:pt idx="1133">
                  <c:v>415</c:v>
                </c:pt>
                <c:pt idx="1134">
                  <c:v>419</c:v>
                </c:pt>
                <c:pt idx="1135">
                  <c:v>413.5</c:v>
                </c:pt>
                <c:pt idx="1136">
                  <c:v>400</c:v>
                </c:pt>
                <c:pt idx="1137">
                  <c:v>400</c:v>
                </c:pt>
                <c:pt idx="1138">
                  <c:v>400</c:v>
                </c:pt>
                <c:pt idx="1139">
                  <c:v>400</c:v>
                </c:pt>
                <c:pt idx="1140">
                  <c:v>400</c:v>
                </c:pt>
                <c:pt idx="1141">
                  <c:v>400</c:v>
                </c:pt>
                <c:pt idx="1142">
                  <c:v>400</c:v>
                </c:pt>
                <c:pt idx="1143">
                  <c:v>400</c:v>
                </c:pt>
                <c:pt idx="1144">
                  <c:v>400</c:v>
                </c:pt>
                <c:pt idx="1145">
                  <c:v>400</c:v>
                </c:pt>
                <c:pt idx="1146">
                  <c:v>400</c:v>
                </c:pt>
                <c:pt idx="1147">
                  <c:v>400</c:v>
                </c:pt>
                <c:pt idx="1148">
                  <c:v>400</c:v>
                </c:pt>
                <c:pt idx="1149">
                  <c:v>400</c:v>
                </c:pt>
                <c:pt idx="1150">
                  <c:v>400</c:v>
                </c:pt>
                <c:pt idx="1151">
                  <c:v>400</c:v>
                </c:pt>
                <c:pt idx="1152">
                  <c:v>400</c:v>
                </c:pt>
                <c:pt idx="1153">
                  <c:v>400</c:v>
                </c:pt>
                <c:pt idx="1154">
                  <c:v>412</c:v>
                </c:pt>
                <c:pt idx="1155">
                  <c:v>428.5</c:v>
                </c:pt>
                <c:pt idx="1156">
                  <c:v>453.5</c:v>
                </c:pt>
                <c:pt idx="1157">
                  <c:v>447.5</c:v>
                </c:pt>
                <c:pt idx="1158">
                  <c:v>443</c:v>
                </c:pt>
                <c:pt idx="1159">
                  <c:v>436.5</c:v>
                </c:pt>
                <c:pt idx="1160">
                  <c:v>427.5</c:v>
                </c:pt>
                <c:pt idx="1161">
                  <c:v>428.5</c:v>
                </c:pt>
                <c:pt idx="1162">
                  <c:v>426.5</c:v>
                </c:pt>
                <c:pt idx="1163">
                  <c:v>422</c:v>
                </c:pt>
                <c:pt idx="1164">
                  <c:v>414</c:v>
                </c:pt>
                <c:pt idx="1165">
                  <c:v>400</c:v>
                </c:pt>
                <c:pt idx="1166">
                  <c:v>400</c:v>
                </c:pt>
                <c:pt idx="1167">
                  <c:v>400</c:v>
                </c:pt>
                <c:pt idx="1168">
                  <c:v>400</c:v>
                </c:pt>
                <c:pt idx="1169">
                  <c:v>400</c:v>
                </c:pt>
                <c:pt idx="1170">
                  <c:v>400</c:v>
                </c:pt>
                <c:pt idx="1171">
                  <c:v>400</c:v>
                </c:pt>
                <c:pt idx="1172">
                  <c:v>400</c:v>
                </c:pt>
                <c:pt idx="1173">
                  <c:v>400</c:v>
                </c:pt>
                <c:pt idx="1174">
                  <c:v>400</c:v>
                </c:pt>
                <c:pt idx="1175">
                  <c:v>400</c:v>
                </c:pt>
                <c:pt idx="1176">
                  <c:v>400</c:v>
                </c:pt>
                <c:pt idx="1177">
                  <c:v>400</c:v>
                </c:pt>
                <c:pt idx="1178">
                  <c:v>400</c:v>
                </c:pt>
                <c:pt idx="1179">
                  <c:v>400</c:v>
                </c:pt>
                <c:pt idx="1180">
                  <c:v>400</c:v>
                </c:pt>
                <c:pt idx="1181">
                  <c:v>400</c:v>
                </c:pt>
                <c:pt idx="1182">
                  <c:v>400</c:v>
                </c:pt>
                <c:pt idx="1183">
                  <c:v>400</c:v>
                </c:pt>
                <c:pt idx="1184">
                  <c:v>400</c:v>
                </c:pt>
                <c:pt idx="1185">
                  <c:v>400</c:v>
                </c:pt>
                <c:pt idx="1186">
                  <c:v>400</c:v>
                </c:pt>
                <c:pt idx="1187">
                  <c:v>400</c:v>
                </c:pt>
                <c:pt idx="1188">
                  <c:v>400</c:v>
                </c:pt>
                <c:pt idx="1189">
                  <c:v>400</c:v>
                </c:pt>
                <c:pt idx="1190">
                  <c:v>400</c:v>
                </c:pt>
                <c:pt idx="1191">
                  <c:v>400</c:v>
                </c:pt>
                <c:pt idx="1192">
                  <c:v>400</c:v>
                </c:pt>
                <c:pt idx="1193">
                  <c:v>400</c:v>
                </c:pt>
                <c:pt idx="1194">
                  <c:v>400</c:v>
                </c:pt>
                <c:pt idx="1195">
                  <c:v>400</c:v>
                </c:pt>
                <c:pt idx="1196">
                  <c:v>400</c:v>
                </c:pt>
                <c:pt idx="1197">
                  <c:v>400</c:v>
                </c:pt>
                <c:pt idx="1198">
                  <c:v>400</c:v>
                </c:pt>
                <c:pt idx="1199">
                  <c:v>400</c:v>
                </c:pt>
                <c:pt idx="1200">
                  <c:v>400</c:v>
                </c:pt>
                <c:pt idx="1201">
                  <c:v>400</c:v>
                </c:pt>
                <c:pt idx="1202">
                  <c:v>400</c:v>
                </c:pt>
                <c:pt idx="1203">
                  <c:v>400</c:v>
                </c:pt>
                <c:pt idx="1204">
                  <c:v>400</c:v>
                </c:pt>
                <c:pt idx="1205">
                  <c:v>400</c:v>
                </c:pt>
                <c:pt idx="1206">
                  <c:v>400</c:v>
                </c:pt>
                <c:pt idx="1207">
                  <c:v>400</c:v>
                </c:pt>
                <c:pt idx="1208">
                  <c:v>400</c:v>
                </c:pt>
                <c:pt idx="1209">
                  <c:v>400</c:v>
                </c:pt>
                <c:pt idx="1210">
                  <c:v>410</c:v>
                </c:pt>
                <c:pt idx="1211">
                  <c:v>400</c:v>
                </c:pt>
                <c:pt idx="1212">
                  <c:v>400</c:v>
                </c:pt>
                <c:pt idx="1213">
                  <c:v>400</c:v>
                </c:pt>
                <c:pt idx="1214">
                  <c:v>400</c:v>
                </c:pt>
                <c:pt idx="1215">
                  <c:v>400</c:v>
                </c:pt>
                <c:pt idx="1216">
                  <c:v>400</c:v>
                </c:pt>
                <c:pt idx="1217">
                  <c:v>400</c:v>
                </c:pt>
                <c:pt idx="1218">
                  <c:v>400</c:v>
                </c:pt>
                <c:pt idx="1219">
                  <c:v>400</c:v>
                </c:pt>
                <c:pt idx="1220">
                  <c:v>400</c:v>
                </c:pt>
                <c:pt idx="1221">
                  <c:v>400</c:v>
                </c:pt>
                <c:pt idx="1222">
                  <c:v>400</c:v>
                </c:pt>
                <c:pt idx="1223">
                  <c:v>400</c:v>
                </c:pt>
                <c:pt idx="1224">
                  <c:v>400</c:v>
                </c:pt>
                <c:pt idx="1225">
                  <c:v>400</c:v>
                </c:pt>
                <c:pt idx="1226">
                  <c:v>400</c:v>
                </c:pt>
                <c:pt idx="1227">
                  <c:v>400</c:v>
                </c:pt>
                <c:pt idx="1228">
                  <c:v>400</c:v>
                </c:pt>
                <c:pt idx="1229">
                  <c:v>400</c:v>
                </c:pt>
                <c:pt idx="1230">
                  <c:v>400</c:v>
                </c:pt>
                <c:pt idx="1231">
                  <c:v>400</c:v>
                </c:pt>
                <c:pt idx="1232">
                  <c:v>400</c:v>
                </c:pt>
                <c:pt idx="1233">
                  <c:v>400</c:v>
                </c:pt>
                <c:pt idx="1234">
                  <c:v>400</c:v>
                </c:pt>
                <c:pt idx="1235">
                  <c:v>400</c:v>
                </c:pt>
                <c:pt idx="1236">
                  <c:v>400</c:v>
                </c:pt>
                <c:pt idx="1237">
                  <c:v>400</c:v>
                </c:pt>
                <c:pt idx="1238">
                  <c:v>400</c:v>
                </c:pt>
                <c:pt idx="1239">
                  <c:v>400</c:v>
                </c:pt>
                <c:pt idx="1240">
                  <c:v>400</c:v>
                </c:pt>
                <c:pt idx="1241">
                  <c:v>400</c:v>
                </c:pt>
                <c:pt idx="1242">
                  <c:v>400</c:v>
                </c:pt>
                <c:pt idx="1243">
                  <c:v>400</c:v>
                </c:pt>
                <c:pt idx="1244">
                  <c:v>400</c:v>
                </c:pt>
                <c:pt idx="1245">
                  <c:v>400</c:v>
                </c:pt>
                <c:pt idx="1246">
                  <c:v>403.5</c:v>
                </c:pt>
                <c:pt idx="1247">
                  <c:v>400</c:v>
                </c:pt>
                <c:pt idx="1248">
                  <c:v>400</c:v>
                </c:pt>
                <c:pt idx="1249">
                  <c:v>400</c:v>
                </c:pt>
                <c:pt idx="1250">
                  <c:v>400</c:v>
                </c:pt>
                <c:pt idx="1251">
                  <c:v>400</c:v>
                </c:pt>
                <c:pt idx="1252">
                  <c:v>400</c:v>
                </c:pt>
                <c:pt idx="1253">
                  <c:v>400</c:v>
                </c:pt>
                <c:pt idx="1254">
                  <c:v>400</c:v>
                </c:pt>
                <c:pt idx="1255">
                  <c:v>400</c:v>
                </c:pt>
                <c:pt idx="1256">
                  <c:v>400</c:v>
                </c:pt>
                <c:pt idx="1257">
                  <c:v>400</c:v>
                </c:pt>
                <c:pt idx="1258">
                  <c:v>400</c:v>
                </c:pt>
                <c:pt idx="1259">
                  <c:v>400</c:v>
                </c:pt>
                <c:pt idx="1260">
                  <c:v>400</c:v>
                </c:pt>
                <c:pt idx="1261">
                  <c:v>400</c:v>
                </c:pt>
                <c:pt idx="1262">
                  <c:v>400</c:v>
                </c:pt>
                <c:pt idx="1263">
                  <c:v>400</c:v>
                </c:pt>
                <c:pt idx="1264">
                  <c:v>400</c:v>
                </c:pt>
                <c:pt idx="1265">
                  <c:v>400</c:v>
                </c:pt>
                <c:pt idx="1266">
                  <c:v>400</c:v>
                </c:pt>
                <c:pt idx="1267">
                  <c:v>400</c:v>
                </c:pt>
                <c:pt idx="1268">
                  <c:v>400</c:v>
                </c:pt>
                <c:pt idx="1269">
                  <c:v>400</c:v>
                </c:pt>
                <c:pt idx="1270">
                  <c:v>400</c:v>
                </c:pt>
                <c:pt idx="1271">
                  <c:v>400</c:v>
                </c:pt>
                <c:pt idx="1272">
                  <c:v>400</c:v>
                </c:pt>
                <c:pt idx="1273">
                  <c:v>400</c:v>
                </c:pt>
                <c:pt idx="1274">
                  <c:v>400</c:v>
                </c:pt>
                <c:pt idx="1275">
                  <c:v>400</c:v>
                </c:pt>
                <c:pt idx="1276">
                  <c:v>400</c:v>
                </c:pt>
                <c:pt idx="1277">
                  <c:v>400</c:v>
                </c:pt>
                <c:pt idx="1278">
                  <c:v>400</c:v>
                </c:pt>
                <c:pt idx="1279">
                  <c:v>400</c:v>
                </c:pt>
                <c:pt idx="1280">
                  <c:v>400</c:v>
                </c:pt>
                <c:pt idx="1281">
                  <c:v>400</c:v>
                </c:pt>
                <c:pt idx="1282">
                  <c:v>400</c:v>
                </c:pt>
                <c:pt idx="1283">
                  <c:v>400</c:v>
                </c:pt>
                <c:pt idx="1284">
                  <c:v>400</c:v>
                </c:pt>
                <c:pt idx="1285">
                  <c:v>400</c:v>
                </c:pt>
                <c:pt idx="1286">
                  <c:v>400</c:v>
                </c:pt>
                <c:pt idx="1287">
                  <c:v>400</c:v>
                </c:pt>
                <c:pt idx="1288">
                  <c:v>400</c:v>
                </c:pt>
                <c:pt idx="1289">
                  <c:v>400</c:v>
                </c:pt>
                <c:pt idx="1290">
                  <c:v>400</c:v>
                </c:pt>
                <c:pt idx="1291">
                  <c:v>400</c:v>
                </c:pt>
                <c:pt idx="1292">
                  <c:v>400</c:v>
                </c:pt>
                <c:pt idx="1293">
                  <c:v>400</c:v>
                </c:pt>
                <c:pt idx="1294">
                  <c:v>400</c:v>
                </c:pt>
                <c:pt idx="1295">
                  <c:v>400</c:v>
                </c:pt>
                <c:pt idx="1296">
                  <c:v>400</c:v>
                </c:pt>
                <c:pt idx="1297">
                  <c:v>400</c:v>
                </c:pt>
                <c:pt idx="1298">
                  <c:v>400</c:v>
                </c:pt>
                <c:pt idx="1299">
                  <c:v>400</c:v>
                </c:pt>
                <c:pt idx="1300">
                  <c:v>400</c:v>
                </c:pt>
                <c:pt idx="1301">
                  <c:v>400</c:v>
                </c:pt>
                <c:pt idx="1302">
                  <c:v>400</c:v>
                </c:pt>
                <c:pt idx="1303">
                  <c:v>415</c:v>
                </c:pt>
                <c:pt idx="1304">
                  <c:v>400</c:v>
                </c:pt>
                <c:pt idx="1305">
                  <c:v>413</c:v>
                </c:pt>
                <c:pt idx="1306">
                  <c:v>435</c:v>
                </c:pt>
                <c:pt idx="1307">
                  <c:v>413</c:v>
                </c:pt>
                <c:pt idx="1308">
                  <c:v>422</c:v>
                </c:pt>
                <c:pt idx="1309">
                  <c:v>400</c:v>
                </c:pt>
                <c:pt idx="1310">
                  <c:v>400</c:v>
                </c:pt>
                <c:pt idx="1311">
                  <c:v>400</c:v>
                </c:pt>
                <c:pt idx="1312">
                  <c:v>400</c:v>
                </c:pt>
                <c:pt idx="1313">
                  <c:v>419</c:v>
                </c:pt>
                <c:pt idx="1314">
                  <c:v>419</c:v>
                </c:pt>
                <c:pt idx="1315">
                  <c:v>425.5</c:v>
                </c:pt>
                <c:pt idx="1316">
                  <c:v>406.25</c:v>
                </c:pt>
                <c:pt idx="1317">
                  <c:v>400</c:v>
                </c:pt>
                <c:pt idx="1318">
                  <c:v>400</c:v>
                </c:pt>
                <c:pt idx="1319">
                  <c:v>417.5</c:v>
                </c:pt>
                <c:pt idx="1320">
                  <c:v>400</c:v>
                </c:pt>
                <c:pt idx="1321">
                  <c:v>400</c:v>
                </c:pt>
                <c:pt idx="1322">
                  <c:v>400</c:v>
                </c:pt>
                <c:pt idx="1323">
                  <c:v>400</c:v>
                </c:pt>
                <c:pt idx="1324">
                  <c:v>416.5</c:v>
                </c:pt>
                <c:pt idx="1325">
                  <c:v>400</c:v>
                </c:pt>
                <c:pt idx="1326">
                  <c:v>415</c:v>
                </c:pt>
                <c:pt idx="1327">
                  <c:v>400</c:v>
                </c:pt>
                <c:pt idx="1328">
                  <c:v>400</c:v>
                </c:pt>
                <c:pt idx="1329">
                  <c:v>400</c:v>
                </c:pt>
                <c:pt idx="1330">
                  <c:v>400</c:v>
                </c:pt>
                <c:pt idx="1331">
                  <c:v>400</c:v>
                </c:pt>
                <c:pt idx="1332">
                  <c:v>400</c:v>
                </c:pt>
                <c:pt idx="1333">
                  <c:v>400</c:v>
                </c:pt>
                <c:pt idx="1334">
                  <c:v>400</c:v>
                </c:pt>
                <c:pt idx="1335">
                  <c:v>400</c:v>
                </c:pt>
                <c:pt idx="1336">
                  <c:v>400</c:v>
                </c:pt>
                <c:pt idx="1337">
                  <c:v>400</c:v>
                </c:pt>
                <c:pt idx="1338">
                  <c:v>400</c:v>
                </c:pt>
                <c:pt idx="1339">
                  <c:v>400</c:v>
                </c:pt>
                <c:pt idx="1340">
                  <c:v>400</c:v>
                </c:pt>
                <c:pt idx="1341">
                  <c:v>407</c:v>
                </c:pt>
                <c:pt idx="1342">
                  <c:v>433</c:v>
                </c:pt>
                <c:pt idx="1343">
                  <c:v>420.5</c:v>
                </c:pt>
                <c:pt idx="1344">
                  <c:v>423.5</c:v>
                </c:pt>
                <c:pt idx="1345">
                  <c:v>410.5</c:v>
                </c:pt>
                <c:pt idx="1346">
                  <c:v>426</c:v>
                </c:pt>
                <c:pt idx="1347">
                  <c:v>437.5</c:v>
                </c:pt>
                <c:pt idx="1348">
                  <c:v>451.5</c:v>
                </c:pt>
                <c:pt idx="1349">
                  <c:v>438</c:v>
                </c:pt>
                <c:pt idx="1350">
                  <c:v>400</c:v>
                </c:pt>
                <c:pt idx="1351">
                  <c:v>400</c:v>
                </c:pt>
                <c:pt idx="1352">
                  <c:v>400</c:v>
                </c:pt>
                <c:pt idx="1353">
                  <c:v>400</c:v>
                </c:pt>
                <c:pt idx="1354">
                  <c:v>400</c:v>
                </c:pt>
                <c:pt idx="1355">
                  <c:v>400</c:v>
                </c:pt>
                <c:pt idx="1356">
                  <c:v>400</c:v>
                </c:pt>
                <c:pt idx="1357">
                  <c:v>400</c:v>
                </c:pt>
                <c:pt idx="1358">
                  <c:v>400</c:v>
                </c:pt>
                <c:pt idx="1359">
                  <c:v>400</c:v>
                </c:pt>
                <c:pt idx="1360">
                  <c:v>400</c:v>
                </c:pt>
                <c:pt idx="1361">
                  <c:v>400</c:v>
                </c:pt>
                <c:pt idx="1362">
                  <c:v>400</c:v>
                </c:pt>
                <c:pt idx="1363">
                  <c:v>400</c:v>
                </c:pt>
                <c:pt idx="1364">
                  <c:v>400</c:v>
                </c:pt>
                <c:pt idx="1365">
                  <c:v>400</c:v>
                </c:pt>
                <c:pt idx="1366">
                  <c:v>400</c:v>
                </c:pt>
                <c:pt idx="1367">
                  <c:v>400</c:v>
                </c:pt>
                <c:pt idx="1368">
                  <c:v>400</c:v>
                </c:pt>
                <c:pt idx="1369">
                  <c:v>400</c:v>
                </c:pt>
                <c:pt idx="1370">
                  <c:v>400</c:v>
                </c:pt>
                <c:pt idx="1371">
                  <c:v>400</c:v>
                </c:pt>
                <c:pt idx="1372">
                  <c:v>417.5</c:v>
                </c:pt>
                <c:pt idx="1373">
                  <c:v>400</c:v>
                </c:pt>
                <c:pt idx="1374">
                  <c:v>400</c:v>
                </c:pt>
                <c:pt idx="1375">
                  <c:v>411</c:v>
                </c:pt>
                <c:pt idx="1376">
                  <c:v>400</c:v>
                </c:pt>
                <c:pt idx="1377">
                  <c:v>400</c:v>
                </c:pt>
                <c:pt idx="1378">
                  <c:v>427</c:v>
                </c:pt>
                <c:pt idx="1379">
                  <c:v>406</c:v>
                </c:pt>
                <c:pt idx="1380">
                  <c:v>400</c:v>
                </c:pt>
                <c:pt idx="1381">
                  <c:v>400</c:v>
                </c:pt>
                <c:pt idx="1382">
                  <c:v>400</c:v>
                </c:pt>
                <c:pt idx="1383">
                  <c:v>400</c:v>
                </c:pt>
                <c:pt idx="1384">
                  <c:v>400</c:v>
                </c:pt>
                <c:pt idx="1385">
                  <c:v>400</c:v>
                </c:pt>
                <c:pt idx="1386">
                  <c:v>400</c:v>
                </c:pt>
                <c:pt idx="1387">
                  <c:v>400</c:v>
                </c:pt>
                <c:pt idx="1388">
                  <c:v>400</c:v>
                </c:pt>
                <c:pt idx="1389">
                  <c:v>404.5</c:v>
                </c:pt>
                <c:pt idx="1390">
                  <c:v>400</c:v>
                </c:pt>
                <c:pt idx="1391">
                  <c:v>400</c:v>
                </c:pt>
                <c:pt idx="1392">
                  <c:v>400</c:v>
                </c:pt>
                <c:pt idx="1393">
                  <c:v>400</c:v>
                </c:pt>
                <c:pt idx="1394">
                  <c:v>400</c:v>
                </c:pt>
                <c:pt idx="1395">
                  <c:v>400</c:v>
                </c:pt>
                <c:pt idx="1396">
                  <c:v>400</c:v>
                </c:pt>
                <c:pt idx="1397">
                  <c:v>400</c:v>
                </c:pt>
                <c:pt idx="1398">
                  <c:v>400</c:v>
                </c:pt>
                <c:pt idx="1399">
                  <c:v>400</c:v>
                </c:pt>
                <c:pt idx="1400">
                  <c:v>400</c:v>
                </c:pt>
                <c:pt idx="1401">
                  <c:v>400</c:v>
                </c:pt>
                <c:pt idx="1402">
                  <c:v>400</c:v>
                </c:pt>
                <c:pt idx="1403">
                  <c:v>400</c:v>
                </c:pt>
                <c:pt idx="1404">
                  <c:v>400</c:v>
                </c:pt>
                <c:pt idx="1405">
                  <c:v>400</c:v>
                </c:pt>
                <c:pt idx="1406">
                  <c:v>400</c:v>
                </c:pt>
                <c:pt idx="1407">
                  <c:v>400</c:v>
                </c:pt>
                <c:pt idx="1408">
                  <c:v>400</c:v>
                </c:pt>
                <c:pt idx="1409">
                  <c:v>400</c:v>
                </c:pt>
                <c:pt idx="1410">
                  <c:v>400</c:v>
                </c:pt>
                <c:pt idx="1411">
                  <c:v>400</c:v>
                </c:pt>
                <c:pt idx="1412">
                  <c:v>406.5</c:v>
                </c:pt>
                <c:pt idx="1413">
                  <c:v>400</c:v>
                </c:pt>
                <c:pt idx="1414">
                  <c:v>400</c:v>
                </c:pt>
                <c:pt idx="1415">
                  <c:v>400</c:v>
                </c:pt>
                <c:pt idx="1416">
                  <c:v>400</c:v>
                </c:pt>
                <c:pt idx="1417">
                  <c:v>400</c:v>
                </c:pt>
                <c:pt idx="1418">
                  <c:v>400</c:v>
                </c:pt>
                <c:pt idx="1419">
                  <c:v>400</c:v>
                </c:pt>
                <c:pt idx="1420">
                  <c:v>400</c:v>
                </c:pt>
                <c:pt idx="1421">
                  <c:v>400</c:v>
                </c:pt>
                <c:pt idx="1422">
                  <c:v>400</c:v>
                </c:pt>
                <c:pt idx="1423">
                  <c:v>400</c:v>
                </c:pt>
                <c:pt idx="1424">
                  <c:v>400</c:v>
                </c:pt>
                <c:pt idx="1425">
                  <c:v>400</c:v>
                </c:pt>
                <c:pt idx="1426">
                  <c:v>400</c:v>
                </c:pt>
                <c:pt idx="1427">
                  <c:v>400</c:v>
                </c:pt>
                <c:pt idx="1428">
                  <c:v>400</c:v>
                </c:pt>
                <c:pt idx="1429">
                  <c:v>400</c:v>
                </c:pt>
                <c:pt idx="1430">
                  <c:v>400</c:v>
                </c:pt>
                <c:pt idx="1431">
                  <c:v>400</c:v>
                </c:pt>
                <c:pt idx="1432">
                  <c:v>400</c:v>
                </c:pt>
                <c:pt idx="1433">
                  <c:v>400</c:v>
                </c:pt>
                <c:pt idx="1434">
                  <c:v>400</c:v>
                </c:pt>
                <c:pt idx="1435">
                  <c:v>400</c:v>
                </c:pt>
                <c:pt idx="1436">
                  <c:v>400</c:v>
                </c:pt>
                <c:pt idx="1437">
                  <c:v>400</c:v>
                </c:pt>
                <c:pt idx="1438">
                  <c:v>416</c:v>
                </c:pt>
                <c:pt idx="1439">
                  <c:v>428.5</c:v>
                </c:pt>
                <c:pt idx="1440">
                  <c:v>425.75</c:v>
                </c:pt>
                <c:pt idx="1441">
                  <c:v>417</c:v>
                </c:pt>
                <c:pt idx="1442">
                  <c:v>400</c:v>
                </c:pt>
                <c:pt idx="1443">
                  <c:v>416</c:v>
                </c:pt>
                <c:pt idx="1444">
                  <c:v>442</c:v>
                </c:pt>
                <c:pt idx="1445">
                  <c:v>428</c:v>
                </c:pt>
                <c:pt idx="1446">
                  <c:v>415.5</c:v>
                </c:pt>
                <c:pt idx="1447">
                  <c:v>400</c:v>
                </c:pt>
                <c:pt idx="1448">
                  <c:v>400</c:v>
                </c:pt>
                <c:pt idx="1449">
                  <c:v>408.5</c:v>
                </c:pt>
                <c:pt idx="1450">
                  <c:v>424</c:v>
                </c:pt>
                <c:pt idx="1451">
                  <c:v>414.5</c:v>
                </c:pt>
                <c:pt idx="1452">
                  <c:v>412.5</c:v>
                </c:pt>
                <c:pt idx="1453">
                  <c:v>414.5</c:v>
                </c:pt>
                <c:pt idx="1454">
                  <c:v>417</c:v>
                </c:pt>
                <c:pt idx="1455">
                  <c:v>426.5</c:v>
                </c:pt>
                <c:pt idx="1456">
                  <c:v>422</c:v>
                </c:pt>
                <c:pt idx="1457">
                  <c:v>443.75</c:v>
                </c:pt>
                <c:pt idx="1458">
                  <c:v>428</c:v>
                </c:pt>
                <c:pt idx="1459">
                  <c:v>420</c:v>
                </c:pt>
                <c:pt idx="1460">
                  <c:v>415.5</c:v>
                </c:pt>
                <c:pt idx="1461">
                  <c:v>400</c:v>
                </c:pt>
                <c:pt idx="1462">
                  <c:v>400</c:v>
                </c:pt>
                <c:pt idx="1463">
                  <c:v>400</c:v>
                </c:pt>
                <c:pt idx="1464">
                  <c:v>400</c:v>
                </c:pt>
                <c:pt idx="1465">
                  <c:v>400</c:v>
                </c:pt>
                <c:pt idx="1466">
                  <c:v>400</c:v>
                </c:pt>
                <c:pt idx="1467">
                  <c:v>400</c:v>
                </c:pt>
                <c:pt idx="1468">
                  <c:v>400</c:v>
                </c:pt>
                <c:pt idx="1469">
                  <c:v>400</c:v>
                </c:pt>
                <c:pt idx="1470">
                  <c:v>400</c:v>
                </c:pt>
                <c:pt idx="1471">
                  <c:v>400</c:v>
                </c:pt>
                <c:pt idx="1472">
                  <c:v>400</c:v>
                </c:pt>
                <c:pt idx="1473">
                  <c:v>400</c:v>
                </c:pt>
                <c:pt idx="1474">
                  <c:v>400</c:v>
                </c:pt>
                <c:pt idx="1475">
                  <c:v>400</c:v>
                </c:pt>
                <c:pt idx="1476">
                  <c:v>400</c:v>
                </c:pt>
                <c:pt idx="1477">
                  <c:v>400</c:v>
                </c:pt>
                <c:pt idx="1478">
                  <c:v>400</c:v>
                </c:pt>
                <c:pt idx="1479">
                  <c:v>400</c:v>
                </c:pt>
                <c:pt idx="1480">
                  <c:v>400</c:v>
                </c:pt>
                <c:pt idx="1481">
                  <c:v>400</c:v>
                </c:pt>
                <c:pt idx="1482">
                  <c:v>400</c:v>
                </c:pt>
                <c:pt idx="1483">
                  <c:v>400</c:v>
                </c:pt>
                <c:pt idx="1484">
                  <c:v>400</c:v>
                </c:pt>
                <c:pt idx="1485">
                  <c:v>407.5</c:v>
                </c:pt>
                <c:pt idx="1486">
                  <c:v>400</c:v>
                </c:pt>
                <c:pt idx="1487">
                  <c:v>400</c:v>
                </c:pt>
                <c:pt idx="1488">
                  <c:v>400</c:v>
                </c:pt>
                <c:pt idx="1489">
                  <c:v>400</c:v>
                </c:pt>
                <c:pt idx="1490">
                  <c:v>408.5</c:v>
                </c:pt>
                <c:pt idx="1491">
                  <c:v>445</c:v>
                </c:pt>
                <c:pt idx="1492">
                  <c:v>437</c:v>
                </c:pt>
                <c:pt idx="1493">
                  <c:v>435.5</c:v>
                </c:pt>
                <c:pt idx="1494">
                  <c:v>423.5</c:v>
                </c:pt>
                <c:pt idx="1495">
                  <c:v>416.5</c:v>
                </c:pt>
                <c:pt idx="1496">
                  <c:v>411</c:v>
                </c:pt>
                <c:pt idx="1497">
                  <c:v>400</c:v>
                </c:pt>
                <c:pt idx="1498">
                  <c:v>413</c:v>
                </c:pt>
                <c:pt idx="1499">
                  <c:v>415</c:v>
                </c:pt>
                <c:pt idx="1500">
                  <c:v>412.5</c:v>
                </c:pt>
                <c:pt idx="1501">
                  <c:v>400</c:v>
                </c:pt>
                <c:pt idx="1502">
                  <c:v>415</c:v>
                </c:pt>
                <c:pt idx="1503">
                  <c:v>400</c:v>
                </c:pt>
                <c:pt idx="1504">
                  <c:v>400</c:v>
                </c:pt>
                <c:pt idx="1505">
                  <c:v>405.75</c:v>
                </c:pt>
                <c:pt idx="1506">
                  <c:v>406.75</c:v>
                </c:pt>
                <c:pt idx="1507">
                  <c:v>400</c:v>
                </c:pt>
                <c:pt idx="1508">
                  <c:v>400</c:v>
                </c:pt>
                <c:pt idx="1509">
                  <c:v>400</c:v>
                </c:pt>
                <c:pt idx="1510">
                  <c:v>400</c:v>
                </c:pt>
                <c:pt idx="1511">
                  <c:v>400</c:v>
                </c:pt>
                <c:pt idx="1512">
                  <c:v>400</c:v>
                </c:pt>
                <c:pt idx="1513">
                  <c:v>400</c:v>
                </c:pt>
                <c:pt idx="1514">
                  <c:v>400</c:v>
                </c:pt>
                <c:pt idx="1515">
                  <c:v>400</c:v>
                </c:pt>
                <c:pt idx="1516">
                  <c:v>412.5</c:v>
                </c:pt>
                <c:pt idx="1517">
                  <c:v>403</c:v>
                </c:pt>
                <c:pt idx="1518">
                  <c:v>400</c:v>
                </c:pt>
                <c:pt idx="1519">
                  <c:v>400</c:v>
                </c:pt>
                <c:pt idx="1520">
                  <c:v>400</c:v>
                </c:pt>
                <c:pt idx="1521">
                  <c:v>400</c:v>
                </c:pt>
                <c:pt idx="1522">
                  <c:v>400</c:v>
                </c:pt>
                <c:pt idx="1523">
                  <c:v>400</c:v>
                </c:pt>
                <c:pt idx="1524">
                  <c:v>400</c:v>
                </c:pt>
                <c:pt idx="1525">
                  <c:v>400</c:v>
                </c:pt>
                <c:pt idx="1526">
                  <c:v>400</c:v>
                </c:pt>
                <c:pt idx="1527">
                  <c:v>400</c:v>
                </c:pt>
                <c:pt idx="1528">
                  <c:v>400</c:v>
                </c:pt>
                <c:pt idx="1529">
                  <c:v>400</c:v>
                </c:pt>
                <c:pt idx="1530">
                  <c:v>400</c:v>
                </c:pt>
                <c:pt idx="1531">
                  <c:v>400</c:v>
                </c:pt>
                <c:pt idx="1532">
                  <c:v>400</c:v>
                </c:pt>
                <c:pt idx="1533">
                  <c:v>400</c:v>
                </c:pt>
                <c:pt idx="1534">
                  <c:v>400</c:v>
                </c:pt>
                <c:pt idx="1535">
                  <c:v>401.5</c:v>
                </c:pt>
                <c:pt idx="1536">
                  <c:v>400</c:v>
                </c:pt>
                <c:pt idx="1537">
                  <c:v>400</c:v>
                </c:pt>
                <c:pt idx="1538">
                  <c:v>400</c:v>
                </c:pt>
                <c:pt idx="1539">
                  <c:v>400</c:v>
                </c:pt>
                <c:pt idx="1540">
                  <c:v>400</c:v>
                </c:pt>
                <c:pt idx="1541">
                  <c:v>400</c:v>
                </c:pt>
                <c:pt idx="1542">
                  <c:v>400</c:v>
                </c:pt>
                <c:pt idx="1543">
                  <c:v>400</c:v>
                </c:pt>
                <c:pt idx="1544">
                  <c:v>400</c:v>
                </c:pt>
                <c:pt idx="1545">
                  <c:v>400</c:v>
                </c:pt>
                <c:pt idx="1546">
                  <c:v>400</c:v>
                </c:pt>
                <c:pt idx="1547">
                  <c:v>400</c:v>
                </c:pt>
                <c:pt idx="1548">
                  <c:v>400</c:v>
                </c:pt>
                <c:pt idx="1549">
                  <c:v>412.5</c:v>
                </c:pt>
                <c:pt idx="1550">
                  <c:v>400</c:v>
                </c:pt>
                <c:pt idx="1551">
                  <c:v>400</c:v>
                </c:pt>
                <c:pt idx="1552">
                  <c:v>400</c:v>
                </c:pt>
                <c:pt idx="1553">
                  <c:v>400</c:v>
                </c:pt>
                <c:pt idx="1554">
                  <c:v>400</c:v>
                </c:pt>
                <c:pt idx="1555">
                  <c:v>412</c:v>
                </c:pt>
                <c:pt idx="1556">
                  <c:v>414.5</c:v>
                </c:pt>
                <c:pt idx="1557">
                  <c:v>400</c:v>
                </c:pt>
                <c:pt idx="1558">
                  <c:v>400</c:v>
                </c:pt>
                <c:pt idx="1559">
                  <c:v>400</c:v>
                </c:pt>
                <c:pt idx="1560">
                  <c:v>400</c:v>
                </c:pt>
                <c:pt idx="1561">
                  <c:v>400</c:v>
                </c:pt>
                <c:pt idx="1562">
                  <c:v>400</c:v>
                </c:pt>
                <c:pt idx="1563">
                  <c:v>400</c:v>
                </c:pt>
                <c:pt idx="1564">
                  <c:v>400</c:v>
                </c:pt>
                <c:pt idx="1565">
                  <c:v>400</c:v>
                </c:pt>
                <c:pt idx="1566">
                  <c:v>400</c:v>
                </c:pt>
                <c:pt idx="1567">
                  <c:v>400</c:v>
                </c:pt>
                <c:pt idx="1568">
                  <c:v>400</c:v>
                </c:pt>
                <c:pt idx="1569">
                  <c:v>400</c:v>
                </c:pt>
                <c:pt idx="1570">
                  <c:v>400</c:v>
                </c:pt>
                <c:pt idx="1571">
                  <c:v>400</c:v>
                </c:pt>
                <c:pt idx="1572">
                  <c:v>400</c:v>
                </c:pt>
                <c:pt idx="1573">
                  <c:v>400</c:v>
                </c:pt>
                <c:pt idx="1574">
                  <c:v>400</c:v>
                </c:pt>
                <c:pt idx="1575">
                  <c:v>404.5</c:v>
                </c:pt>
                <c:pt idx="1576">
                  <c:v>411</c:v>
                </c:pt>
                <c:pt idx="1577">
                  <c:v>413.5</c:v>
                </c:pt>
                <c:pt idx="1578">
                  <c:v>418.5</c:v>
                </c:pt>
                <c:pt idx="1579">
                  <c:v>419.5</c:v>
                </c:pt>
                <c:pt idx="1580">
                  <c:v>400</c:v>
                </c:pt>
                <c:pt idx="1581">
                  <c:v>410</c:v>
                </c:pt>
                <c:pt idx="1582">
                  <c:v>421</c:v>
                </c:pt>
                <c:pt idx="1583">
                  <c:v>400</c:v>
                </c:pt>
                <c:pt idx="1584">
                  <c:v>400</c:v>
                </c:pt>
                <c:pt idx="1585">
                  <c:v>400</c:v>
                </c:pt>
                <c:pt idx="1586">
                  <c:v>400</c:v>
                </c:pt>
                <c:pt idx="1587">
                  <c:v>400</c:v>
                </c:pt>
                <c:pt idx="1588">
                  <c:v>400</c:v>
                </c:pt>
                <c:pt idx="1589">
                  <c:v>400</c:v>
                </c:pt>
                <c:pt idx="1590">
                  <c:v>400</c:v>
                </c:pt>
                <c:pt idx="1591">
                  <c:v>400</c:v>
                </c:pt>
                <c:pt idx="1592">
                  <c:v>400</c:v>
                </c:pt>
                <c:pt idx="1593">
                  <c:v>400</c:v>
                </c:pt>
                <c:pt idx="1594">
                  <c:v>400</c:v>
                </c:pt>
                <c:pt idx="1595">
                  <c:v>400</c:v>
                </c:pt>
                <c:pt idx="1596">
                  <c:v>400</c:v>
                </c:pt>
                <c:pt idx="1597">
                  <c:v>400</c:v>
                </c:pt>
                <c:pt idx="1598">
                  <c:v>400</c:v>
                </c:pt>
                <c:pt idx="1599">
                  <c:v>400</c:v>
                </c:pt>
                <c:pt idx="1600">
                  <c:v>400</c:v>
                </c:pt>
                <c:pt idx="1601">
                  <c:v>400</c:v>
                </c:pt>
                <c:pt idx="1602">
                  <c:v>418</c:v>
                </c:pt>
                <c:pt idx="1603">
                  <c:v>444.5</c:v>
                </c:pt>
                <c:pt idx="1604">
                  <c:v>445</c:v>
                </c:pt>
                <c:pt idx="1605">
                  <c:v>452</c:v>
                </c:pt>
                <c:pt idx="1606">
                  <c:v>439</c:v>
                </c:pt>
                <c:pt idx="1607">
                  <c:v>427.5</c:v>
                </c:pt>
                <c:pt idx="1608">
                  <c:v>430</c:v>
                </c:pt>
                <c:pt idx="1609">
                  <c:v>425</c:v>
                </c:pt>
                <c:pt idx="1610">
                  <c:v>406.5</c:v>
                </c:pt>
                <c:pt idx="1611">
                  <c:v>419</c:v>
                </c:pt>
                <c:pt idx="1612">
                  <c:v>410</c:v>
                </c:pt>
                <c:pt idx="1613">
                  <c:v>403</c:v>
                </c:pt>
                <c:pt idx="1614">
                  <c:v>411.5</c:v>
                </c:pt>
                <c:pt idx="1615">
                  <c:v>411.5</c:v>
                </c:pt>
                <c:pt idx="1616">
                  <c:v>400</c:v>
                </c:pt>
                <c:pt idx="1617">
                  <c:v>400</c:v>
                </c:pt>
                <c:pt idx="1618">
                  <c:v>400</c:v>
                </c:pt>
                <c:pt idx="1619">
                  <c:v>400</c:v>
                </c:pt>
                <c:pt idx="1620">
                  <c:v>400</c:v>
                </c:pt>
                <c:pt idx="1621">
                  <c:v>400</c:v>
                </c:pt>
                <c:pt idx="1622">
                  <c:v>400</c:v>
                </c:pt>
                <c:pt idx="1623">
                  <c:v>400</c:v>
                </c:pt>
                <c:pt idx="1624">
                  <c:v>400</c:v>
                </c:pt>
                <c:pt idx="1625">
                  <c:v>400</c:v>
                </c:pt>
                <c:pt idx="1626">
                  <c:v>400</c:v>
                </c:pt>
                <c:pt idx="1627">
                  <c:v>400</c:v>
                </c:pt>
                <c:pt idx="1628">
                  <c:v>400</c:v>
                </c:pt>
                <c:pt idx="1629">
                  <c:v>400</c:v>
                </c:pt>
                <c:pt idx="1630">
                  <c:v>400</c:v>
                </c:pt>
                <c:pt idx="1631">
                  <c:v>400</c:v>
                </c:pt>
                <c:pt idx="1632">
                  <c:v>400</c:v>
                </c:pt>
                <c:pt idx="1633">
                  <c:v>419</c:v>
                </c:pt>
                <c:pt idx="1634">
                  <c:v>431.75</c:v>
                </c:pt>
                <c:pt idx="1635">
                  <c:v>425</c:v>
                </c:pt>
                <c:pt idx="1636">
                  <c:v>446.75</c:v>
                </c:pt>
                <c:pt idx="1637">
                  <c:v>411</c:v>
                </c:pt>
                <c:pt idx="1638">
                  <c:v>400</c:v>
                </c:pt>
                <c:pt idx="1639">
                  <c:v>400</c:v>
                </c:pt>
                <c:pt idx="1640">
                  <c:v>400</c:v>
                </c:pt>
                <c:pt idx="1641">
                  <c:v>400</c:v>
                </c:pt>
                <c:pt idx="1642">
                  <c:v>412</c:v>
                </c:pt>
                <c:pt idx="1643">
                  <c:v>400</c:v>
                </c:pt>
                <c:pt idx="1644">
                  <c:v>400</c:v>
                </c:pt>
                <c:pt idx="1645">
                  <c:v>422</c:v>
                </c:pt>
                <c:pt idx="1646">
                  <c:v>400</c:v>
                </c:pt>
                <c:pt idx="1647">
                  <c:v>422</c:v>
                </c:pt>
                <c:pt idx="1648">
                  <c:v>413</c:v>
                </c:pt>
                <c:pt idx="1649">
                  <c:v>400</c:v>
                </c:pt>
                <c:pt idx="1650">
                  <c:v>400</c:v>
                </c:pt>
                <c:pt idx="1651">
                  <c:v>400</c:v>
                </c:pt>
                <c:pt idx="1652">
                  <c:v>400</c:v>
                </c:pt>
                <c:pt idx="1653">
                  <c:v>400</c:v>
                </c:pt>
                <c:pt idx="1654">
                  <c:v>400</c:v>
                </c:pt>
                <c:pt idx="1655">
                  <c:v>400</c:v>
                </c:pt>
                <c:pt idx="1656">
                  <c:v>400</c:v>
                </c:pt>
                <c:pt idx="1657">
                  <c:v>400</c:v>
                </c:pt>
                <c:pt idx="1658">
                  <c:v>400</c:v>
                </c:pt>
                <c:pt idx="1659">
                  <c:v>400</c:v>
                </c:pt>
                <c:pt idx="1660">
                  <c:v>400</c:v>
                </c:pt>
                <c:pt idx="1661">
                  <c:v>400</c:v>
                </c:pt>
                <c:pt idx="1662">
                  <c:v>400</c:v>
                </c:pt>
                <c:pt idx="1663">
                  <c:v>400</c:v>
                </c:pt>
                <c:pt idx="1664">
                  <c:v>400</c:v>
                </c:pt>
                <c:pt idx="1665">
                  <c:v>400</c:v>
                </c:pt>
                <c:pt idx="1666">
                  <c:v>400</c:v>
                </c:pt>
                <c:pt idx="1667">
                  <c:v>400</c:v>
                </c:pt>
                <c:pt idx="1668">
                  <c:v>400</c:v>
                </c:pt>
                <c:pt idx="1669">
                  <c:v>400</c:v>
                </c:pt>
                <c:pt idx="1670">
                  <c:v>400</c:v>
                </c:pt>
                <c:pt idx="1671">
                  <c:v>400</c:v>
                </c:pt>
                <c:pt idx="1672">
                  <c:v>400</c:v>
                </c:pt>
                <c:pt idx="1673">
                  <c:v>400</c:v>
                </c:pt>
                <c:pt idx="1674">
                  <c:v>400</c:v>
                </c:pt>
                <c:pt idx="1675">
                  <c:v>400</c:v>
                </c:pt>
                <c:pt idx="1676">
                  <c:v>400</c:v>
                </c:pt>
                <c:pt idx="1677">
                  <c:v>400</c:v>
                </c:pt>
                <c:pt idx="1678">
                  <c:v>417</c:v>
                </c:pt>
                <c:pt idx="1679">
                  <c:v>447.75</c:v>
                </c:pt>
                <c:pt idx="1680">
                  <c:v>450.25</c:v>
                </c:pt>
                <c:pt idx="1681">
                  <c:v>448.5</c:v>
                </c:pt>
                <c:pt idx="1682">
                  <c:v>439.5</c:v>
                </c:pt>
                <c:pt idx="1683">
                  <c:v>426.5</c:v>
                </c:pt>
                <c:pt idx="1684">
                  <c:v>416</c:v>
                </c:pt>
                <c:pt idx="1685">
                  <c:v>415.5</c:v>
                </c:pt>
                <c:pt idx="1686">
                  <c:v>442.5</c:v>
                </c:pt>
                <c:pt idx="1687">
                  <c:v>437</c:v>
                </c:pt>
                <c:pt idx="1688">
                  <c:v>424.75</c:v>
                </c:pt>
                <c:pt idx="1689">
                  <c:v>426</c:v>
                </c:pt>
                <c:pt idx="1690">
                  <c:v>432.5</c:v>
                </c:pt>
                <c:pt idx="1691">
                  <c:v>417.5</c:v>
                </c:pt>
                <c:pt idx="1692">
                  <c:v>415</c:v>
                </c:pt>
                <c:pt idx="1693">
                  <c:v>403</c:v>
                </c:pt>
                <c:pt idx="1694">
                  <c:v>400</c:v>
                </c:pt>
                <c:pt idx="1695">
                  <c:v>400</c:v>
                </c:pt>
                <c:pt idx="1696">
                  <c:v>400</c:v>
                </c:pt>
                <c:pt idx="1697">
                  <c:v>400</c:v>
                </c:pt>
                <c:pt idx="1698">
                  <c:v>400</c:v>
                </c:pt>
                <c:pt idx="1699">
                  <c:v>400</c:v>
                </c:pt>
                <c:pt idx="1700">
                  <c:v>400</c:v>
                </c:pt>
                <c:pt idx="1701">
                  <c:v>400</c:v>
                </c:pt>
                <c:pt idx="1702">
                  <c:v>400</c:v>
                </c:pt>
                <c:pt idx="1703">
                  <c:v>400</c:v>
                </c:pt>
                <c:pt idx="1704">
                  <c:v>400</c:v>
                </c:pt>
                <c:pt idx="1705">
                  <c:v>400</c:v>
                </c:pt>
                <c:pt idx="1706">
                  <c:v>400</c:v>
                </c:pt>
                <c:pt idx="1707">
                  <c:v>400</c:v>
                </c:pt>
                <c:pt idx="1708">
                  <c:v>400</c:v>
                </c:pt>
                <c:pt idx="1709">
                  <c:v>400</c:v>
                </c:pt>
                <c:pt idx="1710">
                  <c:v>400</c:v>
                </c:pt>
                <c:pt idx="1711">
                  <c:v>400</c:v>
                </c:pt>
                <c:pt idx="1712">
                  <c:v>400</c:v>
                </c:pt>
                <c:pt idx="1713">
                  <c:v>400</c:v>
                </c:pt>
                <c:pt idx="1714">
                  <c:v>400</c:v>
                </c:pt>
                <c:pt idx="1715">
                  <c:v>400</c:v>
                </c:pt>
                <c:pt idx="1716">
                  <c:v>400</c:v>
                </c:pt>
                <c:pt idx="1717">
                  <c:v>400</c:v>
                </c:pt>
                <c:pt idx="1718">
                  <c:v>400</c:v>
                </c:pt>
                <c:pt idx="1719">
                  <c:v>400</c:v>
                </c:pt>
                <c:pt idx="1720">
                  <c:v>400</c:v>
                </c:pt>
                <c:pt idx="1721">
                  <c:v>400</c:v>
                </c:pt>
                <c:pt idx="1722">
                  <c:v>400</c:v>
                </c:pt>
                <c:pt idx="1723">
                  <c:v>400</c:v>
                </c:pt>
                <c:pt idx="1724">
                  <c:v>400</c:v>
                </c:pt>
                <c:pt idx="1725">
                  <c:v>400</c:v>
                </c:pt>
                <c:pt idx="1726">
                  <c:v>400</c:v>
                </c:pt>
                <c:pt idx="1727">
                  <c:v>400</c:v>
                </c:pt>
                <c:pt idx="1728">
                  <c:v>400</c:v>
                </c:pt>
                <c:pt idx="1729">
                  <c:v>400</c:v>
                </c:pt>
                <c:pt idx="1730">
                  <c:v>400</c:v>
                </c:pt>
                <c:pt idx="1731">
                  <c:v>400</c:v>
                </c:pt>
                <c:pt idx="1732">
                  <c:v>405</c:v>
                </c:pt>
                <c:pt idx="1733">
                  <c:v>400</c:v>
                </c:pt>
                <c:pt idx="1734">
                  <c:v>400</c:v>
                </c:pt>
                <c:pt idx="1735">
                  <c:v>400</c:v>
                </c:pt>
                <c:pt idx="1736">
                  <c:v>400</c:v>
                </c:pt>
                <c:pt idx="1737">
                  <c:v>400</c:v>
                </c:pt>
                <c:pt idx="1738">
                  <c:v>400</c:v>
                </c:pt>
                <c:pt idx="1739">
                  <c:v>400</c:v>
                </c:pt>
                <c:pt idx="1740">
                  <c:v>400</c:v>
                </c:pt>
                <c:pt idx="1741">
                  <c:v>400</c:v>
                </c:pt>
                <c:pt idx="1742">
                  <c:v>400</c:v>
                </c:pt>
                <c:pt idx="1743">
                  <c:v>400</c:v>
                </c:pt>
                <c:pt idx="1744">
                  <c:v>400</c:v>
                </c:pt>
                <c:pt idx="1745">
                  <c:v>400</c:v>
                </c:pt>
                <c:pt idx="1746">
                  <c:v>400</c:v>
                </c:pt>
                <c:pt idx="1747">
                  <c:v>400</c:v>
                </c:pt>
                <c:pt idx="1748">
                  <c:v>400</c:v>
                </c:pt>
                <c:pt idx="1749">
                  <c:v>400</c:v>
                </c:pt>
                <c:pt idx="1750">
                  <c:v>400</c:v>
                </c:pt>
                <c:pt idx="1751">
                  <c:v>400</c:v>
                </c:pt>
                <c:pt idx="1752">
                  <c:v>400</c:v>
                </c:pt>
                <c:pt idx="1753">
                  <c:v>400</c:v>
                </c:pt>
                <c:pt idx="1754">
                  <c:v>400</c:v>
                </c:pt>
                <c:pt idx="1755">
                  <c:v>400</c:v>
                </c:pt>
                <c:pt idx="1756">
                  <c:v>400</c:v>
                </c:pt>
                <c:pt idx="1757">
                  <c:v>415</c:v>
                </c:pt>
                <c:pt idx="1758">
                  <c:v>438</c:v>
                </c:pt>
                <c:pt idx="1759">
                  <c:v>421.5</c:v>
                </c:pt>
                <c:pt idx="1760">
                  <c:v>421</c:v>
                </c:pt>
                <c:pt idx="1761">
                  <c:v>425.25</c:v>
                </c:pt>
                <c:pt idx="1762">
                  <c:v>427</c:v>
                </c:pt>
                <c:pt idx="1763">
                  <c:v>430.5</c:v>
                </c:pt>
                <c:pt idx="1764">
                  <c:v>422</c:v>
                </c:pt>
                <c:pt idx="1765">
                  <c:v>427.5</c:v>
                </c:pt>
                <c:pt idx="1766">
                  <c:v>420</c:v>
                </c:pt>
                <c:pt idx="1767">
                  <c:v>400</c:v>
                </c:pt>
                <c:pt idx="1768">
                  <c:v>400</c:v>
                </c:pt>
                <c:pt idx="1769">
                  <c:v>400</c:v>
                </c:pt>
                <c:pt idx="1770">
                  <c:v>400</c:v>
                </c:pt>
                <c:pt idx="1771">
                  <c:v>400</c:v>
                </c:pt>
                <c:pt idx="1772">
                  <c:v>400</c:v>
                </c:pt>
                <c:pt idx="1773">
                  <c:v>400</c:v>
                </c:pt>
                <c:pt idx="1774">
                  <c:v>400</c:v>
                </c:pt>
                <c:pt idx="1775">
                  <c:v>400</c:v>
                </c:pt>
                <c:pt idx="1776">
                  <c:v>400</c:v>
                </c:pt>
                <c:pt idx="1777">
                  <c:v>400</c:v>
                </c:pt>
                <c:pt idx="1778">
                  <c:v>400</c:v>
                </c:pt>
                <c:pt idx="1779">
                  <c:v>400</c:v>
                </c:pt>
                <c:pt idx="1780">
                  <c:v>400</c:v>
                </c:pt>
                <c:pt idx="1781">
                  <c:v>400</c:v>
                </c:pt>
                <c:pt idx="1782">
                  <c:v>400</c:v>
                </c:pt>
                <c:pt idx="1783">
                  <c:v>400</c:v>
                </c:pt>
                <c:pt idx="1784">
                  <c:v>400</c:v>
                </c:pt>
                <c:pt idx="1785">
                  <c:v>400</c:v>
                </c:pt>
                <c:pt idx="1786">
                  <c:v>400</c:v>
                </c:pt>
                <c:pt idx="1787">
                  <c:v>400</c:v>
                </c:pt>
                <c:pt idx="1788">
                  <c:v>400</c:v>
                </c:pt>
                <c:pt idx="1789">
                  <c:v>400</c:v>
                </c:pt>
                <c:pt idx="1790">
                  <c:v>400</c:v>
                </c:pt>
                <c:pt idx="1791">
                  <c:v>400</c:v>
                </c:pt>
                <c:pt idx="1792">
                  <c:v>400</c:v>
                </c:pt>
                <c:pt idx="1793">
                  <c:v>400</c:v>
                </c:pt>
                <c:pt idx="1794">
                  <c:v>400</c:v>
                </c:pt>
                <c:pt idx="1795">
                  <c:v>400</c:v>
                </c:pt>
                <c:pt idx="1796">
                  <c:v>400</c:v>
                </c:pt>
                <c:pt idx="1797">
                  <c:v>400</c:v>
                </c:pt>
                <c:pt idx="1798">
                  <c:v>400</c:v>
                </c:pt>
                <c:pt idx="1799">
                  <c:v>400</c:v>
                </c:pt>
                <c:pt idx="1800">
                  <c:v>400</c:v>
                </c:pt>
                <c:pt idx="1801">
                  <c:v>400</c:v>
                </c:pt>
                <c:pt idx="1802">
                  <c:v>400</c:v>
                </c:pt>
                <c:pt idx="1803">
                  <c:v>400</c:v>
                </c:pt>
                <c:pt idx="1804">
                  <c:v>400</c:v>
                </c:pt>
                <c:pt idx="1805">
                  <c:v>400</c:v>
                </c:pt>
                <c:pt idx="1806">
                  <c:v>400</c:v>
                </c:pt>
                <c:pt idx="1807">
                  <c:v>400</c:v>
                </c:pt>
                <c:pt idx="1808">
                  <c:v>400</c:v>
                </c:pt>
                <c:pt idx="1809">
                  <c:v>400</c:v>
                </c:pt>
                <c:pt idx="1810">
                  <c:v>400</c:v>
                </c:pt>
                <c:pt idx="1811">
                  <c:v>400</c:v>
                </c:pt>
                <c:pt idx="1812">
                  <c:v>400</c:v>
                </c:pt>
                <c:pt idx="1813">
                  <c:v>400</c:v>
                </c:pt>
                <c:pt idx="1814">
                  <c:v>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5E-406F-8FFD-0A231A299076}"/>
            </c:ext>
          </c:extLst>
        </c:ser>
        <c:ser>
          <c:idx val="1"/>
          <c:order val="1"/>
          <c:tx>
            <c:strRef>
              <c:f>'Intensity Plot'!$F$5</c:f>
              <c:strCache>
                <c:ptCount val="1"/>
                <c:pt idx="0">
                  <c:v>Mouse antibody 13G1, 10 µg/ml</c:v>
                </c:pt>
              </c:strCache>
            </c:strRef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Calculation!$F$6:$F$1820</c:f>
              <c:numCache>
                <c:formatCode>#,##0.0</c:formatCode>
                <c:ptCount val="1815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207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201.5</c:v>
                </c:pt>
                <c:pt idx="59">
                  <c:v>200</c:v>
                </c:pt>
                <c:pt idx="60">
                  <c:v>213.5</c:v>
                </c:pt>
                <c:pt idx="61">
                  <c:v>209.5</c:v>
                </c:pt>
                <c:pt idx="62">
                  <c:v>200</c:v>
                </c:pt>
                <c:pt idx="63">
                  <c:v>215.5</c:v>
                </c:pt>
                <c:pt idx="64">
                  <c:v>222</c:v>
                </c:pt>
                <c:pt idx="65">
                  <c:v>224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203</c:v>
                </c:pt>
                <c:pt idx="98">
                  <c:v>200</c:v>
                </c:pt>
                <c:pt idx="99">
                  <c:v>200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200</c:v>
                </c:pt>
                <c:pt idx="104">
                  <c:v>200</c:v>
                </c:pt>
                <c:pt idx="105">
                  <c:v>200</c:v>
                </c:pt>
                <c:pt idx="106">
                  <c:v>200</c:v>
                </c:pt>
                <c:pt idx="107">
                  <c:v>200</c:v>
                </c:pt>
                <c:pt idx="108">
                  <c:v>200</c:v>
                </c:pt>
                <c:pt idx="109">
                  <c:v>200</c:v>
                </c:pt>
                <c:pt idx="110">
                  <c:v>200</c:v>
                </c:pt>
                <c:pt idx="111">
                  <c:v>200</c:v>
                </c:pt>
                <c:pt idx="112">
                  <c:v>200</c:v>
                </c:pt>
                <c:pt idx="113">
                  <c:v>200</c:v>
                </c:pt>
                <c:pt idx="114">
                  <c:v>200</c:v>
                </c:pt>
                <c:pt idx="115">
                  <c:v>200</c:v>
                </c:pt>
                <c:pt idx="116">
                  <c:v>200</c:v>
                </c:pt>
                <c:pt idx="117">
                  <c:v>200</c:v>
                </c:pt>
                <c:pt idx="118">
                  <c:v>213.5</c:v>
                </c:pt>
                <c:pt idx="119">
                  <c:v>207.5</c:v>
                </c:pt>
                <c:pt idx="120">
                  <c:v>200</c:v>
                </c:pt>
                <c:pt idx="121">
                  <c:v>200</c:v>
                </c:pt>
                <c:pt idx="122">
                  <c:v>200</c:v>
                </c:pt>
                <c:pt idx="123">
                  <c:v>200</c:v>
                </c:pt>
                <c:pt idx="124">
                  <c:v>200</c:v>
                </c:pt>
                <c:pt idx="125">
                  <c:v>200</c:v>
                </c:pt>
                <c:pt idx="126">
                  <c:v>200</c:v>
                </c:pt>
                <c:pt idx="127">
                  <c:v>200</c:v>
                </c:pt>
                <c:pt idx="128">
                  <c:v>200</c:v>
                </c:pt>
                <c:pt idx="129">
                  <c:v>200</c:v>
                </c:pt>
                <c:pt idx="130">
                  <c:v>200</c:v>
                </c:pt>
                <c:pt idx="131">
                  <c:v>215.5</c:v>
                </c:pt>
                <c:pt idx="132">
                  <c:v>208</c:v>
                </c:pt>
                <c:pt idx="133">
                  <c:v>200</c:v>
                </c:pt>
                <c:pt idx="134">
                  <c:v>204</c:v>
                </c:pt>
                <c:pt idx="135">
                  <c:v>200</c:v>
                </c:pt>
                <c:pt idx="136">
                  <c:v>207</c:v>
                </c:pt>
                <c:pt idx="137">
                  <c:v>200</c:v>
                </c:pt>
                <c:pt idx="138">
                  <c:v>200</c:v>
                </c:pt>
                <c:pt idx="139">
                  <c:v>207.5</c:v>
                </c:pt>
                <c:pt idx="140">
                  <c:v>200</c:v>
                </c:pt>
                <c:pt idx="141">
                  <c:v>200</c:v>
                </c:pt>
                <c:pt idx="142">
                  <c:v>200</c:v>
                </c:pt>
                <c:pt idx="143">
                  <c:v>200</c:v>
                </c:pt>
                <c:pt idx="144">
                  <c:v>200</c:v>
                </c:pt>
                <c:pt idx="145">
                  <c:v>200</c:v>
                </c:pt>
                <c:pt idx="146">
                  <c:v>200</c:v>
                </c:pt>
                <c:pt idx="147">
                  <c:v>200</c:v>
                </c:pt>
                <c:pt idx="148">
                  <c:v>200</c:v>
                </c:pt>
                <c:pt idx="149">
                  <c:v>200</c:v>
                </c:pt>
                <c:pt idx="150">
                  <c:v>200</c:v>
                </c:pt>
                <c:pt idx="151">
                  <c:v>200</c:v>
                </c:pt>
                <c:pt idx="152">
                  <c:v>200</c:v>
                </c:pt>
                <c:pt idx="153">
                  <c:v>200</c:v>
                </c:pt>
                <c:pt idx="154">
                  <c:v>200</c:v>
                </c:pt>
                <c:pt idx="155">
                  <c:v>200</c:v>
                </c:pt>
                <c:pt idx="156">
                  <c:v>200</c:v>
                </c:pt>
                <c:pt idx="157">
                  <c:v>200</c:v>
                </c:pt>
                <c:pt idx="158">
                  <c:v>200</c:v>
                </c:pt>
                <c:pt idx="159">
                  <c:v>200</c:v>
                </c:pt>
                <c:pt idx="160">
                  <c:v>200</c:v>
                </c:pt>
                <c:pt idx="161">
                  <c:v>200</c:v>
                </c:pt>
                <c:pt idx="162">
                  <c:v>200</c:v>
                </c:pt>
                <c:pt idx="163">
                  <c:v>200</c:v>
                </c:pt>
                <c:pt idx="164">
                  <c:v>203.5</c:v>
                </c:pt>
                <c:pt idx="165">
                  <c:v>200</c:v>
                </c:pt>
                <c:pt idx="166">
                  <c:v>200</c:v>
                </c:pt>
                <c:pt idx="167">
                  <c:v>200</c:v>
                </c:pt>
                <c:pt idx="168">
                  <c:v>200</c:v>
                </c:pt>
                <c:pt idx="169">
                  <c:v>206.5</c:v>
                </c:pt>
                <c:pt idx="170">
                  <c:v>200</c:v>
                </c:pt>
                <c:pt idx="171">
                  <c:v>200</c:v>
                </c:pt>
                <c:pt idx="172">
                  <c:v>200</c:v>
                </c:pt>
                <c:pt idx="173">
                  <c:v>200</c:v>
                </c:pt>
                <c:pt idx="174">
                  <c:v>200</c:v>
                </c:pt>
                <c:pt idx="175">
                  <c:v>200</c:v>
                </c:pt>
                <c:pt idx="176">
                  <c:v>200</c:v>
                </c:pt>
                <c:pt idx="177">
                  <c:v>200</c:v>
                </c:pt>
                <c:pt idx="178">
                  <c:v>200</c:v>
                </c:pt>
                <c:pt idx="179">
                  <c:v>200</c:v>
                </c:pt>
                <c:pt idx="180">
                  <c:v>200</c:v>
                </c:pt>
                <c:pt idx="181">
                  <c:v>207</c:v>
                </c:pt>
                <c:pt idx="182">
                  <c:v>210.75</c:v>
                </c:pt>
                <c:pt idx="183">
                  <c:v>200</c:v>
                </c:pt>
                <c:pt idx="184">
                  <c:v>210.25</c:v>
                </c:pt>
                <c:pt idx="185">
                  <c:v>200</c:v>
                </c:pt>
                <c:pt idx="186">
                  <c:v>200</c:v>
                </c:pt>
                <c:pt idx="187">
                  <c:v>200</c:v>
                </c:pt>
                <c:pt idx="188">
                  <c:v>200</c:v>
                </c:pt>
                <c:pt idx="189">
                  <c:v>200</c:v>
                </c:pt>
                <c:pt idx="190">
                  <c:v>200</c:v>
                </c:pt>
                <c:pt idx="191">
                  <c:v>200</c:v>
                </c:pt>
                <c:pt idx="192">
                  <c:v>200</c:v>
                </c:pt>
                <c:pt idx="193">
                  <c:v>200</c:v>
                </c:pt>
                <c:pt idx="194">
                  <c:v>200</c:v>
                </c:pt>
                <c:pt idx="195">
                  <c:v>200</c:v>
                </c:pt>
                <c:pt idx="196">
                  <c:v>200</c:v>
                </c:pt>
                <c:pt idx="197">
                  <c:v>200</c:v>
                </c:pt>
                <c:pt idx="198">
                  <c:v>200</c:v>
                </c:pt>
                <c:pt idx="199">
                  <c:v>200</c:v>
                </c:pt>
                <c:pt idx="200">
                  <c:v>200</c:v>
                </c:pt>
                <c:pt idx="201">
                  <c:v>200</c:v>
                </c:pt>
                <c:pt idx="202">
                  <c:v>200</c:v>
                </c:pt>
                <c:pt idx="203">
                  <c:v>200</c:v>
                </c:pt>
                <c:pt idx="204">
                  <c:v>200</c:v>
                </c:pt>
                <c:pt idx="205">
                  <c:v>200</c:v>
                </c:pt>
                <c:pt idx="206">
                  <c:v>200</c:v>
                </c:pt>
                <c:pt idx="207">
                  <c:v>200</c:v>
                </c:pt>
                <c:pt idx="208">
                  <c:v>200</c:v>
                </c:pt>
                <c:pt idx="209">
                  <c:v>200</c:v>
                </c:pt>
                <c:pt idx="210">
                  <c:v>200</c:v>
                </c:pt>
                <c:pt idx="211">
                  <c:v>200</c:v>
                </c:pt>
                <c:pt idx="212">
                  <c:v>200</c:v>
                </c:pt>
                <c:pt idx="213">
                  <c:v>200</c:v>
                </c:pt>
                <c:pt idx="214">
                  <c:v>208</c:v>
                </c:pt>
                <c:pt idx="215">
                  <c:v>209</c:v>
                </c:pt>
                <c:pt idx="216">
                  <c:v>200</c:v>
                </c:pt>
                <c:pt idx="217">
                  <c:v>200</c:v>
                </c:pt>
                <c:pt idx="218">
                  <c:v>200</c:v>
                </c:pt>
                <c:pt idx="219">
                  <c:v>200</c:v>
                </c:pt>
                <c:pt idx="220">
                  <c:v>200</c:v>
                </c:pt>
                <c:pt idx="221">
                  <c:v>200</c:v>
                </c:pt>
                <c:pt idx="222">
                  <c:v>200</c:v>
                </c:pt>
                <c:pt idx="223">
                  <c:v>200</c:v>
                </c:pt>
                <c:pt idx="224">
                  <c:v>200</c:v>
                </c:pt>
                <c:pt idx="225">
                  <c:v>200</c:v>
                </c:pt>
                <c:pt idx="226">
                  <c:v>200</c:v>
                </c:pt>
                <c:pt idx="227">
                  <c:v>200</c:v>
                </c:pt>
                <c:pt idx="228">
                  <c:v>200</c:v>
                </c:pt>
                <c:pt idx="229">
                  <c:v>200</c:v>
                </c:pt>
                <c:pt idx="230">
                  <c:v>200</c:v>
                </c:pt>
                <c:pt idx="231">
                  <c:v>218</c:v>
                </c:pt>
                <c:pt idx="232">
                  <c:v>220</c:v>
                </c:pt>
                <c:pt idx="233">
                  <c:v>216.5</c:v>
                </c:pt>
                <c:pt idx="234">
                  <c:v>200</c:v>
                </c:pt>
                <c:pt idx="235">
                  <c:v>200</c:v>
                </c:pt>
                <c:pt idx="236">
                  <c:v>200</c:v>
                </c:pt>
                <c:pt idx="237">
                  <c:v>200</c:v>
                </c:pt>
                <c:pt idx="238">
                  <c:v>200</c:v>
                </c:pt>
                <c:pt idx="239">
                  <c:v>200</c:v>
                </c:pt>
                <c:pt idx="240">
                  <c:v>200</c:v>
                </c:pt>
                <c:pt idx="241">
                  <c:v>200</c:v>
                </c:pt>
                <c:pt idx="242">
                  <c:v>200</c:v>
                </c:pt>
                <c:pt idx="243">
                  <c:v>200</c:v>
                </c:pt>
                <c:pt idx="244">
                  <c:v>200</c:v>
                </c:pt>
                <c:pt idx="245">
                  <c:v>200</c:v>
                </c:pt>
                <c:pt idx="246">
                  <c:v>200</c:v>
                </c:pt>
                <c:pt idx="247">
                  <c:v>200</c:v>
                </c:pt>
                <c:pt idx="248">
                  <c:v>200</c:v>
                </c:pt>
                <c:pt idx="249">
                  <c:v>200</c:v>
                </c:pt>
                <c:pt idx="250">
                  <c:v>200</c:v>
                </c:pt>
                <c:pt idx="251">
                  <c:v>200</c:v>
                </c:pt>
                <c:pt idx="252">
                  <c:v>200</c:v>
                </c:pt>
                <c:pt idx="253">
                  <c:v>200</c:v>
                </c:pt>
                <c:pt idx="254">
                  <c:v>200</c:v>
                </c:pt>
                <c:pt idx="255">
                  <c:v>208</c:v>
                </c:pt>
                <c:pt idx="256">
                  <c:v>200</c:v>
                </c:pt>
                <c:pt idx="257">
                  <c:v>200</c:v>
                </c:pt>
                <c:pt idx="258">
                  <c:v>200</c:v>
                </c:pt>
                <c:pt idx="259">
                  <c:v>200</c:v>
                </c:pt>
                <c:pt idx="260">
                  <c:v>200</c:v>
                </c:pt>
                <c:pt idx="261">
                  <c:v>219.5</c:v>
                </c:pt>
                <c:pt idx="262">
                  <c:v>218</c:v>
                </c:pt>
                <c:pt idx="263">
                  <c:v>223</c:v>
                </c:pt>
                <c:pt idx="264">
                  <c:v>200</c:v>
                </c:pt>
                <c:pt idx="265">
                  <c:v>200</c:v>
                </c:pt>
                <c:pt idx="266">
                  <c:v>200</c:v>
                </c:pt>
                <c:pt idx="267">
                  <c:v>200</c:v>
                </c:pt>
                <c:pt idx="268">
                  <c:v>200</c:v>
                </c:pt>
                <c:pt idx="269">
                  <c:v>200</c:v>
                </c:pt>
                <c:pt idx="270">
                  <c:v>200</c:v>
                </c:pt>
                <c:pt idx="271">
                  <c:v>200</c:v>
                </c:pt>
                <c:pt idx="272">
                  <c:v>200</c:v>
                </c:pt>
                <c:pt idx="273">
                  <c:v>200</c:v>
                </c:pt>
                <c:pt idx="274">
                  <c:v>200</c:v>
                </c:pt>
                <c:pt idx="275">
                  <c:v>200</c:v>
                </c:pt>
                <c:pt idx="276">
                  <c:v>200</c:v>
                </c:pt>
                <c:pt idx="277">
                  <c:v>200</c:v>
                </c:pt>
                <c:pt idx="278">
                  <c:v>200</c:v>
                </c:pt>
                <c:pt idx="279">
                  <c:v>200</c:v>
                </c:pt>
                <c:pt idx="280">
                  <c:v>200</c:v>
                </c:pt>
                <c:pt idx="281">
                  <c:v>208.5</c:v>
                </c:pt>
                <c:pt idx="282">
                  <c:v>200</c:v>
                </c:pt>
                <c:pt idx="283">
                  <c:v>211</c:v>
                </c:pt>
                <c:pt idx="284">
                  <c:v>224</c:v>
                </c:pt>
                <c:pt idx="285">
                  <c:v>221</c:v>
                </c:pt>
                <c:pt idx="286">
                  <c:v>200</c:v>
                </c:pt>
                <c:pt idx="287">
                  <c:v>200</c:v>
                </c:pt>
                <c:pt idx="288">
                  <c:v>200</c:v>
                </c:pt>
                <c:pt idx="289">
                  <c:v>200</c:v>
                </c:pt>
                <c:pt idx="290">
                  <c:v>200</c:v>
                </c:pt>
                <c:pt idx="291">
                  <c:v>200</c:v>
                </c:pt>
                <c:pt idx="292">
                  <c:v>200</c:v>
                </c:pt>
                <c:pt idx="293">
                  <c:v>200</c:v>
                </c:pt>
                <c:pt idx="294">
                  <c:v>200</c:v>
                </c:pt>
                <c:pt idx="295">
                  <c:v>200</c:v>
                </c:pt>
                <c:pt idx="296">
                  <c:v>205</c:v>
                </c:pt>
                <c:pt idx="297">
                  <c:v>215.5</c:v>
                </c:pt>
                <c:pt idx="298">
                  <c:v>200</c:v>
                </c:pt>
                <c:pt idx="299">
                  <c:v>204</c:v>
                </c:pt>
                <c:pt idx="300">
                  <c:v>200</c:v>
                </c:pt>
                <c:pt idx="301">
                  <c:v>200</c:v>
                </c:pt>
                <c:pt idx="302">
                  <c:v>203</c:v>
                </c:pt>
                <c:pt idx="303">
                  <c:v>200</c:v>
                </c:pt>
                <c:pt idx="304">
                  <c:v>200</c:v>
                </c:pt>
                <c:pt idx="305">
                  <c:v>206</c:v>
                </c:pt>
                <c:pt idx="306">
                  <c:v>200</c:v>
                </c:pt>
                <c:pt idx="307">
                  <c:v>200</c:v>
                </c:pt>
                <c:pt idx="308">
                  <c:v>200</c:v>
                </c:pt>
                <c:pt idx="309">
                  <c:v>200</c:v>
                </c:pt>
                <c:pt idx="310">
                  <c:v>200</c:v>
                </c:pt>
                <c:pt idx="311">
                  <c:v>200</c:v>
                </c:pt>
                <c:pt idx="312">
                  <c:v>200</c:v>
                </c:pt>
                <c:pt idx="313">
                  <c:v>200</c:v>
                </c:pt>
                <c:pt idx="314">
                  <c:v>200</c:v>
                </c:pt>
                <c:pt idx="315">
                  <c:v>200</c:v>
                </c:pt>
                <c:pt idx="316">
                  <c:v>200</c:v>
                </c:pt>
                <c:pt idx="317">
                  <c:v>200</c:v>
                </c:pt>
                <c:pt idx="318">
                  <c:v>200</c:v>
                </c:pt>
                <c:pt idx="319">
                  <c:v>200</c:v>
                </c:pt>
                <c:pt idx="320">
                  <c:v>200</c:v>
                </c:pt>
                <c:pt idx="321">
                  <c:v>200</c:v>
                </c:pt>
                <c:pt idx="322">
                  <c:v>200</c:v>
                </c:pt>
                <c:pt idx="323">
                  <c:v>222</c:v>
                </c:pt>
                <c:pt idx="324">
                  <c:v>226</c:v>
                </c:pt>
                <c:pt idx="325">
                  <c:v>226.5</c:v>
                </c:pt>
                <c:pt idx="326">
                  <c:v>230.5</c:v>
                </c:pt>
                <c:pt idx="327">
                  <c:v>245</c:v>
                </c:pt>
                <c:pt idx="328">
                  <c:v>263</c:v>
                </c:pt>
                <c:pt idx="329">
                  <c:v>242.5</c:v>
                </c:pt>
                <c:pt idx="330">
                  <c:v>200</c:v>
                </c:pt>
                <c:pt idx="331">
                  <c:v>200</c:v>
                </c:pt>
                <c:pt idx="332">
                  <c:v>200</c:v>
                </c:pt>
                <c:pt idx="333">
                  <c:v>200</c:v>
                </c:pt>
                <c:pt idx="334">
                  <c:v>200</c:v>
                </c:pt>
                <c:pt idx="335">
                  <c:v>200</c:v>
                </c:pt>
                <c:pt idx="336">
                  <c:v>200</c:v>
                </c:pt>
                <c:pt idx="337">
                  <c:v>200</c:v>
                </c:pt>
                <c:pt idx="338">
                  <c:v>200</c:v>
                </c:pt>
                <c:pt idx="339">
                  <c:v>200</c:v>
                </c:pt>
                <c:pt idx="340">
                  <c:v>200</c:v>
                </c:pt>
                <c:pt idx="341">
                  <c:v>200</c:v>
                </c:pt>
                <c:pt idx="342">
                  <c:v>200</c:v>
                </c:pt>
                <c:pt idx="343">
                  <c:v>200</c:v>
                </c:pt>
                <c:pt idx="344">
                  <c:v>200</c:v>
                </c:pt>
                <c:pt idx="345">
                  <c:v>200</c:v>
                </c:pt>
                <c:pt idx="346">
                  <c:v>200</c:v>
                </c:pt>
                <c:pt idx="347">
                  <c:v>200</c:v>
                </c:pt>
                <c:pt idx="348">
                  <c:v>200</c:v>
                </c:pt>
                <c:pt idx="349">
                  <c:v>200</c:v>
                </c:pt>
                <c:pt idx="350">
                  <c:v>200</c:v>
                </c:pt>
                <c:pt idx="351">
                  <c:v>200</c:v>
                </c:pt>
                <c:pt idx="352">
                  <c:v>200</c:v>
                </c:pt>
                <c:pt idx="353">
                  <c:v>200</c:v>
                </c:pt>
                <c:pt idx="354">
                  <c:v>200</c:v>
                </c:pt>
                <c:pt idx="355">
                  <c:v>200</c:v>
                </c:pt>
                <c:pt idx="356">
                  <c:v>200</c:v>
                </c:pt>
                <c:pt idx="357">
                  <c:v>200</c:v>
                </c:pt>
                <c:pt idx="358">
                  <c:v>200</c:v>
                </c:pt>
                <c:pt idx="359">
                  <c:v>200</c:v>
                </c:pt>
                <c:pt idx="360">
                  <c:v>200</c:v>
                </c:pt>
                <c:pt idx="361">
                  <c:v>200</c:v>
                </c:pt>
                <c:pt idx="362">
                  <c:v>200</c:v>
                </c:pt>
                <c:pt idx="363">
                  <c:v>227.5</c:v>
                </c:pt>
                <c:pt idx="364">
                  <c:v>200</c:v>
                </c:pt>
                <c:pt idx="365">
                  <c:v>200</c:v>
                </c:pt>
                <c:pt idx="366">
                  <c:v>200</c:v>
                </c:pt>
                <c:pt idx="367">
                  <c:v>200</c:v>
                </c:pt>
                <c:pt idx="368">
                  <c:v>200</c:v>
                </c:pt>
                <c:pt idx="369">
                  <c:v>200</c:v>
                </c:pt>
                <c:pt idx="370">
                  <c:v>200</c:v>
                </c:pt>
                <c:pt idx="371">
                  <c:v>200</c:v>
                </c:pt>
                <c:pt idx="372">
                  <c:v>200</c:v>
                </c:pt>
                <c:pt idx="373">
                  <c:v>200</c:v>
                </c:pt>
                <c:pt idx="374">
                  <c:v>208</c:v>
                </c:pt>
                <c:pt idx="375">
                  <c:v>200</c:v>
                </c:pt>
                <c:pt idx="376">
                  <c:v>200</c:v>
                </c:pt>
                <c:pt idx="377">
                  <c:v>200</c:v>
                </c:pt>
                <c:pt idx="378">
                  <c:v>200</c:v>
                </c:pt>
                <c:pt idx="379">
                  <c:v>200</c:v>
                </c:pt>
                <c:pt idx="380">
                  <c:v>200</c:v>
                </c:pt>
                <c:pt idx="381">
                  <c:v>200</c:v>
                </c:pt>
                <c:pt idx="382">
                  <c:v>200</c:v>
                </c:pt>
                <c:pt idx="383">
                  <c:v>200</c:v>
                </c:pt>
                <c:pt idx="384">
                  <c:v>200</c:v>
                </c:pt>
                <c:pt idx="385">
                  <c:v>200</c:v>
                </c:pt>
                <c:pt idx="386">
                  <c:v>200</c:v>
                </c:pt>
                <c:pt idx="387">
                  <c:v>200</c:v>
                </c:pt>
                <c:pt idx="388">
                  <c:v>201.5</c:v>
                </c:pt>
                <c:pt idx="389">
                  <c:v>212.5</c:v>
                </c:pt>
                <c:pt idx="390">
                  <c:v>223.5</c:v>
                </c:pt>
                <c:pt idx="391">
                  <c:v>230</c:v>
                </c:pt>
                <c:pt idx="392">
                  <c:v>240</c:v>
                </c:pt>
                <c:pt idx="393">
                  <c:v>234.5</c:v>
                </c:pt>
                <c:pt idx="394">
                  <c:v>231</c:v>
                </c:pt>
                <c:pt idx="395">
                  <c:v>200</c:v>
                </c:pt>
                <c:pt idx="396">
                  <c:v>200</c:v>
                </c:pt>
                <c:pt idx="397">
                  <c:v>200</c:v>
                </c:pt>
                <c:pt idx="398">
                  <c:v>200</c:v>
                </c:pt>
                <c:pt idx="399">
                  <c:v>200</c:v>
                </c:pt>
                <c:pt idx="400">
                  <c:v>200</c:v>
                </c:pt>
                <c:pt idx="401">
                  <c:v>208</c:v>
                </c:pt>
                <c:pt idx="402">
                  <c:v>200</c:v>
                </c:pt>
                <c:pt idx="403">
                  <c:v>200</c:v>
                </c:pt>
                <c:pt idx="404">
                  <c:v>200</c:v>
                </c:pt>
                <c:pt idx="405">
                  <c:v>200</c:v>
                </c:pt>
                <c:pt idx="406">
                  <c:v>200</c:v>
                </c:pt>
                <c:pt idx="407">
                  <c:v>200</c:v>
                </c:pt>
                <c:pt idx="408">
                  <c:v>200</c:v>
                </c:pt>
                <c:pt idx="409">
                  <c:v>200</c:v>
                </c:pt>
                <c:pt idx="410">
                  <c:v>200</c:v>
                </c:pt>
                <c:pt idx="411">
                  <c:v>200</c:v>
                </c:pt>
                <c:pt idx="412">
                  <c:v>200</c:v>
                </c:pt>
                <c:pt idx="413">
                  <c:v>200</c:v>
                </c:pt>
                <c:pt idx="414">
                  <c:v>200</c:v>
                </c:pt>
                <c:pt idx="415">
                  <c:v>200</c:v>
                </c:pt>
                <c:pt idx="416">
                  <c:v>200</c:v>
                </c:pt>
                <c:pt idx="417">
                  <c:v>200</c:v>
                </c:pt>
                <c:pt idx="418">
                  <c:v>200</c:v>
                </c:pt>
                <c:pt idx="419">
                  <c:v>200</c:v>
                </c:pt>
                <c:pt idx="420">
                  <c:v>200</c:v>
                </c:pt>
                <c:pt idx="421">
                  <c:v>200</c:v>
                </c:pt>
                <c:pt idx="422">
                  <c:v>200</c:v>
                </c:pt>
                <c:pt idx="423">
                  <c:v>200</c:v>
                </c:pt>
                <c:pt idx="424">
                  <c:v>200</c:v>
                </c:pt>
                <c:pt idx="425">
                  <c:v>200</c:v>
                </c:pt>
                <c:pt idx="426">
                  <c:v>200</c:v>
                </c:pt>
                <c:pt idx="427">
                  <c:v>200</c:v>
                </c:pt>
                <c:pt idx="428">
                  <c:v>200</c:v>
                </c:pt>
                <c:pt idx="429">
                  <c:v>200</c:v>
                </c:pt>
                <c:pt idx="430">
                  <c:v>200</c:v>
                </c:pt>
                <c:pt idx="431">
                  <c:v>200</c:v>
                </c:pt>
                <c:pt idx="432">
                  <c:v>200</c:v>
                </c:pt>
                <c:pt idx="433">
                  <c:v>200</c:v>
                </c:pt>
                <c:pt idx="434">
                  <c:v>200</c:v>
                </c:pt>
                <c:pt idx="435">
                  <c:v>200</c:v>
                </c:pt>
                <c:pt idx="436">
                  <c:v>200</c:v>
                </c:pt>
                <c:pt idx="437">
                  <c:v>200</c:v>
                </c:pt>
                <c:pt idx="438">
                  <c:v>200</c:v>
                </c:pt>
                <c:pt idx="439">
                  <c:v>200</c:v>
                </c:pt>
                <c:pt idx="440">
                  <c:v>200</c:v>
                </c:pt>
                <c:pt idx="441">
                  <c:v>200</c:v>
                </c:pt>
                <c:pt idx="442">
                  <c:v>200</c:v>
                </c:pt>
                <c:pt idx="443">
                  <c:v>200</c:v>
                </c:pt>
                <c:pt idx="444">
                  <c:v>200</c:v>
                </c:pt>
                <c:pt idx="445">
                  <c:v>200</c:v>
                </c:pt>
                <c:pt idx="446">
                  <c:v>200</c:v>
                </c:pt>
                <c:pt idx="447">
                  <c:v>200</c:v>
                </c:pt>
                <c:pt idx="448">
                  <c:v>200</c:v>
                </c:pt>
                <c:pt idx="449">
                  <c:v>200</c:v>
                </c:pt>
                <c:pt idx="450">
                  <c:v>200</c:v>
                </c:pt>
                <c:pt idx="451">
                  <c:v>200</c:v>
                </c:pt>
                <c:pt idx="452">
                  <c:v>202</c:v>
                </c:pt>
                <c:pt idx="453">
                  <c:v>200</c:v>
                </c:pt>
                <c:pt idx="454">
                  <c:v>206</c:v>
                </c:pt>
                <c:pt idx="455">
                  <c:v>200</c:v>
                </c:pt>
                <c:pt idx="456">
                  <c:v>200</c:v>
                </c:pt>
                <c:pt idx="457">
                  <c:v>200</c:v>
                </c:pt>
                <c:pt idx="458">
                  <c:v>200</c:v>
                </c:pt>
                <c:pt idx="459">
                  <c:v>224</c:v>
                </c:pt>
                <c:pt idx="460">
                  <c:v>200</c:v>
                </c:pt>
                <c:pt idx="461">
                  <c:v>200</c:v>
                </c:pt>
                <c:pt idx="462">
                  <c:v>200</c:v>
                </c:pt>
                <c:pt idx="463">
                  <c:v>200</c:v>
                </c:pt>
                <c:pt idx="464">
                  <c:v>200</c:v>
                </c:pt>
                <c:pt idx="465">
                  <c:v>200</c:v>
                </c:pt>
                <c:pt idx="466">
                  <c:v>200</c:v>
                </c:pt>
                <c:pt idx="467">
                  <c:v>200</c:v>
                </c:pt>
                <c:pt idx="468">
                  <c:v>200</c:v>
                </c:pt>
                <c:pt idx="469">
                  <c:v>200</c:v>
                </c:pt>
                <c:pt idx="470">
                  <c:v>200</c:v>
                </c:pt>
                <c:pt idx="471">
                  <c:v>200</c:v>
                </c:pt>
                <c:pt idx="472">
                  <c:v>200</c:v>
                </c:pt>
                <c:pt idx="473">
                  <c:v>200</c:v>
                </c:pt>
                <c:pt idx="474">
                  <c:v>200</c:v>
                </c:pt>
                <c:pt idx="475">
                  <c:v>200</c:v>
                </c:pt>
                <c:pt idx="476">
                  <c:v>200</c:v>
                </c:pt>
                <c:pt idx="477">
                  <c:v>210.75</c:v>
                </c:pt>
                <c:pt idx="478">
                  <c:v>200</c:v>
                </c:pt>
                <c:pt idx="479">
                  <c:v>200</c:v>
                </c:pt>
                <c:pt idx="480">
                  <c:v>200</c:v>
                </c:pt>
                <c:pt idx="481">
                  <c:v>200</c:v>
                </c:pt>
                <c:pt idx="482">
                  <c:v>200</c:v>
                </c:pt>
                <c:pt idx="483">
                  <c:v>211</c:v>
                </c:pt>
                <c:pt idx="484">
                  <c:v>213.5</c:v>
                </c:pt>
                <c:pt idx="485">
                  <c:v>200</c:v>
                </c:pt>
                <c:pt idx="486">
                  <c:v>200</c:v>
                </c:pt>
                <c:pt idx="487">
                  <c:v>200</c:v>
                </c:pt>
                <c:pt idx="488">
                  <c:v>200</c:v>
                </c:pt>
                <c:pt idx="489">
                  <c:v>200</c:v>
                </c:pt>
                <c:pt idx="490">
                  <c:v>200</c:v>
                </c:pt>
                <c:pt idx="491">
                  <c:v>200</c:v>
                </c:pt>
                <c:pt idx="492">
                  <c:v>200</c:v>
                </c:pt>
                <c:pt idx="493">
                  <c:v>200</c:v>
                </c:pt>
                <c:pt idx="494">
                  <c:v>200</c:v>
                </c:pt>
                <c:pt idx="495">
                  <c:v>200</c:v>
                </c:pt>
                <c:pt idx="496">
                  <c:v>200</c:v>
                </c:pt>
                <c:pt idx="497">
                  <c:v>200</c:v>
                </c:pt>
                <c:pt idx="498">
                  <c:v>200</c:v>
                </c:pt>
                <c:pt idx="499">
                  <c:v>200</c:v>
                </c:pt>
                <c:pt idx="500">
                  <c:v>200</c:v>
                </c:pt>
                <c:pt idx="501">
                  <c:v>200</c:v>
                </c:pt>
                <c:pt idx="502">
                  <c:v>200</c:v>
                </c:pt>
                <c:pt idx="503">
                  <c:v>200</c:v>
                </c:pt>
                <c:pt idx="504">
                  <c:v>200</c:v>
                </c:pt>
                <c:pt idx="505">
                  <c:v>200</c:v>
                </c:pt>
                <c:pt idx="506">
                  <c:v>200</c:v>
                </c:pt>
                <c:pt idx="507">
                  <c:v>200</c:v>
                </c:pt>
                <c:pt idx="508">
                  <c:v>200</c:v>
                </c:pt>
                <c:pt idx="509">
                  <c:v>200</c:v>
                </c:pt>
                <c:pt idx="510">
                  <c:v>200</c:v>
                </c:pt>
                <c:pt idx="511">
                  <c:v>200</c:v>
                </c:pt>
                <c:pt idx="512">
                  <c:v>200</c:v>
                </c:pt>
                <c:pt idx="513">
                  <c:v>200</c:v>
                </c:pt>
                <c:pt idx="514">
                  <c:v>200</c:v>
                </c:pt>
                <c:pt idx="515">
                  <c:v>200</c:v>
                </c:pt>
                <c:pt idx="516">
                  <c:v>211.5</c:v>
                </c:pt>
                <c:pt idx="517">
                  <c:v>219</c:v>
                </c:pt>
                <c:pt idx="518">
                  <c:v>211.75</c:v>
                </c:pt>
                <c:pt idx="519">
                  <c:v>202</c:v>
                </c:pt>
                <c:pt idx="520">
                  <c:v>200</c:v>
                </c:pt>
                <c:pt idx="521">
                  <c:v>200</c:v>
                </c:pt>
                <c:pt idx="522">
                  <c:v>200</c:v>
                </c:pt>
                <c:pt idx="523">
                  <c:v>200</c:v>
                </c:pt>
                <c:pt idx="524">
                  <c:v>200</c:v>
                </c:pt>
                <c:pt idx="525">
                  <c:v>212</c:v>
                </c:pt>
                <c:pt idx="526">
                  <c:v>219.5</c:v>
                </c:pt>
                <c:pt idx="527">
                  <c:v>200</c:v>
                </c:pt>
                <c:pt idx="528">
                  <c:v>200</c:v>
                </c:pt>
                <c:pt idx="529">
                  <c:v>200</c:v>
                </c:pt>
                <c:pt idx="530">
                  <c:v>200</c:v>
                </c:pt>
                <c:pt idx="531">
                  <c:v>200</c:v>
                </c:pt>
                <c:pt idx="532">
                  <c:v>200</c:v>
                </c:pt>
                <c:pt idx="533">
                  <c:v>200</c:v>
                </c:pt>
                <c:pt idx="534">
                  <c:v>200</c:v>
                </c:pt>
                <c:pt idx="535">
                  <c:v>200</c:v>
                </c:pt>
                <c:pt idx="536">
                  <c:v>200</c:v>
                </c:pt>
                <c:pt idx="537">
                  <c:v>200</c:v>
                </c:pt>
                <c:pt idx="538">
                  <c:v>200</c:v>
                </c:pt>
                <c:pt idx="539">
                  <c:v>200</c:v>
                </c:pt>
                <c:pt idx="540">
                  <c:v>200</c:v>
                </c:pt>
                <c:pt idx="541">
                  <c:v>200</c:v>
                </c:pt>
                <c:pt idx="542">
                  <c:v>200</c:v>
                </c:pt>
                <c:pt idx="543">
                  <c:v>203.5</c:v>
                </c:pt>
                <c:pt idx="544">
                  <c:v>200</c:v>
                </c:pt>
                <c:pt idx="545">
                  <c:v>200</c:v>
                </c:pt>
                <c:pt idx="546">
                  <c:v>200</c:v>
                </c:pt>
                <c:pt idx="547">
                  <c:v>200</c:v>
                </c:pt>
                <c:pt idx="548">
                  <c:v>208</c:v>
                </c:pt>
                <c:pt idx="549">
                  <c:v>214</c:v>
                </c:pt>
                <c:pt idx="550">
                  <c:v>215.5</c:v>
                </c:pt>
                <c:pt idx="551">
                  <c:v>200</c:v>
                </c:pt>
                <c:pt idx="552">
                  <c:v>200</c:v>
                </c:pt>
                <c:pt idx="553">
                  <c:v>226</c:v>
                </c:pt>
                <c:pt idx="554">
                  <c:v>200</c:v>
                </c:pt>
                <c:pt idx="555">
                  <c:v>212.5</c:v>
                </c:pt>
                <c:pt idx="556">
                  <c:v>218.5</c:v>
                </c:pt>
                <c:pt idx="557">
                  <c:v>211</c:v>
                </c:pt>
                <c:pt idx="558">
                  <c:v>211.25</c:v>
                </c:pt>
                <c:pt idx="559">
                  <c:v>203</c:v>
                </c:pt>
                <c:pt idx="560">
                  <c:v>200</c:v>
                </c:pt>
                <c:pt idx="561">
                  <c:v>200</c:v>
                </c:pt>
                <c:pt idx="562">
                  <c:v>200</c:v>
                </c:pt>
                <c:pt idx="563">
                  <c:v>200</c:v>
                </c:pt>
                <c:pt idx="564">
                  <c:v>200</c:v>
                </c:pt>
                <c:pt idx="565">
                  <c:v>200</c:v>
                </c:pt>
                <c:pt idx="566">
                  <c:v>200</c:v>
                </c:pt>
                <c:pt idx="567">
                  <c:v>200</c:v>
                </c:pt>
                <c:pt idx="568">
                  <c:v>200</c:v>
                </c:pt>
                <c:pt idx="569">
                  <c:v>200</c:v>
                </c:pt>
                <c:pt idx="570">
                  <c:v>200</c:v>
                </c:pt>
                <c:pt idx="571">
                  <c:v>200</c:v>
                </c:pt>
                <c:pt idx="572">
                  <c:v>200</c:v>
                </c:pt>
                <c:pt idx="573">
                  <c:v>200</c:v>
                </c:pt>
                <c:pt idx="574">
                  <c:v>200</c:v>
                </c:pt>
                <c:pt idx="575">
                  <c:v>200</c:v>
                </c:pt>
                <c:pt idx="576">
                  <c:v>200</c:v>
                </c:pt>
                <c:pt idx="577">
                  <c:v>200</c:v>
                </c:pt>
                <c:pt idx="578">
                  <c:v>200</c:v>
                </c:pt>
                <c:pt idx="579">
                  <c:v>200</c:v>
                </c:pt>
                <c:pt idx="580">
                  <c:v>200</c:v>
                </c:pt>
                <c:pt idx="581">
                  <c:v>200</c:v>
                </c:pt>
                <c:pt idx="582">
                  <c:v>200</c:v>
                </c:pt>
                <c:pt idx="583">
                  <c:v>200</c:v>
                </c:pt>
                <c:pt idx="584">
                  <c:v>210</c:v>
                </c:pt>
                <c:pt idx="585">
                  <c:v>200</c:v>
                </c:pt>
                <c:pt idx="586">
                  <c:v>200</c:v>
                </c:pt>
                <c:pt idx="587">
                  <c:v>200</c:v>
                </c:pt>
                <c:pt idx="588">
                  <c:v>200</c:v>
                </c:pt>
                <c:pt idx="589">
                  <c:v>200</c:v>
                </c:pt>
                <c:pt idx="590">
                  <c:v>200</c:v>
                </c:pt>
                <c:pt idx="591">
                  <c:v>214.5</c:v>
                </c:pt>
                <c:pt idx="592">
                  <c:v>218</c:v>
                </c:pt>
                <c:pt idx="593">
                  <c:v>209</c:v>
                </c:pt>
                <c:pt idx="594">
                  <c:v>200</c:v>
                </c:pt>
                <c:pt idx="595">
                  <c:v>200</c:v>
                </c:pt>
                <c:pt idx="596">
                  <c:v>200</c:v>
                </c:pt>
                <c:pt idx="597">
                  <c:v>200</c:v>
                </c:pt>
                <c:pt idx="598">
                  <c:v>200</c:v>
                </c:pt>
                <c:pt idx="599">
                  <c:v>200</c:v>
                </c:pt>
                <c:pt idx="600">
                  <c:v>200</c:v>
                </c:pt>
                <c:pt idx="601">
                  <c:v>200</c:v>
                </c:pt>
                <c:pt idx="602">
                  <c:v>200</c:v>
                </c:pt>
                <c:pt idx="603">
                  <c:v>200</c:v>
                </c:pt>
                <c:pt idx="604">
                  <c:v>200</c:v>
                </c:pt>
                <c:pt idx="605">
                  <c:v>200</c:v>
                </c:pt>
                <c:pt idx="606">
                  <c:v>200</c:v>
                </c:pt>
                <c:pt idx="607">
                  <c:v>200</c:v>
                </c:pt>
                <c:pt idx="608">
                  <c:v>200</c:v>
                </c:pt>
                <c:pt idx="609">
                  <c:v>200</c:v>
                </c:pt>
                <c:pt idx="610">
                  <c:v>200</c:v>
                </c:pt>
                <c:pt idx="611">
                  <c:v>200</c:v>
                </c:pt>
                <c:pt idx="612">
                  <c:v>200</c:v>
                </c:pt>
                <c:pt idx="613">
                  <c:v>200</c:v>
                </c:pt>
                <c:pt idx="614">
                  <c:v>200</c:v>
                </c:pt>
                <c:pt idx="615">
                  <c:v>200</c:v>
                </c:pt>
                <c:pt idx="616">
                  <c:v>200</c:v>
                </c:pt>
                <c:pt idx="617">
                  <c:v>200</c:v>
                </c:pt>
                <c:pt idx="618">
                  <c:v>200</c:v>
                </c:pt>
                <c:pt idx="619">
                  <c:v>200</c:v>
                </c:pt>
                <c:pt idx="620">
                  <c:v>200</c:v>
                </c:pt>
                <c:pt idx="621">
                  <c:v>200</c:v>
                </c:pt>
                <c:pt idx="622">
                  <c:v>200</c:v>
                </c:pt>
                <c:pt idx="623">
                  <c:v>200</c:v>
                </c:pt>
                <c:pt idx="624">
                  <c:v>200</c:v>
                </c:pt>
                <c:pt idx="625">
                  <c:v>200</c:v>
                </c:pt>
                <c:pt idx="626">
                  <c:v>200</c:v>
                </c:pt>
                <c:pt idx="627">
                  <c:v>200</c:v>
                </c:pt>
                <c:pt idx="628">
                  <c:v>200</c:v>
                </c:pt>
                <c:pt idx="629">
                  <c:v>200</c:v>
                </c:pt>
                <c:pt idx="630">
                  <c:v>200</c:v>
                </c:pt>
                <c:pt idx="631">
                  <c:v>200</c:v>
                </c:pt>
                <c:pt idx="632">
                  <c:v>200</c:v>
                </c:pt>
                <c:pt idx="633">
                  <c:v>200</c:v>
                </c:pt>
                <c:pt idx="634">
                  <c:v>200</c:v>
                </c:pt>
                <c:pt idx="635">
                  <c:v>200</c:v>
                </c:pt>
                <c:pt idx="636">
                  <c:v>200</c:v>
                </c:pt>
                <c:pt idx="637">
                  <c:v>200</c:v>
                </c:pt>
                <c:pt idx="638">
                  <c:v>200</c:v>
                </c:pt>
                <c:pt idx="639">
                  <c:v>200</c:v>
                </c:pt>
                <c:pt idx="640">
                  <c:v>200</c:v>
                </c:pt>
                <c:pt idx="641">
                  <c:v>200</c:v>
                </c:pt>
                <c:pt idx="642">
                  <c:v>200</c:v>
                </c:pt>
                <c:pt idx="643">
                  <c:v>200</c:v>
                </c:pt>
                <c:pt idx="644">
                  <c:v>206.5</c:v>
                </c:pt>
                <c:pt idx="645">
                  <c:v>200</c:v>
                </c:pt>
                <c:pt idx="646">
                  <c:v>200</c:v>
                </c:pt>
                <c:pt idx="647">
                  <c:v>200</c:v>
                </c:pt>
                <c:pt idx="648">
                  <c:v>200</c:v>
                </c:pt>
                <c:pt idx="649">
                  <c:v>200</c:v>
                </c:pt>
                <c:pt idx="650">
                  <c:v>200</c:v>
                </c:pt>
                <c:pt idx="651">
                  <c:v>200</c:v>
                </c:pt>
                <c:pt idx="652">
                  <c:v>200</c:v>
                </c:pt>
                <c:pt idx="653">
                  <c:v>200</c:v>
                </c:pt>
                <c:pt idx="654">
                  <c:v>200</c:v>
                </c:pt>
                <c:pt idx="655">
                  <c:v>200</c:v>
                </c:pt>
                <c:pt idx="656">
                  <c:v>200</c:v>
                </c:pt>
                <c:pt idx="657">
                  <c:v>200</c:v>
                </c:pt>
                <c:pt idx="658">
                  <c:v>200</c:v>
                </c:pt>
                <c:pt idx="659">
                  <c:v>200</c:v>
                </c:pt>
                <c:pt idx="660">
                  <c:v>200</c:v>
                </c:pt>
                <c:pt idx="661">
                  <c:v>200</c:v>
                </c:pt>
                <c:pt idx="662">
                  <c:v>200</c:v>
                </c:pt>
                <c:pt idx="663">
                  <c:v>200</c:v>
                </c:pt>
                <c:pt idx="664">
                  <c:v>200</c:v>
                </c:pt>
                <c:pt idx="665">
                  <c:v>200</c:v>
                </c:pt>
                <c:pt idx="666">
                  <c:v>200</c:v>
                </c:pt>
                <c:pt idx="667">
                  <c:v>200</c:v>
                </c:pt>
                <c:pt idx="668">
                  <c:v>200</c:v>
                </c:pt>
                <c:pt idx="669">
                  <c:v>214</c:v>
                </c:pt>
                <c:pt idx="670">
                  <c:v>212.5</c:v>
                </c:pt>
                <c:pt idx="671">
                  <c:v>200</c:v>
                </c:pt>
                <c:pt idx="672">
                  <c:v>200</c:v>
                </c:pt>
                <c:pt idx="673">
                  <c:v>200</c:v>
                </c:pt>
                <c:pt idx="674">
                  <c:v>200</c:v>
                </c:pt>
                <c:pt idx="675">
                  <c:v>200</c:v>
                </c:pt>
                <c:pt idx="676">
                  <c:v>200</c:v>
                </c:pt>
                <c:pt idx="677">
                  <c:v>200</c:v>
                </c:pt>
                <c:pt idx="678">
                  <c:v>200</c:v>
                </c:pt>
                <c:pt idx="679">
                  <c:v>200</c:v>
                </c:pt>
                <c:pt idx="680">
                  <c:v>200</c:v>
                </c:pt>
                <c:pt idx="681">
                  <c:v>200</c:v>
                </c:pt>
                <c:pt idx="682">
                  <c:v>200</c:v>
                </c:pt>
                <c:pt idx="683">
                  <c:v>200</c:v>
                </c:pt>
                <c:pt idx="684">
                  <c:v>200</c:v>
                </c:pt>
                <c:pt idx="685">
                  <c:v>200</c:v>
                </c:pt>
                <c:pt idx="686">
                  <c:v>200</c:v>
                </c:pt>
                <c:pt idx="687">
                  <c:v>200</c:v>
                </c:pt>
                <c:pt idx="688">
                  <c:v>200</c:v>
                </c:pt>
                <c:pt idx="689">
                  <c:v>200</c:v>
                </c:pt>
                <c:pt idx="690">
                  <c:v>200</c:v>
                </c:pt>
                <c:pt idx="691">
                  <c:v>200</c:v>
                </c:pt>
                <c:pt idx="692">
                  <c:v>200</c:v>
                </c:pt>
                <c:pt idx="693">
                  <c:v>200</c:v>
                </c:pt>
                <c:pt idx="694">
                  <c:v>200</c:v>
                </c:pt>
                <c:pt idx="695">
                  <c:v>200</c:v>
                </c:pt>
                <c:pt idx="696">
                  <c:v>200</c:v>
                </c:pt>
                <c:pt idx="697">
                  <c:v>200</c:v>
                </c:pt>
                <c:pt idx="698">
                  <c:v>200</c:v>
                </c:pt>
                <c:pt idx="699">
                  <c:v>200</c:v>
                </c:pt>
                <c:pt idx="700">
                  <c:v>200</c:v>
                </c:pt>
                <c:pt idx="701">
                  <c:v>201.5</c:v>
                </c:pt>
                <c:pt idx="702">
                  <c:v>200</c:v>
                </c:pt>
                <c:pt idx="703">
                  <c:v>214</c:v>
                </c:pt>
                <c:pt idx="704">
                  <c:v>200</c:v>
                </c:pt>
                <c:pt idx="705">
                  <c:v>200</c:v>
                </c:pt>
                <c:pt idx="706">
                  <c:v>200</c:v>
                </c:pt>
                <c:pt idx="707">
                  <c:v>206.5</c:v>
                </c:pt>
                <c:pt idx="708">
                  <c:v>200</c:v>
                </c:pt>
                <c:pt idx="709">
                  <c:v>200</c:v>
                </c:pt>
                <c:pt idx="710">
                  <c:v>200</c:v>
                </c:pt>
                <c:pt idx="711">
                  <c:v>203</c:v>
                </c:pt>
                <c:pt idx="712">
                  <c:v>205</c:v>
                </c:pt>
                <c:pt idx="713">
                  <c:v>200</c:v>
                </c:pt>
                <c:pt idx="714">
                  <c:v>200</c:v>
                </c:pt>
                <c:pt idx="715">
                  <c:v>200</c:v>
                </c:pt>
                <c:pt idx="716">
                  <c:v>200</c:v>
                </c:pt>
                <c:pt idx="717">
                  <c:v>200</c:v>
                </c:pt>
                <c:pt idx="718">
                  <c:v>200</c:v>
                </c:pt>
                <c:pt idx="719">
                  <c:v>200</c:v>
                </c:pt>
                <c:pt idx="720">
                  <c:v>200</c:v>
                </c:pt>
                <c:pt idx="721">
                  <c:v>200</c:v>
                </c:pt>
                <c:pt idx="722">
                  <c:v>200</c:v>
                </c:pt>
                <c:pt idx="723">
                  <c:v>200</c:v>
                </c:pt>
                <c:pt idx="724">
                  <c:v>200</c:v>
                </c:pt>
                <c:pt idx="725">
                  <c:v>200</c:v>
                </c:pt>
                <c:pt idx="726">
                  <c:v>200</c:v>
                </c:pt>
                <c:pt idx="727">
                  <c:v>200</c:v>
                </c:pt>
                <c:pt idx="728">
                  <c:v>200</c:v>
                </c:pt>
                <c:pt idx="729">
                  <c:v>200</c:v>
                </c:pt>
                <c:pt idx="730">
                  <c:v>200</c:v>
                </c:pt>
                <c:pt idx="731">
                  <c:v>200</c:v>
                </c:pt>
                <c:pt idx="732">
                  <c:v>200</c:v>
                </c:pt>
                <c:pt idx="733">
                  <c:v>200</c:v>
                </c:pt>
                <c:pt idx="734">
                  <c:v>200</c:v>
                </c:pt>
                <c:pt idx="735">
                  <c:v>200</c:v>
                </c:pt>
                <c:pt idx="736">
                  <c:v>200</c:v>
                </c:pt>
                <c:pt idx="737">
                  <c:v>200</c:v>
                </c:pt>
                <c:pt idx="738">
                  <c:v>200</c:v>
                </c:pt>
                <c:pt idx="739">
                  <c:v>200</c:v>
                </c:pt>
                <c:pt idx="740">
                  <c:v>212.25</c:v>
                </c:pt>
                <c:pt idx="741">
                  <c:v>200</c:v>
                </c:pt>
                <c:pt idx="742">
                  <c:v>200</c:v>
                </c:pt>
                <c:pt idx="743">
                  <c:v>200</c:v>
                </c:pt>
                <c:pt idx="744">
                  <c:v>213.5</c:v>
                </c:pt>
                <c:pt idx="745">
                  <c:v>200</c:v>
                </c:pt>
                <c:pt idx="746">
                  <c:v>200</c:v>
                </c:pt>
                <c:pt idx="747">
                  <c:v>200</c:v>
                </c:pt>
                <c:pt idx="748">
                  <c:v>200</c:v>
                </c:pt>
                <c:pt idx="749">
                  <c:v>200</c:v>
                </c:pt>
                <c:pt idx="750">
                  <c:v>200</c:v>
                </c:pt>
                <c:pt idx="751">
                  <c:v>200</c:v>
                </c:pt>
                <c:pt idx="752">
                  <c:v>200</c:v>
                </c:pt>
                <c:pt idx="753">
                  <c:v>200</c:v>
                </c:pt>
                <c:pt idx="754">
                  <c:v>200</c:v>
                </c:pt>
                <c:pt idx="755">
                  <c:v>200</c:v>
                </c:pt>
                <c:pt idx="756">
                  <c:v>200</c:v>
                </c:pt>
                <c:pt idx="757">
                  <c:v>206</c:v>
                </c:pt>
                <c:pt idx="758">
                  <c:v>200</c:v>
                </c:pt>
                <c:pt idx="759">
                  <c:v>200</c:v>
                </c:pt>
                <c:pt idx="760">
                  <c:v>200</c:v>
                </c:pt>
                <c:pt idx="761">
                  <c:v>200</c:v>
                </c:pt>
                <c:pt idx="762">
                  <c:v>200</c:v>
                </c:pt>
                <c:pt idx="763">
                  <c:v>200</c:v>
                </c:pt>
                <c:pt idx="764">
                  <c:v>200</c:v>
                </c:pt>
                <c:pt idx="765">
                  <c:v>200</c:v>
                </c:pt>
                <c:pt idx="766">
                  <c:v>200</c:v>
                </c:pt>
                <c:pt idx="767">
                  <c:v>200</c:v>
                </c:pt>
                <c:pt idx="768">
                  <c:v>200</c:v>
                </c:pt>
                <c:pt idx="769">
                  <c:v>200</c:v>
                </c:pt>
                <c:pt idx="770">
                  <c:v>200</c:v>
                </c:pt>
                <c:pt idx="771">
                  <c:v>200</c:v>
                </c:pt>
                <c:pt idx="772">
                  <c:v>208.5</c:v>
                </c:pt>
                <c:pt idx="773">
                  <c:v>200</c:v>
                </c:pt>
                <c:pt idx="774">
                  <c:v>200</c:v>
                </c:pt>
                <c:pt idx="775">
                  <c:v>203</c:v>
                </c:pt>
                <c:pt idx="776">
                  <c:v>211.5</c:v>
                </c:pt>
                <c:pt idx="777">
                  <c:v>200</c:v>
                </c:pt>
                <c:pt idx="778">
                  <c:v>206</c:v>
                </c:pt>
                <c:pt idx="779">
                  <c:v>200</c:v>
                </c:pt>
                <c:pt idx="780">
                  <c:v>200</c:v>
                </c:pt>
                <c:pt idx="781">
                  <c:v>200</c:v>
                </c:pt>
                <c:pt idx="782">
                  <c:v>200</c:v>
                </c:pt>
                <c:pt idx="783">
                  <c:v>200</c:v>
                </c:pt>
                <c:pt idx="784">
                  <c:v>200</c:v>
                </c:pt>
                <c:pt idx="785">
                  <c:v>200</c:v>
                </c:pt>
                <c:pt idx="786">
                  <c:v>200</c:v>
                </c:pt>
                <c:pt idx="787">
                  <c:v>200</c:v>
                </c:pt>
                <c:pt idx="788">
                  <c:v>200</c:v>
                </c:pt>
                <c:pt idx="789">
                  <c:v>200</c:v>
                </c:pt>
                <c:pt idx="790">
                  <c:v>200</c:v>
                </c:pt>
                <c:pt idx="791">
                  <c:v>200</c:v>
                </c:pt>
                <c:pt idx="792">
                  <c:v>200</c:v>
                </c:pt>
                <c:pt idx="793">
                  <c:v>200</c:v>
                </c:pt>
                <c:pt idx="794">
                  <c:v>200</c:v>
                </c:pt>
                <c:pt idx="795">
                  <c:v>200</c:v>
                </c:pt>
                <c:pt idx="796">
                  <c:v>200</c:v>
                </c:pt>
                <c:pt idx="797">
                  <c:v>200</c:v>
                </c:pt>
                <c:pt idx="798">
                  <c:v>200</c:v>
                </c:pt>
                <c:pt idx="799">
                  <c:v>200</c:v>
                </c:pt>
                <c:pt idx="800">
                  <c:v>200</c:v>
                </c:pt>
                <c:pt idx="801">
                  <c:v>200</c:v>
                </c:pt>
                <c:pt idx="802">
                  <c:v>200</c:v>
                </c:pt>
                <c:pt idx="803">
                  <c:v>200</c:v>
                </c:pt>
                <c:pt idx="804">
                  <c:v>200</c:v>
                </c:pt>
                <c:pt idx="805">
                  <c:v>200</c:v>
                </c:pt>
                <c:pt idx="806">
                  <c:v>202</c:v>
                </c:pt>
                <c:pt idx="807">
                  <c:v>200</c:v>
                </c:pt>
                <c:pt idx="808">
                  <c:v>200</c:v>
                </c:pt>
                <c:pt idx="809">
                  <c:v>200</c:v>
                </c:pt>
                <c:pt idx="810">
                  <c:v>202</c:v>
                </c:pt>
                <c:pt idx="811">
                  <c:v>201.5</c:v>
                </c:pt>
                <c:pt idx="812">
                  <c:v>200</c:v>
                </c:pt>
                <c:pt idx="813">
                  <c:v>200</c:v>
                </c:pt>
                <c:pt idx="814">
                  <c:v>200</c:v>
                </c:pt>
                <c:pt idx="815">
                  <c:v>200</c:v>
                </c:pt>
                <c:pt idx="816">
                  <c:v>200</c:v>
                </c:pt>
                <c:pt idx="817">
                  <c:v>200</c:v>
                </c:pt>
                <c:pt idx="818">
                  <c:v>200</c:v>
                </c:pt>
                <c:pt idx="819">
                  <c:v>203.5</c:v>
                </c:pt>
                <c:pt idx="820">
                  <c:v>200</c:v>
                </c:pt>
                <c:pt idx="821">
                  <c:v>200</c:v>
                </c:pt>
                <c:pt idx="822">
                  <c:v>200</c:v>
                </c:pt>
                <c:pt idx="823">
                  <c:v>200</c:v>
                </c:pt>
                <c:pt idx="824">
                  <c:v>200</c:v>
                </c:pt>
                <c:pt idx="825">
                  <c:v>200</c:v>
                </c:pt>
                <c:pt idx="826">
                  <c:v>200</c:v>
                </c:pt>
                <c:pt idx="827">
                  <c:v>200</c:v>
                </c:pt>
                <c:pt idx="828">
                  <c:v>200</c:v>
                </c:pt>
                <c:pt idx="829">
                  <c:v>200</c:v>
                </c:pt>
                <c:pt idx="830">
                  <c:v>200</c:v>
                </c:pt>
                <c:pt idx="831">
                  <c:v>200</c:v>
                </c:pt>
                <c:pt idx="832">
                  <c:v>200</c:v>
                </c:pt>
                <c:pt idx="833">
                  <c:v>200</c:v>
                </c:pt>
                <c:pt idx="834">
                  <c:v>200</c:v>
                </c:pt>
                <c:pt idx="835">
                  <c:v>200</c:v>
                </c:pt>
                <c:pt idx="836">
                  <c:v>200</c:v>
                </c:pt>
                <c:pt idx="837">
                  <c:v>200</c:v>
                </c:pt>
                <c:pt idx="838">
                  <c:v>200</c:v>
                </c:pt>
                <c:pt idx="839">
                  <c:v>200</c:v>
                </c:pt>
                <c:pt idx="840">
                  <c:v>200</c:v>
                </c:pt>
                <c:pt idx="841">
                  <c:v>200</c:v>
                </c:pt>
                <c:pt idx="842">
                  <c:v>213.5</c:v>
                </c:pt>
                <c:pt idx="843">
                  <c:v>200</c:v>
                </c:pt>
                <c:pt idx="844">
                  <c:v>208</c:v>
                </c:pt>
                <c:pt idx="845">
                  <c:v>200</c:v>
                </c:pt>
                <c:pt idx="846">
                  <c:v>200</c:v>
                </c:pt>
                <c:pt idx="847">
                  <c:v>200</c:v>
                </c:pt>
                <c:pt idx="848">
                  <c:v>208</c:v>
                </c:pt>
                <c:pt idx="849">
                  <c:v>200</c:v>
                </c:pt>
                <c:pt idx="850">
                  <c:v>200</c:v>
                </c:pt>
                <c:pt idx="851">
                  <c:v>206</c:v>
                </c:pt>
                <c:pt idx="852">
                  <c:v>200</c:v>
                </c:pt>
                <c:pt idx="853">
                  <c:v>200</c:v>
                </c:pt>
                <c:pt idx="854">
                  <c:v>200</c:v>
                </c:pt>
                <c:pt idx="855">
                  <c:v>200</c:v>
                </c:pt>
                <c:pt idx="856">
                  <c:v>200</c:v>
                </c:pt>
                <c:pt idx="857">
                  <c:v>200</c:v>
                </c:pt>
                <c:pt idx="858">
                  <c:v>200</c:v>
                </c:pt>
                <c:pt idx="859">
                  <c:v>200</c:v>
                </c:pt>
                <c:pt idx="860">
                  <c:v>200</c:v>
                </c:pt>
                <c:pt idx="861">
                  <c:v>200</c:v>
                </c:pt>
                <c:pt idx="862">
                  <c:v>200</c:v>
                </c:pt>
                <c:pt idx="863">
                  <c:v>200</c:v>
                </c:pt>
                <c:pt idx="864">
                  <c:v>200</c:v>
                </c:pt>
                <c:pt idx="865">
                  <c:v>200</c:v>
                </c:pt>
                <c:pt idx="866">
                  <c:v>200</c:v>
                </c:pt>
                <c:pt idx="867">
                  <c:v>200</c:v>
                </c:pt>
                <c:pt idx="868">
                  <c:v>200</c:v>
                </c:pt>
                <c:pt idx="869">
                  <c:v>200</c:v>
                </c:pt>
                <c:pt idx="870">
                  <c:v>200</c:v>
                </c:pt>
                <c:pt idx="871">
                  <c:v>200</c:v>
                </c:pt>
                <c:pt idx="872">
                  <c:v>200</c:v>
                </c:pt>
                <c:pt idx="873">
                  <c:v>200</c:v>
                </c:pt>
                <c:pt idx="874">
                  <c:v>200</c:v>
                </c:pt>
                <c:pt idx="875">
                  <c:v>200</c:v>
                </c:pt>
                <c:pt idx="876">
                  <c:v>200</c:v>
                </c:pt>
                <c:pt idx="877">
                  <c:v>200</c:v>
                </c:pt>
                <c:pt idx="878">
                  <c:v>200</c:v>
                </c:pt>
                <c:pt idx="879">
                  <c:v>200</c:v>
                </c:pt>
                <c:pt idx="880">
                  <c:v>200</c:v>
                </c:pt>
                <c:pt idx="881">
                  <c:v>200</c:v>
                </c:pt>
                <c:pt idx="882">
                  <c:v>200</c:v>
                </c:pt>
                <c:pt idx="883">
                  <c:v>200</c:v>
                </c:pt>
                <c:pt idx="884">
                  <c:v>200</c:v>
                </c:pt>
                <c:pt idx="885">
                  <c:v>200</c:v>
                </c:pt>
                <c:pt idx="886">
                  <c:v>206</c:v>
                </c:pt>
                <c:pt idx="887">
                  <c:v>214.5</c:v>
                </c:pt>
                <c:pt idx="888">
                  <c:v>224.5</c:v>
                </c:pt>
                <c:pt idx="889">
                  <c:v>230</c:v>
                </c:pt>
                <c:pt idx="890">
                  <c:v>228</c:v>
                </c:pt>
                <c:pt idx="891">
                  <c:v>227.5</c:v>
                </c:pt>
                <c:pt idx="892">
                  <c:v>200</c:v>
                </c:pt>
                <c:pt idx="893">
                  <c:v>200</c:v>
                </c:pt>
                <c:pt idx="894">
                  <c:v>200</c:v>
                </c:pt>
                <c:pt idx="895">
                  <c:v>200</c:v>
                </c:pt>
                <c:pt idx="896">
                  <c:v>200</c:v>
                </c:pt>
                <c:pt idx="897">
                  <c:v>200</c:v>
                </c:pt>
                <c:pt idx="898">
                  <c:v>200</c:v>
                </c:pt>
                <c:pt idx="899">
                  <c:v>200</c:v>
                </c:pt>
                <c:pt idx="900">
                  <c:v>200</c:v>
                </c:pt>
                <c:pt idx="901">
                  <c:v>200</c:v>
                </c:pt>
                <c:pt idx="902">
                  <c:v>200</c:v>
                </c:pt>
                <c:pt idx="903">
                  <c:v>200</c:v>
                </c:pt>
                <c:pt idx="904">
                  <c:v>200</c:v>
                </c:pt>
                <c:pt idx="905">
                  <c:v>200</c:v>
                </c:pt>
                <c:pt idx="906">
                  <c:v>200</c:v>
                </c:pt>
                <c:pt idx="907">
                  <c:v>200</c:v>
                </c:pt>
                <c:pt idx="908">
                  <c:v>200</c:v>
                </c:pt>
                <c:pt idx="909">
                  <c:v>212.75</c:v>
                </c:pt>
                <c:pt idx="910">
                  <c:v>209.5</c:v>
                </c:pt>
                <c:pt idx="911">
                  <c:v>209</c:v>
                </c:pt>
                <c:pt idx="912">
                  <c:v>200</c:v>
                </c:pt>
                <c:pt idx="913">
                  <c:v>200</c:v>
                </c:pt>
                <c:pt idx="914">
                  <c:v>200</c:v>
                </c:pt>
                <c:pt idx="915">
                  <c:v>200</c:v>
                </c:pt>
                <c:pt idx="916">
                  <c:v>200</c:v>
                </c:pt>
                <c:pt idx="917">
                  <c:v>200</c:v>
                </c:pt>
                <c:pt idx="918">
                  <c:v>200</c:v>
                </c:pt>
                <c:pt idx="919">
                  <c:v>200</c:v>
                </c:pt>
                <c:pt idx="920">
                  <c:v>200</c:v>
                </c:pt>
                <c:pt idx="921">
                  <c:v>200</c:v>
                </c:pt>
                <c:pt idx="922">
                  <c:v>200</c:v>
                </c:pt>
                <c:pt idx="923">
                  <c:v>200</c:v>
                </c:pt>
                <c:pt idx="924">
                  <c:v>200</c:v>
                </c:pt>
                <c:pt idx="925">
                  <c:v>200</c:v>
                </c:pt>
                <c:pt idx="926">
                  <c:v>200</c:v>
                </c:pt>
                <c:pt idx="927">
                  <c:v>200</c:v>
                </c:pt>
                <c:pt idx="928">
                  <c:v>200</c:v>
                </c:pt>
                <c:pt idx="929">
                  <c:v>212.5</c:v>
                </c:pt>
                <c:pt idx="930">
                  <c:v>212</c:v>
                </c:pt>
                <c:pt idx="931">
                  <c:v>200</c:v>
                </c:pt>
                <c:pt idx="932">
                  <c:v>227</c:v>
                </c:pt>
                <c:pt idx="933">
                  <c:v>200</c:v>
                </c:pt>
                <c:pt idx="934">
                  <c:v>231</c:v>
                </c:pt>
                <c:pt idx="935">
                  <c:v>230.5</c:v>
                </c:pt>
                <c:pt idx="936">
                  <c:v>200</c:v>
                </c:pt>
                <c:pt idx="937">
                  <c:v>200</c:v>
                </c:pt>
                <c:pt idx="938">
                  <c:v>200</c:v>
                </c:pt>
                <c:pt idx="939">
                  <c:v>200</c:v>
                </c:pt>
                <c:pt idx="940">
                  <c:v>200</c:v>
                </c:pt>
                <c:pt idx="941">
                  <c:v>200</c:v>
                </c:pt>
                <c:pt idx="942">
                  <c:v>200</c:v>
                </c:pt>
                <c:pt idx="943">
                  <c:v>200</c:v>
                </c:pt>
                <c:pt idx="944">
                  <c:v>200</c:v>
                </c:pt>
                <c:pt idx="945">
                  <c:v>200</c:v>
                </c:pt>
                <c:pt idx="946">
                  <c:v>200</c:v>
                </c:pt>
                <c:pt idx="947">
                  <c:v>200</c:v>
                </c:pt>
                <c:pt idx="948">
                  <c:v>200</c:v>
                </c:pt>
                <c:pt idx="949">
                  <c:v>200</c:v>
                </c:pt>
                <c:pt idx="950">
                  <c:v>200</c:v>
                </c:pt>
                <c:pt idx="951">
                  <c:v>200</c:v>
                </c:pt>
                <c:pt idx="952">
                  <c:v>200</c:v>
                </c:pt>
                <c:pt idx="953">
                  <c:v>200</c:v>
                </c:pt>
                <c:pt idx="954">
                  <c:v>200</c:v>
                </c:pt>
                <c:pt idx="955">
                  <c:v>200</c:v>
                </c:pt>
                <c:pt idx="956">
                  <c:v>200</c:v>
                </c:pt>
                <c:pt idx="957">
                  <c:v>200</c:v>
                </c:pt>
                <c:pt idx="958">
                  <c:v>200</c:v>
                </c:pt>
                <c:pt idx="959">
                  <c:v>200</c:v>
                </c:pt>
                <c:pt idx="960">
                  <c:v>200</c:v>
                </c:pt>
                <c:pt idx="961">
                  <c:v>200</c:v>
                </c:pt>
                <c:pt idx="962">
                  <c:v>200</c:v>
                </c:pt>
                <c:pt idx="963">
                  <c:v>200</c:v>
                </c:pt>
                <c:pt idx="964">
                  <c:v>200</c:v>
                </c:pt>
                <c:pt idx="965">
                  <c:v>200</c:v>
                </c:pt>
                <c:pt idx="966">
                  <c:v>200</c:v>
                </c:pt>
                <c:pt idx="967">
                  <c:v>200</c:v>
                </c:pt>
                <c:pt idx="968">
                  <c:v>200</c:v>
                </c:pt>
                <c:pt idx="969">
                  <c:v>214</c:v>
                </c:pt>
                <c:pt idx="970">
                  <c:v>209</c:v>
                </c:pt>
                <c:pt idx="971">
                  <c:v>200</c:v>
                </c:pt>
                <c:pt idx="972">
                  <c:v>200</c:v>
                </c:pt>
                <c:pt idx="973">
                  <c:v>200</c:v>
                </c:pt>
                <c:pt idx="974">
                  <c:v>200</c:v>
                </c:pt>
                <c:pt idx="975">
                  <c:v>200</c:v>
                </c:pt>
                <c:pt idx="976">
                  <c:v>200</c:v>
                </c:pt>
                <c:pt idx="977">
                  <c:v>200</c:v>
                </c:pt>
                <c:pt idx="978">
                  <c:v>200</c:v>
                </c:pt>
                <c:pt idx="979">
                  <c:v>209.5</c:v>
                </c:pt>
                <c:pt idx="980">
                  <c:v>216.5</c:v>
                </c:pt>
                <c:pt idx="981">
                  <c:v>216</c:v>
                </c:pt>
                <c:pt idx="982">
                  <c:v>200</c:v>
                </c:pt>
                <c:pt idx="983">
                  <c:v>200</c:v>
                </c:pt>
                <c:pt idx="984">
                  <c:v>200</c:v>
                </c:pt>
                <c:pt idx="985">
                  <c:v>200</c:v>
                </c:pt>
                <c:pt idx="986">
                  <c:v>203.5</c:v>
                </c:pt>
                <c:pt idx="987">
                  <c:v>200</c:v>
                </c:pt>
                <c:pt idx="988">
                  <c:v>200</c:v>
                </c:pt>
                <c:pt idx="989">
                  <c:v>200</c:v>
                </c:pt>
                <c:pt idx="990">
                  <c:v>200</c:v>
                </c:pt>
                <c:pt idx="991">
                  <c:v>200</c:v>
                </c:pt>
                <c:pt idx="992">
                  <c:v>200</c:v>
                </c:pt>
                <c:pt idx="993">
                  <c:v>200</c:v>
                </c:pt>
                <c:pt idx="994">
                  <c:v>206</c:v>
                </c:pt>
                <c:pt idx="995">
                  <c:v>200</c:v>
                </c:pt>
                <c:pt idx="996">
                  <c:v>213.5</c:v>
                </c:pt>
                <c:pt idx="997">
                  <c:v>200</c:v>
                </c:pt>
                <c:pt idx="998">
                  <c:v>213.5</c:v>
                </c:pt>
                <c:pt idx="999">
                  <c:v>200</c:v>
                </c:pt>
                <c:pt idx="1000">
                  <c:v>200</c:v>
                </c:pt>
                <c:pt idx="1001">
                  <c:v>200</c:v>
                </c:pt>
                <c:pt idx="1002">
                  <c:v>200</c:v>
                </c:pt>
                <c:pt idx="1003">
                  <c:v>200</c:v>
                </c:pt>
                <c:pt idx="1004">
                  <c:v>200</c:v>
                </c:pt>
                <c:pt idx="1005">
                  <c:v>200</c:v>
                </c:pt>
                <c:pt idx="1006">
                  <c:v>200</c:v>
                </c:pt>
                <c:pt idx="1007">
                  <c:v>200</c:v>
                </c:pt>
                <c:pt idx="1008">
                  <c:v>200</c:v>
                </c:pt>
                <c:pt idx="1009">
                  <c:v>206</c:v>
                </c:pt>
                <c:pt idx="1010">
                  <c:v>204.5</c:v>
                </c:pt>
                <c:pt idx="1011">
                  <c:v>200</c:v>
                </c:pt>
                <c:pt idx="1012">
                  <c:v>200</c:v>
                </c:pt>
                <c:pt idx="1013">
                  <c:v>200</c:v>
                </c:pt>
                <c:pt idx="1014">
                  <c:v>200</c:v>
                </c:pt>
                <c:pt idx="1015">
                  <c:v>200</c:v>
                </c:pt>
                <c:pt idx="1016">
                  <c:v>200</c:v>
                </c:pt>
                <c:pt idx="1017">
                  <c:v>200</c:v>
                </c:pt>
                <c:pt idx="1018">
                  <c:v>200</c:v>
                </c:pt>
                <c:pt idx="1019">
                  <c:v>200</c:v>
                </c:pt>
                <c:pt idx="1020">
                  <c:v>200</c:v>
                </c:pt>
                <c:pt idx="1021">
                  <c:v>200</c:v>
                </c:pt>
                <c:pt idx="1022">
                  <c:v>200</c:v>
                </c:pt>
                <c:pt idx="1023">
                  <c:v>200</c:v>
                </c:pt>
                <c:pt idx="1024">
                  <c:v>200</c:v>
                </c:pt>
                <c:pt idx="1025">
                  <c:v>200</c:v>
                </c:pt>
                <c:pt idx="1026">
                  <c:v>200</c:v>
                </c:pt>
                <c:pt idx="1027">
                  <c:v>200</c:v>
                </c:pt>
                <c:pt idx="1028">
                  <c:v>200</c:v>
                </c:pt>
                <c:pt idx="1029">
                  <c:v>200</c:v>
                </c:pt>
                <c:pt idx="1030">
                  <c:v>200</c:v>
                </c:pt>
                <c:pt idx="1031">
                  <c:v>200</c:v>
                </c:pt>
                <c:pt idx="1032">
                  <c:v>200</c:v>
                </c:pt>
                <c:pt idx="1033">
                  <c:v>200</c:v>
                </c:pt>
                <c:pt idx="1034">
                  <c:v>200</c:v>
                </c:pt>
                <c:pt idx="1035">
                  <c:v>200</c:v>
                </c:pt>
                <c:pt idx="1036">
                  <c:v>200</c:v>
                </c:pt>
                <c:pt idx="1037">
                  <c:v>200</c:v>
                </c:pt>
                <c:pt idx="1038">
                  <c:v>200</c:v>
                </c:pt>
                <c:pt idx="1039">
                  <c:v>200</c:v>
                </c:pt>
                <c:pt idx="1040">
                  <c:v>200</c:v>
                </c:pt>
                <c:pt idx="1041">
                  <c:v>200</c:v>
                </c:pt>
                <c:pt idx="1042">
                  <c:v>200</c:v>
                </c:pt>
                <c:pt idx="1043">
                  <c:v>200</c:v>
                </c:pt>
                <c:pt idx="1044">
                  <c:v>200</c:v>
                </c:pt>
                <c:pt idx="1045">
                  <c:v>200</c:v>
                </c:pt>
                <c:pt idx="1046">
                  <c:v>200</c:v>
                </c:pt>
                <c:pt idx="1047">
                  <c:v>200</c:v>
                </c:pt>
                <c:pt idx="1048">
                  <c:v>200</c:v>
                </c:pt>
                <c:pt idx="1049">
                  <c:v>200</c:v>
                </c:pt>
                <c:pt idx="1050">
                  <c:v>200</c:v>
                </c:pt>
                <c:pt idx="1051">
                  <c:v>200</c:v>
                </c:pt>
                <c:pt idx="1052">
                  <c:v>200</c:v>
                </c:pt>
                <c:pt idx="1053">
                  <c:v>200</c:v>
                </c:pt>
                <c:pt idx="1054">
                  <c:v>200</c:v>
                </c:pt>
                <c:pt idx="1055">
                  <c:v>200</c:v>
                </c:pt>
                <c:pt idx="1056">
                  <c:v>200</c:v>
                </c:pt>
                <c:pt idx="1057">
                  <c:v>200</c:v>
                </c:pt>
                <c:pt idx="1058">
                  <c:v>200</c:v>
                </c:pt>
                <c:pt idx="1059">
                  <c:v>200</c:v>
                </c:pt>
                <c:pt idx="1060">
                  <c:v>200</c:v>
                </c:pt>
                <c:pt idx="1061">
                  <c:v>200</c:v>
                </c:pt>
                <c:pt idx="1062">
                  <c:v>200</c:v>
                </c:pt>
                <c:pt idx="1063">
                  <c:v>200</c:v>
                </c:pt>
                <c:pt idx="1064">
                  <c:v>200</c:v>
                </c:pt>
                <c:pt idx="1065">
                  <c:v>200</c:v>
                </c:pt>
                <c:pt idx="1066">
                  <c:v>200</c:v>
                </c:pt>
                <c:pt idx="1067">
                  <c:v>200</c:v>
                </c:pt>
                <c:pt idx="1068">
                  <c:v>200</c:v>
                </c:pt>
                <c:pt idx="1069">
                  <c:v>200</c:v>
                </c:pt>
                <c:pt idx="1070">
                  <c:v>200</c:v>
                </c:pt>
                <c:pt idx="1071">
                  <c:v>200</c:v>
                </c:pt>
                <c:pt idx="1072">
                  <c:v>200</c:v>
                </c:pt>
                <c:pt idx="1073">
                  <c:v>200</c:v>
                </c:pt>
                <c:pt idx="1074">
                  <c:v>200</c:v>
                </c:pt>
                <c:pt idx="1075">
                  <c:v>200</c:v>
                </c:pt>
                <c:pt idx="1076">
                  <c:v>200</c:v>
                </c:pt>
                <c:pt idx="1077">
                  <c:v>200</c:v>
                </c:pt>
                <c:pt idx="1078">
                  <c:v>200</c:v>
                </c:pt>
                <c:pt idx="1079">
                  <c:v>200</c:v>
                </c:pt>
                <c:pt idx="1080">
                  <c:v>200</c:v>
                </c:pt>
                <c:pt idx="1081">
                  <c:v>200</c:v>
                </c:pt>
                <c:pt idx="1082">
                  <c:v>200</c:v>
                </c:pt>
                <c:pt idx="1083">
                  <c:v>200</c:v>
                </c:pt>
                <c:pt idx="1084">
                  <c:v>200</c:v>
                </c:pt>
                <c:pt idx="1085">
                  <c:v>223.5</c:v>
                </c:pt>
                <c:pt idx="1086">
                  <c:v>200</c:v>
                </c:pt>
                <c:pt idx="1087">
                  <c:v>200</c:v>
                </c:pt>
                <c:pt idx="1088">
                  <c:v>214.5</c:v>
                </c:pt>
                <c:pt idx="1089">
                  <c:v>216</c:v>
                </c:pt>
                <c:pt idx="1090">
                  <c:v>200</c:v>
                </c:pt>
                <c:pt idx="1091">
                  <c:v>200</c:v>
                </c:pt>
                <c:pt idx="1092">
                  <c:v>200</c:v>
                </c:pt>
                <c:pt idx="1093">
                  <c:v>200</c:v>
                </c:pt>
                <c:pt idx="1094">
                  <c:v>200</c:v>
                </c:pt>
                <c:pt idx="1095">
                  <c:v>200</c:v>
                </c:pt>
                <c:pt idx="1096">
                  <c:v>200</c:v>
                </c:pt>
                <c:pt idx="1097">
                  <c:v>200</c:v>
                </c:pt>
                <c:pt idx="1098">
                  <c:v>200</c:v>
                </c:pt>
                <c:pt idx="1099">
                  <c:v>200</c:v>
                </c:pt>
                <c:pt idx="1100">
                  <c:v>200</c:v>
                </c:pt>
                <c:pt idx="1101">
                  <c:v>200</c:v>
                </c:pt>
                <c:pt idx="1102">
                  <c:v>200</c:v>
                </c:pt>
                <c:pt idx="1103">
                  <c:v>200</c:v>
                </c:pt>
                <c:pt idx="1104">
                  <c:v>200</c:v>
                </c:pt>
                <c:pt idx="1105">
                  <c:v>200</c:v>
                </c:pt>
                <c:pt idx="1106">
                  <c:v>200</c:v>
                </c:pt>
                <c:pt idx="1107">
                  <c:v>200</c:v>
                </c:pt>
                <c:pt idx="1108">
                  <c:v>200</c:v>
                </c:pt>
                <c:pt idx="1109">
                  <c:v>200</c:v>
                </c:pt>
                <c:pt idx="1110">
                  <c:v>200</c:v>
                </c:pt>
                <c:pt idx="1111">
                  <c:v>200</c:v>
                </c:pt>
                <c:pt idx="1112">
                  <c:v>200</c:v>
                </c:pt>
                <c:pt idx="1113">
                  <c:v>200</c:v>
                </c:pt>
                <c:pt idx="1114">
                  <c:v>200</c:v>
                </c:pt>
                <c:pt idx="1115">
                  <c:v>200</c:v>
                </c:pt>
                <c:pt idx="1116">
                  <c:v>200</c:v>
                </c:pt>
                <c:pt idx="1117">
                  <c:v>200</c:v>
                </c:pt>
                <c:pt idx="1118">
                  <c:v>200</c:v>
                </c:pt>
                <c:pt idx="1119">
                  <c:v>200</c:v>
                </c:pt>
                <c:pt idx="1120">
                  <c:v>200</c:v>
                </c:pt>
                <c:pt idx="1121">
                  <c:v>207.5</c:v>
                </c:pt>
                <c:pt idx="1122">
                  <c:v>200</c:v>
                </c:pt>
                <c:pt idx="1123">
                  <c:v>208</c:v>
                </c:pt>
                <c:pt idx="1124">
                  <c:v>200</c:v>
                </c:pt>
                <c:pt idx="1125">
                  <c:v>200</c:v>
                </c:pt>
                <c:pt idx="1126">
                  <c:v>200</c:v>
                </c:pt>
                <c:pt idx="1127">
                  <c:v>200</c:v>
                </c:pt>
                <c:pt idx="1128">
                  <c:v>200</c:v>
                </c:pt>
                <c:pt idx="1129">
                  <c:v>200</c:v>
                </c:pt>
                <c:pt idx="1130">
                  <c:v>200</c:v>
                </c:pt>
                <c:pt idx="1131">
                  <c:v>200</c:v>
                </c:pt>
                <c:pt idx="1132">
                  <c:v>200</c:v>
                </c:pt>
                <c:pt idx="1133">
                  <c:v>200</c:v>
                </c:pt>
                <c:pt idx="1134">
                  <c:v>200</c:v>
                </c:pt>
                <c:pt idx="1135">
                  <c:v>200</c:v>
                </c:pt>
                <c:pt idx="1136">
                  <c:v>200</c:v>
                </c:pt>
                <c:pt idx="1137">
                  <c:v>200</c:v>
                </c:pt>
                <c:pt idx="1138">
                  <c:v>200</c:v>
                </c:pt>
                <c:pt idx="1139">
                  <c:v>200</c:v>
                </c:pt>
                <c:pt idx="1140">
                  <c:v>200</c:v>
                </c:pt>
                <c:pt idx="1141">
                  <c:v>200</c:v>
                </c:pt>
                <c:pt idx="1142">
                  <c:v>200</c:v>
                </c:pt>
                <c:pt idx="1143">
                  <c:v>200</c:v>
                </c:pt>
                <c:pt idx="1144">
                  <c:v>200</c:v>
                </c:pt>
                <c:pt idx="1145">
                  <c:v>200</c:v>
                </c:pt>
                <c:pt idx="1146">
                  <c:v>200</c:v>
                </c:pt>
                <c:pt idx="1147">
                  <c:v>200</c:v>
                </c:pt>
                <c:pt idx="1148">
                  <c:v>200</c:v>
                </c:pt>
                <c:pt idx="1149">
                  <c:v>200</c:v>
                </c:pt>
                <c:pt idx="1150">
                  <c:v>200</c:v>
                </c:pt>
                <c:pt idx="1151">
                  <c:v>200</c:v>
                </c:pt>
                <c:pt idx="1152">
                  <c:v>200</c:v>
                </c:pt>
                <c:pt idx="1153">
                  <c:v>200</c:v>
                </c:pt>
                <c:pt idx="1154">
                  <c:v>214</c:v>
                </c:pt>
                <c:pt idx="1155">
                  <c:v>211.5</c:v>
                </c:pt>
                <c:pt idx="1156">
                  <c:v>221</c:v>
                </c:pt>
                <c:pt idx="1157">
                  <c:v>200</c:v>
                </c:pt>
                <c:pt idx="1158">
                  <c:v>200</c:v>
                </c:pt>
                <c:pt idx="1159">
                  <c:v>200</c:v>
                </c:pt>
                <c:pt idx="1160">
                  <c:v>220.5</c:v>
                </c:pt>
                <c:pt idx="1161">
                  <c:v>220.5</c:v>
                </c:pt>
                <c:pt idx="1162">
                  <c:v>200</c:v>
                </c:pt>
                <c:pt idx="1163">
                  <c:v>216.5</c:v>
                </c:pt>
                <c:pt idx="1164">
                  <c:v>200</c:v>
                </c:pt>
                <c:pt idx="1165">
                  <c:v>200</c:v>
                </c:pt>
                <c:pt idx="1166">
                  <c:v>200</c:v>
                </c:pt>
                <c:pt idx="1167">
                  <c:v>200</c:v>
                </c:pt>
                <c:pt idx="1168">
                  <c:v>200</c:v>
                </c:pt>
                <c:pt idx="1169">
                  <c:v>200</c:v>
                </c:pt>
                <c:pt idx="1170">
                  <c:v>200</c:v>
                </c:pt>
                <c:pt idx="1171">
                  <c:v>200</c:v>
                </c:pt>
                <c:pt idx="1172">
                  <c:v>200</c:v>
                </c:pt>
                <c:pt idx="1173">
                  <c:v>200</c:v>
                </c:pt>
                <c:pt idx="1174">
                  <c:v>200</c:v>
                </c:pt>
                <c:pt idx="1175">
                  <c:v>200</c:v>
                </c:pt>
                <c:pt idx="1176">
                  <c:v>200</c:v>
                </c:pt>
                <c:pt idx="1177">
                  <c:v>200</c:v>
                </c:pt>
                <c:pt idx="1178">
                  <c:v>200</c:v>
                </c:pt>
                <c:pt idx="1179">
                  <c:v>200</c:v>
                </c:pt>
                <c:pt idx="1180">
                  <c:v>200</c:v>
                </c:pt>
                <c:pt idx="1181">
                  <c:v>200</c:v>
                </c:pt>
                <c:pt idx="1182">
                  <c:v>200</c:v>
                </c:pt>
                <c:pt idx="1183">
                  <c:v>200</c:v>
                </c:pt>
                <c:pt idx="1184">
                  <c:v>200</c:v>
                </c:pt>
                <c:pt idx="1185">
                  <c:v>200</c:v>
                </c:pt>
                <c:pt idx="1186">
                  <c:v>200</c:v>
                </c:pt>
                <c:pt idx="1187">
                  <c:v>203</c:v>
                </c:pt>
                <c:pt idx="1188">
                  <c:v>200</c:v>
                </c:pt>
                <c:pt idx="1189">
                  <c:v>200</c:v>
                </c:pt>
                <c:pt idx="1190">
                  <c:v>200</c:v>
                </c:pt>
                <c:pt idx="1191">
                  <c:v>200</c:v>
                </c:pt>
                <c:pt idx="1192">
                  <c:v>200</c:v>
                </c:pt>
                <c:pt idx="1193">
                  <c:v>200</c:v>
                </c:pt>
                <c:pt idx="1194">
                  <c:v>200</c:v>
                </c:pt>
                <c:pt idx="1195">
                  <c:v>200</c:v>
                </c:pt>
                <c:pt idx="1196">
                  <c:v>200</c:v>
                </c:pt>
                <c:pt idx="1197">
                  <c:v>200</c:v>
                </c:pt>
                <c:pt idx="1198">
                  <c:v>200</c:v>
                </c:pt>
                <c:pt idx="1199">
                  <c:v>200</c:v>
                </c:pt>
                <c:pt idx="1200">
                  <c:v>200</c:v>
                </c:pt>
                <c:pt idx="1201">
                  <c:v>200</c:v>
                </c:pt>
                <c:pt idx="1202">
                  <c:v>200</c:v>
                </c:pt>
                <c:pt idx="1203">
                  <c:v>200</c:v>
                </c:pt>
                <c:pt idx="1204">
                  <c:v>200</c:v>
                </c:pt>
                <c:pt idx="1205">
                  <c:v>200</c:v>
                </c:pt>
                <c:pt idx="1206">
                  <c:v>200</c:v>
                </c:pt>
                <c:pt idx="1207">
                  <c:v>200</c:v>
                </c:pt>
                <c:pt idx="1208">
                  <c:v>200</c:v>
                </c:pt>
                <c:pt idx="1209">
                  <c:v>200</c:v>
                </c:pt>
                <c:pt idx="1210">
                  <c:v>200</c:v>
                </c:pt>
                <c:pt idx="1211">
                  <c:v>200</c:v>
                </c:pt>
                <c:pt idx="1212">
                  <c:v>200</c:v>
                </c:pt>
                <c:pt idx="1213">
                  <c:v>205.5</c:v>
                </c:pt>
                <c:pt idx="1214">
                  <c:v>200</c:v>
                </c:pt>
                <c:pt idx="1215">
                  <c:v>200</c:v>
                </c:pt>
                <c:pt idx="1216">
                  <c:v>200</c:v>
                </c:pt>
                <c:pt idx="1217">
                  <c:v>200</c:v>
                </c:pt>
                <c:pt idx="1218">
                  <c:v>200</c:v>
                </c:pt>
                <c:pt idx="1219">
                  <c:v>200</c:v>
                </c:pt>
                <c:pt idx="1220">
                  <c:v>200</c:v>
                </c:pt>
                <c:pt idx="1221">
                  <c:v>200</c:v>
                </c:pt>
                <c:pt idx="1222">
                  <c:v>200</c:v>
                </c:pt>
                <c:pt idx="1223">
                  <c:v>200</c:v>
                </c:pt>
                <c:pt idx="1224">
                  <c:v>200</c:v>
                </c:pt>
                <c:pt idx="1225">
                  <c:v>200</c:v>
                </c:pt>
                <c:pt idx="1226">
                  <c:v>200</c:v>
                </c:pt>
                <c:pt idx="1227">
                  <c:v>200</c:v>
                </c:pt>
                <c:pt idx="1228">
                  <c:v>200</c:v>
                </c:pt>
                <c:pt idx="1229">
                  <c:v>200</c:v>
                </c:pt>
                <c:pt idx="1230">
                  <c:v>200</c:v>
                </c:pt>
                <c:pt idx="1231">
                  <c:v>200</c:v>
                </c:pt>
                <c:pt idx="1232">
                  <c:v>200</c:v>
                </c:pt>
                <c:pt idx="1233">
                  <c:v>200</c:v>
                </c:pt>
                <c:pt idx="1234">
                  <c:v>200</c:v>
                </c:pt>
                <c:pt idx="1235">
                  <c:v>200</c:v>
                </c:pt>
                <c:pt idx="1236">
                  <c:v>200</c:v>
                </c:pt>
                <c:pt idx="1237">
                  <c:v>200</c:v>
                </c:pt>
                <c:pt idx="1238">
                  <c:v>208</c:v>
                </c:pt>
                <c:pt idx="1239">
                  <c:v>200</c:v>
                </c:pt>
                <c:pt idx="1240">
                  <c:v>200</c:v>
                </c:pt>
                <c:pt idx="1241">
                  <c:v>200</c:v>
                </c:pt>
                <c:pt idx="1242">
                  <c:v>200</c:v>
                </c:pt>
                <c:pt idx="1243">
                  <c:v>200</c:v>
                </c:pt>
                <c:pt idx="1244">
                  <c:v>200</c:v>
                </c:pt>
                <c:pt idx="1245">
                  <c:v>200</c:v>
                </c:pt>
                <c:pt idx="1246">
                  <c:v>205.5</c:v>
                </c:pt>
                <c:pt idx="1247">
                  <c:v>207</c:v>
                </c:pt>
                <c:pt idx="1248">
                  <c:v>200</c:v>
                </c:pt>
                <c:pt idx="1249">
                  <c:v>200</c:v>
                </c:pt>
                <c:pt idx="1250">
                  <c:v>200</c:v>
                </c:pt>
                <c:pt idx="1251">
                  <c:v>204.5</c:v>
                </c:pt>
                <c:pt idx="1252">
                  <c:v>200</c:v>
                </c:pt>
                <c:pt idx="1253">
                  <c:v>200</c:v>
                </c:pt>
                <c:pt idx="1254">
                  <c:v>200</c:v>
                </c:pt>
                <c:pt idx="1255">
                  <c:v>200</c:v>
                </c:pt>
                <c:pt idx="1256">
                  <c:v>200</c:v>
                </c:pt>
                <c:pt idx="1257">
                  <c:v>200</c:v>
                </c:pt>
                <c:pt idx="1258">
                  <c:v>200</c:v>
                </c:pt>
                <c:pt idx="1259">
                  <c:v>200</c:v>
                </c:pt>
                <c:pt idx="1260">
                  <c:v>200</c:v>
                </c:pt>
                <c:pt idx="1261">
                  <c:v>200</c:v>
                </c:pt>
                <c:pt idx="1262">
                  <c:v>200</c:v>
                </c:pt>
                <c:pt idx="1263">
                  <c:v>200</c:v>
                </c:pt>
                <c:pt idx="1264">
                  <c:v>200</c:v>
                </c:pt>
                <c:pt idx="1265">
                  <c:v>200</c:v>
                </c:pt>
                <c:pt idx="1266">
                  <c:v>200</c:v>
                </c:pt>
                <c:pt idx="1267">
                  <c:v>200</c:v>
                </c:pt>
                <c:pt idx="1268">
                  <c:v>200</c:v>
                </c:pt>
                <c:pt idx="1269">
                  <c:v>200</c:v>
                </c:pt>
                <c:pt idx="1270">
                  <c:v>200</c:v>
                </c:pt>
                <c:pt idx="1271">
                  <c:v>206</c:v>
                </c:pt>
                <c:pt idx="1272">
                  <c:v>200</c:v>
                </c:pt>
                <c:pt idx="1273">
                  <c:v>200</c:v>
                </c:pt>
                <c:pt idx="1274">
                  <c:v>200</c:v>
                </c:pt>
                <c:pt idx="1275">
                  <c:v>200</c:v>
                </c:pt>
                <c:pt idx="1276">
                  <c:v>200</c:v>
                </c:pt>
                <c:pt idx="1277">
                  <c:v>200</c:v>
                </c:pt>
                <c:pt idx="1278">
                  <c:v>200</c:v>
                </c:pt>
                <c:pt idx="1279">
                  <c:v>206</c:v>
                </c:pt>
                <c:pt idx="1280">
                  <c:v>200</c:v>
                </c:pt>
                <c:pt idx="1281">
                  <c:v>200</c:v>
                </c:pt>
                <c:pt idx="1282">
                  <c:v>200</c:v>
                </c:pt>
                <c:pt idx="1283">
                  <c:v>200</c:v>
                </c:pt>
                <c:pt idx="1284">
                  <c:v>200</c:v>
                </c:pt>
                <c:pt idx="1285">
                  <c:v>200</c:v>
                </c:pt>
                <c:pt idx="1286">
                  <c:v>200</c:v>
                </c:pt>
                <c:pt idx="1287">
                  <c:v>200</c:v>
                </c:pt>
                <c:pt idx="1288">
                  <c:v>200</c:v>
                </c:pt>
                <c:pt idx="1289">
                  <c:v>200</c:v>
                </c:pt>
                <c:pt idx="1290">
                  <c:v>200</c:v>
                </c:pt>
                <c:pt idx="1291">
                  <c:v>200</c:v>
                </c:pt>
                <c:pt idx="1292">
                  <c:v>200</c:v>
                </c:pt>
                <c:pt idx="1293">
                  <c:v>200</c:v>
                </c:pt>
                <c:pt idx="1294">
                  <c:v>200</c:v>
                </c:pt>
                <c:pt idx="1295">
                  <c:v>200</c:v>
                </c:pt>
                <c:pt idx="1296">
                  <c:v>200</c:v>
                </c:pt>
                <c:pt idx="1297">
                  <c:v>200</c:v>
                </c:pt>
                <c:pt idx="1298">
                  <c:v>200</c:v>
                </c:pt>
                <c:pt idx="1299">
                  <c:v>200</c:v>
                </c:pt>
                <c:pt idx="1300">
                  <c:v>200</c:v>
                </c:pt>
                <c:pt idx="1301">
                  <c:v>200</c:v>
                </c:pt>
                <c:pt idx="1302">
                  <c:v>200</c:v>
                </c:pt>
                <c:pt idx="1303">
                  <c:v>200</c:v>
                </c:pt>
                <c:pt idx="1304">
                  <c:v>200</c:v>
                </c:pt>
                <c:pt idx="1305">
                  <c:v>200</c:v>
                </c:pt>
                <c:pt idx="1306">
                  <c:v>200</c:v>
                </c:pt>
                <c:pt idx="1307">
                  <c:v>200</c:v>
                </c:pt>
                <c:pt idx="1308">
                  <c:v>200</c:v>
                </c:pt>
                <c:pt idx="1309">
                  <c:v>212</c:v>
                </c:pt>
                <c:pt idx="1310">
                  <c:v>205.5</c:v>
                </c:pt>
                <c:pt idx="1311">
                  <c:v>200</c:v>
                </c:pt>
                <c:pt idx="1312">
                  <c:v>200</c:v>
                </c:pt>
                <c:pt idx="1313">
                  <c:v>205.5</c:v>
                </c:pt>
                <c:pt idx="1314">
                  <c:v>200</c:v>
                </c:pt>
                <c:pt idx="1315">
                  <c:v>200</c:v>
                </c:pt>
                <c:pt idx="1316">
                  <c:v>200</c:v>
                </c:pt>
                <c:pt idx="1317">
                  <c:v>200</c:v>
                </c:pt>
                <c:pt idx="1318">
                  <c:v>200</c:v>
                </c:pt>
                <c:pt idx="1319">
                  <c:v>200</c:v>
                </c:pt>
                <c:pt idx="1320">
                  <c:v>200</c:v>
                </c:pt>
                <c:pt idx="1321">
                  <c:v>200</c:v>
                </c:pt>
                <c:pt idx="1322">
                  <c:v>200</c:v>
                </c:pt>
                <c:pt idx="1323">
                  <c:v>206.5</c:v>
                </c:pt>
                <c:pt idx="1324">
                  <c:v>200</c:v>
                </c:pt>
                <c:pt idx="1325">
                  <c:v>200</c:v>
                </c:pt>
                <c:pt idx="1326">
                  <c:v>200</c:v>
                </c:pt>
                <c:pt idx="1327">
                  <c:v>200</c:v>
                </c:pt>
                <c:pt idx="1328">
                  <c:v>200</c:v>
                </c:pt>
                <c:pt idx="1329">
                  <c:v>200</c:v>
                </c:pt>
                <c:pt idx="1330">
                  <c:v>200</c:v>
                </c:pt>
                <c:pt idx="1331">
                  <c:v>200</c:v>
                </c:pt>
                <c:pt idx="1332">
                  <c:v>200</c:v>
                </c:pt>
                <c:pt idx="1333">
                  <c:v>200</c:v>
                </c:pt>
                <c:pt idx="1334">
                  <c:v>200</c:v>
                </c:pt>
                <c:pt idx="1335">
                  <c:v>200</c:v>
                </c:pt>
                <c:pt idx="1336">
                  <c:v>200</c:v>
                </c:pt>
                <c:pt idx="1337">
                  <c:v>200</c:v>
                </c:pt>
                <c:pt idx="1338">
                  <c:v>200</c:v>
                </c:pt>
                <c:pt idx="1339">
                  <c:v>200</c:v>
                </c:pt>
                <c:pt idx="1340">
                  <c:v>200</c:v>
                </c:pt>
                <c:pt idx="1341">
                  <c:v>200</c:v>
                </c:pt>
                <c:pt idx="1342">
                  <c:v>200</c:v>
                </c:pt>
                <c:pt idx="1343">
                  <c:v>200</c:v>
                </c:pt>
                <c:pt idx="1344">
                  <c:v>200</c:v>
                </c:pt>
                <c:pt idx="1345">
                  <c:v>200</c:v>
                </c:pt>
                <c:pt idx="1346">
                  <c:v>216</c:v>
                </c:pt>
                <c:pt idx="1347">
                  <c:v>200</c:v>
                </c:pt>
                <c:pt idx="1348">
                  <c:v>200</c:v>
                </c:pt>
                <c:pt idx="1349">
                  <c:v>200</c:v>
                </c:pt>
                <c:pt idx="1350">
                  <c:v>200</c:v>
                </c:pt>
                <c:pt idx="1351">
                  <c:v>200</c:v>
                </c:pt>
                <c:pt idx="1352">
                  <c:v>200</c:v>
                </c:pt>
                <c:pt idx="1353">
                  <c:v>200</c:v>
                </c:pt>
                <c:pt idx="1354">
                  <c:v>200</c:v>
                </c:pt>
                <c:pt idx="1355">
                  <c:v>200</c:v>
                </c:pt>
                <c:pt idx="1356">
                  <c:v>200</c:v>
                </c:pt>
                <c:pt idx="1357">
                  <c:v>200</c:v>
                </c:pt>
                <c:pt idx="1358">
                  <c:v>200</c:v>
                </c:pt>
                <c:pt idx="1359">
                  <c:v>200</c:v>
                </c:pt>
                <c:pt idx="1360">
                  <c:v>209</c:v>
                </c:pt>
                <c:pt idx="1361">
                  <c:v>200</c:v>
                </c:pt>
                <c:pt idx="1362">
                  <c:v>200</c:v>
                </c:pt>
                <c:pt idx="1363">
                  <c:v>200</c:v>
                </c:pt>
                <c:pt idx="1364">
                  <c:v>200</c:v>
                </c:pt>
                <c:pt idx="1365">
                  <c:v>200</c:v>
                </c:pt>
                <c:pt idx="1366">
                  <c:v>200</c:v>
                </c:pt>
                <c:pt idx="1367">
                  <c:v>200</c:v>
                </c:pt>
                <c:pt idx="1368">
                  <c:v>200</c:v>
                </c:pt>
                <c:pt idx="1369">
                  <c:v>200</c:v>
                </c:pt>
                <c:pt idx="1370">
                  <c:v>200</c:v>
                </c:pt>
                <c:pt idx="1371">
                  <c:v>200</c:v>
                </c:pt>
                <c:pt idx="1372">
                  <c:v>200</c:v>
                </c:pt>
                <c:pt idx="1373">
                  <c:v>200</c:v>
                </c:pt>
                <c:pt idx="1374">
                  <c:v>200</c:v>
                </c:pt>
                <c:pt idx="1375">
                  <c:v>212.5</c:v>
                </c:pt>
                <c:pt idx="1376">
                  <c:v>206.5</c:v>
                </c:pt>
                <c:pt idx="1377">
                  <c:v>209</c:v>
                </c:pt>
                <c:pt idx="1378">
                  <c:v>200</c:v>
                </c:pt>
                <c:pt idx="1379">
                  <c:v>214.5</c:v>
                </c:pt>
                <c:pt idx="1380">
                  <c:v>200</c:v>
                </c:pt>
                <c:pt idx="1381">
                  <c:v>200</c:v>
                </c:pt>
                <c:pt idx="1382">
                  <c:v>200</c:v>
                </c:pt>
                <c:pt idx="1383">
                  <c:v>200</c:v>
                </c:pt>
                <c:pt idx="1384">
                  <c:v>200</c:v>
                </c:pt>
                <c:pt idx="1385">
                  <c:v>200</c:v>
                </c:pt>
                <c:pt idx="1386">
                  <c:v>200</c:v>
                </c:pt>
                <c:pt idx="1387">
                  <c:v>200</c:v>
                </c:pt>
                <c:pt idx="1388">
                  <c:v>200</c:v>
                </c:pt>
                <c:pt idx="1389">
                  <c:v>200</c:v>
                </c:pt>
                <c:pt idx="1390">
                  <c:v>200</c:v>
                </c:pt>
                <c:pt idx="1391">
                  <c:v>200</c:v>
                </c:pt>
                <c:pt idx="1392">
                  <c:v>200</c:v>
                </c:pt>
                <c:pt idx="1393">
                  <c:v>200</c:v>
                </c:pt>
                <c:pt idx="1394">
                  <c:v>200</c:v>
                </c:pt>
                <c:pt idx="1395">
                  <c:v>200</c:v>
                </c:pt>
                <c:pt idx="1396">
                  <c:v>200</c:v>
                </c:pt>
                <c:pt idx="1397">
                  <c:v>200</c:v>
                </c:pt>
                <c:pt idx="1398">
                  <c:v>200</c:v>
                </c:pt>
                <c:pt idx="1399">
                  <c:v>200</c:v>
                </c:pt>
                <c:pt idx="1400">
                  <c:v>200</c:v>
                </c:pt>
                <c:pt idx="1401">
                  <c:v>200</c:v>
                </c:pt>
                <c:pt idx="1402">
                  <c:v>200</c:v>
                </c:pt>
                <c:pt idx="1403">
                  <c:v>200</c:v>
                </c:pt>
                <c:pt idx="1404">
                  <c:v>200</c:v>
                </c:pt>
                <c:pt idx="1405">
                  <c:v>200</c:v>
                </c:pt>
                <c:pt idx="1406">
                  <c:v>200</c:v>
                </c:pt>
                <c:pt idx="1407">
                  <c:v>200</c:v>
                </c:pt>
                <c:pt idx="1408">
                  <c:v>200</c:v>
                </c:pt>
                <c:pt idx="1409">
                  <c:v>200</c:v>
                </c:pt>
                <c:pt idx="1410">
                  <c:v>200</c:v>
                </c:pt>
                <c:pt idx="1411">
                  <c:v>200</c:v>
                </c:pt>
                <c:pt idx="1412">
                  <c:v>209</c:v>
                </c:pt>
                <c:pt idx="1413">
                  <c:v>206.5</c:v>
                </c:pt>
                <c:pt idx="1414">
                  <c:v>200</c:v>
                </c:pt>
                <c:pt idx="1415">
                  <c:v>200</c:v>
                </c:pt>
                <c:pt idx="1416">
                  <c:v>200</c:v>
                </c:pt>
                <c:pt idx="1417">
                  <c:v>200</c:v>
                </c:pt>
                <c:pt idx="1418">
                  <c:v>200</c:v>
                </c:pt>
                <c:pt idx="1419">
                  <c:v>200</c:v>
                </c:pt>
                <c:pt idx="1420">
                  <c:v>200</c:v>
                </c:pt>
                <c:pt idx="1421">
                  <c:v>200</c:v>
                </c:pt>
                <c:pt idx="1422">
                  <c:v>210</c:v>
                </c:pt>
                <c:pt idx="1423">
                  <c:v>200</c:v>
                </c:pt>
                <c:pt idx="1424">
                  <c:v>200</c:v>
                </c:pt>
                <c:pt idx="1425">
                  <c:v>200</c:v>
                </c:pt>
                <c:pt idx="1426">
                  <c:v>200</c:v>
                </c:pt>
                <c:pt idx="1427">
                  <c:v>200</c:v>
                </c:pt>
                <c:pt idx="1428">
                  <c:v>200</c:v>
                </c:pt>
                <c:pt idx="1429">
                  <c:v>200</c:v>
                </c:pt>
                <c:pt idx="1430">
                  <c:v>200</c:v>
                </c:pt>
                <c:pt idx="1431">
                  <c:v>200</c:v>
                </c:pt>
                <c:pt idx="1432">
                  <c:v>200</c:v>
                </c:pt>
                <c:pt idx="1433">
                  <c:v>200</c:v>
                </c:pt>
                <c:pt idx="1434">
                  <c:v>200</c:v>
                </c:pt>
                <c:pt idx="1435">
                  <c:v>200</c:v>
                </c:pt>
                <c:pt idx="1436">
                  <c:v>200</c:v>
                </c:pt>
                <c:pt idx="1437">
                  <c:v>200</c:v>
                </c:pt>
                <c:pt idx="1438">
                  <c:v>214.5</c:v>
                </c:pt>
                <c:pt idx="1439">
                  <c:v>200</c:v>
                </c:pt>
                <c:pt idx="1440">
                  <c:v>200</c:v>
                </c:pt>
                <c:pt idx="1441">
                  <c:v>200</c:v>
                </c:pt>
                <c:pt idx="1442">
                  <c:v>208</c:v>
                </c:pt>
                <c:pt idx="1443">
                  <c:v>207</c:v>
                </c:pt>
                <c:pt idx="1444">
                  <c:v>217.5</c:v>
                </c:pt>
                <c:pt idx="1445">
                  <c:v>200</c:v>
                </c:pt>
                <c:pt idx="1446">
                  <c:v>206</c:v>
                </c:pt>
                <c:pt idx="1447">
                  <c:v>200</c:v>
                </c:pt>
                <c:pt idx="1448">
                  <c:v>208</c:v>
                </c:pt>
                <c:pt idx="1449">
                  <c:v>200</c:v>
                </c:pt>
                <c:pt idx="1450">
                  <c:v>200</c:v>
                </c:pt>
                <c:pt idx="1451">
                  <c:v>217</c:v>
                </c:pt>
                <c:pt idx="1452">
                  <c:v>210</c:v>
                </c:pt>
                <c:pt idx="1453">
                  <c:v>200</c:v>
                </c:pt>
                <c:pt idx="1454">
                  <c:v>200</c:v>
                </c:pt>
                <c:pt idx="1455">
                  <c:v>200</c:v>
                </c:pt>
                <c:pt idx="1456">
                  <c:v>200</c:v>
                </c:pt>
                <c:pt idx="1457">
                  <c:v>200</c:v>
                </c:pt>
                <c:pt idx="1458">
                  <c:v>200</c:v>
                </c:pt>
                <c:pt idx="1459">
                  <c:v>200</c:v>
                </c:pt>
                <c:pt idx="1460">
                  <c:v>200</c:v>
                </c:pt>
                <c:pt idx="1461">
                  <c:v>200</c:v>
                </c:pt>
                <c:pt idx="1462">
                  <c:v>200</c:v>
                </c:pt>
                <c:pt idx="1463">
                  <c:v>200</c:v>
                </c:pt>
                <c:pt idx="1464">
                  <c:v>200</c:v>
                </c:pt>
                <c:pt idx="1465">
                  <c:v>200</c:v>
                </c:pt>
                <c:pt idx="1466">
                  <c:v>200</c:v>
                </c:pt>
                <c:pt idx="1467">
                  <c:v>200</c:v>
                </c:pt>
                <c:pt idx="1468">
                  <c:v>200</c:v>
                </c:pt>
                <c:pt idx="1469">
                  <c:v>200</c:v>
                </c:pt>
                <c:pt idx="1470">
                  <c:v>200</c:v>
                </c:pt>
                <c:pt idx="1471">
                  <c:v>200</c:v>
                </c:pt>
                <c:pt idx="1472">
                  <c:v>200</c:v>
                </c:pt>
                <c:pt idx="1473">
                  <c:v>200</c:v>
                </c:pt>
                <c:pt idx="1474">
                  <c:v>200</c:v>
                </c:pt>
                <c:pt idx="1475">
                  <c:v>200</c:v>
                </c:pt>
                <c:pt idx="1476">
                  <c:v>200</c:v>
                </c:pt>
                <c:pt idx="1477">
                  <c:v>209</c:v>
                </c:pt>
                <c:pt idx="1478">
                  <c:v>200</c:v>
                </c:pt>
                <c:pt idx="1479">
                  <c:v>200</c:v>
                </c:pt>
                <c:pt idx="1480">
                  <c:v>200</c:v>
                </c:pt>
                <c:pt idx="1481">
                  <c:v>200</c:v>
                </c:pt>
                <c:pt idx="1482">
                  <c:v>200</c:v>
                </c:pt>
                <c:pt idx="1483">
                  <c:v>200</c:v>
                </c:pt>
                <c:pt idx="1484">
                  <c:v>200</c:v>
                </c:pt>
                <c:pt idx="1485">
                  <c:v>200</c:v>
                </c:pt>
                <c:pt idx="1486">
                  <c:v>200</c:v>
                </c:pt>
                <c:pt idx="1487">
                  <c:v>200</c:v>
                </c:pt>
                <c:pt idx="1488">
                  <c:v>200</c:v>
                </c:pt>
                <c:pt idx="1489">
                  <c:v>200</c:v>
                </c:pt>
                <c:pt idx="1490">
                  <c:v>212</c:v>
                </c:pt>
                <c:pt idx="1491">
                  <c:v>218.5</c:v>
                </c:pt>
                <c:pt idx="1492">
                  <c:v>200</c:v>
                </c:pt>
                <c:pt idx="1493">
                  <c:v>218</c:v>
                </c:pt>
                <c:pt idx="1494">
                  <c:v>200</c:v>
                </c:pt>
                <c:pt idx="1495">
                  <c:v>200</c:v>
                </c:pt>
                <c:pt idx="1496">
                  <c:v>200</c:v>
                </c:pt>
                <c:pt idx="1497">
                  <c:v>200</c:v>
                </c:pt>
                <c:pt idx="1498">
                  <c:v>200</c:v>
                </c:pt>
                <c:pt idx="1499">
                  <c:v>200</c:v>
                </c:pt>
                <c:pt idx="1500">
                  <c:v>200</c:v>
                </c:pt>
                <c:pt idx="1501">
                  <c:v>200</c:v>
                </c:pt>
                <c:pt idx="1502">
                  <c:v>200</c:v>
                </c:pt>
                <c:pt idx="1503">
                  <c:v>200</c:v>
                </c:pt>
                <c:pt idx="1504">
                  <c:v>200</c:v>
                </c:pt>
                <c:pt idx="1505">
                  <c:v>200</c:v>
                </c:pt>
                <c:pt idx="1506">
                  <c:v>206</c:v>
                </c:pt>
                <c:pt idx="1507">
                  <c:v>200</c:v>
                </c:pt>
                <c:pt idx="1508">
                  <c:v>200</c:v>
                </c:pt>
                <c:pt idx="1509">
                  <c:v>203.5</c:v>
                </c:pt>
                <c:pt idx="1510">
                  <c:v>200</c:v>
                </c:pt>
                <c:pt idx="1511">
                  <c:v>200</c:v>
                </c:pt>
                <c:pt idx="1512">
                  <c:v>200</c:v>
                </c:pt>
                <c:pt idx="1513">
                  <c:v>200</c:v>
                </c:pt>
                <c:pt idx="1514">
                  <c:v>200</c:v>
                </c:pt>
                <c:pt idx="1515">
                  <c:v>200</c:v>
                </c:pt>
                <c:pt idx="1516">
                  <c:v>221</c:v>
                </c:pt>
                <c:pt idx="1517">
                  <c:v>219</c:v>
                </c:pt>
                <c:pt idx="1518">
                  <c:v>212.5</c:v>
                </c:pt>
                <c:pt idx="1519">
                  <c:v>200</c:v>
                </c:pt>
                <c:pt idx="1520">
                  <c:v>200</c:v>
                </c:pt>
                <c:pt idx="1521">
                  <c:v>200</c:v>
                </c:pt>
                <c:pt idx="1522">
                  <c:v>200</c:v>
                </c:pt>
                <c:pt idx="1523">
                  <c:v>200</c:v>
                </c:pt>
                <c:pt idx="1524">
                  <c:v>200</c:v>
                </c:pt>
                <c:pt idx="1525">
                  <c:v>200</c:v>
                </c:pt>
                <c:pt idx="1526">
                  <c:v>200</c:v>
                </c:pt>
                <c:pt idx="1527">
                  <c:v>200</c:v>
                </c:pt>
                <c:pt idx="1528">
                  <c:v>200</c:v>
                </c:pt>
                <c:pt idx="1529">
                  <c:v>200</c:v>
                </c:pt>
                <c:pt idx="1530">
                  <c:v>200</c:v>
                </c:pt>
                <c:pt idx="1531">
                  <c:v>212.5</c:v>
                </c:pt>
                <c:pt idx="1532">
                  <c:v>200</c:v>
                </c:pt>
                <c:pt idx="1533">
                  <c:v>214.5</c:v>
                </c:pt>
                <c:pt idx="1534">
                  <c:v>218.5</c:v>
                </c:pt>
                <c:pt idx="1535">
                  <c:v>200</c:v>
                </c:pt>
                <c:pt idx="1536">
                  <c:v>213</c:v>
                </c:pt>
                <c:pt idx="1537">
                  <c:v>200</c:v>
                </c:pt>
                <c:pt idx="1538">
                  <c:v>200</c:v>
                </c:pt>
                <c:pt idx="1539">
                  <c:v>200</c:v>
                </c:pt>
                <c:pt idx="1540">
                  <c:v>200</c:v>
                </c:pt>
                <c:pt idx="1541">
                  <c:v>200</c:v>
                </c:pt>
                <c:pt idx="1542">
                  <c:v>200</c:v>
                </c:pt>
                <c:pt idx="1543">
                  <c:v>200</c:v>
                </c:pt>
                <c:pt idx="1544">
                  <c:v>200</c:v>
                </c:pt>
                <c:pt idx="1545">
                  <c:v>200</c:v>
                </c:pt>
                <c:pt idx="1546">
                  <c:v>200</c:v>
                </c:pt>
                <c:pt idx="1547">
                  <c:v>200</c:v>
                </c:pt>
                <c:pt idx="1548">
                  <c:v>200</c:v>
                </c:pt>
                <c:pt idx="1549">
                  <c:v>200</c:v>
                </c:pt>
                <c:pt idx="1550">
                  <c:v>200</c:v>
                </c:pt>
                <c:pt idx="1551">
                  <c:v>200</c:v>
                </c:pt>
                <c:pt idx="1552">
                  <c:v>200</c:v>
                </c:pt>
                <c:pt idx="1553">
                  <c:v>200</c:v>
                </c:pt>
                <c:pt idx="1554">
                  <c:v>200</c:v>
                </c:pt>
                <c:pt idx="1555">
                  <c:v>200</c:v>
                </c:pt>
                <c:pt idx="1556">
                  <c:v>200</c:v>
                </c:pt>
                <c:pt idx="1557">
                  <c:v>200</c:v>
                </c:pt>
                <c:pt idx="1558">
                  <c:v>200</c:v>
                </c:pt>
                <c:pt idx="1559">
                  <c:v>200</c:v>
                </c:pt>
                <c:pt idx="1560">
                  <c:v>200</c:v>
                </c:pt>
                <c:pt idx="1561">
                  <c:v>200</c:v>
                </c:pt>
                <c:pt idx="1562">
                  <c:v>200</c:v>
                </c:pt>
                <c:pt idx="1563">
                  <c:v>200</c:v>
                </c:pt>
                <c:pt idx="1564">
                  <c:v>200</c:v>
                </c:pt>
                <c:pt idx="1565">
                  <c:v>200</c:v>
                </c:pt>
                <c:pt idx="1566">
                  <c:v>200</c:v>
                </c:pt>
                <c:pt idx="1567">
                  <c:v>200</c:v>
                </c:pt>
                <c:pt idx="1568">
                  <c:v>200</c:v>
                </c:pt>
                <c:pt idx="1569">
                  <c:v>200</c:v>
                </c:pt>
                <c:pt idx="1570">
                  <c:v>200</c:v>
                </c:pt>
                <c:pt idx="1571">
                  <c:v>200</c:v>
                </c:pt>
                <c:pt idx="1572">
                  <c:v>203</c:v>
                </c:pt>
                <c:pt idx="1573">
                  <c:v>200</c:v>
                </c:pt>
                <c:pt idx="1574">
                  <c:v>202</c:v>
                </c:pt>
                <c:pt idx="1575">
                  <c:v>200</c:v>
                </c:pt>
                <c:pt idx="1576">
                  <c:v>200</c:v>
                </c:pt>
                <c:pt idx="1577">
                  <c:v>206</c:v>
                </c:pt>
                <c:pt idx="1578">
                  <c:v>200</c:v>
                </c:pt>
                <c:pt idx="1579">
                  <c:v>200</c:v>
                </c:pt>
                <c:pt idx="1580">
                  <c:v>200</c:v>
                </c:pt>
                <c:pt idx="1581">
                  <c:v>221</c:v>
                </c:pt>
                <c:pt idx="1582">
                  <c:v>218.5</c:v>
                </c:pt>
                <c:pt idx="1583">
                  <c:v>200</c:v>
                </c:pt>
                <c:pt idx="1584">
                  <c:v>200</c:v>
                </c:pt>
                <c:pt idx="1585">
                  <c:v>200</c:v>
                </c:pt>
                <c:pt idx="1586">
                  <c:v>206.5</c:v>
                </c:pt>
                <c:pt idx="1587">
                  <c:v>200</c:v>
                </c:pt>
                <c:pt idx="1588">
                  <c:v>204</c:v>
                </c:pt>
                <c:pt idx="1589">
                  <c:v>200</c:v>
                </c:pt>
                <c:pt idx="1590">
                  <c:v>200</c:v>
                </c:pt>
                <c:pt idx="1591">
                  <c:v>200</c:v>
                </c:pt>
                <c:pt idx="1592">
                  <c:v>200</c:v>
                </c:pt>
                <c:pt idx="1593">
                  <c:v>200</c:v>
                </c:pt>
                <c:pt idx="1594">
                  <c:v>200</c:v>
                </c:pt>
                <c:pt idx="1595">
                  <c:v>200</c:v>
                </c:pt>
                <c:pt idx="1596">
                  <c:v>200</c:v>
                </c:pt>
                <c:pt idx="1597">
                  <c:v>204</c:v>
                </c:pt>
                <c:pt idx="1598">
                  <c:v>200</c:v>
                </c:pt>
                <c:pt idx="1599">
                  <c:v>200</c:v>
                </c:pt>
                <c:pt idx="1600">
                  <c:v>200</c:v>
                </c:pt>
                <c:pt idx="1601">
                  <c:v>200</c:v>
                </c:pt>
                <c:pt idx="1602">
                  <c:v>200</c:v>
                </c:pt>
                <c:pt idx="1603">
                  <c:v>200</c:v>
                </c:pt>
                <c:pt idx="1604">
                  <c:v>200</c:v>
                </c:pt>
                <c:pt idx="1605">
                  <c:v>200</c:v>
                </c:pt>
                <c:pt idx="1606">
                  <c:v>200</c:v>
                </c:pt>
                <c:pt idx="1607">
                  <c:v>200</c:v>
                </c:pt>
                <c:pt idx="1608">
                  <c:v>200</c:v>
                </c:pt>
                <c:pt idx="1609">
                  <c:v>200</c:v>
                </c:pt>
                <c:pt idx="1610">
                  <c:v>200</c:v>
                </c:pt>
                <c:pt idx="1611">
                  <c:v>210</c:v>
                </c:pt>
                <c:pt idx="1612">
                  <c:v>212.5</c:v>
                </c:pt>
                <c:pt idx="1613">
                  <c:v>200</c:v>
                </c:pt>
                <c:pt idx="1614">
                  <c:v>200</c:v>
                </c:pt>
                <c:pt idx="1615">
                  <c:v>200</c:v>
                </c:pt>
                <c:pt idx="1616">
                  <c:v>200</c:v>
                </c:pt>
                <c:pt idx="1617">
                  <c:v>200</c:v>
                </c:pt>
                <c:pt idx="1618">
                  <c:v>200</c:v>
                </c:pt>
                <c:pt idx="1619">
                  <c:v>200</c:v>
                </c:pt>
                <c:pt idx="1620">
                  <c:v>200</c:v>
                </c:pt>
                <c:pt idx="1621">
                  <c:v>200</c:v>
                </c:pt>
                <c:pt idx="1622">
                  <c:v>200</c:v>
                </c:pt>
                <c:pt idx="1623">
                  <c:v>200</c:v>
                </c:pt>
                <c:pt idx="1624">
                  <c:v>200</c:v>
                </c:pt>
                <c:pt idx="1625">
                  <c:v>200</c:v>
                </c:pt>
                <c:pt idx="1626">
                  <c:v>200</c:v>
                </c:pt>
                <c:pt idx="1627">
                  <c:v>200</c:v>
                </c:pt>
                <c:pt idx="1628">
                  <c:v>200</c:v>
                </c:pt>
                <c:pt idx="1629">
                  <c:v>200</c:v>
                </c:pt>
                <c:pt idx="1630">
                  <c:v>200</c:v>
                </c:pt>
                <c:pt idx="1631">
                  <c:v>200</c:v>
                </c:pt>
                <c:pt idx="1632">
                  <c:v>200</c:v>
                </c:pt>
                <c:pt idx="1633">
                  <c:v>214.5</c:v>
                </c:pt>
                <c:pt idx="1634">
                  <c:v>218.5</c:v>
                </c:pt>
                <c:pt idx="1635">
                  <c:v>200</c:v>
                </c:pt>
                <c:pt idx="1636">
                  <c:v>200</c:v>
                </c:pt>
                <c:pt idx="1637">
                  <c:v>200</c:v>
                </c:pt>
                <c:pt idx="1638">
                  <c:v>200</c:v>
                </c:pt>
                <c:pt idx="1639">
                  <c:v>200</c:v>
                </c:pt>
                <c:pt idx="1640">
                  <c:v>200</c:v>
                </c:pt>
                <c:pt idx="1641">
                  <c:v>200</c:v>
                </c:pt>
                <c:pt idx="1642">
                  <c:v>200</c:v>
                </c:pt>
                <c:pt idx="1643">
                  <c:v>200</c:v>
                </c:pt>
                <c:pt idx="1644">
                  <c:v>200</c:v>
                </c:pt>
                <c:pt idx="1645">
                  <c:v>204</c:v>
                </c:pt>
                <c:pt idx="1646">
                  <c:v>200</c:v>
                </c:pt>
                <c:pt idx="1647">
                  <c:v>208</c:v>
                </c:pt>
                <c:pt idx="1648">
                  <c:v>203</c:v>
                </c:pt>
                <c:pt idx="1649">
                  <c:v>200</c:v>
                </c:pt>
                <c:pt idx="1650">
                  <c:v>200</c:v>
                </c:pt>
                <c:pt idx="1651">
                  <c:v>200</c:v>
                </c:pt>
                <c:pt idx="1652">
                  <c:v>200</c:v>
                </c:pt>
                <c:pt idx="1653">
                  <c:v>200</c:v>
                </c:pt>
                <c:pt idx="1654">
                  <c:v>200</c:v>
                </c:pt>
                <c:pt idx="1655">
                  <c:v>200</c:v>
                </c:pt>
                <c:pt idx="1656">
                  <c:v>200</c:v>
                </c:pt>
                <c:pt idx="1657">
                  <c:v>200</c:v>
                </c:pt>
                <c:pt idx="1658">
                  <c:v>200</c:v>
                </c:pt>
                <c:pt idx="1659">
                  <c:v>200</c:v>
                </c:pt>
                <c:pt idx="1660">
                  <c:v>200</c:v>
                </c:pt>
                <c:pt idx="1661">
                  <c:v>200</c:v>
                </c:pt>
                <c:pt idx="1662">
                  <c:v>200</c:v>
                </c:pt>
                <c:pt idx="1663">
                  <c:v>200</c:v>
                </c:pt>
                <c:pt idx="1664">
                  <c:v>200</c:v>
                </c:pt>
                <c:pt idx="1665">
                  <c:v>200</c:v>
                </c:pt>
                <c:pt idx="1666">
                  <c:v>200</c:v>
                </c:pt>
                <c:pt idx="1667">
                  <c:v>200</c:v>
                </c:pt>
                <c:pt idx="1668">
                  <c:v>200</c:v>
                </c:pt>
                <c:pt idx="1669">
                  <c:v>200</c:v>
                </c:pt>
                <c:pt idx="1670">
                  <c:v>200</c:v>
                </c:pt>
                <c:pt idx="1671">
                  <c:v>200</c:v>
                </c:pt>
                <c:pt idx="1672">
                  <c:v>200</c:v>
                </c:pt>
                <c:pt idx="1673">
                  <c:v>200</c:v>
                </c:pt>
                <c:pt idx="1674">
                  <c:v>200</c:v>
                </c:pt>
                <c:pt idx="1675">
                  <c:v>200</c:v>
                </c:pt>
                <c:pt idx="1676">
                  <c:v>200</c:v>
                </c:pt>
                <c:pt idx="1677">
                  <c:v>200</c:v>
                </c:pt>
                <c:pt idx="1678">
                  <c:v>200</c:v>
                </c:pt>
                <c:pt idx="1679">
                  <c:v>200</c:v>
                </c:pt>
                <c:pt idx="1680">
                  <c:v>200</c:v>
                </c:pt>
                <c:pt idx="1681">
                  <c:v>200</c:v>
                </c:pt>
                <c:pt idx="1682">
                  <c:v>200</c:v>
                </c:pt>
                <c:pt idx="1683">
                  <c:v>200</c:v>
                </c:pt>
                <c:pt idx="1684">
                  <c:v>200</c:v>
                </c:pt>
                <c:pt idx="1685">
                  <c:v>200</c:v>
                </c:pt>
                <c:pt idx="1686">
                  <c:v>200</c:v>
                </c:pt>
                <c:pt idx="1687">
                  <c:v>200</c:v>
                </c:pt>
                <c:pt idx="1688">
                  <c:v>200</c:v>
                </c:pt>
                <c:pt idx="1689">
                  <c:v>200</c:v>
                </c:pt>
                <c:pt idx="1690">
                  <c:v>219</c:v>
                </c:pt>
                <c:pt idx="1691">
                  <c:v>215.5</c:v>
                </c:pt>
                <c:pt idx="1692">
                  <c:v>219.5</c:v>
                </c:pt>
                <c:pt idx="1693">
                  <c:v>200</c:v>
                </c:pt>
                <c:pt idx="1694">
                  <c:v>200</c:v>
                </c:pt>
                <c:pt idx="1695">
                  <c:v>200</c:v>
                </c:pt>
                <c:pt idx="1696">
                  <c:v>200</c:v>
                </c:pt>
                <c:pt idx="1697">
                  <c:v>223.5</c:v>
                </c:pt>
                <c:pt idx="1698">
                  <c:v>216</c:v>
                </c:pt>
                <c:pt idx="1699">
                  <c:v>200</c:v>
                </c:pt>
                <c:pt idx="1700">
                  <c:v>200</c:v>
                </c:pt>
                <c:pt idx="1701">
                  <c:v>200</c:v>
                </c:pt>
                <c:pt idx="1702">
                  <c:v>200</c:v>
                </c:pt>
                <c:pt idx="1703">
                  <c:v>200</c:v>
                </c:pt>
                <c:pt idx="1704">
                  <c:v>200</c:v>
                </c:pt>
                <c:pt idx="1705">
                  <c:v>200</c:v>
                </c:pt>
                <c:pt idx="1706">
                  <c:v>200</c:v>
                </c:pt>
                <c:pt idx="1707">
                  <c:v>200</c:v>
                </c:pt>
                <c:pt idx="1708">
                  <c:v>200</c:v>
                </c:pt>
                <c:pt idx="1709">
                  <c:v>200</c:v>
                </c:pt>
                <c:pt idx="1710">
                  <c:v>200</c:v>
                </c:pt>
                <c:pt idx="1711">
                  <c:v>200</c:v>
                </c:pt>
                <c:pt idx="1712">
                  <c:v>200</c:v>
                </c:pt>
                <c:pt idx="1713">
                  <c:v>200</c:v>
                </c:pt>
                <c:pt idx="1714">
                  <c:v>200</c:v>
                </c:pt>
                <c:pt idx="1715">
                  <c:v>200</c:v>
                </c:pt>
                <c:pt idx="1716">
                  <c:v>200</c:v>
                </c:pt>
                <c:pt idx="1717">
                  <c:v>200</c:v>
                </c:pt>
                <c:pt idx="1718">
                  <c:v>200</c:v>
                </c:pt>
                <c:pt idx="1719">
                  <c:v>200</c:v>
                </c:pt>
                <c:pt idx="1720">
                  <c:v>200</c:v>
                </c:pt>
                <c:pt idx="1721">
                  <c:v>200</c:v>
                </c:pt>
                <c:pt idx="1722">
                  <c:v>200</c:v>
                </c:pt>
                <c:pt idx="1723">
                  <c:v>200</c:v>
                </c:pt>
                <c:pt idx="1724">
                  <c:v>200</c:v>
                </c:pt>
                <c:pt idx="1725">
                  <c:v>200</c:v>
                </c:pt>
                <c:pt idx="1726">
                  <c:v>200</c:v>
                </c:pt>
                <c:pt idx="1727">
                  <c:v>200</c:v>
                </c:pt>
                <c:pt idx="1728">
                  <c:v>200</c:v>
                </c:pt>
                <c:pt idx="1729">
                  <c:v>200</c:v>
                </c:pt>
                <c:pt idx="1730">
                  <c:v>200</c:v>
                </c:pt>
                <c:pt idx="1731">
                  <c:v>200</c:v>
                </c:pt>
                <c:pt idx="1732">
                  <c:v>200</c:v>
                </c:pt>
                <c:pt idx="1733">
                  <c:v>200</c:v>
                </c:pt>
                <c:pt idx="1734">
                  <c:v>200</c:v>
                </c:pt>
                <c:pt idx="1735">
                  <c:v>200</c:v>
                </c:pt>
                <c:pt idx="1736">
                  <c:v>200</c:v>
                </c:pt>
                <c:pt idx="1737">
                  <c:v>200</c:v>
                </c:pt>
                <c:pt idx="1738">
                  <c:v>200</c:v>
                </c:pt>
                <c:pt idx="1739">
                  <c:v>200</c:v>
                </c:pt>
                <c:pt idx="1740">
                  <c:v>200</c:v>
                </c:pt>
                <c:pt idx="1741">
                  <c:v>200</c:v>
                </c:pt>
                <c:pt idx="1742">
                  <c:v>200</c:v>
                </c:pt>
                <c:pt idx="1743">
                  <c:v>200</c:v>
                </c:pt>
                <c:pt idx="1744">
                  <c:v>200</c:v>
                </c:pt>
                <c:pt idx="1745">
                  <c:v>200</c:v>
                </c:pt>
                <c:pt idx="1746">
                  <c:v>200</c:v>
                </c:pt>
                <c:pt idx="1747">
                  <c:v>200</c:v>
                </c:pt>
                <c:pt idx="1748">
                  <c:v>200</c:v>
                </c:pt>
                <c:pt idx="1749">
                  <c:v>200</c:v>
                </c:pt>
                <c:pt idx="1750">
                  <c:v>200</c:v>
                </c:pt>
                <c:pt idx="1751">
                  <c:v>200</c:v>
                </c:pt>
                <c:pt idx="1752">
                  <c:v>200</c:v>
                </c:pt>
                <c:pt idx="1753">
                  <c:v>200</c:v>
                </c:pt>
                <c:pt idx="1754">
                  <c:v>200</c:v>
                </c:pt>
                <c:pt idx="1755">
                  <c:v>200</c:v>
                </c:pt>
                <c:pt idx="1756">
                  <c:v>200</c:v>
                </c:pt>
                <c:pt idx="1757">
                  <c:v>209.5</c:v>
                </c:pt>
                <c:pt idx="1758">
                  <c:v>218.5</c:v>
                </c:pt>
                <c:pt idx="1759">
                  <c:v>226</c:v>
                </c:pt>
                <c:pt idx="1760">
                  <c:v>218.5</c:v>
                </c:pt>
                <c:pt idx="1761">
                  <c:v>200</c:v>
                </c:pt>
                <c:pt idx="1762">
                  <c:v>200</c:v>
                </c:pt>
                <c:pt idx="1763">
                  <c:v>213</c:v>
                </c:pt>
                <c:pt idx="1764">
                  <c:v>200</c:v>
                </c:pt>
                <c:pt idx="1765">
                  <c:v>200</c:v>
                </c:pt>
                <c:pt idx="1766">
                  <c:v>200</c:v>
                </c:pt>
                <c:pt idx="1767">
                  <c:v>200</c:v>
                </c:pt>
                <c:pt idx="1768">
                  <c:v>200</c:v>
                </c:pt>
                <c:pt idx="1769">
                  <c:v>208.5</c:v>
                </c:pt>
                <c:pt idx="1770">
                  <c:v>200</c:v>
                </c:pt>
                <c:pt idx="1771">
                  <c:v>200</c:v>
                </c:pt>
                <c:pt idx="1772">
                  <c:v>200</c:v>
                </c:pt>
                <c:pt idx="1773">
                  <c:v>200</c:v>
                </c:pt>
                <c:pt idx="1774">
                  <c:v>200</c:v>
                </c:pt>
                <c:pt idx="1775">
                  <c:v>200</c:v>
                </c:pt>
                <c:pt idx="1776">
                  <c:v>200</c:v>
                </c:pt>
                <c:pt idx="1777">
                  <c:v>200</c:v>
                </c:pt>
                <c:pt idx="1778">
                  <c:v>200</c:v>
                </c:pt>
                <c:pt idx="1779">
                  <c:v>200</c:v>
                </c:pt>
                <c:pt idx="1780">
                  <c:v>200</c:v>
                </c:pt>
                <c:pt idx="1781">
                  <c:v>200</c:v>
                </c:pt>
                <c:pt idx="1782">
                  <c:v>200</c:v>
                </c:pt>
                <c:pt idx="1783">
                  <c:v>200</c:v>
                </c:pt>
                <c:pt idx="1784">
                  <c:v>200</c:v>
                </c:pt>
                <c:pt idx="1785">
                  <c:v>200</c:v>
                </c:pt>
                <c:pt idx="1786">
                  <c:v>200</c:v>
                </c:pt>
                <c:pt idx="1787">
                  <c:v>200</c:v>
                </c:pt>
                <c:pt idx="1788">
                  <c:v>200</c:v>
                </c:pt>
                <c:pt idx="1789">
                  <c:v>200</c:v>
                </c:pt>
                <c:pt idx="1790">
                  <c:v>200</c:v>
                </c:pt>
                <c:pt idx="1791">
                  <c:v>200</c:v>
                </c:pt>
                <c:pt idx="1792">
                  <c:v>200</c:v>
                </c:pt>
                <c:pt idx="1793">
                  <c:v>200</c:v>
                </c:pt>
                <c:pt idx="1794">
                  <c:v>200</c:v>
                </c:pt>
                <c:pt idx="1795">
                  <c:v>200</c:v>
                </c:pt>
                <c:pt idx="1796">
                  <c:v>200</c:v>
                </c:pt>
                <c:pt idx="1797">
                  <c:v>200</c:v>
                </c:pt>
                <c:pt idx="1798">
                  <c:v>200</c:v>
                </c:pt>
                <c:pt idx="1799">
                  <c:v>200</c:v>
                </c:pt>
                <c:pt idx="1800">
                  <c:v>200</c:v>
                </c:pt>
                <c:pt idx="1801">
                  <c:v>200</c:v>
                </c:pt>
                <c:pt idx="1802">
                  <c:v>200</c:v>
                </c:pt>
                <c:pt idx="1803">
                  <c:v>200</c:v>
                </c:pt>
                <c:pt idx="1804">
                  <c:v>200</c:v>
                </c:pt>
                <c:pt idx="1805">
                  <c:v>200</c:v>
                </c:pt>
                <c:pt idx="1806">
                  <c:v>200</c:v>
                </c:pt>
                <c:pt idx="1807">
                  <c:v>200</c:v>
                </c:pt>
                <c:pt idx="1808">
                  <c:v>200</c:v>
                </c:pt>
                <c:pt idx="1809">
                  <c:v>200</c:v>
                </c:pt>
                <c:pt idx="1810">
                  <c:v>200</c:v>
                </c:pt>
                <c:pt idx="1811">
                  <c:v>200</c:v>
                </c:pt>
                <c:pt idx="1812">
                  <c:v>200</c:v>
                </c:pt>
                <c:pt idx="1813">
                  <c:v>200</c:v>
                </c:pt>
                <c:pt idx="1814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5E-406F-8FFD-0A231A299076}"/>
            </c:ext>
          </c:extLst>
        </c:ser>
        <c:ser>
          <c:idx val="2"/>
          <c:order val="2"/>
          <c:tx>
            <c:strRef>
              <c:f>'Intensity Plot'!$E$5</c:f>
              <c:strCache>
                <c:ptCount val="1"/>
                <c:pt idx="0">
                  <c:v>Mouse antibody 13G1, 1 µg/ml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Calculation!$E$6:$E$1820</c:f>
              <c:numCache>
                <c:formatCode>#,##0.0</c:formatCode>
                <c:ptCount val="18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8.5</c:v>
                </c:pt>
                <c:pt idx="5">
                  <c:v>0</c:v>
                </c:pt>
                <c:pt idx="6">
                  <c:v>3.5</c:v>
                </c:pt>
                <c:pt idx="7">
                  <c:v>8.5</c:v>
                </c:pt>
                <c:pt idx="8">
                  <c:v>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6</c:v>
                </c:pt>
                <c:pt idx="58">
                  <c:v>2</c:v>
                </c:pt>
                <c:pt idx="59">
                  <c:v>6.5</c:v>
                </c:pt>
                <c:pt idx="60">
                  <c:v>0</c:v>
                </c:pt>
                <c:pt idx="61">
                  <c:v>0</c:v>
                </c:pt>
                <c:pt idx="62">
                  <c:v>2.5</c:v>
                </c:pt>
                <c:pt idx="63">
                  <c:v>0</c:v>
                </c:pt>
                <c:pt idx="64">
                  <c:v>12.5</c:v>
                </c:pt>
                <c:pt idx="65">
                  <c:v>15.25</c:v>
                </c:pt>
                <c:pt idx="66">
                  <c:v>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1">
                  <c:v>0</c:v>
                </c:pt>
                <c:pt idx="72">
                  <c:v>6.5</c:v>
                </c:pt>
                <c:pt idx="73">
                  <c:v>0</c:v>
                </c:pt>
                <c:pt idx="74">
                  <c:v>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7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6</c:v>
                </c:pt>
                <c:pt idx="124">
                  <c:v>6.5</c:v>
                </c:pt>
                <c:pt idx="125">
                  <c:v>0</c:v>
                </c:pt>
                <c:pt idx="126">
                  <c:v>0</c:v>
                </c:pt>
                <c:pt idx="127">
                  <c:v>4.5</c:v>
                </c:pt>
                <c:pt idx="128">
                  <c:v>0</c:v>
                </c:pt>
                <c:pt idx="129">
                  <c:v>10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</c:v>
                </c:pt>
                <c:pt idx="134">
                  <c:v>0</c:v>
                </c:pt>
                <c:pt idx="135">
                  <c:v>7.5</c:v>
                </c:pt>
                <c:pt idx="136">
                  <c:v>0</c:v>
                </c:pt>
                <c:pt idx="137">
                  <c:v>8</c:v>
                </c:pt>
                <c:pt idx="138">
                  <c:v>0</c:v>
                </c:pt>
                <c:pt idx="139">
                  <c:v>4.5</c:v>
                </c:pt>
                <c:pt idx="140">
                  <c:v>0</c:v>
                </c:pt>
                <c:pt idx="141">
                  <c:v>11</c:v>
                </c:pt>
                <c:pt idx="142">
                  <c:v>10</c:v>
                </c:pt>
                <c:pt idx="143">
                  <c:v>2.5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</c:v>
                </c:pt>
                <c:pt idx="165">
                  <c:v>0</c:v>
                </c:pt>
                <c:pt idx="166">
                  <c:v>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9</c:v>
                </c:pt>
                <c:pt idx="184">
                  <c:v>10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4.5</c:v>
                </c:pt>
                <c:pt idx="201">
                  <c:v>5</c:v>
                </c:pt>
                <c:pt idx="202">
                  <c:v>0</c:v>
                </c:pt>
                <c:pt idx="203">
                  <c:v>0</c:v>
                </c:pt>
                <c:pt idx="204">
                  <c:v>7</c:v>
                </c:pt>
                <c:pt idx="205">
                  <c:v>4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5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</c:v>
                </c:pt>
                <c:pt idx="234">
                  <c:v>2</c:v>
                </c:pt>
                <c:pt idx="235">
                  <c:v>5.5</c:v>
                </c:pt>
                <c:pt idx="236">
                  <c:v>0</c:v>
                </c:pt>
                <c:pt idx="237">
                  <c:v>0</c:v>
                </c:pt>
                <c:pt idx="238">
                  <c:v>6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3</c:v>
                </c:pt>
                <c:pt idx="246">
                  <c:v>0</c:v>
                </c:pt>
                <c:pt idx="247">
                  <c:v>0</c:v>
                </c:pt>
                <c:pt idx="248">
                  <c:v>10</c:v>
                </c:pt>
                <c:pt idx="249">
                  <c:v>7</c:v>
                </c:pt>
                <c:pt idx="250">
                  <c:v>0</c:v>
                </c:pt>
                <c:pt idx="251">
                  <c:v>6.5</c:v>
                </c:pt>
                <c:pt idx="252">
                  <c:v>6</c:v>
                </c:pt>
                <c:pt idx="253">
                  <c:v>5</c:v>
                </c:pt>
                <c:pt idx="254">
                  <c:v>0</c:v>
                </c:pt>
                <c:pt idx="255">
                  <c:v>6.5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3.5</c:v>
                </c:pt>
                <c:pt idx="261">
                  <c:v>0</c:v>
                </c:pt>
                <c:pt idx="262">
                  <c:v>0</c:v>
                </c:pt>
                <c:pt idx="263">
                  <c:v>4.5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2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3</c:v>
                </c:pt>
                <c:pt idx="282">
                  <c:v>0</c:v>
                </c:pt>
                <c:pt idx="283">
                  <c:v>3</c:v>
                </c:pt>
                <c:pt idx="284">
                  <c:v>11</c:v>
                </c:pt>
                <c:pt idx="285">
                  <c:v>0</c:v>
                </c:pt>
                <c:pt idx="286">
                  <c:v>0</c:v>
                </c:pt>
                <c:pt idx="287">
                  <c:v>5</c:v>
                </c:pt>
                <c:pt idx="288">
                  <c:v>0</c:v>
                </c:pt>
                <c:pt idx="289">
                  <c:v>5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1.5</c:v>
                </c:pt>
                <c:pt idx="323">
                  <c:v>8</c:v>
                </c:pt>
                <c:pt idx="324">
                  <c:v>11</c:v>
                </c:pt>
                <c:pt idx="325">
                  <c:v>0</c:v>
                </c:pt>
                <c:pt idx="326">
                  <c:v>0</c:v>
                </c:pt>
                <c:pt idx="327">
                  <c:v>17.75</c:v>
                </c:pt>
                <c:pt idx="328">
                  <c:v>17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2.5</c:v>
                </c:pt>
                <c:pt idx="342">
                  <c:v>5</c:v>
                </c:pt>
                <c:pt idx="343">
                  <c:v>9</c:v>
                </c:pt>
                <c:pt idx="344">
                  <c:v>4.5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3</c:v>
                </c:pt>
                <c:pt idx="351">
                  <c:v>5.5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7</c:v>
                </c:pt>
                <c:pt idx="364">
                  <c:v>9</c:v>
                </c:pt>
                <c:pt idx="365">
                  <c:v>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4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4</c:v>
                </c:pt>
                <c:pt idx="392">
                  <c:v>16.5</c:v>
                </c:pt>
                <c:pt idx="393">
                  <c:v>16</c:v>
                </c:pt>
                <c:pt idx="394">
                  <c:v>16.5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5.5</c:v>
                </c:pt>
                <c:pt idx="400">
                  <c:v>7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6</c:v>
                </c:pt>
                <c:pt idx="422">
                  <c:v>0</c:v>
                </c:pt>
                <c:pt idx="423">
                  <c:v>6.5</c:v>
                </c:pt>
                <c:pt idx="424">
                  <c:v>9</c:v>
                </c:pt>
                <c:pt idx="425">
                  <c:v>6.5</c:v>
                </c:pt>
                <c:pt idx="426">
                  <c:v>0</c:v>
                </c:pt>
                <c:pt idx="427">
                  <c:v>5</c:v>
                </c:pt>
                <c:pt idx="428">
                  <c:v>0</c:v>
                </c:pt>
                <c:pt idx="429">
                  <c:v>3.5</c:v>
                </c:pt>
                <c:pt idx="430">
                  <c:v>3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3</c:v>
                </c:pt>
                <c:pt idx="442">
                  <c:v>0</c:v>
                </c:pt>
                <c:pt idx="443">
                  <c:v>0</c:v>
                </c:pt>
                <c:pt idx="444">
                  <c:v>6.5</c:v>
                </c:pt>
                <c:pt idx="445">
                  <c:v>7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7</c:v>
                </c:pt>
                <c:pt idx="453">
                  <c:v>3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10.5</c:v>
                </c:pt>
                <c:pt idx="459">
                  <c:v>14.5</c:v>
                </c:pt>
                <c:pt idx="460">
                  <c:v>10</c:v>
                </c:pt>
                <c:pt idx="461">
                  <c:v>5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9</c:v>
                </c:pt>
                <c:pt idx="475">
                  <c:v>15</c:v>
                </c:pt>
                <c:pt idx="476">
                  <c:v>8</c:v>
                </c:pt>
                <c:pt idx="477">
                  <c:v>5</c:v>
                </c:pt>
                <c:pt idx="478">
                  <c:v>8.5</c:v>
                </c:pt>
                <c:pt idx="479">
                  <c:v>0</c:v>
                </c:pt>
                <c:pt idx="480">
                  <c:v>0</c:v>
                </c:pt>
                <c:pt idx="481">
                  <c:v>5</c:v>
                </c:pt>
                <c:pt idx="482">
                  <c:v>0</c:v>
                </c:pt>
                <c:pt idx="483">
                  <c:v>3</c:v>
                </c:pt>
                <c:pt idx="484">
                  <c:v>4.5</c:v>
                </c:pt>
                <c:pt idx="485">
                  <c:v>0</c:v>
                </c:pt>
                <c:pt idx="486">
                  <c:v>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3.5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3</c:v>
                </c:pt>
                <c:pt idx="513">
                  <c:v>0</c:v>
                </c:pt>
                <c:pt idx="514">
                  <c:v>0</c:v>
                </c:pt>
                <c:pt idx="515">
                  <c:v>3</c:v>
                </c:pt>
                <c:pt idx="516">
                  <c:v>7</c:v>
                </c:pt>
                <c:pt idx="517">
                  <c:v>8.5</c:v>
                </c:pt>
                <c:pt idx="518">
                  <c:v>0</c:v>
                </c:pt>
                <c:pt idx="519">
                  <c:v>5</c:v>
                </c:pt>
                <c:pt idx="520">
                  <c:v>0</c:v>
                </c:pt>
                <c:pt idx="521">
                  <c:v>3.5</c:v>
                </c:pt>
                <c:pt idx="522">
                  <c:v>6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11.5</c:v>
                </c:pt>
                <c:pt idx="528">
                  <c:v>0</c:v>
                </c:pt>
                <c:pt idx="529">
                  <c:v>0</c:v>
                </c:pt>
                <c:pt idx="530">
                  <c:v>4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4.5</c:v>
                </c:pt>
                <c:pt idx="548">
                  <c:v>0</c:v>
                </c:pt>
                <c:pt idx="549">
                  <c:v>4</c:v>
                </c:pt>
                <c:pt idx="550">
                  <c:v>4</c:v>
                </c:pt>
                <c:pt idx="551">
                  <c:v>5</c:v>
                </c:pt>
                <c:pt idx="552">
                  <c:v>0</c:v>
                </c:pt>
                <c:pt idx="553">
                  <c:v>7.5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10</c:v>
                </c:pt>
                <c:pt idx="558">
                  <c:v>2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15.5</c:v>
                </c:pt>
                <c:pt idx="578">
                  <c:v>0</c:v>
                </c:pt>
                <c:pt idx="579">
                  <c:v>0</c:v>
                </c:pt>
                <c:pt idx="580">
                  <c:v>6.5</c:v>
                </c:pt>
                <c:pt idx="581">
                  <c:v>0</c:v>
                </c:pt>
                <c:pt idx="582">
                  <c:v>12</c:v>
                </c:pt>
                <c:pt idx="583">
                  <c:v>16.5</c:v>
                </c:pt>
                <c:pt idx="584">
                  <c:v>6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3.5</c:v>
                </c:pt>
                <c:pt idx="590">
                  <c:v>5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6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6</c:v>
                </c:pt>
                <c:pt idx="666">
                  <c:v>5.5</c:v>
                </c:pt>
                <c:pt idx="667">
                  <c:v>4.5</c:v>
                </c:pt>
                <c:pt idx="668">
                  <c:v>0</c:v>
                </c:pt>
                <c:pt idx="669">
                  <c:v>38.5</c:v>
                </c:pt>
                <c:pt idx="670">
                  <c:v>12</c:v>
                </c:pt>
                <c:pt idx="671">
                  <c:v>5</c:v>
                </c:pt>
                <c:pt idx="672">
                  <c:v>4.5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3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1.5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7.5</c:v>
                </c:pt>
                <c:pt idx="726">
                  <c:v>3</c:v>
                </c:pt>
                <c:pt idx="727">
                  <c:v>3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8</c:v>
                </c:pt>
                <c:pt idx="732">
                  <c:v>14</c:v>
                </c:pt>
                <c:pt idx="733">
                  <c:v>9</c:v>
                </c:pt>
                <c:pt idx="734">
                  <c:v>10.25</c:v>
                </c:pt>
                <c:pt idx="735">
                  <c:v>0</c:v>
                </c:pt>
                <c:pt idx="736">
                  <c:v>6.5</c:v>
                </c:pt>
                <c:pt idx="737">
                  <c:v>13</c:v>
                </c:pt>
                <c:pt idx="738">
                  <c:v>5</c:v>
                </c:pt>
                <c:pt idx="739">
                  <c:v>8</c:v>
                </c:pt>
                <c:pt idx="740">
                  <c:v>0</c:v>
                </c:pt>
                <c:pt idx="741">
                  <c:v>5</c:v>
                </c:pt>
                <c:pt idx="742">
                  <c:v>0</c:v>
                </c:pt>
                <c:pt idx="743">
                  <c:v>3.5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4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2.5</c:v>
                </c:pt>
                <c:pt idx="759">
                  <c:v>0</c:v>
                </c:pt>
                <c:pt idx="760">
                  <c:v>0</c:v>
                </c:pt>
                <c:pt idx="761">
                  <c:v>2.5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3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3</c:v>
                </c:pt>
                <c:pt idx="810">
                  <c:v>0</c:v>
                </c:pt>
                <c:pt idx="811">
                  <c:v>2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6.5</c:v>
                </c:pt>
                <c:pt idx="841">
                  <c:v>8</c:v>
                </c:pt>
                <c:pt idx="842">
                  <c:v>0</c:v>
                </c:pt>
                <c:pt idx="843">
                  <c:v>4.5</c:v>
                </c:pt>
                <c:pt idx="844">
                  <c:v>0</c:v>
                </c:pt>
                <c:pt idx="845">
                  <c:v>0</c:v>
                </c:pt>
                <c:pt idx="846">
                  <c:v>6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9</c:v>
                </c:pt>
                <c:pt idx="852">
                  <c:v>8</c:v>
                </c:pt>
                <c:pt idx="853">
                  <c:v>0</c:v>
                </c:pt>
                <c:pt idx="854">
                  <c:v>16</c:v>
                </c:pt>
                <c:pt idx="855">
                  <c:v>0</c:v>
                </c:pt>
                <c:pt idx="856">
                  <c:v>20</c:v>
                </c:pt>
                <c:pt idx="857">
                  <c:v>15.5</c:v>
                </c:pt>
                <c:pt idx="858">
                  <c:v>15</c:v>
                </c:pt>
                <c:pt idx="859">
                  <c:v>15.5</c:v>
                </c:pt>
                <c:pt idx="860">
                  <c:v>8.75</c:v>
                </c:pt>
                <c:pt idx="861">
                  <c:v>6</c:v>
                </c:pt>
                <c:pt idx="862">
                  <c:v>0</c:v>
                </c:pt>
                <c:pt idx="863">
                  <c:v>0</c:v>
                </c:pt>
                <c:pt idx="864">
                  <c:v>5</c:v>
                </c:pt>
                <c:pt idx="865">
                  <c:v>3.5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6.5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9</c:v>
                </c:pt>
                <c:pt idx="888">
                  <c:v>10</c:v>
                </c:pt>
                <c:pt idx="889">
                  <c:v>11</c:v>
                </c:pt>
                <c:pt idx="890">
                  <c:v>7</c:v>
                </c:pt>
                <c:pt idx="891">
                  <c:v>0</c:v>
                </c:pt>
                <c:pt idx="892">
                  <c:v>11</c:v>
                </c:pt>
                <c:pt idx="893">
                  <c:v>10.75</c:v>
                </c:pt>
                <c:pt idx="894">
                  <c:v>8</c:v>
                </c:pt>
                <c:pt idx="895">
                  <c:v>3</c:v>
                </c:pt>
                <c:pt idx="896">
                  <c:v>6</c:v>
                </c:pt>
                <c:pt idx="897">
                  <c:v>0</c:v>
                </c:pt>
                <c:pt idx="898">
                  <c:v>4.5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2</c:v>
                </c:pt>
                <c:pt idx="903">
                  <c:v>5</c:v>
                </c:pt>
                <c:pt idx="904">
                  <c:v>0</c:v>
                </c:pt>
                <c:pt idx="905">
                  <c:v>5.5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8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3</c:v>
                </c:pt>
                <c:pt idx="915">
                  <c:v>6</c:v>
                </c:pt>
                <c:pt idx="916">
                  <c:v>8</c:v>
                </c:pt>
                <c:pt idx="917">
                  <c:v>0</c:v>
                </c:pt>
                <c:pt idx="918">
                  <c:v>0</c:v>
                </c:pt>
                <c:pt idx="919">
                  <c:v>5</c:v>
                </c:pt>
                <c:pt idx="920">
                  <c:v>0</c:v>
                </c:pt>
                <c:pt idx="921">
                  <c:v>0</c:v>
                </c:pt>
                <c:pt idx="922">
                  <c:v>4.5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3</c:v>
                </c:pt>
                <c:pt idx="927">
                  <c:v>4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4</c:v>
                </c:pt>
                <c:pt idx="933">
                  <c:v>0</c:v>
                </c:pt>
                <c:pt idx="934">
                  <c:v>0</c:v>
                </c:pt>
                <c:pt idx="935">
                  <c:v>8.75</c:v>
                </c:pt>
                <c:pt idx="936">
                  <c:v>3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5</c:v>
                </c:pt>
                <c:pt idx="955">
                  <c:v>6.5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5</c:v>
                </c:pt>
                <c:pt idx="971">
                  <c:v>8</c:v>
                </c:pt>
                <c:pt idx="972">
                  <c:v>0</c:v>
                </c:pt>
                <c:pt idx="973">
                  <c:v>5.5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10.5</c:v>
                </c:pt>
                <c:pt idx="978">
                  <c:v>10.75</c:v>
                </c:pt>
                <c:pt idx="979">
                  <c:v>7.5</c:v>
                </c:pt>
                <c:pt idx="980">
                  <c:v>10</c:v>
                </c:pt>
                <c:pt idx="981">
                  <c:v>17</c:v>
                </c:pt>
                <c:pt idx="982">
                  <c:v>8.75</c:v>
                </c:pt>
                <c:pt idx="983">
                  <c:v>2.5</c:v>
                </c:pt>
                <c:pt idx="984">
                  <c:v>0</c:v>
                </c:pt>
                <c:pt idx="985">
                  <c:v>6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4.5</c:v>
                </c:pt>
                <c:pt idx="996">
                  <c:v>7.5</c:v>
                </c:pt>
                <c:pt idx="997">
                  <c:v>6</c:v>
                </c:pt>
                <c:pt idx="998">
                  <c:v>6</c:v>
                </c:pt>
                <c:pt idx="999">
                  <c:v>9.75</c:v>
                </c:pt>
                <c:pt idx="1000">
                  <c:v>14.25</c:v>
                </c:pt>
                <c:pt idx="1001">
                  <c:v>19</c:v>
                </c:pt>
                <c:pt idx="1002">
                  <c:v>18</c:v>
                </c:pt>
                <c:pt idx="1003">
                  <c:v>18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7</c:v>
                </c:pt>
                <c:pt idx="1030">
                  <c:v>10.5</c:v>
                </c:pt>
                <c:pt idx="1031">
                  <c:v>0</c:v>
                </c:pt>
                <c:pt idx="1032">
                  <c:v>6</c:v>
                </c:pt>
                <c:pt idx="1033">
                  <c:v>7</c:v>
                </c:pt>
                <c:pt idx="1034">
                  <c:v>8</c:v>
                </c:pt>
                <c:pt idx="1035">
                  <c:v>7.5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3</c:v>
                </c:pt>
                <c:pt idx="1044">
                  <c:v>3</c:v>
                </c:pt>
                <c:pt idx="1045">
                  <c:v>2.5</c:v>
                </c:pt>
                <c:pt idx="1046">
                  <c:v>0</c:v>
                </c:pt>
                <c:pt idx="1047">
                  <c:v>7</c:v>
                </c:pt>
                <c:pt idx="1048">
                  <c:v>4</c:v>
                </c:pt>
                <c:pt idx="1049">
                  <c:v>0</c:v>
                </c:pt>
                <c:pt idx="1050">
                  <c:v>8.5</c:v>
                </c:pt>
                <c:pt idx="1051">
                  <c:v>0</c:v>
                </c:pt>
                <c:pt idx="1052">
                  <c:v>0</c:v>
                </c:pt>
                <c:pt idx="1053">
                  <c:v>1.5</c:v>
                </c:pt>
                <c:pt idx="1054">
                  <c:v>0</c:v>
                </c:pt>
                <c:pt idx="1055">
                  <c:v>0</c:v>
                </c:pt>
                <c:pt idx="1056">
                  <c:v>9</c:v>
                </c:pt>
                <c:pt idx="1057">
                  <c:v>4</c:v>
                </c:pt>
                <c:pt idx="1058">
                  <c:v>0</c:v>
                </c:pt>
                <c:pt idx="1059">
                  <c:v>0</c:v>
                </c:pt>
                <c:pt idx="1060">
                  <c:v>3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4</c:v>
                </c:pt>
                <c:pt idx="1066">
                  <c:v>0</c:v>
                </c:pt>
                <c:pt idx="1067">
                  <c:v>2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13</c:v>
                </c:pt>
                <c:pt idx="1080">
                  <c:v>8.25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4.5</c:v>
                </c:pt>
                <c:pt idx="1087">
                  <c:v>9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5.5</c:v>
                </c:pt>
                <c:pt idx="1092">
                  <c:v>6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3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5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7.5</c:v>
                </c:pt>
                <c:pt idx="1135">
                  <c:v>0</c:v>
                </c:pt>
                <c:pt idx="1136">
                  <c:v>4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3</c:v>
                </c:pt>
                <c:pt idx="1157">
                  <c:v>14</c:v>
                </c:pt>
                <c:pt idx="1158">
                  <c:v>5.5</c:v>
                </c:pt>
                <c:pt idx="1159">
                  <c:v>5.5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6.5</c:v>
                </c:pt>
                <c:pt idx="1164">
                  <c:v>5</c:v>
                </c:pt>
                <c:pt idx="1165">
                  <c:v>4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4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7</c:v>
                </c:pt>
                <c:pt idx="1189">
                  <c:v>10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3</c:v>
                </c:pt>
                <c:pt idx="1197">
                  <c:v>6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2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2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6</c:v>
                </c:pt>
                <c:pt idx="1268">
                  <c:v>1.5</c:v>
                </c:pt>
                <c:pt idx="1269">
                  <c:v>4.5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3</c:v>
                </c:pt>
                <c:pt idx="1276">
                  <c:v>0</c:v>
                </c:pt>
                <c:pt idx="1277">
                  <c:v>15</c:v>
                </c:pt>
                <c:pt idx="1278">
                  <c:v>13.5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5</c:v>
                </c:pt>
                <c:pt idx="1315">
                  <c:v>8.75</c:v>
                </c:pt>
                <c:pt idx="1316">
                  <c:v>0</c:v>
                </c:pt>
                <c:pt idx="1317">
                  <c:v>0</c:v>
                </c:pt>
                <c:pt idx="1318">
                  <c:v>2.5</c:v>
                </c:pt>
                <c:pt idx="1319">
                  <c:v>0</c:v>
                </c:pt>
                <c:pt idx="1320">
                  <c:v>3</c:v>
                </c:pt>
                <c:pt idx="1321">
                  <c:v>0</c:v>
                </c:pt>
                <c:pt idx="1322">
                  <c:v>0</c:v>
                </c:pt>
                <c:pt idx="1323">
                  <c:v>3</c:v>
                </c:pt>
                <c:pt idx="1324">
                  <c:v>6</c:v>
                </c:pt>
                <c:pt idx="1325">
                  <c:v>0</c:v>
                </c:pt>
                <c:pt idx="1326">
                  <c:v>2.5</c:v>
                </c:pt>
                <c:pt idx="1327">
                  <c:v>0</c:v>
                </c:pt>
                <c:pt idx="1328">
                  <c:v>0</c:v>
                </c:pt>
                <c:pt idx="1329">
                  <c:v>6.5</c:v>
                </c:pt>
                <c:pt idx="1330">
                  <c:v>2</c:v>
                </c:pt>
                <c:pt idx="1331">
                  <c:v>6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4</c:v>
                </c:pt>
                <c:pt idx="1338">
                  <c:v>4</c:v>
                </c:pt>
                <c:pt idx="1339">
                  <c:v>5</c:v>
                </c:pt>
                <c:pt idx="1340">
                  <c:v>3</c:v>
                </c:pt>
                <c:pt idx="1341">
                  <c:v>0</c:v>
                </c:pt>
                <c:pt idx="1342">
                  <c:v>3</c:v>
                </c:pt>
                <c:pt idx="1343">
                  <c:v>6</c:v>
                </c:pt>
                <c:pt idx="1344">
                  <c:v>0</c:v>
                </c:pt>
                <c:pt idx="1345">
                  <c:v>3</c:v>
                </c:pt>
                <c:pt idx="1346">
                  <c:v>0</c:v>
                </c:pt>
                <c:pt idx="1347">
                  <c:v>8.5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3</c:v>
                </c:pt>
                <c:pt idx="1359">
                  <c:v>0</c:v>
                </c:pt>
                <c:pt idx="1360">
                  <c:v>3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5.5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3</c:v>
                </c:pt>
                <c:pt idx="1386">
                  <c:v>0</c:v>
                </c:pt>
                <c:pt idx="1387">
                  <c:v>6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5.5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6</c:v>
                </c:pt>
                <c:pt idx="1440">
                  <c:v>0</c:v>
                </c:pt>
                <c:pt idx="1441">
                  <c:v>4.5</c:v>
                </c:pt>
                <c:pt idx="1442">
                  <c:v>8</c:v>
                </c:pt>
                <c:pt idx="1443">
                  <c:v>5.5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9</c:v>
                </c:pt>
                <c:pt idx="1449">
                  <c:v>4</c:v>
                </c:pt>
                <c:pt idx="1450">
                  <c:v>9.5</c:v>
                </c:pt>
                <c:pt idx="1451">
                  <c:v>12</c:v>
                </c:pt>
                <c:pt idx="1452">
                  <c:v>9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5</c:v>
                </c:pt>
                <c:pt idx="1457">
                  <c:v>0</c:v>
                </c:pt>
                <c:pt idx="1458">
                  <c:v>18.5</c:v>
                </c:pt>
                <c:pt idx="1459">
                  <c:v>16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8</c:v>
                </c:pt>
                <c:pt idx="1491">
                  <c:v>0</c:v>
                </c:pt>
                <c:pt idx="1492">
                  <c:v>0</c:v>
                </c:pt>
                <c:pt idx="1493">
                  <c:v>4</c:v>
                </c:pt>
                <c:pt idx="1494">
                  <c:v>5.5</c:v>
                </c:pt>
                <c:pt idx="1495">
                  <c:v>3</c:v>
                </c:pt>
                <c:pt idx="1496">
                  <c:v>0</c:v>
                </c:pt>
                <c:pt idx="1497">
                  <c:v>0</c:v>
                </c:pt>
                <c:pt idx="1498">
                  <c:v>6.5</c:v>
                </c:pt>
                <c:pt idx="1499">
                  <c:v>0</c:v>
                </c:pt>
                <c:pt idx="1500">
                  <c:v>4.5</c:v>
                </c:pt>
                <c:pt idx="1501">
                  <c:v>0</c:v>
                </c:pt>
                <c:pt idx="1502">
                  <c:v>3.5</c:v>
                </c:pt>
                <c:pt idx="1503">
                  <c:v>0</c:v>
                </c:pt>
                <c:pt idx="1504">
                  <c:v>7.5</c:v>
                </c:pt>
                <c:pt idx="1505">
                  <c:v>6</c:v>
                </c:pt>
                <c:pt idx="1506">
                  <c:v>6</c:v>
                </c:pt>
                <c:pt idx="1507">
                  <c:v>0</c:v>
                </c:pt>
                <c:pt idx="1508">
                  <c:v>0</c:v>
                </c:pt>
                <c:pt idx="1509">
                  <c:v>6.5</c:v>
                </c:pt>
                <c:pt idx="1510">
                  <c:v>0</c:v>
                </c:pt>
                <c:pt idx="1511">
                  <c:v>0</c:v>
                </c:pt>
                <c:pt idx="1512">
                  <c:v>6.5</c:v>
                </c:pt>
                <c:pt idx="1513">
                  <c:v>0</c:v>
                </c:pt>
                <c:pt idx="1514">
                  <c:v>6</c:v>
                </c:pt>
                <c:pt idx="1515">
                  <c:v>0</c:v>
                </c:pt>
                <c:pt idx="1516">
                  <c:v>5</c:v>
                </c:pt>
                <c:pt idx="1517">
                  <c:v>13.5</c:v>
                </c:pt>
                <c:pt idx="1518">
                  <c:v>3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2</c:v>
                </c:pt>
                <c:pt idx="1524">
                  <c:v>3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4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2.5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3</c:v>
                </c:pt>
                <c:pt idx="1556">
                  <c:v>6.5</c:v>
                </c:pt>
                <c:pt idx="1557">
                  <c:v>4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4</c:v>
                </c:pt>
                <c:pt idx="1571">
                  <c:v>5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8</c:v>
                </c:pt>
                <c:pt idx="1576">
                  <c:v>9.5</c:v>
                </c:pt>
                <c:pt idx="1577">
                  <c:v>0</c:v>
                </c:pt>
                <c:pt idx="1578">
                  <c:v>12.5</c:v>
                </c:pt>
                <c:pt idx="1579">
                  <c:v>6.5</c:v>
                </c:pt>
                <c:pt idx="1580">
                  <c:v>9.5</c:v>
                </c:pt>
                <c:pt idx="1581">
                  <c:v>0</c:v>
                </c:pt>
                <c:pt idx="1582">
                  <c:v>5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2.5</c:v>
                </c:pt>
                <c:pt idx="1588">
                  <c:v>3</c:v>
                </c:pt>
                <c:pt idx="1589">
                  <c:v>3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2</c:v>
                </c:pt>
                <c:pt idx="1597">
                  <c:v>6.5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5</c:v>
                </c:pt>
                <c:pt idx="1602">
                  <c:v>0</c:v>
                </c:pt>
                <c:pt idx="1603">
                  <c:v>0</c:v>
                </c:pt>
                <c:pt idx="1604">
                  <c:v>9.5</c:v>
                </c:pt>
                <c:pt idx="1605">
                  <c:v>15</c:v>
                </c:pt>
                <c:pt idx="1606">
                  <c:v>15</c:v>
                </c:pt>
                <c:pt idx="1607">
                  <c:v>0</c:v>
                </c:pt>
                <c:pt idx="1608">
                  <c:v>6.5</c:v>
                </c:pt>
                <c:pt idx="1609">
                  <c:v>0</c:v>
                </c:pt>
                <c:pt idx="1610">
                  <c:v>2.5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3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7</c:v>
                </c:pt>
                <c:pt idx="1632">
                  <c:v>3.5</c:v>
                </c:pt>
                <c:pt idx="1633">
                  <c:v>0</c:v>
                </c:pt>
                <c:pt idx="1634">
                  <c:v>13.5</c:v>
                </c:pt>
                <c:pt idx="1635">
                  <c:v>13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2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3</c:v>
                </c:pt>
                <c:pt idx="1654">
                  <c:v>2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4</c:v>
                </c:pt>
                <c:pt idx="1659">
                  <c:v>3</c:v>
                </c:pt>
                <c:pt idx="1660">
                  <c:v>7</c:v>
                </c:pt>
                <c:pt idx="1661">
                  <c:v>0</c:v>
                </c:pt>
                <c:pt idx="1662">
                  <c:v>0</c:v>
                </c:pt>
                <c:pt idx="1663">
                  <c:v>8</c:v>
                </c:pt>
                <c:pt idx="1664">
                  <c:v>0</c:v>
                </c:pt>
                <c:pt idx="1665">
                  <c:v>6.5</c:v>
                </c:pt>
                <c:pt idx="1666">
                  <c:v>1.5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9</c:v>
                </c:pt>
                <c:pt idx="1676">
                  <c:v>2.5</c:v>
                </c:pt>
                <c:pt idx="1677">
                  <c:v>3</c:v>
                </c:pt>
                <c:pt idx="1678">
                  <c:v>6</c:v>
                </c:pt>
                <c:pt idx="1679">
                  <c:v>0</c:v>
                </c:pt>
                <c:pt idx="1680">
                  <c:v>0</c:v>
                </c:pt>
                <c:pt idx="1681">
                  <c:v>14</c:v>
                </c:pt>
                <c:pt idx="1682">
                  <c:v>12</c:v>
                </c:pt>
                <c:pt idx="1683">
                  <c:v>6</c:v>
                </c:pt>
                <c:pt idx="1684">
                  <c:v>10.5</c:v>
                </c:pt>
                <c:pt idx="1685">
                  <c:v>0</c:v>
                </c:pt>
                <c:pt idx="1686">
                  <c:v>0</c:v>
                </c:pt>
                <c:pt idx="1687">
                  <c:v>16.5</c:v>
                </c:pt>
                <c:pt idx="1688">
                  <c:v>9.75</c:v>
                </c:pt>
                <c:pt idx="1689">
                  <c:v>8</c:v>
                </c:pt>
                <c:pt idx="1690">
                  <c:v>0</c:v>
                </c:pt>
                <c:pt idx="1691">
                  <c:v>7</c:v>
                </c:pt>
                <c:pt idx="1692">
                  <c:v>5</c:v>
                </c:pt>
                <c:pt idx="1693">
                  <c:v>10</c:v>
                </c:pt>
                <c:pt idx="1694">
                  <c:v>7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5.5</c:v>
                </c:pt>
                <c:pt idx="1726">
                  <c:v>6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3</c:v>
                </c:pt>
                <c:pt idx="1761">
                  <c:v>0</c:v>
                </c:pt>
                <c:pt idx="1762">
                  <c:v>4</c:v>
                </c:pt>
                <c:pt idx="1763">
                  <c:v>0</c:v>
                </c:pt>
                <c:pt idx="1764">
                  <c:v>3.5</c:v>
                </c:pt>
                <c:pt idx="1765">
                  <c:v>4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2</c:v>
                </c:pt>
                <c:pt idx="1789">
                  <c:v>0</c:v>
                </c:pt>
                <c:pt idx="1790">
                  <c:v>1.5</c:v>
                </c:pt>
                <c:pt idx="1791">
                  <c:v>4.5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8.5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05E-406F-8FFD-0A231A299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307520"/>
        <c:axId val="286614656"/>
      </c:lineChart>
      <c:catAx>
        <c:axId val="233307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de-DE"/>
          </a:p>
        </c:txPr>
        <c:crossAx val="286614656"/>
        <c:crosses val="autoZero"/>
        <c:auto val="1"/>
        <c:lblAlgn val="ctr"/>
        <c:lblOffset val="100"/>
        <c:tickMarkSkip val="36"/>
        <c:noMultiLvlLbl val="1"/>
      </c:catAx>
      <c:valAx>
        <c:axId val="286614656"/>
        <c:scaling>
          <c:orientation val="minMax"/>
          <c:max val="1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de-DE"/>
                  <a:t>Fluorescence Intensity [a.u.]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de-DE"/>
          </a:p>
        </c:txPr>
        <c:crossAx val="233307520"/>
        <c:crosses val="autoZero"/>
        <c:crossBetween val="midCat"/>
        <c:majorUnit val="200"/>
      </c:valAx>
    </c:plotArea>
    <c:legend>
      <c:legendPos val="tr"/>
      <c:layout>
        <c:manualLayout>
          <c:xMode val="edge"/>
          <c:yMode val="edge"/>
          <c:x val="8.9634293300653534E-2"/>
          <c:y val="4.1775456919060053E-2"/>
          <c:w val="0.23819383169934646"/>
          <c:h val="0.15926892950391644"/>
        </c:manualLayout>
      </c:layout>
      <c:overlay val="1"/>
      <c:spPr>
        <a:solidFill>
          <a:srgbClr val="FFFFFF"/>
        </a:solidFill>
        <a:effectLst>
          <a:outerShdw blurRad="50800" dist="38100" dir="5400000" algn="t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050"/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0</xdr:row>
      <xdr:rowOff>0</xdr:rowOff>
    </xdr:from>
    <xdr:to>
      <xdr:col>24</xdr:col>
      <xdr:colOff>38399</xdr:colOff>
      <xdr:row>25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05"/>
  <sheetViews>
    <sheetView tabSelected="1" zoomScale="75" zoomScaleNormal="75" workbookViewId="0"/>
  </sheetViews>
  <sheetFormatPr baseColWidth="10" defaultColWidth="9.140625" defaultRowHeight="15" x14ac:dyDescent="0.25"/>
  <cols>
    <col min="1" max="69" width="20.7109375" customWidth="1"/>
    <col min="70" max="70" width="11.42578125" customWidth="1"/>
  </cols>
  <sheetData>
    <row r="1" spans="1:69" ht="22.5" customHeight="1" x14ac:dyDescent="0.3">
      <c r="A1" s="39" t="s">
        <v>1857</v>
      </c>
      <c r="B1" s="40"/>
    </row>
    <row r="2" spans="1:69" ht="15" customHeight="1" x14ac:dyDescent="0.25">
      <c r="B2" s="40"/>
    </row>
    <row r="3" spans="1:69" ht="15" customHeight="1" x14ac:dyDescent="0.25">
      <c r="A3" s="41" t="s">
        <v>1829</v>
      </c>
      <c r="B3" s="40" t="s">
        <v>1830</v>
      </c>
    </row>
    <row r="4" spans="1:69" ht="15" customHeight="1" x14ac:dyDescent="0.25">
      <c r="A4" s="41" t="s">
        <v>1831</v>
      </c>
      <c r="B4" t="s">
        <v>1865</v>
      </c>
    </row>
    <row r="5" spans="1:69" ht="15" customHeight="1" x14ac:dyDescent="0.25">
      <c r="A5" s="41" t="s">
        <v>1832</v>
      </c>
      <c r="B5" s="40" t="s">
        <v>1856</v>
      </c>
    </row>
    <row r="6" spans="1:69" ht="15" customHeight="1" x14ac:dyDescent="0.25">
      <c r="A6" s="41" t="s">
        <v>1833</v>
      </c>
      <c r="B6" s="40" t="s">
        <v>1834</v>
      </c>
    </row>
    <row r="7" spans="1:69" ht="15" customHeight="1" x14ac:dyDescent="0.25">
      <c r="A7" s="41" t="s">
        <v>1835</v>
      </c>
      <c r="B7" s="40" t="s">
        <v>1836</v>
      </c>
    </row>
    <row r="8" spans="1:69" ht="15" customHeight="1" x14ac:dyDescent="0.25">
      <c r="A8" s="41" t="s">
        <v>1837</v>
      </c>
      <c r="B8" s="42">
        <v>1815</v>
      </c>
    </row>
    <row r="9" spans="1:69" ht="15" customHeight="1" x14ac:dyDescent="0.25">
      <c r="A9" s="41" t="s">
        <v>1838</v>
      </c>
      <c r="B9" s="40" t="s">
        <v>1839</v>
      </c>
    </row>
    <row r="10" spans="1:69" ht="15" customHeight="1" x14ac:dyDescent="0.25">
      <c r="A10" s="41" t="s">
        <v>1840</v>
      </c>
      <c r="B10" s="43" t="s">
        <v>1841</v>
      </c>
      <c r="C10" s="40" t="s">
        <v>1842</v>
      </c>
    </row>
    <row r="11" spans="1:69" ht="15" customHeight="1" x14ac:dyDescent="0.25">
      <c r="B11" s="44"/>
    </row>
    <row r="12" spans="1:69" ht="15" customHeight="1" x14ac:dyDescent="0.25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</row>
    <row r="13" spans="1:69" ht="15" customHeight="1" x14ac:dyDescent="0.25">
      <c r="A13" t="s">
        <v>1828</v>
      </c>
      <c r="C13" s="46">
        <v>1</v>
      </c>
      <c r="D13" s="46">
        <v>2</v>
      </c>
      <c r="E13" s="46">
        <v>3</v>
      </c>
      <c r="F13" s="46">
        <v>4</v>
      </c>
      <c r="G13" s="46">
        <v>5</v>
      </c>
      <c r="H13" s="46">
        <v>6</v>
      </c>
      <c r="I13" s="46">
        <v>7</v>
      </c>
      <c r="J13" s="46">
        <v>8</v>
      </c>
      <c r="K13" s="46">
        <v>9</v>
      </c>
      <c r="L13" s="46">
        <v>10</v>
      </c>
      <c r="M13" s="46">
        <v>11</v>
      </c>
      <c r="N13" s="46">
        <v>12</v>
      </c>
      <c r="O13" s="46">
        <v>13</v>
      </c>
      <c r="P13" s="46">
        <v>14</v>
      </c>
      <c r="Q13" s="46">
        <v>15</v>
      </c>
      <c r="R13" s="46">
        <v>16</v>
      </c>
      <c r="S13" s="46">
        <v>17</v>
      </c>
      <c r="T13" s="46">
        <v>18</v>
      </c>
      <c r="U13" s="46">
        <v>19</v>
      </c>
      <c r="V13" s="46">
        <v>20</v>
      </c>
      <c r="W13" s="46">
        <v>21</v>
      </c>
      <c r="X13" s="46">
        <v>22</v>
      </c>
      <c r="Y13" s="46">
        <v>23</v>
      </c>
      <c r="Z13" s="46">
        <v>24</v>
      </c>
      <c r="AA13" s="46">
        <v>25</v>
      </c>
      <c r="AB13" s="46">
        <v>26</v>
      </c>
      <c r="AC13" s="46">
        <v>27</v>
      </c>
      <c r="AD13" s="46">
        <v>28</v>
      </c>
      <c r="AE13" s="46">
        <v>29</v>
      </c>
      <c r="AF13" s="46">
        <v>30</v>
      </c>
      <c r="AG13" s="46">
        <v>31</v>
      </c>
      <c r="AH13" s="46">
        <v>32</v>
      </c>
      <c r="AI13" s="46">
        <v>33</v>
      </c>
      <c r="AJ13" s="46">
        <v>34</v>
      </c>
      <c r="AK13" s="46">
        <v>35</v>
      </c>
      <c r="AL13" s="46">
        <v>36</v>
      </c>
      <c r="AM13" s="46">
        <v>37</v>
      </c>
      <c r="AN13" s="46">
        <v>38</v>
      </c>
      <c r="AO13" s="46">
        <v>39</v>
      </c>
      <c r="AP13" s="46">
        <v>40</v>
      </c>
      <c r="AQ13" s="46">
        <v>41</v>
      </c>
      <c r="AR13" s="46">
        <v>42</v>
      </c>
      <c r="AS13" s="46">
        <v>43</v>
      </c>
      <c r="AT13" s="46">
        <v>44</v>
      </c>
      <c r="AU13" s="46">
        <v>45</v>
      </c>
      <c r="AV13" s="46">
        <v>46</v>
      </c>
      <c r="AW13" s="46">
        <v>47</v>
      </c>
      <c r="AX13" s="46">
        <v>48</v>
      </c>
      <c r="AY13" s="46">
        <v>49</v>
      </c>
      <c r="AZ13" s="46">
        <v>50</v>
      </c>
      <c r="BA13" s="46">
        <v>51</v>
      </c>
      <c r="BB13" s="46">
        <v>52</v>
      </c>
      <c r="BC13" s="46">
        <v>53</v>
      </c>
      <c r="BD13" s="46">
        <v>54</v>
      </c>
      <c r="BE13" s="46">
        <v>55</v>
      </c>
      <c r="BF13" s="46">
        <v>56</v>
      </c>
      <c r="BG13" s="46">
        <v>57</v>
      </c>
      <c r="BH13" s="46">
        <v>58</v>
      </c>
      <c r="BI13" s="46">
        <v>59</v>
      </c>
      <c r="BJ13" s="46">
        <v>60</v>
      </c>
      <c r="BK13" s="46">
        <v>61</v>
      </c>
      <c r="BL13" s="46">
        <v>62</v>
      </c>
      <c r="BM13" s="46">
        <v>63</v>
      </c>
      <c r="BN13" s="46">
        <v>64</v>
      </c>
      <c r="BO13" s="46">
        <v>65</v>
      </c>
      <c r="BP13" s="46">
        <v>66</v>
      </c>
      <c r="BQ13" s="45"/>
    </row>
    <row r="14" spans="1:69" ht="15" customHeight="1" x14ac:dyDescent="0.25">
      <c r="B14" s="47" t="s">
        <v>1841</v>
      </c>
      <c r="C14" s="48" t="s">
        <v>1843</v>
      </c>
      <c r="D14" s="47" t="s">
        <v>1841</v>
      </c>
      <c r="E14" s="48" t="s">
        <v>1843</v>
      </c>
      <c r="F14" s="47" t="s">
        <v>1841</v>
      </c>
      <c r="G14" s="48" t="s">
        <v>1843</v>
      </c>
      <c r="H14" s="47" t="s">
        <v>1841</v>
      </c>
      <c r="I14" s="48" t="s">
        <v>1843</v>
      </c>
      <c r="J14" s="47" t="s">
        <v>1841</v>
      </c>
      <c r="K14" s="48" t="s">
        <v>1843</v>
      </c>
      <c r="L14" s="47" t="s">
        <v>1841</v>
      </c>
      <c r="M14" s="48" t="s">
        <v>1843</v>
      </c>
      <c r="N14" s="47" t="s">
        <v>1841</v>
      </c>
      <c r="O14" s="48" t="s">
        <v>1843</v>
      </c>
      <c r="P14" s="47" t="s">
        <v>1841</v>
      </c>
      <c r="Q14" s="48" t="s">
        <v>1843</v>
      </c>
      <c r="R14" s="47" t="s">
        <v>1841</v>
      </c>
      <c r="S14" s="48" t="s">
        <v>1843</v>
      </c>
      <c r="T14" s="47" t="s">
        <v>1841</v>
      </c>
      <c r="U14" s="48" t="s">
        <v>1843</v>
      </c>
      <c r="V14" s="47" t="s">
        <v>1841</v>
      </c>
      <c r="W14" s="45" t="s">
        <v>1843</v>
      </c>
      <c r="X14" s="49" t="s">
        <v>1841</v>
      </c>
      <c r="Y14" s="45" t="s">
        <v>1843</v>
      </c>
      <c r="Z14" s="49" t="s">
        <v>1841</v>
      </c>
      <c r="AA14" s="45" t="s">
        <v>1843</v>
      </c>
      <c r="AB14" s="49" t="s">
        <v>1841</v>
      </c>
      <c r="AC14" s="45" t="s">
        <v>1843</v>
      </c>
      <c r="AD14" s="49" t="s">
        <v>1841</v>
      </c>
      <c r="AE14" s="45" t="s">
        <v>1843</v>
      </c>
      <c r="AF14" s="49" t="s">
        <v>1841</v>
      </c>
      <c r="AG14" s="45" t="s">
        <v>1843</v>
      </c>
      <c r="AH14" s="49" t="s">
        <v>1841</v>
      </c>
      <c r="AI14" s="45" t="s">
        <v>1843</v>
      </c>
      <c r="AJ14" s="49" t="s">
        <v>1841</v>
      </c>
      <c r="AK14" s="45" t="s">
        <v>1843</v>
      </c>
      <c r="AL14" s="49" t="s">
        <v>1841</v>
      </c>
      <c r="AM14" s="45" t="s">
        <v>1843</v>
      </c>
      <c r="AN14" s="49" t="s">
        <v>1841</v>
      </c>
      <c r="AO14" s="45" t="s">
        <v>1843</v>
      </c>
      <c r="AP14" s="49" t="s">
        <v>1841</v>
      </c>
      <c r="AQ14" s="45" t="s">
        <v>1843</v>
      </c>
      <c r="AR14" s="49" t="s">
        <v>1841</v>
      </c>
      <c r="AS14" s="45" t="s">
        <v>1843</v>
      </c>
      <c r="AT14" s="49" t="s">
        <v>1841</v>
      </c>
      <c r="AU14" s="45" t="s">
        <v>1843</v>
      </c>
      <c r="AV14" s="49" t="s">
        <v>1841</v>
      </c>
      <c r="AW14" s="45" t="s">
        <v>1843</v>
      </c>
      <c r="AX14" s="49" t="s">
        <v>1841</v>
      </c>
      <c r="AY14" s="45" t="s">
        <v>1843</v>
      </c>
      <c r="AZ14" s="49" t="s">
        <v>1841</v>
      </c>
      <c r="BA14" s="45" t="s">
        <v>1843</v>
      </c>
      <c r="BB14" s="49" t="s">
        <v>1841</v>
      </c>
      <c r="BC14" s="45" t="s">
        <v>1843</v>
      </c>
      <c r="BD14" s="49" t="s">
        <v>1841</v>
      </c>
      <c r="BE14" s="45" t="s">
        <v>1843</v>
      </c>
      <c r="BF14" s="49" t="s">
        <v>1841</v>
      </c>
      <c r="BG14" s="45" t="s">
        <v>1843</v>
      </c>
      <c r="BH14" s="49" t="s">
        <v>1841</v>
      </c>
      <c r="BI14" s="45" t="s">
        <v>1843</v>
      </c>
      <c r="BJ14" s="49" t="s">
        <v>1841</v>
      </c>
      <c r="BK14" s="45" t="s">
        <v>1843</v>
      </c>
      <c r="BL14" s="49" t="s">
        <v>1841</v>
      </c>
      <c r="BM14" s="45" t="s">
        <v>1843</v>
      </c>
      <c r="BN14" s="49" t="s">
        <v>1841</v>
      </c>
      <c r="BO14" s="45" t="s">
        <v>1843</v>
      </c>
      <c r="BP14" s="49" t="s">
        <v>1841</v>
      </c>
      <c r="BQ14" s="45" t="s">
        <v>1843</v>
      </c>
    </row>
    <row r="15" spans="1:69" ht="15" customHeight="1" x14ac:dyDescent="0.25">
      <c r="A15" s="50">
        <v>1</v>
      </c>
      <c r="B15" s="47" t="s">
        <v>1841</v>
      </c>
      <c r="C15" s="65" t="s">
        <v>5</v>
      </c>
      <c r="D15" s="65" t="s">
        <v>7</v>
      </c>
      <c r="E15" s="65" t="s">
        <v>8</v>
      </c>
      <c r="F15" s="65" t="s">
        <v>9</v>
      </c>
      <c r="G15" s="66" t="s">
        <v>10</v>
      </c>
      <c r="H15" s="65" t="s">
        <v>11</v>
      </c>
      <c r="I15" s="67" t="s">
        <v>12</v>
      </c>
      <c r="J15" s="66" t="s">
        <v>13</v>
      </c>
      <c r="K15" s="68" t="s">
        <v>14</v>
      </c>
      <c r="L15" s="65" t="s">
        <v>15</v>
      </c>
      <c r="M15" s="65" t="s">
        <v>16</v>
      </c>
      <c r="N15" s="65" t="s">
        <v>17</v>
      </c>
      <c r="O15" s="65" t="s">
        <v>18</v>
      </c>
      <c r="P15" s="65" t="s">
        <v>19</v>
      </c>
      <c r="Q15" s="65" t="s">
        <v>20</v>
      </c>
      <c r="R15" s="65" t="s">
        <v>21</v>
      </c>
      <c r="S15" s="65" t="s">
        <v>22</v>
      </c>
      <c r="T15" s="65" t="s">
        <v>23</v>
      </c>
      <c r="U15" s="65" t="s">
        <v>24</v>
      </c>
      <c r="V15" s="65" t="s">
        <v>25</v>
      </c>
      <c r="W15" s="65" t="s">
        <v>26</v>
      </c>
      <c r="X15" s="65" t="s">
        <v>27</v>
      </c>
      <c r="Y15" s="65" t="s">
        <v>28</v>
      </c>
      <c r="Z15" s="65" t="s">
        <v>29</v>
      </c>
      <c r="AA15" s="65" t="s">
        <v>30</v>
      </c>
      <c r="AB15" s="65" t="s">
        <v>31</v>
      </c>
      <c r="AC15" s="65" t="s">
        <v>32</v>
      </c>
      <c r="AD15" s="65" t="s">
        <v>33</v>
      </c>
      <c r="AE15" s="65" t="s">
        <v>34</v>
      </c>
      <c r="AF15" s="65" t="s">
        <v>35</v>
      </c>
      <c r="AG15" s="67" t="s">
        <v>36</v>
      </c>
      <c r="AH15" s="65" t="s">
        <v>37</v>
      </c>
      <c r="AI15" s="65" t="s">
        <v>38</v>
      </c>
      <c r="AJ15" s="65" t="s">
        <v>39</v>
      </c>
      <c r="AK15" s="65" t="s">
        <v>40</v>
      </c>
      <c r="AL15" s="65" t="s">
        <v>41</v>
      </c>
      <c r="AM15" s="65" t="s">
        <v>42</v>
      </c>
      <c r="AN15" s="65" t="s">
        <v>43</v>
      </c>
      <c r="AO15" s="65" t="s">
        <v>44</v>
      </c>
      <c r="AP15" s="65" t="s">
        <v>45</v>
      </c>
      <c r="AQ15" s="65" t="s">
        <v>46</v>
      </c>
      <c r="AR15" s="65" t="s">
        <v>47</v>
      </c>
      <c r="AS15" s="65" t="s">
        <v>48</v>
      </c>
      <c r="AT15" s="65" t="s">
        <v>49</v>
      </c>
      <c r="AU15" s="65" t="s">
        <v>50</v>
      </c>
      <c r="AV15" s="65" t="s">
        <v>51</v>
      </c>
      <c r="AW15" s="65" t="s">
        <v>52</v>
      </c>
      <c r="AX15" s="65" t="s">
        <v>53</v>
      </c>
      <c r="AY15" s="65" t="s">
        <v>54</v>
      </c>
      <c r="AZ15" s="65" t="s">
        <v>55</v>
      </c>
      <c r="BA15" s="65" t="s">
        <v>56</v>
      </c>
      <c r="BB15" s="65" t="s">
        <v>57</v>
      </c>
      <c r="BC15" s="65" t="s">
        <v>58</v>
      </c>
      <c r="BD15" s="65" t="s">
        <v>59</v>
      </c>
      <c r="BE15" s="65" t="s">
        <v>60</v>
      </c>
      <c r="BF15" s="65" t="s">
        <v>61</v>
      </c>
      <c r="BG15" s="65" t="s">
        <v>62</v>
      </c>
      <c r="BH15" s="69" t="s">
        <v>63</v>
      </c>
      <c r="BI15" s="67" t="s">
        <v>64</v>
      </c>
      <c r="BJ15" s="69" t="s">
        <v>65</v>
      </c>
      <c r="BK15" s="65" t="s">
        <v>66</v>
      </c>
      <c r="BL15" s="65" t="s">
        <v>67</v>
      </c>
      <c r="BM15" s="67" t="s">
        <v>68</v>
      </c>
      <c r="BN15" s="65" t="s">
        <v>69</v>
      </c>
      <c r="BO15" s="72" t="s">
        <v>70</v>
      </c>
      <c r="BP15" s="71" t="s">
        <v>71</v>
      </c>
      <c r="BQ15" s="49" t="s">
        <v>1841</v>
      </c>
    </row>
    <row r="16" spans="1:69" ht="15" customHeight="1" x14ac:dyDescent="0.25">
      <c r="A16" s="50">
        <v>2</v>
      </c>
      <c r="B16" s="48" t="s">
        <v>1843</v>
      </c>
      <c r="C16" s="65" t="s">
        <v>5</v>
      </c>
      <c r="D16" s="65" t="s">
        <v>7</v>
      </c>
      <c r="E16" s="65" t="s">
        <v>8</v>
      </c>
      <c r="F16" s="65" t="s">
        <v>9</v>
      </c>
      <c r="G16" s="66" t="s">
        <v>10</v>
      </c>
      <c r="H16" s="65" t="s">
        <v>11</v>
      </c>
      <c r="I16" s="67" t="s">
        <v>12</v>
      </c>
      <c r="J16" s="66" t="s">
        <v>13</v>
      </c>
      <c r="K16" s="68" t="s">
        <v>14</v>
      </c>
      <c r="L16" s="65" t="s">
        <v>15</v>
      </c>
      <c r="M16" s="65" t="s">
        <v>16</v>
      </c>
      <c r="N16" s="65" t="s">
        <v>17</v>
      </c>
      <c r="O16" s="65" t="s">
        <v>18</v>
      </c>
      <c r="P16" s="65" t="s">
        <v>19</v>
      </c>
      <c r="Q16" s="65" t="s">
        <v>20</v>
      </c>
      <c r="R16" s="65" t="s">
        <v>21</v>
      </c>
      <c r="S16" s="65" t="s">
        <v>22</v>
      </c>
      <c r="T16" s="65" t="s">
        <v>23</v>
      </c>
      <c r="U16" s="65" t="s">
        <v>24</v>
      </c>
      <c r="V16" s="65" t="s">
        <v>25</v>
      </c>
      <c r="W16" s="65" t="s">
        <v>26</v>
      </c>
      <c r="X16" s="65" t="s">
        <v>27</v>
      </c>
      <c r="Y16" s="65" t="s">
        <v>28</v>
      </c>
      <c r="Z16" s="65" t="s">
        <v>29</v>
      </c>
      <c r="AA16" s="65" t="s">
        <v>30</v>
      </c>
      <c r="AB16" s="65" t="s">
        <v>31</v>
      </c>
      <c r="AC16" s="65" t="s">
        <v>32</v>
      </c>
      <c r="AD16" s="65" t="s">
        <v>33</v>
      </c>
      <c r="AE16" s="65" t="s">
        <v>34</v>
      </c>
      <c r="AF16" s="65" t="s">
        <v>35</v>
      </c>
      <c r="AG16" s="67" t="s">
        <v>36</v>
      </c>
      <c r="AH16" s="65" t="s">
        <v>37</v>
      </c>
      <c r="AI16" s="65" t="s">
        <v>38</v>
      </c>
      <c r="AJ16" s="65" t="s">
        <v>39</v>
      </c>
      <c r="AK16" s="65" t="s">
        <v>40</v>
      </c>
      <c r="AL16" s="65" t="s">
        <v>41</v>
      </c>
      <c r="AM16" s="65" t="s">
        <v>42</v>
      </c>
      <c r="AN16" s="65" t="s">
        <v>43</v>
      </c>
      <c r="AO16" s="65" t="s">
        <v>44</v>
      </c>
      <c r="AP16" s="65" t="s">
        <v>45</v>
      </c>
      <c r="AQ16" s="65" t="s">
        <v>46</v>
      </c>
      <c r="AR16" s="65" t="s">
        <v>47</v>
      </c>
      <c r="AS16" s="65" t="s">
        <v>48</v>
      </c>
      <c r="AT16" s="65" t="s">
        <v>49</v>
      </c>
      <c r="AU16" s="65" t="s">
        <v>50</v>
      </c>
      <c r="AV16" s="65" t="s">
        <v>51</v>
      </c>
      <c r="AW16" s="65" t="s">
        <v>52</v>
      </c>
      <c r="AX16" s="65" t="s">
        <v>53</v>
      </c>
      <c r="AY16" s="65" t="s">
        <v>54</v>
      </c>
      <c r="AZ16" s="65" t="s">
        <v>55</v>
      </c>
      <c r="BA16" s="65" t="s">
        <v>56</v>
      </c>
      <c r="BB16" s="65" t="s">
        <v>57</v>
      </c>
      <c r="BC16" s="65" t="s">
        <v>58</v>
      </c>
      <c r="BD16" s="65" t="s">
        <v>59</v>
      </c>
      <c r="BE16" s="65" t="s">
        <v>60</v>
      </c>
      <c r="BF16" s="65" t="s">
        <v>61</v>
      </c>
      <c r="BG16" s="65" t="s">
        <v>62</v>
      </c>
      <c r="BH16" s="69" t="s">
        <v>63</v>
      </c>
      <c r="BI16" s="67" t="s">
        <v>64</v>
      </c>
      <c r="BJ16" s="69" t="s">
        <v>65</v>
      </c>
      <c r="BK16" s="65" t="s">
        <v>66</v>
      </c>
      <c r="BL16" s="65" t="s">
        <v>67</v>
      </c>
      <c r="BM16" s="67" t="s">
        <v>68</v>
      </c>
      <c r="BN16" s="65" t="s">
        <v>69</v>
      </c>
      <c r="BO16" s="72" t="s">
        <v>70</v>
      </c>
      <c r="BP16" s="71" t="s">
        <v>71</v>
      </c>
      <c r="BQ16" s="45" t="s">
        <v>1843</v>
      </c>
    </row>
    <row r="17" spans="1:69" ht="15" customHeight="1" x14ac:dyDescent="0.25">
      <c r="A17" s="50">
        <v>3</v>
      </c>
      <c r="B17" s="47" t="s">
        <v>1841</v>
      </c>
      <c r="C17" s="66" t="s">
        <v>72</v>
      </c>
      <c r="D17" s="65" t="s">
        <v>73</v>
      </c>
      <c r="E17" s="65" t="s">
        <v>74</v>
      </c>
      <c r="F17" s="65" t="s">
        <v>75</v>
      </c>
      <c r="G17" s="67" t="s">
        <v>76</v>
      </c>
      <c r="H17" s="65" t="s">
        <v>77</v>
      </c>
      <c r="I17" s="69" t="s">
        <v>78</v>
      </c>
      <c r="J17" s="65" t="s">
        <v>79</v>
      </c>
      <c r="K17" s="66" t="s">
        <v>80</v>
      </c>
      <c r="L17" s="65" t="s">
        <v>81</v>
      </c>
      <c r="M17" s="65" t="s">
        <v>82</v>
      </c>
      <c r="N17" s="65" t="s">
        <v>83</v>
      </c>
      <c r="O17" s="65" t="s">
        <v>84</v>
      </c>
      <c r="P17" s="65" t="s">
        <v>85</v>
      </c>
      <c r="Q17" s="65" t="s">
        <v>86</v>
      </c>
      <c r="R17" s="65" t="s">
        <v>87</v>
      </c>
      <c r="S17" s="65" t="s">
        <v>88</v>
      </c>
      <c r="T17" s="65" t="s">
        <v>89</v>
      </c>
      <c r="U17" s="65" t="s">
        <v>90</v>
      </c>
      <c r="V17" s="65" t="s">
        <v>91</v>
      </c>
      <c r="W17" s="65" t="s">
        <v>92</v>
      </c>
      <c r="X17" s="65" t="s">
        <v>93</v>
      </c>
      <c r="Y17" s="65" t="s">
        <v>94</v>
      </c>
      <c r="Z17" s="65" t="s">
        <v>95</v>
      </c>
      <c r="AA17" s="65" t="s">
        <v>96</v>
      </c>
      <c r="AB17" s="65" t="s">
        <v>97</v>
      </c>
      <c r="AC17" s="65" t="s">
        <v>98</v>
      </c>
      <c r="AD17" s="65" t="s">
        <v>99</v>
      </c>
      <c r="AE17" s="65" t="s">
        <v>100</v>
      </c>
      <c r="AF17" s="65" t="s">
        <v>101</v>
      </c>
      <c r="AG17" s="65" t="s">
        <v>102</v>
      </c>
      <c r="AH17" s="65" t="s">
        <v>103</v>
      </c>
      <c r="AI17" s="65" t="s">
        <v>104</v>
      </c>
      <c r="AJ17" s="65" t="s">
        <v>105</v>
      </c>
      <c r="AK17" s="65" t="s">
        <v>106</v>
      </c>
      <c r="AL17" s="69" t="s">
        <v>107</v>
      </c>
      <c r="AM17" s="65" t="s">
        <v>108</v>
      </c>
      <c r="AN17" s="65" t="s">
        <v>109</v>
      </c>
      <c r="AO17" s="65" t="s">
        <v>110</v>
      </c>
      <c r="AP17" s="65" t="s">
        <v>111</v>
      </c>
      <c r="AQ17" s="65" t="s">
        <v>112</v>
      </c>
      <c r="AR17" s="65" t="s">
        <v>113</v>
      </c>
      <c r="AS17" s="65" t="s">
        <v>114</v>
      </c>
      <c r="AT17" s="65" t="s">
        <v>115</v>
      </c>
      <c r="AU17" s="65" t="s">
        <v>116</v>
      </c>
      <c r="AV17" s="65" t="s">
        <v>117</v>
      </c>
      <c r="AW17" s="67" t="s">
        <v>118</v>
      </c>
      <c r="AX17" s="65" t="s">
        <v>119</v>
      </c>
      <c r="AY17" s="65" t="s">
        <v>120</v>
      </c>
      <c r="AZ17" s="65" t="s">
        <v>121</v>
      </c>
      <c r="BA17" s="65" t="s">
        <v>122</v>
      </c>
      <c r="BB17" s="65" t="s">
        <v>123</v>
      </c>
      <c r="BC17" s="65" t="s">
        <v>124</v>
      </c>
      <c r="BD17" s="67" t="s">
        <v>125</v>
      </c>
      <c r="BE17" s="65" t="s">
        <v>126</v>
      </c>
      <c r="BF17" s="65" t="s">
        <v>127</v>
      </c>
      <c r="BG17" s="65" t="s">
        <v>128</v>
      </c>
      <c r="BH17" s="69" t="s">
        <v>129</v>
      </c>
      <c r="BI17" s="69" t="s">
        <v>130</v>
      </c>
      <c r="BJ17" s="65" t="s">
        <v>131</v>
      </c>
      <c r="BK17" s="65" t="s">
        <v>132</v>
      </c>
      <c r="BL17" s="68" t="s">
        <v>133</v>
      </c>
      <c r="BM17" s="65" t="s">
        <v>134</v>
      </c>
      <c r="BN17" s="70" t="s">
        <v>135</v>
      </c>
      <c r="BO17" s="65" t="s">
        <v>136</v>
      </c>
      <c r="BP17" s="65" t="s">
        <v>137</v>
      </c>
      <c r="BQ17" s="49" t="s">
        <v>1841</v>
      </c>
    </row>
    <row r="18" spans="1:69" ht="15" customHeight="1" x14ac:dyDescent="0.25">
      <c r="A18" s="50">
        <v>4</v>
      </c>
      <c r="B18" s="48" t="s">
        <v>1843</v>
      </c>
      <c r="C18" s="66" t="s">
        <v>72</v>
      </c>
      <c r="D18" s="65" t="s">
        <v>73</v>
      </c>
      <c r="E18" s="65" t="s">
        <v>74</v>
      </c>
      <c r="F18" s="65" t="s">
        <v>75</v>
      </c>
      <c r="G18" s="67" t="s">
        <v>76</v>
      </c>
      <c r="H18" s="65" t="s">
        <v>77</v>
      </c>
      <c r="I18" s="69" t="s">
        <v>78</v>
      </c>
      <c r="J18" s="65" t="s">
        <v>79</v>
      </c>
      <c r="K18" s="66" t="s">
        <v>80</v>
      </c>
      <c r="L18" s="65" t="s">
        <v>81</v>
      </c>
      <c r="M18" s="65" t="s">
        <v>82</v>
      </c>
      <c r="N18" s="65" t="s">
        <v>83</v>
      </c>
      <c r="O18" s="65" t="s">
        <v>84</v>
      </c>
      <c r="P18" s="65" t="s">
        <v>85</v>
      </c>
      <c r="Q18" s="65" t="s">
        <v>86</v>
      </c>
      <c r="R18" s="65" t="s">
        <v>87</v>
      </c>
      <c r="S18" s="65" t="s">
        <v>88</v>
      </c>
      <c r="T18" s="65" t="s">
        <v>89</v>
      </c>
      <c r="U18" s="65" t="s">
        <v>90</v>
      </c>
      <c r="V18" s="65" t="s">
        <v>91</v>
      </c>
      <c r="W18" s="65" t="s">
        <v>92</v>
      </c>
      <c r="X18" s="65" t="s">
        <v>93</v>
      </c>
      <c r="Y18" s="65" t="s">
        <v>94</v>
      </c>
      <c r="Z18" s="65" t="s">
        <v>95</v>
      </c>
      <c r="AA18" s="65" t="s">
        <v>96</v>
      </c>
      <c r="AB18" s="65" t="s">
        <v>97</v>
      </c>
      <c r="AC18" s="65" t="s">
        <v>98</v>
      </c>
      <c r="AD18" s="65" t="s">
        <v>99</v>
      </c>
      <c r="AE18" s="65" t="s">
        <v>100</v>
      </c>
      <c r="AF18" s="65" t="s">
        <v>101</v>
      </c>
      <c r="AG18" s="65" t="s">
        <v>102</v>
      </c>
      <c r="AH18" s="65" t="s">
        <v>103</v>
      </c>
      <c r="AI18" s="65" t="s">
        <v>104</v>
      </c>
      <c r="AJ18" s="65" t="s">
        <v>105</v>
      </c>
      <c r="AK18" s="65" t="s">
        <v>106</v>
      </c>
      <c r="AL18" s="69" t="s">
        <v>107</v>
      </c>
      <c r="AM18" s="65" t="s">
        <v>108</v>
      </c>
      <c r="AN18" s="65" t="s">
        <v>109</v>
      </c>
      <c r="AO18" s="65" t="s">
        <v>110</v>
      </c>
      <c r="AP18" s="65" t="s">
        <v>111</v>
      </c>
      <c r="AQ18" s="65" t="s">
        <v>112</v>
      </c>
      <c r="AR18" s="65" t="s">
        <v>113</v>
      </c>
      <c r="AS18" s="65" t="s">
        <v>114</v>
      </c>
      <c r="AT18" s="65" t="s">
        <v>115</v>
      </c>
      <c r="AU18" s="65" t="s">
        <v>116</v>
      </c>
      <c r="AV18" s="65" t="s">
        <v>117</v>
      </c>
      <c r="AW18" s="67" t="s">
        <v>118</v>
      </c>
      <c r="AX18" s="65" t="s">
        <v>119</v>
      </c>
      <c r="AY18" s="65" t="s">
        <v>120</v>
      </c>
      <c r="AZ18" s="65" t="s">
        <v>121</v>
      </c>
      <c r="BA18" s="65" t="s">
        <v>122</v>
      </c>
      <c r="BB18" s="65" t="s">
        <v>123</v>
      </c>
      <c r="BC18" s="65" t="s">
        <v>124</v>
      </c>
      <c r="BD18" s="67" t="s">
        <v>125</v>
      </c>
      <c r="BE18" s="65" t="s">
        <v>126</v>
      </c>
      <c r="BF18" s="65" t="s">
        <v>127</v>
      </c>
      <c r="BG18" s="65" t="s">
        <v>128</v>
      </c>
      <c r="BH18" s="69" t="s">
        <v>129</v>
      </c>
      <c r="BI18" s="69" t="s">
        <v>130</v>
      </c>
      <c r="BJ18" s="65" t="s">
        <v>131</v>
      </c>
      <c r="BK18" s="65" t="s">
        <v>132</v>
      </c>
      <c r="BL18" s="68" t="s">
        <v>133</v>
      </c>
      <c r="BM18" s="65" t="s">
        <v>134</v>
      </c>
      <c r="BN18" s="70" t="s">
        <v>135</v>
      </c>
      <c r="BO18" s="65" t="s">
        <v>136</v>
      </c>
      <c r="BP18" s="65" t="s">
        <v>137</v>
      </c>
      <c r="BQ18" s="45" t="s">
        <v>1843</v>
      </c>
    </row>
    <row r="19" spans="1:69" ht="15" customHeight="1" x14ac:dyDescent="0.25">
      <c r="A19" s="50">
        <v>5</v>
      </c>
      <c r="B19" s="47" t="s">
        <v>1841</v>
      </c>
      <c r="C19" s="65" t="s">
        <v>138</v>
      </c>
      <c r="D19" s="67" t="s">
        <v>139</v>
      </c>
      <c r="E19" s="65" t="s">
        <v>140</v>
      </c>
      <c r="F19" s="69" t="s">
        <v>141</v>
      </c>
      <c r="G19" s="65" t="s">
        <v>142</v>
      </c>
      <c r="H19" s="66" t="s">
        <v>143</v>
      </c>
      <c r="I19" s="65" t="s">
        <v>144</v>
      </c>
      <c r="J19" s="68" t="s">
        <v>145</v>
      </c>
      <c r="K19" s="65" t="s">
        <v>146</v>
      </c>
      <c r="L19" s="70" t="s">
        <v>147</v>
      </c>
      <c r="M19" s="70" t="s">
        <v>148</v>
      </c>
      <c r="N19" s="67" t="s">
        <v>149</v>
      </c>
      <c r="O19" s="65" t="s">
        <v>150</v>
      </c>
      <c r="P19" s="65" t="s">
        <v>151</v>
      </c>
      <c r="Q19" s="65" t="s">
        <v>152</v>
      </c>
      <c r="R19" s="65" t="s">
        <v>153</v>
      </c>
      <c r="S19" s="65" t="s">
        <v>154</v>
      </c>
      <c r="T19" s="65" t="s">
        <v>155</v>
      </c>
      <c r="U19" s="65" t="s">
        <v>156</v>
      </c>
      <c r="V19" s="65" t="s">
        <v>157</v>
      </c>
      <c r="W19" s="65" t="s">
        <v>158</v>
      </c>
      <c r="X19" s="69" t="s">
        <v>159</v>
      </c>
      <c r="Y19" s="65" t="s">
        <v>160</v>
      </c>
      <c r="Z19" s="65" t="s">
        <v>161</v>
      </c>
      <c r="AA19" s="65" t="s">
        <v>162</v>
      </c>
      <c r="AB19" s="65" t="s">
        <v>163</v>
      </c>
      <c r="AC19" s="65" t="s">
        <v>164</v>
      </c>
      <c r="AD19" s="65" t="s">
        <v>165</v>
      </c>
      <c r="AE19" s="65" t="s">
        <v>166</v>
      </c>
      <c r="AF19" s="65" t="s">
        <v>167</v>
      </c>
      <c r="AG19" s="65" t="s">
        <v>168</v>
      </c>
      <c r="AH19" s="65" t="s">
        <v>169</v>
      </c>
      <c r="AI19" s="67" t="s">
        <v>170</v>
      </c>
      <c r="AJ19" s="65" t="s">
        <v>171</v>
      </c>
      <c r="AK19" s="68" t="s">
        <v>172</v>
      </c>
      <c r="AL19" s="65" t="s">
        <v>173</v>
      </c>
      <c r="AM19" s="65" t="s">
        <v>174</v>
      </c>
      <c r="AN19" s="65" t="s">
        <v>175</v>
      </c>
      <c r="AO19" s="65" t="s">
        <v>176</v>
      </c>
      <c r="AP19" s="65" t="s">
        <v>177</v>
      </c>
      <c r="AQ19" s="65" t="s">
        <v>178</v>
      </c>
      <c r="AR19" s="65" t="s">
        <v>179</v>
      </c>
      <c r="AS19" s="65" t="s">
        <v>180</v>
      </c>
      <c r="AT19" s="65" t="s">
        <v>181</v>
      </c>
      <c r="AU19" s="65" t="s">
        <v>182</v>
      </c>
      <c r="AV19" s="65" t="s">
        <v>183</v>
      </c>
      <c r="AW19" s="65" t="s">
        <v>184</v>
      </c>
      <c r="AX19" s="65" t="s">
        <v>185</v>
      </c>
      <c r="AY19" s="65" t="s">
        <v>186</v>
      </c>
      <c r="AZ19" s="65" t="s">
        <v>187</v>
      </c>
      <c r="BA19" s="65" t="s">
        <v>188</v>
      </c>
      <c r="BB19" s="66" t="s">
        <v>189</v>
      </c>
      <c r="BC19" s="70" t="s">
        <v>190</v>
      </c>
      <c r="BD19" s="65" t="s">
        <v>191</v>
      </c>
      <c r="BE19" s="65" t="s">
        <v>192</v>
      </c>
      <c r="BF19" s="65" t="s">
        <v>193</v>
      </c>
      <c r="BG19" s="65" t="s">
        <v>194</v>
      </c>
      <c r="BH19" s="65" t="s">
        <v>195</v>
      </c>
      <c r="BI19" s="65" t="s">
        <v>196</v>
      </c>
      <c r="BJ19" s="65" t="s">
        <v>197</v>
      </c>
      <c r="BK19" s="65" t="s">
        <v>198</v>
      </c>
      <c r="BL19" s="65" t="s">
        <v>199</v>
      </c>
      <c r="BM19" s="65" t="s">
        <v>200</v>
      </c>
      <c r="BN19" s="65" t="s">
        <v>201</v>
      </c>
      <c r="BO19" s="65" t="s">
        <v>202</v>
      </c>
      <c r="BP19" s="65" t="s">
        <v>203</v>
      </c>
      <c r="BQ19" s="49" t="s">
        <v>1841</v>
      </c>
    </row>
    <row r="20" spans="1:69" ht="15" customHeight="1" x14ac:dyDescent="0.25">
      <c r="A20" s="50">
        <v>6</v>
      </c>
      <c r="B20" s="48" t="s">
        <v>1843</v>
      </c>
      <c r="C20" s="65" t="s">
        <v>138</v>
      </c>
      <c r="D20" s="67" t="s">
        <v>139</v>
      </c>
      <c r="E20" s="65" t="s">
        <v>140</v>
      </c>
      <c r="F20" s="69" t="s">
        <v>141</v>
      </c>
      <c r="G20" s="65" t="s">
        <v>142</v>
      </c>
      <c r="H20" s="66" t="s">
        <v>143</v>
      </c>
      <c r="I20" s="65" t="s">
        <v>144</v>
      </c>
      <c r="J20" s="68" t="s">
        <v>145</v>
      </c>
      <c r="K20" s="65" t="s">
        <v>146</v>
      </c>
      <c r="L20" s="70" t="s">
        <v>147</v>
      </c>
      <c r="M20" s="70" t="s">
        <v>148</v>
      </c>
      <c r="N20" s="67" t="s">
        <v>149</v>
      </c>
      <c r="O20" s="65" t="s">
        <v>150</v>
      </c>
      <c r="P20" s="65" t="s">
        <v>151</v>
      </c>
      <c r="Q20" s="65" t="s">
        <v>152</v>
      </c>
      <c r="R20" s="65" t="s">
        <v>153</v>
      </c>
      <c r="S20" s="65" t="s">
        <v>154</v>
      </c>
      <c r="T20" s="65" t="s">
        <v>155</v>
      </c>
      <c r="U20" s="65" t="s">
        <v>156</v>
      </c>
      <c r="V20" s="65" t="s">
        <v>157</v>
      </c>
      <c r="W20" s="65" t="s">
        <v>158</v>
      </c>
      <c r="X20" s="69" t="s">
        <v>159</v>
      </c>
      <c r="Y20" s="65" t="s">
        <v>160</v>
      </c>
      <c r="Z20" s="65" t="s">
        <v>161</v>
      </c>
      <c r="AA20" s="65" t="s">
        <v>162</v>
      </c>
      <c r="AB20" s="65" t="s">
        <v>163</v>
      </c>
      <c r="AC20" s="65" t="s">
        <v>164</v>
      </c>
      <c r="AD20" s="65" t="s">
        <v>165</v>
      </c>
      <c r="AE20" s="65" t="s">
        <v>166</v>
      </c>
      <c r="AF20" s="65" t="s">
        <v>167</v>
      </c>
      <c r="AG20" s="65" t="s">
        <v>168</v>
      </c>
      <c r="AH20" s="65" t="s">
        <v>169</v>
      </c>
      <c r="AI20" s="67" t="s">
        <v>170</v>
      </c>
      <c r="AJ20" s="65" t="s">
        <v>171</v>
      </c>
      <c r="AK20" s="68" t="s">
        <v>172</v>
      </c>
      <c r="AL20" s="65" t="s">
        <v>173</v>
      </c>
      <c r="AM20" s="65" t="s">
        <v>174</v>
      </c>
      <c r="AN20" s="65" t="s">
        <v>175</v>
      </c>
      <c r="AO20" s="65" t="s">
        <v>176</v>
      </c>
      <c r="AP20" s="65" t="s">
        <v>177</v>
      </c>
      <c r="AQ20" s="65" t="s">
        <v>178</v>
      </c>
      <c r="AR20" s="65" t="s">
        <v>179</v>
      </c>
      <c r="AS20" s="65" t="s">
        <v>180</v>
      </c>
      <c r="AT20" s="65" t="s">
        <v>181</v>
      </c>
      <c r="AU20" s="65" t="s">
        <v>182</v>
      </c>
      <c r="AV20" s="65" t="s">
        <v>183</v>
      </c>
      <c r="AW20" s="65" t="s">
        <v>184</v>
      </c>
      <c r="AX20" s="65" t="s">
        <v>185</v>
      </c>
      <c r="AY20" s="65" t="s">
        <v>186</v>
      </c>
      <c r="AZ20" s="65" t="s">
        <v>187</v>
      </c>
      <c r="BA20" s="65" t="s">
        <v>188</v>
      </c>
      <c r="BB20" s="66" t="s">
        <v>189</v>
      </c>
      <c r="BC20" s="70" t="s">
        <v>190</v>
      </c>
      <c r="BD20" s="65" t="s">
        <v>191</v>
      </c>
      <c r="BE20" s="65" t="s">
        <v>192</v>
      </c>
      <c r="BF20" s="65" t="s">
        <v>193</v>
      </c>
      <c r="BG20" s="65" t="s">
        <v>194</v>
      </c>
      <c r="BH20" s="65" t="s">
        <v>195</v>
      </c>
      <c r="BI20" s="65" t="s">
        <v>196</v>
      </c>
      <c r="BJ20" s="65" t="s">
        <v>197</v>
      </c>
      <c r="BK20" s="65" t="s">
        <v>198</v>
      </c>
      <c r="BL20" s="65" t="s">
        <v>199</v>
      </c>
      <c r="BM20" s="65" t="s">
        <v>200</v>
      </c>
      <c r="BN20" s="65" t="s">
        <v>201</v>
      </c>
      <c r="BO20" s="65" t="s">
        <v>202</v>
      </c>
      <c r="BP20" s="65" t="s">
        <v>203</v>
      </c>
      <c r="BQ20" s="45" t="s">
        <v>1843</v>
      </c>
    </row>
    <row r="21" spans="1:69" ht="15" customHeight="1" x14ac:dyDescent="0.25">
      <c r="A21" s="50">
        <v>7</v>
      </c>
      <c r="B21" s="47" t="s">
        <v>1841</v>
      </c>
      <c r="C21" s="65" t="s">
        <v>204</v>
      </c>
      <c r="D21" s="65" t="s">
        <v>205</v>
      </c>
      <c r="E21" s="68" t="s">
        <v>206</v>
      </c>
      <c r="F21" s="68" t="s">
        <v>207</v>
      </c>
      <c r="G21" s="65" t="s">
        <v>208</v>
      </c>
      <c r="H21" s="65" t="s">
        <v>209</v>
      </c>
      <c r="I21" s="69" t="s">
        <v>210</v>
      </c>
      <c r="J21" s="68" t="s">
        <v>211</v>
      </c>
      <c r="K21" s="65" t="s">
        <v>212</v>
      </c>
      <c r="L21" s="65" t="s">
        <v>213</v>
      </c>
      <c r="M21" s="65" t="s">
        <v>214</v>
      </c>
      <c r="N21" s="65" t="s">
        <v>215</v>
      </c>
      <c r="O21" s="65" t="s">
        <v>216</v>
      </c>
      <c r="P21" s="65" t="s">
        <v>217</v>
      </c>
      <c r="Q21" s="65" t="s">
        <v>218</v>
      </c>
      <c r="R21" s="65" t="s">
        <v>219</v>
      </c>
      <c r="S21" s="65" t="s">
        <v>220</v>
      </c>
      <c r="T21" s="65" t="s">
        <v>221</v>
      </c>
      <c r="U21" s="65" t="s">
        <v>222</v>
      </c>
      <c r="V21" s="65" t="s">
        <v>223</v>
      </c>
      <c r="W21" s="65" t="s">
        <v>224</v>
      </c>
      <c r="X21" s="65" t="s">
        <v>225</v>
      </c>
      <c r="Y21" s="65" t="s">
        <v>226</v>
      </c>
      <c r="Z21" s="65" t="s">
        <v>227</v>
      </c>
      <c r="AA21" s="65" t="s">
        <v>228</v>
      </c>
      <c r="AB21" s="65" t="s">
        <v>229</v>
      </c>
      <c r="AC21" s="65" t="s">
        <v>230</v>
      </c>
      <c r="AD21" s="65" t="s">
        <v>231</v>
      </c>
      <c r="AE21" s="65" t="s">
        <v>232</v>
      </c>
      <c r="AF21" s="68" t="s">
        <v>233</v>
      </c>
      <c r="AG21" s="65" t="s">
        <v>234</v>
      </c>
      <c r="AH21" s="65" t="s">
        <v>235</v>
      </c>
      <c r="AI21" s="65" t="s">
        <v>236</v>
      </c>
      <c r="AJ21" s="65" t="s">
        <v>237</v>
      </c>
      <c r="AK21" s="65" t="s">
        <v>238</v>
      </c>
      <c r="AL21" s="67" t="s">
        <v>239</v>
      </c>
      <c r="AM21" s="67" t="s">
        <v>240</v>
      </c>
      <c r="AN21" s="68" t="s">
        <v>241</v>
      </c>
      <c r="AO21" s="65" t="s">
        <v>242</v>
      </c>
      <c r="AP21" s="65" t="s">
        <v>243</v>
      </c>
      <c r="AQ21" s="69" t="s">
        <v>244</v>
      </c>
      <c r="AR21" s="65" t="s">
        <v>245</v>
      </c>
      <c r="AS21" s="65" t="s">
        <v>246</v>
      </c>
      <c r="AT21" s="65" t="s">
        <v>247</v>
      </c>
      <c r="AU21" s="65" t="s">
        <v>248</v>
      </c>
      <c r="AV21" s="65" t="s">
        <v>249</v>
      </c>
      <c r="AW21" s="65" t="s">
        <v>250</v>
      </c>
      <c r="AX21" s="67" t="s">
        <v>251</v>
      </c>
      <c r="AY21" s="65" t="s">
        <v>252</v>
      </c>
      <c r="AZ21" s="65" t="s">
        <v>253</v>
      </c>
      <c r="BA21" s="70" t="s">
        <v>254</v>
      </c>
      <c r="BB21" s="69" t="s">
        <v>255</v>
      </c>
      <c r="BC21" s="65" t="s">
        <v>256</v>
      </c>
      <c r="BD21" s="69" t="s">
        <v>257</v>
      </c>
      <c r="BE21" s="69" t="s">
        <v>258</v>
      </c>
      <c r="BF21" s="68" t="s">
        <v>259</v>
      </c>
      <c r="BG21" s="65" t="s">
        <v>260</v>
      </c>
      <c r="BH21" s="69" t="s">
        <v>261</v>
      </c>
      <c r="BI21" s="65" t="s">
        <v>262</v>
      </c>
      <c r="BJ21" s="65" t="s">
        <v>263</v>
      </c>
      <c r="BK21" s="65" t="s">
        <v>264</v>
      </c>
      <c r="BL21" s="65" t="s">
        <v>265</v>
      </c>
      <c r="BM21" s="67" t="s">
        <v>266</v>
      </c>
      <c r="BN21" s="65" t="s">
        <v>267</v>
      </c>
      <c r="BO21" s="65" t="s">
        <v>268</v>
      </c>
      <c r="BP21" s="68" t="s">
        <v>269</v>
      </c>
      <c r="BQ21" s="49" t="s">
        <v>1841</v>
      </c>
    </row>
    <row r="22" spans="1:69" ht="15" customHeight="1" x14ac:dyDescent="0.25">
      <c r="A22" s="50">
        <v>8</v>
      </c>
      <c r="B22" s="48" t="s">
        <v>1843</v>
      </c>
      <c r="C22" s="65" t="s">
        <v>204</v>
      </c>
      <c r="D22" s="65" t="s">
        <v>205</v>
      </c>
      <c r="E22" s="68" t="s">
        <v>206</v>
      </c>
      <c r="F22" s="68" t="s">
        <v>207</v>
      </c>
      <c r="G22" s="65" t="s">
        <v>208</v>
      </c>
      <c r="H22" s="65" t="s">
        <v>209</v>
      </c>
      <c r="I22" s="69" t="s">
        <v>210</v>
      </c>
      <c r="J22" s="68" t="s">
        <v>211</v>
      </c>
      <c r="K22" s="65" t="s">
        <v>212</v>
      </c>
      <c r="L22" s="65" t="s">
        <v>213</v>
      </c>
      <c r="M22" s="65" t="s">
        <v>214</v>
      </c>
      <c r="N22" s="65" t="s">
        <v>215</v>
      </c>
      <c r="O22" s="65" t="s">
        <v>216</v>
      </c>
      <c r="P22" s="65" t="s">
        <v>217</v>
      </c>
      <c r="Q22" s="65" t="s">
        <v>218</v>
      </c>
      <c r="R22" s="65" t="s">
        <v>219</v>
      </c>
      <c r="S22" s="65" t="s">
        <v>220</v>
      </c>
      <c r="T22" s="65" t="s">
        <v>221</v>
      </c>
      <c r="U22" s="65" t="s">
        <v>222</v>
      </c>
      <c r="V22" s="65" t="s">
        <v>223</v>
      </c>
      <c r="W22" s="65" t="s">
        <v>224</v>
      </c>
      <c r="X22" s="65" t="s">
        <v>225</v>
      </c>
      <c r="Y22" s="65" t="s">
        <v>226</v>
      </c>
      <c r="Z22" s="65" t="s">
        <v>227</v>
      </c>
      <c r="AA22" s="65" t="s">
        <v>228</v>
      </c>
      <c r="AB22" s="65" t="s">
        <v>229</v>
      </c>
      <c r="AC22" s="65" t="s">
        <v>230</v>
      </c>
      <c r="AD22" s="65" t="s">
        <v>231</v>
      </c>
      <c r="AE22" s="65" t="s">
        <v>232</v>
      </c>
      <c r="AF22" s="68" t="s">
        <v>233</v>
      </c>
      <c r="AG22" s="65" t="s">
        <v>234</v>
      </c>
      <c r="AH22" s="65" t="s">
        <v>235</v>
      </c>
      <c r="AI22" s="65" t="s">
        <v>236</v>
      </c>
      <c r="AJ22" s="65" t="s">
        <v>237</v>
      </c>
      <c r="AK22" s="65" t="s">
        <v>238</v>
      </c>
      <c r="AL22" s="67" t="s">
        <v>239</v>
      </c>
      <c r="AM22" s="67" t="s">
        <v>240</v>
      </c>
      <c r="AN22" s="68" t="s">
        <v>241</v>
      </c>
      <c r="AO22" s="65" t="s">
        <v>242</v>
      </c>
      <c r="AP22" s="65" t="s">
        <v>243</v>
      </c>
      <c r="AQ22" s="69" t="s">
        <v>244</v>
      </c>
      <c r="AR22" s="65" t="s">
        <v>245</v>
      </c>
      <c r="AS22" s="65" t="s">
        <v>246</v>
      </c>
      <c r="AT22" s="65" t="s">
        <v>247</v>
      </c>
      <c r="AU22" s="65" t="s">
        <v>248</v>
      </c>
      <c r="AV22" s="65" t="s">
        <v>249</v>
      </c>
      <c r="AW22" s="65" t="s">
        <v>250</v>
      </c>
      <c r="AX22" s="67" t="s">
        <v>251</v>
      </c>
      <c r="AY22" s="65" t="s">
        <v>252</v>
      </c>
      <c r="AZ22" s="65" t="s">
        <v>253</v>
      </c>
      <c r="BA22" s="70" t="s">
        <v>254</v>
      </c>
      <c r="BB22" s="69" t="s">
        <v>255</v>
      </c>
      <c r="BC22" s="65" t="s">
        <v>256</v>
      </c>
      <c r="BD22" s="69" t="s">
        <v>257</v>
      </c>
      <c r="BE22" s="69" t="s">
        <v>258</v>
      </c>
      <c r="BF22" s="68" t="s">
        <v>259</v>
      </c>
      <c r="BG22" s="65" t="s">
        <v>260</v>
      </c>
      <c r="BH22" s="69" t="s">
        <v>261</v>
      </c>
      <c r="BI22" s="65" t="s">
        <v>262</v>
      </c>
      <c r="BJ22" s="65" t="s">
        <v>263</v>
      </c>
      <c r="BK22" s="65" t="s">
        <v>264</v>
      </c>
      <c r="BL22" s="65" t="s">
        <v>265</v>
      </c>
      <c r="BM22" s="67" t="s">
        <v>266</v>
      </c>
      <c r="BN22" s="65" t="s">
        <v>267</v>
      </c>
      <c r="BO22" s="65" t="s">
        <v>268</v>
      </c>
      <c r="BP22" s="68" t="s">
        <v>269</v>
      </c>
      <c r="BQ22" s="45" t="s">
        <v>1843</v>
      </c>
    </row>
    <row r="23" spans="1:69" ht="15" customHeight="1" x14ac:dyDescent="0.25">
      <c r="A23" s="50">
        <v>9</v>
      </c>
      <c r="B23" s="47" t="s">
        <v>1841</v>
      </c>
      <c r="C23" s="65" t="s">
        <v>270</v>
      </c>
      <c r="D23" s="65" t="s">
        <v>271</v>
      </c>
      <c r="E23" s="65" t="s">
        <v>272</v>
      </c>
      <c r="F23" s="65" t="s">
        <v>273</v>
      </c>
      <c r="G23" s="65" t="s">
        <v>274</v>
      </c>
      <c r="H23" s="65" t="s">
        <v>275</v>
      </c>
      <c r="I23" s="67" t="s">
        <v>276</v>
      </c>
      <c r="J23" s="65" t="s">
        <v>277</v>
      </c>
      <c r="K23" s="65" t="s">
        <v>278</v>
      </c>
      <c r="L23" s="65" t="s">
        <v>279</v>
      </c>
      <c r="M23" s="65" t="s">
        <v>280</v>
      </c>
      <c r="N23" s="65" t="s">
        <v>281</v>
      </c>
      <c r="O23" s="65" t="s">
        <v>282</v>
      </c>
      <c r="P23" s="65" t="s">
        <v>283</v>
      </c>
      <c r="Q23" s="65" t="s">
        <v>284</v>
      </c>
      <c r="R23" s="65" t="s">
        <v>285</v>
      </c>
      <c r="S23" s="65" t="s">
        <v>286</v>
      </c>
      <c r="T23" s="67" t="s">
        <v>287</v>
      </c>
      <c r="U23" s="65" t="s">
        <v>288</v>
      </c>
      <c r="V23" s="67" t="s">
        <v>289</v>
      </c>
      <c r="W23" s="70" t="s">
        <v>290</v>
      </c>
      <c r="X23" s="65" t="s">
        <v>291</v>
      </c>
      <c r="Y23" s="65" t="s">
        <v>292</v>
      </c>
      <c r="Z23" s="68" t="s">
        <v>293</v>
      </c>
      <c r="AA23" s="65" t="s">
        <v>294</v>
      </c>
      <c r="AB23" s="68" t="s">
        <v>295</v>
      </c>
      <c r="AC23" s="65" t="s">
        <v>296</v>
      </c>
      <c r="AD23" s="65" t="s">
        <v>297</v>
      </c>
      <c r="AE23" s="65" t="s">
        <v>298</v>
      </c>
      <c r="AF23" s="65" t="s">
        <v>299</v>
      </c>
      <c r="AG23" s="65" t="s">
        <v>300</v>
      </c>
      <c r="AH23" s="68" t="s">
        <v>301</v>
      </c>
      <c r="AI23" s="65" t="s">
        <v>302</v>
      </c>
      <c r="AJ23" s="65" t="s">
        <v>303</v>
      </c>
      <c r="AK23" s="65" t="s">
        <v>304</v>
      </c>
      <c r="AL23" s="67" t="s">
        <v>305</v>
      </c>
      <c r="AM23" s="65" t="s">
        <v>306</v>
      </c>
      <c r="AN23" s="65" t="s">
        <v>307</v>
      </c>
      <c r="AO23" s="65" t="s">
        <v>308</v>
      </c>
      <c r="AP23" s="65" t="s">
        <v>309</v>
      </c>
      <c r="AQ23" s="65" t="s">
        <v>310</v>
      </c>
      <c r="AR23" s="65" t="s">
        <v>311</v>
      </c>
      <c r="AS23" s="65" t="s">
        <v>312</v>
      </c>
      <c r="AT23" s="65" t="s">
        <v>313</v>
      </c>
      <c r="AU23" s="65" t="s">
        <v>314</v>
      </c>
      <c r="AV23" s="65" t="s">
        <v>315</v>
      </c>
      <c r="AW23" s="65" t="s">
        <v>316</v>
      </c>
      <c r="AX23" s="65" t="s">
        <v>317</v>
      </c>
      <c r="AY23" s="65" t="s">
        <v>318</v>
      </c>
      <c r="AZ23" s="65" t="s">
        <v>319</v>
      </c>
      <c r="BA23" s="65" t="s">
        <v>320</v>
      </c>
      <c r="BB23" s="65" t="s">
        <v>321</v>
      </c>
      <c r="BC23" s="65" t="s">
        <v>322</v>
      </c>
      <c r="BD23" s="65" t="s">
        <v>323</v>
      </c>
      <c r="BE23" s="65" t="s">
        <v>324</v>
      </c>
      <c r="BF23" s="65" t="s">
        <v>325</v>
      </c>
      <c r="BG23" s="65" t="s">
        <v>326</v>
      </c>
      <c r="BH23" s="65" t="s">
        <v>327</v>
      </c>
      <c r="BI23" s="65" t="s">
        <v>328</v>
      </c>
      <c r="BJ23" s="66" t="s">
        <v>329</v>
      </c>
      <c r="BK23" s="70" t="s">
        <v>330</v>
      </c>
      <c r="BL23" s="65" t="s">
        <v>331</v>
      </c>
      <c r="BM23" s="65" t="s">
        <v>332</v>
      </c>
      <c r="BN23" s="74" t="s">
        <v>333</v>
      </c>
      <c r="BO23" s="73" t="s">
        <v>334</v>
      </c>
      <c r="BP23" s="65" t="s">
        <v>335</v>
      </c>
      <c r="BQ23" s="49" t="s">
        <v>1841</v>
      </c>
    </row>
    <row r="24" spans="1:69" ht="15" customHeight="1" x14ac:dyDescent="0.25">
      <c r="A24" s="50">
        <v>10</v>
      </c>
      <c r="B24" s="48" t="s">
        <v>1843</v>
      </c>
      <c r="C24" s="65" t="s">
        <v>270</v>
      </c>
      <c r="D24" s="65" t="s">
        <v>271</v>
      </c>
      <c r="E24" s="65" t="s">
        <v>272</v>
      </c>
      <c r="F24" s="65" t="s">
        <v>273</v>
      </c>
      <c r="G24" s="65" t="s">
        <v>274</v>
      </c>
      <c r="H24" s="65" t="s">
        <v>275</v>
      </c>
      <c r="I24" s="67" t="s">
        <v>276</v>
      </c>
      <c r="J24" s="65" t="s">
        <v>277</v>
      </c>
      <c r="K24" s="65" t="s">
        <v>278</v>
      </c>
      <c r="L24" s="65" t="s">
        <v>279</v>
      </c>
      <c r="M24" s="65" t="s">
        <v>280</v>
      </c>
      <c r="N24" s="65" t="s">
        <v>281</v>
      </c>
      <c r="O24" s="65" t="s">
        <v>282</v>
      </c>
      <c r="P24" s="65" t="s">
        <v>283</v>
      </c>
      <c r="Q24" s="65" t="s">
        <v>284</v>
      </c>
      <c r="R24" s="65" t="s">
        <v>285</v>
      </c>
      <c r="S24" s="65" t="s">
        <v>286</v>
      </c>
      <c r="T24" s="67" t="s">
        <v>287</v>
      </c>
      <c r="U24" s="65" t="s">
        <v>288</v>
      </c>
      <c r="V24" s="67" t="s">
        <v>289</v>
      </c>
      <c r="W24" s="70" t="s">
        <v>290</v>
      </c>
      <c r="X24" s="65" t="s">
        <v>291</v>
      </c>
      <c r="Y24" s="65" t="s">
        <v>292</v>
      </c>
      <c r="Z24" s="68" t="s">
        <v>293</v>
      </c>
      <c r="AA24" s="65" t="s">
        <v>294</v>
      </c>
      <c r="AB24" s="68" t="s">
        <v>295</v>
      </c>
      <c r="AC24" s="65" t="s">
        <v>296</v>
      </c>
      <c r="AD24" s="65" t="s">
        <v>297</v>
      </c>
      <c r="AE24" s="65" t="s">
        <v>298</v>
      </c>
      <c r="AF24" s="65" t="s">
        <v>299</v>
      </c>
      <c r="AG24" s="65" t="s">
        <v>300</v>
      </c>
      <c r="AH24" s="68" t="s">
        <v>301</v>
      </c>
      <c r="AI24" s="65" t="s">
        <v>302</v>
      </c>
      <c r="AJ24" s="65" t="s">
        <v>303</v>
      </c>
      <c r="AK24" s="65" t="s">
        <v>304</v>
      </c>
      <c r="AL24" s="67" t="s">
        <v>305</v>
      </c>
      <c r="AM24" s="65" t="s">
        <v>306</v>
      </c>
      <c r="AN24" s="65" t="s">
        <v>307</v>
      </c>
      <c r="AO24" s="65" t="s">
        <v>308</v>
      </c>
      <c r="AP24" s="65" t="s">
        <v>309</v>
      </c>
      <c r="AQ24" s="65" t="s">
        <v>310</v>
      </c>
      <c r="AR24" s="65" t="s">
        <v>311</v>
      </c>
      <c r="AS24" s="65" t="s">
        <v>312</v>
      </c>
      <c r="AT24" s="65" t="s">
        <v>313</v>
      </c>
      <c r="AU24" s="65" t="s">
        <v>314</v>
      </c>
      <c r="AV24" s="65" t="s">
        <v>315</v>
      </c>
      <c r="AW24" s="65" t="s">
        <v>316</v>
      </c>
      <c r="AX24" s="65" t="s">
        <v>317</v>
      </c>
      <c r="AY24" s="65" t="s">
        <v>318</v>
      </c>
      <c r="AZ24" s="65" t="s">
        <v>319</v>
      </c>
      <c r="BA24" s="65" t="s">
        <v>320</v>
      </c>
      <c r="BB24" s="65" t="s">
        <v>321</v>
      </c>
      <c r="BC24" s="65" t="s">
        <v>322</v>
      </c>
      <c r="BD24" s="65" t="s">
        <v>323</v>
      </c>
      <c r="BE24" s="65" t="s">
        <v>324</v>
      </c>
      <c r="BF24" s="65" t="s">
        <v>325</v>
      </c>
      <c r="BG24" s="65" t="s">
        <v>326</v>
      </c>
      <c r="BH24" s="65" t="s">
        <v>327</v>
      </c>
      <c r="BI24" s="65" t="s">
        <v>328</v>
      </c>
      <c r="BJ24" s="66" t="s">
        <v>329</v>
      </c>
      <c r="BK24" s="70" t="s">
        <v>330</v>
      </c>
      <c r="BL24" s="65" t="s">
        <v>331</v>
      </c>
      <c r="BM24" s="65" t="s">
        <v>332</v>
      </c>
      <c r="BN24" s="74" t="s">
        <v>333</v>
      </c>
      <c r="BO24" s="73" t="s">
        <v>334</v>
      </c>
      <c r="BP24" s="65" t="s">
        <v>335</v>
      </c>
      <c r="BQ24" s="45" t="s">
        <v>1843</v>
      </c>
    </row>
    <row r="25" spans="1:69" ht="15" customHeight="1" x14ac:dyDescent="0.25">
      <c r="A25" s="50">
        <v>11</v>
      </c>
      <c r="B25" s="47" t="s">
        <v>1841</v>
      </c>
      <c r="C25" s="65" t="s">
        <v>336</v>
      </c>
      <c r="D25" s="65" t="s">
        <v>337</v>
      </c>
      <c r="E25" s="65" t="s">
        <v>338</v>
      </c>
      <c r="F25" s="65" t="s">
        <v>339</v>
      </c>
      <c r="G25" s="65" t="s">
        <v>340</v>
      </c>
      <c r="H25" s="65" t="s">
        <v>341</v>
      </c>
      <c r="I25" s="65" t="s">
        <v>342</v>
      </c>
      <c r="J25" s="65" t="s">
        <v>343</v>
      </c>
      <c r="K25" s="65" t="s">
        <v>344</v>
      </c>
      <c r="L25" s="65" t="s">
        <v>345</v>
      </c>
      <c r="M25" s="65" t="s">
        <v>346</v>
      </c>
      <c r="N25" s="67" t="s">
        <v>347</v>
      </c>
      <c r="O25" s="68" t="s">
        <v>348</v>
      </c>
      <c r="P25" s="66" t="s">
        <v>349</v>
      </c>
      <c r="Q25" s="68" t="s">
        <v>350</v>
      </c>
      <c r="R25" s="65" t="s">
        <v>351</v>
      </c>
      <c r="S25" s="65" t="s">
        <v>352</v>
      </c>
      <c r="T25" s="65" t="s">
        <v>353</v>
      </c>
      <c r="U25" s="65" t="s">
        <v>354</v>
      </c>
      <c r="V25" s="65" t="s">
        <v>355</v>
      </c>
      <c r="W25" s="67" t="s">
        <v>356</v>
      </c>
      <c r="X25" s="68" t="s">
        <v>357</v>
      </c>
      <c r="Y25" s="65" t="s">
        <v>358</v>
      </c>
      <c r="Z25" s="65" t="s">
        <v>359</v>
      </c>
      <c r="AA25" s="65" t="s">
        <v>360</v>
      </c>
      <c r="AB25" s="65" t="s">
        <v>361</v>
      </c>
      <c r="AC25" s="65" t="s">
        <v>362</v>
      </c>
      <c r="AD25" s="65" t="s">
        <v>363</v>
      </c>
      <c r="AE25" s="65" t="s">
        <v>364</v>
      </c>
      <c r="AF25" s="65" t="s">
        <v>365</v>
      </c>
      <c r="AG25" s="65" t="s">
        <v>366</v>
      </c>
      <c r="AH25" s="65" t="s">
        <v>367</v>
      </c>
      <c r="AI25" s="65" t="s">
        <v>368</v>
      </c>
      <c r="AJ25" s="69" t="s">
        <v>369</v>
      </c>
      <c r="AK25" s="66" t="s">
        <v>370</v>
      </c>
      <c r="AL25" s="67" t="s">
        <v>371</v>
      </c>
      <c r="AM25" s="65" t="s">
        <v>372</v>
      </c>
      <c r="AN25" s="65" t="s">
        <v>373</v>
      </c>
      <c r="AO25" s="65" t="s">
        <v>374</v>
      </c>
      <c r="AP25" s="65" t="s">
        <v>375</v>
      </c>
      <c r="AQ25" s="65" t="s">
        <v>376</v>
      </c>
      <c r="AR25" s="65" t="s">
        <v>377</v>
      </c>
      <c r="AS25" s="65" t="s">
        <v>378</v>
      </c>
      <c r="AT25" s="68" t="s">
        <v>379</v>
      </c>
      <c r="AU25" s="65" t="s">
        <v>380</v>
      </c>
      <c r="AV25" s="65" t="s">
        <v>381</v>
      </c>
      <c r="AW25" s="65" t="s">
        <v>382</v>
      </c>
      <c r="AX25" s="65" t="s">
        <v>383</v>
      </c>
      <c r="AY25" s="65" t="s">
        <v>384</v>
      </c>
      <c r="AZ25" s="65" t="s">
        <v>385</v>
      </c>
      <c r="BA25" s="65" t="s">
        <v>386</v>
      </c>
      <c r="BB25" s="65" t="s">
        <v>387</v>
      </c>
      <c r="BC25" s="65" t="s">
        <v>388</v>
      </c>
      <c r="BD25" s="65" t="s">
        <v>389</v>
      </c>
      <c r="BE25" s="65" t="s">
        <v>390</v>
      </c>
      <c r="BF25" s="65" t="s">
        <v>391</v>
      </c>
      <c r="BG25" s="65" t="s">
        <v>392</v>
      </c>
      <c r="BH25" s="65" t="s">
        <v>393</v>
      </c>
      <c r="BI25" s="65" t="s">
        <v>394</v>
      </c>
      <c r="BJ25" s="65" t="s">
        <v>395</v>
      </c>
      <c r="BK25" s="65" t="s">
        <v>396</v>
      </c>
      <c r="BL25" s="68" t="s">
        <v>397</v>
      </c>
      <c r="BM25" s="73" t="s">
        <v>398</v>
      </c>
      <c r="BN25" s="73" t="s">
        <v>399</v>
      </c>
      <c r="BO25" s="73" t="s">
        <v>400</v>
      </c>
      <c r="BP25" s="65" t="s">
        <v>401</v>
      </c>
      <c r="BQ25" s="49" t="s">
        <v>1841</v>
      </c>
    </row>
    <row r="26" spans="1:69" ht="15" customHeight="1" x14ac:dyDescent="0.25">
      <c r="A26" s="50">
        <v>12</v>
      </c>
      <c r="B26" s="45" t="s">
        <v>1843</v>
      </c>
      <c r="C26" s="65" t="s">
        <v>336</v>
      </c>
      <c r="D26" s="65" t="s">
        <v>337</v>
      </c>
      <c r="E26" s="65" t="s">
        <v>338</v>
      </c>
      <c r="F26" s="65" t="s">
        <v>339</v>
      </c>
      <c r="G26" s="65" t="s">
        <v>340</v>
      </c>
      <c r="H26" s="65" t="s">
        <v>341</v>
      </c>
      <c r="I26" s="65" t="s">
        <v>342</v>
      </c>
      <c r="J26" s="65" t="s">
        <v>343</v>
      </c>
      <c r="K26" s="65" t="s">
        <v>344</v>
      </c>
      <c r="L26" s="65" t="s">
        <v>345</v>
      </c>
      <c r="M26" s="65" t="s">
        <v>346</v>
      </c>
      <c r="N26" s="67" t="s">
        <v>347</v>
      </c>
      <c r="O26" s="68" t="s">
        <v>348</v>
      </c>
      <c r="P26" s="66" t="s">
        <v>349</v>
      </c>
      <c r="Q26" s="68" t="s">
        <v>350</v>
      </c>
      <c r="R26" s="65" t="s">
        <v>351</v>
      </c>
      <c r="S26" s="65" t="s">
        <v>352</v>
      </c>
      <c r="T26" s="65" t="s">
        <v>353</v>
      </c>
      <c r="U26" s="65" t="s">
        <v>354</v>
      </c>
      <c r="V26" s="65" t="s">
        <v>355</v>
      </c>
      <c r="W26" s="67" t="s">
        <v>356</v>
      </c>
      <c r="X26" s="68" t="s">
        <v>357</v>
      </c>
      <c r="Y26" s="65" t="s">
        <v>358</v>
      </c>
      <c r="Z26" s="65" t="s">
        <v>359</v>
      </c>
      <c r="AA26" s="65" t="s">
        <v>360</v>
      </c>
      <c r="AB26" s="65" t="s">
        <v>361</v>
      </c>
      <c r="AC26" s="65" t="s">
        <v>362</v>
      </c>
      <c r="AD26" s="65" t="s">
        <v>363</v>
      </c>
      <c r="AE26" s="65" t="s">
        <v>364</v>
      </c>
      <c r="AF26" s="65" t="s">
        <v>365</v>
      </c>
      <c r="AG26" s="65" t="s">
        <v>366</v>
      </c>
      <c r="AH26" s="65" t="s">
        <v>367</v>
      </c>
      <c r="AI26" s="65" t="s">
        <v>368</v>
      </c>
      <c r="AJ26" s="69" t="s">
        <v>369</v>
      </c>
      <c r="AK26" s="66" t="s">
        <v>370</v>
      </c>
      <c r="AL26" s="67" t="s">
        <v>371</v>
      </c>
      <c r="AM26" s="65" t="s">
        <v>372</v>
      </c>
      <c r="AN26" s="65" t="s">
        <v>373</v>
      </c>
      <c r="AO26" s="65" t="s">
        <v>374</v>
      </c>
      <c r="AP26" s="65" t="s">
        <v>375</v>
      </c>
      <c r="AQ26" s="65" t="s">
        <v>376</v>
      </c>
      <c r="AR26" s="65" t="s">
        <v>377</v>
      </c>
      <c r="AS26" s="65" t="s">
        <v>378</v>
      </c>
      <c r="AT26" s="68" t="s">
        <v>379</v>
      </c>
      <c r="AU26" s="65" t="s">
        <v>380</v>
      </c>
      <c r="AV26" s="65" t="s">
        <v>381</v>
      </c>
      <c r="AW26" s="65" t="s">
        <v>382</v>
      </c>
      <c r="AX26" s="65" t="s">
        <v>383</v>
      </c>
      <c r="AY26" s="65" t="s">
        <v>384</v>
      </c>
      <c r="AZ26" s="65" t="s">
        <v>385</v>
      </c>
      <c r="BA26" s="65" t="s">
        <v>386</v>
      </c>
      <c r="BB26" s="65" t="s">
        <v>387</v>
      </c>
      <c r="BC26" s="65" t="s">
        <v>388</v>
      </c>
      <c r="BD26" s="65" t="s">
        <v>389</v>
      </c>
      <c r="BE26" s="65" t="s">
        <v>390</v>
      </c>
      <c r="BF26" s="65" t="s">
        <v>391</v>
      </c>
      <c r="BG26" s="65" t="s">
        <v>392</v>
      </c>
      <c r="BH26" s="65" t="s">
        <v>393</v>
      </c>
      <c r="BI26" s="65" t="s">
        <v>394</v>
      </c>
      <c r="BJ26" s="65" t="s">
        <v>395</v>
      </c>
      <c r="BK26" s="65" t="s">
        <v>396</v>
      </c>
      <c r="BL26" s="68" t="s">
        <v>397</v>
      </c>
      <c r="BM26" s="73" t="s">
        <v>398</v>
      </c>
      <c r="BN26" s="73" t="s">
        <v>399</v>
      </c>
      <c r="BO26" s="73" t="s">
        <v>400</v>
      </c>
      <c r="BP26" s="65" t="s">
        <v>401</v>
      </c>
      <c r="BQ26" s="45" t="s">
        <v>1843</v>
      </c>
    </row>
    <row r="27" spans="1:69" ht="15" customHeight="1" x14ac:dyDescent="0.25">
      <c r="A27" s="50">
        <v>13</v>
      </c>
      <c r="B27" s="49" t="s">
        <v>1841</v>
      </c>
      <c r="C27" s="65" t="s">
        <v>402</v>
      </c>
      <c r="D27" s="65" t="s">
        <v>403</v>
      </c>
      <c r="E27" s="65" t="s">
        <v>404</v>
      </c>
      <c r="F27" s="68" t="s">
        <v>405</v>
      </c>
      <c r="G27" s="69" t="s">
        <v>406</v>
      </c>
      <c r="H27" s="65" t="s">
        <v>407</v>
      </c>
      <c r="I27" s="65" t="s">
        <v>408</v>
      </c>
      <c r="J27" s="65" t="s">
        <v>409</v>
      </c>
      <c r="K27" s="65" t="s">
        <v>410</v>
      </c>
      <c r="L27" s="65" t="s">
        <v>411</v>
      </c>
      <c r="M27" s="65" t="s">
        <v>412</v>
      </c>
      <c r="N27" s="65" t="s">
        <v>413</v>
      </c>
      <c r="O27" s="65" t="s">
        <v>414</v>
      </c>
      <c r="P27" s="65" t="s">
        <v>415</v>
      </c>
      <c r="Q27" s="65" t="s">
        <v>416</v>
      </c>
      <c r="R27" s="65" t="s">
        <v>417</v>
      </c>
      <c r="S27" s="65" t="s">
        <v>418</v>
      </c>
      <c r="T27" s="65" t="s">
        <v>419</v>
      </c>
      <c r="U27" s="65" t="s">
        <v>420</v>
      </c>
      <c r="V27" s="65" t="s">
        <v>421</v>
      </c>
      <c r="W27" s="65" t="s">
        <v>422</v>
      </c>
      <c r="X27" s="65" t="s">
        <v>423</v>
      </c>
      <c r="Y27" s="65" t="s">
        <v>424</v>
      </c>
      <c r="Z27" s="65" t="s">
        <v>425</v>
      </c>
      <c r="AA27" s="65" t="s">
        <v>426</v>
      </c>
      <c r="AB27" s="69" t="s">
        <v>427</v>
      </c>
      <c r="AC27" s="65" t="s">
        <v>428</v>
      </c>
      <c r="AD27" s="69" t="s">
        <v>429</v>
      </c>
      <c r="AE27" s="66" t="s">
        <v>430</v>
      </c>
      <c r="AF27" s="69" t="s">
        <v>431</v>
      </c>
      <c r="AG27" s="65" t="s">
        <v>432</v>
      </c>
      <c r="AH27" s="68" t="s">
        <v>433</v>
      </c>
      <c r="AI27" s="65" t="s">
        <v>434</v>
      </c>
      <c r="AJ27" s="67" t="s">
        <v>435</v>
      </c>
      <c r="AK27" s="67" t="s">
        <v>436</v>
      </c>
      <c r="AL27" s="65" t="s">
        <v>437</v>
      </c>
      <c r="AM27" s="65" t="s">
        <v>438</v>
      </c>
      <c r="AN27" s="65" t="s">
        <v>439</v>
      </c>
      <c r="AO27" s="65" t="s">
        <v>440</v>
      </c>
      <c r="AP27" s="65" t="s">
        <v>441</v>
      </c>
      <c r="AQ27" s="65" t="s">
        <v>442</v>
      </c>
      <c r="AR27" s="65" t="s">
        <v>443</v>
      </c>
      <c r="AS27" s="65" t="s">
        <v>444</v>
      </c>
      <c r="AT27" s="65" t="s">
        <v>445</v>
      </c>
      <c r="AU27" s="65" t="s">
        <v>446</v>
      </c>
      <c r="AV27" s="67" t="s">
        <v>447</v>
      </c>
      <c r="AW27" s="65" t="s">
        <v>448</v>
      </c>
      <c r="AX27" s="65" t="s">
        <v>449</v>
      </c>
      <c r="AY27" s="69" t="s">
        <v>450</v>
      </c>
      <c r="AZ27" s="69" t="s">
        <v>451</v>
      </c>
      <c r="BA27" s="65" t="s">
        <v>452</v>
      </c>
      <c r="BB27" s="65" t="s">
        <v>453</v>
      </c>
      <c r="BC27" s="65" t="s">
        <v>454</v>
      </c>
      <c r="BD27" s="65" t="s">
        <v>455</v>
      </c>
      <c r="BE27" s="65" t="s">
        <v>456</v>
      </c>
      <c r="BF27" s="65" t="s">
        <v>457</v>
      </c>
      <c r="BG27" s="69" t="s">
        <v>458</v>
      </c>
      <c r="BH27" s="67" t="s">
        <v>459</v>
      </c>
      <c r="BI27" s="65" t="s">
        <v>460</v>
      </c>
      <c r="BJ27" s="65" t="s">
        <v>461</v>
      </c>
      <c r="BK27" s="65" t="s">
        <v>462</v>
      </c>
      <c r="BL27" s="65" t="s">
        <v>463</v>
      </c>
      <c r="BM27" s="70" t="s">
        <v>464</v>
      </c>
      <c r="BN27" s="71" t="s">
        <v>465</v>
      </c>
      <c r="BO27" s="70" t="s">
        <v>466</v>
      </c>
      <c r="BP27" s="68" t="s">
        <v>467</v>
      </c>
      <c r="BQ27" s="49" t="s">
        <v>1841</v>
      </c>
    </row>
    <row r="28" spans="1:69" ht="15" customHeight="1" x14ac:dyDescent="0.25">
      <c r="A28" s="50">
        <v>14</v>
      </c>
      <c r="B28" s="45" t="s">
        <v>1843</v>
      </c>
      <c r="C28" s="65" t="s">
        <v>402</v>
      </c>
      <c r="D28" s="65" t="s">
        <v>403</v>
      </c>
      <c r="E28" s="65" t="s">
        <v>404</v>
      </c>
      <c r="F28" s="68" t="s">
        <v>405</v>
      </c>
      <c r="G28" s="69" t="s">
        <v>406</v>
      </c>
      <c r="H28" s="65" t="s">
        <v>407</v>
      </c>
      <c r="I28" s="65" t="s">
        <v>408</v>
      </c>
      <c r="J28" s="65" t="s">
        <v>409</v>
      </c>
      <c r="K28" s="65" t="s">
        <v>410</v>
      </c>
      <c r="L28" s="65" t="s">
        <v>411</v>
      </c>
      <c r="M28" s="65" t="s">
        <v>412</v>
      </c>
      <c r="N28" s="65" t="s">
        <v>413</v>
      </c>
      <c r="O28" s="65" t="s">
        <v>414</v>
      </c>
      <c r="P28" s="65" t="s">
        <v>415</v>
      </c>
      <c r="Q28" s="65" t="s">
        <v>416</v>
      </c>
      <c r="R28" s="65" t="s">
        <v>417</v>
      </c>
      <c r="S28" s="65" t="s">
        <v>418</v>
      </c>
      <c r="T28" s="65" t="s">
        <v>419</v>
      </c>
      <c r="U28" s="65" t="s">
        <v>420</v>
      </c>
      <c r="V28" s="65" t="s">
        <v>421</v>
      </c>
      <c r="W28" s="65" t="s">
        <v>422</v>
      </c>
      <c r="X28" s="65" t="s">
        <v>423</v>
      </c>
      <c r="Y28" s="65" t="s">
        <v>424</v>
      </c>
      <c r="Z28" s="65" t="s">
        <v>425</v>
      </c>
      <c r="AA28" s="65" t="s">
        <v>426</v>
      </c>
      <c r="AB28" s="69" t="s">
        <v>427</v>
      </c>
      <c r="AC28" s="65" t="s">
        <v>428</v>
      </c>
      <c r="AD28" s="69" t="s">
        <v>429</v>
      </c>
      <c r="AE28" s="66" t="s">
        <v>430</v>
      </c>
      <c r="AF28" s="69" t="s">
        <v>431</v>
      </c>
      <c r="AG28" s="65" t="s">
        <v>432</v>
      </c>
      <c r="AH28" s="68" t="s">
        <v>433</v>
      </c>
      <c r="AI28" s="65" t="s">
        <v>434</v>
      </c>
      <c r="AJ28" s="67" t="s">
        <v>435</v>
      </c>
      <c r="AK28" s="67" t="s">
        <v>436</v>
      </c>
      <c r="AL28" s="65" t="s">
        <v>437</v>
      </c>
      <c r="AM28" s="65" t="s">
        <v>438</v>
      </c>
      <c r="AN28" s="65" t="s">
        <v>439</v>
      </c>
      <c r="AO28" s="65" t="s">
        <v>440</v>
      </c>
      <c r="AP28" s="65" t="s">
        <v>441</v>
      </c>
      <c r="AQ28" s="65" t="s">
        <v>442</v>
      </c>
      <c r="AR28" s="65" t="s">
        <v>443</v>
      </c>
      <c r="AS28" s="65" t="s">
        <v>444</v>
      </c>
      <c r="AT28" s="65" t="s">
        <v>445</v>
      </c>
      <c r="AU28" s="65" t="s">
        <v>446</v>
      </c>
      <c r="AV28" s="67" t="s">
        <v>447</v>
      </c>
      <c r="AW28" s="65" t="s">
        <v>448</v>
      </c>
      <c r="AX28" s="65" t="s">
        <v>449</v>
      </c>
      <c r="AY28" s="69" t="s">
        <v>450</v>
      </c>
      <c r="AZ28" s="69" t="s">
        <v>451</v>
      </c>
      <c r="BA28" s="65" t="s">
        <v>452</v>
      </c>
      <c r="BB28" s="65" t="s">
        <v>453</v>
      </c>
      <c r="BC28" s="65" t="s">
        <v>454</v>
      </c>
      <c r="BD28" s="65" t="s">
        <v>455</v>
      </c>
      <c r="BE28" s="65" t="s">
        <v>456</v>
      </c>
      <c r="BF28" s="65" t="s">
        <v>457</v>
      </c>
      <c r="BG28" s="69" t="s">
        <v>458</v>
      </c>
      <c r="BH28" s="67" t="s">
        <v>459</v>
      </c>
      <c r="BI28" s="65" t="s">
        <v>460</v>
      </c>
      <c r="BJ28" s="65" t="s">
        <v>461</v>
      </c>
      <c r="BK28" s="65" t="s">
        <v>462</v>
      </c>
      <c r="BL28" s="65" t="s">
        <v>463</v>
      </c>
      <c r="BM28" s="70" t="s">
        <v>464</v>
      </c>
      <c r="BN28" s="71" t="s">
        <v>465</v>
      </c>
      <c r="BO28" s="70" t="s">
        <v>466</v>
      </c>
      <c r="BP28" s="68" t="s">
        <v>467</v>
      </c>
      <c r="BQ28" s="45" t="s">
        <v>1843</v>
      </c>
    </row>
    <row r="29" spans="1:69" ht="15" customHeight="1" x14ac:dyDescent="0.25">
      <c r="A29" s="50">
        <v>15</v>
      </c>
      <c r="B29" s="49" t="s">
        <v>1841</v>
      </c>
      <c r="C29" s="65" t="s">
        <v>468</v>
      </c>
      <c r="D29" s="65" t="s">
        <v>469</v>
      </c>
      <c r="E29" s="65" t="s">
        <v>470</v>
      </c>
      <c r="F29" s="65" t="s">
        <v>471</v>
      </c>
      <c r="G29" s="65" t="s">
        <v>472</v>
      </c>
      <c r="H29" s="65" t="s">
        <v>473</v>
      </c>
      <c r="I29" s="65" t="s">
        <v>474</v>
      </c>
      <c r="J29" s="65" t="s">
        <v>475</v>
      </c>
      <c r="K29" s="65" t="s">
        <v>476</v>
      </c>
      <c r="L29" s="65" t="s">
        <v>477</v>
      </c>
      <c r="M29" s="65" t="s">
        <v>478</v>
      </c>
      <c r="N29" s="65" t="s">
        <v>479</v>
      </c>
      <c r="O29" s="66" t="s">
        <v>480</v>
      </c>
      <c r="P29" s="71" t="s">
        <v>481</v>
      </c>
      <c r="Q29" s="66" t="s">
        <v>482</v>
      </c>
      <c r="R29" s="68" t="s">
        <v>483</v>
      </c>
      <c r="S29" s="66" t="s">
        <v>484</v>
      </c>
      <c r="T29" s="65" t="s">
        <v>485</v>
      </c>
      <c r="U29" s="65" t="s">
        <v>486</v>
      </c>
      <c r="V29" s="68" t="s">
        <v>487</v>
      </c>
      <c r="W29" s="65" t="s">
        <v>488</v>
      </c>
      <c r="X29" s="67" t="s">
        <v>489</v>
      </c>
      <c r="Y29" s="68" t="s">
        <v>490</v>
      </c>
      <c r="Z29" s="65" t="s">
        <v>491</v>
      </c>
      <c r="AA29" s="69" t="s">
        <v>492</v>
      </c>
      <c r="AB29" s="65" t="s">
        <v>493</v>
      </c>
      <c r="AC29" s="65" t="s">
        <v>494</v>
      </c>
      <c r="AD29" s="65" t="s">
        <v>495</v>
      </c>
      <c r="AE29" s="67" t="s">
        <v>496</v>
      </c>
      <c r="AF29" s="65" t="s">
        <v>497</v>
      </c>
      <c r="AG29" s="65" t="s">
        <v>498</v>
      </c>
      <c r="AH29" s="65" t="s">
        <v>499</v>
      </c>
      <c r="AI29" s="65" t="s">
        <v>500</v>
      </c>
      <c r="AJ29" s="65" t="s">
        <v>501</v>
      </c>
      <c r="AK29" s="65" t="s">
        <v>502</v>
      </c>
      <c r="AL29" s="65" t="s">
        <v>503</v>
      </c>
      <c r="AM29" s="65" t="s">
        <v>504</v>
      </c>
      <c r="AN29" s="65" t="s">
        <v>505</v>
      </c>
      <c r="AO29" s="65" t="s">
        <v>506</v>
      </c>
      <c r="AP29" s="65" t="s">
        <v>507</v>
      </c>
      <c r="AQ29" s="65" t="s">
        <v>508</v>
      </c>
      <c r="AR29" s="65" t="s">
        <v>509</v>
      </c>
      <c r="AS29" s="67" t="s">
        <v>510</v>
      </c>
      <c r="AT29" s="65" t="s">
        <v>511</v>
      </c>
      <c r="AU29" s="65" t="s">
        <v>512</v>
      </c>
      <c r="AV29" s="65" t="s">
        <v>513</v>
      </c>
      <c r="AW29" s="65" t="s">
        <v>514</v>
      </c>
      <c r="AX29" s="65" t="s">
        <v>515</v>
      </c>
      <c r="AY29" s="65" t="s">
        <v>516</v>
      </c>
      <c r="AZ29" s="65" t="s">
        <v>517</v>
      </c>
      <c r="BA29" s="67" t="s">
        <v>518</v>
      </c>
      <c r="BB29" s="65" t="s">
        <v>519</v>
      </c>
      <c r="BC29" s="65" t="s">
        <v>520</v>
      </c>
      <c r="BD29" s="67" t="s">
        <v>521</v>
      </c>
      <c r="BE29" s="69" t="s">
        <v>522</v>
      </c>
      <c r="BF29" s="66" t="s">
        <v>523</v>
      </c>
      <c r="BG29" s="65" t="s">
        <v>524</v>
      </c>
      <c r="BH29" s="68" t="s">
        <v>525</v>
      </c>
      <c r="BI29" s="65" t="s">
        <v>526</v>
      </c>
      <c r="BJ29" s="67" t="s">
        <v>527</v>
      </c>
      <c r="BK29" s="69" t="s">
        <v>528</v>
      </c>
      <c r="BL29" s="65" t="s">
        <v>529</v>
      </c>
      <c r="BM29" s="65" t="s">
        <v>530</v>
      </c>
      <c r="BN29" s="65" t="s">
        <v>531</v>
      </c>
      <c r="BO29" s="65" t="s">
        <v>532</v>
      </c>
      <c r="BP29" s="70" t="s">
        <v>533</v>
      </c>
      <c r="BQ29" s="49" t="s">
        <v>1841</v>
      </c>
    </row>
    <row r="30" spans="1:69" ht="15" customHeight="1" x14ac:dyDescent="0.25">
      <c r="A30" s="50">
        <v>16</v>
      </c>
      <c r="B30" s="45" t="s">
        <v>1843</v>
      </c>
      <c r="C30" s="65" t="s">
        <v>468</v>
      </c>
      <c r="D30" s="65" t="s">
        <v>469</v>
      </c>
      <c r="E30" s="65" t="s">
        <v>470</v>
      </c>
      <c r="F30" s="65" t="s">
        <v>471</v>
      </c>
      <c r="G30" s="65" t="s">
        <v>472</v>
      </c>
      <c r="H30" s="65" t="s">
        <v>473</v>
      </c>
      <c r="I30" s="65" t="s">
        <v>474</v>
      </c>
      <c r="J30" s="65" t="s">
        <v>475</v>
      </c>
      <c r="K30" s="65" t="s">
        <v>476</v>
      </c>
      <c r="L30" s="65" t="s">
        <v>477</v>
      </c>
      <c r="M30" s="65" t="s">
        <v>478</v>
      </c>
      <c r="N30" s="65" t="s">
        <v>479</v>
      </c>
      <c r="O30" s="66" t="s">
        <v>480</v>
      </c>
      <c r="P30" s="71" t="s">
        <v>481</v>
      </c>
      <c r="Q30" s="66" t="s">
        <v>482</v>
      </c>
      <c r="R30" s="68" t="s">
        <v>483</v>
      </c>
      <c r="S30" s="66" t="s">
        <v>484</v>
      </c>
      <c r="T30" s="65" t="s">
        <v>485</v>
      </c>
      <c r="U30" s="65" t="s">
        <v>486</v>
      </c>
      <c r="V30" s="68" t="s">
        <v>487</v>
      </c>
      <c r="W30" s="65" t="s">
        <v>488</v>
      </c>
      <c r="X30" s="67" t="s">
        <v>489</v>
      </c>
      <c r="Y30" s="68" t="s">
        <v>490</v>
      </c>
      <c r="Z30" s="65" t="s">
        <v>491</v>
      </c>
      <c r="AA30" s="69" t="s">
        <v>492</v>
      </c>
      <c r="AB30" s="65" t="s">
        <v>493</v>
      </c>
      <c r="AC30" s="65" t="s">
        <v>494</v>
      </c>
      <c r="AD30" s="65" t="s">
        <v>495</v>
      </c>
      <c r="AE30" s="67" t="s">
        <v>496</v>
      </c>
      <c r="AF30" s="65" t="s">
        <v>497</v>
      </c>
      <c r="AG30" s="65" t="s">
        <v>498</v>
      </c>
      <c r="AH30" s="65" t="s">
        <v>499</v>
      </c>
      <c r="AI30" s="65" t="s">
        <v>500</v>
      </c>
      <c r="AJ30" s="65" t="s">
        <v>501</v>
      </c>
      <c r="AK30" s="65" t="s">
        <v>502</v>
      </c>
      <c r="AL30" s="65" t="s">
        <v>503</v>
      </c>
      <c r="AM30" s="65" t="s">
        <v>504</v>
      </c>
      <c r="AN30" s="65" t="s">
        <v>505</v>
      </c>
      <c r="AO30" s="65" t="s">
        <v>506</v>
      </c>
      <c r="AP30" s="65" t="s">
        <v>507</v>
      </c>
      <c r="AQ30" s="65" t="s">
        <v>508</v>
      </c>
      <c r="AR30" s="65" t="s">
        <v>509</v>
      </c>
      <c r="AS30" s="67" t="s">
        <v>510</v>
      </c>
      <c r="AT30" s="65" t="s">
        <v>511</v>
      </c>
      <c r="AU30" s="65" t="s">
        <v>512</v>
      </c>
      <c r="AV30" s="65" t="s">
        <v>513</v>
      </c>
      <c r="AW30" s="65" t="s">
        <v>514</v>
      </c>
      <c r="AX30" s="65" t="s">
        <v>515</v>
      </c>
      <c r="AY30" s="65" t="s">
        <v>516</v>
      </c>
      <c r="AZ30" s="65" t="s">
        <v>517</v>
      </c>
      <c r="BA30" s="67" t="s">
        <v>518</v>
      </c>
      <c r="BB30" s="65" t="s">
        <v>519</v>
      </c>
      <c r="BC30" s="65" t="s">
        <v>520</v>
      </c>
      <c r="BD30" s="67" t="s">
        <v>521</v>
      </c>
      <c r="BE30" s="69" t="s">
        <v>522</v>
      </c>
      <c r="BF30" s="66" t="s">
        <v>523</v>
      </c>
      <c r="BG30" s="65" t="s">
        <v>524</v>
      </c>
      <c r="BH30" s="68" t="s">
        <v>525</v>
      </c>
      <c r="BI30" s="65" t="s">
        <v>526</v>
      </c>
      <c r="BJ30" s="67" t="s">
        <v>527</v>
      </c>
      <c r="BK30" s="69" t="s">
        <v>528</v>
      </c>
      <c r="BL30" s="65" t="s">
        <v>529</v>
      </c>
      <c r="BM30" s="65" t="s">
        <v>530</v>
      </c>
      <c r="BN30" s="65" t="s">
        <v>531</v>
      </c>
      <c r="BO30" s="65" t="s">
        <v>532</v>
      </c>
      <c r="BP30" s="70" t="s">
        <v>533</v>
      </c>
      <c r="BQ30" s="45" t="s">
        <v>1843</v>
      </c>
    </row>
    <row r="31" spans="1:69" ht="15" customHeight="1" x14ac:dyDescent="0.25">
      <c r="A31" s="50">
        <v>17</v>
      </c>
      <c r="B31" s="49" t="s">
        <v>1841</v>
      </c>
      <c r="C31" s="65" t="s">
        <v>534</v>
      </c>
      <c r="D31" s="65" t="s">
        <v>535</v>
      </c>
      <c r="E31" s="68" t="s">
        <v>536</v>
      </c>
      <c r="F31" s="65" t="s">
        <v>537</v>
      </c>
      <c r="G31" s="65" t="s">
        <v>538</v>
      </c>
      <c r="H31" s="65" t="s">
        <v>539</v>
      </c>
      <c r="I31" s="65" t="s">
        <v>540</v>
      </c>
      <c r="J31" s="65" t="s">
        <v>541</v>
      </c>
      <c r="K31" s="65" t="s">
        <v>542</v>
      </c>
      <c r="L31" s="65" t="s">
        <v>543</v>
      </c>
      <c r="M31" s="65" t="s">
        <v>544</v>
      </c>
      <c r="N31" s="65" t="s">
        <v>545</v>
      </c>
      <c r="O31" s="65" t="s">
        <v>546</v>
      </c>
      <c r="P31" s="65" t="s">
        <v>547</v>
      </c>
      <c r="Q31" s="65" t="s">
        <v>548</v>
      </c>
      <c r="R31" s="65" t="s">
        <v>549</v>
      </c>
      <c r="S31" s="65" t="s">
        <v>550</v>
      </c>
      <c r="T31" s="65" t="s">
        <v>551</v>
      </c>
      <c r="U31" s="65" t="s">
        <v>552</v>
      </c>
      <c r="V31" s="68" t="s">
        <v>553</v>
      </c>
      <c r="W31" s="65" t="s">
        <v>554</v>
      </c>
      <c r="X31" s="68" t="s">
        <v>555</v>
      </c>
      <c r="Y31" s="68" t="s">
        <v>556</v>
      </c>
      <c r="Z31" s="68" t="s">
        <v>557</v>
      </c>
      <c r="AA31" s="65" t="s">
        <v>558</v>
      </c>
      <c r="AB31" s="69" t="s">
        <v>559</v>
      </c>
      <c r="AC31" s="65" t="s">
        <v>560</v>
      </c>
      <c r="AD31" s="65" t="s">
        <v>561</v>
      </c>
      <c r="AE31" s="65" t="s">
        <v>562</v>
      </c>
      <c r="AF31" s="70" t="s">
        <v>563</v>
      </c>
      <c r="AG31" s="67" t="s">
        <v>564</v>
      </c>
      <c r="AH31" s="65" t="s">
        <v>565</v>
      </c>
      <c r="AI31" s="65" t="s">
        <v>566</v>
      </c>
      <c r="AJ31" s="65" t="s">
        <v>567</v>
      </c>
      <c r="AK31" s="65" t="s">
        <v>568</v>
      </c>
      <c r="AL31" s="65" t="s">
        <v>569</v>
      </c>
      <c r="AM31" s="65" t="s">
        <v>570</v>
      </c>
      <c r="AN31" s="65" t="s">
        <v>571</v>
      </c>
      <c r="AO31" s="65" t="s">
        <v>572</v>
      </c>
      <c r="AP31" s="65" t="s">
        <v>573</v>
      </c>
      <c r="AQ31" s="65" t="s">
        <v>574</v>
      </c>
      <c r="AR31" s="65" t="s">
        <v>575</v>
      </c>
      <c r="AS31" s="65" t="s">
        <v>576</v>
      </c>
      <c r="AT31" s="65" t="s">
        <v>577</v>
      </c>
      <c r="AU31" s="65" t="s">
        <v>578</v>
      </c>
      <c r="AV31" s="65" t="s">
        <v>579</v>
      </c>
      <c r="AW31" s="65" t="s">
        <v>580</v>
      </c>
      <c r="AX31" s="65" t="s">
        <v>581</v>
      </c>
      <c r="AY31" s="65" t="s">
        <v>582</v>
      </c>
      <c r="AZ31" s="71" t="s">
        <v>583</v>
      </c>
      <c r="BA31" s="65" t="s">
        <v>584</v>
      </c>
      <c r="BB31" s="65" t="s">
        <v>585</v>
      </c>
      <c r="BC31" s="69" t="s">
        <v>586</v>
      </c>
      <c r="BD31" s="65" t="s">
        <v>587</v>
      </c>
      <c r="BE31" s="72" t="s">
        <v>588</v>
      </c>
      <c r="BF31" s="73" t="s">
        <v>589</v>
      </c>
      <c r="BG31" s="69" t="s">
        <v>590</v>
      </c>
      <c r="BH31" s="65" t="s">
        <v>591</v>
      </c>
      <c r="BI31" s="65" t="s">
        <v>592</v>
      </c>
      <c r="BJ31" s="65" t="s">
        <v>593</v>
      </c>
      <c r="BK31" s="65" t="s">
        <v>594</v>
      </c>
      <c r="BL31" s="67" t="s">
        <v>595</v>
      </c>
      <c r="BM31" s="68" t="s">
        <v>596</v>
      </c>
      <c r="BN31" s="65" t="s">
        <v>597</v>
      </c>
      <c r="BO31" s="65" t="s">
        <v>598</v>
      </c>
      <c r="BP31" s="65" t="s">
        <v>599</v>
      </c>
      <c r="BQ31" s="49" t="s">
        <v>1841</v>
      </c>
    </row>
    <row r="32" spans="1:69" ht="15" customHeight="1" x14ac:dyDescent="0.25">
      <c r="A32" s="50">
        <v>18</v>
      </c>
      <c r="B32" s="45" t="s">
        <v>1843</v>
      </c>
      <c r="C32" s="65" t="s">
        <v>534</v>
      </c>
      <c r="D32" s="65" t="s">
        <v>535</v>
      </c>
      <c r="E32" s="68" t="s">
        <v>536</v>
      </c>
      <c r="F32" s="65" t="s">
        <v>537</v>
      </c>
      <c r="G32" s="65" t="s">
        <v>538</v>
      </c>
      <c r="H32" s="65" t="s">
        <v>539</v>
      </c>
      <c r="I32" s="65" t="s">
        <v>540</v>
      </c>
      <c r="J32" s="65" t="s">
        <v>541</v>
      </c>
      <c r="K32" s="65" t="s">
        <v>542</v>
      </c>
      <c r="L32" s="65" t="s">
        <v>543</v>
      </c>
      <c r="M32" s="65" t="s">
        <v>544</v>
      </c>
      <c r="N32" s="65" t="s">
        <v>545</v>
      </c>
      <c r="O32" s="65" t="s">
        <v>546</v>
      </c>
      <c r="P32" s="65" t="s">
        <v>547</v>
      </c>
      <c r="Q32" s="65" t="s">
        <v>548</v>
      </c>
      <c r="R32" s="65" t="s">
        <v>549</v>
      </c>
      <c r="S32" s="65" t="s">
        <v>550</v>
      </c>
      <c r="T32" s="65" t="s">
        <v>551</v>
      </c>
      <c r="U32" s="65" t="s">
        <v>552</v>
      </c>
      <c r="V32" s="68" t="s">
        <v>553</v>
      </c>
      <c r="W32" s="65" t="s">
        <v>554</v>
      </c>
      <c r="X32" s="68" t="s">
        <v>555</v>
      </c>
      <c r="Y32" s="68" t="s">
        <v>556</v>
      </c>
      <c r="Z32" s="68" t="s">
        <v>557</v>
      </c>
      <c r="AA32" s="65" t="s">
        <v>558</v>
      </c>
      <c r="AB32" s="69" t="s">
        <v>559</v>
      </c>
      <c r="AC32" s="65" t="s">
        <v>560</v>
      </c>
      <c r="AD32" s="65" t="s">
        <v>561</v>
      </c>
      <c r="AE32" s="65" t="s">
        <v>562</v>
      </c>
      <c r="AF32" s="70" t="s">
        <v>563</v>
      </c>
      <c r="AG32" s="67" t="s">
        <v>564</v>
      </c>
      <c r="AH32" s="65" t="s">
        <v>565</v>
      </c>
      <c r="AI32" s="65" t="s">
        <v>566</v>
      </c>
      <c r="AJ32" s="65" t="s">
        <v>567</v>
      </c>
      <c r="AK32" s="65" t="s">
        <v>568</v>
      </c>
      <c r="AL32" s="65" t="s">
        <v>569</v>
      </c>
      <c r="AM32" s="65" t="s">
        <v>570</v>
      </c>
      <c r="AN32" s="65" t="s">
        <v>571</v>
      </c>
      <c r="AO32" s="65" t="s">
        <v>572</v>
      </c>
      <c r="AP32" s="65" t="s">
        <v>573</v>
      </c>
      <c r="AQ32" s="65" t="s">
        <v>574</v>
      </c>
      <c r="AR32" s="65" t="s">
        <v>575</v>
      </c>
      <c r="AS32" s="65" t="s">
        <v>576</v>
      </c>
      <c r="AT32" s="65" t="s">
        <v>577</v>
      </c>
      <c r="AU32" s="65" t="s">
        <v>578</v>
      </c>
      <c r="AV32" s="65" t="s">
        <v>579</v>
      </c>
      <c r="AW32" s="65" t="s">
        <v>580</v>
      </c>
      <c r="AX32" s="65" t="s">
        <v>581</v>
      </c>
      <c r="AY32" s="65" t="s">
        <v>582</v>
      </c>
      <c r="AZ32" s="71" t="s">
        <v>583</v>
      </c>
      <c r="BA32" s="65" t="s">
        <v>584</v>
      </c>
      <c r="BB32" s="65" t="s">
        <v>585</v>
      </c>
      <c r="BC32" s="69" t="s">
        <v>586</v>
      </c>
      <c r="BD32" s="65" t="s">
        <v>587</v>
      </c>
      <c r="BE32" s="72" t="s">
        <v>588</v>
      </c>
      <c r="BF32" s="73" t="s">
        <v>589</v>
      </c>
      <c r="BG32" s="69" t="s">
        <v>590</v>
      </c>
      <c r="BH32" s="65" t="s">
        <v>591</v>
      </c>
      <c r="BI32" s="65" t="s">
        <v>592</v>
      </c>
      <c r="BJ32" s="65" t="s">
        <v>593</v>
      </c>
      <c r="BK32" s="65" t="s">
        <v>594</v>
      </c>
      <c r="BL32" s="67" t="s">
        <v>595</v>
      </c>
      <c r="BM32" s="68" t="s">
        <v>596</v>
      </c>
      <c r="BN32" s="65" t="s">
        <v>597</v>
      </c>
      <c r="BO32" s="65" t="s">
        <v>598</v>
      </c>
      <c r="BP32" s="65" t="s">
        <v>599</v>
      </c>
      <c r="BQ32" s="45" t="s">
        <v>1843</v>
      </c>
    </row>
    <row r="33" spans="1:69" ht="15" customHeight="1" x14ac:dyDescent="0.25">
      <c r="A33" s="50">
        <v>19</v>
      </c>
      <c r="B33" s="49" t="s">
        <v>1841</v>
      </c>
      <c r="C33" s="65" t="s">
        <v>600</v>
      </c>
      <c r="D33" s="65" t="s">
        <v>601</v>
      </c>
      <c r="E33" s="65" t="s">
        <v>602</v>
      </c>
      <c r="F33" s="65" t="s">
        <v>603</v>
      </c>
      <c r="G33" s="65" t="s">
        <v>604</v>
      </c>
      <c r="H33" s="65" t="s">
        <v>605</v>
      </c>
      <c r="I33" s="65" t="s">
        <v>606</v>
      </c>
      <c r="J33" s="65" t="s">
        <v>607</v>
      </c>
      <c r="K33" s="65" t="s">
        <v>608</v>
      </c>
      <c r="L33" s="65" t="s">
        <v>609</v>
      </c>
      <c r="M33" s="69" t="s">
        <v>610</v>
      </c>
      <c r="N33" s="65" t="s">
        <v>611</v>
      </c>
      <c r="O33" s="65" t="s">
        <v>612</v>
      </c>
      <c r="P33" s="65" t="s">
        <v>5</v>
      </c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49" t="s">
        <v>1841</v>
      </c>
    </row>
    <row r="34" spans="1:69" ht="15" customHeight="1" x14ac:dyDescent="0.25">
      <c r="A34" s="50">
        <v>20</v>
      </c>
      <c r="B34" s="45" t="s">
        <v>1843</v>
      </c>
      <c r="C34" s="65" t="s">
        <v>600</v>
      </c>
      <c r="D34" s="65" t="s">
        <v>601</v>
      </c>
      <c r="E34" s="65" t="s">
        <v>602</v>
      </c>
      <c r="F34" s="65" t="s">
        <v>603</v>
      </c>
      <c r="G34" s="65" t="s">
        <v>604</v>
      </c>
      <c r="H34" s="65" t="s">
        <v>605</v>
      </c>
      <c r="I34" s="65" t="s">
        <v>606</v>
      </c>
      <c r="J34" s="65" t="s">
        <v>607</v>
      </c>
      <c r="K34" s="65" t="s">
        <v>608</v>
      </c>
      <c r="L34" s="65" t="s">
        <v>609</v>
      </c>
      <c r="M34" s="69" t="s">
        <v>610</v>
      </c>
      <c r="N34" s="65" t="s">
        <v>611</v>
      </c>
      <c r="O34" s="65" t="s">
        <v>612</v>
      </c>
      <c r="P34" s="65" t="s">
        <v>5</v>
      </c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45" t="s">
        <v>1843</v>
      </c>
    </row>
    <row r="35" spans="1:69" ht="15" customHeight="1" x14ac:dyDescent="0.25">
      <c r="A35" s="50">
        <v>21</v>
      </c>
      <c r="B35" s="49" t="s">
        <v>1841</v>
      </c>
      <c r="C35" s="65" t="s">
        <v>614</v>
      </c>
      <c r="D35" s="65" t="s">
        <v>615</v>
      </c>
      <c r="E35" s="65" t="s">
        <v>616</v>
      </c>
      <c r="F35" s="65" t="s">
        <v>617</v>
      </c>
      <c r="G35" s="65" t="s">
        <v>618</v>
      </c>
      <c r="H35" s="65" t="s">
        <v>619</v>
      </c>
      <c r="I35" s="65" t="s">
        <v>620</v>
      </c>
      <c r="J35" s="65" t="s">
        <v>621</v>
      </c>
      <c r="K35" s="65" t="s">
        <v>622</v>
      </c>
      <c r="L35" s="65" t="s">
        <v>623</v>
      </c>
      <c r="M35" s="65" t="s">
        <v>624</v>
      </c>
      <c r="N35" s="65" t="s">
        <v>625</v>
      </c>
      <c r="O35" s="65" t="s">
        <v>626</v>
      </c>
      <c r="P35" s="65" t="s">
        <v>627</v>
      </c>
      <c r="Q35" s="65" t="s">
        <v>628</v>
      </c>
      <c r="R35" s="65" t="s">
        <v>629</v>
      </c>
      <c r="S35" s="65" t="s">
        <v>630</v>
      </c>
      <c r="T35" s="65" t="s">
        <v>631</v>
      </c>
      <c r="U35" s="65" t="s">
        <v>632</v>
      </c>
      <c r="V35" s="65" t="s">
        <v>633</v>
      </c>
      <c r="W35" s="65" t="s">
        <v>634</v>
      </c>
      <c r="X35" s="65" t="s">
        <v>635</v>
      </c>
      <c r="Y35" s="65" t="s">
        <v>636</v>
      </c>
      <c r="Z35" s="65" t="s">
        <v>637</v>
      </c>
      <c r="AA35" s="65" t="s">
        <v>638</v>
      </c>
      <c r="AB35" s="65" t="s">
        <v>639</v>
      </c>
      <c r="AC35" s="65" t="s">
        <v>640</v>
      </c>
      <c r="AD35" s="65" t="s">
        <v>641</v>
      </c>
      <c r="AE35" s="65" t="s">
        <v>642</v>
      </c>
      <c r="AF35" s="65" t="s">
        <v>643</v>
      </c>
      <c r="AG35" s="65" t="s">
        <v>644</v>
      </c>
      <c r="AH35" s="65" t="s">
        <v>645</v>
      </c>
      <c r="AI35" s="65" t="s">
        <v>646</v>
      </c>
      <c r="AJ35" s="65" t="s">
        <v>647</v>
      </c>
      <c r="AK35" s="65" t="s">
        <v>648</v>
      </c>
      <c r="AL35" s="65" t="s">
        <v>649</v>
      </c>
      <c r="AM35" s="65" t="s">
        <v>650</v>
      </c>
      <c r="AN35" s="65" t="s">
        <v>651</v>
      </c>
      <c r="AO35" s="65" t="s">
        <v>652</v>
      </c>
      <c r="AP35" s="67" t="s">
        <v>653</v>
      </c>
      <c r="AQ35" s="65" t="s">
        <v>654</v>
      </c>
      <c r="AR35" s="65" t="s">
        <v>655</v>
      </c>
      <c r="AS35" s="65" t="s">
        <v>656</v>
      </c>
      <c r="AT35" s="65" t="s">
        <v>657</v>
      </c>
      <c r="AU35" s="65" t="s">
        <v>658</v>
      </c>
      <c r="AV35" s="65" t="s">
        <v>659</v>
      </c>
      <c r="AW35" s="65" t="s">
        <v>660</v>
      </c>
      <c r="AX35" s="65" t="s">
        <v>661</v>
      </c>
      <c r="AY35" s="65" t="s">
        <v>662</v>
      </c>
      <c r="AZ35" s="65" t="s">
        <v>663</v>
      </c>
      <c r="BA35" s="65" t="s">
        <v>664</v>
      </c>
      <c r="BB35" s="65" t="s">
        <v>665</v>
      </c>
      <c r="BC35" s="65" t="s">
        <v>666</v>
      </c>
      <c r="BD35" s="65" t="s">
        <v>667</v>
      </c>
      <c r="BE35" s="65" t="s">
        <v>668</v>
      </c>
      <c r="BF35" s="65" t="s">
        <v>669</v>
      </c>
      <c r="BG35" s="65" t="s">
        <v>670</v>
      </c>
      <c r="BH35" s="69" t="s">
        <v>671</v>
      </c>
      <c r="BI35" s="68" t="s">
        <v>672</v>
      </c>
      <c r="BJ35" s="68" t="s">
        <v>673</v>
      </c>
      <c r="BK35" s="65" t="s">
        <v>674</v>
      </c>
      <c r="BL35" s="75" t="s">
        <v>675</v>
      </c>
      <c r="BM35" s="72" t="s">
        <v>676</v>
      </c>
      <c r="BN35" s="68" t="s">
        <v>677</v>
      </c>
      <c r="BO35" s="68" t="s">
        <v>678</v>
      </c>
      <c r="BP35" s="65" t="s">
        <v>679</v>
      </c>
      <c r="BQ35" s="49" t="s">
        <v>1841</v>
      </c>
    </row>
    <row r="36" spans="1:69" ht="15" customHeight="1" x14ac:dyDescent="0.25">
      <c r="A36" s="50">
        <v>22</v>
      </c>
      <c r="B36" s="45" t="s">
        <v>1843</v>
      </c>
      <c r="C36" s="65" t="s">
        <v>614</v>
      </c>
      <c r="D36" s="65" t="s">
        <v>615</v>
      </c>
      <c r="E36" s="65" t="s">
        <v>616</v>
      </c>
      <c r="F36" s="65" t="s">
        <v>617</v>
      </c>
      <c r="G36" s="65" t="s">
        <v>618</v>
      </c>
      <c r="H36" s="65" t="s">
        <v>619</v>
      </c>
      <c r="I36" s="65" t="s">
        <v>620</v>
      </c>
      <c r="J36" s="65" t="s">
        <v>621</v>
      </c>
      <c r="K36" s="65" t="s">
        <v>622</v>
      </c>
      <c r="L36" s="65" t="s">
        <v>623</v>
      </c>
      <c r="M36" s="65" t="s">
        <v>624</v>
      </c>
      <c r="N36" s="65" t="s">
        <v>625</v>
      </c>
      <c r="O36" s="65" t="s">
        <v>626</v>
      </c>
      <c r="P36" s="65" t="s">
        <v>627</v>
      </c>
      <c r="Q36" s="65" t="s">
        <v>628</v>
      </c>
      <c r="R36" s="65" t="s">
        <v>629</v>
      </c>
      <c r="S36" s="65" t="s">
        <v>630</v>
      </c>
      <c r="T36" s="65" t="s">
        <v>631</v>
      </c>
      <c r="U36" s="65" t="s">
        <v>632</v>
      </c>
      <c r="V36" s="65" t="s">
        <v>633</v>
      </c>
      <c r="W36" s="65" t="s">
        <v>634</v>
      </c>
      <c r="X36" s="65" t="s">
        <v>635</v>
      </c>
      <c r="Y36" s="65" t="s">
        <v>636</v>
      </c>
      <c r="Z36" s="65" t="s">
        <v>637</v>
      </c>
      <c r="AA36" s="65" t="s">
        <v>638</v>
      </c>
      <c r="AB36" s="65" t="s">
        <v>639</v>
      </c>
      <c r="AC36" s="65" t="s">
        <v>640</v>
      </c>
      <c r="AD36" s="65" t="s">
        <v>641</v>
      </c>
      <c r="AE36" s="65" t="s">
        <v>642</v>
      </c>
      <c r="AF36" s="65" t="s">
        <v>643</v>
      </c>
      <c r="AG36" s="65" t="s">
        <v>644</v>
      </c>
      <c r="AH36" s="65" t="s">
        <v>645</v>
      </c>
      <c r="AI36" s="65" t="s">
        <v>646</v>
      </c>
      <c r="AJ36" s="65" t="s">
        <v>647</v>
      </c>
      <c r="AK36" s="65" t="s">
        <v>648</v>
      </c>
      <c r="AL36" s="65" t="s">
        <v>649</v>
      </c>
      <c r="AM36" s="65" t="s">
        <v>650</v>
      </c>
      <c r="AN36" s="65" t="s">
        <v>651</v>
      </c>
      <c r="AO36" s="65" t="s">
        <v>652</v>
      </c>
      <c r="AP36" s="67" t="s">
        <v>653</v>
      </c>
      <c r="AQ36" s="65" t="s">
        <v>654</v>
      </c>
      <c r="AR36" s="65" t="s">
        <v>655</v>
      </c>
      <c r="AS36" s="65" t="s">
        <v>656</v>
      </c>
      <c r="AT36" s="65" t="s">
        <v>657</v>
      </c>
      <c r="AU36" s="65" t="s">
        <v>658</v>
      </c>
      <c r="AV36" s="65" t="s">
        <v>659</v>
      </c>
      <c r="AW36" s="65" t="s">
        <v>660</v>
      </c>
      <c r="AX36" s="65" t="s">
        <v>661</v>
      </c>
      <c r="AY36" s="65" t="s">
        <v>662</v>
      </c>
      <c r="AZ36" s="65" t="s">
        <v>663</v>
      </c>
      <c r="BA36" s="65" t="s">
        <v>664</v>
      </c>
      <c r="BB36" s="65" t="s">
        <v>665</v>
      </c>
      <c r="BC36" s="65" t="s">
        <v>666</v>
      </c>
      <c r="BD36" s="65" t="s">
        <v>667</v>
      </c>
      <c r="BE36" s="65" t="s">
        <v>668</v>
      </c>
      <c r="BF36" s="65" t="s">
        <v>669</v>
      </c>
      <c r="BG36" s="65" t="s">
        <v>670</v>
      </c>
      <c r="BH36" s="69" t="s">
        <v>671</v>
      </c>
      <c r="BI36" s="68" t="s">
        <v>672</v>
      </c>
      <c r="BJ36" s="68" t="s">
        <v>673</v>
      </c>
      <c r="BK36" s="65" t="s">
        <v>674</v>
      </c>
      <c r="BL36" s="75" t="s">
        <v>675</v>
      </c>
      <c r="BM36" s="72" t="s">
        <v>676</v>
      </c>
      <c r="BN36" s="68" t="s">
        <v>677</v>
      </c>
      <c r="BO36" s="68" t="s">
        <v>678</v>
      </c>
      <c r="BP36" s="65" t="s">
        <v>679</v>
      </c>
      <c r="BQ36" s="45" t="s">
        <v>1843</v>
      </c>
    </row>
    <row r="37" spans="1:69" ht="15" customHeight="1" x14ac:dyDescent="0.25">
      <c r="A37" s="50">
        <v>23</v>
      </c>
      <c r="B37" s="49" t="s">
        <v>1841</v>
      </c>
      <c r="C37" s="65" t="s">
        <v>680</v>
      </c>
      <c r="D37" s="65" t="s">
        <v>681</v>
      </c>
      <c r="E37" s="65" t="s">
        <v>682</v>
      </c>
      <c r="F37" s="65" t="s">
        <v>683</v>
      </c>
      <c r="G37" s="65" t="s">
        <v>684</v>
      </c>
      <c r="H37" s="65" t="s">
        <v>685</v>
      </c>
      <c r="I37" s="65" t="s">
        <v>686</v>
      </c>
      <c r="J37" s="65" t="s">
        <v>687</v>
      </c>
      <c r="K37" s="65" t="s">
        <v>688</v>
      </c>
      <c r="L37" s="65" t="s">
        <v>689</v>
      </c>
      <c r="M37" s="65" t="s">
        <v>690</v>
      </c>
      <c r="N37" s="65" t="s">
        <v>691</v>
      </c>
      <c r="O37" s="65" t="s">
        <v>692</v>
      </c>
      <c r="P37" s="65" t="s">
        <v>693</v>
      </c>
      <c r="Q37" s="65" t="s">
        <v>694</v>
      </c>
      <c r="R37" s="65" t="s">
        <v>695</v>
      </c>
      <c r="S37" s="65" t="s">
        <v>696</v>
      </c>
      <c r="T37" s="65" t="s">
        <v>697</v>
      </c>
      <c r="U37" s="65" t="s">
        <v>698</v>
      </c>
      <c r="V37" s="65" t="s">
        <v>699</v>
      </c>
      <c r="W37" s="65" t="s">
        <v>700</v>
      </c>
      <c r="X37" s="65" t="s">
        <v>701</v>
      </c>
      <c r="Y37" s="65" t="s">
        <v>702</v>
      </c>
      <c r="Z37" s="65" t="s">
        <v>703</v>
      </c>
      <c r="AA37" s="65" t="s">
        <v>704</v>
      </c>
      <c r="AB37" s="65" t="s">
        <v>705</v>
      </c>
      <c r="AC37" s="65" t="s">
        <v>706</v>
      </c>
      <c r="AD37" s="65" t="s">
        <v>707</v>
      </c>
      <c r="AE37" s="65" t="s">
        <v>708</v>
      </c>
      <c r="AF37" s="65" t="s">
        <v>709</v>
      </c>
      <c r="AG37" s="65" t="s">
        <v>710</v>
      </c>
      <c r="AH37" s="67" t="s">
        <v>711</v>
      </c>
      <c r="AI37" s="65" t="s">
        <v>712</v>
      </c>
      <c r="AJ37" s="65" t="s">
        <v>713</v>
      </c>
      <c r="AK37" s="65" t="s">
        <v>714</v>
      </c>
      <c r="AL37" s="65" t="s">
        <v>715</v>
      </c>
      <c r="AM37" s="65" t="s">
        <v>716</v>
      </c>
      <c r="AN37" s="65" t="s">
        <v>717</v>
      </c>
      <c r="AO37" s="65" t="s">
        <v>718</v>
      </c>
      <c r="AP37" s="65" t="s">
        <v>719</v>
      </c>
      <c r="AQ37" s="65" t="s">
        <v>720</v>
      </c>
      <c r="AR37" s="65" t="s">
        <v>721</v>
      </c>
      <c r="AS37" s="65" t="s">
        <v>722</v>
      </c>
      <c r="AT37" s="65" t="s">
        <v>723</v>
      </c>
      <c r="AU37" s="65" t="s">
        <v>724</v>
      </c>
      <c r="AV37" s="69" t="s">
        <v>725</v>
      </c>
      <c r="AW37" s="65" t="s">
        <v>726</v>
      </c>
      <c r="AX37" s="65" t="s">
        <v>727</v>
      </c>
      <c r="AY37" s="65" t="s">
        <v>728</v>
      </c>
      <c r="AZ37" s="65" t="s">
        <v>729</v>
      </c>
      <c r="BA37" s="65" t="s">
        <v>730</v>
      </c>
      <c r="BB37" s="69" t="s">
        <v>731</v>
      </c>
      <c r="BC37" s="67" t="s">
        <v>732</v>
      </c>
      <c r="BD37" s="67" t="s">
        <v>733</v>
      </c>
      <c r="BE37" s="65" t="s">
        <v>734</v>
      </c>
      <c r="BF37" s="65" t="s">
        <v>735</v>
      </c>
      <c r="BG37" s="65" t="s">
        <v>736</v>
      </c>
      <c r="BH37" s="66" t="s">
        <v>737</v>
      </c>
      <c r="BI37" s="71" t="s">
        <v>738</v>
      </c>
      <c r="BJ37" s="66" t="s">
        <v>739</v>
      </c>
      <c r="BK37" s="70" t="s">
        <v>740</v>
      </c>
      <c r="BL37" s="65" t="s">
        <v>741</v>
      </c>
      <c r="BM37" s="69" t="s">
        <v>742</v>
      </c>
      <c r="BN37" s="72" t="s">
        <v>743</v>
      </c>
      <c r="BO37" s="68" t="s">
        <v>744</v>
      </c>
      <c r="BP37" s="66" t="s">
        <v>745</v>
      </c>
      <c r="BQ37" s="49" t="s">
        <v>1841</v>
      </c>
    </row>
    <row r="38" spans="1:69" ht="15" customHeight="1" x14ac:dyDescent="0.25">
      <c r="A38" s="50">
        <v>24</v>
      </c>
      <c r="B38" s="45" t="s">
        <v>1843</v>
      </c>
      <c r="C38" s="65" t="s">
        <v>680</v>
      </c>
      <c r="D38" s="65" t="s">
        <v>681</v>
      </c>
      <c r="E38" s="65" t="s">
        <v>682</v>
      </c>
      <c r="F38" s="65" t="s">
        <v>683</v>
      </c>
      <c r="G38" s="65" t="s">
        <v>684</v>
      </c>
      <c r="H38" s="65" t="s">
        <v>685</v>
      </c>
      <c r="I38" s="65" t="s">
        <v>686</v>
      </c>
      <c r="J38" s="65" t="s">
        <v>687</v>
      </c>
      <c r="K38" s="65" t="s">
        <v>688</v>
      </c>
      <c r="L38" s="65" t="s">
        <v>689</v>
      </c>
      <c r="M38" s="65" t="s">
        <v>690</v>
      </c>
      <c r="N38" s="65" t="s">
        <v>691</v>
      </c>
      <c r="O38" s="65" t="s">
        <v>692</v>
      </c>
      <c r="P38" s="65" t="s">
        <v>693</v>
      </c>
      <c r="Q38" s="65" t="s">
        <v>694</v>
      </c>
      <c r="R38" s="65" t="s">
        <v>695</v>
      </c>
      <c r="S38" s="65" t="s">
        <v>696</v>
      </c>
      <c r="T38" s="65" t="s">
        <v>697</v>
      </c>
      <c r="U38" s="65" t="s">
        <v>698</v>
      </c>
      <c r="V38" s="65" t="s">
        <v>699</v>
      </c>
      <c r="W38" s="65" t="s">
        <v>700</v>
      </c>
      <c r="X38" s="65" t="s">
        <v>701</v>
      </c>
      <c r="Y38" s="65" t="s">
        <v>702</v>
      </c>
      <c r="Z38" s="65" t="s">
        <v>703</v>
      </c>
      <c r="AA38" s="65" t="s">
        <v>704</v>
      </c>
      <c r="AB38" s="65" t="s">
        <v>705</v>
      </c>
      <c r="AC38" s="65" t="s">
        <v>706</v>
      </c>
      <c r="AD38" s="65" t="s">
        <v>707</v>
      </c>
      <c r="AE38" s="65" t="s">
        <v>708</v>
      </c>
      <c r="AF38" s="65" t="s">
        <v>709</v>
      </c>
      <c r="AG38" s="65" t="s">
        <v>710</v>
      </c>
      <c r="AH38" s="67" t="s">
        <v>711</v>
      </c>
      <c r="AI38" s="65" t="s">
        <v>712</v>
      </c>
      <c r="AJ38" s="65" t="s">
        <v>713</v>
      </c>
      <c r="AK38" s="65" t="s">
        <v>714</v>
      </c>
      <c r="AL38" s="65" t="s">
        <v>715</v>
      </c>
      <c r="AM38" s="65" t="s">
        <v>716</v>
      </c>
      <c r="AN38" s="65" t="s">
        <v>717</v>
      </c>
      <c r="AO38" s="65" t="s">
        <v>718</v>
      </c>
      <c r="AP38" s="65" t="s">
        <v>719</v>
      </c>
      <c r="AQ38" s="65" t="s">
        <v>720</v>
      </c>
      <c r="AR38" s="65" t="s">
        <v>721</v>
      </c>
      <c r="AS38" s="65" t="s">
        <v>722</v>
      </c>
      <c r="AT38" s="65" t="s">
        <v>723</v>
      </c>
      <c r="AU38" s="65" t="s">
        <v>724</v>
      </c>
      <c r="AV38" s="69" t="s">
        <v>725</v>
      </c>
      <c r="AW38" s="65" t="s">
        <v>726</v>
      </c>
      <c r="AX38" s="65" t="s">
        <v>727</v>
      </c>
      <c r="AY38" s="65" t="s">
        <v>728</v>
      </c>
      <c r="AZ38" s="65" t="s">
        <v>729</v>
      </c>
      <c r="BA38" s="65" t="s">
        <v>730</v>
      </c>
      <c r="BB38" s="69" t="s">
        <v>731</v>
      </c>
      <c r="BC38" s="67" t="s">
        <v>732</v>
      </c>
      <c r="BD38" s="67" t="s">
        <v>733</v>
      </c>
      <c r="BE38" s="65" t="s">
        <v>734</v>
      </c>
      <c r="BF38" s="65" t="s">
        <v>735</v>
      </c>
      <c r="BG38" s="65" t="s">
        <v>736</v>
      </c>
      <c r="BH38" s="66" t="s">
        <v>737</v>
      </c>
      <c r="BI38" s="71" t="s">
        <v>738</v>
      </c>
      <c r="BJ38" s="66" t="s">
        <v>739</v>
      </c>
      <c r="BK38" s="70" t="s">
        <v>740</v>
      </c>
      <c r="BL38" s="65" t="s">
        <v>741</v>
      </c>
      <c r="BM38" s="69" t="s">
        <v>742</v>
      </c>
      <c r="BN38" s="72" t="s">
        <v>743</v>
      </c>
      <c r="BO38" s="68" t="s">
        <v>744</v>
      </c>
      <c r="BP38" s="66" t="s">
        <v>745</v>
      </c>
      <c r="BQ38" s="45" t="s">
        <v>1843</v>
      </c>
    </row>
    <row r="39" spans="1:69" ht="15" customHeight="1" x14ac:dyDescent="0.25">
      <c r="A39" s="50">
        <v>25</v>
      </c>
      <c r="B39" s="49" t="s">
        <v>1841</v>
      </c>
      <c r="C39" s="65" t="s">
        <v>746</v>
      </c>
      <c r="D39" s="68" t="s">
        <v>747</v>
      </c>
      <c r="E39" s="65" t="s">
        <v>748</v>
      </c>
      <c r="F39" s="67" t="s">
        <v>749</v>
      </c>
      <c r="G39" s="65" t="s">
        <v>750</v>
      </c>
      <c r="H39" s="65" t="s">
        <v>751</v>
      </c>
      <c r="I39" s="65" t="s">
        <v>752</v>
      </c>
      <c r="J39" s="68" t="s">
        <v>753</v>
      </c>
      <c r="K39" s="65" t="s">
        <v>754</v>
      </c>
      <c r="L39" s="65" t="s">
        <v>755</v>
      </c>
      <c r="M39" s="65" t="s">
        <v>756</v>
      </c>
      <c r="N39" s="65" t="s">
        <v>757</v>
      </c>
      <c r="O39" s="65" t="s">
        <v>758</v>
      </c>
      <c r="P39" s="65" t="s">
        <v>759</v>
      </c>
      <c r="Q39" s="65" t="s">
        <v>760</v>
      </c>
      <c r="R39" s="65" t="s">
        <v>761</v>
      </c>
      <c r="S39" s="65" t="s">
        <v>762</v>
      </c>
      <c r="T39" s="65" t="s">
        <v>763</v>
      </c>
      <c r="U39" s="67" t="s">
        <v>764</v>
      </c>
      <c r="V39" s="65" t="s">
        <v>765</v>
      </c>
      <c r="W39" s="65" t="s">
        <v>766</v>
      </c>
      <c r="X39" s="67" t="s">
        <v>767</v>
      </c>
      <c r="Y39" s="65" t="s">
        <v>768</v>
      </c>
      <c r="Z39" s="65" t="s">
        <v>769</v>
      </c>
      <c r="AA39" s="65" t="s">
        <v>770</v>
      </c>
      <c r="AB39" s="65" t="s">
        <v>771</v>
      </c>
      <c r="AC39" s="65" t="s">
        <v>772</v>
      </c>
      <c r="AD39" s="65" t="s">
        <v>773</v>
      </c>
      <c r="AE39" s="67" t="s">
        <v>774</v>
      </c>
      <c r="AF39" s="65" t="s">
        <v>775</v>
      </c>
      <c r="AG39" s="65" t="s">
        <v>776</v>
      </c>
      <c r="AH39" s="65" t="s">
        <v>777</v>
      </c>
      <c r="AI39" s="65" t="s">
        <v>778</v>
      </c>
      <c r="AJ39" s="65" t="s">
        <v>779</v>
      </c>
      <c r="AK39" s="65" t="s">
        <v>780</v>
      </c>
      <c r="AL39" s="65" t="s">
        <v>781</v>
      </c>
      <c r="AM39" s="65" t="s">
        <v>782</v>
      </c>
      <c r="AN39" s="65" t="s">
        <v>783</v>
      </c>
      <c r="AO39" s="65" t="s">
        <v>784</v>
      </c>
      <c r="AP39" s="65" t="s">
        <v>785</v>
      </c>
      <c r="AQ39" s="65" t="s">
        <v>786</v>
      </c>
      <c r="AR39" s="65" t="s">
        <v>787</v>
      </c>
      <c r="AS39" s="65" t="s">
        <v>788</v>
      </c>
      <c r="AT39" s="65" t="s">
        <v>789</v>
      </c>
      <c r="AU39" s="65" t="s">
        <v>790</v>
      </c>
      <c r="AV39" s="65" t="s">
        <v>791</v>
      </c>
      <c r="AW39" s="65" t="s">
        <v>792</v>
      </c>
      <c r="AX39" s="65" t="s">
        <v>793</v>
      </c>
      <c r="AY39" s="65" t="s">
        <v>794</v>
      </c>
      <c r="AZ39" s="65" t="s">
        <v>795</v>
      </c>
      <c r="BA39" s="65" t="s">
        <v>796</v>
      </c>
      <c r="BB39" s="65" t="s">
        <v>797</v>
      </c>
      <c r="BC39" s="65" t="s">
        <v>798</v>
      </c>
      <c r="BD39" s="65" t="s">
        <v>799</v>
      </c>
      <c r="BE39" s="65" t="s">
        <v>800</v>
      </c>
      <c r="BF39" s="65" t="s">
        <v>801</v>
      </c>
      <c r="BG39" s="65" t="s">
        <v>802</v>
      </c>
      <c r="BH39" s="65" t="s">
        <v>803</v>
      </c>
      <c r="BI39" s="65" t="s">
        <v>804</v>
      </c>
      <c r="BJ39" s="65" t="s">
        <v>805</v>
      </c>
      <c r="BK39" s="65" t="s">
        <v>806</v>
      </c>
      <c r="BL39" s="65" t="s">
        <v>807</v>
      </c>
      <c r="BM39" s="65" t="s">
        <v>808</v>
      </c>
      <c r="BN39" s="65" t="s">
        <v>809</v>
      </c>
      <c r="BO39" s="65" t="s">
        <v>810</v>
      </c>
      <c r="BP39" s="65" t="s">
        <v>811</v>
      </c>
      <c r="BQ39" s="49" t="s">
        <v>1841</v>
      </c>
    </row>
    <row r="40" spans="1:69" ht="15" customHeight="1" x14ac:dyDescent="0.25">
      <c r="A40" s="50">
        <v>26</v>
      </c>
      <c r="B40" s="45" t="s">
        <v>1843</v>
      </c>
      <c r="C40" s="65" t="s">
        <v>746</v>
      </c>
      <c r="D40" s="68" t="s">
        <v>747</v>
      </c>
      <c r="E40" s="65" t="s">
        <v>748</v>
      </c>
      <c r="F40" s="67" t="s">
        <v>749</v>
      </c>
      <c r="G40" s="65" t="s">
        <v>750</v>
      </c>
      <c r="H40" s="65" t="s">
        <v>751</v>
      </c>
      <c r="I40" s="65" t="s">
        <v>752</v>
      </c>
      <c r="J40" s="68" t="s">
        <v>753</v>
      </c>
      <c r="K40" s="65" t="s">
        <v>754</v>
      </c>
      <c r="L40" s="65" t="s">
        <v>755</v>
      </c>
      <c r="M40" s="65" t="s">
        <v>756</v>
      </c>
      <c r="N40" s="65" t="s">
        <v>757</v>
      </c>
      <c r="O40" s="65" t="s">
        <v>758</v>
      </c>
      <c r="P40" s="65" t="s">
        <v>759</v>
      </c>
      <c r="Q40" s="65" t="s">
        <v>760</v>
      </c>
      <c r="R40" s="65" t="s">
        <v>761</v>
      </c>
      <c r="S40" s="65" t="s">
        <v>762</v>
      </c>
      <c r="T40" s="65" t="s">
        <v>763</v>
      </c>
      <c r="U40" s="67" t="s">
        <v>764</v>
      </c>
      <c r="V40" s="65" t="s">
        <v>765</v>
      </c>
      <c r="W40" s="65" t="s">
        <v>766</v>
      </c>
      <c r="X40" s="67" t="s">
        <v>767</v>
      </c>
      <c r="Y40" s="65" t="s">
        <v>768</v>
      </c>
      <c r="Z40" s="65" t="s">
        <v>769</v>
      </c>
      <c r="AA40" s="65" t="s">
        <v>770</v>
      </c>
      <c r="AB40" s="65" t="s">
        <v>771</v>
      </c>
      <c r="AC40" s="65" t="s">
        <v>772</v>
      </c>
      <c r="AD40" s="65" t="s">
        <v>773</v>
      </c>
      <c r="AE40" s="67" t="s">
        <v>774</v>
      </c>
      <c r="AF40" s="65" t="s">
        <v>775</v>
      </c>
      <c r="AG40" s="65" t="s">
        <v>776</v>
      </c>
      <c r="AH40" s="65" t="s">
        <v>777</v>
      </c>
      <c r="AI40" s="65" t="s">
        <v>778</v>
      </c>
      <c r="AJ40" s="65" t="s">
        <v>779</v>
      </c>
      <c r="AK40" s="65" t="s">
        <v>780</v>
      </c>
      <c r="AL40" s="65" t="s">
        <v>781</v>
      </c>
      <c r="AM40" s="65" t="s">
        <v>782</v>
      </c>
      <c r="AN40" s="65" t="s">
        <v>783</v>
      </c>
      <c r="AO40" s="65" t="s">
        <v>784</v>
      </c>
      <c r="AP40" s="65" t="s">
        <v>785</v>
      </c>
      <c r="AQ40" s="65" t="s">
        <v>786</v>
      </c>
      <c r="AR40" s="65" t="s">
        <v>787</v>
      </c>
      <c r="AS40" s="65" t="s">
        <v>788</v>
      </c>
      <c r="AT40" s="65" t="s">
        <v>789</v>
      </c>
      <c r="AU40" s="65" t="s">
        <v>790</v>
      </c>
      <c r="AV40" s="65" t="s">
        <v>791</v>
      </c>
      <c r="AW40" s="65" t="s">
        <v>792</v>
      </c>
      <c r="AX40" s="65" t="s">
        <v>793</v>
      </c>
      <c r="AY40" s="65" t="s">
        <v>794</v>
      </c>
      <c r="AZ40" s="65" t="s">
        <v>795</v>
      </c>
      <c r="BA40" s="65" t="s">
        <v>796</v>
      </c>
      <c r="BB40" s="65" t="s">
        <v>797</v>
      </c>
      <c r="BC40" s="65" t="s">
        <v>798</v>
      </c>
      <c r="BD40" s="65" t="s">
        <v>799</v>
      </c>
      <c r="BE40" s="65" t="s">
        <v>800</v>
      </c>
      <c r="BF40" s="65" t="s">
        <v>801</v>
      </c>
      <c r="BG40" s="65" t="s">
        <v>802</v>
      </c>
      <c r="BH40" s="65" t="s">
        <v>803</v>
      </c>
      <c r="BI40" s="65" t="s">
        <v>804</v>
      </c>
      <c r="BJ40" s="65" t="s">
        <v>805</v>
      </c>
      <c r="BK40" s="65" t="s">
        <v>806</v>
      </c>
      <c r="BL40" s="65" t="s">
        <v>807</v>
      </c>
      <c r="BM40" s="65" t="s">
        <v>808</v>
      </c>
      <c r="BN40" s="65" t="s">
        <v>809</v>
      </c>
      <c r="BO40" s="65" t="s">
        <v>810</v>
      </c>
      <c r="BP40" s="65" t="s">
        <v>811</v>
      </c>
      <c r="BQ40" s="45" t="s">
        <v>1843</v>
      </c>
    </row>
    <row r="41" spans="1:69" ht="15" customHeight="1" x14ac:dyDescent="0.25">
      <c r="A41" s="50">
        <v>27</v>
      </c>
      <c r="B41" s="49" t="s">
        <v>1841</v>
      </c>
      <c r="C41" s="65" t="s">
        <v>812</v>
      </c>
      <c r="D41" s="65" t="s">
        <v>813</v>
      </c>
      <c r="E41" s="65" t="s">
        <v>814</v>
      </c>
      <c r="F41" s="67" t="s">
        <v>815</v>
      </c>
      <c r="G41" s="65" t="s">
        <v>816</v>
      </c>
      <c r="H41" s="67" t="s">
        <v>817</v>
      </c>
      <c r="I41" s="65" t="s">
        <v>818</v>
      </c>
      <c r="J41" s="65" t="s">
        <v>819</v>
      </c>
      <c r="K41" s="65" t="s">
        <v>820</v>
      </c>
      <c r="L41" s="65" t="s">
        <v>821</v>
      </c>
      <c r="M41" s="65" t="s">
        <v>822</v>
      </c>
      <c r="N41" s="65" t="s">
        <v>823</v>
      </c>
      <c r="O41" s="65" t="s">
        <v>824</v>
      </c>
      <c r="P41" s="65" t="s">
        <v>825</v>
      </c>
      <c r="Q41" s="65" t="s">
        <v>826</v>
      </c>
      <c r="R41" s="65" t="s">
        <v>827</v>
      </c>
      <c r="S41" s="65" t="s">
        <v>828</v>
      </c>
      <c r="T41" s="65" t="s">
        <v>829</v>
      </c>
      <c r="U41" s="65" t="s">
        <v>830</v>
      </c>
      <c r="V41" s="65" t="s">
        <v>831</v>
      </c>
      <c r="W41" s="65" t="s">
        <v>832</v>
      </c>
      <c r="X41" s="65" t="s">
        <v>833</v>
      </c>
      <c r="Y41" s="65" t="s">
        <v>834</v>
      </c>
      <c r="Z41" s="65" t="s">
        <v>835</v>
      </c>
      <c r="AA41" s="65" t="s">
        <v>836</v>
      </c>
      <c r="AB41" s="65" t="s">
        <v>837</v>
      </c>
      <c r="AC41" s="65" t="s">
        <v>838</v>
      </c>
      <c r="AD41" s="65" t="s">
        <v>839</v>
      </c>
      <c r="AE41" s="65" t="s">
        <v>840</v>
      </c>
      <c r="AF41" s="65" t="s">
        <v>841</v>
      </c>
      <c r="AG41" s="65" t="s">
        <v>842</v>
      </c>
      <c r="AH41" s="65" t="s">
        <v>843</v>
      </c>
      <c r="AI41" s="65" t="s">
        <v>844</v>
      </c>
      <c r="AJ41" s="65" t="s">
        <v>845</v>
      </c>
      <c r="AK41" s="69" t="s">
        <v>846</v>
      </c>
      <c r="AL41" s="66" t="s">
        <v>847</v>
      </c>
      <c r="AM41" s="65" t="s">
        <v>848</v>
      </c>
      <c r="AN41" s="68" t="s">
        <v>849</v>
      </c>
      <c r="AO41" s="65" t="s">
        <v>850</v>
      </c>
      <c r="AP41" s="65" t="s">
        <v>851</v>
      </c>
      <c r="AQ41" s="69" t="s">
        <v>852</v>
      </c>
      <c r="AR41" s="65" t="s">
        <v>853</v>
      </c>
      <c r="AS41" s="65" t="s">
        <v>854</v>
      </c>
      <c r="AT41" s="65" t="s">
        <v>855</v>
      </c>
      <c r="AU41" s="65" t="s">
        <v>856</v>
      </c>
      <c r="AV41" s="66" t="s">
        <v>857</v>
      </c>
      <c r="AW41" s="66" t="s">
        <v>858</v>
      </c>
      <c r="AX41" s="65" t="s">
        <v>859</v>
      </c>
      <c r="AY41" s="73" t="s">
        <v>860</v>
      </c>
      <c r="AZ41" s="65" t="s">
        <v>861</v>
      </c>
      <c r="BA41" s="76" t="s">
        <v>862</v>
      </c>
      <c r="BB41" s="71" t="s">
        <v>863</v>
      </c>
      <c r="BC41" s="71" t="s">
        <v>864</v>
      </c>
      <c r="BD41" s="71" t="s">
        <v>865</v>
      </c>
      <c r="BE41" s="66" t="s">
        <v>866</v>
      </c>
      <c r="BF41" s="69" t="s">
        <v>867</v>
      </c>
      <c r="BG41" s="65" t="s">
        <v>868</v>
      </c>
      <c r="BH41" s="65" t="s">
        <v>869</v>
      </c>
      <c r="BI41" s="68" t="s">
        <v>870</v>
      </c>
      <c r="BJ41" s="67" t="s">
        <v>871</v>
      </c>
      <c r="BK41" s="65" t="s">
        <v>872</v>
      </c>
      <c r="BL41" s="65" t="s">
        <v>873</v>
      </c>
      <c r="BM41" s="65" t="s">
        <v>874</v>
      </c>
      <c r="BN41" s="65" t="s">
        <v>875</v>
      </c>
      <c r="BO41" s="65" t="s">
        <v>876</v>
      </c>
      <c r="BP41" s="69" t="s">
        <v>877</v>
      </c>
      <c r="BQ41" s="49" t="s">
        <v>1841</v>
      </c>
    </row>
    <row r="42" spans="1:69" ht="15" customHeight="1" x14ac:dyDescent="0.25">
      <c r="A42" s="50">
        <v>28</v>
      </c>
      <c r="B42" s="45" t="s">
        <v>1843</v>
      </c>
      <c r="C42" s="65" t="s">
        <v>812</v>
      </c>
      <c r="D42" s="65" t="s">
        <v>813</v>
      </c>
      <c r="E42" s="65" t="s">
        <v>814</v>
      </c>
      <c r="F42" s="67" t="s">
        <v>815</v>
      </c>
      <c r="G42" s="65" t="s">
        <v>816</v>
      </c>
      <c r="H42" s="67" t="s">
        <v>817</v>
      </c>
      <c r="I42" s="65" t="s">
        <v>818</v>
      </c>
      <c r="J42" s="65" t="s">
        <v>819</v>
      </c>
      <c r="K42" s="65" t="s">
        <v>820</v>
      </c>
      <c r="L42" s="65" t="s">
        <v>821</v>
      </c>
      <c r="M42" s="65" t="s">
        <v>822</v>
      </c>
      <c r="N42" s="65" t="s">
        <v>823</v>
      </c>
      <c r="O42" s="65" t="s">
        <v>824</v>
      </c>
      <c r="P42" s="65" t="s">
        <v>825</v>
      </c>
      <c r="Q42" s="65" t="s">
        <v>826</v>
      </c>
      <c r="R42" s="65" t="s">
        <v>827</v>
      </c>
      <c r="S42" s="65" t="s">
        <v>828</v>
      </c>
      <c r="T42" s="65" t="s">
        <v>829</v>
      </c>
      <c r="U42" s="65" t="s">
        <v>830</v>
      </c>
      <c r="V42" s="65" t="s">
        <v>831</v>
      </c>
      <c r="W42" s="65" t="s">
        <v>832</v>
      </c>
      <c r="X42" s="65" t="s">
        <v>833</v>
      </c>
      <c r="Y42" s="65" t="s">
        <v>834</v>
      </c>
      <c r="Z42" s="65" t="s">
        <v>835</v>
      </c>
      <c r="AA42" s="65" t="s">
        <v>836</v>
      </c>
      <c r="AB42" s="65" t="s">
        <v>837</v>
      </c>
      <c r="AC42" s="65" t="s">
        <v>838</v>
      </c>
      <c r="AD42" s="65" t="s">
        <v>839</v>
      </c>
      <c r="AE42" s="65" t="s">
        <v>840</v>
      </c>
      <c r="AF42" s="65" t="s">
        <v>841</v>
      </c>
      <c r="AG42" s="65" t="s">
        <v>842</v>
      </c>
      <c r="AH42" s="65" t="s">
        <v>843</v>
      </c>
      <c r="AI42" s="65" t="s">
        <v>844</v>
      </c>
      <c r="AJ42" s="65" t="s">
        <v>845</v>
      </c>
      <c r="AK42" s="69" t="s">
        <v>846</v>
      </c>
      <c r="AL42" s="66" t="s">
        <v>847</v>
      </c>
      <c r="AM42" s="65" t="s">
        <v>848</v>
      </c>
      <c r="AN42" s="68" t="s">
        <v>849</v>
      </c>
      <c r="AO42" s="65" t="s">
        <v>850</v>
      </c>
      <c r="AP42" s="65" t="s">
        <v>851</v>
      </c>
      <c r="AQ42" s="69" t="s">
        <v>852</v>
      </c>
      <c r="AR42" s="65" t="s">
        <v>853</v>
      </c>
      <c r="AS42" s="65" t="s">
        <v>854</v>
      </c>
      <c r="AT42" s="65" t="s">
        <v>855</v>
      </c>
      <c r="AU42" s="65" t="s">
        <v>856</v>
      </c>
      <c r="AV42" s="66" t="s">
        <v>857</v>
      </c>
      <c r="AW42" s="66" t="s">
        <v>858</v>
      </c>
      <c r="AX42" s="65" t="s">
        <v>859</v>
      </c>
      <c r="AY42" s="73" t="s">
        <v>860</v>
      </c>
      <c r="AZ42" s="65" t="s">
        <v>861</v>
      </c>
      <c r="BA42" s="76" t="s">
        <v>862</v>
      </c>
      <c r="BB42" s="71" t="s">
        <v>863</v>
      </c>
      <c r="BC42" s="71" t="s">
        <v>864</v>
      </c>
      <c r="BD42" s="71" t="s">
        <v>865</v>
      </c>
      <c r="BE42" s="66" t="s">
        <v>866</v>
      </c>
      <c r="BF42" s="69" t="s">
        <v>867</v>
      </c>
      <c r="BG42" s="65" t="s">
        <v>868</v>
      </c>
      <c r="BH42" s="65" t="s">
        <v>869</v>
      </c>
      <c r="BI42" s="68" t="s">
        <v>870</v>
      </c>
      <c r="BJ42" s="67" t="s">
        <v>871</v>
      </c>
      <c r="BK42" s="65" t="s">
        <v>872</v>
      </c>
      <c r="BL42" s="65" t="s">
        <v>873</v>
      </c>
      <c r="BM42" s="65" t="s">
        <v>874</v>
      </c>
      <c r="BN42" s="65" t="s">
        <v>875</v>
      </c>
      <c r="BO42" s="65" t="s">
        <v>876</v>
      </c>
      <c r="BP42" s="69" t="s">
        <v>877</v>
      </c>
      <c r="BQ42" s="45" t="s">
        <v>1843</v>
      </c>
    </row>
    <row r="43" spans="1:69" ht="15" customHeight="1" x14ac:dyDescent="0.25">
      <c r="A43" s="50">
        <v>29</v>
      </c>
      <c r="B43" s="49" t="s">
        <v>1841</v>
      </c>
      <c r="C43" s="65" t="s">
        <v>878</v>
      </c>
      <c r="D43" s="65" t="s">
        <v>879</v>
      </c>
      <c r="E43" s="65" t="s">
        <v>880</v>
      </c>
      <c r="F43" s="65" t="s">
        <v>881</v>
      </c>
      <c r="G43" s="65" t="s">
        <v>882</v>
      </c>
      <c r="H43" s="65" t="s">
        <v>883</v>
      </c>
      <c r="I43" s="65" t="s">
        <v>884</v>
      </c>
      <c r="J43" s="65" t="s">
        <v>885</v>
      </c>
      <c r="K43" s="65" t="s">
        <v>886</v>
      </c>
      <c r="L43" s="65" t="s">
        <v>887</v>
      </c>
      <c r="M43" s="65" t="s">
        <v>888</v>
      </c>
      <c r="N43" s="65" t="s">
        <v>889</v>
      </c>
      <c r="O43" s="65" t="s">
        <v>890</v>
      </c>
      <c r="P43" s="65" t="s">
        <v>891</v>
      </c>
      <c r="Q43" s="65" t="s">
        <v>892</v>
      </c>
      <c r="R43" s="66" t="s">
        <v>893</v>
      </c>
      <c r="S43" s="70" t="s">
        <v>894</v>
      </c>
      <c r="T43" s="70" t="s">
        <v>895</v>
      </c>
      <c r="U43" s="69" t="s">
        <v>896</v>
      </c>
      <c r="V43" s="65" t="s">
        <v>897</v>
      </c>
      <c r="W43" s="70" t="s">
        <v>898</v>
      </c>
      <c r="X43" s="70" t="s">
        <v>899</v>
      </c>
      <c r="Y43" s="66" t="s">
        <v>900</v>
      </c>
      <c r="Z43" s="67" t="s">
        <v>901</v>
      </c>
      <c r="AA43" s="69" t="s">
        <v>902</v>
      </c>
      <c r="AB43" s="65" t="s">
        <v>903</v>
      </c>
      <c r="AC43" s="68" t="s">
        <v>904</v>
      </c>
      <c r="AD43" s="65" t="s">
        <v>905</v>
      </c>
      <c r="AE43" s="65" t="s">
        <v>906</v>
      </c>
      <c r="AF43" s="65" t="s">
        <v>907</v>
      </c>
      <c r="AG43" s="67" t="s">
        <v>908</v>
      </c>
      <c r="AH43" s="68" t="s">
        <v>909</v>
      </c>
      <c r="AI43" s="65" t="s">
        <v>910</v>
      </c>
      <c r="AJ43" s="68" t="s">
        <v>911</v>
      </c>
      <c r="AK43" s="65" t="s">
        <v>912</v>
      </c>
      <c r="AL43" s="65" t="s">
        <v>913</v>
      </c>
      <c r="AM43" s="65" t="s">
        <v>914</v>
      </c>
      <c r="AN43" s="66" t="s">
        <v>915</v>
      </c>
      <c r="AO43" s="65" t="s">
        <v>916</v>
      </c>
      <c r="AP43" s="65" t="s">
        <v>917</v>
      </c>
      <c r="AQ43" s="65" t="s">
        <v>918</v>
      </c>
      <c r="AR43" s="65" t="s">
        <v>919</v>
      </c>
      <c r="AS43" s="67" t="s">
        <v>920</v>
      </c>
      <c r="AT43" s="69" t="s">
        <v>921</v>
      </c>
      <c r="AU43" s="66" t="s">
        <v>922</v>
      </c>
      <c r="AV43" s="65" t="s">
        <v>923</v>
      </c>
      <c r="AW43" s="65" t="s">
        <v>924</v>
      </c>
      <c r="AX43" s="68" t="s">
        <v>925</v>
      </c>
      <c r="AY43" s="65" t="s">
        <v>926</v>
      </c>
      <c r="AZ43" s="65" t="s">
        <v>927</v>
      </c>
      <c r="BA43" s="68" t="s">
        <v>928</v>
      </c>
      <c r="BB43" s="65" t="s">
        <v>929</v>
      </c>
      <c r="BC43" s="65" t="s">
        <v>930</v>
      </c>
      <c r="BD43" s="65" t="s">
        <v>931</v>
      </c>
      <c r="BE43" s="67" t="s">
        <v>932</v>
      </c>
      <c r="BF43" s="68" t="s">
        <v>933</v>
      </c>
      <c r="BG43" s="65" t="s">
        <v>934</v>
      </c>
      <c r="BH43" s="65" t="s">
        <v>935</v>
      </c>
      <c r="BI43" s="65" t="s">
        <v>936</v>
      </c>
      <c r="BJ43" s="65" t="s">
        <v>937</v>
      </c>
      <c r="BK43" s="68" t="s">
        <v>938</v>
      </c>
      <c r="BL43" s="65" t="s">
        <v>939</v>
      </c>
      <c r="BM43" s="65" t="s">
        <v>940</v>
      </c>
      <c r="BN43" s="66" t="s">
        <v>941</v>
      </c>
      <c r="BO43" s="67" t="s">
        <v>942</v>
      </c>
      <c r="BP43" s="65" t="s">
        <v>943</v>
      </c>
      <c r="BQ43" s="49" t="s">
        <v>1841</v>
      </c>
    </row>
    <row r="44" spans="1:69" ht="15" customHeight="1" x14ac:dyDescent="0.25">
      <c r="A44" s="50">
        <v>30</v>
      </c>
      <c r="B44" s="45" t="s">
        <v>1843</v>
      </c>
      <c r="C44" s="65" t="s">
        <v>878</v>
      </c>
      <c r="D44" s="65" t="s">
        <v>879</v>
      </c>
      <c r="E44" s="65" t="s">
        <v>880</v>
      </c>
      <c r="F44" s="65" t="s">
        <v>881</v>
      </c>
      <c r="G44" s="65" t="s">
        <v>882</v>
      </c>
      <c r="H44" s="65" t="s">
        <v>883</v>
      </c>
      <c r="I44" s="65" t="s">
        <v>884</v>
      </c>
      <c r="J44" s="65" t="s">
        <v>885</v>
      </c>
      <c r="K44" s="65" t="s">
        <v>886</v>
      </c>
      <c r="L44" s="65" t="s">
        <v>887</v>
      </c>
      <c r="M44" s="65" t="s">
        <v>888</v>
      </c>
      <c r="N44" s="65" t="s">
        <v>889</v>
      </c>
      <c r="O44" s="65" t="s">
        <v>890</v>
      </c>
      <c r="P44" s="65" t="s">
        <v>891</v>
      </c>
      <c r="Q44" s="65" t="s">
        <v>892</v>
      </c>
      <c r="R44" s="66" t="s">
        <v>893</v>
      </c>
      <c r="S44" s="70" t="s">
        <v>894</v>
      </c>
      <c r="T44" s="70" t="s">
        <v>895</v>
      </c>
      <c r="U44" s="69" t="s">
        <v>896</v>
      </c>
      <c r="V44" s="65" t="s">
        <v>897</v>
      </c>
      <c r="W44" s="70" t="s">
        <v>898</v>
      </c>
      <c r="X44" s="70" t="s">
        <v>899</v>
      </c>
      <c r="Y44" s="66" t="s">
        <v>900</v>
      </c>
      <c r="Z44" s="67" t="s">
        <v>901</v>
      </c>
      <c r="AA44" s="69" t="s">
        <v>902</v>
      </c>
      <c r="AB44" s="65" t="s">
        <v>903</v>
      </c>
      <c r="AC44" s="68" t="s">
        <v>904</v>
      </c>
      <c r="AD44" s="65" t="s">
        <v>905</v>
      </c>
      <c r="AE44" s="65" t="s">
        <v>906</v>
      </c>
      <c r="AF44" s="65" t="s">
        <v>907</v>
      </c>
      <c r="AG44" s="67" t="s">
        <v>908</v>
      </c>
      <c r="AH44" s="68" t="s">
        <v>909</v>
      </c>
      <c r="AI44" s="65" t="s">
        <v>910</v>
      </c>
      <c r="AJ44" s="68" t="s">
        <v>911</v>
      </c>
      <c r="AK44" s="65" t="s">
        <v>912</v>
      </c>
      <c r="AL44" s="65" t="s">
        <v>913</v>
      </c>
      <c r="AM44" s="65" t="s">
        <v>914</v>
      </c>
      <c r="AN44" s="66" t="s">
        <v>915</v>
      </c>
      <c r="AO44" s="65" t="s">
        <v>916</v>
      </c>
      <c r="AP44" s="65" t="s">
        <v>917</v>
      </c>
      <c r="AQ44" s="65" t="s">
        <v>918</v>
      </c>
      <c r="AR44" s="65" t="s">
        <v>919</v>
      </c>
      <c r="AS44" s="67" t="s">
        <v>920</v>
      </c>
      <c r="AT44" s="69" t="s">
        <v>921</v>
      </c>
      <c r="AU44" s="66" t="s">
        <v>922</v>
      </c>
      <c r="AV44" s="65" t="s">
        <v>923</v>
      </c>
      <c r="AW44" s="65" t="s">
        <v>924</v>
      </c>
      <c r="AX44" s="68" t="s">
        <v>925</v>
      </c>
      <c r="AY44" s="65" t="s">
        <v>926</v>
      </c>
      <c r="AZ44" s="65" t="s">
        <v>927</v>
      </c>
      <c r="BA44" s="68" t="s">
        <v>928</v>
      </c>
      <c r="BB44" s="65" t="s">
        <v>929</v>
      </c>
      <c r="BC44" s="65" t="s">
        <v>930</v>
      </c>
      <c r="BD44" s="65" t="s">
        <v>931</v>
      </c>
      <c r="BE44" s="67" t="s">
        <v>932</v>
      </c>
      <c r="BF44" s="68" t="s">
        <v>933</v>
      </c>
      <c r="BG44" s="65" t="s">
        <v>934</v>
      </c>
      <c r="BH44" s="65" t="s">
        <v>935</v>
      </c>
      <c r="BI44" s="65" t="s">
        <v>936</v>
      </c>
      <c r="BJ44" s="65" t="s">
        <v>937</v>
      </c>
      <c r="BK44" s="68" t="s">
        <v>938</v>
      </c>
      <c r="BL44" s="65" t="s">
        <v>939</v>
      </c>
      <c r="BM44" s="65" t="s">
        <v>940</v>
      </c>
      <c r="BN44" s="66" t="s">
        <v>941</v>
      </c>
      <c r="BO44" s="67" t="s">
        <v>942</v>
      </c>
      <c r="BP44" s="65" t="s">
        <v>943</v>
      </c>
      <c r="BQ44" s="45" t="s">
        <v>1843</v>
      </c>
    </row>
    <row r="45" spans="1:69" ht="15" customHeight="1" x14ac:dyDescent="0.25">
      <c r="A45" s="50">
        <v>31</v>
      </c>
      <c r="B45" s="49" t="s">
        <v>1841</v>
      </c>
      <c r="C45" s="65" t="s">
        <v>944</v>
      </c>
      <c r="D45" s="65" t="s">
        <v>945</v>
      </c>
      <c r="E45" s="65" t="s">
        <v>946</v>
      </c>
      <c r="F45" s="65" t="s">
        <v>947</v>
      </c>
      <c r="G45" s="65" t="s">
        <v>948</v>
      </c>
      <c r="H45" s="65" t="s">
        <v>949</v>
      </c>
      <c r="I45" s="65" t="s">
        <v>950</v>
      </c>
      <c r="J45" s="65" t="s">
        <v>951</v>
      </c>
      <c r="K45" s="65" t="s">
        <v>952</v>
      </c>
      <c r="L45" s="65" t="s">
        <v>953</v>
      </c>
      <c r="M45" s="65" t="s">
        <v>954</v>
      </c>
      <c r="N45" s="65" t="s">
        <v>955</v>
      </c>
      <c r="O45" s="65" t="s">
        <v>956</v>
      </c>
      <c r="P45" s="65" t="s">
        <v>957</v>
      </c>
      <c r="Q45" s="65" t="s">
        <v>958</v>
      </c>
      <c r="R45" s="65" t="s">
        <v>959</v>
      </c>
      <c r="S45" s="68" t="s">
        <v>960</v>
      </c>
      <c r="T45" s="69" t="s">
        <v>961</v>
      </c>
      <c r="U45" s="65" t="s">
        <v>962</v>
      </c>
      <c r="V45" s="65" t="s">
        <v>963</v>
      </c>
      <c r="W45" s="65" t="s">
        <v>964</v>
      </c>
      <c r="X45" s="65" t="s">
        <v>965</v>
      </c>
      <c r="Y45" s="65" t="s">
        <v>966</v>
      </c>
      <c r="Z45" s="65" t="s">
        <v>967</v>
      </c>
      <c r="AA45" s="65" t="s">
        <v>968</v>
      </c>
      <c r="AB45" s="65" t="s">
        <v>969</v>
      </c>
      <c r="AC45" s="65" t="s">
        <v>970</v>
      </c>
      <c r="AD45" s="65" t="s">
        <v>971</v>
      </c>
      <c r="AE45" s="65" t="s">
        <v>972</v>
      </c>
      <c r="AF45" s="65" t="s">
        <v>973</v>
      </c>
      <c r="AG45" s="65" t="s">
        <v>974</v>
      </c>
      <c r="AH45" s="65" t="s">
        <v>975</v>
      </c>
      <c r="AI45" s="68" t="s">
        <v>976</v>
      </c>
      <c r="AJ45" s="66" t="s">
        <v>977</v>
      </c>
      <c r="AK45" s="65" t="s">
        <v>978</v>
      </c>
      <c r="AL45" s="68" t="s">
        <v>979</v>
      </c>
      <c r="AM45" s="65" t="s">
        <v>980</v>
      </c>
      <c r="AN45" s="65" t="s">
        <v>981</v>
      </c>
      <c r="AO45" s="65" t="s">
        <v>982</v>
      </c>
      <c r="AP45" s="70" t="s">
        <v>983</v>
      </c>
      <c r="AQ45" s="70" t="s">
        <v>984</v>
      </c>
      <c r="AR45" s="69" t="s">
        <v>985</v>
      </c>
      <c r="AS45" s="70" t="s">
        <v>986</v>
      </c>
      <c r="AT45" s="73" t="s">
        <v>987</v>
      </c>
      <c r="AU45" s="66" t="s">
        <v>988</v>
      </c>
      <c r="AV45" s="67" t="s">
        <v>989</v>
      </c>
      <c r="AW45" s="65" t="s">
        <v>990</v>
      </c>
      <c r="AX45" s="69" t="s">
        <v>991</v>
      </c>
      <c r="AY45" s="65" t="s">
        <v>992</v>
      </c>
      <c r="AZ45" s="65" t="s">
        <v>993</v>
      </c>
      <c r="BA45" s="65" t="s">
        <v>994</v>
      </c>
      <c r="BB45" s="65" t="s">
        <v>995</v>
      </c>
      <c r="BC45" s="65" t="s">
        <v>996</v>
      </c>
      <c r="BD45" s="65" t="s">
        <v>997</v>
      </c>
      <c r="BE45" s="65" t="s">
        <v>998</v>
      </c>
      <c r="BF45" s="65" t="s">
        <v>999</v>
      </c>
      <c r="BG45" s="65" t="s">
        <v>1000</v>
      </c>
      <c r="BH45" s="68" t="s">
        <v>1001</v>
      </c>
      <c r="BI45" s="69" t="s">
        <v>1002</v>
      </c>
      <c r="BJ45" s="69" t="s">
        <v>1003</v>
      </c>
      <c r="BK45" s="69" t="s">
        <v>1004</v>
      </c>
      <c r="BL45" s="66" t="s">
        <v>1005</v>
      </c>
      <c r="BM45" s="71" t="s">
        <v>1006</v>
      </c>
      <c r="BN45" s="74" t="s">
        <v>1007</v>
      </c>
      <c r="BO45" s="74" t="s">
        <v>1008</v>
      </c>
      <c r="BP45" s="74" t="s">
        <v>1009</v>
      </c>
      <c r="BQ45" s="49" t="s">
        <v>1841</v>
      </c>
    </row>
    <row r="46" spans="1:69" ht="15" customHeight="1" x14ac:dyDescent="0.25">
      <c r="A46" s="50">
        <v>32</v>
      </c>
      <c r="B46" s="45" t="s">
        <v>1843</v>
      </c>
      <c r="C46" s="65" t="s">
        <v>944</v>
      </c>
      <c r="D46" s="65" t="s">
        <v>945</v>
      </c>
      <c r="E46" s="65" t="s">
        <v>946</v>
      </c>
      <c r="F46" s="65" t="s">
        <v>947</v>
      </c>
      <c r="G46" s="65" t="s">
        <v>948</v>
      </c>
      <c r="H46" s="65" t="s">
        <v>949</v>
      </c>
      <c r="I46" s="65" t="s">
        <v>950</v>
      </c>
      <c r="J46" s="65" t="s">
        <v>951</v>
      </c>
      <c r="K46" s="65" t="s">
        <v>952</v>
      </c>
      <c r="L46" s="65" t="s">
        <v>953</v>
      </c>
      <c r="M46" s="65" t="s">
        <v>954</v>
      </c>
      <c r="N46" s="65" t="s">
        <v>955</v>
      </c>
      <c r="O46" s="65" t="s">
        <v>956</v>
      </c>
      <c r="P46" s="65" t="s">
        <v>957</v>
      </c>
      <c r="Q46" s="65" t="s">
        <v>958</v>
      </c>
      <c r="R46" s="65" t="s">
        <v>959</v>
      </c>
      <c r="S46" s="68" t="s">
        <v>960</v>
      </c>
      <c r="T46" s="69" t="s">
        <v>961</v>
      </c>
      <c r="U46" s="65" t="s">
        <v>962</v>
      </c>
      <c r="V46" s="65" t="s">
        <v>963</v>
      </c>
      <c r="W46" s="65" t="s">
        <v>964</v>
      </c>
      <c r="X46" s="65" t="s">
        <v>965</v>
      </c>
      <c r="Y46" s="65" t="s">
        <v>966</v>
      </c>
      <c r="Z46" s="65" t="s">
        <v>967</v>
      </c>
      <c r="AA46" s="65" t="s">
        <v>968</v>
      </c>
      <c r="AB46" s="65" t="s">
        <v>969</v>
      </c>
      <c r="AC46" s="65" t="s">
        <v>970</v>
      </c>
      <c r="AD46" s="65" t="s">
        <v>971</v>
      </c>
      <c r="AE46" s="65" t="s">
        <v>972</v>
      </c>
      <c r="AF46" s="65" t="s">
        <v>973</v>
      </c>
      <c r="AG46" s="65" t="s">
        <v>974</v>
      </c>
      <c r="AH46" s="65" t="s">
        <v>975</v>
      </c>
      <c r="AI46" s="68" t="s">
        <v>976</v>
      </c>
      <c r="AJ46" s="66" t="s">
        <v>977</v>
      </c>
      <c r="AK46" s="65" t="s">
        <v>978</v>
      </c>
      <c r="AL46" s="68" t="s">
        <v>979</v>
      </c>
      <c r="AM46" s="65" t="s">
        <v>980</v>
      </c>
      <c r="AN46" s="65" t="s">
        <v>981</v>
      </c>
      <c r="AO46" s="65" t="s">
        <v>982</v>
      </c>
      <c r="AP46" s="70" t="s">
        <v>983</v>
      </c>
      <c r="AQ46" s="70" t="s">
        <v>984</v>
      </c>
      <c r="AR46" s="69" t="s">
        <v>985</v>
      </c>
      <c r="AS46" s="70" t="s">
        <v>986</v>
      </c>
      <c r="AT46" s="73" t="s">
        <v>987</v>
      </c>
      <c r="AU46" s="66" t="s">
        <v>988</v>
      </c>
      <c r="AV46" s="67" t="s">
        <v>989</v>
      </c>
      <c r="AW46" s="65" t="s">
        <v>990</v>
      </c>
      <c r="AX46" s="69" t="s">
        <v>991</v>
      </c>
      <c r="AY46" s="65" t="s">
        <v>992</v>
      </c>
      <c r="AZ46" s="65" t="s">
        <v>993</v>
      </c>
      <c r="BA46" s="65" t="s">
        <v>994</v>
      </c>
      <c r="BB46" s="65" t="s">
        <v>995</v>
      </c>
      <c r="BC46" s="65" t="s">
        <v>996</v>
      </c>
      <c r="BD46" s="65" t="s">
        <v>997</v>
      </c>
      <c r="BE46" s="65" t="s">
        <v>998</v>
      </c>
      <c r="BF46" s="65" t="s">
        <v>999</v>
      </c>
      <c r="BG46" s="65" t="s">
        <v>1000</v>
      </c>
      <c r="BH46" s="68" t="s">
        <v>1001</v>
      </c>
      <c r="BI46" s="69" t="s">
        <v>1002</v>
      </c>
      <c r="BJ46" s="69" t="s">
        <v>1003</v>
      </c>
      <c r="BK46" s="69" t="s">
        <v>1004</v>
      </c>
      <c r="BL46" s="66" t="s">
        <v>1005</v>
      </c>
      <c r="BM46" s="71" t="s">
        <v>1006</v>
      </c>
      <c r="BN46" s="74" t="s">
        <v>1007</v>
      </c>
      <c r="BO46" s="74" t="s">
        <v>1008</v>
      </c>
      <c r="BP46" s="74" t="s">
        <v>1009</v>
      </c>
      <c r="BQ46" s="45" t="s">
        <v>1843</v>
      </c>
    </row>
    <row r="47" spans="1:69" ht="15" customHeight="1" x14ac:dyDescent="0.25">
      <c r="A47" s="50">
        <v>33</v>
      </c>
      <c r="B47" s="49" t="s">
        <v>1841</v>
      </c>
      <c r="C47" s="65" t="s">
        <v>1010</v>
      </c>
      <c r="D47" s="65" t="s">
        <v>1011</v>
      </c>
      <c r="E47" s="65" t="s">
        <v>1012</v>
      </c>
      <c r="F47" s="65" t="s">
        <v>1013</v>
      </c>
      <c r="G47" s="65" t="s">
        <v>1014</v>
      </c>
      <c r="H47" s="65" t="s">
        <v>1015</v>
      </c>
      <c r="I47" s="65" t="s">
        <v>1016</v>
      </c>
      <c r="J47" s="65" t="s">
        <v>1017</v>
      </c>
      <c r="K47" s="65" t="s">
        <v>1018</v>
      </c>
      <c r="L47" s="65" t="s">
        <v>1019</v>
      </c>
      <c r="M47" s="65" t="s">
        <v>1020</v>
      </c>
      <c r="N47" s="65" t="s">
        <v>1021</v>
      </c>
      <c r="O47" s="65" t="s">
        <v>1022</v>
      </c>
      <c r="P47" s="65" t="s">
        <v>1023</v>
      </c>
      <c r="Q47" s="65" t="s">
        <v>1024</v>
      </c>
      <c r="R47" s="65" t="s">
        <v>1025</v>
      </c>
      <c r="S47" s="65" t="s">
        <v>1026</v>
      </c>
      <c r="T47" s="65" t="s">
        <v>1027</v>
      </c>
      <c r="U47" s="65" t="s">
        <v>1028</v>
      </c>
      <c r="V47" s="65" t="s">
        <v>1029</v>
      </c>
      <c r="W47" s="65" t="s">
        <v>1030</v>
      </c>
      <c r="X47" s="65" t="s">
        <v>1031</v>
      </c>
      <c r="Y47" s="65" t="s">
        <v>1032</v>
      </c>
      <c r="Z47" s="65" t="s">
        <v>1033</v>
      </c>
      <c r="AA47" s="65" t="s">
        <v>1034</v>
      </c>
      <c r="AB47" s="69" t="s">
        <v>1035</v>
      </c>
      <c r="AC47" s="70" t="s">
        <v>1036</v>
      </c>
      <c r="AD47" s="65" t="s">
        <v>1037</v>
      </c>
      <c r="AE47" s="69" t="s">
        <v>1038</v>
      </c>
      <c r="AF47" s="69" t="s">
        <v>1039</v>
      </c>
      <c r="AG47" s="66" t="s">
        <v>1040</v>
      </c>
      <c r="AH47" s="69" t="s">
        <v>1041</v>
      </c>
      <c r="AI47" s="65" t="s">
        <v>1042</v>
      </c>
      <c r="AJ47" s="65" t="s">
        <v>1043</v>
      </c>
      <c r="AK47" s="65" t="s">
        <v>1044</v>
      </c>
      <c r="AL47" s="65" t="s">
        <v>1045</v>
      </c>
      <c r="AM47" s="65" t="s">
        <v>1046</v>
      </c>
      <c r="AN47" s="65" t="s">
        <v>1047</v>
      </c>
      <c r="AO47" s="65" t="s">
        <v>1048</v>
      </c>
      <c r="AP47" s="67" t="s">
        <v>1049</v>
      </c>
      <c r="AQ47" s="67" t="s">
        <v>1050</v>
      </c>
      <c r="AR47" s="67" t="s">
        <v>1051</v>
      </c>
      <c r="AS47" s="65" t="s">
        <v>1052</v>
      </c>
      <c r="AT47" s="69" t="s">
        <v>1053</v>
      </c>
      <c r="AU47" s="68" t="s">
        <v>1054</v>
      </c>
      <c r="AV47" s="65" t="s">
        <v>1055</v>
      </c>
      <c r="AW47" s="66" t="s">
        <v>1056</v>
      </c>
      <c r="AX47" s="65" t="s">
        <v>1057</v>
      </c>
      <c r="AY47" s="65" t="s">
        <v>1058</v>
      </c>
      <c r="AZ47" s="65" t="s">
        <v>1059</v>
      </c>
      <c r="BA47" s="65" t="s">
        <v>1060</v>
      </c>
      <c r="BB47" s="65" t="s">
        <v>1061</v>
      </c>
      <c r="BC47" s="66" t="s">
        <v>1062</v>
      </c>
      <c r="BD47" s="68" t="s">
        <v>1063</v>
      </c>
      <c r="BE47" s="65" t="s">
        <v>1064</v>
      </c>
      <c r="BF47" s="65" t="s">
        <v>1065</v>
      </c>
      <c r="BG47" s="67" t="s">
        <v>1066</v>
      </c>
      <c r="BH47" s="65" t="s">
        <v>1067</v>
      </c>
      <c r="BI47" s="65" t="s">
        <v>1068</v>
      </c>
      <c r="BJ47" s="65" t="s">
        <v>1069</v>
      </c>
      <c r="BK47" s="65" t="s">
        <v>1070</v>
      </c>
      <c r="BL47" s="68" t="s">
        <v>1071</v>
      </c>
      <c r="BM47" s="65" t="s">
        <v>1072</v>
      </c>
      <c r="BN47" s="67" t="s">
        <v>1073</v>
      </c>
      <c r="BO47" s="65" t="s">
        <v>1074</v>
      </c>
      <c r="BP47" s="65" t="s">
        <v>1075</v>
      </c>
      <c r="BQ47" s="49" t="s">
        <v>1841</v>
      </c>
    </row>
    <row r="48" spans="1:69" ht="15" customHeight="1" x14ac:dyDescent="0.25">
      <c r="A48" s="50">
        <v>34</v>
      </c>
      <c r="B48" s="45" t="s">
        <v>1843</v>
      </c>
      <c r="C48" s="65" t="s">
        <v>1010</v>
      </c>
      <c r="D48" s="65" t="s">
        <v>1011</v>
      </c>
      <c r="E48" s="65" t="s">
        <v>1012</v>
      </c>
      <c r="F48" s="65" t="s">
        <v>1013</v>
      </c>
      <c r="G48" s="65" t="s">
        <v>1014</v>
      </c>
      <c r="H48" s="65" t="s">
        <v>1015</v>
      </c>
      <c r="I48" s="65" t="s">
        <v>1016</v>
      </c>
      <c r="J48" s="65" t="s">
        <v>1017</v>
      </c>
      <c r="K48" s="65" t="s">
        <v>1018</v>
      </c>
      <c r="L48" s="65" t="s">
        <v>1019</v>
      </c>
      <c r="M48" s="65" t="s">
        <v>1020</v>
      </c>
      <c r="N48" s="65" t="s">
        <v>1021</v>
      </c>
      <c r="O48" s="65" t="s">
        <v>1022</v>
      </c>
      <c r="P48" s="65" t="s">
        <v>1023</v>
      </c>
      <c r="Q48" s="65" t="s">
        <v>1024</v>
      </c>
      <c r="R48" s="65" t="s">
        <v>1025</v>
      </c>
      <c r="S48" s="65" t="s">
        <v>1026</v>
      </c>
      <c r="T48" s="65" t="s">
        <v>1027</v>
      </c>
      <c r="U48" s="65" t="s">
        <v>1028</v>
      </c>
      <c r="V48" s="65" t="s">
        <v>1029</v>
      </c>
      <c r="W48" s="65" t="s">
        <v>1030</v>
      </c>
      <c r="X48" s="65" t="s">
        <v>1031</v>
      </c>
      <c r="Y48" s="65" t="s">
        <v>1032</v>
      </c>
      <c r="Z48" s="65" t="s">
        <v>1033</v>
      </c>
      <c r="AA48" s="65" t="s">
        <v>1034</v>
      </c>
      <c r="AB48" s="69" t="s">
        <v>1035</v>
      </c>
      <c r="AC48" s="70" t="s">
        <v>1036</v>
      </c>
      <c r="AD48" s="65" t="s">
        <v>1037</v>
      </c>
      <c r="AE48" s="69" t="s">
        <v>1038</v>
      </c>
      <c r="AF48" s="69" t="s">
        <v>1039</v>
      </c>
      <c r="AG48" s="66" t="s">
        <v>1040</v>
      </c>
      <c r="AH48" s="69" t="s">
        <v>1041</v>
      </c>
      <c r="AI48" s="65" t="s">
        <v>1042</v>
      </c>
      <c r="AJ48" s="65" t="s">
        <v>1043</v>
      </c>
      <c r="AK48" s="65" t="s">
        <v>1044</v>
      </c>
      <c r="AL48" s="65" t="s">
        <v>1045</v>
      </c>
      <c r="AM48" s="65" t="s">
        <v>1046</v>
      </c>
      <c r="AN48" s="65" t="s">
        <v>1047</v>
      </c>
      <c r="AO48" s="65" t="s">
        <v>1048</v>
      </c>
      <c r="AP48" s="67" t="s">
        <v>1049</v>
      </c>
      <c r="AQ48" s="67" t="s">
        <v>1050</v>
      </c>
      <c r="AR48" s="67" t="s">
        <v>1051</v>
      </c>
      <c r="AS48" s="65" t="s">
        <v>1052</v>
      </c>
      <c r="AT48" s="69" t="s">
        <v>1053</v>
      </c>
      <c r="AU48" s="68" t="s">
        <v>1054</v>
      </c>
      <c r="AV48" s="65" t="s">
        <v>1055</v>
      </c>
      <c r="AW48" s="66" t="s">
        <v>1056</v>
      </c>
      <c r="AX48" s="65" t="s">
        <v>1057</v>
      </c>
      <c r="AY48" s="65" t="s">
        <v>1058</v>
      </c>
      <c r="AZ48" s="65" t="s">
        <v>1059</v>
      </c>
      <c r="BA48" s="65" t="s">
        <v>1060</v>
      </c>
      <c r="BB48" s="65" t="s">
        <v>1061</v>
      </c>
      <c r="BC48" s="66" t="s">
        <v>1062</v>
      </c>
      <c r="BD48" s="68" t="s">
        <v>1063</v>
      </c>
      <c r="BE48" s="65" t="s">
        <v>1064</v>
      </c>
      <c r="BF48" s="65" t="s">
        <v>1065</v>
      </c>
      <c r="BG48" s="67" t="s">
        <v>1066</v>
      </c>
      <c r="BH48" s="65" t="s">
        <v>1067</v>
      </c>
      <c r="BI48" s="65" t="s">
        <v>1068</v>
      </c>
      <c r="BJ48" s="65" t="s">
        <v>1069</v>
      </c>
      <c r="BK48" s="65" t="s">
        <v>1070</v>
      </c>
      <c r="BL48" s="68" t="s">
        <v>1071</v>
      </c>
      <c r="BM48" s="65" t="s">
        <v>1072</v>
      </c>
      <c r="BN48" s="67" t="s">
        <v>1073</v>
      </c>
      <c r="BO48" s="65" t="s">
        <v>1074</v>
      </c>
      <c r="BP48" s="65" t="s">
        <v>1075</v>
      </c>
      <c r="BQ48" s="45" t="s">
        <v>1843</v>
      </c>
    </row>
    <row r="49" spans="1:69" ht="15" customHeight="1" x14ac:dyDescent="0.25">
      <c r="A49" s="50">
        <v>35</v>
      </c>
      <c r="B49" s="49" t="s">
        <v>1841</v>
      </c>
      <c r="C49" s="65" t="s">
        <v>1076</v>
      </c>
      <c r="D49" s="65" t="s">
        <v>1077</v>
      </c>
      <c r="E49" s="65" t="s">
        <v>1078</v>
      </c>
      <c r="F49" s="65" t="s">
        <v>1079</v>
      </c>
      <c r="G49" s="65" t="s">
        <v>1080</v>
      </c>
      <c r="H49" s="65" t="s">
        <v>1081</v>
      </c>
      <c r="I49" s="65" t="s">
        <v>1082</v>
      </c>
      <c r="J49" s="65" t="s">
        <v>1083</v>
      </c>
      <c r="K49" s="65" t="s">
        <v>1084</v>
      </c>
      <c r="L49" s="72" t="s">
        <v>1085</v>
      </c>
      <c r="M49" s="66" t="s">
        <v>1086</v>
      </c>
      <c r="N49" s="65" t="s">
        <v>1087</v>
      </c>
      <c r="O49" s="65" t="s">
        <v>1088</v>
      </c>
      <c r="P49" s="65" t="s">
        <v>1089</v>
      </c>
      <c r="Q49" s="65" t="s">
        <v>1090</v>
      </c>
      <c r="R49" s="65" t="s">
        <v>1091</v>
      </c>
      <c r="S49" s="68" t="s">
        <v>1092</v>
      </c>
      <c r="T49" s="66" t="s">
        <v>1093</v>
      </c>
      <c r="U49" s="65" t="s">
        <v>1094</v>
      </c>
      <c r="V49" s="65" t="s">
        <v>1095</v>
      </c>
      <c r="W49" s="65" t="s">
        <v>1096</v>
      </c>
      <c r="X49" s="68" t="s">
        <v>1097</v>
      </c>
      <c r="Y49" s="69" t="s">
        <v>1098</v>
      </c>
      <c r="Z49" s="65" t="s">
        <v>1099</v>
      </c>
      <c r="AA49" s="65" t="s">
        <v>1100</v>
      </c>
      <c r="AB49" s="65" t="s">
        <v>1101</v>
      </c>
      <c r="AC49" s="65" t="s">
        <v>1102</v>
      </c>
      <c r="AD49" s="65" t="s">
        <v>1103</v>
      </c>
      <c r="AE49" s="65" t="s">
        <v>1104</v>
      </c>
      <c r="AF49" s="65" t="s">
        <v>1105</v>
      </c>
      <c r="AG49" s="65" t="s">
        <v>1106</v>
      </c>
      <c r="AH49" s="65" t="s">
        <v>1107</v>
      </c>
      <c r="AI49" s="65" t="s">
        <v>1108</v>
      </c>
      <c r="AJ49" s="65" t="s">
        <v>1109</v>
      </c>
      <c r="AK49" s="65" t="s">
        <v>1110</v>
      </c>
      <c r="AL49" s="65" t="s">
        <v>1111</v>
      </c>
      <c r="AM49" s="65" t="s">
        <v>1112</v>
      </c>
      <c r="AN49" s="65" t="s">
        <v>1113</v>
      </c>
      <c r="AO49" s="65" t="s">
        <v>1114</v>
      </c>
      <c r="AP49" s="65" t="s">
        <v>1115</v>
      </c>
      <c r="AQ49" s="65" t="s">
        <v>1116</v>
      </c>
      <c r="AR49" s="65" t="s">
        <v>1117</v>
      </c>
      <c r="AS49" s="65" t="s">
        <v>1118</v>
      </c>
      <c r="AT49" s="65" t="s">
        <v>1119</v>
      </c>
      <c r="AU49" s="65" t="s">
        <v>1120</v>
      </c>
      <c r="AV49" s="67" t="s">
        <v>1121</v>
      </c>
      <c r="AW49" s="65" t="s">
        <v>1122</v>
      </c>
      <c r="AX49" s="65" t="s">
        <v>1123</v>
      </c>
      <c r="AY49" s="65" t="s">
        <v>1124</v>
      </c>
      <c r="AZ49" s="65" t="s">
        <v>1125</v>
      </c>
      <c r="BA49" s="65" t="s">
        <v>1126</v>
      </c>
      <c r="BB49" s="65" t="s">
        <v>1127</v>
      </c>
      <c r="BC49" s="65" t="s">
        <v>1128</v>
      </c>
      <c r="BD49" s="68" t="s">
        <v>1129</v>
      </c>
      <c r="BE49" s="65" t="s">
        <v>1130</v>
      </c>
      <c r="BF49" s="65" t="s">
        <v>1131</v>
      </c>
      <c r="BG49" s="65" t="s">
        <v>1132</v>
      </c>
      <c r="BH49" s="65" t="s">
        <v>1133</v>
      </c>
      <c r="BI49" s="65" t="s">
        <v>1134</v>
      </c>
      <c r="BJ49" s="65" t="s">
        <v>1135</v>
      </c>
      <c r="BK49" s="65" t="s">
        <v>1136</v>
      </c>
      <c r="BL49" s="65" t="s">
        <v>1137</v>
      </c>
      <c r="BM49" s="65" t="s">
        <v>1138</v>
      </c>
      <c r="BN49" s="65" t="s">
        <v>1139</v>
      </c>
      <c r="BO49" s="69" t="s">
        <v>1140</v>
      </c>
      <c r="BP49" s="65" t="s">
        <v>1141</v>
      </c>
      <c r="BQ49" s="49" t="s">
        <v>1841</v>
      </c>
    </row>
    <row r="50" spans="1:69" ht="15" customHeight="1" x14ac:dyDescent="0.25">
      <c r="A50" s="50">
        <v>36</v>
      </c>
      <c r="B50" s="45" t="s">
        <v>1843</v>
      </c>
      <c r="C50" s="65" t="s">
        <v>1076</v>
      </c>
      <c r="D50" s="65" t="s">
        <v>1077</v>
      </c>
      <c r="E50" s="65" t="s">
        <v>1078</v>
      </c>
      <c r="F50" s="65" t="s">
        <v>1079</v>
      </c>
      <c r="G50" s="65" t="s">
        <v>1080</v>
      </c>
      <c r="H50" s="65" t="s">
        <v>1081</v>
      </c>
      <c r="I50" s="65" t="s">
        <v>1082</v>
      </c>
      <c r="J50" s="65" t="s">
        <v>1083</v>
      </c>
      <c r="K50" s="65" t="s">
        <v>1084</v>
      </c>
      <c r="L50" s="72" t="s">
        <v>1085</v>
      </c>
      <c r="M50" s="66" t="s">
        <v>1086</v>
      </c>
      <c r="N50" s="65" t="s">
        <v>1087</v>
      </c>
      <c r="O50" s="65" t="s">
        <v>1088</v>
      </c>
      <c r="P50" s="65" t="s">
        <v>1089</v>
      </c>
      <c r="Q50" s="65" t="s">
        <v>1090</v>
      </c>
      <c r="R50" s="65" t="s">
        <v>1091</v>
      </c>
      <c r="S50" s="68" t="s">
        <v>1092</v>
      </c>
      <c r="T50" s="66" t="s">
        <v>1093</v>
      </c>
      <c r="U50" s="65" t="s">
        <v>1094</v>
      </c>
      <c r="V50" s="65" t="s">
        <v>1095</v>
      </c>
      <c r="W50" s="65" t="s">
        <v>1096</v>
      </c>
      <c r="X50" s="68" t="s">
        <v>1097</v>
      </c>
      <c r="Y50" s="69" t="s">
        <v>1098</v>
      </c>
      <c r="Z50" s="65" t="s">
        <v>1099</v>
      </c>
      <c r="AA50" s="65" t="s">
        <v>1100</v>
      </c>
      <c r="AB50" s="65" t="s">
        <v>1101</v>
      </c>
      <c r="AC50" s="65" t="s">
        <v>1102</v>
      </c>
      <c r="AD50" s="65" t="s">
        <v>1103</v>
      </c>
      <c r="AE50" s="65" t="s">
        <v>1104</v>
      </c>
      <c r="AF50" s="65" t="s">
        <v>1105</v>
      </c>
      <c r="AG50" s="65" t="s">
        <v>1106</v>
      </c>
      <c r="AH50" s="65" t="s">
        <v>1107</v>
      </c>
      <c r="AI50" s="65" t="s">
        <v>1108</v>
      </c>
      <c r="AJ50" s="65" t="s">
        <v>1109</v>
      </c>
      <c r="AK50" s="65" t="s">
        <v>1110</v>
      </c>
      <c r="AL50" s="65" t="s">
        <v>1111</v>
      </c>
      <c r="AM50" s="65" t="s">
        <v>1112</v>
      </c>
      <c r="AN50" s="65" t="s">
        <v>1113</v>
      </c>
      <c r="AO50" s="65" t="s">
        <v>1114</v>
      </c>
      <c r="AP50" s="65" t="s">
        <v>1115</v>
      </c>
      <c r="AQ50" s="65" t="s">
        <v>1116</v>
      </c>
      <c r="AR50" s="65" t="s">
        <v>1117</v>
      </c>
      <c r="AS50" s="65" t="s">
        <v>1118</v>
      </c>
      <c r="AT50" s="65" t="s">
        <v>1119</v>
      </c>
      <c r="AU50" s="65" t="s">
        <v>1120</v>
      </c>
      <c r="AV50" s="67" t="s">
        <v>1121</v>
      </c>
      <c r="AW50" s="65" t="s">
        <v>1122</v>
      </c>
      <c r="AX50" s="65" t="s">
        <v>1123</v>
      </c>
      <c r="AY50" s="65" t="s">
        <v>1124</v>
      </c>
      <c r="AZ50" s="65" t="s">
        <v>1125</v>
      </c>
      <c r="BA50" s="65" t="s">
        <v>1126</v>
      </c>
      <c r="BB50" s="65" t="s">
        <v>1127</v>
      </c>
      <c r="BC50" s="65" t="s">
        <v>1128</v>
      </c>
      <c r="BD50" s="68" t="s">
        <v>1129</v>
      </c>
      <c r="BE50" s="65" t="s">
        <v>1130</v>
      </c>
      <c r="BF50" s="65" t="s">
        <v>1131</v>
      </c>
      <c r="BG50" s="65" t="s">
        <v>1132</v>
      </c>
      <c r="BH50" s="65" t="s">
        <v>1133</v>
      </c>
      <c r="BI50" s="65" t="s">
        <v>1134</v>
      </c>
      <c r="BJ50" s="65" t="s">
        <v>1135</v>
      </c>
      <c r="BK50" s="65" t="s">
        <v>1136</v>
      </c>
      <c r="BL50" s="65" t="s">
        <v>1137</v>
      </c>
      <c r="BM50" s="65" t="s">
        <v>1138</v>
      </c>
      <c r="BN50" s="65" t="s">
        <v>1139</v>
      </c>
      <c r="BO50" s="69" t="s">
        <v>1140</v>
      </c>
      <c r="BP50" s="65" t="s">
        <v>1141</v>
      </c>
      <c r="BQ50" s="45" t="s">
        <v>1843</v>
      </c>
    </row>
    <row r="51" spans="1:69" ht="15" customHeight="1" x14ac:dyDescent="0.25">
      <c r="A51" s="50">
        <v>37</v>
      </c>
      <c r="B51" s="49" t="s">
        <v>1841</v>
      </c>
      <c r="C51" s="68" t="s">
        <v>1142</v>
      </c>
      <c r="D51" s="65" t="s">
        <v>1143</v>
      </c>
      <c r="E51" s="65" t="s">
        <v>1144</v>
      </c>
      <c r="F51" s="65" t="s">
        <v>1145</v>
      </c>
      <c r="G51" s="65" t="s">
        <v>1146</v>
      </c>
      <c r="H51" s="65" t="s">
        <v>1147</v>
      </c>
      <c r="I51" s="65" t="s">
        <v>1148</v>
      </c>
      <c r="J51" s="65" t="s">
        <v>1149</v>
      </c>
      <c r="K51" s="65" t="s">
        <v>1150</v>
      </c>
      <c r="L51" s="65" t="s">
        <v>1151</v>
      </c>
      <c r="M51" s="65" t="s">
        <v>1152</v>
      </c>
      <c r="N51" s="65" t="s">
        <v>1153</v>
      </c>
      <c r="O51" s="65" t="s">
        <v>1154</v>
      </c>
      <c r="P51" s="65" t="s">
        <v>1155</v>
      </c>
      <c r="Q51" s="65" t="s">
        <v>1156</v>
      </c>
      <c r="R51" s="65" t="s">
        <v>1157</v>
      </c>
      <c r="S51" s="65" t="s">
        <v>1158</v>
      </c>
      <c r="T51" s="65" t="s">
        <v>1159</v>
      </c>
      <c r="U51" s="65" t="s">
        <v>1160</v>
      </c>
      <c r="V51" s="65" t="s">
        <v>1161</v>
      </c>
      <c r="W51" s="67" t="s">
        <v>1162</v>
      </c>
      <c r="X51" s="71" t="s">
        <v>1163</v>
      </c>
      <c r="Y51" s="68" t="s">
        <v>1164</v>
      </c>
      <c r="Z51" s="68" t="s">
        <v>1165</v>
      </c>
      <c r="AA51" s="65" t="s">
        <v>1166</v>
      </c>
      <c r="AB51" s="65" t="s">
        <v>1167</v>
      </c>
      <c r="AC51" s="65" t="s">
        <v>1168</v>
      </c>
      <c r="AD51" s="69" t="s">
        <v>1169</v>
      </c>
      <c r="AE51" s="68" t="s">
        <v>1170</v>
      </c>
      <c r="AF51" s="68" t="s">
        <v>1171</v>
      </c>
      <c r="AG51" s="65" t="s">
        <v>1172</v>
      </c>
      <c r="AH51" s="65" t="s">
        <v>1173</v>
      </c>
      <c r="AI51" s="65" t="s">
        <v>1174</v>
      </c>
      <c r="AJ51" s="65" t="s">
        <v>1175</v>
      </c>
      <c r="AK51" s="65" t="s">
        <v>1176</v>
      </c>
      <c r="AL51" s="65" t="s">
        <v>1177</v>
      </c>
      <c r="AM51" s="65" t="s">
        <v>1178</v>
      </c>
      <c r="AN51" s="65" t="s">
        <v>1179</v>
      </c>
      <c r="AO51" s="65" t="s">
        <v>1180</v>
      </c>
      <c r="AP51" s="68" t="s">
        <v>1181</v>
      </c>
      <c r="AQ51" s="65" t="s">
        <v>1182</v>
      </c>
      <c r="AR51" s="65" t="s">
        <v>1183</v>
      </c>
      <c r="AS51" s="65" t="s">
        <v>1184</v>
      </c>
      <c r="AT51" s="65" t="s">
        <v>1185</v>
      </c>
      <c r="AU51" s="65" t="s">
        <v>1186</v>
      </c>
      <c r="AV51" s="65" t="s">
        <v>1187</v>
      </c>
      <c r="AW51" s="65" t="s">
        <v>1188</v>
      </c>
      <c r="AX51" s="65" t="s">
        <v>1189</v>
      </c>
      <c r="AY51" s="65" t="s">
        <v>1190</v>
      </c>
      <c r="AZ51" s="65" t="s">
        <v>1191</v>
      </c>
      <c r="BA51" s="65" t="s">
        <v>1192</v>
      </c>
      <c r="BB51" s="65" t="s">
        <v>1193</v>
      </c>
      <c r="BC51" s="69" t="s">
        <v>1194</v>
      </c>
      <c r="BD51" s="70" t="s">
        <v>1195</v>
      </c>
      <c r="BE51" s="65" t="s">
        <v>1196</v>
      </c>
      <c r="BF51" s="65" t="s">
        <v>1197</v>
      </c>
      <c r="BG51" s="65" t="s">
        <v>1198</v>
      </c>
      <c r="BH51" s="65" t="s">
        <v>1199</v>
      </c>
      <c r="BI51" s="65" t="s">
        <v>1200</v>
      </c>
      <c r="BJ51" s="65" t="s">
        <v>1201</v>
      </c>
      <c r="BK51" s="67" t="s">
        <v>1202</v>
      </c>
      <c r="BL51" s="69" t="s">
        <v>1203</v>
      </c>
      <c r="BM51" s="65" t="s">
        <v>1204</v>
      </c>
      <c r="BN51" s="65" t="s">
        <v>1205</v>
      </c>
      <c r="BO51" s="65" t="s">
        <v>1206</v>
      </c>
      <c r="BP51" s="65" t="s">
        <v>1207</v>
      </c>
      <c r="BQ51" s="49" t="s">
        <v>1841</v>
      </c>
    </row>
    <row r="52" spans="1:69" ht="15" customHeight="1" x14ac:dyDescent="0.25">
      <c r="A52" s="50">
        <v>38</v>
      </c>
      <c r="B52" s="45" t="s">
        <v>1843</v>
      </c>
      <c r="C52" s="68" t="s">
        <v>1142</v>
      </c>
      <c r="D52" s="65" t="s">
        <v>1143</v>
      </c>
      <c r="E52" s="65" t="s">
        <v>1144</v>
      </c>
      <c r="F52" s="65" t="s">
        <v>1145</v>
      </c>
      <c r="G52" s="65" t="s">
        <v>1146</v>
      </c>
      <c r="H52" s="65" t="s">
        <v>1147</v>
      </c>
      <c r="I52" s="65" t="s">
        <v>1148</v>
      </c>
      <c r="J52" s="65" t="s">
        <v>1149</v>
      </c>
      <c r="K52" s="65" t="s">
        <v>1150</v>
      </c>
      <c r="L52" s="65" t="s">
        <v>1151</v>
      </c>
      <c r="M52" s="65" t="s">
        <v>1152</v>
      </c>
      <c r="N52" s="65" t="s">
        <v>1153</v>
      </c>
      <c r="O52" s="65" t="s">
        <v>1154</v>
      </c>
      <c r="P52" s="65" t="s">
        <v>1155</v>
      </c>
      <c r="Q52" s="65" t="s">
        <v>1156</v>
      </c>
      <c r="R52" s="65" t="s">
        <v>1157</v>
      </c>
      <c r="S52" s="65" t="s">
        <v>1158</v>
      </c>
      <c r="T52" s="65" t="s">
        <v>1159</v>
      </c>
      <c r="U52" s="65" t="s">
        <v>1160</v>
      </c>
      <c r="V52" s="65" t="s">
        <v>1161</v>
      </c>
      <c r="W52" s="67" t="s">
        <v>1162</v>
      </c>
      <c r="X52" s="71" t="s">
        <v>1163</v>
      </c>
      <c r="Y52" s="68" t="s">
        <v>1164</v>
      </c>
      <c r="Z52" s="68" t="s">
        <v>1165</v>
      </c>
      <c r="AA52" s="65" t="s">
        <v>1166</v>
      </c>
      <c r="AB52" s="65" t="s">
        <v>1167</v>
      </c>
      <c r="AC52" s="65" t="s">
        <v>1168</v>
      </c>
      <c r="AD52" s="69" t="s">
        <v>1169</v>
      </c>
      <c r="AE52" s="68" t="s">
        <v>1170</v>
      </c>
      <c r="AF52" s="68" t="s">
        <v>1171</v>
      </c>
      <c r="AG52" s="65" t="s">
        <v>1172</v>
      </c>
      <c r="AH52" s="65" t="s">
        <v>1173</v>
      </c>
      <c r="AI52" s="65" t="s">
        <v>1174</v>
      </c>
      <c r="AJ52" s="65" t="s">
        <v>1175</v>
      </c>
      <c r="AK52" s="65" t="s">
        <v>1176</v>
      </c>
      <c r="AL52" s="65" t="s">
        <v>1177</v>
      </c>
      <c r="AM52" s="65" t="s">
        <v>1178</v>
      </c>
      <c r="AN52" s="65" t="s">
        <v>1179</v>
      </c>
      <c r="AO52" s="65" t="s">
        <v>1180</v>
      </c>
      <c r="AP52" s="68" t="s">
        <v>1181</v>
      </c>
      <c r="AQ52" s="65" t="s">
        <v>1182</v>
      </c>
      <c r="AR52" s="65" t="s">
        <v>1183</v>
      </c>
      <c r="AS52" s="65" t="s">
        <v>1184</v>
      </c>
      <c r="AT52" s="65" t="s">
        <v>1185</v>
      </c>
      <c r="AU52" s="65" t="s">
        <v>1186</v>
      </c>
      <c r="AV52" s="65" t="s">
        <v>1187</v>
      </c>
      <c r="AW52" s="65" t="s">
        <v>1188</v>
      </c>
      <c r="AX52" s="65" t="s">
        <v>1189</v>
      </c>
      <c r="AY52" s="65" t="s">
        <v>1190</v>
      </c>
      <c r="AZ52" s="65" t="s">
        <v>1191</v>
      </c>
      <c r="BA52" s="65" t="s">
        <v>1192</v>
      </c>
      <c r="BB52" s="65" t="s">
        <v>1193</v>
      </c>
      <c r="BC52" s="69" t="s">
        <v>1194</v>
      </c>
      <c r="BD52" s="70" t="s">
        <v>1195</v>
      </c>
      <c r="BE52" s="65" t="s">
        <v>1196</v>
      </c>
      <c r="BF52" s="65" t="s">
        <v>1197</v>
      </c>
      <c r="BG52" s="65" t="s">
        <v>1198</v>
      </c>
      <c r="BH52" s="65" t="s">
        <v>1199</v>
      </c>
      <c r="BI52" s="65" t="s">
        <v>1200</v>
      </c>
      <c r="BJ52" s="65" t="s">
        <v>1201</v>
      </c>
      <c r="BK52" s="67" t="s">
        <v>1202</v>
      </c>
      <c r="BL52" s="69" t="s">
        <v>1203</v>
      </c>
      <c r="BM52" s="65" t="s">
        <v>1204</v>
      </c>
      <c r="BN52" s="65" t="s">
        <v>1205</v>
      </c>
      <c r="BO52" s="65" t="s">
        <v>1206</v>
      </c>
      <c r="BP52" s="65" t="s">
        <v>1207</v>
      </c>
      <c r="BQ52" s="45" t="s">
        <v>1843</v>
      </c>
    </row>
    <row r="53" spans="1:69" ht="15" customHeight="1" x14ac:dyDescent="0.25">
      <c r="A53" s="50">
        <v>39</v>
      </c>
      <c r="B53" s="49" t="s">
        <v>1841</v>
      </c>
      <c r="C53" s="67" t="s">
        <v>1208</v>
      </c>
      <c r="D53" s="65" t="s">
        <v>1209</v>
      </c>
      <c r="E53" s="65" t="s">
        <v>1210</v>
      </c>
      <c r="F53" s="65" t="s">
        <v>1211</v>
      </c>
      <c r="G53" s="65" t="s">
        <v>1212</v>
      </c>
      <c r="H53" s="65" t="s">
        <v>1213</v>
      </c>
      <c r="I53" s="65" t="s">
        <v>1214</v>
      </c>
      <c r="J53" s="65" t="s">
        <v>1215</v>
      </c>
      <c r="K53" s="65" t="s">
        <v>1216</v>
      </c>
      <c r="L53" s="65" t="s">
        <v>1217</v>
      </c>
      <c r="M53" s="65" t="s">
        <v>1218</v>
      </c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49" t="s">
        <v>1841</v>
      </c>
    </row>
    <row r="54" spans="1:69" ht="15" customHeight="1" x14ac:dyDescent="0.25">
      <c r="A54" s="50">
        <v>40</v>
      </c>
      <c r="B54" s="45" t="s">
        <v>1843</v>
      </c>
      <c r="C54" s="67" t="s">
        <v>1208</v>
      </c>
      <c r="D54" s="65" t="s">
        <v>1209</v>
      </c>
      <c r="E54" s="65" t="s">
        <v>1210</v>
      </c>
      <c r="F54" s="65" t="s">
        <v>1211</v>
      </c>
      <c r="G54" s="65" t="s">
        <v>1212</v>
      </c>
      <c r="H54" s="65" t="s">
        <v>1213</v>
      </c>
      <c r="I54" s="65" t="s">
        <v>1214</v>
      </c>
      <c r="J54" s="65" t="s">
        <v>1215</v>
      </c>
      <c r="K54" s="65" t="s">
        <v>1216</v>
      </c>
      <c r="L54" s="65" t="s">
        <v>1217</v>
      </c>
      <c r="M54" s="65" t="s">
        <v>1218</v>
      </c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45" t="s">
        <v>1843</v>
      </c>
    </row>
    <row r="55" spans="1:69" ht="15" customHeight="1" x14ac:dyDescent="0.25">
      <c r="A55" s="50">
        <v>41</v>
      </c>
      <c r="B55" s="49" t="s">
        <v>1841</v>
      </c>
      <c r="C55" s="65" t="s">
        <v>1220</v>
      </c>
      <c r="D55" s="65" t="s">
        <v>1221</v>
      </c>
      <c r="E55" s="65" t="s">
        <v>1222</v>
      </c>
      <c r="F55" s="65" t="s">
        <v>1223</v>
      </c>
      <c r="G55" s="65" t="s">
        <v>1224</v>
      </c>
      <c r="H55" s="65" t="s">
        <v>1225</v>
      </c>
      <c r="I55" s="65" t="s">
        <v>1226</v>
      </c>
      <c r="J55" s="65" t="s">
        <v>1227</v>
      </c>
      <c r="K55" s="65" t="s">
        <v>1228</v>
      </c>
      <c r="L55" s="65" t="s">
        <v>1229</v>
      </c>
      <c r="M55" s="65" t="s">
        <v>1230</v>
      </c>
      <c r="N55" s="65" t="s">
        <v>1231</v>
      </c>
      <c r="O55" s="65" t="s">
        <v>1232</v>
      </c>
      <c r="P55" s="65" t="s">
        <v>1233</v>
      </c>
      <c r="Q55" s="65" t="s">
        <v>1234</v>
      </c>
      <c r="R55" s="65" t="s">
        <v>1235</v>
      </c>
      <c r="S55" s="65" t="s">
        <v>1236</v>
      </c>
      <c r="T55" s="65" t="s">
        <v>1237</v>
      </c>
      <c r="U55" s="65" t="s">
        <v>1238</v>
      </c>
      <c r="V55" s="65" t="s">
        <v>1239</v>
      </c>
      <c r="W55" s="65" t="s">
        <v>1240</v>
      </c>
      <c r="X55" s="65" t="s">
        <v>1241</v>
      </c>
      <c r="Y55" s="65" t="s">
        <v>1242</v>
      </c>
      <c r="Z55" s="65" t="s">
        <v>1243</v>
      </c>
      <c r="AA55" s="65" t="s">
        <v>1244</v>
      </c>
      <c r="AB55" s="65" t="s">
        <v>1245</v>
      </c>
      <c r="AC55" s="65" t="s">
        <v>1246</v>
      </c>
      <c r="AD55" s="65" t="s">
        <v>1247</v>
      </c>
      <c r="AE55" s="65" t="s">
        <v>1248</v>
      </c>
      <c r="AF55" s="65" t="s">
        <v>1249</v>
      </c>
      <c r="AG55" s="65" t="s">
        <v>1250</v>
      </c>
      <c r="AH55" s="65" t="s">
        <v>1251</v>
      </c>
      <c r="AI55" s="65" t="s">
        <v>1252</v>
      </c>
      <c r="AJ55" s="65" t="s">
        <v>1253</v>
      </c>
      <c r="AK55" s="65" t="s">
        <v>1254</v>
      </c>
      <c r="AL55" s="65" t="s">
        <v>1255</v>
      </c>
      <c r="AM55" s="65" t="s">
        <v>1256</v>
      </c>
      <c r="AN55" s="65" t="s">
        <v>1257</v>
      </c>
      <c r="AO55" s="65" t="s">
        <v>1258</v>
      </c>
      <c r="AP55" s="65" t="s">
        <v>1259</v>
      </c>
      <c r="AQ55" s="65" t="s">
        <v>1260</v>
      </c>
      <c r="AR55" s="65" t="s">
        <v>1261</v>
      </c>
      <c r="AS55" s="65" t="s">
        <v>1262</v>
      </c>
      <c r="AT55" s="65" t="s">
        <v>1263</v>
      </c>
      <c r="AU55" s="65" t="s">
        <v>1264</v>
      </c>
      <c r="AV55" s="65" t="s">
        <v>1265</v>
      </c>
      <c r="AW55" s="65" t="s">
        <v>1266</v>
      </c>
      <c r="AX55" s="65" t="s">
        <v>1267</v>
      </c>
      <c r="AY55" s="65" t="s">
        <v>1268</v>
      </c>
      <c r="AZ55" s="67" t="s">
        <v>1269</v>
      </c>
      <c r="BA55" s="65" t="s">
        <v>1270</v>
      </c>
      <c r="BB55" s="65" t="s">
        <v>1271</v>
      </c>
      <c r="BC55" s="65" t="s">
        <v>1272</v>
      </c>
      <c r="BD55" s="65" t="s">
        <v>1273</v>
      </c>
      <c r="BE55" s="69" t="s">
        <v>1274</v>
      </c>
      <c r="BF55" s="65" t="s">
        <v>1275</v>
      </c>
      <c r="BG55" s="68" t="s">
        <v>1276</v>
      </c>
      <c r="BH55" s="65" t="s">
        <v>1277</v>
      </c>
      <c r="BI55" s="65" t="s">
        <v>1278</v>
      </c>
      <c r="BJ55" s="65" t="s">
        <v>1279</v>
      </c>
      <c r="BK55" s="65" t="s">
        <v>1280</v>
      </c>
      <c r="BL55" s="65" t="s">
        <v>1281</v>
      </c>
      <c r="BM55" s="67" t="s">
        <v>1282</v>
      </c>
      <c r="BN55" s="65" t="s">
        <v>1283</v>
      </c>
      <c r="BO55" s="71" t="s">
        <v>1284</v>
      </c>
      <c r="BP55" s="72" t="s">
        <v>1285</v>
      </c>
      <c r="BQ55" s="49" t="s">
        <v>1841</v>
      </c>
    </row>
    <row r="56" spans="1:69" ht="15" customHeight="1" x14ac:dyDescent="0.25">
      <c r="A56" s="50">
        <v>42</v>
      </c>
      <c r="B56" s="45" t="s">
        <v>1843</v>
      </c>
      <c r="C56" s="65" t="s">
        <v>1220</v>
      </c>
      <c r="D56" s="65" t="s">
        <v>1221</v>
      </c>
      <c r="E56" s="65" t="s">
        <v>1222</v>
      </c>
      <c r="F56" s="65" t="s">
        <v>1223</v>
      </c>
      <c r="G56" s="65" t="s">
        <v>1224</v>
      </c>
      <c r="H56" s="65" t="s">
        <v>1225</v>
      </c>
      <c r="I56" s="65" t="s">
        <v>1226</v>
      </c>
      <c r="J56" s="65" t="s">
        <v>1227</v>
      </c>
      <c r="K56" s="65" t="s">
        <v>1228</v>
      </c>
      <c r="L56" s="65" t="s">
        <v>1229</v>
      </c>
      <c r="M56" s="65" t="s">
        <v>1230</v>
      </c>
      <c r="N56" s="65" t="s">
        <v>1231</v>
      </c>
      <c r="O56" s="65" t="s">
        <v>1232</v>
      </c>
      <c r="P56" s="65" t="s">
        <v>1233</v>
      </c>
      <c r="Q56" s="65" t="s">
        <v>1234</v>
      </c>
      <c r="R56" s="65" t="s">
        <v>1235</v>
      </c>
      <c r="S56" s="65" t="s">
        <v>1236</v>
      </c>
      <c r="T56" s="65" t="s">
        <v>1237</v>
      </c>
      <c r="U56" s="65" t="s">
        <v>1238</v>
      </c>
      <c r="V56" s="65" t="s">
        <v>1239</v>
      </c>
      <c r="W56" s="65" t="s">
        <v>1240</v>
      </c>
      <c r="X56" s="65" t="s">
        <v>1241</v>
      </c>
      <c r="Y56" s="65" t="s">
        <v>1242</v>
      </c>
      <c r="Z56" s="65" t="s">
        <v>1243</v>
      </c>
      <c r="AA56" s="65" t="s">
        <v>1244</v>
      </c>
      <c r="AB56" s="65" t="s">
        <v>1245</v>
      </c>
      <c r="AC56" s="65" t="s">
        <v>1246</v>
      </c>
      <c r="AD56" s="65" t="s">
        <v>1247</v>
      </c>
      <c r="AE56" s="65" t="s">
        <v>1248</v>
      </c>
      <c r="AF56" s="65" t="s">
        <v>1249</v>
      </c>
      <c r="AG56" s="65" t="s">
        <v>1250</v>
      </c>
      <c r="AH56" s="65" t="s">
        <v>1251</v>
      </c>
      <c r="AI56" s="65" t="s">
        <v>1252</v>
      </c>
      <c r="AJ56" s="65" t="s">
        <v>1253</v>
      </c>
      <c r="AK56" s="65" t="s">
        <v>1254</v>
      </c>
      <c r="AL56" s="65" t="s">
        <v>1255</v>
      </c>
      <c r="AM56" s="65" t="s">
        <v>1256</v>
      </c>
      <c r="AN56" s="65" t="s">
        <v>1257</v>
      </c>
      <c r="AO56" s="65" t="s">
        <v>1258</v>
      </c>
      <c r="AP56" s="65" t="s">
        <v>1259</v>
      </c>
      <c r="AQ56" s="65" t="s">
        <v>1260</v>
      </c>
      <c r="AR56" s="65" t="s">
        <v>1261</v>
      </c>
      <c r="AS56" s="65" t="s">
        <v>1262</v>
      </c>
      <c r="AT56" s="65" t="s">
        <v>1263</v>
      </c>
      <c r="AU56" s="65" t="s">
        <v>1264</v>
      </c>
      <c r="AV56" s="65" t="s">
        <v>1265</v>
      </c>
      <c r="AW56" s="65" t="s">
        <v>1266</v>
      </c>
      <c r="AX56" s="65" t="s">
        <v>1267</v>
      </c>
      <c r="AY56" s="65" t="s">
        <v>1268</v>
      </c>
      <c r="AZ56" s="67" t="s">
        <v>1269</v>
      </c>
      <c r="BA56" s="65" t="s">
        <v>1270</v>
      </c>
      <c r="BB56" s="65" t="s">
        <v>1271</v>
      </c>
      <c r="BC56" s="65" t="s">
        <v>1272</v>
      </c>
      <c r="BD56" s="65" t="s">
        <v>1273</v>
      </c>
      <c r="BE56" s="69" t="s">
        <v>1274</v>
      </c>
      <c r="BF56" s="65" t="s">
        <v>1275</v>
      </c>
      <c r="BG56" s="68" t="s">
        <v>1276</v>
      </c>
      <c r="BH56" s="65" t="s">
        <v>1277</v>
      </c>
      <c r="BI56" s="65" t="s">
        <v>1278</v>
      </c>
      <c r="BJ56" s="65" t="s">
        <v>1279</v>
      </c>
      <c r="BK56" s="65" t="s">
        <v>1280</v>
      </c>
      <c r="BL56" s="65" t="s">
        <v>1281</v>
      </c>
      <c r="BM56" s="67" t="s">
        <v>1282</v>
      </c>
      <c r="BN56" s="65" t="s">
        <v>1283</v>
      </c>
      <c r="BO56" s="71" t="s">
        <v>1284</v>
      </c>
      <c r="BP56" s="72" t="s">
        <v>1285</v>
      </c>
      <c r="BQ56" s="45" t="s">
        <v>1843</v>
      </c>
    </row>
    <row r="57" spans="1:69" ht="15" customHeight="1" x14ac:dyDescent="0.25">
      <c r="A57" s="50">
        <v>43</v>
      </c>
      <c r="B57" s="49" t="s">
        <v>1841</v>
      </c>
      <c r="C57" s="65" t="s">
        <v>1286</v>
      </c>
      <c r="D57" s="65" t="s">
        <v>1287</v>
      </c>
      <c r="E57" s="65" t="s">
        <v>1288</v>
      </c>
      <c r="F57" s="65" t="s">
        <v>1289</v>
      </c>
      <c r="G57" s="65" t="s">
        <v>1290</v>
      </c>
      <c r="H57" s="65" t="s">
        <v>1291</v>
      </c>
      <c r="I57" s="65" t="s">
        <v>1292</v>
      </c>
      <c r="J57" s="65" t="s">
        <v>1293</v>
      </c>
      <c r="K57" s="65" t="s">
        <v>1294</v>
      </c>
      <c r="L57" s="65" t="s">
        <v>1295</v>
      </c>
      <c r="M57" s="65" t="s">
        <v>1296</v>
      </c>
      <c r="N57" s="65" t="s">
        <v>1297</v>
      </c>
      <c r="O57" s="65" t="s">
        <v>1298</v>
      </c>
      <c r="P57" s="65" t="s">
        <v>1299</v>
      </c>
      <c r="Q57" s="65" t="s">
        <v>1300</v>
      </c>
      <c r="R57" s="65" t="s">
        <v>1301</v>
      </c>
      <c r="S57" s="65" t="s">
        <v>1302</v>
      </c>
      <c r="T57" s="65" t="s">
        <v>1303</v>
      </c>
      <c r="U57" s="65" t="s">
        <v>1304</v>
      </c>
      <c r="V57" s="65" t="s">
        <v>1305</v>
      </c>
      <c r="W57" s="65" t="s">
        <v>1306</v>
      </c>
      <c r="X57" s="65" t="s">
        <v>1307</v>
      </c>
      <c r="Y57" s="65" t="s">
        <v>1308</v>
      </c>
      <c r="Z57" s="65" t="s">
        <v>1309</v>
      </c>
      <c r="AA57" s="65" t="s">
        <v>1310</v>
      </c>
      <c r="AB57" s="65" t="s">
        <v>1311</v>
      </c>
      <c r="AC57" s="65" t="s">
        <v>1312</v>
      </c>
      <c r="AD57" s="65" t="s">
        <v>1313</v>
      </c>
      <c r="AE57" s="65" t="s">
        <v>1314</v>
      </c>
      <c r="AF57" s="65" t="s">
        <v>1315</v>
      </c>
      <c r="AG57" s="65" t="s">
        <v>1316</v>
      </c>
      <c r="AH57" s="65" t="s">
        <v>1317</v>
      </c>
      <c r="AI57" s="65" t="s">
        <v>1318</v>
      </c>
      <c r="AJ57" s="65" t="s">
        <v>1319</v>
      </c>
      <c r="AK57" s="67" t="s">
        <v>1320</v>
      </c>
      <c r="AL57" s="68" t="s">
        <v>1321</v>
      </c>
      <c r="AM57" s="66" t="s">
        <v>1322</v>
      </c>
      <c r="AN57" s="65" t="s">
        <v>1323</v>
      </c>
      <c r="AO57" s="65" t="s">
        <v>1324</v>
      </c>
      <c r="AP57" s="67" t="s">
        <v>1325</v>
      </c>
      <c r="AQ57" s="65" t="s">
        <v>1326</v>
      </c>
      <c r="AR57" s="67" t="s">
        <v>1327</v>
      </c>
      <c r="AS57" s="65" t="s">
        <v>1328</v>
      </c>
      <c r="AT57" s="65" t="s">
        <v>1329</v>
      </c>
      <c r="AU57" s="67" t="s">
        <v>1330</v>
      </c>
      <c r="AV57" s="69" t="s">
        <v>1331</v>
      </c>
      <c r="AW57" s="65" t="s">
        <v>1332</v>
      </c>
      <c r="AX57" s="67" t="s">
        <v>1333</v>
      </c>
      <c r="AY57" s="65" t="s">
        <v>1334</v>
      </c>
      <c r="AZ57" s="65" t="s">
        <v>1335</v>
      </c>
      <c r="BA57" s="69" t="s">
        <v>1336</v>
      </c>
      <c r="BB57" s="67" t="s">
        <v>1337</v>
      </c>
      <c r="BC57" s="69" t="s">
        <v>1338</v>
      </c>
      <c r="BD57" s="65" t="s">
        <v>1339</v>
      </c>
      <c r="BE57" s="65" t="s">
        <v>1340</v>
      </c>
      <c r="BF57" s="65" t="s">
        <v>1341</v>
      </c>
      <c r="BG57" s="65" t="s">
        <v>1342</v>
      </c>
      <c r="BH57" s="65" t="s">
        <v>1343</v>
      </c>
      <c r="BI57" s="68" t="s">
        <v>1344</v>
      </c>
      <c r="BJ57" s="68" t="s">
        <v>1345</v>
      </c>
      <c r="BK57" s="68" t="s">
        <v>1346</v>
      </c>
      <c r="BL57" s="67" t="s">
        <v>1347</v>
      </c>
      <c r="BM57" s="65" t="s">
        <v>1348</v>
      </c>
      <c r="BN57" s="67" t="s">
        <v>1349</v>
      </c>
      <c r="BO57" s="69" t="s">
        <v>1350</v>
      </c>
      <c r="BP57" s="65" t="s">
        <v>1351</v>
      </c>
      <c r="BQ57" s="49" t="s">
        <v>1841</v>
      </c>
    </row>
    <row r="58" spans="1:69" ht="15" customHeight="1" x14ac:dyDescent="0.25">
      <c r="A58" s="50">
        <v>44</v>
      </c>
      <c r="B58" s="45" t="s">
        <v>1843</v>
      </c>
      <c r="C58" s="65" t="s">
        <v>1286</v>
      </c>
      <c r="D58" s="65" t="s">
        <v>1287</v>
      </c>
      <c r="E58" s="65" t="s">
        <v>1288</v>
      </c>
      <c r="F58" s="65" t="s">
        <v>1289</v>
      </c>
      <c r="G58" s="65" t="s">
        <v>1290</v>
      </c>
      <c r="H58" s="65" t="s">
        <v>1291</v>
      </c>
      <c r="I58" s="65" t="s">
        <v>1292</v>
      </c>
      <c r="J58" s="65" t="s">
        <v>1293</v>
      </c>
      <c r="K58" s="65" t="s">
        <v>1294</v>
      </c>
      <c r="L58" s="65" t="s">
        <v>1295</v>
      </c>
      <c r="M58" s="65" t="s">
        <v>1296</v>
      </c>
      <c r="N58" s="65" t="s">
        <v>1297</v>
      </c>
      <c r="O58" s="65" t="s">
        <v>1298</v>
      </c>
      <c r="P58" s="65" t="s">
        <v>1299</v>
      </c>
      <c r="Q58" s="65" t="s">
        <v>1300</v>
      </c>
      <c r="R58" s="65" t="s">
        <v>1301</v>
      </c>
      <c r="S58" s="65" t="s">
        <v>1302</v>
      </c>
      <c r="T58" s="65" t="s">
        <v>1303</v>
      </c>
      <c r="U58" s="65" t="s">
        <v>1304</v>
      </c>
      <c r="V58" s="65" t="s">
        <v>1305</v>
      </c>
      <c r="W58" s="65" t="s">
        <v>1306</v>
      </c>
      <c r="X58" s="65" t="s">
        <v>1307</v>
      </c>
      <c r="Y58" s="65" t="s">
        <v>1308</v>
      </c>
      <c r="Z58" s="65" t="s">
        <v>1309</v>
      </c>
      <c r="AA58" s="65" t="s">
        <v>1310</v>
      </c>
      <c r="AB58" s="65" t="s">
        <v>1311</v>
      </c>
      <c r="AC58" s="65" t="s">
        <v>1312</v>
      </c>
      <c r="AD58" s="65" t="s">
        <v>1313</v>
      </c>
      <c r="AE58" s="65" t="s">
        <v>1314</v>
      </c>
      <c r="AF58" s="65" t="s">
        <v>1315</v>
      </c>
      <c r="AG58" s="65" t="s">
        <v>1316</v>
      </c>
      <c r="AH58" s="65" t="s">
        <v>1317</v>
      </c>
      <c r="AI58" s="65" t="s">
        <v>1318</v>
      </c>
      <c r="AJ58" s="65" t="s">
        <v>1319</v>
      </c>
      <c r="AK58" s="67" t="s">
        <v>1320</v>
      </c>
      <c r="AL58" s="68" t="s">
        <v>1321</v>
      </c>
      <c r="AM58" s="66" t="s">
        <v>1322</v>
      </c>
      <c r="AN58" s="65" t="s">
        <v>1323</v>
      </c>
      <c r="AO58" s="65" t="s">
        <v>1324</v>
      </c>
      <c r="AP58" s="67" t="s">
        <v>1325</v>
      </c>
      <c r="AQ58" s="65" t="s">
        <v>1326</v>
      </c>
      <c r="AR58" s="67" t="s">
        <v>1327</v>
      </c>
      <c r="AS58" s="65" t="s">
        <v>1328</v>
      </c>
      <c r="AT58" s="65" t="s">
        <v>1329</v>
      </c>
      <c r="AU58" s="67" t="s">
        <v>1330</v>
      </c>
      <c r="AV58" s="69" t="s">
        <v>1331</v>
      </c>
      <c r="AW58" s="65" t="s">
        <v>1332</v>
      </c>
      <c r="AX58" s="67" t="s">
        <v>1333</v>
      </c>
      <c r="AY58" s="65" t="s">
        <v>1334</v>
      </c>
      <c r="AZ58" s="65" t="s">
        <v>1335</v>
      </c>
      <c r="BA58" s="69" t="s">
        <v>1336</v>
      </c>
      <c r="BB58" s="67" t="s">
        <v>1337</v>
      </c>
      <c r="BC58" s="69" t="s">
        <v>1338</v>
      </c>
      <c r="BD58" s="65" t="s">
        <v>1339</v>
      </c>
      <c r="BE58" s="65" t="s">
        <v>1340</v>
      </c>
      <c r="BF58" s="65" t="s">
        <v>1341</v>
      </c>
      <c r="BG58" s="65" t="s">
        <v>1342</v>
      </c>
      <c r="BH58" s="65" t="s">
        <v>1343</v>
      </c>
      <c r="BI58" s="68" t="s">
        <v>1344</v>
      </c>
      <c r="BJ58" s="68" t="s">
        <v>1345</v>
      </c>
      <c r="BK58" s="68" t="s">
        <v>1346</v>
      </c>
      <c r="BL58" s="67" t="s">
        <v>1347</v>
      </c>
      <c r="BM58" s="65" t="s">
        <v>1348</v>
      </c>
      <c r="BN58" s="67" t="s">
        <v>1349</v>
      </c>
      <c r="BO58" s="69" t="s">
        <v>1350</v>
      </c>
      <c r="BP58" s="65" t="s">
        <v>1351</v>
      </c>
      <c r="BQ58" s="45" t="s">
        <v>1843</v>
      </c>
    </row>
    <row r="59" spans="1:69" ht="15" customHeight="1" x14ac:dyDescent="0.25">
      <c r="A59" s="50">
        <v>45</v>
      </c>
      <c r="B59" s="49" t="s">
        <v>1841</v>
      </c>
      <c r="C59" s="67" t="s">
        <v>1352</v>
      </c>
      <c r="D59" s="65" t="s">
        <v>1353</v>
      </c>
      <c r="E59" s="66" t="s">
        <v>1354</v>
      </c>
      <c r="F59" s="65" t="s">
        <v>1355</v>
      </c>
      <c r="G59" s="65" t="s">
        <v>1356</v>
      </c>
      <c r="H59" s="65" t="s">
        <v>1357</v>
      </c>
      <c r="I59" s="65" t="s">
        <v>1358</v>
      </c>
      <c r="J59" s="65" t="s">
        <v>1359</v>
      </c>
      <c r="K59" s="65" t="s">
        <v>1360</v>
      </c>
      <c r="L59" s="65" t="s">
        <v>1361</v>
      </c>
      <c r="M59" s="65" t="s">
        <v>1362</v>
      </c>
      <c r="N59" s="65" t="s">
        <v>1363</v>
      </c>
      <c r="O59" s="65" t="s">
        <v>1364</v>
      </c>
      <c r="P59" s="67" t="s">
        <v>1365</v>
      </c>
      <c r="Q59" s="65" t="s">
        <v>1366</v>
      </c>
      <c r="R59" s="67" t="s">
        <v>1367</v>
      </c>
      <c r="S59" s="65" t="s">
        <v>1368</v>
      </c>
      <c r="T59" s="65" t="s">
        <v>1369</v>
      </c>
      <c r="U59" s="65" t="s">
        <v>1370</v>
      </c>
      <c r="V59" s="65" t="s">
        <v>1371</v>
      </c>
      <c r="W59" s="65" t="s">
        <v>1372</v>
      </c>
      <c r="X59" s="65" t="s">
        <v>1373</v>
      </c>
      <c r="Y59" s="65" t="s">
        <v>1374</v>
      </c>
      <c r="Z59" s="65" t="s">
        <v>1375</v>
      </c>
      <c r="AA59" s="65" t="s">
        <v>1376</v>
      </c>
      <c r="AB59" s="65" t="s">
        <v>1377</v>
      </c>
      <c r="AC59" s="65" t="s">
        <v>1378</v>
      </c>
      <c r="AD59" s="65" t="s">
        <v>1379</v>
      </c>
      <c r="AE59" s="65" t="s">
        <v>1380</v>
      </c>
      <c r="AF59" s="65" t="s">
        <v>1381</v>
      </c>
      <c r="AG59" s="65" t="s">
        <v>1382</v>
      </c>
      <c r="AH59" s="68" t="s">
        <v>1383</v>
      </c>
      <c r="AI59" s="65" t="s">
        <v>1384</v>
      </c>
      <c r="AJ59" s="65" t="s">
        <v>1385</v>
      </c>
      <c r="AK59" s="65" t="s">
        <v>1386</v>
      </c>
      <c r="AL59" s="65" t="s">
        <v>1387</v>
      </c>
      <c r="AM59" s="65" t="s">
        <v>1388</v>
      </c>
      <c r="AN59" s="65" t="s">
        <v>1389</v>
      </c>
      <c r="AO59" s="65" t="s">
        <v>1390</v>
      </c>
      <c r="AP59" s="65" t="s">
        <v>1391</v>
      </c>
      <c r="AQ59" s="67" t="s">
        <v>1392</v>
      </c>
      <c r="AR59" s="65" t="s">
        <v>1393</v>
      </c>
      <c r="AS59" s="69" t="s">
        <v>1394</v>
      </c>
      <c r="AT59" s="65" t="s">
        <v>1395</v>
      </c>
      <c r="AU59" s="65" t="s">
        <v>1396</v>
      </c>
      <c r="AV59" s="65" t="s">
        <v>1397</v>
      </c>
      <c r="AW59" s="65" t="s">
        <v>1398</v>
      </c>
      <c r="AX59" s="65" t="s">
        <v>1399</v>
      </c>
      <c r="AY59" s="65" t="s">
        <v>1400</v>
      </c>
      <c r="AZ59" s="65" t="s">
        <v>1401</v>
      </c>
      <c r="BA59" s="65" t="s">
        <v>1402</v>
      </c>
      <c r="BB59" s="65" t="s">
        <v>1403</v>
      </c>
      <c r="BC59" s="65" t="s">
        <v>1404</v>
      </c>
      <c r="BD59" s="65" t="s">
        <v>1405</v>
      </c>
      <c r="BE59" s="65" t="s">
        <v>1406</v>
      </c>
      <c r="BF59" s="65" t="s">
        <v>1407</v>
      </c>
      <c r="BG59" s="65" t="s">
        <v>1408</v>
      </c>
      <c r="BH59" s="65" t="s">
        <v>1409</v>
      </c>
      <c r="BI59" s="65" t="s">
        <v>1410</v>
      </c>
      <c r="BJ59" s="65" t="s">
        <v>1411</v>
      </c>
      <c r="BK59" s="65" t="s">
        <v>1412</v>
      </c>
      <c r="BL59" s="65" t="s">
        <v>1413</v>
      </c>
      <c r="BM59" s="65" t="s">
        <v>1414</v>
      </c>
      <c r="BN59" s="65" t="s">
        <v>1415</v>
      </c>
      <c r="BO59" s="65" t="s">
        <v>1416</v>
      </c>
      <c r="BP59" s="65" t="s">
        <v>1417</v>
      </c>
      <c r="BQ59" s="49" t="s">
        <v>1841</v>
      </c>
    </row>
    <row r="60" spans="1:69" ht="15" customHeight="1" x14ac:dyDescent="0.25">
      <c r="A60" s="50">
        <v>46</v>
      </c>
      <c r="B60" s="45" t="s">
        <v>1843</v>
      </c>
      <c r="C60" s="67" t="s">
        <v>1352</v>
      </c>
      <c r="D60" s="65" t="s">
        <v>1353</v>
      </c>
      <c r="E60" s="66" t="s">
        <v>1354</v>
      </c>
      <c r="F60" s="65" t="s">
        <v>1355</v>
      </c>
      <c r="G60" s="65" t="s">
        <v>1356</v>
      </c>
      <c r="H60" s="65" t="s">
        <v>1357</v>
      </c>
      <c r="I60" s="65" t="s">
        <v>1358</v>
      </c>
      <c r="J60" s="65" t="s">
        <v>1359</v>
      </c>
      <c r="K60" s="65" t="s">
        <v>1360</v>
      </c>
      <c r="L60" s="65" t="s">
        <v>1361</v>
      </c>
      <c r="M60" s="65" t="s">
        <v>1362</v>
      </c>
      <c r="N60" s="65" t="s">
        <v>1363</v>
      </c>
      <c r="O60" s="65" t="s">
        <v>1364</v>
      </c>
      <c r="P60" s="67" t="s">
        <v>1365</v>
      </c>
      <c r="Q60" s="65" t="s">
        <v>1366</v>
      </c>
      <c r="R60" s="67" t="s">
        <v>1367</v>
      </c>
      <c r="S60" s="65" t="s">
        <v>1368</v>
      </c>
      <c r="T60" s="65" t="s">
        <v>1369</v>
      </c>
      <c r="U60" s="65" t="s">
        <v>1370</v>
      </c>
      <c r="V60" s="65" t="s">
        <v>1371</v>
      </c>
      <c r="W60" s="65" t="s">
        <v>1372</v>
      </c>
      <c r="X60" s="65" t="s">
        <v>1373</v>
      </c>
      <c r="Y60" s="65" t="s">
        <v>1374</v>
      </c>
      <c r="Z60" s="65" t="s">
        <v>1375</v>
      </c>
      <c r="AA60" s="65" t="s">
        <v>1376</v>
      </c>
      <c r="AB60" s="65" t="s">
        <v>1377</v>
      </c>
      <c r="AC60" s="65" t="s">
        <v>1378</v>
      </c>
      <c r="AD60" s="65" t="s">
        <v>1379</v>
      </c>
      <c r="AE60" s="65" t="s">
        <v>1380</v>
      </c>
      <c r="AF60" s="65" t="s">
        <v>1381</v>
      </c>
      <c r="AG60" s="65" t="s">
        <v>1382</v>
      </c>
      <c r="AH60" s="68" t="s">
        <v>1383</v>
      </c>
      <c r="AI60" s="65" t="s">
        <v>1384</v>
      </c>
      <c r="AJ60" s="65" t="s">
        <v>1385</v>
      </c>
      <c r="AK60" s="65" t="s">
        <v>1386</v>
      </c>
      <c r="AL60" s="65" t="s">
        <v>1387</v>
      </c>
      <c r="AM60" s="65" t="s">
        <v>1388</v>
      </c>
      <c r="AN60" s="65" t="s">
        <v>1389</v>
      </c>
      <c r="AO60" s="65" t="s">
        <v>1390</v>
      </c>
      <c r="AP60" s="65" t="s">
        <v>1391</v>
      </c>
      <c r="AQ60" s="67" t="s">
        <v>1392</v>
      </c>
      <c r="AR60" s="65" t="s">
        <v>1393</v>
      </c>
      <c r="AS60" s="69" t="s">
        <v>1394</v>
      </c>
      <c r="AT60" s="65" t="s">
        <v>1395</v>
      </c>
      <c r="AU60" s="65" t="s">
        <v>1396</v>
      </c>
      <c r="AV60" s="65" t="s">
        <v>1397</v>
      </c>
      <c r="AW60" s="65" t="s">
        <v>1398</v>
      </c>
      <c r="AX60" s="65" t="s">
        <v>1399</v>
      </c>
      <c r="AY60" s="65" t="s">
        <v>1400</v>
      </c>
      <c r="AZ60" s="65" t="s">
        <v>1401</v>
      </c>
      <c r="BA60" s="65" t="s">
        <v>1402</v>
      </c>
      <c r="BB60" s="65" t="s">
        <v>1403</v>
      </c>
      <c r="BC60" s="65" t="s">
        <v>1404</v>
      </c>
      <c r="BD60" s="65" t="s">
        <v>1405</v>
      </c>
      <c r="BE60" s="65" t="s">
        <v>1406</v>
      </c>
      <c r="BF60" s="65" t="s">
        <v>1407</v>
      </c>
      <c r="BG60" s="65" t="s">
        <v>1408</v>
      </c>
      <c r="BH60" s="65" t="s">
        <v>1409</v>
      </c>
      <c r="BI60" s="65" t="s">
        <v>1410</v>
      </c>
      <c r="BJ60" s="65" t="s">
        <v>1411</v>
      </c>
      <c r="BK60" s="65" t="s">
        <v>1412</v>
      </c>
      <c r="BL60" s="65" t="s">
        <v>1413</v>
      </c>
      <c r="BM60" s="65" t="s">
        <v>1414</v>
      </c>
      <c r="BN60" s="65" t="s">
        <v>1415</v>
      </c>
      <c r="BO60" s="65" t="s">
        <v>1416</v>
      </c>
      <c r="BP60" s="65" t="s">
        <v>1417</v>
      </c>
      <c r="BQ60" s="45" t="s">
        <v>1843</v>
      </c>
    </row>
    <row r="61" spans="1:69" ht="15" customHeight="1" x14ac:dyDescent="0.25">
      <c r="A61" s="50">
        <v>47</v>
      </c>
      <c r="B61" s="49" t="s">
        <v>1841</v>
      </c>
      <c r="C61" s="65" t="s">
        <v>1418</v>
      </c>
      <c r="D61" s="65" t="s">
        <v>1419</v>
      </c>
      <c r="E61" s="68" t="s">
        <v>1420</v>
      </c>
      <c r="F61" s="65" t="s">
        <v>1421</v>
      </c>
      <c r="G61" s="65" t="s">
        <v>1422</v>
      </c>
      <c r="H61" s="65" t="s">
        <v>1423</v>
      </c>
      <c r="I61" s="65" t="s">
        <v>1424</v>
      </c>
      <c r="J61" s="65" t="s">
        <v>1425</v>
      </c>
      <c r="K61" s="65" t="s">
        <v>1426</v>
      </c>
      <c r="L61" s="65" t="s">
        <v>1427</v>
      </c>
      <c r="M61" s="65" t="s">
        <v>1428</v>
      </c>
      <c r="N61" s="65" t="s">
        <v>1429</v>
      </c>
      <c r="O61" s="65" t="s">
        <v>1430</v>
      </c>
      <c r="P61" s="65" t="s">
        <v>1431</v>
      </c>
      <c r="Q61" s="65" t="s">
        <v>1432</v>
      </c>
      <c r="R61" s="65" t="s">
        <v>1433</v>
      </c>
      <c r="S61" s="65" t="s">
        <v>1434</v>
      </c>
      <c r="T61" s="65" t="s">
        <v>1435</v>
      </c>
      <c r="U61" s="65" t="s">
        <v>1436</v>
      </c>
      <c r="V61" s="65" t="s">
        <v>1437</v>
      </c>
      <c r="W61" s="65" t="s">
        <v>1438</v>
      </c>
      <c r="X61" s="65" t="s">
        <v>1439</v>
      </c>
      <c r="Y61" s="65" t="s">
        <v>1440</v>
      </c>
      <c r="Z61" s="65" t="s">
        <v>1441</v>
      </c>
      <c r="AA61" s="65" t="s">
        <v>1442</v>
      </c>
      <c r="AB61" s="65" t="s">
        <v>1443</v>
      </c>
      <c r="AC61" s="65" t="s">
        <v>1444</v>
      </c>
      <c r="AD61" s="65" t="s">
        <v>1445</v>
      </c>
      <c r="AE61" s="69" t="s">
        <v>1446</v>
      </c>
      <c r="AF61" s="65" t="s">
        <v>1447</v>
      </c>
      <c r="AG61" s="68" t="s">
        <v>1448</v>
      </c>
      <c r="AH61" s="66" t="s">
        <v>1449</v>
      </c>
      <c r="AI61" s="68" t="s">
        <v>1450</v>
      </c>
      <c r="AJ61" s="65" t="s">
        <v>1451</v>
      </c>
      <c r="AK61" s="65" t="s">
        <v>1452</v>
      </c>
      <c r="AL61" s="65" t="s">
        <v>1453</v>
      </c>
      <c r="AM61" s="65" t="s">
        <v>1454</v>
      </c>
      <c r="AN61" s="66" t="s">
        <v>1455</v>
      </c>
      <c r="AO61" s="68" t="s">
        <v>1456</v>
      </c>
      <c r="AP61" s="66" t="s">
        <v>1457</v>
      </c>
      <c r="AQ61" s="72" t="s">
        <v>1458</v>
      </c>
      <c r="AR61" s="66" t="s">
        <v>1459</v>
      </c>
      <c r="AS61" s="65" t="s">
        <v>1460</v>
      </c>
      <c r="AT61" s="65" t="s">
        <v>1461</v>
      </c>
      <c r="AU61" s="65" t="s">
        <v>1462</v>
      </c>
      <c r="AV61" s="68" t="s">
        <v>1463</v>
      </c>
      <c r="AW61" s="65" t="s">
        <v>1464</v>
      </c>
      <c r="AX61" s="74" t="s">
        <v>1465</v>
      </c>
      <c r="AY61" s="73" t="s">
        <v>1466</v>
      </c>
      <c r="AZ61" s="65" t="s">
        <v>1467</v>
      </c>
      <c r="BA61" s="65" t="s">
        <v>1468</v>
      </c>
      <c r="BB61" s="65" t="s">
        <v>1469</v>
      </c>
      <c r="BC61" s="65" t="s">
        <v>1470</v>
      </c>
      <c r="BD61" s="65" t="s">
        <v>1471</v>
      </c>
      <c r="BE61" s="65" t="s">
        <v>1472</v>
      </c>
      <c r="BF61" s="65" t="s">
        <v>1473</v>
      </c>
      <c r="BG61" s="65" t="s">
        <v>1474</v>
      </c>
      <c r="BH61" s="65" t="s">
        <v>1475</v>
      </c>
      <c r="BI61" s="65" t="s">
        <v>1476</v>
      </c>
      <c r="BJ61" s="65" t="s">
        <v>1477</v>
      </c>
      <c r="BK61" s="65" t="s">
        <v>1478</v>
      </c>
      <c r="BL61" s="65" t="s">
        <v>1479</v>
      </c>
      <c r="BM61" s="65" t="s">
        <v>1480</v>
      </c>
      <c r="BN61" s="65" t="s">
        <v>1481</v>
      </c>
      <c r="BO61" s="65" t="s">
        <v>1482</v>
      </c>
      <c r="BP61" s="65" t="s">
        <v>1483</v>
      </c>
      <c r="BQ61" s="49" t="s">
        <v>1841</v>
      </c>
    </row>
    <row r="62" spans="1:69" ht="15" customHeight="1" x14ac:dyDescent="0.25">
      <c r="A62" s="50">
        <v>48</v>
      </c>
      <c r="B62" s="45" t="s">
        <v>1843</v>
      </c>
      <c r="C62" s="65" t="s">
        <v>1418</v>
      </c>
      <c r="D62" s="65" t="s">
        <v>1419</v>
      </c>
      <c r="E62" s="68" t="s">
        <v>1420</v>
      </c>
      <c r="F62" s="65" t="s">
        <v>1421</v>
      </c>
      <c r="G62" s="65" t="s">
        <v>1422</v>
      </c>
      <c r="H62" s="65" t="s">
        <v>1423</v>
      </c>
      <c r="I62" s="65" t="s">
        <v>1424</v>
      </c>
      <c r="J62" s="65" t="s">
        <v>1425</v>
      </c>
      <c r="K62" s="65" t="s">
        <v>1426</v>
      </c>
      <c r="L62" s="65" t="s">
        <v>1427</v>
      </c>
      <c r="M62" s="65" t="s">
        <v>1428</v>
      </c>
      <c r="N62" s="65" t="s">
        <v>1429</v>
      </c>
      <c r="O62" s="65" t="s">
        <v>1430</v>
      </c>
      <c r="P62" s="65" t="s">
        <v>1431</v>
      </c>
      <c r="Q62" s="65" t="s">
        <v>1432</v>
      </c>
      <c r="R62" s="65" t="s">
        <v>1433</v>
      </c>
      <c r="S62" s="65" t="s">
        <v>1434</v>
      </c>
      <c r="T62" s="65" t="s">
        <v>1435</v>
      </c>
      <c r="U62" s="65" t="s">
        <v>1436</v>
      </c>
      <c r="V62" s="65" t="s">
        <v>1437</v>
      </c>
      <c r="W62" s="65" t="s">
        <v>1438</v>
      </c>
      <c r="X62" s="65" t="s">
        <v>1439</v>
      </c>
      <c r="Y62" s="65" t="s">
        <v>1440</v>
      </c>
      <c r="Z62" s="65" t="s">
        <v>1441</v>
      </c>
      <c r="AA62" s="65" t="s">
        <v>1442</v>
      </c>
      <c r="AB62" s="65" t="s">
        <v>1443</v>
      </c>
      <c r="AC62" s="65" t="s">
        <v>1444</v>
      </c>
      <c r="AD62" s="65" t="s">
        <v>1445</v>
      </c>
      <c r="AE62" s="69" t="s">
        <v>1446</v>
      </c>
      <c r="AF62" s="65" t="s">
        <v>1447</v>
      </c>
      <c r="AG62" s="68" t="s">
        <v>1448</v>
      </c>
      <c r="AH62" s="66" t="s">
        <v>1449</v>
      </c>
      <c r="AI62" s="68" t="s">
        <v>1450</v>
      </c>
      <c r="AJ62" s="65" t="s">
        <v>1451</v>
      </c>
      <c r="AK62" s="65" t="s">
        <v>1452</v>
      </c>
      <c r="AL62" s="65" t="s">
        <v>1453</v>
      </c>
      <c r="AM62" s="65" t="s">
        <v>1454</v>
      </c>
      <c r="AN62" s="66" t="s">
        <v>1455</v>
      </c>
      <c r="AO62" s="68" t="s">
        <v>1456</v>
      </c>
      <c r="AP62" s="66" t="s">
        <v>1457</v>
      </c>
      <c r="AQ62" s="72" t="s">
        <v>1458</v>
      </c>
      <c r="AR62" s="66" t="s">
        <v>1459</v>
      </c>
      <c r="AS62" s="65" t="s">
        <v>1460</v>
      </c>
      <c r="AT62" s="65" t="s">
        <v>1461</v>
      </c>
      <c r="AU62" s="65" t="s">
        <v>1462</v>
      </c>
      <c r="AV62" s="68" t="s">
        <v>1463</v>
      </c>
      <c r="AW62" s="65" t="s">
        <v>1464</v>
      </c>
      <c r="AX62" s="74" t="s">
        <v>1465</v>
      </c>
      <c r="AY62" s="73" t="s">
        <v>1466</v>
      </c>
      <c r="AZ62" s="65" t="s">
        <v>1467</v>
      </c>
      <c r="BA62" s="65" t="s">
        <v>1468</v>
      </c>
      <c r="BB62" s="65" t="s">
        <v>1469</v>
      </c>
      <c r="BC62" s="65" t="s">
        <v>1470</v>
      </c>
      <c r="BD62" s="65" t="s">
        <v>1471</v>
      </c>
      <c r="BE62" s="65" t="s">
        <v>1472</v>
      </c>
      <c r="BF62" s="65" t="s">
        <v>1473</v>
      </c>
      <c r="BG62" s="65" t="s">
        <v>1474</v>
      </c>
      <c r="BH62" s="65" t="s">
        <v>1475</v>
      </c>
      <c r="BI62" s="65" t="s">
        <v>1476</v>
      </c>
      <c r="BJ62" s="65" t="s">
        <v>1477</v>
      </c>
      <c r="BK62" s="65" t="s">
        <v>1478</v>
      </c>
      <c r="BL62" s="65" t="s">
        <v>1479</v>
      </c>
      <c r="BM62" s="65" t="s">
        <v>1480</v>
      </c>
      <c r="BN62" s="65" t="s">
        <v>1481</v>
      </c>
      <c r="BO62" s="65" t="s">
        <v>1482</v>
      </c>
      <c r="BP62" s="65" t="s">
        <v>1483</v>
      </c>
      <c r="BQ62" s="45" t="s">
        <v>1843</v>
      </c>
    </row>
    <row r="63" spans="1:69" ht="15" customHeight="1" x14ac:dyDescent="0.25">
      <c r="A63" s="50">
        <v>49</v>
      </c>
      <c r="B63" s="49" t="s">
        <v>1841</v>
      </c>
      <c r="C63" s="65" t="s">
        <v>1484</v>
      </c>
      <c r="D63" s="65" t="s">
        <v>1485</v>
      </c>
      <c r="E63" s="65" t="s">
        <v>1486</v>
      </c>
      <c r="F63" s="65" t="s">
        <v>1487</v>
      </c>
      <c r="G63" s="65" t="s">
        <v>1488</v>
      </c>
      <c r="H63" s="65" t="s">
        <v>1489</v>
      </c>
      <c r="I63" s="65" t="s">
        <v>1490</v>
      </c>
      <c r="J63" s="65" t="s">
        <v>1491</v>
      </c>
      <c r="K63" s="65" t="s">
        <v>1492</v>
      </c>
      <c r="L63" s="65" t="s">
        <v>1493</v>
      </c>
      <c r="M63" s="65" t="s">
        <v>1494</v>
      </c>
      <c r="N63" s="65" t="s">
        <v>1495</v>
      </c>
      <c r="O63" s="65" t="s">
        <v>1496</v>
      </c>
      <c r="P63" s="66" t="s">
        <v>1497</v>
      </c>
      <c r="Q63" s="65" t="s">
        <v>1498</v>
      </c>
      <c r="R63" s="65" t="s">
        <v>1499</v>
      </c>
      <c r="S63" s="68" t="s">
        <v>1500</v>
      </c>
      <c r="T63" s="68" t="s">
        <v>1501</v>
      </c>
      <c r="U63" s="67" t="s">
        <v>1502</v>
      </c>
      <c r="V63" s="65" t="s">
        <v>1503</v>
      </c>
      <c r="W63" s="65" t="s">
        <v>1504</v>
      </c>
      <c r="X63" s="69" t="s">
        <v>1505</v>
      </c>
      <c r="Y63" s="65" t="s">
        <v>1506</v>
      </c>
      <c r="Z63" s="68" t="s">
        <v>1507</v>
      </c>
      <c r="AA63" s="65" t="s">
        <v>1508</v>
      </c>
      <c r="AB63" s="67" t="s">
        <v>1509</v>
      </c>
      <c r="AC63" s="65" t="s">
        <v>1510</v>
      </c>
      <c r="AD63" s="69" t="s">
        <v>1511</v>
      </c>
      <c r="AE63" s="69" t="s">
        <v>1512</v>
      </c>
      <c r="AF63" s="69" t="s">
        <v>1513</v>
      </c>
      <c r="AG63" s="65" t="s">
        <v>1514</v>
      </c>
      <c r="AH63" s="65" t="s">
        <v>1515</v>
      </c>
      <c r="AI63" s="69" t="s">
        <v>1516</v>
      </c>
      <c r="AJ63" s="65" t="s">
        <v>1517</v>
      </c>
      <c r="AK63" s="65" t="s">
        <v>1518</v>
      </c>
      <c r="AL63" s="69" t="s">
        <v>1519</v>
      </c>
      <c r="AM63" s="65" t="s">
        <v>1520</v>
      </c>
      <c r="AN63" s="69" t="s">
        <v>1521</v>
      </c>
      <c r="AO63" s="65" t="s">
        <v>1522</v>
      </c>
      <c r="AP63" s="68" t="s">
        <v>1523</v>
      </c>
      <c r="AQ63" s="72" t="s">
        <v>1524</v>
      </c>
      <c r="AR63" s="67" t="s">
        <v>1525</v>
      </c>
      <c r="AS63" s="65" t="s">
        <v>1526</v>
      </c>
      <c r="AT63" s="65" t="s">
        <v>1527</v>
      </c>
      <c r="AU63" s="65" t="s">
        <v>1528</v>
      </c>
      <c r="AV63" s="65" t="s">
        <v>1529</v>
      </c>
      <c r="AW63" s="67" t="s">
        <v>1530</v>
      </c>
      <c r="AX63" s="67" t="s">
        <v>1531</v>
      </c>
      <c r="AY63" s="65" t="s">
        <v>1532</v>
      </c>
      <c r="AZ63" s="65" t="s">
        <v>1533</v>
      </c>
      <c r="BA63" s="65" t="s">
        <v>1534</v>
      </c>
      <c r="BB63" s="65" t="s">
        <v>1535</v>
      </c>
      <c r="BC63" s="65" t="s">
        <v>1536</v>
      </c>
      <c r="BD63" s="65" t="s">
        <v>1537</v>
      </c>
      <c r="BE63" s="68" t="s">
        <v>1538</v>
      </c>
      <c r="BF63" s="65" t="s">
        <v>1539</v>
      </c>
      <c r="BG63" s="65" t="s">
        <v>1540</v>
      </c>
      <c r="BH63" s="65" t="s">
        <v>1541</v>
      </c>
      <c r="BI63" s="65" t="s">
        <v>1542</v>
      </c>
      <c r="BJ63" s="67" t="s">
        <v>1543</v>
      </c>
      <c r="BK63" s="65" t="s">
        <v>1544</v>
      </c>
      <c r="BL63" s="65" t="s">
        <v>1545</v>
      </c>
      <c r="BM63" s="65" t="s">
        <v>1546</v>
      </c>
      <c r="BN63" s="65" t="s">
        <v>1547</v>
      </c>
      <c r="BO63" s="65" t="s">
        <v>1548</v>
      </c>
      <c r="BP63" s="65" t="s">
        <v>1549</v>
      </c>
      <c r="BQ63" s="49" t="s">
        <v>1841</v>
      </c>
    </row>
    <row r="64" spans="1:69" ht="15" customHeight="1" x14ac:dyDescent="0.25">
      <c r="A64" s="50">
        <v>50</v>
      </c>
      <c r="B64" s="45" t="s">
        <v>1843</v>
      </c>
      <c r="C64" s="65" t="s">
        <v>1484</v>
      </c>
      <c r="D64" s="65" t="s">
        <v>1485</v>
      </c>
      <c r="E64" s="65" t="s">
        <v>1486</v>
      </c>
      <c r="F64" s="65" t="s">
        <v>1487</v>
      </c>
      <c r="G64" s="65" t="s">
        <v>1488</v>
      </c>
      <c r="H64" s="65" t="s">
        <v>1489</v>
      </c>
      <c r="I64" s="65" t="s">
        <v>1490</v>
      </c>
      <c r="J64" s="65" t="s">
        <v>1491</v>
      </c>
      <c r="K64" s="65" t="s">
        <v>1492</v>
      </c>
      <c r="L64" s="65" t="s">
        <v>1493</v>
      </c>
      <c r="M64" s="65" t="s">
        <v>1494</v>
      </c>
      <c r="N64" s="65" t="s">
        <v>1495</v>
      </c>
      <c r="O64" s="65" t="s">
        <v>1496</v>
      </c>
      <c r="P64" s="66" t="s">
        <v>1497</v>
      </c>
      <c r="Q64" s="65" t="s">
        <v>1498</v>
      </c>
      <c r="R64" s="65" t="s">
        <v>1499</v>
      </c>
      <c r="S64" s="68" t="s">
        <v>1500</v>
      </c>
      <c r="T64" s="68" t="s">
        <v>1501</v>
      </c>
      <c r="U64" s="67" t="s">
        <v>1502</v>
      </c>
      <c r="V64" s="65" t="s">
        <v>1503</v>
      </c>
      <c r="W64" s="65" t="s">
        <v>1504</v>
      </c>
      <c r="X64" s="69" t="s">
        <v>1505</v>
      </c>
      <c r="Y64" s="65" t="s">
        <v>1506</v>
      </c>
      <c r="Z64" s="68" t="s">
        <v>1507</v>
      </c>
      <c r="AA64" s="65" t="s">
        <v>1508</v>
      </c>
      <c r="AB64" s="67" t="s">
        <v>1509</v>
      </c>
      <c r="AC64" s="65" t="s">
        <v>1510</v>
      </c>
      <c r="AD64" s="69" t="s">
        <v>1511</v>
      </c>
      <c r="AE64" s="69" t="s">
        <v>1512</v>
      </c>
      <c r="AF64" s="69" t="s">
        <v>1513</v>
      </c>
      <c r="AG64" s="65" t="s">
        <v>1514</v>
      </c>
      <c r="AH64" s="65" t="s">
        <v>1515</v>
      </c>
      <c r="AI64" s="69" t="s">
        <v>1516</v>
      </c>
      <c r="AJ64" s="65" t="s">
        <v>1517</v>
      </c>
      <c r="AK64" s="65" t="s">
        <v>1518</v>
      </c>
      <c r="AL64" s="69" t="s">
        <v>1519</v>
      </c>
      <c r="AM64" s="65" t="s">
        <v>1520</v>
      </c>
      <c r="AN64" s="69" t="s">
        <v>1521</v>
      </c>
      <c r="AO64" s="65" t="s">
        <v>1522</v>
      </c>
      <c r="AP64" s="68" t="s">
        <v>1523</v>
      </c>
      <c r="AQ64" s="72" t="s">
        <v>1524</v>
      </c>
      <c r="AR64" s="67" t="s">
        <v>1525</v>
      </c>
      <c r="AS64" s="65" t="s">
        <v>1526</v>
      </c>
      <c r="AT64" s="65" t="s">
        <v>1527</v>
      </c>
      <c r="AU64" s="65" t="s">
        <v>1528</v>
      </c>
      <c r="AV64" s="65" t="s">
        <v>1529</v>
      </c>
      <c r="AW64" s="67" t="s">
        <v>1530</v>
      </c>
      <c r="AX64" s="67" t="s">
        <v>1531</v>
      </c>
      <c r="AY64" s="65" t="s">
        <v>1532</v>
      </c>
      <c r="AZ64" s="65" t="s">
        <v>1533</v>
      </c>
      <c r="BA64" s="65" t="s">
        <v>1534</v>
      </c>
      <c r="BB64" s="65" t="s">
        <v>1535</v>
      </c>
      <c r="BC64" s="65" t="s">
        <v>1536</v>
      </c>
      <c r="BD64" s="65" t="s">
        <v>1537</v>
      </c>
      <c r="BE64" s="68" t="s">
        <v>1538</v>
      </c>
      <c r="BF64" s="65" t="s">
        <v>1539</v>
      </c>
      <c r="BG64" s="65" t="s">
        <v>1540</v>
      </c>
      <c r="BH64" s="65" t="s">
        <v>1541</v>
      </c>
      <c r="BI64" s="65" t="s">
        <v>1542</v>
      </c>
      <c r="BJ64" s="67" t="s">
        <v>1543</v>
      </c>
      <c r="BK64" s="65" t="s">
        <v>1544</v>
      </c>
      <c r="BL64" s="65" t="s">
        <v>1545</v>
      </c>
      <c r="BM64" s="65" t="s">
        <v>1546</v>
      </c>
      <c r="BN64" s="65" t="s">
        <v>1547</v>
      </c>
      <c r="BO64" s="65" t="s">
        <v>1548</v>
      </c>
      <c r="BP64" s="65" t="s">
        <v>1549</v>
      </c>
      <c r="BQ64" s="45" t="s">
        <v>1843</v>
      </c>
    </row>
    <row r="65" spans="1:69" ht="15" customHeight="1" x14ac:dyDescent="0.25">
      <c r="A65" s="50">
        <v>51</v>
      </c>
      <c r="B65" s="49" t="s">
        <v>1841</v>
      </c>
      <c r="C65" s="65" t="s">
        <v>1550</v>
      </c>
      <c r="D65" s="65" t="s">
        <v>1551</v>
      </c>
      <c r="E65" s="65" t="s">
        <v>1552</v>
      </c>
      <c r="F65" s="65" t="s">
        <v>1553</v>
      </c>
      <c r="G65" s="65" t="s">
        <v>1554</v>
      </c>
      <c r="H65" s="65" t="s">
        <v>1555</v>
      </c>
      <c r="I65" s="65" t="s">
        <v>1556</v>
      </c>
      <c r="J65" s="65" t="s">
        <v>1557</v>
      </c>
      <c r="K65" s="65" t="s">
        <v>1558</v>
      </c>
      <c r="L65" s="65" t="s">
        <v>1559</v>
      </c>
      <c r="M65" s="65" t="s">
        <v>1560</v>
      </c>
      <c r="N65" s="65" t="s">
        <v>1561</v>
      </c>
      <c r="O65" s="67" t="s">
        <v>1562</v>
      </c>
      <c r="P65" s="69" t="s">
        <v>1563</v>
      </c>
      <c r="Q65" s="68" t="s">
        <v>1564</v>
      </c>
      <c r="R65" s="65" t="s">
        <v>1565</v>
      </c>
      <c r="S65" s="65" t="s">
        <v>1566</v>
      </c>
      <c r="T65" s="65" t="s">
        <v>1567</v>
      </c>
      <c r="U65" s="65" t="s">
        <v>1568</v>
      </c>
      <c r="V65" s="65" t="s">
        <v>1569</v>
      </c>
      <c r="W65" s="65" t="s">
        <v>1570</v>
      </c>
      <c r="X65" s="65" t="s">
        <v>1571</v>
      </c>
      <c r="Y65" s="65" t="s">
        <v>1572</v>
      </c>
      <c r="Z65" s="65" t="s">
        <v>1573</v>
      </c>
      <c r="AA65" s="65" t="s">
        <v>1574</v>
      </c>
      <c r="AB65" s="65" t="s">
        <v>1575</v>
      </c>
      <c r="AC65" s="65" t="s">
        <v>1576</v>
      </c>
      <c r="AD65" s="68" t="s">
        <v>1577</v>
      </c>
      <c r="AE65" s="68" t="s">
        <v>1578</v>
      </c>
      <c r="AF65" s="65" t="s">
        <v>1579</v>
      </c>
      <c r="AG65" s="65" t="s">
        <v>1580</v>
      </c>
      <c r="AH65" s="65" t="s">
        <v>1581</v>
      </c>
      <c r="AI65" s="66" t="s">
        <v>1582</v>
      </c>
      <c r="AJ65" s="66" t="s">
        <v>1583</v>
      </c>
      <c r="AK65" s="65" t="s">
        <v>1584</v>
      </c>
      <c r="AL65" s="72" t="s">
        <v>1585</v>
      </c>
      <c r="AM65" s="69" t="s">
        <v>1586</v>
      </c>
      <c r="AN65" s="66" t="s">
        <v>1587</v>
      </c>
      <c r="AO65" s="65" t="s">
        <v>1588</v>
      </c>
      <c r="AP65" s="68" t="s">
        <v>1589</v>
      </c>
      <c r="AQ65" s="65" t="s">
        <v>1590</v>
      </c>
      <c r="AR65" s="65" t="s">
        <v>1591</v>
      </c>
      <c r="AS65" s="65" t="s">
        <v>1592</v>
      </c>
      <c r="AT65" s="65" t="s">
        <v>1593</v>
      </c>
      <c r="AU65" s="67" t="s">
        <v>1594</v>
      </c>
      <c r="AV65" s="67" t="s">
        <v>1595</v>
      </c>
      <c r="AW65" s="67" t="s">
        <v>1596</v>
      </c>
      <c r="AX65" s="65" t="s">
        <v>1597</v>
      </c>
      <c r="AY65" s="65" t="s">
        <v>1598</v>
      </c>
      <c r="AZ65" s="65" t="s">
        <v>1599</v>
      </c>
      <c r="BA65" s="65" t="s">
        <v>1600</v>
      </c>
      <c r="BB65" s="65" t="s">
        <v>1601</v>
      </c>
      <c r="BC65" s="65" t="s">
        <v>1602</v>
      </c>
      <c r="BD65" s="67" t="s">
        <v>1603</v>
      </c>
      <c r="BE65" s="69" t="s">
        <v>1604</v>
      </c>
      <c r="BF65" s="65" t="s">
        <v>1605</v>
      </c>
      <c r="BG65" s="65" t="s">
        <v>1606</v>
      </c>
      <c r="BH65" s="65" t="s">
        <v>1607</v>
      </c>
      <c r="BI65" s="68" t="s">
        <v>1608</v>
      </c>
      <c r="BJ65" s="65" t="s">
        <v>1609</v>
      </c>
      <c r="BK65" s="65" t="s">
        <v>1610</v>
      </c>
      <c r="BL65" s="66" t="s">
        <v>1611</v>
      </c>
      <c r="BM65" s="71" t="s">
        <v>1612</v>
      </c>
      <c r="BN65" s="71" t="s">
        <v>1613</v>
      </c>
      <c r="BO65" s="65" t="s">
        <v>1614</v>
      </c>
      <c r="BP65" s="69" t="s">
        <v>1615</v>
      </c>
      <c r="BQ65" s="49" t="s">
        <v>1841</v>
      </c>
    </row>
    <row r="66" spans="1:69" ht="15" customHeight="1" x14ac:dyDescent="0.25">
      <c r="A66" s="50">
        <v>52</v>
      </c>
      <c r="B66" s="45" t="s">
        <v>1843</v>
      </c>
      <c r="C66" s="65" t="s">
        <v>1550</v>
      </c>
      <c r="D66" s="65" t="s">
        <v>1551</v>
      </c>
      <c r="E66" s="65" t="s">
        <v>1552</v>
      </c>
      <c r="F66" s="65" t="s">
        <v>1553</v>
      </c>
      <c r="G66" s="65" t="s">
        <v>1554</v>
      </c>
      <c r="H66" s="65" t="s">
        <v>1555</v>
      </c>
      <c r="I66" s="65" t="s">
        <v>1556</v>
      </c>
      <c r="J66" s="65" t="s">
        <v>1557</v>
      </c>
      <c r="K66" s="65" t="s">
        <v>1558</v>
      </c>
      <c r="L66" s="65" t="s">
        <v>1559</v>
      </c>
      <c r="M66" s="65" t="s">
        <v>1560</v>
      </c>
      <c r="N66" s="65" t="s">
        <v>1561</v>
      </c>
      <c r="O66" s="67" t="s">
        <v>1562</v>
      </c>
      <c r="P66" s="69" t="s">
        <v>1563</v>
      </c>
      <c r="Q66" s="68" t="s">
        <v>1564</v>
      </c>
      <c r="R66" s="65" t="s">
        <v>1565</v>
      </c>
      <c r="S66" s="65" t="s">
        <v>1566</v>
      </c>
      <c r="T66" s="65" t="s">
        <v>1567</v>
      </c>
      <c r="U66" s="65" t="s">
        <v>1568</v>
      </c>
      <c r="V66" s="65" t="s">
        <v>1569</v>
      </c>
      <c r="W66" s="65" t="s">
        <v>1570</v>
      </c>
      <c r="X66" s="65" t="s">
        <v>1571</v>
      </c>
      <c r="Y66" s="65" t="s">
        <v>1572</v>
      </c>
      <c r="Z66" s="65" t="s">
        <v>1573</v>
      </c>
      <c r="AA66" s="65" t="s">
        <v>1574</v>
      </c>
      <c r="AB66" s="65" t="s">
        <v>1575</v>
      </c>
      <c r="AC66" s="65" t="s">
        <v>1576</v>
      </c>
      <c r="AD66" s="68" t="s">
        <v>1577</v>
      </c>
      <c r="AE66" s="68" t="s">
        <v>1578</v>
      </c>
      <c r="AF66" s="65" t="s">
        <v>1579</v>
      </c>
      <c r="AG66" s="65" t="s">
        <v>1580</v>
      </c>
      <c r="AH66" s="65" t="s">
        <v>1581</v>
      </c>
      <c r="AI66" s="66" t="s">
        <v>1582</v>
      </c>
      <c r="AJ66" s="66" t="s">
        <v>1583</v>
      </c>
      <c r="AK66" s="65" t="s">
        <v>1584</v>
      </c>
      <c r="AL66" s="72" t="s">
        <v>1585</v>
      </c>
      <c r="AM66" s="69" t="s">
        <v>1586</v>
      </c>
      <c r="AN66" s="66" t="s">
        <v>1587</v>
      </c>
      <c r="AO66" s="65" t="s">
        <v>1588</v>
      </c>
      <c r="AP66" s="68" t="s">
        <v>1589</v>
      </c>
      <c r="AQ66" s="65" t="s">
        <v>1590</v>
      </c>
      <c r="AR66" s="65" t="s">
        <v>1591</v>
      </c>
      <c r="AS66" s="65" t="s">
        <v>1592</v>
      </c>
      <c r="AT66" s="65" t="s">
        <v>1593</v>
      </c>
      <c r="AU66" s="67" t="s">
        <v>1594</v>
      </c>
      <c r="AV66" s="67" t="s">
        <v>1595</v>
      </c>
      <c r="AW66" s="67" t="s">
        <v>1596</v>
      </c>
      <c r="AX66" s="65" t="s">
        <v>1597</v>
      </c>
      <c r="AY66" s="65" t="s">
        <v>1598</v>
      </c>
      <c r="AZ66" s="65" t="s">
        <v>1599</v>
      </c>
      <c r="BA66" s="65" t="s">
        <v>1600</v>
      </c>
      <c r="BB66" s="65" t="s">
        <v>1601</v>
      </c>
      <c r="BC66" s="65" t="s">
        <v>1602</v>
      </c>
      <c r="BD66" s="67" t="s">
        <v>1603</v>
      </c>
      <c r="BE66" s="69" t="s">
        <v>1604</v>
      </c>
      <c r="BF66" s="65" t="s">
        <v>1605</v>
      </c>
      <c r="BG66" s="65" t="s">
        <v>1606</v>
      </c>
      <c r="BH66" s="65" t="s">
        <v>1607</v>
      </c>
      <c r="BI66" s="68" t="s">
        <v>1608</v>
      </c>
      <c r="BJ66" s="65" t="s">
        <v>1609</v>
      </c>
      <c r="BK66" s="65" t="s">
        <v>1610</v>
      </c>
      <c r="BL66" s="66" t="s">
        <v>1611</v>
      </c>
      <c r="BM66" s="71" t="s">
        <v>1612</v>
      </c>
      <c r="BN66" s="71" t="s">
        <v>1613</v>
      </c>
      <c r="BO66" s="65" t="s">
        <v>1614</v>
      </c>
      <c r="BP66" s="69" t="s">
        <v>1615</v>
      </c>
      <c r="BQ66" s="45" t="s">
        <v>1843</v>
      </c>
    </row>
    <row r="67" spans="1:69" ht="15" customHeight="1" x14ac:dyDescent="0.25">
      <c r="A67" s="50">
        <v>53</v>
      </c>
      <c r="B67" s="49" t="s">
        <v>1841</v>
      </c>
      <c r="C67" s="65" t="s">
        <v>1616</v>
      </c>
      <c r="D67" s="67" t="s">
        <v>1617</v>
      </c>
      <c r="E67" s="65" t="s">
        <v>1618</v>
      </c>
      <c r="F67" s="65" t="s">
        <v>1619</v>
      </c>
      <c r="G67" s="65" t="s">
        <v>1620</v>
      </c>
      <c r="H67" s="65" t="s">
        <v>1621</v>
      </c>
      <c r="I67" s="65" t="s">
        <v>1622</v>
      </c>
      <c r="J67" s="67" t="s">
        <v>1623</v>
      </c>
      <c r="K67" s="65" t="s">
        <v>1624</v>
      </c>
      <c r="L67" s="65" t="s">
        <v>1625</v>
      </c>
      <c r="M67" s="65" t="s">
        <v>1626</v>
      </c>
      <c r="N67" s="65" t="s">
        <v>1627</v>
      </c>
      <c r="O67" s="65" t="s">
        <v>1628</v>
      </c>
      <c r="P67" s="65" t="s">
        <v>1629</v>
      </c>
      <c r="Q67" s="65" t="s">
        <v>1630</v>
      </c>
      <c r="R67" s="65" t="s">
        <v>1631</v>
      </c>
      <c r="S67" s="65" t="s">
        <v>1632</v>
      </c>
      <c r="T67" s="65" t="s">
        <v>1633</v>
      </c>
      <c r="U67" s="65" t="s">
        <v>1634</v>
      </c>
      <c r="V67" s="65" t="s">
        <v>1635</v>
      </c>
      <c r="W67" s="65" t="s">
        <v>1636</v>
      </c>
      <c r="X67" s="65" t="s">
        <v>1637</v>
      </c>
      <c r="Y67" s="69" t="s">
        <v>1638</v>
      </c>
      <c r="Z67" s="67" t="s">
        <v>1639</v>
      </c>
      <c r="AA67" s="65" t="s">
        <v>1640</v>
      </c>
      <c r="AB67" s="72" t="s">
        <v>1641</v>
      </c>
      <c r="AC67" s="72" t="s">
        <v>1642</v>
      </c>
      <c r="AD67" s="65" t="s">
        <v>1643</v>
      </c>
      <c r="AE67" s="65" t="s">
        <v>1644</v>
      </c>
      <c r="AF67" s="65" t="s">
        <v>1645</v>
      </c>
      <c r="AG67" s="65" t="s">
        <v>1646</v>
      </c>
      <c r="AH67" s="67" t="s">
        <v>1647</v>
      </c>
      <c r="AI67" s="65" t="s">
        <v>1648</v>
      </c>
      <c r="AJ67" s="65" t="s">
        <v>1649</v>
      </c>
      <c r="AK67" s="65" t="s">
        <v>1650</v>
      </c>
      <c r="AL67" s="65" t="s">
        <v>1651</v>
      </c>
      <c r="AM67" s="65" t="s">
        <v>1652</v>
      </c>
      <c r="AN67" s="65" t="s">
        <v>1653</v>
      </c>
      <c r="AO67" s="65" t="s">
        <v>1654</v>
      </c>
      <c r="AP67" s="65" t="s">
        <v>1655</v>
      </c>
      <c r="AQ67" s="65" t="s">
        <v>1656</v>
      </c>
      <c r="AR67" s="65" t="s">
        <v>1657</v>
      </c>
      <c r="AS67" s="65" t="s">
        <v>1658</v>
      </c>
      <c r="AT67" s="65" t="s">
        <v>1659</v>
      </c>
      <c r="AU67" s="67" t="s">
        <v>1660</v>
      </c>
      <c r="AV67" s="67" t="s">
        <v>1661</v>
      </c>
      <c r="AW67" s="65" t="s">
        <v>1662</v>
      </c>
      <c r="AX67" s="65" t="s">
        <v>1663</v>
      </c>
      <c r="AY67" s="65" t="s">
        <v>1664</v>
      </c>
      <c r="AZ67" s="68" t="s">
        <v>1665</v>
      </c>
      <c r="BA67" s="67" t="s">
        <v>1666</v>
      </c>
      <c r="BB67" s="69" t="s">
        <v>1667</v>
      </c>
      <c r="BC67" s="65" t="s">
        <v>1668</v>
      </c>
      <c r="BD67" s="65" t="s">
        <v>1669</v>
      </c>
      <c r="BE67" s="66" t="s">
        <v>1670</v>
      </c>
      <c r="BF67" s="65" t="s">
        <v>1671</v>
      </c>
      <c r="BG67" s="69" t="s">
        <v>1672</v>
      </c>
      <c r="BH67" s="65" t="s">
        <v>1673</v>
      </c>
      <c r="BI67" s="65" t="s">
        <v>1674</v>
      </c>
      <c r="BJ67" s="65" t="s">
        <v>1675</v>
      </c>
      <c r="BK67" s="65" t="s">
        <v>1676</v>
      </c>
      <c r="BL67" s="65" t="s">
        <v>1677</v>
      </c>
      <c r="BM67" s="65" t="s">
        <v>1678</v>
      </c>
      <c r="BN67" s="65" t="s">
        <v>1679</v>
      </c>
      <c r="BO67" s="65" t="s">
        <v>1680</v>
      </c>
      <c r="BP67" s="65" t="s">
        <v>1681</v>
      </c>
      <c r="BQ67" s="49" t="s">
        <v>1841</v>
      </c>
    </row>
    <row r="68" spans="1:69" ht="15" customHeight="1" x14ac:dyDescent="0.25">
      <c r="A68" s="50">
        <v>54</v>
      </c>
      <c r="B68" s="45" t="s">
        <v>1843</v>
      </c>
      <c r="C68" s="65" t="s">
        <v>1616</v>
      </c>
      <c r="D68" s="67" t="s">
        <v>1617</v>
      </c>
      <c r="E68" s="65" t="s">
        <v>1618</v>
      </c>
      <c r="F68" s="65" t="s">
        <v>1619</v>
      </c>
      <c r="G68" s="65" t="s">
        <v>1620</v>
      </c>
      <c r="H68" s="65" t="s">
        <v>1621</v>
      </c>
      <c r="I68" s="65" t="s">
        <v>1622</v>
      </c>
      <c r="J68" s="67" t="s">
        <v>1623</v>
      </c>
      <c r="K68" s="65" t="s">
        <v>1624</v>
      </c>
      <c r="L68" s="65" t="s">
        <v>1625</v>
      </c>
      <c r="M68" s="65" t="s">
        <v>1626</v>
      </c>
      <c r="N68" s="65" t="s">
        <v>1627</v>
      </c>
      <c r="O68" s="65" t="s">
        <v>1628</v>
      </c>
      <c r="P68" s="65" t="s">
        <v>1629</v>
      </c>
      <c r="Q68" s="65" t="s">
        <v>1630</v>
      </c>
      <c r="R68" s="65" t="s">
        <v>1631</v>
      </c>
      <c r="S68" s="65" t="s">
        <v>1632</v>
      </c>
      <c r="T68" s="65" t="s">
        <v>1633</v>
      </c>
      <c r="U68" s="65" t="s">
        <v>1634</v>
      </c>
      <c r="V68" s="65" t="s">
        <v>1635</v>
      </c>
      <c r="W68" s="65" t="s">
        <v>1636</v>
      </c>
      <c r="X68" s="65" t="s">
        <v>1637</v>
      </c>
      <c r="Y68" s="69" t="s">
        <v>1638</v>
      </c>
      <c r="Z68" s="67" t="s">
        <v>1639</v>
      </c>
      <c r="AA68" s="65" t="s">
        <v>1640</v>
      </c>
      <c r="AB68" s="72" t="s">
        <v>1641</v>
      </c>
      <c r="AC68" s="72" t="s">
        <v>1642</v>
      </c>
      <c r="AD68" s="65" t="s">
        <v>1643</v>
      </c>
      <c r="AE68" s="65" t="s">
        <v>1644</v>
      </c>
      <c r="AF68" s="65" t="s">
        <v>1645</v>
      </c>
      <c r="AG68" s="65" t="s">
        <v>1646</v>
      </c>
      <c r="AH68" s="67" t="s">
        <v>1647</v>
      </c>
      <c r="AI68" s="65" t="s">
        <v>1648</v>
      </c>
      <c r="AJ68" s="65" t="s">
        <v>1649</v>
      </c>
      <c r="AK68" s="65" t="s">
        <v>1650</v>
      </c>
      <c r="AL68" s="65" t="s">
        <v>1651</v>
      </c>
      <c r="AM68" s="65" t="s">
        <v>1652</v>
      </c>
      <c r="AN68" s="65" t="s">
        <v>1653</v>
      </c>
      <c r="AO68" s="65" t="s">
        <v>1654</v>
      </c>
      <c r="AP68" s="65" t="s">
        <v>1655</v>
      </c>
      <c r="AQ68" s="65" t="s">
        <v>1656</v>
      </c>
      <c r="AR68" s="65" t="s">
        <v>1657</v>
      </c>
      <c r="AS68" s="65" t="s">
        <v>1658</v>
      </c>
      <c r="AT68" s="65" t="s">
        <v>1659</v>
      </c>
      <c r="AU68" s="67" t="s">
        <v>1660</v>
      </c>
      <c r="AV68" s="67" t="s">
        <v>1661</v>
      </c>
      <c r="AW68" s="65" t="s">
        <v>1662</v>
      </c>
      <c r="AX68" s="65" t="s">
        <v>1663</v>
      </c>
      <c r="AY68" s="65" t="s">
        <v>1664</v>
      </c>
      <c r="AZ68" s="68" t="s">
        <v>1665</v>
      </c>
      <c r="BA68" s="67" t="s">
        <v>1666</v>
      </c>
      <c r="BB68" s="69" t="s">
        <v>1667</v>
      </c>
      <c r="BC68" s="65" t="s">
        <v>1668</v>
      </c>
      <c r="BD68" s="65" t="s">
        <v>1669</v>
      </c>
      <c r="BE68" s="66" t="s">
        <v>1670</v>
      </c>
      <c r="BF68" s="65" t="s">
        <v>1671</v>
      </c>
      <c r="BG68" s="69" t="s">
        <v>1672</v>
      </c>
      <c r="BH68" s="65" t="s">
        <v>1673</v>
      </c>
      <c r="BI68" s="65" t="s">
        <v>1674</v>
      </c>
      <c r="BJ68" s="65" t="s">
        <v>1675</v>
      </c>
      <c r="BK68" s="65" t="s">
        <v>1676</v>
      </c>
      <c r="BL68" s="65" t="s">
        <v>1677</v>
      </c>
      <c r="BM68" s="65" t="s">
        <v>1678</v>
      </c>
      <c r="BN68" s="65" t="s">
        <v>1679</v>
      </c>
      <c r="BO68" s="65" t="s">
        <v>1680</v>
      </c>
      <c r="BP68" s="65" t="s">
        <v>1681</v>
      </c>
      <c r="BQ68" s="45" t="s">
        <v>1843</v>
      </c>
    </row>
    <row r="69" spans="1:69" ht="15" customHeight="1" x14ac:dyDescent="0.25">
      <c r="A69" s="50">
        <v>55</v>
      </c>
      <c r="B69" s="49" t="s">
        <v>1841</v>
      </c>
      <c r="C69" s="66" t="s">
        <v>1682</v>
      </c>
      <c r="D69" s="67" t="s">
        <v>1683</v>
      </c>
      <c r="E69" s="67" t="s">
        <v>1684</v>
      </c>
      <c r="F69" s="69" t="s">
        <v>1685</v>
      </c>
      <c r="G69" s="65" t="s">
        <v>1686</v>
      </c>
      <c r="H69" s="65" t="s">
        <v>1687</v>
      </c>
      <c r="I69" s="71" t="s">
        <v>1688</v>
      </c>
      <c r="J69" s="72" t="s">
        <v>1689</v>
      </c>
      <c r="K69" s="69" t="s">
        <v>1690</v>
      </c>
      <c r="L69" s="70" t="s">
        <v>1691</v>
      </c>
      <c r="M69" s="65" t="s">
        <v>1692</v>
      </c>
      <c r="N69" s="65" t="s">
        <v>1693</v>
      </c>
      <c r="O69" s="73" t="s">
        <v>1694</v>
      </c>
      <c r="P69" s="66" t="s">
        <v>1695</v>
      </c>
      <c r="Q69" s="66" t="s">
        <v>1696</v>
      </c>
      <c r="R69" s="65" t="s">
        <v>1697</v>
      </c>
      <c r="S69" s="69" t="s">
        <v>1698</v>
      </c>
      <c r="T69" s="68" t="s">
        <v>1699</v>
      </c>
      <c r="U69" s="70" t="s">
        <v>1700</v>
      </c>
      <c r="V69" s="69" t="s">
        <v>1701</v>
      </c>
      <c r="W69" s="65" t="s">
        <v>1702</v>
      </c>
      <c r="X69" s="65" t="s">
        <v>1703</v>
      </c>
      <c r="Y69" s="65" t="s">
        <v>1704</v>
      </c>
      <c r="Z69" s="65" t="s">
        <v>1705</v>
      </c>
      <c r="AA69" s="65" t="s">
        <v>1706</v>
      </c>
      <c r="AB69" s="65" t="s">
        <v>1707</v>
      </c>
      <c r="AC69" s="65" t="s">
        <v>1708</v>
      </c>
      <c r="AD69" s="65" t="s">
        <v>1709</v>
      </c>
      <c r="AE69" s="65" t="s">
        <v>1710</v>
      </c>
      <c r="AF69" s="65" t="s">
        <v>1711</v>
      </c>
      <c r="AG69" s="65" t="s">
        <v>1712</v>
      </c>
      <c r="AH69" s="65" t="s">
        <v>1713</v>
      </c>
      <c r="AI69" s="65" t="s">
        <v>1714</v>
      </c>
      <c r="AJ69" s="65" t="s">
        <v>1715</v>
      </c>
      <c r="AK69" s="65" t="s">
        <v>1716</v>
      </c>
      <c r="AL69" s="65" t="s">
        <v>1717</v>
      </c>
      <c r="AM69" s="65" t="s">
        <v>1718</v>
      </c>
      <c r="AN69" s="65" t="s">
        <v>1719</v>
      </c>
      <c r="AO69" s="65" t="s">
        <v>1720</v>
      </c>
      <c r="AP69" s="65" t="s">
        <v>1721</v>
      </c>
      <c r="AQ69" s="65" t="s">
        <v>1722</v>
      </c>
      <c r="AR69" s="65" t="s">
        <v>1723</v>
      </c>
      <c r="AS69" s="65" t="s">
        <v>1724</v>
      </c>
      <c r="AT69" s="65" t="s">
        <v>1725</v>
      </c>
      <c r="AU69" s="65" t="s">
        <v>1726</v>
      </c>
      <c r="AV69" s="65" t="s">
        <v>1727</v>
      </c>
      <c r="AW69" s="65" t="s">
        <v>1728</v>
      </c>
      <c r="AX69" s="65" t="s">
        <v>1729</v>
      </c>
      <c r="AY69" s="65" t="s">
        <v>1730</v>
      </c>
      <c r="AZ69" s="65" t="s">
        <v>1731</v>
      </c>
      <c r="BA69" s="68" t="s">
        <v>1732</v>
      </c>
      <c r="BB69" s="69" t="s">
        <v>1733</v>
      </c>
      <c r="BC69" s="65" t="s">
        <v>1734</v>
      </c>
      <c r="BD69" s="65" t="s">
        <v>1735</v>
      </c>
      <c r="BE69" s="65" t="s">
        <v>1736</v>
      </c>
      <c r="BF69" s="65" t="s">
        <v>1737</v>
      </c>
      <c r="BG69" s="65" t="s">
        <v>1738</v>
      </c>
      <c r="BH69" s="65" t="s">
        <v>1739</v>
      </c>
      <c r="BI69" s="65" t="s">
        <v>1740</v>
      </c>
      <c r="BJ69" s="65" t="s">
        <v>1741</v>
      </c>
      <c r="BK69" s="65" t="s">
        <v>1742</v>
      </c>
      <c r="BL69" s="65" t="s">
        <v>1743</v>
      </c>
      <c r="BM69" s="65" t="s">
        <v>1744</v>
      </c>
      <c r="BN69" s="65" t="s">
        <v>1745</v>
      </c>
      <c r="BO69" s="65" t="s">
        <v>1746</v>
      </c>
      <c r="BP69" s="65" t="s">
        <v>1747</v>
      </c>
      <c r="BQ69" s="49" t="s">
        <v>1841</v>
      </c>
    </row>
    <row r="70" spans="1:69" ht="15" customHeight="1" x14ac:dyDescent="0.25">
      <c r="A70" s="50">
        <v>56</v>
      </c>
      <c r="B70" s="45" t="s">
        <v>1843</v>
      </c>
      <c r="C70" s="66" t="s">
        <v>1682</v>
      </c>
      <c r="D70" s="67" t="s">
        <v>1683</v>
      </c>
      <c r="E70" s="67" t="s">
        <v>1684</v>
      </c>
      <c r="F70" s="69" t="s">
        <v>1685</v>
      </c>
      <c r="G70" s="65" t="s">
        <v>1686</v>
      </c>
      <c r="H70" s="65" t="s">
        <v>1687</v>
      </c>
      <c r="I70" s="71" t="s">
        <v>1688</v>
      </c>
      <c r="J70" s="72" t="s">
        <v>1689</v>
      </c>
      <c r="K70" s="69" t="s">
        <v>1690</v>
      </c>
      <c r="L70" s="70" t="s">
        <v>1691</v>
      </c>
      <c r="M70" s="65" t="s">
        <v>1692</v>
      </c>
      <c r="N70" s="65" t="s">
        <v>1693</v>
      </c>
      <c r="O70" s="73" t="s">
        <v>1694</v>
      </c>
      <c r="P70" s="66" t="s">
        <v>1695</v>
      </c>
      <c r="Q70" s="66" t="s">
        <v>1696</v>
      </c>
      <c r="R70" s="65" t="s">
        <v>1697</v>
      </c>
      <c r="S70" s="69" t="s">
        <v>1698</v>
      </c>
      <c r="T70" s="68" t="s">
        <v>1699</v>
      </c>
      <c r="U70" s="70" t="s">
        <v>1700</v>
      </c>
      <c r="V70" s="69" t="s">
        <v>1701</v>
      </c>
      <c r="W70" s="65" t="s">
        <v>1702</v>
      </c>
      <c r="X70" s="65" t="s">
        <v>1703</v>
      </c>
      <c r="Y70" s="65" t="s">
        <v>1704</v>
      </c>
      <c r="Z70" s="65" t="s">
        <v>1705</v>
      </c>
      <c r="AA70" s="65" t="s">
        <v>1706</v>
      </c>
      <c r="AB70" s="65" t="s">
        <v>1707</v>
      </c>
      <c r="AC70" s="65" t="s">
        <v>1708</v>
      </c>
      <c r="AD70" s="65" t="s">
        <v>1709</v>
      </c>
      <c r="AE70" s="65" t="s">
        <v>1710</v>
      </c>
      <c r="AF70" s="65" t="s">
        <v>1711</v>
      </c>
      <c r="AG70" s="65" t="s">
        <v>1712</v>
      </c>
      <c r="AH70" s="65" t="s">
        <v>1713</v>
      </c>
      <c r="AI70" s="65" t="s">
        <v>1714</v>
      </c>
      <c r="AJ70" s="65" t="s">
        <v>1715</v>
      </c>
      <c r="AK70" s="65" t="s">
        <v>1716</v>
      </c>
      <c r="AL70" s="65" t="s">
        <v>1717</v>
      </c>
      <c r="AM70" s="65" t="s">
        <v>1718</v>
      </c>
      <c r="AN70" s="65" t="s">
        <v>1719</v>
      </c>
      <c r="AO70" s="65" t="s">
        <v>1720</v>
      </c>
      <c r="AP70" s="65" t="s">
        <v>1721</v>
      </c>
      <c r="AQ70" s="65" t="s">
        <v>1722</v>
      </c>
      <c r="AR70" s="65" t="s">
        <v>1723</v>
      </c>
      <c r="AS70" s="65" t="s">
        <v>1724</v>
      </c>
      <c r="AT70" s="65" t="s">
        <v>1725</v>
      </c>
      <c r="AU70" s="65" t="s">
        <v>1726</v>
      </c>
      <c r="AV70" s="65" t="s">
        <v>1727</v>
      </c>
      <c r="AW70" s="65" t="s">
        <v>1728</v>
      </c>
      <c r="AX70" s="65" t="s">
        <v>1729</v>
      </c>
      <c r="AY70" s="65" t="s">
        <v>1730</v>
      </c>
      <c r="AZ70" s="65" t="s">
        <v>1731</v>
      </c>
      <c r="BA70" s="68" t="s">
        <v>1732</v>
      </c>
      <c r="BB70" s="69" t="s">
        <v>1733</v>
      </c>
      <c r="BC70" s="65" t="s">
        <v>1734</v>
      </c>
      <c r="BD70" s="65" t="s">
        <v>1735</v>
      </c>
      <c r="BE70" s="65" t="s">
        <v>1736</v>
      </c>
      <c r="BF70" s="65" t="s">
        <v>1737</v>
      </c>
      <c r="BG70" s="65" t="s">
        <v>1738</v>
      </c>
      <c r="BH70" s="65" t="s">
        <v>1739</v>
      </c>
      <c r="BI70" s="65" t="s">
        <v>1740</v>
      </c>
      <c r="BJ70" s="65" t="s">
        <v>1741</v>
      </c>
      <c r="BK70" s="65" t="s">
        <v>1742</v>
      </c>
      <c r="BL70" s="65" t="s">
        <v>1743</v>
      </c>
      <c r="BM70" s="65" t="s">
        <v>1744</v>
      </c>
      <c r="BN70" s="65" t="s">
        <v>1745</v>
      </c>
      <c r="BO70" s="65" t="s">
        <v>1746</v>
      </c>
      <c r="BP70" s="65" t="s">
        <v>1747</v>
      </c>
      <c r="BQ70" s="45" t="s">
        <v>1843</v>
      </c>
    </row>
    <row r="71" spans="1:69" ht="15" customHeight="1" x14ac:dyDescent="0.25">
      <c r="A71" s="50">
        <v>57</v>
      </c>
      <c r="B71" s="49" t="s">
        <v>1841</v>
      </c>
      <c r="C71" s="65" t="s">
        <v>1748</v>
      </c>
      <c r="D71" s="65" t="s">
        <v>1749</v>
      </c>
      <c r="E71" s="65" t="s">
        <v>1750</v>
      </c>
      <c r="F71" s="65" t="s">
        <v>1751</v>
      </c>
      <c r="G71" s="65" t="s">
        <v>1752</v>
      </c>
      <c r="H71" s="65" t="s">
        <v>1753</v>
      </c>
      <c r="I71" s="65" t="s">
        <v>1754</v>
      </c>
      <c r="J71" s="65" t="s">
        <v>1755</v>
      </c>
      <c r="K71" s="65" t="s">
        <v>1756</v>
      </c>
      <c r="L71" s="65" t="s">
        <v>1757</v>
      </c>
      <c r="M71" s="65" t="s">
        <v>1758</v>
      </c>
      <c r="N71" s="65" t="s">
        <v>1759</v>
      </c>
      <c r="O71" s="65" t="s">
        <v>1760</v>
      </c>
      <c r="P71" s="65" t="s">
        <v>1761</v>
      </c>
      <c r="Q71" s="65" t="s">
        <v>1762</v>
      </c>
      <c r="R71" s="65" t="s">
        <v>1763</v>
      </c>
      <c r="S71" s="65" t="s">
        <v>1764</v>
      </c>
      <c r="T71" s="65" t="s">
        <v>1765</v>
      </c>
      <c r="U71" s="65" t="s">
        <v>1766</v>
      </c>
      <c r="V71" s="67" t="s">
        <v>1767</v>
      </c>
      <c r="W71" s="65" t="s">
        <v>1768</v>
      </c>
      <c r="X71" s="68" t="s">
        <v>1769</v>
      </c>
      <c r="Y71" s="65" t="s">
        <v>1770</v>
      </c>
      <c r="Z71" s="67" t="s">
        <v>1771</v>
      </c>
      <c r="AA71" s="68" t="s">
        <v>1772</v>
      </c>
      <c r="AB71" s="65" t="s">
        <v>1773</v>
      </c>
      <c r="AC71" s="65" t="s">
        <v>1774</v>
      </c>
      <c r="AD71" s="65" t="s">
        <v>1775</v>
      </c>
      <c r="AE71" s="65" t="s">
        <v>1776</v>
      </c>
      <c r="AF71" s="65" t="s">
        <v>1777</v>
      </c>
      <c r="AG71" s="65" t="s">
        <v>1778</v>
      </c>
      <c r="AH71" s="65" t="s">
        <v>1779</v>
      </c>
      <c r="AI71" s="65" t="s">
        <v>1780</v>
      </c>
      <c r="AJ71" s="65" t="s">
        <v>1781</v>
      </c>
      <c r="AK71" s="65" t="s">
        <v>1782</v>
      </c>
      <c r="AL71" s="65" t="s">
        <v>1783</v>
      </c>
      <c r="AM71" s="65" t="s">
        <v>1784</v>
      </c>
      <c r="AN71" s="65" t="s">
        <v>1785</v>
      </c>
      <c r="AO71" s="65" t="s">
        <v>1786</v>
      </c>
      <c r="AP71" s="65" t="s">
        <v>1787</v>
      </c>
      <c r="AQ71" s="65" t="s">
        <v>1788</v>
      </c>
      <c r="AR71" s="65" t="s">
        <v>1789</v>
      </c>
      <c r="AS71" s="65" t="s">
        <v>1790</v>
      </c>
      <c r="AT71" s="65" t="s">
        <v>1791</v>
      </c>
      <c r="AU71" s="65" t="s">
        <v>1792</v>
      </c>
      <c r="AV71" s="65" t="s">
        <v>1793</v>
      </c>
      <c r="AW71" s="65" t="s">
        <v>1794</v>
      </c>
      <c r="AX71" s="67" t="s">
        <v>1795</v>
      </c>
      <c r="AY71" s="65" t="s">
        <v>1796</v>
      </c>
      <c r="AZ71" s="65" t="s">
        <v>1797</v>
      </c>
      <c r="BA71" s="68" t="s">
        <v>1798</v>
      </c>
      <c r="BB71" s="65" t="s">
        <v>1799</v>
      </c>
      <c r="BC71" s="65" t="s">
        <v>1800</v>
      </c>
      <c r="BD71" s="65" t="s">
        <v>1801</v>
      </c>
      <c r="BE71" s="65" t="s">
        <v>1802</v>
      </c>
      <c r="BF71" s="65" t="s">
        <v>1803</v>
      </c>
      <c r="BG71" s="65" t="s">
        <v>1804</v>
      </c>
      <c r="BH71" s="65" t="s">
        <v>1805</v>
      </c>
      <c r="BI71" s="65" t="s">
        <v>1806</v>
      </c>
      <c r="BJ71" s="65" t="s">
        <v>1807</v>
      </c>
      <c r="BK71" s="65" t="s">
        <v>1808</v>
      </c>
      <c r="BL71" s="65" t="s">
        <v>1809</v>
      </c>
      <c r="BM71" s="65" t="s">
        <v>1810</v>
      </c>
      <c r="BN71" s="65" t="s">
        <v>1811</v>
      </c>
      <c r="BO71" s="65" t="s">
        <v>1812</v>
      </c>
      <c r="BP71" s="65" t="s">
        <v>1813</v>
      </c>
      <c r="BQ71" s="49" t="s">
        <v>1841</v>
      </c>
    </row>
    <row r="72" spans="1:69" ht="15" customHeight="1" x14ac:dyDescent="0.25">
      <c r="A72" s="50">
        <v>58</v>
      </c>
      <c r="B72" s="45" t="s">
        <v>1843</v>
      </c>
      <c r="C72" s="65" t="s">
        <v>1748</v>
      </c>
      <c r="D72" s="65" t="s">
        <v>1749</v>
      </c>
      <c r="E72" s="65" t="s">
        <v>1750</v>
      </c>
      <c r="F72" s="65" t="s">
        <v>1751</v>
      </c>
      <c r="G72" s="65" t="s">
        <v>1752</v>
      </c>
      <c r="H72" s="65" t="s">
        <v>1753</v>
      </c>
      <c r="I72" s="65" t="s">
        <v>1754</v>
      </c>
      <c r="J72" s="65" t="s">
        <v>1755</v>
      </c>
      <c r="K72" s="65" t="s">
        <v>1756</v>
      </c>
      <c r="L72" s="65" t="s">
        <v>1757</v>
      </c>
      <c r="M72" s="65" t="s">
        <v>1758</v>
      </c>
      <c r="N72" s="65" t="s">
        <v>1759</v>
      </c>
      <c r="O72" s="65" t="s">
        <v>1760</v>
      </c>
      <c r="P72" s="65" t="s">
        <v>1761</v>
      </c>
      <c r="Q72" s="65" t="s">
        <v>1762</v>
      </c>
      <c r="R72" s="65" t="s">
        <v>1763</v>
      </c>
      <c r="S72" s="65" t="s">
        <v>1764</v>
      </c>
      <c r="T72" s="65" t="s">
        <v>1765</v>
      </c>
      <c r="U72" s="65" t="s">
        <v>1766</v>
      </c>
      <c r="V72" s="67" t="s">
        <v>1767</v>
      </c>
      <c r="W72" s="65" t="s">
        <v>1768</v>
      </c>
      <c r="X72" s="68" t="s">
        <v>1769</v>
      </c>
      <c r="Y72" s="65" t="s">
        <v>1770</v>
      </c>
      <c r="Z72" s="67" t="s">
        <v>1771</v>
      </c>
      <c r="AA72" s="68" t="s">
        <v>1772</v>
      </c>
      <c r="AB72" s="65" t="s">
        <v>1773</v>
      </c>
      <c r="AC72" s="65" t="s">
        <v>1774</v>
      </c>
      <c r="AD72" s="65" t="s">
        <v>1775</v>
      </c>
      <c r="AE72" s="65" t="s">
        <v>1776</v>
      </c>
      <c r="AF72" s="65" t="s">
        <v>1777</v>
      </c>
      <c r="AG72" s="65" t="s">
        <v>1778</v>
      </c>
      <c r="AH72" s="65" t="s">
        <v>1779</v>
      </c>
      <c r="AI72" s="65" t="s">
        <v>1780</v>
      </c>
      <c r="AJ72" s="65" t="s">
        <v>1781</v>
      </c>
      <c r="AK72" s="65" t="s">
        <v>1782</v>
      </c>
      <c r="AL72" s="65" t="s">
        <v>1783</v>
      </c>
      <c r="AM72" s="65" t="s">
        <v>1784</v>
      </c>
      <c r="AN72" s="65" t="s">
        <v>1785</v>
      </c>
      <c r="AO72" s="65" t="s">
        <v>1786</v>
      </c>
      <c r="AP72" s="65" t="s">
        <v>1787</v>
      </c>
      <c r="AQ72" s="65" t="s">
        <v>1788</v>
      </c>
      <c r="AR72" s="65" t="s">
        <v>1789</v>
      </c>
      <c r="AS72" s="65" t="s">
        <v>1790</v>
      </c>
      <c r="AT72" s="65" t="s">
        <v>1791</v>
      </c>
      <c r="AU72" s="65" t="s">
        <v>1792</v>
      </c>
      <c r="AV72" s="65" t="s">
        <v>1793</v>
      </c>
      <c r="AW72" s="65" t="s">
        <v>1794</v>
      </c>
      <c r="AX72" s="67" t="s">
        <v>1795</v>
      </c>
      <c r="AY72" s="65" t="s">
        <v>1796</v>
      </c>
      <c r="AZ72" s="65" t="s">
        <v>1797</v>
      </c>
      <c r="BA72" s="68" t="s">
        <v>1798</v>
      </c>
      <c r="BB72" s="65" t="s">
        <v>1799</v>
      </c>
      <c r="BC72" s="65" t="s">
        <v>1800</v>
      </c>
      <c r="BD72" s="65" t="s">
        <v>1801</v>
      </c>
      <c r="BE72" s="65" t="s">
        <v>1802</v>
      </c>
      <c r="BF72" s="65" t="s">
        <v>1803</v>
      </c>
      <c r="BG72" s="65" t="s">
        <v>1804</v>
      </c>
      <c r="BH72" s="65" t="s">
        <v>1805</v>
      </c>
      <c r="BI72" s="65" t="s">
        <v>1806</v>
      </c>
      <c r="BJ72" s="65" t="s">
        <v>1807</v>
      </c>
      <c r="BK72" s="65" t="s">
        <v>1808</v>
      </c>
      <c r="BL72" s="65" t="s">
        <v>1809</v>
      </c>
      <c r="BM72" s="65" t="s">
        <v>1810</v>
      </c>
      <c r="BN72" s="65" t="s">
        <v>1811</v>
      </c>
      <c r="BO72" s="65" t="s">
        <v>1812</v>
      </c>
      <c r="BP72" s="65" t="s">
        <v>1813</v>
      </c>
      <c r="BQ72" s="45" t="s">
        <v>1843</v>
      </c>
    </row>
    <row r="73" spans="1:69" ht="15" customHeight="1" x14ac:dyDescent="0.25">
      <c r="A73" s="50">
        <v>59</v>
      </c>
      <c r="B73" s="49" t="s">
        <v>1841</v>
      </c>
      <c r="C73" s="66" t="s">
        <v>1814</v>
      </c>
      <c r="D73" s="65" t="s">
        <v>1815</v>
      </c>
      <c r="E73" s="65" t="s">
        <v>1816</v>
      </c>
      <c r="F73" s="65" t="s">
        <v>1817</v>
      </c>
      <c r="G73" s="65" t="s">
        <v>1818</v>
      </c>
      <c r="H73" s="65" t="s">
        <v>1819</v>
      </c>
      <c r="I73" s="65" t="s">
        <v>1820</v>
      </c>
      <c r="J73" s="65" t="s">
        <v>1821</v>
      </c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49" t="s">
        <v>1841</v>
      </c>
    </row>
    <row r="74" spans="1:69" ht="15" customHeight="1" x14ac:dyDescent="0.25">
      <c r="A74" s="50">
        <v>60</v>
      </c>
      <c r="B74" s="45" t="s">
        <v>1843</v>
      </c>
      <c r="C74" s="66" t="s">
        <v>1814</v>
      </c>
      <c r="D74" s="65" t="s">
        <v>1815</v>
      </c>
      <c r="E74" s="65" t="s">
        <v>1816</v>
      </c>
      <c r="F74" s="65" t="s">
        <v>1817</v>
      </c>
      <c r="G74" s="65" t="s">
        <v>1818</v>
      </c>
      <c r="H74" s="65" t="s">
        <v>1819</v>
      </c>
      <c r="I74" s="65" t="s">
        <v>1820</v>
      </c>
      <c r="J74" s="65" t="s">
        <v>1821</v>
      </c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45" t="s">
        <v>1843</v>
      </c>
    </row>
    <row r="75" spans="1:69" ht="15" customHeight="1" x14ac:dyDescent="0.25">
      <c r="B75" s="49" t="s">
        <v>1841</v>
      </c>
      <c r="C75" s="45" t="s">
        <v>1843</v>
      </c>
      <c r="D75" s="49" t="s">
        <v>1841</v>
      </c>
      <c r="E75" s="45" t="s">
        <v>1843</v>
      </c>
      <c r="F75" s="49" t="s">
        <v>1841</v>
      </c>
      <c r="G75" s="45" t="s">
        <v>1843</v>
      </c>
      <c r="H75" s="49" t="s">
        <v>1841</v>
      </c>
      <c r="I75" s="45" t="s">
        <v>1843</v>
      </c>
      <c r="J75" s="49" t="s">
        <v>1841</v>
      </c>
      <c r="K75" s="45" t="s">
        <v>1843</v>
      </c>
      <c r="L75" s="49" t="s">
        <v>1841</v>
      </c>
      <c r="M75" s="45" t="s">
        <v>1843</v>
      </c>
      <c r="N75" s="49" t="s">
        <v>1841</v>
      </c>
      <c r="O75" s="45" t="s">
        <v>1843</v>
      </c>
      <c r="P75" s="49" t="s">
        <v>1841</v>
      </c>
      <c r="Q75" s="45" t="s">
        <v>1843</v>
      </c>
      <c r="R75" s="49" t="s">
        <v>1841</v>
      </c>
      <c r="S75" s="45" t="s">
        <v>1843</v>
      </c>
      <c r="T75" s="49" t="s">
        <v>1841</v>
      </c>
      <c r="U75" s="45" t="s">
        <v>1843</v>
      </c>
      <c r="V75" s="49" t="s">
        <v>1841</v>
      </c>
      <c r="W75" s="45" t="s">
        <v>1843</v>
      </c>
      <c r="X75" s="49" t="s">
        <v>1841</v>
      </c>
      <c r="Y75" s="45" t="s">
        <v>1843</v>
      </c>
      <c r="Z75" s="49" t="s">
        <v>1841</v>
      </c>
      <c r="AA75" s="45" t="s">
        <v>1843</v>
      </c>
      <c r="AB75" s="49" t="s">
        <v>1841</v>
      </c>
      <c r="AC75" s="45" t="s">
        <v>1843</v>
      </c>
      <c r="AD75" s="49" t="s">
        <v>1841</v>
      </c>
      <c r="AE75" s="45" t="s">
        <v>1843</v>
      </c>
      <c r="AF75" s="49" t="s">
        <v>1841</v>
      </c>
      <c r="AG75" s="45" t="s">
        <v>1843</v>
      </c>
      <c r="AH75" s="49" t="s">
        <v>1841</v>
      </c>
      <c r="AI75" s="45" t="s">
        <v>1843</v>
      </c>
      <c r="AJ75" s="49" t="s">
        <v>1841</v>
      </c>
      <c r="AK75" s="45" t="s">
        <v>1843</v>
      </c>
      <c r="AL75" s="49" t="s">
        <v>1841</v>
      </c>
      <c r="AM75" s="45" t="s">
        <v>1843</v>
      </c>
      <c r="AN75" s="49" t="s">
        <v>1841</v>
      </c>
      <c r="AO75" s="45" t="s">
        <v>1843</v>
      </c>
      <c r="AP75" s="49" t="s">
        <v>1841</v>
      </c>
      <c r="AQ75" s="45" t="s">
        <v>1843</v>
      </c>
      <c r="AR75" s="49" t="s">
        <v>1841</v>
      </c>
      <c r="AS75" s="45" t="s">
        <v>1843</v>
      </c>
      <c r="AT75" s="49" t="s">
        <v>1841</v>
      </c>
      <c r="AU75" s="45" t="s">
        <v>1843</v>
      </c>
      <c r="AV75" s="49" t="s">
        <v>1841</v>
      </c>
      <c r="AW75" s="45" t="s">
        <v>1843</v>
      </c>
      <c r="AX75" s="49" t="s">
        <v>1841</v>
      </c>
      <c r="AY75" s="45" t="s">
        <v>1843</v>
      </c>
      <c r="AZ75" s="49" t="s">
        <v>1841</v>
      </c>
      <c r="BA75" s="45" t="s">
        <v>1843</v>
      </c>
      <c r="BB75" s="49" t="s">
        <v>1841</v>
      </c>
      <c r="BC75" s="45" t="s">
        <v>1843</v>
      </c>
      <c r="BD75" s="49" t="s">
        <v>1841</v>
      </c>
      <c r="BE75" s="45" t="s">
        <v>1843</v>
      </c>
      <c r="BF75" s="49" t="s">
        <v>1841</v>
      </c>
      <c r="BG75" s="45" t="s">
        <v>1843</v>
      </c>
      <c r="BH75" s="49" t="s">
        <v>1841</v>
      </c>
      <c r="BI75" s="45" t="s">
        <v>1843</v>
      </c>
      <c r="BJ75" s="49" t="s">
        <v>1841</v>
      </c>
      <c r="BK75" s="45" t="s">
        <v>1843</v>
      </c>
      <c r="BL75" s="49" t="s">
        <v>1841</v>
      </c>
      <c r="BM75" s="45" t="s">
        <v>1843</v>
      </c>
      <c r="BN75" s="49" t="s">
        <v>1841</v>
      </c>
      <c r="BO75" s="45" t="s">
        <v>1843</v>
      </c>
      <c r="BP75" s="49" t="s">
        <v>1841</v>
      </c>
      <c r="BQ75" s="45" t="s">
        <v>1843</v>
      </c>
    </row>
    <row r="76" spans="1:69" ht="15" customHeight="1" x14ac:dyDescent="0.25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</row>
    <row r="77" spans="1:69" ht="15" customHeight="1" x14ac:dyDescent="0.25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</row>
    <row r="78" spans="1:69" ht="15" customHeight="1" x14ac:dyDescent="0.25">
      <c r="A78" t="s">
        <v>1822</v>
      </c>
      <c r="B78" s="45"/>
      <c r="C78" s="51">
        <v>1</v>
      </c>
      <c r="D78" s="51">
        <v>2</v>
      </c>
      <c r="E78" s="51">
        <v>3</v>
      </c>
      <c r="F78" s="51">
        <v>4</v>
      </c>
      <c r="G78" s="51">
        <v>5</v>
      </c>
      <c r="H78" s="51">
        <v>6</v>
      </c>
      <c r="I78" s="51">
        <v>7</v>
      </c>
      <c r="J78" s="51">
        <v>8</v>
      </c>
      <c r="K78" s="51">
        <v>9</v>
      </c>
      <c r="L78" s="51">
        <v>10</v>
      </c>
      <c r="M78" s="51">
        <v>11</v>
      </c>
      <c r="N78" s="51">
        <v>12</v>
      </c>
      <c r="O78" s="51">
        <v>13</v>
      </c>
      <c r="P78" s="51">
        <v>14</v>
      </c>
      <c r="Q78" s="51">
        <v>15</v>
      </c>
      <c r="R78" s="51">
        <v>16</v>
      </c>
      <c r="S78" s="51">
        <v>17</v>
      </c>
      <c r="T78" s="51">
        <v>18</v>
      </c>
      <c r="U78" s="51">
        <v>19</v>
      </c>
      <c r="V78" s="51">
        <v>20</v>
      </c>
      <c r="W78" s="51">
        <v>21</v>
      </c>
      <c r="X78" s="51">
        <v>22</v>
      </c>
      <c r="Y78" s="51">
        <v>23</v>
      </c>
      <c r="Z78" s="51">
        <v>24</v>
      </c>
      <c r="AA78" s="51">
        <v>25</v>
      </c>
      <c r="AB78" s="51">
        <v>26</v>
      </c>
      <c r="AC78" s="51">
        <v>27</v>
      </c>
      <c r="AD78" s="51">
        <v>28</v>
      </c>
      <c r="AE78" s="51">
        <v>29</v>
      </c>
      <c r="AF78" s="51">
        <v>30</v>
      </c>
      <c r="AG78" s="51">
        <v>31</v>
      </c>
      <c r="AH78" s="51">
        <v>32</v>
      </c>
      <c r="AI78" s="51">
        <v>33</v>
      </c>
      <c r="AJ78" s="51">
        <v>34</v>
      </c>
      <c r="AK78" s="51">
        <v>35</v>
      </c>
      <c r="AL78" s="51">
        <v>36</v>
      </c>
      <c r="AM78" s="51">
        <v>37</v>
      </c>
      <c r="AN78" s="51">
        <v>38</v>
      </c>
      <c r="AO78" s="51">
        <v>39</v>
      </c>
      <c r="AP78" s="51">
        <v>40</v>
      </c>
      <c r="AQ78" s="51">
        <v>41</v>
      </c>
      <c r="AR78" s="51">
        <v>42</v>
      </c>
      <c r="AS78" s="51">
        <v>43</v>
      </c>
      <c r="AT78" s="51">
        <v>44</v>
      </c>
      <c r="AU78" s="51">
        <v>45</v>
      </c>
      <c r="AV78" s="51">
        <v>46</v>
      </c>
      <c r="AW78" s="51">
        <v>47</v>
      </c>
      <c r="AX78" s="51">
        <v>48</v>
      </c>
      <c r="AY78" s="51">
        <v>49</v>
      </c>
      <c r="AZ78" s="51">
        <v>50</v>
      </c>
      <c r="BA78" s="51">
        <v>51</v>
      </c>
      <c r="BB78" s="51">
        <v>52</v>
      </c>
      <c r="BC78" s="51">
        <v>53</v>
      </c>
      <c r="BD78" s="51">
        <v>54</v>
      </c>
      <c r="BE78" s="51">
        <v>55</v>
      </c>
      <c r="BF78" s="51">
        <v>56</v>
      </c>
      <c r="BG78" s="51">
        <v>57</v>
      </c>
      <c r="BH78" s="51">
        <v>58</v>
      </c>
      <c r="BI78" s="51">
        <v>59</v>
      </c>
      <c r="BJ78" s="51">
        <v>60</v>
      </c>
      <c r="BK78" s="51">
        <v>61</v>
      </c>
      <c r="BL78" s="51">
        <v>62</v>
      </c>
      <c r="BM78" s="51">
        <v>63</v>
      </c>
      <c r="BN78" s="51">
        <v>64</v>
      </c>
      <c r="BO78" s="51">
        <v>65</v>
      </c>
      <c r="BP78" s="51">
        <v>66</v>
      </c>
      <c r="BQ78" s="52"/>
    </row>
    <row r="79" spans="1:69" ht="15" customHeight="1" x14ac:dyDescent="0.25">
      <c r="B79" s="53" t="s">
        <v>1841</v>
      </c>
      <c r="C79" s="54" t="s">
        <v>1843</v>
      </c>
      <c r="D79" s="53" t="s">
        <v>1841</v>
      </c>
      <c r="E79" s="54" t="s">
        <v>1843</v>
      </c>
      <c r="F79" s="53" t="s">
        <v>1841</v>
      </c>
      <c r="G79" s="54" t="s">
        <v>1843</v>
      </c>
      <c r="H79" s="53" t="s">
        <v>1841</v>
      </c>
      <c r="I79" s="54" t="s">
        <v>1843</v>
      </c>
      <c r="J79" s="53" t="s">
        <v>1841</v>
      </c>
      <c r="K79" s="54" t="s">
        <v>1843</v>
      </c>
      <c r="L79" s="53" t="s">
        <v>1841</v>
      </c>
      <c r="M79" s="54" t="s">
        <v>1843</v>
      </c>
      <c r="N79" s="53" t="s">
        <v>1841</v>
      </c>
      <c r="O79" s="54" t="s">
        <v>1843</v>
      </c>
      <c r="P79" s="53" t="s">
        <v>1841</v>
      </c>
      <c r="Q79" s="54" t="s">
        <v>1843</v>
      </c>
      <c r="R79" s="53" t="s">
        <v>1841</v>
      </c>
      <c r="S79" s="54" t="s">
        <v>1843</v>
      </c>
      <c r="T79" s="53" t="s">
        <v>1841</v>
      </c>
      <c r="U79" s="54" t="s">
        <v>1843</v>
      </c>
      <c r="V79" s="53" t="s">
        <v>1841</v>
      </c>
      <c r="W79" s="52" t="s">
        <v>1843</v>
      </c>
      <c r="X79" s="55" t="s">
        <v>1841</v>
      </c>
      <c r="Y79" s="52" t="s">
        <v>1843</v>
      </c>
      <c r="Z79" s="55" t="s">
        <v>1841</v>
      </c>
      <c r="AA79" s="52" t="s">
        <v>1843</v>
      </c>
      <c r="AB79" s="55" t="s">
        <v>1841</v>
      </c>
      <c r="AC79" s="52" t="s">
        <v>1843</v>
      </c>
      <c r="AD79" s="55" t="s">
        <v>1841</v>
      </c>
      <c r="AE79" s="52" t="s">
        <v>1843</v>
      </c>
      <c r="AF79" s="55" t="s">
        <v>1841</v>
      </c>
      <c r="AG79" s="52" t="s">
        <v>1843</v>
      </c>
      <c r="AH79" s="55" t="s">
        <v>1841</v>
      </c>
      <c r="AI79" s="52" t="s">
        <v>1843</v>
      </c>
      <c r="AJ79" s="55" t="s">
        <v>1841</v>
      </c>
      <c r="AK79" s="52" t="s">
        <v>1843</v>
      </c>
      <c r="AL79" s="55" t="s">
        <v>1841</v>
      </c>
      <c r="AM79" s="52" t="s">
        <v>1843</v>
      </c>
      <c r="AN79" s="55" t="s">
        <v>1841</v>
      </c>
      <c r="AO79" s="52" t="s">
        <v>1843</v>
      </c>
      <c r="AP79" s="55" t="s">
        <v>1841</v>
      </c>
      <c r="AQ79" s="52" t="s">
        <v>1843</v>
      </c>
      <c r="AR79" s="55" t="s">
        <v>1841</v>
      </c>
      <c r="AS79" s="52" t="s">
        <v>1843</v>
      </c>
      <c r="AT79" s="55" t="s">
        <v>1841</v>
      </c>
      <c r="AU79" s="52" t="s">
        <v>1843</v>
      </c>
      <c r="AV79" s="55" t="s">
        <v>1841</v>
      </c>
      <c r="AW79" s="52" t="s">
        <v>1843</v>
      </c>
      <c r="AX79" s="55" t="s">
        <v>1841</v>
      </c>
      <c r="AY79" s="52" t="s">
        <v>1843</v>
      </c>
      <c r="AZ79" s="55" t="s">
        <v>1841</v>
      </c>
      <c r="BA79" s="52" t="s">
        <v>1843</v>
      </c>
      <c r="BB79" s="55" t="s">
        <v>1841</v>
      </c>
      <c r="BC79" s="52" t="s">
        <v>1843</v>
      </c>
      <c r="BD79" s="55" t="s">
        <v>1841</v>
      </c>
      <c r="BE79" s="52" t="s">
        <v>1843</v>
      </c>
      <c r="BF79" s="55" t="s">
        <v>1841</v>
      </c>
      <c r="BG79" s="52" t="s">
        <v>1843</v>
      </c>
      <c r="BH79" s="55" t="s">
        <v>1841</v>
      </c>
      <c r="BI79" s="52" t="s">
        <v>1843</v>
      </c>
      <c r="BJ79" s="55" t="s">
        <v>1841</v>
      </c>
      <c r="BK79" s="52" t="s">
        <v>1843</v>
      </c>
      <c r="BL79" s="55" t="s">
        <v>1841</v>
      </c>
      <c r="BM79" s="52" t="s">
        <v>1843</v>
      </c>
      <c r="BN79" s="55" t="s">
        <v>1841</v>
      </c>
      <c r="BO79" s="52" t="s">
        <v>1843</v>
      </c>
      <c r="BP79" s="55" t="s">
        <v>1841</v>
      </c>
      <c r="BQ79" s="52" t="s">
        <v>1843</v>
      </c>
    </row>
    <row r="80" spans="1:69" ht="15" customHeight="1" x14ac:dyDescent="0.25">
      <c r="A80" s="56">
        <v>1</v>
      </c>
      <c r="B80" s="53" t="s">
        <v>1841</v>
      </c>
      <c r="C80" s="77" t="s">
        <v>5</v>
      </c>
      <c r="D80" s="77" t="s">
        <v>7</v>
      </c>
      <c r="E80" s="77" t="s">
        <v>8</v>
      </c>
      <c r="F80" s="77" t="s">
        <v>9</v>
      </c>
      <c r="G80" s="77" t="s">
        <v>10</v>
      </c>
      <c r="H80" s="77" t="s">
        <v>11</v>
      </c>
      <c r="I80" s="77" t="s">
        <v>12</v>
      </c>
      <c r="J80" s="77" t="s">
        <v>13</v>
      </c>
      <c r="K80" s="77" t="s">
        <v>14</v>
      </c>
      <c r="L80" s="77" t="s">
        <v>15</v>
      </c>
      <c r="M80" s="77" t="s">
        <v>16</v>
      </c>
      <c r="N80" s="77" t="s">
        <v>17</v>
      </c>
      <c r="O80" s="77" t="s">
        <v>18</v>
      </c>
      <c r="P80" s="77" t="s">
        <v>19</v>
      </c>
      <c r="Q80" s="77" t="s">
        <v>20</v>
      </c>
      <c r="R80" s="77" t="s">
        <v>21</v>
      </c>
      <c r="S80" s="77" t="s">
        <v>22</v>
      </c>
      <c r="T80" s="77" t="s">
        <v>23</v>
      </c>
      <c r="U80" s="77" t="s">
        <v>24</v>
      </c>
      <c r="V80" s="77" t="s">
        <v>25</v>
      </c>
      <c r="W80" s="77" t="s">
        <v>26</v>
      </c>
      <c r="X80" s="77" t="s">
        <v>27</v>
      </c>
      <c r="Y80" s="77" t="s">
        <v>28</v>
      </c>
      <c r="Z80" s="77" t="s">
        <v>29</v>
      </c>
      <c r="AA80" s="77" t="s">
        <v>30</v>
      </c>
      <c r="AB80" s="77" t="s">
        <v>31</v>
      </c>
      <c r="AC80" s="77" t="s">
        <v>32</v>
      </c>
      <c r="AD80" s="77" t="s">
        <v>33</v>
      </c>
      <c r="AE80" s="77" t="s">
        <v>34</v>
      </c>
      <c r="AF80" s="77" t="s">
        <v>35</v>
      </c>
      <c r="AG80" s="77" t="s">
        <v>36</v>
      </c>
      <c r="AH80" s="77" t="s">
        <v>37</v>
      </c>
      <c r="AI80" s="77" t="s">
        <v>38</v>
      </c>
      <c r="AJ80" s="77" t="s">
        <v>39</v>
      </c>
      <c r="AK80" s="77" t="s">
        <v>40</v>
      </c>
      <c r="AL80" s="77" t="s">
        <v>41</v>
      </c>
      <c r="AM80" s="77" t="s">
        <v>42</v>
      </c>
      <c r="AN80" s="77" t="s">
        <v>43</v>
      </c>
      <c r="AO80" s="77" t="s">
        <v>44</v>
      </c>
      <c r="AP80" s="77" t="s">
        <v>45</v>
      </c>
      <c r="AQ80" s="77" t="s">
        <v>46</v>
      </c>
      <c r="AR80" s="77" t="s">
        <v>47</v>
      </c>
      <c r="AS80" s="77" t="s">
        <v>48</v>
      </c>
      <c r="AT80" s="77" t="s">
        <v>49</v>
      </c>
      <c r="AU80" s="81" t="s">
        <v>50</v>
      </c>
      <c r="AV80" s="77" t="s">
        <v>51</v>
      </c>
      <c r="AW80" s="77" t="s">
        <v>52</v>
      </c>
      <c r="AX80" s="77" t="s">
        <v>53</v>
      </c>
      <c r="AY80" s="77" t="s">
        <v>54</v>
      </c>
      <c r="AZ80" s="77" t="s">
        <v>55</v>
      </c>
      <c r="BA80" s="77" t="s">
        <v>56</v>
      </c>
      <c r="BB80" s="77" t="s">
        <v>57</v>
      </c>
      <c r="BC80" s="77" t="s">
        <v>58</v>
      </c>
      <c r="BD80" s="77" t="s">
        <v>59</v>
      </c>
      <c r="BE80" s="77" t="s">
        <v>60</v>
      </c>
      <c r="BF80" s="77" t="s">
        <v>61</v>
      </c>
      <c r="BG80" s="77" t="s">
        <v>62</v>
      </c>
      <c r="BH80" s="77" t="s">
        <v>63</v>
      </c>
      <c r="BI80" s="77" t="s">
        <v>64</v>
      </c>
      <c r="BJ80" s="77" t="s">
        <v>65</v>
      </c>
      <c r="BK80" s="89" t="s">
        <v>66</v>
      </c>
      <c r="BL80" s="79" t="s">
        <v>67</v>
      </c>
      <c r="BM80" s="77" t="s">
        <v>68</v>
      </c>
      <c r="BN80" s="87" t="s">
        <v>69</v>
      </c>
      <c r="BO80" s="92" t="s">
        <v>70</v>
      </c>
      <c r="BP80" s="86" t="s">
        <v>71</v>
      </c>
      <c r="BQ80" s="55" t="s">
        <v>1841</v>
      </c>
    </row>
    <row r="81" spans="1:69" ht="15" customHeight="1" x14ac:dyDescent="0.25">
      <c r="A81" s="56">
        <v>2</v>
      </c>
      <c r="B81" s="54" t="s">
        <v>1843</v>
      </c>
      <c r="C81" s="77" t="s">
        <v>5</v>
      </c>
      <c r="D81" s="77" t="s">
        <v>7</v>
      </c>
      <c r="E81" s="77" t="s">
        <v>8</v>
      </c>
      <c r="F81" s="77" t="s">
        <v>9</v>
      </c>
      <c r="G81" s="77" t="s">
        <v>10</v>
      </c>
      <c r="H81" s="77" t="s">
        <v>11</v>
      </c>
      <c r="I81" s="77" t="s">
        <v>12</v>
      </c>
      <c r="J81" s="77" t="s">
        <v>13</v>
      </c>
      <c r="K81" s="77" t="s">
        <v>14</v>
      </c>
      <c r="L81" s="77" t="s">
        <v>15</v>
      </c>
      <c r="M81" s="77" t="s">
        <v>16</v>
      </c>
      <c r="N81" s="77" t="s">
        <v>17</v>
      </c>
      <c r="O81" s="77" t="s">
        <v>18</v>
      </c>
      <c r="P81" s="77" t="s">
        <v>19</v>
      </c>
      <c r="Q81" s="77" t="s">
        <v>20</v>
      </c>
      <c r="R81" s="77" t="s">
        <v>21</v>
      </c>
      <c r="S81" s="77" t="s">
        <v>22</v>
      </c>
      <c r="T81" s="77" t="s">
        <v>23</v>
      </c>
      <c r="U81" s="77" t="s">
        <v>24</v>
      </c>
      <c r="V81" s="77" t="s">
        <v>25</v>
      </c>
      <c r="W81" s="77" t="s">
        <v>26</v>
      </c>
      <c r="X81" s="77" t="s">
        <v>27</v>
      </c>
      <c r="Y81" s="77" t="s">
        <v>28</v>
      </c>
      <c r="Z81" s="77" t="s">
        <v>29</v>
      </c>
      <c r="AA81" s="77" t="s">
        <v>30</v>
      </c>
      <c r="AB81" s="77" t="s">
        <v>31</v>
      </c>
      <c r="AC81" s="77" t="s">
        <v>32</v>
      </c>
      <c r="AD81" s="77" t="s">
        <v>33</v>
      </c>
      <c r="AE81" s="77" t="s">
        <v>34</v>
      </c>
      <c r="AF81" s="77" t="s">
        <v>35</v>
      </c>
      <c r="AG81" s="77" t="s">
        <v>36</v>
      </c>
      <c r="AH81" s="77" t="s">
        <v>37</v>
      </c>
      <c r="AI81" s="77" t="s">
        <v>38</v>
      </c>
      <c r="AJ81" s="77" t="s">
        <v>39</v>
      </c>
      <c r="AK81" s="77" t="s">
        <v>40</v>
      </c>
      <c r="AL81" s="77" t="s">
        <v>41</v>
      </c>
      <c r="AM81" s="77" t="s">
        <v>42</v>
      </c>
      <c r="AN81" s="77" t="s">
        <v>43</v>
      </c>
      <c r="AO81" s="77" t="s">
        <v>44</v>
      </c>
      <c r="AP81" s="77" t="s">
        <v>45</v>
      </c>
      <c r="AQ81" s="77" t="s">
        <v>46</v>
      </c>
      <c r="AR81" s="77" t="s">
        <v>47</v>
      </c>
      <c r="AS81" s="77" t="s">
        <v>48</v>
      </c>
      <c r="AT81" s="77" t="s">
        <v>49</v>
      </c>
      <c r="AU81" s="81" t="s">
        <v>50</v>
      </c>
      <c r="AV81" s="77" t="s">
        <v>51</v>
      </c>
      <c r="AW81" s="77" t="s">
        <v>52</v>
      </c>
      <c r="AX81" s="77" t="s">
        <v>53</v>
      </c>
      <c r="AY81" s="77" t="s">
        <v>54</v>
      </c>
      <c r="AZ81" s="77" t="s">
        <v>55</v>
      </c>
      <c r="BA81" s="77" t="s">
        <v>56</v>
      </c>
      <c r="BB81" s="77" t="s">
        <v>57</v>
      </c>
      <c r="BC81" s="77" t="s">
        <v>58</v>
      </c>
      <c r="BD81" s="77" t="s">
        <v>59</v>
      </c>
      <c r="BE81" s="77" t="s">
        <v>60</v>
      </c>
      <c r="BF81" s="77" t="s">
        <v>61</v>
      </c>
      <c r="BG81" s="77" t="s">
        <v>62</v>
      </c>
      <c r="BH81" s="77" t="s">
        <v>63</v>
      </c>
      <c r="BI81" s="77" t="s">
        <v>64</v>
      </c>
      <c r="BJ81" s="77" t="s">
        <v>65</v>
      </c>
      <c r="BK81" s="89" t="s">
        <v>66</v>
      </c>
      <c r="BL81" s="79" t="s">
        <v>67</v>
      </c>
      <c r="BM81" s="77" t="s">
        <v>68</v>
      </c>
      <c r="BN81" s="87" t="s">
        <v>69</v>
      </c>
      <c r="BO81" s="92" t="s">
        <v>70</v>
      </c>
      <c r="BP81" s="86" t="s">
        <v>71</v>
      </c>
      <c r="BQ81" s="52" t="s">
        <v>1843</v>
      </c>
    </row>
    <row r="82" spans="1:69" ht="15" customHeight="1" x14ac:dyDescent="0.25">
      <c r="A82" s="56">
        <v>3</v>
      </c>
      <c r="B82" s="53" t="s">
        <v>1841</v>
      </c>
      <c r="C82" s="77" t="s">
        <v>72</v>
      </c>
      <c r="D82" s="77" t="s">
        <v>73</v>
      </c>
      <c r="E82" s="77" t="s">
        <v>74</v>
      </c>
      <c r="F82" s="77" t="s">
        <v>75</v>
      </c>
      <c r="G82" s="77" t="s">
        <v>76</v>
      </c>
      <c r="H82" s="77" t="s">
        <v>77</v>
      </c>
      <c r="I82" s="77" t="s">
        <v>78</v>
      </c>
      <c r="J82" s="77" t="s">
        <v>79</v>
      </c>
      <c r="K82" s="77" t="s">
        <v>80</v>
      </c>
      <c r="L82" s="77" t="s">
        <v>81</v>
      </c>
      <c r="M82" s="77" t="s">
        <v>82</v>
      </c>
      <c r="N82" s="77" t="s">
        <v>83</v>
      </c>
      <c r="O82" s="77" t="s">
        <v>84</v>
      </c>
      <c r="P82" s="77" t="s">
        <v>85</v>
      </c>
      <c r="Q82" s="77" t="s">
        <v>86</v>
      </c>
      <c r="R82" s="77" t="s">
        <v>87</v>
      </c>
      <c r="S82" s="77" t="s">
        <v>88</v>
      </c>
      <c r="T82" s="77" t="s">
        <v>89</v>
      </c>
      <c r="U82" s="77" t="s">
        <v>90</v>
      </c>
      <c r="V82" s="77" t="s">
        <v>91</v>
      </c>
      <c r="W82" s="77" t="s">
        <v>92</v>
      </c>
      <c r="X82" s="77" t="s">
        <v>93</v>
      </c>
      <c r="Y82" s="77" t="s">
        <v>94</v>
      </c>
      <c r="Z82" s="77" t="s">
        <v>95</v>
      </c>
      <c r="AA82" s="77" t="s">
        <v>96</v>
      </c>
      <c r="AB82" s="77" t="s">
        <v>97</v>
      </c>
      <c r="AC82" s="77" t="s">
        <v>98</v>
      </c>
      <c r="AD82" s="77" t="s">
        <v>99</v>
      </c>
      <c r="AE82" s="77" t="s">
        <v>100</v>
      </c>
      <c r="AF82" s="77" t="s">
        <v>101</v>
      </c>
      <c r="AG82" s="77" t="s">
        <v>102</v>
      </c>
      <c r="AH82" s="78" t="s">
        <v>103</v>
      </c>
      <c r="AI82" s="77" t="s">
        <v>104</v>
      </c>
      <c r="AJ82" s="77" t="s">
        <v>105</v>
      </c>
      <c r="AK82" s="77" t="s">
        <v>106</v>
      </c>
      <c r="AL82" s="77" t="s">
        <v>107</v>
      </c>
      <c r="AM82" s="77" t="s">
        <v>108</v>
      </c>
      <c r="AN82" s="77" t="s">
        <v>109</v>
      </c>
      <c r="AO82" s="77" t="s">
        <v>110</v>
      </c>
      <c r="AP82" s="77" t="s">
        <v>111</v>
      </c>
      <c r="AQ82" s="77" t="s">
        <v>112</v>
      </c>
      <c r="AR82" s="77" t="s">
        <v>113</v>
      </c>
      <c r="AS82" s="77" t="s">
        <v>114</v>
      </c>
      <c r="AT82" s="77" t="s">
        <v>115</v>
      </c>
      <c r="AU82" s="77" t="s">
        <v>116</v>
      </c>
      <c r="AV82" s="77" t="s">
        <v>117</v>
      </c>
      <c r="AW82" s="77" t="s">
        <v>118</v>
      </c>
      <c r="AX82" s="77" t="s">
        <v>119</v>
      </c>
      <c r="AY82" s="77" t="s">
        <v>120</v>
      </c>
      <c r="AZ82" s="77" t="s">
        <v>121</v>
      </c>
      <c r="BA82" s="77" t="s">
        <v>122</v>
      </c>
      <c r="BB82" s="77" t="s">
        <v>123</v>
      </c>
      <c r="BC82" s="89" t="s">
        <v>124</v>
      </c>
      <c r="BD82" s="81" t="s">
        <v>125</v>
      </c>
      <c r="BE82" s="77" t="s">
        <v>126</v>
      </c>
      <c r="BF82" s="77" t="s">
        <v>127</v>
      </c>
      <c r="BG82" s="77" t="s">
        <v>128</v>
      </c>
      <c r="BH82" s="77" t="s">
        <v>129</v>
      </c>
      <c r="BI82" s="77" t="s">
        <v>130</v>
      </c>
      <c r="BJ82" s="77" t="s">
        <v>131</v>
      </c>
      <c r="BK82" s="77" t="s">
        <v>132</v>
      </c>
      <c r="BL82" s="77" t="s">
        <v>133</v>
      </c>
      <c r="BM82" s="77" t="s">
        <v>134</v>
      </c>
      <c r="BN82" s="77" t="s">
        <v>135</v>
      </c>
      <c r="BO82" s="77" t="s">
        <v>136</v>
      </c>
      <c r="BP82" s="87" t="s">
        <v>137</v>
      </c>
      <c r="BQ82" s="55" t="s">
        <v>1841</v>
      </c>
    </row>
    <row r="83" spans="1:69" ht="15" customHeight="1" x14ac:dyDescent="0.25">
      <c r="A83" s="56">
        <v>4</v>
      </c>
      <c r="B83" s="54" t="s">
        <v>1843</v>
      </c>
      <c r="C83" s="77" t="s">
        <v>72</v>
      </c>
      <c r="D83" s="77" t="s">
        <v>73</v>
      </c>
      <c r="E83" s="77" t="s">
        <v>74</v>
      </c>
      <c r="F83" s="77" t="s">
        <v>75</v>
      </c>
      <c r="G83" s="77" t="s">
        <v>76</v>
      </c>
      <c r="H83" s="77" t="s">
        <v>77</v>
      </c>
      <c r="I83" s="77" t="s">
        <v>78</v>
      </c>
      <c r="J83" s="77" t="s">
        <v>79</v>
      </c>
      <c r="K83" s="77" t="s">
        <v>80</v>
      </c>
      <c r="L83" s="77" t="s">
        <v>81</v>
      </c>
      <c r="M83" s="77" t="s">
        <v>82</v>
      </c>
      <c r="N83" s="77" t="s">
        <v>83</v>
      </c>
      <c r="O83" s="77" t="s">
        <v>84</v>
      </c>
      <c r="P83" s="77" t="s">
        <v>85</v>
      </c>
      <c r="Q83" s="77" t="s">
        <v>86</v>
      </c>
      <c r="R83" s="77" t="s">
        <v>87</v>
      </c>
      <c r="S83" s="77" t="s">
        <v>88</v>
      </c>
      <c r="T83" s="77" t="s">
        <v>89</v>
      </c>
      <c r="U83" s="77" t="s">
        <v>90</v>
      </c>
      <c r="V83" s="77" t="s">
        <v>91</v>
      </c>
      <c r="W83" s="77" t="s">
        <v>92</v>
      </c>
      <c r="X83" s="77" t="s">
        <v>93</v>
      </c>
      <c r="Y83" s="77" t="s">
        <v>94</v>
      </c>
      <c r="Z83" s="77" t="s">
        <v>95</v>
      </c>
      <c r="AA83" s="77" t="s">
        <v>96</v>
      </c>
      <c r="AB83" s="77" t="s">
        <v>97</v>
      </c>
      <c r="AC83" s="77" t="s">
        <v>98</v>
      </c>
      <c r="AD83" s="77" t="s">
        <v>99</v>
      </c>
      <c r="AE83" s="77" t="s">
        <v>100</v>
      </c>
      <c r="AF83" s="77" t="s">
        <v>101</v>
      </c>
      <c r="AG83" s="77" t="s">
        <v>102</v>
      </c>
      <c r="AH83" s="78" t="s">
        <v>103</v>
      </c>
      <c r="AI83" s="77" t="s">
        <v>104</v>
      </c>
      <c r="AJ83" s="77" t="s">
        <v>105</v>
      </c>
      <c r="AK83" s="77" t="s">
        <v>106</v>
      </c>
      <c r="AL83" s="77" t="s">
        <v>107</v>
      </c>
      <c r="AM83" s="77" t="s">
        <v>108</v>
      </c>
      <c r="AN83" s="77" t="s">
        <v>109</v>
      </c>
      <c r="AO83" s="77" t="s">
        <v>110</v>
      </c>
      <c r="AP83" s="77" t="s">
        <v>111</v>
      </c>
      <c r="AQ83" s="77" t="s">
        <v>112</v>
      </c>
      <c r="AR83" s="77" t="s">
        <v>113</v>
      </c>
      <c r="AS83" s="77" t="s">
        <v>114</v>
      </c>
      <c r="AT83" s="77" t="s">
        <v>115</v>
      </c>
      <c r="AU83" s="77" t="s">
        <v>116</v>
      </c>
      <c r="AV83" s="77" t="s">
        <v>117</v>
      </c>
      <c r="AW83" s="77" t="s">
        <v>118</v>
      </c>
      <c r="AX83" s="77" t="s">
        <v>119</v>
      </c>
      <c r="AY83" s="77" t="s">
        <v>120</v>
      </c>
      <c r="AZ83" s="77" t="s">
        <v>121</v>
      </c>
      <c r="BA83" s="77" t="s">
        <v>122</v>
      </c>
      <c r="BB83" s="77" t="s">
        <v>123</v>
      </c>
      <c r="BC83" s="89" t="s">
        <v>124</v>
      </c>
      <c r="BD83" s="81" t="s">
        <v>125</v>
      </c>
      <c r="BE83" s="77" t="s">
        <v>126</v>
      </c>
      <c r="BF83" s="77" t="s">
        <v>127</v>
      </c>
      <c r="BG83" s="77" t="s">
        <v>128</v>
      </c>
      <c r="BH83" s="77" t="s">
        <v>129</v>
      </c>
      <c r="BI83" s="77" t="s">
        <v>130</v>
      </c>
      <c r="BJ83" s="77" t="s">
        <v>131</v>
      </c>
      <c r="BK83" s="77" t="s">
        <v>132</v>
      </c>
      <c r="BL83" s="77" t="s">
        <v>133</v>
      </c>
      <c r="BM83" s="77" t="s">
        <v>134</v>
      </c>
      <c r="BN83" s="77" t="s">
        <v>135</v>
      </c>
      <c r="BO83" s="77" t="s">
        <v>136</v>
      </c>
      <c r="BP83" s="87" t="s">
        <v>137</v>
      </c>
      <c r="BQ83" s="52" t="s">
        <v>1843</v>
      </c>
    </row>
    <row r="84" spans="1:69" ht="15" customHeight="1" x14ac:dyDescent="0.25">
      <c r="A84" s="56">
        <v>5</v>
      </c>
      <c r="B84" s="53" t="s">
        <v>1841</v>
      </c>
      <c r="C84" s="79" t="s">
        <v>138</v>
      </c>
      <c r="D84" s="77" t="s">
        <v>139</v>
      </c>
      <c r="E84" s="80" t="s">
        <v>140</v>
      </c>
      <c r="F84" s="77" t="s">
        <v>141</v>
      </c>
      <c r="G84" s="81" t="s">
        <v>142</v>
      </c>
      <c r="H84" s="77" t="s">
        <v>143</v>
      </c>
      <c r="I84" s="77" t="s">
        <v>144</v>
      </c>
      <c r="J84" s="81" t="s">
        <v>145</v>
      </c>
      <c r="K84" s="77" t="s">
        <v>146</v>
      </c>
      <c r="L84" s="77" t="s">
        <v>147</v>
      </c>
      <c r="M84" s="77" t="s">
        <v>148</v>
      </c>
      <c r="N84" s="77" t="s">
        <v>149</v>
      </c>
      <c r="O84" s="77" t="s">
        <v>150</v>
      </c>
      <c r="P84" s="77" t="s">
        <v>151</v>
      </c>
      <c r="Q84" s="77" t="s">
        <v>152</v>
      </c>
      <c r="R84" s="77" t="s">
        <v>153</v>
      </c>
      <c r="S84" s="77" t="s">
        <v>154</v>
      </c>
      <c r="T84" s="77" t="s">
        <v>155</v>
      </c>
      <c r="U84" s="77" t="s">
        <v>156</v>
      </c>
      <c r="V84" s="77" t="s">
        <v>157</v>
      </c>
      <c r="W84" s="77" t="s">
        <v>158</v>
      </c>
      <c r="X84" s="77" t="s">
        <v>159</v>
      </c>
      <c r="Y84" s="77" t="s">
        <v>160</v>
      </c>
      <c r="Z84" s="77" t="s">
        <v>161</v>
      </c>
      <c r="AA84" s="77" t="s">
        <v>162</v>
      </c>
      <c r="AB84" s="77" t="s">
        <v>163</v>
      </c>
      <c r="AC84" s="77" t="s">
        <v>164</v>
      </c>
      <c r="AD84" s="77" t="s">
        <v>165</v>
      </c>
      <c r="AE84" s="77" t="s">
        <v>166</v>
      </c>
      <c r="AF84" s="77" t="s">
        <v>167</v>
      </c>
      <c r="AG84" s="77" t="s">
        <v>168</v>
      </c>
      <c r="AH84" s="77" t="s">
        <v>169</v>
      </c>
      <c r="AI84" s="78" t="s">
        <v>170</v>
      </c>
      <c r="AJ84" s="77" t="s">
        <v>171</v>
      </c>
      <c r="AK84" s="77" t="s">
        <v>172</v>
      </c>
      <c r="AL84" s="77" t="s">
        <v>173</v>
      </c>
      <c r="AM84" s="77" t="s">
        <v>174</v>
      </c>
      <c r="AN84" s="81" t="s">
        <v>175</v>
      </c>
      <c r="AO84" s="77" t="s">
        <v>176</v>
      </c>
      <c r="AP84" s="77" t="s">
        <v>177</v>
      </c>
      <c r="AQ84" s="77" t="s">
        <v>178</v>
      </c>
      <c r="AR84" s="77" t="s">
        <v>179</v>
      </c>
      <c r="AS84" s="77" t="s">
        <v>180</v>
      </c>
      <c r="AT84" s="77" t="s">
        <v>181</v>
      </c>
      <c r="AU84" s="77" t="s">
        <v>182</v>
      </c>
      <c r="AV84" s="77" t="s">
        <v>183</v>
      </c>
      <c r="AW84" s="77" t="s">
        <v>184</v>
      </c>
      <c r="AX84" s="77" t="s">
        <v>185</v>
      </c>
      <c r="AY84" s="77" t="s">
        <v>186</v>
      </c>
      <c r="AZ84" s="81" t="s">
        <v>187</v>
      </c>
      <c r="BA84" s="85" t="s">
        <v>188</v>
      </c>
      <c r="BB84" s="77" t="s">
        <v>189</v>
      </c>
      <c r="BC84" s="85" t="s">
        <v>190</v>
      </c>
      <c r="BD84" s="77" t="s">
        <v>191</v>
      </c>
      <c r="BE84" s="77" t="s">
        <v>192</v>
      </c>
      <c r="BF84" s="77" t="s">
        <v>193</v>
      </c>
      <c r="BG84" s="77" t="s">
        <v>194</v>
      </c>
      <c r="BH84" s="77" t="s">
        <v>195</v>
      </c>
      <c r="BI84" s="77" t="s">
        <v>196</v>
      </c>
      <c r="BJ84" s="77" t="s">
        <v>197</v>
      </c>
      <c r="BK84" s="77" t="s">
        <v>198</v>
      </c>
      <c r="BL84" s="77" t="s">
        <v>199</v>
      </c>
      <c r="BM84" s="77" t="s">
        <v>200</v>
      </c>
      <c r="BN84" s="77" t="s">
        <v>201</v>
      </c>
      <c r="BO84" s="77" t="s">
        <v>202</v>
      </c>
      <c r="BP84" s="77" t="s">
        <v>203</v>
      </c>
      <c r="BQ84" s="55" t="s">
        <v>1841</v>
      </c>
    </row>
    <row r="85" spans="1:69" ht="15" customHeight="1" x14ac:dyDescent="0.25">
      <c r="A85" s="56">
        <v>6</v>
      </c>
      <c r="B85" s="54" t="s">
        <v>1843</v>
      </c>
      <c r="C85" s="79" t="s">
        <v>138</v>
      </c>
      <c r="D85" s="77" t="s">
        <v>139</v>
      </c>
      <c r="E85" s="80" t="s">
        <v>140</v>
      </c>
      <c r="F85" s="77" t="s">
        <v>141</v>
      </c>
      <c r="G85" s="81" t="s">
        <v>142</v>
      </c>
      <c r="H85" s="77" t="s">
        <v>143</v>
      </c>
      <c r="I85" s="77" t="s">
        <v>144</v>
      </c>
      <c r="J85" s="81" t="s">
        <v>145</v>
      </c>
      <c r="K85" s="77" t="s">
        <v>146</v>
      </c>
      <c r="L85" s="77" t="s">
        <v>147</v>
      </c>
      <c r="M85" s="77" t="s">
        <v>148</v>
      </c>
      <c r="N85" s="77" t="s">
        <v>149</v>
      </c>
      <c r="O85" s="77" t="s">
        <v>150</v>
      </c>
      <c r="P85" s="77" t="s">
        <v>151</v>
      </c>
      <c r="Q85" s="77" t="s">
        <v>152</v>
      </c>
      <c r="R85" s="77" t="s">
        <v>153</v>
      </c>
      <c r="S85" s="77" t="s">
        <v>154</v>
      </c>
      <c r="T85" s="77" t="s">
        <v>155</v>
      </c>
      <c r="U85" s="77" t="s">
        <v>156</v>
      </c>
      <c r="V85" s="77" t="s">
        <v>157</v>
      </c>
      <c r="W85" s="77" t="s">
        <v>158</v>
      </c>
      <c r="X85" s="77" t="s">
        <v>159</v>
      </c>
      <c r="Y85" s="77" t="s">
        <v>160</v>
      </c>
      <c r="Z85" s="77" t="s">
        <v>161</v>
      </c>
      <c r="AA85" s="77" t="s">
        <v>162</v>
      </c>
      <c r="AB85" s="77" t="s">
        <v>163</v>
      </c>
      <c r="AC85" s="77" t="s">
        <v>164</v>
      </c>
      <c r="AD85" s="77" t="s">
        <v>165</v>
      </c>
      <c r="AE85" s="77" t="s">
        <v>166</v>
      </c>
      <c r="AF85" s="77" t="s">
        <v>167</v>
      </c>
      <c r="AG85" s="77" t="s">
        <v>168</v>
      </c>
      <c r="AH85" s="77" t="s">
        <v>169</v>
      </c>
      <c r="AI85" s="78" t="s">
        <v>170</v>
      </c>
      <c r="AJ85" s="77" t="s">
        <v>171</v>
      </c>
      <c r="AK85" s="77" t="s">
        <v>172</v>
      </c>
      <c r="AL85" s="77" t="s">
        <v>173</v>
      </c>
      <c r="AM85" s="77" t="s">
        <v>174</v>
      </c>
      <c r="AN85" s="81" t="s">
        <v>175</v>
      </c>
      <c r="AO85" s="77" t="s">
        <v>176</v>
      </c>
      <c r="AP85" s="77" t="s">
        <v>177</v>
      </c>
      <c r="AQ85" s="77" t="s">
        <v>178</v>
      </c>
      <c r="AR85" s="77" t="s">
        <v>179</v>
      </c>
      <c r="AS85" s="77" t="s">
        <v>180</v>
      </c>
      <c r="AT85" s="77" t="s">
        <v>181</v>
      </c>
      <c r="AU85" s="77" t="s">
        <v>182</v>
      </c>
      <c r="AV85" s="77" t="s">
        <v>183</v>
      </c>
      <c r="AW85" s="77" t="s">
        <v>184</v>
      </c>
      <c r="AX85" s="77" t="s">
        <v>185</v>
      </c>
      <c r="AY85" s="77" t="s">
        <v>186</v>
      </c>
      <c r="AZ85" s="81" t="s">
        <v>187</v>
      </c>
      <c r="BA85" s="85" t="s">
        <v>188</v>
      </c>
      <c r="BB85" s="77" t="s">
        <v>189</v>
      </c>
      <c r="BC85" s="85" t="s">
        <v>190</v>
      </c>
      <c r="BD85" s="77" t="s">
        <v>191</v>
      </c>
      <c r="BE85" s="77" t="s">
        <v>192</v>
      </c>
      <c r="BF85" s="77" t="s">
        <v>193</v>
      </c>
      <c r="BG85" s="77" t="s">
        <v>194</v>
      </c>
      <c r="BH85" s="77" t="s">
        <v>195</v>
      </c>
      <c r="BI85" s="77" t="s">
        <v>196</v>
      </c>
      <c r="BJ85" s="77" t="s">
        <v>197</v>
      </c>
      <c r="BK85" s="77" t="s">
        <v>198</v>
      </c>
      <c r="BL85" s="77" t="s">
        <v>199</v>
      </c>
      <c r="BM85" s="77" t="s">
        <v>200</v>
      </c>
      <c r="BN85" s="77" t="s">
        <v>201</v>
      </c>
      <c r="BO85" s="77" t="s">
        <v>202</v>
      </c>
      <c r="BP85" s="77" t="s">
        <v>203</v>
      </c>
      <c r="BQ85" s="52" t="s">
        <v>1843</v>
      </c>
    </row>
    <row r="86" spans="1:69" ht="15" customHeight="1" x14ac:dyDescent="0.25">
      <c r="A86" s="56">
        <v>7</v>
      </c>
      <c r="B86" s="53" t="s">
        <v>1841</v>
      </c>
      <c r="C86" s="77" t="s">
        <v>204</v>
      </c>
      <c r="D86" s="77" t="s">
        <v>205</v>
      </c>
      <c r="E86" s="77" t="s">
        <v>206</v>
      </c>
      <c r="F86" s="77" t="s">
        <v>207</v>
      </c>
      <c r="G86" s="77" t="s">
        <v>208</v>
      </c>
      <c r="H86" s="77" t="s">
        <v>209</v>
      </c>
      <c r="I86" s="77" t="s">
        <v>210</v>
      </c>
      <c r="J86" s="77" t="s">
        <v>211</v>
      </c>
      <c r="K86" s="77" t="s">
        <v>212</v>
      </c>
      <c r="L86" s="77" t="s">
        <v>213</v>
      </c>
      <c r="M86" s="77" t="s">
        <v>214</v>
      </c>
      <c r="N86" s="77" t="s">
        <v>215</v>
      </c>
      <c r="O86" s="77" t="s">
        <v>216</v>
      </c>
      <c r="P86" s="77" t="s">
        <v>217</v>
      </c>
      <c r="Q86" s="77" t="s">
        <v>218</v>
      </c>
      <c r="R86" s="77" t="s">
        <v>219</v>
      </c>
      <c r="S86" s="79" t="s">
        <v>220</v>
      </c>
      <c r="T86" s="79" t="s">
        <v>221</v>
      </c>
      <c r="U86" s="77" t="s">
        <v>222</v>
      </c>
      <c r="V86" s="77" t="s">
        <v>223</v>
      </c>
      <c r="W86" s="77" t="s">
        <v>224</v>
      </c>
      <c r="X86" s="77" t="s">
        <v>225</v>
      </c>
      <c r="Y86" s="77" t="s">
        <v>226</v>
      </c>
      <c r="Z86" s="77" t="s">
        <v>227</v>
      </c>
      <c r="AA86" s="77" t="s">
        <v>228</v>
      </c>
      <c r="AB86" s="77" t="s">
        <v>229</v>
      </c>
      <c r="AC86" s="77" t="s">
        <v>230</v>
      </c>
      <c r="AD86" s="77" t="s">
        <v>231</v>
      </c>
      <c r="AE86" s="77" t="s">
        <v>232</v>
      </c>
      <c r="AF86" s="77" t="s">
        <v>233</v>
      </c>
      <c r="AG86" s="77" t="s">
        <v>234</v>
      </c>
      <c r="AH86" s="77" t="s">
        <v>235</v>
      </c>
      <c r="AI86" s="77" t="s">
        <v>236</v>
      </c>
      <c r="AJ86" s="82" t="s">
        <v>237</v>
      </c>
      <c r="AK86" s="83" t="s">
        <v>238</v>
      </c>
      <c r="AL86" s="84" t="s">
        <v>239</v>
      </c>
      <c r="AM86" s="77" t="s">
        <v>240</v>
      </c>
      <c r="AN86" s="77" t="s">
        <v>241</v>
      </c>
      <c r="AO86" s="77" t="s">
        <v>242</v>
      </c>
      <c r="AP86" s="77" t="s">
        <v>243</v>
      </c>
      <c r="AQ86" s="77" t="s">
        <v>244</v>
      </c>
      <c r="AR86" s="77" t="s">
        <v>245</v>
      </c>
      <c r="AS86" s="77" t="s">
        <v>246</v>
      </c>
      <c r="AT86" s="77" t="s">
        <v>247</v>
      </c>
      <c r="AU86" s="77" t="s">
        <v>248</v>
      </c>
      <c r="AV86" s="77" t="s">
        <v>249</v>
      </c>
      <c r="AW86" s="77" t="s">
        <v>250</v>
      </c>
      <c r="AX86" s="77" t="s">
        <v>251</v>
      </c>
      <c r="AY86" s="77" t="s">
        <v>252</v>
      </c>
      <c r="AZ86" s="77" t="s">
        <v>253</v>
      </c>
      <c r="BA86" s="77" t="s">
        <v>254</v>
      </c>
      <c r="BB86" s="77" t="s">
        <v>255</v>
      </c>
      <c r="BC86" s="77" t="s">
        <v>256</v>
      </c>
      <c r="BD86" s="77" t="s">
        <v>257</v>
      </c>
      <c r="BE86" s="77" t="s">
        <v>258</v>
      </c>
      <c r="BF86" s="77" t="s">
        <v>259</v>
      </c>
      <c r="BG86" s="77" t="s">
        <v>260</v>
      </c>
      <c r="BH86" s="79" t="s">
        <v>261</v>
      </c>
      <c r="BI86" s="77" t="s">
        <v>262</v>
      </c>
      <c r="BJ86" s="77" t="s">
        <v>263</v>
      </c>
      <c r="BK86" s="77" t="s">
        <v>264</v>
      </c>
      <c r="BL86" s="77" t="s">
        <v>265</v>
      </c>
      <c r="BM86" s="77" t="s">
        <v>266</v>
      </c>
      <c r="BN86" s="82" t="s">
        <v>267</v>
      </c>
      <c r="BO86" s="82" t="s">
        <v>268</v>
      </c>
      <c r="BP86" s="92" t="s">
        <v>269</v>
      </c>
      <c r="BQ86" s="55" t="s">
        <v>1841</v>
      </c>
    </row>
    <row r="87" spans="1:69" ht="15" customHeight="1" x14ac:dyDescent="0.25">
      <c r="A87" s="56">
        <v>8</v>
      </c>
      <c r="B87" s="54" t="s">
        <v>1843</v>
      </c>
      <c r="C87" s="77" t="s">
        <v>204</v>
      </c>
      <c r="D87" s="77" t="s">
        <v>205</v>
      </c>
      <c r="E87" s="77" t="s">
        <v>206</v>
      </c>
      <c r="F87" s="77" t="s">
        <v>207</v>
      </c>
      <c r="G87" s="77" t="s">
        <v>208</v>
      </c>
      <c r="H87" s="77" t="s">
        <v>209</v>
      </c>
      <c r="I87" s="77" t="s">
        <v>210</v>
      </c>
      <c r="J87" s="77" t="s">
        <v>211</v>
      </c>
      <c r="K87" s="77" t="s">
        <v>212</v>
      </c>
      <c r="L87" s="77" t="s">
        <v>213</v>
      </c>
      <c r="M87" s="77" t="s">
        <v>214</v>
      </c>
      <c r="N87" s="77" t="s">
        <v>215</v>
      </c>
      <c r="O87" s="77" t="s">
        <v>216</v>
      </c>
      <c r="P87" s="77" t="s">
        <v>217</v>
      </c>
      <c r="Q87" s="77" t="s">
        <v>218</v>
      </c>
      <c r="R87" s="77" t="s">
        <v>219</v>
      </c>
      <c r="S87" s="79" t="s">
        <v>220</v>
      </c>
      <c r="T87" s="79" t="s">
        <v>221</v>
      </c>
      <c r="U87" s="77" t="s">
        <v>222</v>
      </c>
      <c r="V87" s="77" t="s">
        <v>223</v>
      </c>
      <c r="W87" s="77" t="s">
        <v>224</v>
      </c>
      <c r="X87" s="77" t="s">
        <v>225</v>
      </c>
      <c r="Y87" s="77" t="s">
        <v>226</v>
      </c>
      <c r="Z87" s="77" t="s">
        <v>227</v>
      </c>
      <c r="AA87" s="77" t="s">
        <v>228</v>
      </c>
      <c r="AB87" s="77" t="s">
        <v>229</v>
      </c>
      <c r="AC87" s="77" t="s">
        <v>230</v>
      </c>
      <c r="AD87" s="77" t="s">
        <v>231</v>
      </c>
      <c r="AE87" s="77" t="s">
        <v>232</v>
      </c>
      <c r="AF87" s="77" t="s">
        <v>233</v>
      </c>
      <c r="AG87" s="77" t="s">
        <v>234</v>
      </c>
      <c r="AH87" s="77" t="s">
        <v>235</v>
      </c>
      <c r="AI87" s="77" t="s">
        <v>236</v>
      </c>
      <c r="AJ87" s="82" t="s">
        <v>237</v>
      </c>
      <c r="AK87" s="83" t="s">
        <v>238</v>
      </c>
      <c r="AL87" s="84" t="s">
        <v>239</v>
      </c>
      <c r="AM87" s="77" t="s">
        <v>240</v>
      </c>
      <c r="AN87" s="77" t="s">
        <v>241</v>
      </c>
      <c r="AO87" s="77" t="s">
        <v>242</v>
      </c>
      <c r="AP87" s="77" t="s">
        <v>243</v>
      </c>
      <c r="AQ87" s="77" t="s">
        <v>244</v>
      </c>
      <c r="AR87" s="77" t="s">
        <v>245</v>
      </c>
      <c r="AS87" s="77" t="s">
        <v>246</v>
      </c>
      <c r="AT87" s="77" t="s">
        <v>247</v>
      </c>
      <c r="AU87" s="77" t="s">
        <v>248</v>
      </c>
      <c r="AV87" s="77" t="s">
        <v>249</v>
      </c>
      <c r="AW87" s="77" t="s">
        <v>250</v>
      </c>
      <c r="AX87" s="77" t="s">
        <v>251</v>
      </c>
      <c r="AY87" s="77" t="s">
        <v>252</v>
      </c>
      <c r="AZ87" s="77" t="s">
        <v>253</v>
      </c>
      <c r="BA87" s="77" t="s">
        <v>254</v>
      </c>
      <c r="BB87" s="77" t="s">
        <v>255</v>
      </c>
      <c r="BC87" s="77" t="s">
        <v>256</v>
      </c>
      <c r="BD87" s="77" t="s">
        <v>257</v>
      </c>
      <c r="BE87" s="77" t="s">
        <v>258</v>
      </c>
      <c r="BF87" s="77" t="s">
        <v>259</v>
      </c>
      <c r="BG87" s="77" t="s">
        <v>260</v>
      </c>
      <c r="BH87" s="79" t="s">
        <v>261</v>
      </c>
      <c r="BI87" s="77" t="s">
        <v>262</v>
      </c>
      <c r="BJ87" s="77" t="s">
        <v>263</v>
      </c>
      <c r="BK87" s="77" t="s">
        <v>264</v>
      </c>
      <c r="BL87" s="77" t="s">
        <v>265</v>
      </c>
      <c r="BM87" s="77" t="s">
        <v>266</v>
      </c>
      <c r="BN87" s="82" t="s">
        <v>267</v>
      </c>
      <c r="BO87" s="82" t="s">
        <v>268</v>
      </c>
      <c r="BP87" s="92" t="s">
        <v>269</v>
      </c>
      <c r="BQ87" s="52" t="s">
        <v>1843</v>
      </c>
    </row>
    <row r="88" spans="1:69" ht="15" customHeight="1" x14ac:dyDescent="0.25">
      <c r="A88" s="56">
        <v>9</v>
      </c>
      <c r="B88" s="53" t="s">
        <v>1841</v>
      </c>
      <c r="C88" s="77" t="s">
        <v>270</v>
      </c>
      <c r="D88" s="77" t="s">
        <v>271</v>
      </c>
      <c r="E88" s="77" t="s">
        <v>272</v>
      </c>
      <c r="F88" s="77" t="s">
        <v>273</v>
      </c>
      <c r="G88" s="77" t="s">
        <v>274</v>
      </c>
      <c r="H88" s="77" t="s">
        <v>275</v>
      </c>
      <c r="I88" s="77" t="s">
        <v>276</v>
      </c>
      <c r="J88" s="77" t="s">
        <v>277</v>
      </c>
      <c r="K88" s="77" t="s">
        <v>278</v>
      </c>
      <c r="L88" s="77" t="s">
        <v>279</v>
      </c>
      <c r="M88" s="77" t="s">
        <v>280</v>
      </c>
      <c r="N88" s="77" t="s">
        <v>281</v>
      </c>
      <c r="O88" s="77" t="s">
        <v>282</v>
      </c>
      <c r="P88" s="77" t="s">
        <v>283</v>
      </c>
      <c r="Q88" s="77" t="s">
        <v>284</v>
      </c>
      <c r="R88" s="77" t="s">
        <v>285</v>
      </c>
      <c r="S88" s="77" t="s">
        <v>286</v>
      </c>
      <c r="T88" s="79" t="s">
        <v>287</v>
      </c>
      <c r="U88" s="77" t="s">
        <v>288</v>
      </c>
      <c r="V88" s="85" t="s">
        <v>289</v>
      </c>
      <c r="W88" s="86" t="s">
        <v>290</v>
      </c>
      <c r="X88" s="83" t="s">
        <v>291</v>
      </c>
      <c r="Y88" s="77" t="s">
        <v>292</v>
      </c>
      <c r="Z88" s="77" t="s">
        <v>293</v>
      </c>
      <c r="AA88" s="77" t="s">
        <v>294</v>
      </c>
      <c r="AB88" s="77" t="s">
        <v>295</v>
      </c>
      <c r="AC88" s="77" t="s">
        <v>296</v>
      </c>
      <c r="AD88" s="77" t="s">
        <v>297</v>
      </c>
      <c r="AE88" s="77" t="s">
        <v>298</v>
      </c>
      <c r="AF88" s="77" t="s">
        <v>299</v>
      </c>
      <c r="AG88" s="77" t="s">
        <v>300</v>
      </c>
      <c r="AH88" s="77" t="s">
        <v>301</v>
      </c>
      <c r="AI88" s="80" t="s">
        <v>302</v>
      </c>
      <c r="AJ88" s="87" t="s">
        <v>303</v>
      </c>
      <c r="AK88" s="77" t="s">
        <v>304</v>
      </c>
      <c r="AL88" s="80" t="s">
        <v>305</v>
      </c>
      <c r="AM88" s="77" t="s">
        <v>306</v>
      </c>
      <c r="AN88" s="77" t="s">
        <v>307</v>
      </c>
      <c r="AO88" s="78" t="s">
        <v>308</v>
      </c>
      <c r="AP88" s="77" t="s">
        <v>309</v>
      </c>
      <c r="AQ88" s="77" t="s">
        <v>310</v>
      </c>
      <c r="AR88" s="81" t="s">
        <v>311</v>
      </c>
      <c r="AS88" s="77" t="s">
        <v>312</v>
      </c>
      <c r="AT88" s="77" t="s">
        <v>313</v>
      </c>
      <c r="AU88" s="77" t="s">
        <v>314</v>
      </c>
      <c r="AV88" s="77" t="s">
        <v>315</v>
      </c>
      <c r="AW88" s="77" t="s">
        <v>316</v>
      </c>
      <c r="AX88" s="77" t="s">
        <v>317</v>
      </c>
      <c r="AY88" s="77" t="s">
        <v>318</v>
      </c>
      <c r="AZ88" s="77" t="s">
        <v>319</v>
      </c>
      <c r="BA88" s="77" t="s">
        <v>320</v>
      </c>
      <c r="BB88" s="77" t="s">
        <v>321</v>
      </c>
      <c r="BC88" s="77" t="s">
        <v>322</v>
      </c>
      <c r="BD88" s="77" t="s">
        <v>323</v>
      </c>
      <c r="BE88" s="77" t="s">
        <v>324</v>
      </c>
      <c r="BF88" s="77" t="s">
        <v>325</v>
      </c>
      <c r="BG88" s="77" t="s">
        <v>326</v>
      </c>
      <c r="BH88" s="77" t="s">
        <v>327</v>
      </c>
      <c r="BI88" s="77" t="s">
        <v>328</v>
      </c>
      <c r="BJ88" s="92" t="s">
        <v>329</v>
      </c>
      <c r="BK88" s="90" t="s">
        <v>330</v>
      </c>
      <c r="BL88" s="90" t="s">
        <v>331</v>
      </c>
      <c r="BM88" s="91" t="s">
        <v>332</v>
      </c>
      <c r="BN88" s="93" t="s">
        <v>333</v>
      </c>
      <c r="BO88" s="94" t="s">
        <v>334</v>
      </c>
      <c r="BP88" s="95" t="s">
        <v>335</v>
      </c>
      <c r="BQ88" s="55" t="s">
        <v>1841</v>
      </c>
    </row>
    <row r="89" spans="1:69" ht="15" customHeight="1" x14ac:dyDescent="0.25">
      <c r="A89" s="56">
        <v>10</v>
      </c>
      <c r="B89" s="54" t="s">
        <v>1843</v>
      </c>
      <c r="C89" s="77" t="s">
        <v>270</v>
      </c>
      <c r="D89" s="77" t="s">
        <v>271</v>
      </c>
      <c r="E89" s="77" t="s">
        <v>272</v>
      </c>
      <c r="F89" s="77" t="s">
        <v>273</v>
      </c>
      <c r="G89" s="77" t="s">
        <v>274</v>
      </c>
      <c r="H89" s="77" t="s">
        <v>275</v>
      </c>
      <c r="I89" s="77" t="s">
        <v>276</v>
      </c>
      <c r="J89" s="77" t="s">
        <v>277</v>
      </c>
      <c r="K89" s="77" t="s">
        <v>278</v>
      </c>
      <c r="L89" s="77" t="s">
        <v>279</v>
      </c>
      <c r="M89" s="77" t="s">
        <v>280</v>
      </c>
      <c r="N89" s="77" t="s">
        <v>281</v>
      </c>
      <c r="O89" s="77" t="s">
        <v>282</v>
      </c>
      <c r="P89" s="77" t="s">
        <v>283</v>
      </c>
      <c r="Q89" s="77" t="s">
        <v>284</v>
      </c>
      <c r="R89" s="77" t="s">
        <v>285</v>
      </c>
      <c r="S89" s="77" t="s">
        <v>286</v>
      </c>
      <c r="T89" s="79" t="s">
        <v>287</v>
      </c>
      <c r="U89" s="77" t="s">
        <v>288</v>
      </c>
      <c r="V89" s="85" t="s">
        <v>289</v>
      </c>
      <c r="W89" s="86" t="s">
        <v>290</v>
      </c>
      <c r="X89" s="83" t="s">
        <v>291</v>
      </c>
      <c r="Y89" s="77" t="s">
        <v>292</v>
      </c>
      <c r="Z89" s="77" t="s">
        <v>293</v>
      </c>
      <c r="AA89" s="77" t="s">
        <v>294</v>
      </c>
      <c r="AB89" s="77" t="s">
        <v>295</v>
      </c>
      <c r="AC89" s="77" t="s">
        <v>296</v>
      </c>
      <c r="AD89" s="77" t="s">
        <v>297</v>
      </c>
      <c r="AE89" s="77" t="s">
        <v>298</v>
      </c>
      <c r="AF89" s="77" t="s">
        <v>299</v>
      </c>
      <c r="AG89" s="77" t="s">
        <v>300</v>
      </c>
      <c r="AH89" s="77" t="s">
        <v>301</v>
      </c>
      <c r="AI89" s="80" t="s">
        <v>302</v>
      </c>
      <c r="AJ89" s="87" t="s">
        <v>303</v>
      </c>
      <c r="AK89" s="77" t="s">
        <v>304</v>
      </c>
      <c r="AL89" s="80" t="s">
        <v>305</v>
      </c>
      <c r="AM89" s="77" t="s">
        <v>306</v>
      </c>
      <c r="AN89" s="77" t="s">
        <v>307</v>
      </c>
      <c r="AO89" s="78" t="s">
        <v>308</v>
      </c>
      <c r="AP89" s="77" t="s">
        <v>309</v>
      </c>
      <c r="AQ89" s="77" t="s">
        <v>310</v>
      </c>
      <c r="AR89" s="81" t="s">
        <v>311</v>
      </c>
      <c r="AS89" s="77" t="s">
        <v>312</v>
      </c>
      <c r="AT89" s="77" t="s">
        <v>313</v>
      </c>
      <c r="AU89" s="77" t="s">
        <v>314</v>
      </c>
      <c r="AV89" s="77" t="s">
        <v>315</v>
      </c>
      <c r="AW89" s="77" t="s">
        <v>316</v>
      </c>
      <c r="AX89" s="77" t="s">
        <v>317</v>
      </c>
      <c r="AY89" s="77" t="s">
        <v>318</v>
      </c>
      <c r="AZ89" s="77" t="s">
        <v>319</v>
      </c>
      <c r="BA89" s="77" t="s">
        <v>320</v>
      </c>
      <c r="BB89" s="77" t="s">
        <v>321</v>
      </c>
      <c r="BC89" s="77" t="s">
        <v>322</v>
      </c>
      <c r="BD89" s="77" t="s">
        <v>323</v>
      </c>
      <c r="BE89" s="77" t="s">
        <v>324</v>
      </c>
      <c r="BF89" s="77" t="s">
        <v>325</v>
      </c>
      <c r="BG89" s="77" t="s">
        <v>326</v>
      </c>
      <c r="BH89" s="77" t="s">
        <v>327</v>
      </c>
      <c r="BI89" s="77" t="s">
        <v>328</v>
      </c>
      <c r="BJ89" s="92" t="s">
        <v>329</v>
      </c>
      <c r="BK89" s="90" t="s">
        <v>330</v>
      </c>
      <c r="BL89" s="90" t="s">
        <v>331</v>
      </c>
      <c r="BM89" s="91" t="s">
        <v>332</v>
      </c>
      <c r="BN89" s="93" t="s">
        <v>333</v>
      </c>
      <c r="BO89" s="94" t="s">
        <v>334</v>
      </c>
      <c r="BP89" s="95" t="s">
        <v>335</v>
      </c>
      <c r="BQ89" s="52" t="s">
        <v>1843</v>
      </c>
    </row>
    <row r="90" spans="1:69" ht="15" customHeight="1" x14ac:dyDescent="0.25">
      <c r="A90" s="56">
        <v>11</v>
      </c>
      <c r="B90" s="53" t="s">
        <v>1841</v>
      </c>
      <c r="C90" s="77" t="s">
        <v>336</v>
      </c>
      <c r="D90" s="77" t="s">
        <v>337</v>
      </c>
      <c r="E90" s="77" t="s">
        <v>338</v>
      </c>
      <c r="F90" s="77" t="s">
        <v>339</v>
      </c>
      <c r="G90" s="77" t="s">
        <v>340</v>
      </c>
      <c r="H90" s="77" t="s">
        <v>341</v>
      </c>
      <c r="I90" s="77" t="s">
        <v>342</v>
      </c>
      <c r="J90" s="77" t="s">
        <v>343</v>
      </c>
      <c r="K90" s="77" t="s">
        <v>344</v>
      </c>
      <c r="L90" s="77" t="s">
        <v>345</v>
      </c>
      <c r="M90" s="77" t="s">
        <v>346</v>
      </c>
      <c r="N90" s="77" t="s">
        <v>347</v>
      </c>
      <c r="O90" s="77" t="s">
        <v>348</v>
      </c>
      <c r="P90" s="77" t="s">
        <v>349</v>
      </c>
      <c r="Q90" s="77" t="s">
        <v>350</v>
      </c>
      <c r="R90" s="77" t="s">
        <v>351</v>
      </c>
      <c r="S90" s="77" t="s">
        <v>352</v>
      </c>
      <c r="T90" s="77" t="s">
        <v>353</v>
      </c>
      <c r="U90" s="77" t="s">
        <v>354</v>
      </c>
      <c r="V90" s="77" t="s">
        <v>355</v>
      </c>
      <c r="W90" s="77" t="s">
        <v>356</v>
      </c>
      <c r="X90" s="77" t="s">
        <v>357</v>
      </c>
      <c r="Y90" s="77" t="s">
        <v>358</v>
      </c>
      <c r="Z90" s="77" t="s">
        <v>359</v>
      </c>
      <c r="AA90" s="77" t="s">
        <v>360</v>
      </c>
      <c r="AB90" s="77" t="s">
        <v>361</v>
      </c>
      <c r="AC90" s="77" t="s">
        <v>362</v>
      </c>
      <c r="AD90" s="77" t="s">
        <v>363</v>
      </c>
      <c r="AE90" s="77" t="s">
        <v>364</v>
      </c>
      <c r="AF90" s="77" t="s">
        <v>365</v>
      </c>
      <c r="AG90" s="77" t="s">
        <v>366</v>
      </c>
      <c r="AH90" s="77" t="s">
        <v>367</v>
      </c>
      <c r="AI90" s="77" t="s">
        <v>368</v>
      </c>
      <c r="AJ90" s="88" t="s">
        <v>369</v>
      </c>
      <c r="AK90" s="77" t="s">
        <v>370</v>
      </c>
      <c r="AL90" s="77" t="s">
        <v>371</v>
      </c>
      <c r="AM90" s="77" t="s">
        <v>372</v>
      </c>
      <c r="AN90" s="77" t="s">
        <v>373</v>
      </c>
      <c r="AO90" s="77" t="s">
        <v>374</v>
      </c>
      <c r="AP90" s="77" t="s">
        <v>375</v>
      </c>
      <c r="AQ90" s="77" t="s">
        <v>376</v>
      </c>
      <c r="AR90" s="77" t="s">
        <v>377</v>
      </c>
      <c r="AS90" s="77" t="s">
        <v>378</v>
      </c>
      <c r="AT90" s="77" t="s">
        <v>379</v>
      </c>
      <c r="AU90" s="79" t="s">
        <v>380</v>
      </c>
      <c r="AV90" s="77" t="s">
        <v>381</v>
      </c>
      <c r="AW90" s="77" t="s">
        <v>382</v>
      </c>
      <c r="AX90" s="77" t="s">
        <v>383</v>
      </c>
      <c r="AY90" s="77" t="s">
        <v>384</v>
      </c>
      <c r="AZ90" s="77" t="s">
        <v>385</v>
      </c>
      <c r="BA90" s="77" t="s">
        <v>386</v>
      </c>
      <c r="BB90" s="77" t="s">
        <v>387</v>
      </c>
      <c r="BC90" s="77" t="s">
        <v>388</v>
      </c>
      <c r="BD90" s="77" t="s">
        <v>389</v>
      </c>
      <c r="BE90" s="77" t="s">
        <v>390</v>
      </c>
      <c r="BF90" s="77" t="s">
        <v>391</v>
      </c>
      <c r="BG90" s="77" t="s">
        <v>392</v>
      </c>
      <c r="BH90" s="77" t="s">
        <v>393</v>
      </c>
      <c r="BI90" s="77" t="s">
        <v>394</v>
      </c>
      <c r="BJ90" s="89" t="s">
        <v>395</v>
      </c>
      <c r="BK90" s="92" t="s">
        <v>396</v>
      </c>
      <c r="BL90" s="91" t="s">
        <v>397</v>
      </c>
      <c r="BM90" s="96" t="s">
        <v>398</v>
      </c>
      <c r="BN90" s="97" t="s">
        <v>399</v>
      </c>
      <c r="BO90" s="91" t="s">
        <v>400</v>
      </c>
      <c r="BP90" s="77" t="s">
        <v>401</v>
      </c>
      <c r="BQ90" s="55" t="s">
        <v>1841</v>
      </c>
    </row>
    <row r="91" spans="1:69" ht="15" customHeight="1" x14ac:dyDescent="0.25">
      <c r="A91" s="56">
        <v>12</v>
      </c>
      <c r="B91" s="52" t="s">
        <v>1843</v>
      </c>
      <c r="C91" s="77" t="s">
        <v>336</v>
      </c>
      <c r="D91" s="77" t="s">
        <v>337</v>
      </c>
      <c r="E91" s="77" t="s">
        <v>338</v>
      </c>
      <c r="F91" s="77" t="s">
        <v>339</v>
      </c>
      <c r="G91" s="77" t="s">
        <v>340</v>
      </c>
      <c r="H91" s="77" t="s">
        <v>341</v>
      </c>
      <c r="I91" s="77" t="s">
        <v>342</v>
      </c>
      <c r="J91" s="77" t="s">
        <v>343</v>
      </c>
      <c r="K91" s="77" t="s">
        <v>344</v>
      </c>
      <c r="L91" s="77" t="s">
        <v>345</v>
      </c>
      <c r="M91" s="77" t="s">
        <v>346</v>
      </c>
      <c r="N91" s="77" t="s">
        <v>347</v>
      </c>
      <c r="O91" s="77" t="s">
        <v>348</v>
      </c>
      <c r="P91" s="77" t="s">
        <v>349</v>
      </c>
      <c r="Q91" s="77" t="s">
        <v>350</v>
      </c>
      <c r="R91" s="77" t="s">
        <v>351</v>
      </c>
      <c r="S91" s="77" t="s">
        <v>352</v>
      </c>
      <c r="T91" s="77" t="s">
        <v>353</v>
      </c>
      <c r="U91" s="77" t="s">
        <v>354</v>
      </c>
      <c r="V91" s="77" t="s">
        <v>355</v>
      </c>
      <c r="W91" s="77" t="s">
        <v>356</v>
      </c>
      <c r="X91" s="77" t="s">
        <v>357</v>
      </c>
      <c r="Y91" s="77" t="s">
        <v>358</v>
      </c>
      <c r="Z91" s="77" t="s">
        <v>359</v>
      </c>
      <c r="AA91" s="77" t="s">
        <v>360</v>
      </c>
      <c r="AB91" s="77" t="s">
        <v>361</v>
      </c>
      <c r="AC91" s="77" t="s">
        <v>362</v>
      </c>
      <c r="AD91" s="77" t="s">
        <v>363</v>
      </c>
      <c r="AE91" s="77" t="s">
        <v>364</v>
      </c>
      <c r="AF91" s="77" t="s">
        <v>365</v>
      </c>
      <c r="AG91" s="77" t="s">
        <v>366</v>
      </c>
      <c r="AH91" s="77" t="s">
        <v>367</v>
      </c>
      <c r="AI91" s="77" t="s">
        <v>368</v>
      </c>
      <c r="AJ91" s="88" t="s">
        <v>369</v>
      </c>
      <c r="AK91" s="77" t="s">
        <v>370</v>
      </c>
      <c r="AL91" s="77" t="s">
        <v>371</v>
      </c>
      <c r="AM91" s="77" t="s">
        <v>372</v>
      </c>
      <c r="AN91" s="77" t="s">
        <v>373</v>
      </c>
      <c r="AO91" s="77" t="s">
        <v>374</v>
      </c>
      <c r="AP91" s="77" t="s">
        <v>375</v>
      </c>
      <c r="AQ91" s="77" t="s">
        <v>376</v>
      </c>
      <c r="AR91" s="77" t="s">
        <v>377</v>
      </c>
      <c r="AS91" s="77" t="s">
        <v>378</v>
      </c>
      <c r="AT91" s="77" t="s">
        <v>379</v>
      </c>
      <c r="AU91" s="79" t="s">
        <v>380</v>
      </c>
      <c r="AV91" s="77" t="s">
        <v>381</v>
      </c>
      <c r="AW91" s="77" t="s">
        <v>382</v>
      </c>
      <c r="AX91" s="77" t="s">
        <v>383</v>
      </c>
      <c r="AY91" s="77" t="s">
        <v>384</v>
      </c>
      <c r="AZ91" s="77" t="s">
        <v>385</v>
      </c>
      <c r="BA91" s="77" t="s">
        <v>386</v>
      </c>
      <c r="BB91" s="77" t="s">
        <v>387</v>
      </c>
      <c r="BC91" s="77" t="s">
        <v>388</v>
      </c>
      <c r="BD91" s="77" t="s">
        <v>389</v>
      </c>
      <c r="BE91" s="77" t="s">
        <v>390</v>
      </c>
      <c r="BF91" s="77" t="s">
        <v>391</v>
      </c>
      <c r="BG91" s="77" t="s">
        <v>392</v>
      </c>
      <c r="BH91" s="77" t="s">
        <v>393</v>
      </c>
      <c r="BI91" s="77" t="s">
        <v>394</v>
      </c>
      <c r="BJ91" s="89" t="s">
        <v>395</v>
      </c>
      <c r="BK91" s="92" t="s">
        <v>396</v>
      </c>
      <c r="BL91" s="91" t="s">
        <v>397</v>
      </c>
      <c r="BM91" s="96" t="s">
        <v>398</v>
      </c>
      <c r="BN91" s="97" t="s">
        <v>399</v>
      </c>
      <c r="BO91" s="91" t="s">
        <v>400</v>
      </c>
      <c r="BP91" s="77" t="s">
        <v>401</v>
      </c>
      <c r="BQ91" s="52" t="s">
        <v>1843</v>
      </c>
    </row>
    <row r="92" spans="1:69" ht="15" customHeight="1" x14ac:dyDescent="0.25">
      <c r="A92" s="56">
        <v>13</v>
      </c>
      <c r="B92" s="55" t="s">
        <v>1841</v>
      </c>
      <c r="C92" s="77" t="s">
        <v>402</v>
      </c>
      <c r="D92" s="77" t="s">
        <v>403</v>
      </c>
      <c r="E92" s="77" t="s">
        <v>404</v>
      </c>
      <c r="F92" s="77" t="s">
        <v>405</v>
      </c>
      <c r="G92" s="77" t="s">
        <v>406</v>
      </c>
      <c r="H92" s="79" t="s">
        <v>407</v>
      </c>
      <c r="I92" s="77" t="s">
        <v>408</v>
      </c>
      <c r="J92" s="77" t="s">
        <v>409</v>
      </c>
      <c r="K92" s="77" t="s">
        <v>410</v>
      </c>
      <c r="L92" s="77" t="s">
        <v>411</v>
      </c>
      <c r="M92" s="77" t="s">
        <v>412</v>
      </c>
      <c r="N92" s="77" t="s">
        <v>413</v>
      </c>
      <c r="O92" s="77" t="s">
        <v>414</v>
      </c>
      <c r="P92" s="77" t="s">
        <v>415</v>
      </c>
      <c r="Q92" s="77" t="s">
        <v>416</v>
      </c>
      <c r="R92" s="77" t="s">
        <v>417</v>
      </c>
      <c r="S92" s="77" t="s">
        <v>418</v>
      </c>
      <c r="T92" s="77" t="s">
        <v>419</v>
      </c>
      <c r="U92" s="77" t="s">
        <v>420</v>
      </c>
      <c r="V92" s="77" t="s">
        <v>421</v>
      </c>
      <c r="W92" s="77" t="s">
        <v>422</v>
      </c>
      <c r="X92" s="77" t="s">
        <v>423</v>
      </c>
      <c r="Y92" s="77" t="s">
        <v>424</v>
      </c>
      <c r="Z92" s="77" t="s">
        <v>425</v>
      </c>
      <c r="AA92" s="77" t="s">
        <v>426</v>
      </c>
      <c r="AB92" s="77" t="s">
        <v>427</v>
      </c>
      <c r="AC92" s="77" t="s">
        <v>428</v>
      </c>
      <c r="AD92" s="77" t="s">
        <v>429</v>
      </c>
      <c r="AE92" s="77" t="s">
        <v>430</v>
      </c>
      <c r="AF92" s="77" t="s">
        <v>431</v>
      </c>
      <c r="AG92" s="77" t="s">
        <v>432</v>
      </c>
      <c r="AH92" s="77" t="s">
        <v>433</v>
      </c>
      <c r="AI92" s="77" t="s">
        <v>434</v>
      </c>
      <c r="AJ92" s="77" t="s">
        <v>435</v>
      </c>
      <c r="AK92" s="77" t="s">
        <v>436</v>
      </c>
      <c r="AL92" s="77" t="s">
        <v>437</v>
      </c>
      <c r="AM92" s="77" t="s">
        <v>438</v>
      </c>
      <c r="AN92" s="77" t="s">
        <v>439</v>
      </c>
      <c r="AO92" s="77" t="s">
        <v>440</v>
      </c>
      <c r="AP92" s="77" t="s">
        <v>441</v>
      </c>
      <c r="AQ92" s="77" t="s">
        <v>442</v>
      </c>
      <c r="AR92" s="77" t="s">
        <v>443</v>
      </c>
      <c r="AS92" s="77" t="s">
        <v>444</v>
      </c>
      <c r="AT92" s="77" t="s">
        <v>445</v>
      </c>
      <c r="AU92" s="77" t="s">
        <v>446</v>
      </c>
      <c r="AV92" s="77" t="s">
        <v>447</v>
      </c>
      <c r="AW92" s="77" t="s">
        <v>448</v>
      </c>
      <c r="AX92" s="77" t="s">
        <v>449</v>
      </c>
      <c r="AY92" s="77" t="s">
        <v>450</v>
      </c>
      <c r="AZ92" s="77" t="s">
        <v>451</v>
      </c>
      <c r="BA92" s="77" t="s">
        <v>452</v>
      </c>
      <c r="BB92" s="77" t="s">
        <v>453</v>
      </c>
      <c r="BC92" s="77" t="s">
        <v>454</v>
      </c>
      <c r="BD92" s="77" t="s">
        <v>455</v>
      </c>
      <c r="BE92" s="77" t="s">
        <v>456</v>
      </c>
      <c r="BF92" s="77" t="s">
        <v>457</v>
      </c>
      <c r="BG92" s="78" t="s">
        <v>458</v>
      </c>
      <c r="BH92" s="77" t="s">
        <v>459</v>
      </c>
      <c r="BI92" s="81" t="s">
        <v>460</v>
      </c>
      <c r="BJ92" s="77" t="s">
        <v>461</v>
      </c>
      <c r="BK92" s="77" t="s">
        <v>462</v>
      </c>
      <c r="BL92" s="77" t="s">
        <v>463</v>
      </c>
      <c r="BM92" s="77" t="s">
        <v>464</v>
      </c>
      <c r="BN92" s="86" t="s">
        <v>465</v>
      </c>
      <c r="BO92" s="77" t="s">
        <v>466</v>
      </c>
      <c r="BP92" s="77" t="s">
        <v>467</v>
      </c>
      <c r="BQ92" s="55" t="s">
        <v>1841</v>
      </c>
    </row>
    <row r="93" spans="1:69" ht="15" customHeight="1" x14ac:dyDescent="0.25">
      <c r="A93" s="56">
        <v>14</v>
      </c>
      <c r="B93" s="52" t="s">
        <v>1843</v>
      </c>
      <c r="C93" s="77" t="s">
        <v>402</v>
      </c>
      <c r="D93" s="77" t="s">
        <v>403</v>
      </c>
      <c r="E93" s="77" t="s">
        <v>404</v>
      </c>
      <c r="F93" s="77" t="s">
        <v>405</v>
      </c>
      <c r="G93" s="77" t="s">
        <v>406</v>
      </c>
      <c r="H93" s="79" t="s">
        <v>407</v>
      </c>
      <c r="I93" s="77" t="s">
        <v>408</v>
      </c>
      <c r="J93" s="77" t="s">
        <v>409</v>
      </c>
      <c r="K93" s="77" t="s">
        <v>410</v>
      </c>
      <c r="L93" s="77" t="s">
        <v>411</v>
      </c>
      <c r="M93" s="77" t="s">
        <v>412</v>
      </c>
      <c r="N93" s="77" t="s">
        <v>413</v>
      </c>
      <c r="O93" s="77" t="s">
        <v>414</v>
      </c>
      <c r="P93" s="77" t="s">
        <v>415</v>
      </c>
      <c r="Q93" s="77" t="s">
        <v>416</v>
      </c>
      <c r="R93" s="77" t="s">
        <v>417</v>
      </c>
      <c r="S93" s="77" t="s">
        <v>418</v>
      </c>
      <c r="T93" s="77" t="s">
        <v>419</v>
      </c>
      <c r="U93" s="77" t="s">
        <v>420</v>
      </c>
      <c r="V93" s="77" t="s">
        <v>421</v>
      </c>
      <c r="W93" s="77" t="s">
        <v>422</v>
      </c>
      <c r="X93" s="77" t="s">
        <v>423</v>
      </c>
      <c r="Y93" s="77" t="s">
        <v>424</v>
      </c>
      <c r="Z93" s="77" t="s">
        <v>425</v>
      </c>
      <c r="AA93" s="77" t="s">
        <v>426</v>
      </c>
      <c r="AB93" s="77" t="s">
        <v>427</v>
      </c>
      <c r="AC93" s="77" t="s">
        <v>428</v>
      </c>
      <c r="AD93" s="77" t="s">
        <v>429</v>
      </c>
      <c r="AE93" s="77" t="s">
        <v>430</v>
      </c>
      <c r="AF93" s="77" t="s">
        <v>431</v>
      </c>
      <c r="AG93" s="77" t="s">
        <v>432</v>
      </c>
      <c r="AH93" s="77" t="s">
        <v>433</v>
      </c>
      <c r="AI93" s="77" t="s">
        <v>434</v>
      </c>
      <c r="AJ93" s="77" t="s">
        <v>435</v>
      </c>
      <c r="AK93" s="77" t="s">
        <v>436</v>
      </c>
      <c r="AL93" s="77" t="s">
        <v>437</v>
      </c>
      <c r="AM93" s="77" t="s">
        <v>438</v>
      </c>
      <c r="AN93" s="77" t="s">
        <v>439</v>
      </c>
      <c r="AO93" s="77" t="s">
        <v>440</v>
      </c>
      <c r="AP93" s="77" t="s">
        <v>441</v>
      </c>
      <c r="AQ93" s="77" t="s">
        <v>442</v>
      </c>
      <c r="AR93" s="77" t="s">
        <v>443</v>
      </c>
      <c r="AS93" s="77" t="s">
        <v>444</v>
      </c>
      <c r="AT93" s="77" t="s">
        <v>445</v>
      </c>
      <c r="AU93" s="77" t="s">
        <v>446</v>
      </c>
      <c r="AV93" s="77" t="s">
        <v>447</v>
      </c>
      <c r="AW93" s="77" t="s">
        <v>448</v>
      </c>
      <c r="AX93" s="77" t="s">
        <v>449</v>
      </c>
      <c r="AY93" s="77" t="s">
        <v>450</v>
      </c>
      <c r="AZ93" s="77" t="s">
        <v>451</v>
      </c>
      <c r="BA93" s="77" t="s">
        <v>452</v>
      </c>
      <c r="BB93" s="77" t="s">
        <v>453</v>
      </c>
      <c r="BC93" s="77" t="s">
        <v>454</v>
      </c>
      <c r="BD93" s="77" t="s">
        <v>455</v>
      </c>
      <c r="BE93" s="77" t="s">
        <v>456</v>
      </c>
      <c r="BF93" s="77" t="s">
        <v>457</v>
      </c>
      <c r="BG93" s="78" t="s">
        <v>458</v>
      </c>
      <c r="BH93" s="77" t="s">
        <v>459</v>
      </c>
      <c r="BI93" s="81" t="s">
        <v>460</v>
      </c>
      <c r="BJ93" s="77" t="s">
        <v>461</v>
      </c>
      <c r="BK93" s="77" t="s">
        <v>462</v>
      </c>
      <c r="BL93" s="77" t="s">
        <v>463</v>
      </c>
      <c r="BM93" s="77" t="s">
        <v>464</v>
      </c>
      <c r="BN93" s="86" t="s">
        <v>465</v>
      </c>
      <c r="BO93" s="77" t="s">
        <v>466</v>
      </c>
      <c r="BP93" s="77" t="s">
        <v>467</v>
      </c>
      <c r="BQ93" s="52" t="s">
        <v>1843</v>
      </c>
    </row>
    <row r="94" spans="1:69" ht="15" customHeight="1" x14ac:dyDescent="0.25">
      <c r="A94" s="56">
        <v>15</v>
      </c>
      <c r="B94" s="55" t="s">
        <v>1841</v>
      </c>
      <c r="C94" s="77" t="s">
        <v>468</v>
      </c>
      <c r="D94" s="77" t="s">
        <v>469</v>
      </c>
      <c r="E94" s="77" t="s">
        <v>470</v>
      </c>
      <c r="F94" s="77" t="s">
        <v>471</v>
      </c>
      <c r="G94" s="77" t="s">
        <v>472</v>
      </c>
      <c r="H94" s="77" t="s">
        <v>473</v>
      </c>
      <c r="I94" s="77" t="s">
        <v>474</v>
      </c>
      <c r="J94" s="77" t="s">
        <v>475</v>
      </c>
      <c r="K94" s="77" t="s">
        <v>476</v>
      </c>
      <c r="L94" s="77" t="s">
        <v>477</v>
      </c>
      <c r="M94" s="77" t="s">
        <v>478</v>
      </c>
      <c r="N94" s="77" t="s">
        <v>479</v>
      </c>
      <c r="O94" s="77" t="s">
        <v>480</v>
      </c>
      <c r="P94" s="77" t="s">
        <v>481</v>
      </c>
      <c r="Q94" s="77" t="s">
        <v>482</v>
      </c>
      <c r="R94" s="85" t="s">
        <v>483</v>
      </c>
      <c r="S94" s="77" t="s">
        <v>484</v>
      </c>
      <c r="T94" s="77" t="s">
        <v>485</v>
      </c>
      <c r="U94" s="77" t="s">
        <v>486</v>
      </c>
      <c r="V94" s="77" t="s">
        <v>487</v>
      </c>
      <c r="W94" s="77" t="s">
        <v>488</v>
      </c>
      <c r="X94" s="85" t="s">
        <v>489</v>
      </c>
      <c r="Y94" s="89" t="s">
        <v>490</v>
      </c>
      <c r="Z94" s="77" t="s">
        <v>491</v>
      </c>
      <c r="AA94" s="77" t="s">
        <v>492</v>
      </c>
      <c r="AB94" s="77" t="s">
        <v>493</v>
      </c>
      <c r="AC94" s="77" t="s">
        <v>494</v>
      </c>
      <c r="AD94" s="77" t="s">
        <v>495</v>
      </c>
      <c r="AE94" s="77" t="s">
        <v>496</v>
      </c>
      <c r="AF94" s="77" t="s">
        <v>497</v>
      </c>
      <c r="AG94" s="77" t="s">
        <v>498</v>
      </c>
      <c r="AH94" s="77" t="s">
        <v>499</v>
      </c>
      <c r="AI94" s="77" t="s">
        <v>500</v>
      </c>
      <c r="AJ94" s="77" t="s">
        <v>501</v>
      </c>
      <c r="AK94" s="77" t="s">
        <v>502</v>
      </c>
      <c r="AL94" s="77" t="s">
        <v>503</v>
      </c>
      <c r="AM94" s="77" t="s">
        <v>504</v>
      </c>
      <c r="AN94" s="77" t="s">
        <v>505</v>
      </c>
      <c r="AO94" s="77" t="s">
        <v>506</v>
      </c>
      <c r="AP94" s="77" t="s">
        <v>507</v>
      </c>
      <c r="AQ94" s="77" t="s">
        <v>508</v>
      </c>
      <c r="AR94" s="77" t="s">
        <v>509</v>
      </c>
      <c r="AS94" s="77" t="s">
        <v>510</v>
      </c>
      <c r="AT94" s="77" t="s">
        <v>511</v>
      </c>
      <c r="AU94" s="77" t="s">
        <v>512</v>
      </c>
      <c r="AV94" s="77" t="s">
        <v>513</v>
      </c>
      <c r="AW94" s="77" t="s">
        <v>514</v>
      </c>
      <c r="AX94" s="77" t="s">
        <v>515</v>
      </c>
      <c r="AY94" s="77" t="s">
        <v>516</v>
      </c>
      <c r="AZ94" s="77" t="s">
        <v>517</v>
      </c>
      <c r="BA94" s="77" t="s">
        <v>518</v>
      </c>
      <c r="BB94" s="77" t="s">
        <v>519</v>
      </c>
      <c r="BC94" s="77" t="s">
        <v>520</v>
      </c>
      <c r="BD94" s="77" t="s">
        <v>521</v>
      </c>
      <c r="BE94" s="85" t="s">
        <v>522</v>
      </c>
      <c r="BF94" s="82" t="s">
        <v>523</v>
      </c>
      <c r="BG94" s="85" t="s">
        <v>524</v>
      </c>
      <c r="BH94" s="78" t="s">
        <v>525</v>
      </c>
      <c r="BI94" s="77" t="s">
        <v>526</v>
      </c>
      <c r="BJ94" s="77" t="s">
        <v>527</v>
      </c>
      <c r="BK94" s="77" t="s">
        <v>528</v>
      </c>
      <c r="BL94" s="77" t="s">
        <v>529</v>
      </c>
      <c r="BM94" s="77" t="s">
        <v>530</v>
      </c>
      <c r="BN94" s="89" t="s">
        <v>531</v>
      </c>
      <c r="BO94" s="82" t="s">
        <v>532</v>
      </c>
      <c r="BP94" s="77" t="s">
        <v>533</v>
      </c>
      <c r="BQ94" s="55" t="s">
        <v>1841</v>
      </c>
    </row>
    <row r="95" spans="1:69" ht="15" customHeight="1" x14ac:dyDescent="0.25">
      <c r="A95" s="56">
        <v>16</v>
      </c>
      <c r="B95" s="52" t="s">
        <v>1843</v>
      </c>
      <c r="C95" s="77" t="s">
        <v>468</v>
      </c>
      <c r="D95" s="77" t="s">
        <v>469</v>
      </c>
      <c r="E95" s="77" t="s">
        <v>470</v>
      </c>
      <c r="F95" s="77" t="s">
        <v>471</v>
      </c>
      <c r="G95" s="77" t="s">
        <v>472</v>
      </c>
      <c r="H95" s="77" t="s">
        <v>473</v>
      </c>
      <c r="I95" s="77" t="s">
        <v>474</v>
      </c>
      <c r="J95" s="77" t="s">
        <v>475</v>
      </c>
      <c r="K95" s="77" t="s">
        <v>476</v>
      </c>
      <c r="L95" s="77" t="s">
        <v>477</v>
      </c>
      <c r="M95" s="77" t="s">
        <v>478</v>
      </c>
      <c r="N95" s="77" t="s">
        <v>479</v>
      </c>
      <c r="O95" s="77" t="s">
        <v>480</v>
      </c>
      <c r="P95" s="77" t="s">
        <v>481</v>
      </c>
      <c r="Q95" s="77" t="s">
        <v>482</v>
      </c>
      <c r="R95" s="85" t="s">
        <v>483</v>
      </c>
      <c r="S95" s="77" t="s">
        <v>484</v>
      </c>
      <c r="T95" s="77" t="s">
        <v>485</v>
      </c>
      <c r="U95" s="77" t="s">
        <v>486</v>
      </c>
      <c r="V95" s="77" t="s">
        <v>487</v>
      </c>
      <c r="W95" s="77" t="s">
        <v>488</v>
      </c>
      <c r="X95" s="85" t="s">
        <v>489</v>
      </c>
      <c r="Y95" s="89" t="s">
        <v>490</v>
      </c>
      <c r="Z95" s="77" t="s">
        <v>491</v>
      </c>
      <c r="AA95" s="77" t="s">
        <v>492</v>
      </c>
      <c r="AB95" s="77" t="s">
        <v>493</v>
      </c>
      <c r="AC95" s="77" t="s">
        <v>494</v>
      </c>
      <c r="AD95" s="77" t="s">
        <v>495</v>
      </c>
      <c r="AE95" s="77" t="s">
        <v>496</v>
      </c>
      <c r="AF95" s="77" t="s">
        <v>497</v>
      </c>
      <c r="AG95" s="77" t="s">
        <v>498</v>
      </c>
      <c r="AH95" s="77" t="s">
        <v>499</v>
      </c>
      <c r="AI95" s="77" t="s">
        <v>500</v>
      </c>
      <c r="AJ95" s="77" t="s">
        <v>501</v>
      </c>
      <c r="AK95" s="77" t="s">
        <v>502</v>
      </c>
      <c r="AL95" s="77" t="s">
        <v>503</v>
      </c>
      <c r="AM95" s="77" t="s">
        <v>504</v>
      </c>
      <c r="AN95" s="77" t="s">
        <v>505</v>
      </c>
      <c r="AO95" s="77" t="s">
        <v>506</v>
      </c>
      <c r="AP95" s="77" t="s">
        <v>507</v>
      </c>
      <c r="AQ95" s="77" t="s">
        <v>508</v>
      </c>
      <c r="AR95" s="77" t="s">
        <v>509</v>
      </c>
      <c r="AS95" s="77" t="s">
        <v>510</v>
      </c>
      <c r="AT95" s="77" t="s">
        <v>511</v>
      </c>
      <c r="AU95" s="77" t="s">
        <v>512</v>
      </c>
      <c r="AV95" s="77" t="s">
        <v>513</v>
      </c>
      <c r="AW95" s="77" t="s">
        <v>514</v>
      </c>
      <c r="AX95" s="77" t="s">
        <v>515</v>
      </c>
      <c r="AY95" s="77" t="s">
        <v>516</v>
      </c>
      <c r="AZ95" s="77" t="s">
        <v>517</v>
      </c>
      <c r="BA95" s="77" t="s">
        <v>518</v>
      </c>
      <c r="BB95" s="77" t="s">
        <v>519</v>
      </c>
      <c r="BC95" s="77" t="s">
        <v>520</v>
      </c>
      <c r="BD95" s="77" t="s">
        <v>521</v>
      </c>
      <c r="BE95" s="85" t="s">
        <v>522</v>
      </c>
      <c r="BF95" s="82" t="s">
        <v>523</v>
      </c>
      <c r="BG95" s="85" t="s">
        <v>524</v>
      </c>
      <c r="BH95" s="78" t="s">
        <v>525</v>
      </c>
      <c r="BI95" s="77" t="s">
        <v>526</v>
      </c>
      <c r="BJ95" s="77" t="s">
        <v>527</v>
      </c>
      <c r="BK95" s="77" t="s">
        <v>528</v>
      </c>
      <c r="BL95" s="77" t="s">
        <v>529</v>
      </c>
      <c r="BM95" s="77" t="s">
        <v>530</v>
      </c>
      <c r="BN95" s="89" t="s">
        <v>531</v>
      </c>
      <c r="BO95" s="82" t="s">
        <v>532</v>
      </c>
      <c r="BP95" s="77" t="s">
        <v>533</v>
      </c>
      <c r="BQ95" s="52" t="s">
        <v>1843</v>
      </c>
    </row>
    <row r="96" spans="1:69" ht="15" customHeight="1" x14ac:dyDescent="0.25">
      <c r="A96" s="56">
        <v>17</v>
      </c>
      <c r="B96" s="55" t="s">
        <v>1841</v>
      </c>
      <c r="C96" s="77" t="s">
        <v>534</v>
      </c>
      <c r="D96" s="77" t="s">
        <v>535</v>
      </c>
      <c r="E96" s="77" t="s">
        <v>536</v>
      </c>
      <c r="F96" s="77" t="s">
        <v>537</v>
      </c>
      <c r="G96" s="77" t="s">
        <v>538</v>
      </c>
      <c r="H96" s="77" t="s">
        <v>539</v>
      </c>
      <c r="I96" s="77" t="s">
        <v>540</v>
      </c>
      <c r="J96" s="77" t="s">
        <v>541</v>
      </c>
      <c r="K96" s="77" t="s">
        <v>542</v>
      </c>
      <c r="L96" s="77" t="s">
        <v>543</v>
      </c>
      <c r="M96" s="77" t="s">
        <v>544</v>
      </c>
      <c r="N96" s="77" t="s">
        <v>545</v>
      </c>
      <c r="O96" s="77" t="s">
        <v>546</v>
      </c>
      <c r="P96" s="77" t="s">
        <v>547</v>
      </c>
      <c r="Q96" s="77" t="s">
        <v>548</v>
      </c>
      <c r="R96" s="78" t="s">
        <v>549</v>
      </c>
      <c r="S96" s="77" t="s">
        <v>550</v>
      </c>
      <c r="T96" s="77" t="s">
        <v>551</v>
      </c>
      <c r="U96" s="77" t="s">
        <v>552</v>
      </c>
      <c r="V96" s="77" t="s">
        <v>553</v>
      </c>
      <c r="W96" s="79" t="s">
        <v>554</v>
      </c>
      <c r="X96" s="87" t="s">
        <v>555</v>
      </c>
      <c r="Y96" s="87" t="s">
        <v>556</v>
      </c>
      <c r="Z96" s="77" t="s">
        <v>557</v>
      </c>
      <c r="AA96" s="77" t="s">
        <v>558</v>
      </c>
      <c r="AB96" s="90" t="s">
        <v>559</v>
      </c>
      <c r="AC96" s="77" t="s">
        <v>560</v>
      </c>
      <c r="AD96" s="89" t="s">
        <v>561</v>
      </c>
      <c r="AE96" s="82" t="s">
        <v>562</v>
      </c>
      <c r="AF96" s="85" t="s">
        <v>563</v>
      </c>
      <c r="AG96" s="85" t="s">
        <v>564</v>
      </c>
      <c r="AH96" s="78" t="s">
        <v>565</v>
      </c>
      <c r="AI96" s="77" t="s">
        <v>566</v>
      </c>
      <c r="AJ96" s="77" t="s">
        <v>567</v>
      </c>
      <c r="AK96" s="77" t="s">
        <v>568</v>
      </c>
      <c r="AL96" s="77" t="s">
        <v>569</v>
      </c>
      <c r="AM96" s="77" t="s">
        <v>570</v>
      </c>
      <c r="AN96" s="77" t="s">
        <v>571</v>
      </c>
      <c r="AO96" s="77" t="s">
        <v>572</v>
      </c>
      <c r="AP96" s="77" t="s">
        <v>573</v>
      </c>
      <c r="AQ96" s="77" t="s">
        <v>574</v>
      </c>
      <c r="AR96" s="77" t="s">
        <v>575</v>
      </c>
      <c r="AS96" s="77" t="s">
        <v>576</v>
      </c>
      <c r="AT96" s="77" t="s">
        <v>577</v>
      </c>
      <c r="AU96" s="77" t="s">
        <v>578</v>
      </c>
      <c r="AV96" s="77" t="s">
        <v>579</v>
      </c>
      <c r="AW96" s="77" t="s">
        <v>580</v>
      </c>
      <c r="AX96" s="77" t="s">
        <v>581</v>
      </c>
      <c r="AY96" s="77" t="s">
        <v>582</v>
      </c>
      <c r="AZ96" s="77" t="s">
        <v>583</v>
      </c>
      <c r="BA96" s="77" t="s">
        <v>584</v>
      </c>
      <c r="BB96" s="77" t="s">
        <v>585</v>
      </c>
      <c r="BC96" s="77" t="s">
        <v>586</v>
      </c>
      <c r="BD96" s="77" t="s">
        <v>587</v>
      </c>
      <c r="BE96" s="77" t="s">
        <v>588</v>
      </c>
      <c r="BF96" s="77" t="s">
        <v>589</v>
      </c>
      <c r="BG96" s="85" t="s">
        <v>590</v>
      </c>
      <c r="BH96" s="77" t="s">
        <v>591</v>
      </c>
      <c r="BI96" s="77" t="s">
        <v>592</v>
      </c>
      <c r="BJ96" s="77" t="s">
        <v>593</v>
      </c>
      <c r="BK96" s="77" t="s">
        <v>594</v>
      </c>
      <c r="BL96" s="77" t="s">
        <v>595</v>
      </c>
      <c r="BM96" s="77" t="s">
        <v>596</v>
      </c>
      <c r="BN96" s="87" t="s">
        <v>597</v>
      </c>
      <c r="BO96" s="82" t="s">
        <v>598</v>
      </c>
      <c r="BP96" s="79" t="s">
        <v>599</v>
      </c>
      <c r="BQ96" s="55" t="s">
        <v>1841</v>
      </c>
    </row>
    <row r="97" spans="1:69" ht="15" customHeight="1" x14ac:dyDescent="0.25">
      <c r="A97" s="56">
        <v>18</v>
      </c>
      <c r="B97" s="52" t="s">
        <v>1843</v>
      </c>
      <c r="C97" s="77" t="s">
        <v>534</v>
      </c>
      <c r="D97" s="77" t="s">
        <v>535</v>
      </c>
      <c r="E97" s="77" t="s">
        <v>536</v>
      </c>
      <c r="F97" s="77" t="s">
        <v>537</v>
      </c>
      <c r="G97" s="77" t="s">
        <v>538</v>
      </c>
      <c r="H97" s="77" t="s">
        <v>539</v>
      </c>
      <c r="I97" s="77" t="s">
        <v>540</v>
      </c>
      <c r="J97" s="77" t="s">
        <v>541</v>
      </c>
      <c r="K97" s="77" t="s">
        <v>542</v>
      </c>
      <c r="L97" s="77" t="s">
        <v>543</v>
      </c>
      <c r="M97" s="77" t="s">
        <v>544</v>
      </c>
      <c r="N97" s="77" t="s">
        <v>545</v>
      </c>
      <c r="O97" s="77" t="s">
        <v>546</v>
      </c>
      <c r="P97" s="77" t="s">
        <v>547</v>
      </c>
      <c r="Q97" s="77" t="s">
        <v>548</v>
      </c>
      <c r="R97" s="78" t="s">
        <v>549</v>
      </c>
      <c r="S97" s="77" t="s">
        <v>550</v>
      </c>
      <c r="T97" s="77" t="s">
        <v>551</v>
      </c>
      <c r="U97" s="77" t="s">
        <v>552</v>
      </c>
      <c r="V97" s="77" t="s">
        <v>553</v>
      </c>
      <c r="W97" s="79" t="s">
        <v>554</v>
      </c>
      <c r="X97" s="87" t="s">
        <v>555</v>
      </c>
      <c r="Y97" s="87" t="s">
        <v>556</v>
      </c>
      <c r="Z97" s="77" t="s">
        <v>557</v>
      </c>
      <c r="AA97" s="77" t="s">
        <v>558</v>
      </c>
      <c r="AB97" s="90" t="s">
        <v>559</v>
      </c>
      <c r="AC97" s="77" t="s">
        <v>560</v>
      </c>
      <c r="AD97" s="89" t="s">
        <v>561</v>
      </c>
      <c r="AE97" s="82" t="s">
        <v>562</v>
      </c>
      <c r="AF97" s="85" t="s">
        <v>563</v>
      </c>
      <c r="AG97" s="85" t="s">
        <v>564</v>
      </c>
      <c r="AH97" s="78" t="s">
        <v>565</v>
      </c>
      <c r="AI97" s="77" t="s">
        <v>566</v>
      </c>
      <c r="AJ97" s="77" t="s">
        <v>567</v>
      </c>
      <c r="AK97" s="77" t="s">
        <v>568</v>
      </c>
      <c r="AL97" s="77" t="s">
        <v>569</v>
      </c>
      <c r="AM97" s="77" t="s">
        <v>570</v>
      </c>
      <c r="AN97" s="77" t="s">
        <v>571</v>
      </c>
      <c r="AO97" s="77" t="s">
        <v>572</v>
      </c>
      <c r="AP97" s="77" t="s">
        <v>573</v>
      </c>
      <c r="AQ97" s="77" t="s">
        <v>574</v>
      </c>
      <c r="AR97" s="77" t="s">
        <v>575</v>
      </c>
      <c r="AS97" s="77" t="s">
        <v>576</v>
      </c>
      <c r="AT97" s="77" t="s">
        <v>577</v>
      </c>
      <c r="AU97" s="77" t="s">
        <v>578</v>
      </c>
      <c r="AV97" s="77" t="s">
        <v>579</v>
      </c>
      <c r="AW97" s="77" t="s">
        <v>580</v>
      </c>
      <c r="AX97" s="77" t="s">
        <v>581</v>
      </c>
      <c r="AY97" s="77" t="s">
        <v>582</v>
      </c>
      <c r="AZ97" s="77" t="s">
        <v>583</v>
      </c>
      <c r="BA97" s="77" t="s">
        <v>584</v>
      </c>
      <c r="BB97" s="77" t="s">
        <v>585</v>
      </c>
      <c r="BC97" s="77" t="s">
        <v>586</v>
      </c>
      <c r="BD97" s="77" t="s">
        <v>587</v>
      </c>
      <c r="BE97" s="77" t="s">
        <v>588</v>
      </c>
      <c r="BF97" s="77" t="s">
        <v>589</v>
      </c>
      <c r="BG97" s="85" t="s">
        <v>590</v>
      </c>
      <c r="BH97" s="77" t="s">
        <v>591</v>
      </c>
      <c r="BI97" s="77" t="s">
        <v>592</v>
      </c>
      <c r="BJ97" s="77" t="s">
        <v>593</v>
      </c>
      <c r="BK97" s="77" t="s">
        <v>594</v>
      </c>
      <c r="BL97" s="77" t="s">
        <v>595</v>
      </c>
      <c r="BM97" s="77" t="s">
        <v>596</v>
      </c>
      <c r="BN97" s="87" t="s">
        <v>597</v>
      </c>
      <c r="BO97" s="82" t="s">
        <v>598</v>
      </c>
      <c r="BP97" s="79" t="s">
        <v>599</v>
      </c>
      <c r="BQ97" s="52" t="s">
        <v>1843</v>
      </c>
    </row>
    <row r="98" spans="1:69" ht="15" customHeight="1" x14ac:dyDescent="0.25">
      <c r="A98" s="56">
        <v>19</v>
      </c>
      <c r="B98" s="55" t="s">
        <v>1841</v>
      </c>
      <c r="C98" s="77" t="s">
        <v>600</v>
      </c>
      <c r="D98" s="77" t="s">
        <v>601</v>
      </c>
      <c r="E98" s="77" t="s">
        <v>602</v>
      </c>
      <c r="F98" s="77" t="s">
        <v>603</v>
      </c>
      <c r="G98" s="77" t="s">
        <v>604</v>
      </c>
      <c r="H98" s="77" t="s">
        <v>605</v>
      </c>
      <c r="I98" s="77" t="s">
        <v>606</v>
      </c>
      <c r="J98" s="77" t="s">
        <v>607</v>
      </c>
      <c r="K98" s="77" t="s">
        <v>608</v>
      </c>
      <c r="L98" s="77" t="s">
        <v>609</v>
      </c>
      <c r="M98" s="77" t="s">
        <v>610</v>
      </c>
      <c r="N98" s="77" t="s">
        <v>611</v>
      </c>
      <c r="O98" s="77" t="s">
        <v>612</v>
      </c>
      <c r="P98" s="77" t="s">
        <v>5</v>
      </c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Q98" s="55" t="s">
        <v>1841</v>
      </c>
    </row>
    <row r="99" spans="1:69" ht="15" customHeight="1" x14ac:dyDescent="0.25">
      <c r="A99" s="56">
        <v>20</v>
      </c>
      <c r="B99" s="52" t="s">
        <v>1843</v>
      </c>
      <c r="C99" s="77" t="s">
        <v>600</v>
      </c>
      <c r="D99" s="77" t="s">
        <v>601</v>
      </c>
      <c r="E99" s="77" t="s">
        <v>602</v>
      </c>
      <c r="F99" s="77" t="s">
        <v>603</v>
      </c>
      <c r="G99" s="77" t="s">
        <v>604</v>
      </c>
      <c r="H99" s="77" t="s">
        <v>605</v>
      </c>
      <c r="I99" s="77" t="s">
        <v>606</v>
      </c>
      <c r="J99" s="77" t="s">
        <v>607</v>
      </c>
      <c r="K99" s="77" t="s">
        <v>608</v>
      </c>
      <c r="L99" s="77" t="s">
        <v>609</v>
      </c>
      <c r="M99" s="77" t="s">
        <v>610</v>
      </c>
      <c r="N99" s="77" t="s">
        <v>611</v>
      </c>
      <c r="O99" s="77" t="s">
        <v>612</v>
      </c>
      <c r="P99" s="77" t="s">
        <v>5</v>
      </c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Q99" s="52" t="s">
        <v>1843</v>
      </c>
    </row>
    <row r="100" spans="1:69" ht="15" customHeight="1" x14ac:dyDescent="0.25">
      <c r="A100" s="56">
        <v>21</v>
      </c>
      <c r="B100" s="55" t="s">
        <v>1841</v>
      </c>
      <c r="C100" s="77" t="s">
        <v>614</v>
      </c>
      <c r="D100" s="77" t="s">
        <v>615</v>
      </c>
      <c r="E100" s="77" t="s">
        <v>616</v>
      </c>
      <c r="F100" s="77" t="s">
        <v>617</v>
      </c>
      <c r="G100" s="77" t="s">
        <v>618</v>
      </c>
      <c r="H100" s="77" t="s">
        <v>619</v>
      </c>
      <c r="I100" s="77" t="s">
        <v>620</v>
      </c>
      <c r="J100" s="77" t="s">
        <v>621</v>
      </c>
      <c r="K100" s="77" t="s">
        <v>622</v>
      </c>
      <c r="L100" s="77" t="s">
        <v>623</v>
      </c>
      <c r="M100" s="77" t="s">
        <v>624</v>
      </c>
      <c r="N100" s="77" t="s">
        <v>625</v>
      </c>
      <c r="O100" s="77" t="s">
        <v>626</v>
      </c>
      <c r="P100" s="77" t="s">
        <v>627</v>
      </c>
      <c r="Q100" s="77" t="s">
        <v>628</v>
      </c>
      <c r="R100" s="77" t="s">
        <v>629</v>
      </c>
      <c r="S100" s="77" t="s">
        <v>630</v>
      </c>
      <c r="T100" s="77" t="s">
        <v>631</v>
      </c>
      <c r="U100" s="77" t="s">
        <v>632</v>
      </c>
      <c r="V100" s="77" t="s">
        <v>633</v>
      </c>
      <c r="W100" s="77" t="s">
        <v>634</v>
      </c>
      <c r="X100" s="77" t="s">
        <v>635</v>
      </c>
      <c r="Y100" s="77" t="s">
        <v>636</v>
      </c>
      <c r="Z100" s="77" t="s">
        <v>637</v>
      </c>
      <c r="AA100" s="77" t="s">
        <v>638</v>
      </c>
      <c r="AB100" s="77" t="s">
        <v>639</v>
      </c>
      <c r="AC100" s="77" t="s">
        <v>640</v>
      </c>
      <c r="AD100" s="77" t="s">
        <v>641</v>
      </c>
      <c r="AE100" s="77" t="s">
        <v>642</v>
      </c>
      <c r="AF100" s="77" t="s">
        <v>643</v>
      </c>
      <c r="AG100" s="77" t="s">
        <v>644</v>
      </c>
      <c r="AH100" s="77" t="s">
        <v>645</v>
      </c>
      <c r="AI100" s="77" t="s">
        <v>646</v>
      </c>
      <c r="AJ100" s="77" t="s">
        <v>647</v>
      </c>
      <c r="AK100" s="77" t="s">
        <v>648</v>
      </c>
      <c r="AL100" s="77" t="s">
        <v>649</v>
      </c>
      <c r="AM100" s="81" t="s">
        <v>650</v>
      </c>
      <c r="AN100" s="77" t="s">
        <v>651</v>
      </c>
      <c r="AO100" s="77" t="s">
        <v>652</v>
      </c>
      <c r="AP100" s="77" t="s">
        <v>653</v>
      </c>
      <c r="AQ100" s="77" t="s">
        <v>654</v>
      </c>
      <c r="AR100" s="77" t="s">
        <v>655</v>
      </c>
      <c r="AS100" s="77" t="s">
        <v>656</v>
      </c>
      <c r="AT100" s="77" t="s">
        <v>657</v>
      </c>
      <c r="AU100" s="77" t="s">
        <v>658</v>
      </c>
      <c r="AV100" s="77" t="s">
        <v>659</v>
      </c>
      <c r="AW100" s="77" t="s">
        <v>660</v>
      </c>
      <c r="AX100" s="77" t="s">
        <v>661</v>
      </c>
      <c r="AY100" s="77" t="s">
        <v>662</v>
      </c>
      <c r="AZ100" s="77" t="s">
        <v>663</v>
      </c>
      <c r="BA100" s="77" t="s">
        <v>664</v>
      </c>
      <c r="BB100" s="77" t="s">
        <v>665</v>
      </c>
      <c r="BC100" s="77" t="s">
        <v>666</v>
      </c>
      <c r="BD100" s="77" t="s">
        <v>667</v>
      </c>
      <c r="BE100" s="77" t="s">
        <v>668</v>
      </c>
      <c r="BF100" s="77" t="s">
        <v>669</v>
      </c>
      <c r="BG100" s="77" t="s">
        <v>670</v>
      </c>
      <c r="BH100" s="77" t="s">
        <v>671</v>
      </c>
      <c r="BI100" s="77" t="s">
        <v>672</v>
      </c>
      <c r="BJ100" s="77" t="s">
        <v>673</v>
      </c>
      <c r="BK100" s="77" t="s">
        <v>674</v>
      </c>
      <c r="BL100" s="87" t="s">
        <v>675</v>
      </c>
      <c r="BM100" s="89" t="s">
        <v>676</v>
      </c>
      <c r="BN100" s="77" t="s">
        <v>677</v>
      </c>
      <c r="BO100" s="77" t="s">
        <v>678</v>
      </c>
      <c r="BP100" s="77" t="s">
        <v>679</v>
      </c>
      <c r="BQ100" s="55" t="s">
        <v>1841</v>
      </c>
    </row>
    <row r="101" spans="1:69" ht="15" customHeight="1" x14ac:dyDescent="0.25">
      <c r="A101" s="56">
        <v>22</v>
      </c>
      <c r="B101" s="52" t="s">
        <v>1843</v>
      </c>
      <c r="C101" s="77" t="s">
        <v>614</v>
      </c>
      <c r="D101" s="77" t="s">
        <v>615</v>
      </c>
      <c r="E101" s="77" t="s">
        <v>616</v>
      </c>
      <c r="F101" s="77" t="s">
        <v>617</v>
      </c>
      <c r="G101" s="77" t="s">
        <v>618</v>
      </c>
      <c r="H101" s="77" t="s">
        <v>619</v>
      </c>
      <c r="I101" s="77" t="s">
        <v>620</v>
      </c>
      <c r="J101" s="77" t="s">
        <v>621</v>
      </c>
      <c r="K101" s="77" t="s">
        <v>622</v>
      </c>
      <c r="L101" s="77" t="s">
        <v>623</v>
      </c>
      <c r="M101" s="77" t="s">
        <v>624</v>
      </c>
      <c r="N101" s="77" t="s">
        <v>625</v>
      </c>
      <c r="O101" s="77" t="s">
        <v>626</v>
      </c>
      <c r="P101" s="77" t="s">
        <v>627</v>
      </c>
      <c r="Q101" s="77" t="s">
        <v>628</v>
      </c>
      <c r="R101" s="77" t="s">
        <v>629</v>
      </c>
      <c r="S101" s="77" t="s">
        <v>630</v>
      </c>
      <c r="T101" s="77" t="s">
        <v>631</v>
      </c>
      <c r="U101" s="77" t="s">
        <v>632</v>
      </c>
      <c r="V101" s="77" t="s">
        <v>633</v>
      </c>
      <c r="W101" s="77" t="s">
        <v>634</v>
      </c>
      <c r="X101" s="77" t="s">
        <v>635</v>
      </c>
      <c r="Y101" s="77" t="s">
        <v>636</v>
      </c>
      <c r="Z101" s="77" t="s">
        <v>637</v>
      </c>
      <c r="AA101" s="77" t="s">
        <v>638</v>
      </c>
      <c r="AB101" s="77" t="s">
        <v>639</v>
      </c>
      <c r="AC101" s="77" t="s">
        <v>640</v>
      </c>
      <c r="AD101" s="77" t="s">
        <v>641</v>
      </c>
      <c r="AE101" s="77" t="s">
        <v>642</v>
      </c>
      <c r="AF101" s="77" t="s">
        <v>643</v>
      </c>
      <c r="AG101" s="77" t="s">
        <v>644</v>
      </c>
      <c r="AH101" s="77" t="s">
        <v>645</v>
      </c>
      <c r="AI101" s="77" t="s">
        <v>646</v>
      </c>
      <c r="AJ101" s="77" t="s">
        <v>647</v>
      </c>
      <c r="AK101" s="77" t="s">
        <v>648</v>
      </c>
      <c r="AL101" s="77" t="s">
        <v>649</v>
      </c>
      <c r="AM101" s="81" t="s">
        <v>650</v>
      </c>
      <c r="AN101" s="77" t="s">
        <v>651</v>
      </c>
      <c r="AO101" s="77" t="s">
        <v>652</v>
      </c>
      <c r="AP101" s="77" t="s">
        <v>653</v>
      </c>
      <c r="AQ101" s="77" t="s">
        <v>654</v>
      </c>
      <c r="AR101" s="77" t="s">
        <v>655</v>
      </c>
      <c r="AS101" s="77" t="s">
        <v>656</v>
      </c>
      <c r="AT101" s="77" t="s">
        <v>657</v>
      </c>
      <c r="AU101" s="77" t="s">
        <v>658</v>
      </c>
      <c r="AV101" s="77" t="s">
        <v>659</v>
      </c>
      <c r="AW101" s="77" t="s">
        <v>660</v>
      </c>
      <c r="AX101" s="77" t="s">
        <v>661</v>
      </c>
      <c r="AY101" s="77" t="s">
        <v>662</v>
      </c>
      <c r="AZ101" s="77" t="s">
        <v>663</v>
      </c>
      <c r="BA101" s="77" t="s">
        <v>664</v>
      </c>
      <c r="BB101" s="77" t="s">
        <v>665</v>
      </c>
      <c r="BC101" s="77" t="s">
        <v>666</v>
      </c>
      <c r="BD101" s="77" t="s">
        <v>667</v>
      </c>
      <c r="BE101" s="77" t="s">
        <v>668</v>
      </c>
      <c r="BF101" s="77" t="s">
        <v>669</v>
      </c>
      <c r="BG101" s="77" t="s">
        <v>670</v>
      </c>
      <c r="BH101" s="77" t="s">
        <v>671</v>
      </c>
      <c r="BI101" s="77" t="s">
        <v>672</v>
      </c>
      <c r="BJ101" s="77" t="s">
        <v>673</v>
      </c>
      <c r="BK101" s="77" t="s">
        <v>674</v>
      </c>
      <c r="BL101" s="87" t="s">
        <v>675</v>
      </c>
      <c r="BM101" s="89" t="s">
        <v>676</v>
      </c>
      <c r="BN101" s="77" t="s">
        <v>677</v>
      </c>
      <c r="BO101" s="77" t="s">
        <v>678</v>
      </c>
      <c r="BP101" s="77" t="s">
        <v>679</v>
      </c>
      <c r="BQ101" s="52" t="s">
        <v>1843</v>
      </c>
    </row>
    <row r="102" spans="1:69" ht="15" customHeight="1" x14ac:dyDescent="0.25">
      <c r="A102" s="56">
        <v>23</v>
      </c>
      <c r="B102" s="55" t="s">
        <v>1841</v>
      </c>
      <c r="C102" s="77" t="s">
        <v>680</v>
      </c>
      <c r="D102" s="77" t="s">
        <v>681</v>
      </c>
      <c r="E102" s="77" t="s">
        <v>682</v>
      </c>
      <c r="F102" s="77" t="s">
        <v>683</v>
      </c>
      <c r="G102" s="77" t="s">
        <v>684</v>
      </c>
      <c r="H102" s="77" t="s">
        <v>685</v>
      </c>
      <c r="I102" s="77" t="s">
        <v>686</v>
      </c>
      <c r="J102" s="77" t="s">
        <v>687</v>
      </c>
      <c r="K102" s="77" t="s">
        <v>688</v>
      </c>
      <c r="L102" s="77" t="s">
        <v>689</v>
      </c>
      <c r="M102" s="77" t="s">
        <v>690</v>
      </c>
      <c r="N102" s="77" t="s">
        <v>691</v>
      </c>
      <c r="O102" s="77" t="s">
        <v>692</v>
      </c>
      <c r="P102" s="77" t="s">
        <v>693</v>
      </c>
      <c r="Q102" s="77" t="s">
        <v>694</v>
      </c>
      <c r="R102" s="77" t="s">
        <v>695</v>
      </c>
      <c r="S102" s="77" t="s">
        <v>696</v>
      </c>
      <c r="T102" s="77" t="s">
        <v>697</v>
      </c>
      <c r="U102" s="77" t="s">
        <v>698</v>
      </c>
      <c r="V102" s="77" t="s">
        <v>699</v>
      </c>
      <c r="W102" s="77" t="s">
        <v>700</v>
      </c>
      <c r="X102" s="77" t="s">
        <v>701</v>
      </c>
      <c r="Y102" s="77" t="s">
        <v>702</v>
      </c>
      <c r="Z102" s="77" t="s">
        <v>703</v>
      </c>
      <c r="AA102" s="77" t="s">
        <v>704</v>
      </c>
      <c r="AB102" s="77" t="s">
        <v>705</v>
      </c>
      <c r="AC102" s="77" t="s">
        <v>706</v>
      </c>
      <c r="AD102" s="77" t="s">
        <v>707</v>
      </c>
      <c r="AE102" s="77" t="s">
        <v>708</v>
      </c>
      <c r="AF102" s="87" t="s">
        <v>709</v>
      </c>
      <c r="AG102" s="77" t="s">
        <v>710</v>
      </c>
      <c r="AH102" s="77" t="s">
        <v>711</v>
      </c>
      <c r="AI102" s="77" t="s">
        <v>712</v>
      </c>
      <c r="AJ102" s="81" t="s">
        <v>713</v>
      </c>
      <c r="AK102" s="77" t="s">
        <v>714</v>
      </c>
      <c r="AL102" s="77" t="s">
        <v>715</v>
      </c>
      <c r="AM102" s="77" t="s">
        <v>716</v>
      </c>
      <c r="AN102" s="78" t="s">
        <v>717</v>
      </c>
      <c r="AO102" s="80" t="s">
        <v>718</v>
      </c>
      <c r="AP102" s="77" t="s">
        <v>719</v>
      </c>
      <c r="AQ102" s="77" t="s">
        <v>720</v>
      </c>
      <c r="AR102" s="77" t="s">
        <v>721</v>
      </c>
      <c r="AS102" s="77" t="s">
        <v>722</v>
      </c>
      <c r="AT102" s="77" t="s">
        <v>723</v>
      </c>
      <c r="AU102" s="77" t="s">
        <v>724</v>
      </c>
      <c r="AV102" s="77" t="s">
        <v>725</v>
      </c>
      <c r="AW102" s="77" t="s">
        <v>726</v>
      </c>
      <c r="AX102" s="77" t="s">
        <v>727</v>
      </c>
      <c r="AY102" s="77" t="s">
        <v>728</v>
      </c>
      <c r="AZ102" s="77" t="s">
        <v>729</v>
      </c>
      <c r="BA102" s="77" t="s">
        <v>730</v>
      </c>
      <c r="BB102" s="77" t="s">
        <v>731</v>
      </c>
      <c r="BC102" s="77" t="s">
        <v>732</v>
      </c>
      <c r="BD102" s="77" t="s">
        <v>733</v>
      </c>
      <c r="BE102" s="77" t="s">
        <v>734</v>
      </c>
      <c r="BF102" s="77" t="s">
        <v>735</v>
      </c>
      <c r="BG102" s="77" t="s">
        <v>736</v>
      </c>
      <c r="BH102" s="77" t="s">
        <v>737</v>
      </c>
      <c r="BI102" s="77" t="s">
        <v>738</v>
      </c>
      <c r="BJ102" s="77" t="s">
        <v>739</v>
      </c>
      <c r="BK102" s="77" t="s">
        <v>740</v>
      </c>
      <c r="BL102" s="77" t="s">
        <v>741</v>
      </c>
      <c r="BM102" s="77" t="s">
        <v>742</v>
      </c>
      <c r="BN102" s="77" t="s">
        <v>743</v>
      </c>
      <c r="BO102" s="77" t="s">
        <v>744</v>
      </c>
      <c r="BP102" s="77" t="s">
        <v>745</v>
      </c>
      <c r="BQ102" s="55" t="s">
        <v>1841</v>
      </c>
    </row>
    <row r="103" spans="1:69" ht="15" customHeight="1" x14ac:dyDescent="0.25">
      <c r="A103" s="56">
        <v>24</v>
      </c>
      <c r="B103" s="52" t="s">
        <v>1843</v>
      </c>
      <c r="C103" s="77" t="s">
        <v>680</v>
      </c>
      <c r="D103" s="77" t="s">
        <v>681</v>
      </c>
      <c r="E103" s="77" t="s">
        <v>682</v>
      </c>
      <c r="F103" s="77" t="s">
        <v>683</v>
      </c>
      <c r="G103" s="77" t="s">
        <v>684</v>
      </c>
      <c r="H103" s="77" t="s">
        <v>685</v>
      </c>
      <c r="I103" s="77" t="s">
        <v>686</v>
      </c>
      <c r="J103" s="77" t="s">
        <v>687</v>
      </c>
      <c r="K103" s="77" t="s">
        <v>688</v>
      </c>
      <c r="L103" s="77" t="s">
        <v>689</v>
      </c>
      <c r="M103" s="77" t="s">
        <v>690</v>
      </c>
      <c r="N103" s="77" t="s">
        <v>691</v>
      </c>
      <c r="O103" s="77" t="s">
        <v>692</v>
      </c>
      <c r="P103" s="77" t="s">
        <v>693</v>
      </c>
      <c r="Q103" s="77" t="s">
        <v>694</v>
      </c>
      <c r="R103" s="77" t="s">
        <v>695</v>
      </c>
      <c r="S103" s="77" t="s">
        <v>696</v>
      </c>
      <c r="T103" s="77" t="s">
        <v>697</v>
      </c>
      <c r="U103" s="77" t="s">
        <v>698</v>
      </c>
      <c r="V103" s="77" t="s">
        <v>699</v>
      </c>
      <c r="W103" s="77" t="s">
        <v>700</v>
      </c>
      <c r="X103" s="77" t="s">
        <v>701</v>
      </c>
      <c r="Y103" s="77" t="s">
        <v>702</v>
      </c>
      <c r="Z103" s="77" t="s">
        <v>703</v>
      </c>
      <c r="AA103" s="77" t="s">
        <v>704</v>
      </c>
      <c r="AB103" s="77" t="s">
        <v>705</v>
      </c>
      <c r="AC103" s="77" t="s">
        <v>706</v>
      </c>
      <c r="AD103" s="77" t="s">
        <v>707</v>
      </c>
      <c r="AE103" s="77" t="s">
        <v>708</v>
      </c>
      <c r="AF103" s="87" t="s">
        <v>709</v>
      </c>
      <c r="AG103" s="77" t="s">
        <v>710</v>
      </c>
      <c r="AH103" s="77" t="s">
        <v>711</v>
      </c>
      <c r="AI103" s="77" t="s">
        <v>712</v>
      </c>
      <c r="AJ103" s="81" t="s">
        <v>713</v>
      </c>
      <c r="AK103" s="77" t="s">
        <v>714</v>
      </c>
      <c r="AL103" s="77" t="s">
        <v>715</v>
      </c>
      <c r="AM103" s="77" t="s">
        <v>716</v>
      </c>
      <c r="AN103" s="78" t="s">
        <v>717</v>
      </c>
      <c r="AO103" s="80" t="s">
        <v>718</v>
      </c>
      <c r="AP103" s="77" t="s">
        <v>719</v>
      </c>
      <c r="AQ103" s="77" t="s">
        <v>720</v>
      </c>
      <c r="AR103" s="77" t="s">
        <v>721</v>
      </c>
      <c r="AS103" s="77" t="s">
        <v>722</v>
      </c>
      <c r="AT103" s="77" t="s">
        <v>723</v>
      </c>
      <c r="AU103" s="77" t="s">
        <v>724</v>
      </c>
      <c r="AV103" s="77" t="s">
        <v>725</v>
      </c>
      <c r="AW103" s="77" t="s">
        <v>726</v>
      </c>
      <c r="AX103" s="77" t="s">
        <v>727</v>
      </c>
      <c r="AY103" s="77" t="s">
        <v>728</v>
      </c>
      <c r="AZ103" s="77" t="s">
        <v>729</v>
      </c>
      <c r="BA103" s="77" t="s">
        <v>730</v>
      </c>
      <c r="BB103" s="77" t="s">
        <v>731</v>
      </c>
      <c r="BC103" s="77" t="s">
        <v>732</v>
      </c>
      <c r="BD103" s="77" t="s">
        <v>733</v>
      </c>
      <c r="BE103" s="77" t="s">
        <v>734</v>
      </c>
      <c r="BF103" s="77" t="s">
        <v>735</v>
      </c>
      <c r="BG103" s="77" t="s">
        <v>736</v>
      </c>
      <c r="BH103" s="77" t="s">
        <v>737</v>
      </c>
      <c r="BI103" s="77" t="s">
        <v>738</v>
      </c>
      <c r="BJ103" s="77" t="s">
        <v>739</v>
      </c>
      <c r="BK103" s="77" t="s">
        <v>740</v>
      </c>
      <c r="BL103" s="77" t="s">
        <v>741</v>
      </c>
      <c r="BM103" s="77" t="s">
        <v>742</v>
      </c>
      <c r="BN103" s="77" t="s">
        <v>743</v>
      </c>
      <c r="BO103" s="77" t="s">
        <v>744</v>
      </c>
      <c r="BP103" s="77" t="s">
        <v>745</v>
      </c>
      <c r="BQ103" s="52" t="s">
        <v>1843</v>
      </c>
    </row>
    <row r="104" spans="1:69" ht="15" customHeight="1" x14ac:dyDescent="0.25">
      <c r="A104" s="56">
        <v>25</v>
      </c>
      <c r="B104" s="55" t="s">
        <v>1841</v>
      </c>
      <c r="C104" s="89" t="s">
        <v>746</v>
      </c>
      <c r="D104" s="77" t="s">
        <v>747</v>
      </c>
      <c r="E104" s="77" t="s">
        <v>748</v>
      </c>
      <c r="F104" s="77" t="s">
        <v>749</v>
      </c>
      <c r="G104" s="89" t="s">
        <v>750</v>
      </c>
      <c r="H104" s="77" t="s">
        <v>751</v>
      </c>
      <c r="I104" s="77" t="s">
        <v>752</v>
      </c>
      <c r="J104" s="77" t="s">
        <v>753</v>
      </c>
      <c r="K104" s="77" t="s">
        <v>754</v>
      </c>
      <c r="L104" s="77" t="s">
        <v>755</v>
      </c>
      <c r="M104" s="77" t="s">
        <v>756</v>
      </c>
      <c r="N104" s="77" t="s">
        <v>757</v>
      </c>
      <c r="O104" s="77" t="s">
        <v>758</v>
      </c>
      <c r="P104" s="77" t="s">
        <v>759</v>
      </c>
      <c r="Q104" s="77" t="s">
        <v>760</v>
      </c>
      <c r="R104" s="77" t="s">
        <v>761</v>
      </c>
      <c r="S104" s="77" t="s">
        <v>762</v>
      </c>
      <c r="T104" s="81" t="s">
        <v>763</v>
      </c>
      <c r="U104" s="77" t="s">
        <v>764</v>
      </c>
      <c r="V104" s="77" t="s">
        <v>765</v>
      </c>
      <c r="W104" s="77" t="s">
        <v>766</v>
      </c>
      <c r="X104" s="77" t="s">
        <v>767</v>
      </c>
      <c r="Y104" s="77" t="s">
        <v>768</v>
      </c>
      <c r="Z104" s="77" t="s">
        <v>769</v>
      </c>
      <c r="AA104" s="77" t="s">
        <v>770</v>
      </c>
      <c r="AB104" s="77" t="s">
        <v>771</v>
      </c>
      <c r="AC104" s="77" t="s">
        <v>772</v>
      </c>
      <c r="AD104" s="77" t="s">
        <v>773</v>
      </c>
      <c r="AE104" s="77" t="s">
        <v>774</v>
      </c>
      <c r="AF104" s="77" t="s">
        <v>775</v>
      </c>
      <c r="AG104" s="77" t="s">
        <v>776</v>
      </c>
      <c r="AH104" s="77" t="s">
        <v>777</v>
      </c>
      <c r="AI104" s="79" t="s">
        <v>778</v>
      </c>
      <c r="AJ104" s="77" t="s">
        <v>779</v>
      </c>
      <c r="AK104" s="77" t="s">
        <v>780</v>
      </c>
      <c r="AL104" s="78" t="s">
        <v>781</v>
      </c>
      <c r="AM104" s="85" t="s">
        <v>782</v>
      </c>
      <c r="AN104" s="77" t="s">
        <v>783</v>
      </c>
      <c r="AO104" s="81" t="s">
        <v>784</v>
      </c>
      <c r="AP104" s="77" t="s">
        <v>785</v>
      </c>
      <c r="AQ104" s="77" t="s">
        <v>786</v>
      </c>
      <c r="AR104" s="77" t="s">
        <v>787</v>
      </c>
      <c r="AS104" s="77" t="s">
        <v>788</v>
      </c>
      <c r="AT104" s="77" t="s">
        <v>789</v>
      </c>
      <c r="AU104" s="77" t="s">
        <v>790</v>
      </c>
      <c r="AV104" s="77" t="s">
        <v>791</v>
      </c>
      <c r="AW104" s="77" t="s">
        <v>792</v>
      </c>
      <c r="AX104" s="77" t="s">
        <v>793</v>
      </c>
      <c r="AY104" s="77" t="s">
        <v>794</v>
      </c>
      <c r="AZ104" s="77" t="s">
        <v>795</v>
      </c>
      <c r="BA104" s="77" t="s">
        <v>796</v>
      </c>
      <c r="BB104" s="77" t="s">
        <v>797</v>
      </c>
      <c r="BC104" s="77" t="s">
        <v>798</v>
      </c>
      <c r="BD104" s="77" t="s">
        <v>799</v>
      </c>
      <c r="BE104" s="77" t="s">
        <v>800</v>
      </c>
      <c r="BF104" s="77" t="s">
        <v>801</v>
      </c>
      <c r="BG104" s="77" t="s">
        <v>802</v>
      </c>
      <c r="BH104" s="77" t="s">
        <v>803</v>
      </c>
      <c r="BI104" s="77" t="s">
        <v>804</v>
      </c>
      <c r="BJ104" s="77" t="s">
        <v>805</v>
      </c>
      <c r="BK104" s="77" t="s">
        <v>806</v>
      </c>
      <c r="BL104" s="77" t="s">
        <v>807</v>
      </c>
      <c r="BM104" s="77" t="s">
        <v>808</v>
      </c>
      <c r="BN104" s="77" t="s">
        <v>809</v>
      </c>
      <c r="BO104" s="77" t="s">
        <v>810</v>
      </c>
      <c r="BP104" s="77" t="s">
        <v>811</v>
      </c>
      <c r="BQ104" s="55" t="s">
        <v>1841</v>
      </c>
    </row>
    <row r="105" spans="1:69" ht="15" customHeight="1" x14ac:dyDescent="0.25">
      <c r="A105" s="56">
        <v>26</v>
      </c>
      <c r="B105" s="52" t="s">
        <v>1843</v>
      </c>
      <c r="C105" s="89" t="s">
        <v>746</v>
      </c>
      <c r="D105" s="77" t="s">
        <v>747</v>
      </c>
      <c r="E105" s="77" t="s">
        <v>748</v>
      </c>
      <c r="F105" s="77" t="s">
        <v>749</v>
      </c>
      <c r="G105" s="89" t="s">
        <v>750</v>
      </c>
      <c r="H105" s="77" t="s">
        <v>751</v>
      </c>
      <c r="I105" s="77" t="s">
        <v>752</v>
      </c>
      <c r="J105" s="77" t="s">
        <v>753</v>
      </c>
      <c r="K105" s="77" t="s">
        <v>754</v>
      </c>
      <c r="L105" s="77" t="s">
        <v>755</v>
      </c>
      <c r="M105" s="77" t="s">
        <v>756</v>
      </c>
      <c r="N105" s="77" t="s">
        <v>757</v>
      </c>
      <c r="O105" s="77" t="s">
        <v>758</v>
      </c>
      <c r="P105" s="77" t="s">
        <v>759</v>
      </c>
      <c r="Q105" s="77" t="s">
        <v>760</v>
      </c>
      <c r="R105" s="77" t="s">
        <v>761</v>
      </c>
      <c r="S105" s="77" t="s">
        <v>762</v>
      </c>
      <c r="T105" s="81" t="s">
        <v>763</v>
      </c>
      <c r="U105" s="77" t="s">
        <v>764</v>
      </c>
      <c r="V105" s="77" t="s">
        <v>765</v>
      </c>
      <c r="W105" s="77" t="s">
        <v>766</v>
      </c>
      <c r="X105" s="77" t="s">
        <v>767</v>
      </c>
      <c r="Y105" s="77" t="s">
        <v>768</v>
      </c>
      <c r="Z105" s="77" t="s">
        <v>769</v>
      </c>
      <c r="AA105" s="77" t="s">
        <v>770</v>
      </c>
      <c r="AB105" s="77" t="s">
        <v>771</v>
      </c>
      <c r="AC105" s="77" t="s">
        <v>772</v>
      </c>
      <c r="AD105" s="77" t="s">
        <v>773</v>
      </c>
      <c r="AE105" s="77" t="s">
        <v>774</v>
      </c>
      <c r="AF105" s="77" t="s">
        <v>775</v>
      </c>
      <c r="AG105" s="77" t="s">
        <v>776</v>
      </c>
      <c r="AH105" s="77" t="s">
        <v>777</v>
      </c>
      <c r="AI105" s="79" t="s">
        <v>778</v>
      </c>
      <c r="AJ105" s="77" t="s">
        <v>779</v>
      </c>
      <c r="AK105" s="77" t="s">
        <v>780</v>
      </c>
      <c r="AL105" s="78" t="s">
        <v>781</v>
      </c>
      <c r="AM105" s="85" t="s">
        <v>782</v>
      </c>
      <c r="AN105" s="77" t="s">
        <v>783</v>
      </c>
      <c r="AO105" s="81" t="s">
        <v>784</v>
      </c>
      <c r="AP105" s="77" t="s">
        <v>785</v>
      </c>
      <c r="AQ105" s="77" t="s">
        <v>786</v>
      </c>
      <c r="AR105" s="77" t="s">
        <v>787</v>
      </c>
      <c r="AS105" s="77" t="s">
        <v>788</v>
      </c>
      <c r="AT105" s="77" t="s">
        <v>789</v>
      </c>
      <c r="AU105" s="77" t="s">
        <v>790</v>
      </c>
      <c r="AV105" s="77" t="s">
        <v>791</v>
      </c>
      <c r="AW105" s="77" t="s">
        <v>792</v>
      </c>
      <c r="AX105" s="77" t="s">
        <v>793</v>
      </c>
      <c r="AY105" s="77" t="s">
        <v>794</v>
      </c>
      <c r="AZ105" s="77" t="s">
        <v>795</v>
      </c>
      <c r="BA105" s="77" t="s">
        <v>796</v>
      </c>
      <c r="BB105" s="77" t="s">
        <v>797</v>
      </c>
      <c r="BC105" s="77" t="s">
        <v>798</v>
      </c>
      <c r="BD105" s="77" t="s">
        <v>799</v>
      </c>
      <c r="BE105" s="77" t="s">
        <v>800</v>
      </c>
      <c r="BF105" s="77" t="s">
        <v>801</v>
      </c>
      <c r="BG105" s="77" t="s">
        <v>802</v>
      </c>
      <c r="BH105" s="77" t="s">
        <v>803</v>
      </c>
      <c r="BI105" s="77" t="s">
        <v>804</v>
      </c>
      <c r="BJ105" s="77" t="s">
        <v>805</v>
      </c>
      <c r="BK105" s="77" t="s">
        <v>806</v>
      </c>
      <c r="BL105" s="77" t="s">
        <v>807</v>
      </c>
      <c r="BM105" s="77" t="s">
        <v>808</v>
      </c>
      <c r="BN105" s="77" t="s">
        <v>809</v>
      </c>
      <c r="BO105" s="77" t="s">
        <v>810</v>
      </c>
      <c r="BP105" s="77" t="s">
        <v>811</v>
      </c>
      <c r="BQ105" s="52" t="s">
        <v>1843</v>
      </c>
    </row>
    <row r="106" spans="1:69" ht="15" customHeight="1" x14ac:dyDescent="0.25">
      <c r="A106" s="56">
        <v>27</v>
      </c>
      <c r="B106" s="55" t="s">
        <v>1841</v>
      </c>
      <c r="C106" s="78" t="s">
        <v>812</v>
      </c>
      <c r="D106" s="77" t="s">
        <v>813</v>
      </c>
      <c r="E106" s="77" t="s">
        <v>814</v>
      </c>
      <c r="F106" s="77" t="s">
        <v>815</v>
      </c>
      <c r="G106" s="78" t="s">
        <v>816</v>
      </c>
      <c r="H106" s="77" t="s">
        <v>817</v>
      </c>
      <c r="I106" s="77" t="s">
        <v>818</v>
      </c>
      <c r="J106" s="77" t="s">
        <v>819</v>
      </c>
      <c r="K106" s="77" t="s">
        <v>820</v>
      </c>
      <c r="L106" s="77" t="s">
        <v>821</v>
      </c>
      <c r="M106" s="77" t="s">
        <v>822</v>
      </c>
      <c r="N106" s="77" t="s">
        <v>823</v>
      </c>
      <c r="O106" s="77" t="s">
        <v>824</v>
      </c>
      <c r="P106" s="78" t="s">
        <v>825</v>
      </c>
      <c r="Q106" s="77" t="s">
        <v>826</v>
      </c>
      <c r="R106" s="77" t="s">
        <v>827</v>
      </c>
      <c r="S106" s="77" t="s">
        <v>828</v>
      </c>
      <c r="T106" s="77" t="s">
        <v>829</v>
      </c>
      <c r="U106" s="77" t="s">
        <v>830</v>
      </c>
      <c r="V106" s="77" t="s">
        <v>831</v>
      </c>
      <c r="W106" s="77" t="s">
        <v>832</v>
      </c>
      <c r="X106" s="77" t="s">
        <v>833</v>
      </c>
      <c r="Y106" s="77" t="s">
        <v>834</v>
      </c>
      <c r="Z106" s="77" t="s">
        <v>835</v>
      </c>
      <c r="AA106" s="77" t="s">
        <v>836</v>
      </c>
      <c r="AB106" s="77" t="s">
        <v>837</v>
      </c>
      <c r="AC106" s="77" t="s">
        <v>838</v>
      </c>
      <c r="AD106" s="77" t="s">
        <v>839</v>
      </c>
      <c r="AE106" s="77" t="s">
        <v>840</v>
      </c>
      <c r="AF106" s="77" t="s">
        <v>841</v>
      </c>
      <c r="AG106" s="77" t="s">
        <v>842</v>
      </c>
      <c r="AH106" s="77" t="s">
        <v>843</v>
      </c>
      <c r="AI106" s="77" t="s">
        <v>844</v>
      </c>
      <c r="AJ106" s="77" t="s">
        <v>845</v>
      </c>
      <c r="AK106" s="77" t="s">
        <v>846</v>
      </c>
      <c r="AL106" s="77" t="s">
        <v>847</v>
      </c>
      <c r="AM106" s="89" t="s">
        <v>848</v>
      </c>
      <c r="AN106" s="77" t="s">
        <v>849</v>
      </c>
      <c r="AO106" s="79" t="s">
        <v>850</v>
      </c>
      <c r="AP106" s="77" t="s">
        <v>851</v>
      </c>
      <c r="AQ106" s="77" t="s">
        <v>852</v>
      </c>
      <c r="AR106" s="77" t="s">
        <v>853</v>
      </c>
      <c r="AS106" s="79" t="s">
        <v>854</v>
      </c>
      <c r="AT106" s="77" t="s">
        <v>855</v>
      </c>
      <c r="AU106" s="77" t="s">
        <v>856</v>
      </c>
      <c r="AV106" s="81" t="s">
        <v>857</v>
      </c>
      <c r="AW106" s="77" t="s">
        <v>858</v>
      </c>
      <c r="AX106" s="77" t="s">
        <v>859</v>
      </c>
      <c r="AY106" s="77" t="s">
        <v>860</v>
      </c>
      <c r="AZ106" s="77" t="s">
        <v>861</v>
      </c>
      <c r="BA106" s="77" t="s">
        <v>862</v>
      </c>
      <c r="BB106" s="77" t="s">
        <v>863</v>
      </c>
      <c r="BC106" s="77" t="s">
        <v>864</v>
      </c>
      <c r="BD106" s="77" t="s">
        <v>865</v>
      </c>
      <c r="BE106" s="77" t="s">
        <v>866</v>
      </c>
      <c r="BF106" s="77" t="s">
        <v>867</v>
      </c>
      <c r="BG106" s="77" t="s">
        <v>868</v>
      </c>
      <c r="BH106" s="77" t="s">
        <v>869</v>
      </c>
      <c r="BI106" s="77" t="s">
        <v>870</v>
      </c>
      <c r="BJ106" s="77" t="s">
        <v>871</v>
      </c>
      <c r="BK106" s="77" t="s">
        <v>872</v>
      </c>
      <c r="BL106" s="77" t="s">
        <v>873</v>
      </c>
      <c r="BM106" s="77" t="s">
        <v>874</v>
      </c>
      <c r="BN106" s="77" t="s">
        <v>875</v>
      </c>
      <c r="BO106" s="77" t="s">
        <v>876</v>
      </c>
      <c r="BP106" s="77" t="s">
        <v>877</v>
      </c>
      <c r="BQ106" s="55" t="s">
        <v>1841</v>
      </c>
    </row>
    <row r="107" spans="1:69" ht="15" customHeight="1" x14ac:dyDescent="0.25">
      <c r="A107" s="56">
        <v>28</v>
      </c>
      <c r="B107" s="52" t="s">
        <v>1843</v>
      </c>
      <c r="C107" s="78" t="s">
        <v>812</v>
      </c>
      <c r="D107" s="77" t="s">
        <v>813</v>
      </c>
      <c r="E107" s="77" t="s">
        <v>814</v>
      </c>
      <c r="F107" s="77" t="s">
        <v>815</v>
      </c>
      <c r="G107" s="78" t="s">
        <v>816</v>
      </c>
      <c r="H107" s="77" t="s">
        <v>817</v>
      </c>
      <c r="I107" s="77" t="s">
        <v>818</v>
      </c>
      <c r="J107" s="77" t="s">
        <v>819</v>
      </c>
      <c r="K107" s="77" t="s">
        <v>820</v>
      </c>
      <c r="L107" s="77" t="s">
        <v>821</v>
      </c>
      <c r="M107" s="77" t="s">
        <v>822</v>
      </c>
      <c r="N107" s="77" t="s">
        <v>823</v>
      </c>
      <c r="O107" s="77" t="s">
        <v>824</v>
      </c>
      <c r="P107" s="78" t="s">
        <v>825</v>
      </c>
      <c r="Q107" s="77" t="s">
        <v>826</v>
      </c>
      <c r="R107" s="77" t="s">
        <v>827</v>
      </c>
      <c r="S107" s="77" t="s">
        <v>828</v>
      </c>
      <c r="T107" s="77" t="s">
        <v>829</v>
      </c>
      <c r="U107" s="77" t="s">
        <v>830</v>
      </c>
      <c r="V107" s="77" t="s">
        <v>831</v>
      </c>
      <c r="W107" s="77" t="s">
        <v>832</v>
      </c>
      <c r="X107" s="77" t="s">
        <v>833</v>
      </c>
      <c r="Y107" s="77" t="s">
        <v>834</v>
      </c>
      <c r="Z107" s="77" t="s">
        <v>835</v>
      </c>
      <c r="AA107" s="77" t="s">
        <v>836</v>
      </c>
      <c r="AB107" s="77" t="s">
        <v>837</v>
      </c>
      <c r="AC107" s="77" t="s">
        <v>838</v>
      </c>
      <c r="AD107" s="77" t="s">
        <v>839</v>
      </c>
      <c r="AE107" s="77" t="s">
        <v>840</v>
      </c>
      <c r="AF107" s="77" t="s">
        <v>841</v>
      </c>
      <c r="AG107" s="77" t="s">
        <v>842</v>
      </c>
      <c r="AH107" s="77" t="s">
        <v>843</v>
      </c>
      <c r="AI107" s="77" t="s">
        <v>844</v>
      </c>
      <c r="AJ107" s="77" t="s">
        <v>845</v>
      </c>
      <c r="AK107" s="77" t="s">
        <v>846</v>
      </c>
      <c r="AL107" s="77" t="s">
        <v>847</v>
      </c>
      <c r="AM107" s="89" t="s">
        <v>848</v>
      </c>
      <c r="AN107" s="77" t="s">
        <v>849</v>
      </c>
      <c r="AO107" s="79" t="s">
        <v>850</v>
      </c>
      <c r="AP107" s="77" t="s">
        <v>851</v>
      </c>
      <c r="AQ107" s="77" t="s">
        <v>852</v>
      </c>
      <c r="AR107" s="77" t="s">
        <v>853</v>
      </c>
      <c r="AS107" s="79" t="s">
        <v>854</v>
      </c>
      <c r="AT107" s="77" t="s">
        <v>855</v>
      </c>
      <c r="AU107" s="77" t="s">
        <v>856</v>
      </c>
      <c r="AV107" s="81" t="s">
        <v>857</v>
      </c>
      <c r="AW107" s="77" t="s">
        <v>858</v>
      </c>
      <c r="AX107" s="77" t="s">
        <v>859</v>
      </c>
      <c r="AY107" s="77" t="s">
        <v>860</v>
      </c>
      <c r="AZ107" s="77" t="s">
        <v>861</v>
      </c>
      <c r="BA107" s="77" t="s">
        <v>862</v>
      </c>
      <c r="BB107" s="77" t="s">
        <v>863</v>
      </c>
      <c r="BC107" s="77" t="s">
        <v>864</v>
      </c>
      <c r="BD107" s="77" t="s">
        <v>865</v>
      </c>
      <c r="BE107" s="77" t="s">
        <v>866</v>
      </c>
      <c r="BF107" s="77" t="s">
        <v>867</v>
      </c>
      <c r="BG107" s="77" t="s">
        <v>868</v>
      </c>
      <c r="BH107" s="77" t="s">
        <v>869</v>
      </c>
      <c r="BI107" s="77" t="s">
        <v>870</v>
      </c>
      <c r="BJ107" s="77" t="s">
        <v>871</v>
      </c>
      <c r="BK107" s="77" t="s">
        <v>872</v>
      </c>
      <c r="BL107" s="77" t="s">
        <v>873</v>
      </c>
      <c r="BM107" s="77" t="s">
        <v>874</v>
      </c>
      <c r="BN107" s="77" t="s">
        <v>875</v>
      </c>
      <c r="BO107" s="77" t="s">
        <v>876</v>
      </c>
      <c r="BP107" s="77" t="s">
        <v>877</v>
      </c>
      <c r="BQ107" s="52" t="s">
        <v>1843</v>
      </c>
    </row>
    <row r="108" spans="1:69" ht="15" customHeight="1" x14ac:dyDescent="0.25">
      <c r="A108" s="56">
        <v>29</v>
      </c>
      <c r="B108" s="55" t="s">
        <v>1841</v>
      </c>
      <c r="C108" s="77" t="s">
        <v>878</v>
      </c>
      <c r="D108" s="77" t="s">
        <v>879</v>
      </c>
      <c r="E108" s="77" t="s">
        <v>880</v>
      </c>
      <c r="F108" s="77" t="s">
        <v>881</v>
      </c>
      <c r="G108" s="77" t="s">
        <v>882</v>
      </c>
      <c r="H108" s="77" t="s">
        <v>883</v>
      </c>
      <c r="I108" s="77" t="s">
        <v>884</v>
      </c>
      <c r="J108" s="77" t="s">
        <v>885</v>
      </c>
      <c r="K108" s="77" t="s">
        <v>886</v>
      </c>
      <c r="L108" s="77" t="s">
        <v>887</v>
      </c>
      <c r="M108" s="77" t="s">
        <v>888</v>
      </c>
      <c r="N108" s="77" t="s">
        <v>889</v>
      </c>
      <c r="O108" s="77" t="s">
        <v>890</v>
      </c>
      <c r="P108" s="77" t="s">
        <v>891</v>
      </c>
      <c r="Q108" s="81" t="s">
        <v>892</v>
      </c>
      <c r="R108" s="87" t="s">
        <v>893</v>
      </c>
      <c r="S108" s="86" t="s">
        <v>894</v>
      </c>
      <c r="T108" s="91" t="s">
        <v>895</v>
      </c>
      <c r="U108" s="88" t="s">
        <v>896</v>
      </c>
      <c r="V108" s="88" t="s">
        <v>897</v>
      </c>
      <c r="W108" s="77" t="s">
        <v>898</v>
      </c>
      <c r="X108" s="77" t="s">
        <v>899</v>
      </c>
      <c r="Y108" s="77" t="s">
        <v>900</v>
      </c>
      <c r="Z108" s="77" t="s">
        <v>901</v>
      </c>
      <c r="AA108" s="77" t="s">
        <v>902</v>
      </c>
      <c r="AB108" s="77" t="s">
        <v>903</v>
      </c>
      <c r="AC108" s="77" t="s">
        <v>904</v>
      </c>
      <c r="AD108" s="77" t="s">
        <v>905</v>
      </c>
      <c r="AE108" s="77" t="s">
        <v>906</v>
      </c>
      <c r="AF108" s="77" t="s">
        <v>907</v>
      </c>
      <c r="AG108" s="77" t="s">
        <v>908</v>
      </c>
      <c r="AH108" s="77" t="s">
        <v>909</v>
      </c>
      <c r="AI108" s="77" t="s">
        <v>910</v>
      </c>
      <c r="AJ108" s="77" t="s">
        <v>911</v>
      </c>
      <c r="AK108" s="77" t="s">
        <v>912</v>
      </c>
      <c r="AL108" s="77" t="s">
        <v>913</v>
      </c>
      <c r="AM108" s="77" t="s">
        <v>914</v>
      </c>
      <c r="AN108" s="89" t="s">
        <v>915</v>
      </c>
      <c r="AO108" s="79" t="s">
        <v>916</v>
      </c>
      <c r="AP108" s="79" t="s">
        <v>917</v>
      </c>
      <c r="AQ108" s="77" t="s">
        <v>918</v>
      </c>
      <c r="AR108" s="77" t="s">
        <v>919</v>
      </c>
      <c r="AS108" s="77" t="s">
        <v>920</v>
      </c>
      <c r="AT108" s="77" t="s">
        <v>921</v>
      </c>
      <c r="AU108" s="77" t="s">
        <v>922</v>
      </c>
      <c r="AV108" s="77" t="s">
        <v>923</v>
      </c>
      <c r="AW108" s="77" t="s">
        <v>924</v>
      </c>
      <c r="AX108" s="77" t="s">
        <v>925</v>
      </c>
      <c r="AY108" s="77" t="s">
        <v>926</v>
      </c>
      <c r="AZ108" s="77" t="s">
        <v>927</v>
      </c>
      <c r="BA108" s="77" t="s">
        <v>928</v>
      </c>
      <c r="BB108" s="77" t="s">
        <v>929</v>
      </c>
      <c r="BC108" s="77" t="s">
        <v>930</v>
      </c>
      <c r="BD108" s="77" t="s">
        <v>931</v>
      </c>
      <c r="BE108" s="77" t="s">
        <v>932</v>
      </c>
      <c r="BF108" s="77" t="s">
        <v>933</v>
      </c>
      <c r="BG108" s="77" t="s">
        <v>934</v>
      </c>
      <c r="BH108" s="89" t="s">
        <v>935</v>
      </c>
      <c r="BI108" s="89" t="s">
        <v>936</v>
      </c>
      <c r="BJ108" s="77" t="s">
        <v>937</v>
      </c>
      <c r="BK108" s="90" t="s">
        <v>938</v>
      </c>
      <c r="BL108" s="77" t="s">
        <v>939</v>
      </c>
      <c r="BM108" s="91" t="s">
        <v>940</v>
      </c>
      <c r="BN108" s="91" t="s">
        <v>941</v>
      </c>
      <c r="BO108" s="77" t="s">
        <v>942</v>
      </c>
      <c r="BP108" s="77" t="s">
        <v>943</v>
      </c>
      <c r="BQ108" s="55" t="s">
        <v>1841</v>
      </c>
    </row>
    <row r="109" spans="1:69" ht="15" customHeight="1" x14ac:dyDescent="0.25">
      <c r="A109" s="56">
        <v>30</v>
      </c>
      <c r="B109" s="52" t="s">
        <v>1843</v>
      </c>
      <c r="C109" s="77" t="s">
        <v>878</v>
      </c>
      <c r="D109" s="77" t="s">
        <v>879</v>
      </c>
      <c r="E109" s="77" t="s">
        <v>880</v>
      </c>
      <c r="F109" s="77" t="s">
        <v>881</v>
      </c>
      <c r="G109" s="77" t="s">
        <v>882</v>
      </c>
      <c r="H109" s="77" t="s">
        <v>883</v>
      </c>
      <c r="I109" s="77" t="s">
        <v>884</v>
      </c>
      <c r="J109" s="77" t="s">
        <v>885</v>
      </c>
      <c r="K109" s="77" t="s">
        <v>886</v>
      </c>
      <c r="L109" s="77" t="s">
        <v>887</v>
      </c>
      <c r="M109" s="77" t="s">
        <v>888</v>
      </c>
      <c r="N109" s="77" t="s">
        <v>889</v>
      </c>
      <c r="O109" s="77" t="s">
        <v>890</v>
      </c>
      <c r="P109" s="77" t="s">
        <v>891</v>
      </c>
      <c r="Q109" s="81" t="s">
        <v>892</v>
      </c>
      <c r="R109" s="87" t="s">
        <v>893</v>
      </c>
      <c r="S109" s="86" t="s">
        <v>894</v>
      </c>
      <c r="T109" s="91" t="s">
        <v>895</v>
      </c>
      <c r="U109" s="88" t="s">
        <v>896</v>
      </c>
      <c r="V109" s="88" t="s">
        <v>897</v>
      </c>
      <c r="W109" s="77" t="s">
        <v>898</v>
      </c>
      <c r="X109" s="77" t="s">
        <v>899</v>
      </c>
      <c r="Y109" s="77" t="s">
        <v>900</v>
      </c>
      <c r="Z109" s="77" t="s">
        <v>901</v>
      </c>
      <c r="AA109" s="77" t="s">
        <v>902</v>
      </c>
      <c r="AB109" s="77" t="s">
        <v>903</v>
      </c>
      <c r="AC109" s="77" t="s">
        <v>904</v>
      </c>
      <c r="AD109" s="77" t="s">
        <v>905</v>
      </c>
      <c r="AE109" s="77" t="s">
        <v>906</v>
      </c>
      <c r="AF109" s="77" t="s">
        <v>907</v>
      </c>
      <c r="AG109" s="77" t="s">
        <v>908</v>
      </c>
      <c r="AH109" s="77" t="s">
        <v>909</v>
      </c>
      <c r="AI109" s="77" t="s">
        <v>910</v>
      </c>
      <c r="AJ109" s="77" t="s">
        <v>911</v>
      </c>
      <c r="AK109" s="77" t="s">
        <v>912</v>
      </c>
      <c r="AL109" s="77" t="s">
        <v>913</v>
      </c>
      <c r="AM109" s="77" t="s">
        <v>914</v>
      </c>
      <c r="AN109" s="89" t="s">
        <v>915</v>
      </c>
      <c r="AO109" s="79" t="s">
        <v>916</v>
      </c>
      <c r="AP109" s="79" t="s">
        <v>917</v>
      </c>
      <c r="AQ109" s="77" t="s">
        <v>918</v>
      </c>
      <c r="AR109" s="77" t="s">
        <v>919</v>
      </c>
      <c r="AS109" s="77" t="s">
        <v>920</v>
      </c>
      <c r="AT109" s="77" t="s">
        <v>921</v>
      </c>
      <c r="AU109" s="77" t="s">
        <v>922</v>
      </c>
      <c r="AV109" s="77" t="s">
        <v>923</v>
      </c>
      <c r="AW109" s="77" t="s">
        <v>924</v>
      </c>
      <c r="AX109" s="77" t="s">
        <v>925</v>
      </c>
      <c r="AY109" s="77" t="s">
        <v>926</v>
      </c>
      <c r="AZ109" s="77" t="s">
        <v>927</v>
      </c>
      <c r="BA109" s="77" t="s">
        <v>928</v>
      </c>
      <c r="BB109" s="77" t="s">
        <v>929</v>
      </c>
      <c r="BC109" s="77" t="s">
        <v>930</v>
      </c>
      <c r="BD109" s="77" t="s">
        <v>931</v>
      </c>
      <c r="BE109" s="77" t="s">
        <v>932</v>
      </c>
      <c r="BF109" s="77" t="s">
        <v>933</v>
      </c>
      <c r="BG109" s="77" t="s">
        <v>934</v>
      </c>
      <c r="BH109" s="89" t="s">
        <v>935</v>
      </c>
      <c r="BI109" s="89" t="s">
        <v>936</v>
      </c>
      <c r="BJ109" s="77" t="s">
        <v>937</v>
      </c>
      <c r="BK109" s="90" t="s">
        <v>938</v>
      </c>
      <c r="BL109" s="77" t="s">
        <v>939</v>
      </c>
      <c r="BM109" s="91" t="s">
        <v>940</v>
      </c>
      <c r="BN109" s="91" t="s">
        <v>941</v>
      </c>
      <c r="BO109" s="77" t="s">
        <v>942</v>
      </c>
      <c r="BP109" s="77" t="s">
        <v>943</v>
      </c>
      <c r="BQ109" s="52" t="s">
        <v>1843</v>
      </c>
    </row>
    <row r="110" spans="1:69" ht="15" customHeight="1" x14ac:dyDescent="0.25">
      <c r="A110" s="56">
        <v>31</v>
      </c>
      <c r="B110" s="55" t="s">
        <v>1841</v>
      </c>
      <c r="C110" s="77" t="s">
        <v>944</v>
      </c>
      <c r="D110" s="77" t="s">
        <v>945</v>
      </c>
      <c r="E110" s="77" t="s">
        <v>946</v>
      </c>
      <c r="F110" s="77" t="s">
        <v>947</v>
      </c>
      <c r="G110" s="77" t="s">
        <v>948</v>
      </c>
      <c r="H110" s="77" t="s">
        <v>949</v>
      </c>
      <c r="I110" s="77" t="s">
        <v>950</v>
      </c>
      <c r="J110" s="77" t="s">
        <v>951</v>
      </c>
      <c r="K110" s="77" t="s">
        <v>952</v>
      </c>
      <c r="L110" s="77" t="s">
        <v>953</v>
      </c>
      <c r="M110" s="77" t="s">
        <v>954</v>
      </c>
      <c r="N110" s="77" t="s">
        <v>955</v>
      </c>
      <c r="O110" s="77" t="s">
        <v>956</v>
      </c>
      <c r="P110" s="77" t="s">
        <v>957</v>
      </c>
      <c r="Q110" s="77" t="s">
        <v>958</v>
      </c>
      <c r="R110" s="77" t="s">
        <v>959</v>
      </c>
      <c r="S110" s="77" t="s">
        <v>960</v>
      </c>
      <c r="T110" s="77" t="s">
        <v>961</v>
      </c>
      <c r="U110" s="77" t="s">
        <v>962</v>
      </c>
      <c r="V110" s="77" t="s">
        <v>963</v>
      </c>
      <c r="W110" s="77" t="s">
        <v>964</v>
      </c>
      <c r="X110" s="77" t="s">
        <v>965</v>
      </c>
      <c r="Y110" s="77" t="s">
        <v>966</v>
      </c>
      <c r="Z110" s="77" t="s">
        <v>967</v>
      </c>
      <c r="AA110" s="77" t="s">
        <v>968</v>
      </c>
      <c r="AB110" s="77" t="s">
        <v>969</v>
      </c>
      <c r="AC110" s="77" t="s">
        <v>970</v>
      </c>
      <c r="AD110" s="77" t="s">
        <v>971</v>
      </c>
      <c r="AE110" s="77" t="s">
        <v>972</v>
      </c>
      <c r="AF110" s="77" t="s">
        <v>973</v>
      </c>
      <c r="AG110" s="77" t="s">
        <v>974</v>
      </c>
      <c r="AH110" s="87" t="s">
        <v>975</v>
      </c>
      <c r="AI110" s="79" t="s">
        <v>976</v>
      </c>
      <c r="AJ110" s="77" t="s">
        <v>977</v>
      </c>
      <c r="AK110" s="77" t="s">
        <v>978</v>
      </c>
      <c r="AL110" s="77" t="s">
        <v>979</v>
      </c>
      <c r="AM110" s="77" t="s">
        <v>980</v>
      </c>
      <c r="AN110" s="77" t="s">
        <v>981</v>
      </c>
      <c r="AO110" s="77" t="s">
        <v>982</v>
      </c>
      <c r="AP110" s="77" t="s">
        <v>983</v>
      </c>
      <c r="AQ110" s="77" t="s">
        <v>984</v>
      </c>
      <c r="AR110" s="79" t="s">
        <v>985</v>
      </c>
      <c r="AS110" s="84" t="s">
        <v>986</v>
      </c>
      <c r="AT110" s="84" t="s">
        <v>987</v>
      </c>
      <c r="AU110" s="77" t="s">
        <v>988</v>
      </c>
      <c r="AV110" s="77" t="s">
        <v>989</v>
      </c>
      <c r="AW110" s="77" t="s">
        <v>990</v>
      </c>
      <c r="AX110" s="77" t="s">
        <v>991</v>
      </c>
      <c r="AY110" s="78" t="s">
        <v>992</v>
      </c>
      <c r="AZ110" s="77" t="s">
        <v>993</v>
      </c>
      <c r="BA110" s="77" t="s">
        <v>994</v>
      </c>
      <c r="BB110" s="77" t="s">
        <v>995</v>
      </c>
      <c r="BC110" s="77" t="s">
        <v>996</v>
      </c>
      <c r="BD110" s="77" t="s">
        <v>997</v>
      </c>
      <c r="BE110" s="77" t="s">
        <v>998</v>
      </c>
      <c r="BF110" s="77" t="s">
        <v>999</v>
      </c>
      <c r="BG110" s="81" t="s">
        <v>1000</v>
      </c>
      <c r="BH110" s="77" t="s">
        <v>1001</v>
      </c>
      <c r="BI110" s="89" t="s">
        <v>1002</v>
      </c>
      <c r="BJ110" s="77" t="s">
        <v>1003</v>
      </c>
      <c r="BK110" s="89" t="s">
        <v>1004</v>
      </c>
      <c r="BL110" s="77" t="s">
        <v>1005</v>
      </c>
      <c r="BM110" s="77" t="s">
        <v>1006</v>
      </c>
      <c r="BN110" s="77" t="s">
        <v>1007</v>
      </c>
      <c r="BO110" s="77" t="s">
        <v>1008</v>
      </c>
      <c r="BP110" s="77" t="s">
        <v>1009</v>
      </c>
      <c r="BQ110" s="55" t="s">
        <v>1841</v>
      </c>
    </row>
    <row r="111" spans="1:69" ht="15" customHeight="1" x14ac:dyDescent="0.25">
      <c r="A111" s="56">
        <v>32</v>
      </c>
      <c r="B111" s="52" t="s">
        <v>1843</v>
      </c>
      <c r="C111" s="77" t="s">
        <v>944</v>
      </c>
      <c r="D111" s="77" t="s">
        <v>945</v>
      </c>
      <c r="E111" s="77" t="s">
        <v>946</v>
      </c>
      <c r="F111" s="77" t="s">
        <v>947</v>
      </c>
      <c r="G111" s="77" t="s">
        <v>948</v>
      </c>
      <c r="H111" s="77" t="s">
        <v>949</v>
      </c>
      <c r="I111" s="77" t="s">
        <v>950</v>
      </c>
      <c r="J111" s="77" t="s">
        <v>951</v>
      </c>
      <c r="K111" s="77" t="s">
        <v>952</v>
      </c>
      <c r="L111" s="77" t="s">
        <v>953</v>
      </c>
      <c r="M111" s="77" t="s">
        <v>954</v>
      </c>
      <c r="N111" s="77" t="s">
        <v>955</v>
      </c>
      <c r="O111" s="77" t="s">
        <v>956</v>
      </c>
      <c r="P111" s="77" t="s">
        <v>957</v>
      </c>
      <c r="Q111" s="77" t="s">
        <v>958</v>
      </c>
      <c r="R111" s="77" t="s">
        <v>959</v>
      </c>
      <c r="S111" s="77" t="s">
        <v>960</v>
      </c>
      <c r="T111" s="77" t="s">
        <v>961</v>
      </c>
      <c r="U111" s="77" t="s">
        <v>962</v>
      </c>
      <c r="V111" s="77" t="s">
        <v>963</v>
      </c>
      <c r="W111" s="77" t="s">
        <v>964</v>
      </c>
      <c r="X111" s="77" t="s">
        <v>965</v>
      </c>
      <c r="Y111" s="77" t="s">
        <v>966</v>
      </c>
      <c r="Z111" s="77" t="s">
        <v>967</v>
      </c>
      <c r="AA111" s="77" t="s">
        <v>968</v>
      </c>
      <c r="AB111" s="77" t="s">
        <v>969</v>
      </c>
      <c r="AC111" s="77" t="s">
        <v>970</v>
      </c>
      <c r="AD111" s="77" t="s">
        <v>971</v>
      </c>
      <c r="AE111" s="77" t="s">
        <v>972</v>
      </c>
      <c r="AF111" s="77" t="s">
        <v>973</v>
      </c>
      <c r="AG111" s="77" t="s">
        <v>974</v>
      </c>
      <c r="AH111" s="87" t="s">
        <v>975</v>
      </c>
      <c r="AI111" s="79" t="s">
        <v>976</v>
      </c>
      <c r="AJ111" s="77" t="s">
        <v>977</v>
      </c>
      <c r="AK111" s="77" t="s">
        <v>978</v>
      </c>
      <c r="AL111" s="77" t="s">
        <v>979</v>
      </c>
      <c r="AM111" s="77" t="s">
        <v>980</v>
      </c>
      <c r="AN111" s="77" t="s">
        <v>981</v>
      </c>
      <c r="AO111" s="77" t="s">
        <v>982</v>
      </c>
      <c r="AP111" s="77" t="s">
        <v>983</v>
      </c>
      <c r="AQ111" s="77" t="s">
        <v>984</v>
      </c>
      <c r="AR111" s="79" t="s">
        <v>985</v>
      </c>
      <c r="AS111" s="84" t="s">
        <v>986</v>
      </c>
      <c r="AT111" s="84" t="s">
        <v>987</v>
      </c>
      <c r="AU111" s="77" t="s">
        <v>988</v>
      </c>
      <c r="AV111" s="77" t="s">
        <v>989</v>
      </c>
      <c r="AW111" s="77" t="s">
        <v>990</v>
      </c>
      <c r="AX111" s="77" t="s">
        <v>991</v>
      </c>
      <c r="AY111" s="78" t="s">
        <v>992</v>
      </c>
      <c r="AZ111" s="77" t="s">
        <v>993</v>
      </c>
      <c r="BA111" s="77" t="s">
        <v>994</v>
      </c>
      <c r="BB111" s="77" t="s">
        <v>995</v>
      </c>
      <c r="BC111" s="77" t="s">
        <v>996</v>
      </c>
      <c r="BD111" s="77" t="s">
        <v>997</v>
      </c>
      <c r="BE111" s="77" t="s">
        <v>998</v>
      </c>
      <c r="BF111" s="77" t="s">
        <v>999</v>
      </c>
      <c r="BG111" s="81" t="s">
        <v>1000</v>
      </c>
      <c r="BH111" s="77" t="s">
        <v>1001</v>
      </c>
      <c r="BI111" s="89" t="s">
        <v>1002</v>
      </c>
      <c r="BJ111" s="77" t="s">
        <v>1003</v>
      </c>
      <c r="BK111" s="89" t="s">
        <v>1004</v>
      </c>
      <c r="BL111" s="77" t="s">
        <v>1005</v>
      </c>
      <c r="BM111" s="77" t="s">
        <v>1006</v>
      </c>
      <c r="BN111" s="77" t="s">
        <v>1007</v>
      </c>
      <c r="BO111" s="77" t="s">
        <v>1008</v>
      </c>
      <c r="BP111" s="77" t="s">
        <v>1009</v>
      </c>
      <c r="BQ111" s="52" t="s">
        <v>1843</v>
      </c>
    </row>
    <row r="112" spans="1:69" ht="15" customHeight="1" x14ac:dyDescent="0.25">
      <c r="A112" s="56">
        <v>33</v>
      </c>
      <c r="B112" s="55" t="s">
        <v>1841</v>
      </c>
      <c r="C112" s="77" t="s">
        <v>1010</v>
      </c>
      <c r="D112" s="77" t="s">
        <v>1011</v>
      </c>
      <c r="E112" s="77" t="s">
        <v>1012</v>
      </c>
      <c r="F112" s="77" t="s">
        <v>1013</v>
      </c>
      <c r="G112" s="77" t="s">
        <v>1014</v>
      </c>
      <c r="H112" s="81" t="s">
        <v>1015</v>
      </c>
      <c r="I112" s="80" t="s">
        <v>1016</v>
      </c>
      <c r="J112" s="77" t="s">
        <v>1017</v>
      </c>
      <c r="K112" s="77" t="s">
        <v>1018</v>
      </c>
      <c r="L112" s="77" t="s">
        <v>1019</v>
      </c>
      <c r="M112" s="77" t="s">
        <v>1020</v>
      </c>
      <c r="N112" s="77" t="s">
        <v>1021</v>
      </c>
      <c r="O112" s="77" t="s">
        <v>1022</v>
      </c>
      <c r="P112" s="77" t="s">
        <v>1023</v>
      </c>
      <c r="Q112" s="77" t="s">
        <v>1024</v>
      </c>
      <c r="R112" s="77" t="s">
        <v>1025</v>
      </c>
      <c r="S112" s="77" t="s">
        <v>1026</v>
      </c>
      <c r="T112" s="77" t="s">
        <v>1027</v>
      </c>
      <c r="U112" s="77" t="s">
        <v>1028</v>
      </c>
      <c r="V112" s="77" t="s">
        <v>1029</v>
      </c>
      <c r="W112" s="77" t="s">
        <v>1030</v>
      </c>
      <c r="X112" s="77" t="s">
        <v>1031</v>
      </c>
      <c r="Y112" s="77" t="s">
        <v>1032</v>
      </c>
      <c r="Z112" s="77" t="s">
        <v>1033</v>
      </c>
      <c r="AA112" s="77" t="s">
        <v>1034</v>
      </c>
      <c r="AB112" s="77" t="s">
        <v>1035</v>
      </c>
      <c r="AC112" s="77" t="s">
        <v>1036</v>
      </c>
      <c r="AD112" s="77" t="s">
        <v>1037</v>
      </c>
      <c r="AE112" s="77" t="s">
        <v>1038</v>
      </c>
      <c r="AF112" s="77" t="s">
        <v>1039</v>
      </c>
      <c r="AG112" s="77" t="s">
        <v>1040</v>
      </c>
      <c r="AH112" s="77" t="s">
        <v>1041</v>
      </c>
      <c r="AI112" s="77" t="s">
        <v>1042</v>
      </c>
      <c r="AJ112" s="77" t="s">
        <v>1043</v>
      </c>
      <c r="AK112" s="77" t="s">
        <v>1044</v>
      </c>
      <c r="AL112" s="77" t="s">
        <v>1045</v>
      </c>
      <c r="AM112" s="77" t="s">
        <v>1046</v>
      </c>
      <c r="AN112" s="77" t="s">
        <v>1047</v>
      </c>
      <c r="AO112" s="77" t="s">
        <v>1048</v>
      </c>
      <c r="AP112" s="77" t="s">
        <v>1049</v>
      </c>
      <c r="AQ112" s="77" t="s">
        <v>1050</v>
      </c>
      <c r="AR112" s="77" t="s">
        <v>1051</v>
      </c>
      <c r="AS112" s="77" t="s">
        <v>1052</v>
      </c>
      <c r="AT112" s="77" t="s">
        <v>1053</v>
      </c>
      <c r="AU112" s="77" t="s">
        <v>1054</v>
      </c>
      <c r="AV112" s="77" t="s">
        <v>1055</v>
      </c>
      <c r="AW112" s="77" t="s">
        <v>1056</v>
      </c>
      <c r="AX112" s="77" t="s">
        <v>1057</v>
      </c>
      <c r="AY112" s="77" t="s">
        <v>1058</v>
      </c>
      <c r="AZ112" s="77" t="s">
        <v>1059</v>
      </c>
      <c r="BA112" s="77" t="s">
        <v>1060</v>
      </c>
      <c r="BB112" s="77" t="s">
        <v>1061</v>
      </c>
      <c r="BC112" s="77" t="s">
        <v>1062</v>
      </c>
      <c r="BD112" s="77" t="s">
        <v>1063</v>
      </c>
      <c r="BE112" s="77" t="s">
        <v>1064</v>
      </c>
      <c r="BF112" s="77" t="s">
        <v>1065</v>
      </c>
      <c r="BG112" s="77" t="s">
        <v>1066</v>
      </c>
      <c r="BH112" s="77" t="s">
        <v>1067</v>
      </c>
      <c r="BI112" s="77" t="s">
        <v>1068</v>
      </c>
      <c r="BJ112" s="77" t="s">
        <v>1069</v>
      </c>
      <c r="BK112" s="77" t="s">
        <v>1070</v>
      </c>
      <c r="BL112" s="77" t="s">
        <v>1071</v>
      </c>
      <c r="BM112" s="77" t="s">
        <v>1072</v>
      </c>
      <c r="BN112" s="77" t="s">
        <v>1073</v>
      </c>
      <c r="BO112" s="77" t="s">
        <v>1074</v>
      </c>
      <c r="BP112" s="77" t="s">
        <v>1075</v>
      </c>
      <c r="BQ112" s="55" t="s">
        <v>1841</v>
      </c>
    </row>
    <row r="113" spans="1:69" ht="15" customHeight="1" x14ac:dyDescent="0.25">
      <c r="A113" s="56">
        <v>34</v>
      </c>
      <c r="B113" s="52" t="s">
        <v>1843</v>
      </c>
      <c r="C113" s="77" t="s">
        <v>1010</v>
      </c>
      <c r="D113" s="77" t="s">
        <v>1011</v>
      </c>
      <c r="E113" s="77" t="s">
        <v>1012</v>
      </c>
      <c r="F113" s="77" t="s">
        <v>1013</v>
      </c>
      <c r="G113" s="77" t="s">
        <v>1014</v>
      </c>
      <c r="H113" s="81" t="s">
        <v>1015</v>
      </c>
      <c r="I113" s="80" t="s">
        <v>1016</v>
      </c>
      <c r="J113" s="77" t="s">
        <v>1017</v>
      </c>
      <c r="K113" s="77" t="s">
        <v>1018</v>
      </c>
      <c r="L113" s="77" t="s">
        <v>1019</v>
      </c>
      <c r="M113" s="77" t="s">
        <v>1020</v>
      </c>
      <c r="N113" s="77" t="s">
        <v>1021</v>
      </c>
      <c r="O113" s="77" t="s">
        <v>1022</v>
      </c>
      <c r="P113" s="77" t="s">
        <v>1023</v>
      </c>
      <c r="Q113" s="77" t="s">
        <v>1024</v>
      </c>
      <c r="R113" s="77" t="s">
        <v>1025</v>
      </c>
      <c r="S113" s="77" t="s">
        <v>1026</v>
      </c>
      <c r="T113" s="77" t="s">
        <v>1027</v>
      </c>
      <c r="U113" s="77" t="s">
        <v>1028</v>
      </c>
      <c r="V113" s="77" t="s">
        <v>1029</v>
      </c>
      <c r="W113" s="77" t="s">
        <v>1030</v>
      </c>
      <c r="X113" s="77" t="s">
        <v>1031</v>
      </c>
      <c r="Y113" s="77" t="s">
        <v>1032</v>
      </c>
      <c r="Z113" s="77" t="s">
        <v>1033</v>
      </c>
      <c r="AA113" s="77" t="s">
        <v>1034</v>
      </c>
      <c r="AB113" s="77" t="s">
        <v>1035</v>
      </c>
      <c r="AC113" s="77" t="s">
        <v>1036</v>
      </c>
      <c r="AD113" s="77" t="s">
        <v>1037</v>
      </c>
      <c r="AE113" s="77" t="s">
        <v>1038</v>
      </c>
      <c r="AF113" s="77" t="s">
        <v>1039</v>
      </c>
      <c r="AG113" s="77" t="s">
        <v>1040</v>
      </c>
      <c r="AH113" s="77" t="s">
        <v>1041</v>
      </c>
      <c r="AI113" s="77" t="s">
        <v>1042</v>
      </c>
      <c r="AJ113" s="77" t="s">
        <v>1043</v>
      </c>
      <c r="AK113" s="77" t="s">
        <v>1044</v>
      </c>
      <c r="AL113" s="77" t="s">
        <v>1045</v>
      </c>
      <c r="AM113" s="77" t="s">
        <v>1046</v>
      </c>
      <c r="AN113" s="77" t="s">
        <v>1047</v>
      </c>
      <c r="AO113" s="77" t="s">
        <v>1048</v>
      </c>
      <c r="AP113" s="77" t="s">
        <v>1049</v>
      </c>
      <c r="AQ113" s="77" t="s">
        <v>1050</v>
      </c>
      <c r="AR113" s="77" t="s">
        <v>1051</v>
      </c>
      <c r="AS113" s="77" t="s">
        <v>1052</v>
      </c>
      <c r="AT113" s="77" t="s">
        <v>1053</v>
      </c>
      <c r="AU113" s="77" t="s">
        <v>1054</v>
      </c>
      <c r="AV113" s="77" t="s">
        <v>1055</v>
      </c>
      <c r="AW113" s="77" t="s">
        <v>1056</v>
      </c>
      <c r="AX113" s="77" t="s">
        <v>1057</v>
      </c>
      <c r="AY113" s="77" t="s">
        <v>1058</v>
      </c>
      <c r="AZ113" s="77" t="s">
        <v>1059</v>
      </c>
      <c r="BA113" s="77" t="s">
        <v>1060</v>
      </c>
      <c r="BB113" s="77" t="s">
        <v>1061</v>
      </c>
      <c r="BC113" s="77" t="s">
        <v>1062</v>
      </c>
      <c r="BD113" s="77" t="s">
        <v>1063</v>
      </c>
      <c r="BE113" s="77" t="s">
        <v>1064</v>
      </c>
      <c r="BF113" s="77" t="s">
        <v>1065</v>
      </c>
      <c r="BG113" s="77" t="s">
        <v>1066</v>
      </c>
      <c r="BH113" s="77" t="s">
        <v>1067</v>
      </c>
      <c r="BI113" s="77" t="s">
        <v>1068</v>
      </c>
      <c r="BJ113" s="77" t="s">
        <v>1069</v>
      </c>
      <c r="BK113" s="77" t="s">
        <v>1070</v>
      </c>
      <c r="BL113" s="77" t="s">
        <v>1071</v>
      </c>
      <c r="BM113" s="77" t="s">
        <v>1072</v>
      </c>
      <c r="BN113" s="77" t="s">
        <v>1073</v>
      </c>
      <c r="BO113" s="77" t="s">
        <v>1074</v>
      </c>
      <c r="BP113" s="77" t="s">
        <v>1075</v>
      </c>
      <c r="BQ113" s="52" t="s">
        <v>1843</v>
      </c>
    </row>
    <row r="114" spans="1:69" ht="15" customHeight="1" x14ac:dyDescent="0.25">
      <c r="A114" s="56">
        <v>35</v>
      </c>
      <c r="B114" s="55" t="s">
        <v>1841</v>
      </c>
      <c r="C114" s="77" t="s">
        <v>1076</v>
      </c>
      <c r="D114" s="77" t="s">
        <v>1077</v>
      </c>
      <c r="E114" s="77" t="s">
        <v>1078</v>
      </c>
      <c r="F114" s="77" t="s">
        <v>1079</v>
      </c>
      <c r="G114" s="77" t="s">
        <v>1080</v>
      </c>
      <c r="H114" s="77" t="s">
        <v>1081</v>
      </c>
      <c r="I114" s="77" t="s">
        <v>1082</v>
      </c>
      <c r="J114" s="77" t="s">
        <v>1083</v>
      </c>
      <c r="K114" s="77" t="s">
        <v>1084</v>
      </c>
      <c r="L114" s="77" t="s">
        <v>1085</v>
      </c>
      <c r="M114" s="77" t="s">
        <v>1086</v>
      </c>
      <c r="N114" s="77" t="s">
        <v>1087</v>
      </c>
      <c r="O114" s="77" t="s">
        <v>1088</v>
      </c>
      <c r="P114" s="77" t="s">
        <v>1089</v>
      </c>
      <c r="Q114" s="77" t="s">
        <v>1090</v>
      </c>
      <c r="R114" s="92" t="s">
        <v>1091</v>
      </c>
      <c r="S114" s="77" t="s">
        <v>1092</v>
      </c>
      <c r="T114" s="77" t="s">
        <v>1093</v>
      </c>
      <c r="U114" s="87" t="s">
        <v>1094</v>
      </c>
      <c r="V114" s="84" t="s">
        <v>1095</v>
      </c>
      <c r="W114" s="77" t="s">
        <v>1096</v>
      </c>
      <c r="X114" s="77" t="s">
        <v>1097</v>
      </c>
      <c r="Y114" s="77" t="s">
        <v>1098</v>
      </c>
      <c r="Z114" s="77" t="s">
        <v>1099</v>
      </c>
      <c r="AA114" s="77" t="s">
        <v>1100</v>
      </c>
      <c r="AB114" s="77" t="s">
        <v>1101</v>
      </c>
      <c r="AC114" s="77" t="s">
        <v>1102</v>
      </c>
      <c r="AD114" s="77" t="s">
        <v>1103</v>
      </c>
      <c r="AE114" s="77" t="s">
        <v>1104</v>
      </c>
      <c r="AF114" s="77" t="s">
        <v>1105</v>
      </c>
      <c r="AG114" s="77" t="s">
        <v>1106</v>
      </c>
      <c r="AH114" s="77" t="s">
        <v>1107</v>
      </c>
      <c r="AI114" s="77" t="s">
        <v>1108</v>
      </c>
      <c r="AJ114" s="77" t="s">
        <v>1109</v>
      </c>
      <c r="AK114" s="77" t="s">
        <v>1110</v>
      </c>
      <c r="AL114" s="77" t="s">
        <v>1111</v>
      </c>
      <c r="AM114" s="77" t="s">
        <v>1112</v>
      </c>
      <c r="AN114" s="77" t="s">
        <v>1113</v>
      </c>
      <c r="AO114" s="77" t="s">
        <v>1114</v>
      </c>
      <c r="AP114" s="77" t="s">
        <v>1115</v>
      </c>
      <c r="AQ114" s="77" t="s">
        <v>1116</v>
      </c>
      <c r="AR114" s="77" t="s">
        <v>1117</v>
      </c>
      <c r="AS114" s="77" t="s">
        <v>1118</v>
      </c>
      <c r="AT114" s="77" t="s">
        <v>1119</v>
      </c>
      <c r="AU114" s="77" t="s">
        <v>1120</v>
      </c>
      <c r="AV114" s="77" t="s">
        <v>1121</v>
      </c>
      <c r="AW114" s="77" t="s">
        <v>1122</v>
      </c>
      <c r="AX114" s="77" t="s">
        <v>1123</v>
      </c>
      <c r="AY114" s="77" t="s">
        <v>1124</v>
      </c>
      <c r="AZ114" s="77" t="s">
        <v>1125</v>
      </c>
      <c r="BA114" s="77" t="s">
        <v>1126</v>
      </c>
      <c r="BB114" s="81" t="s">
        <v>1127</v>
      </c>
      <c r="BC114" s="77" t="s">
        <v>1128</v>
      </c>
      <c r="BD114" s="79" t="s">
        <v>1129</v>
      </c>
      <c r="BE114" s="77" t="s">
        <v>1130</v>
      </c>
      <c r="BF114" s="77" t="s">
        <v>1131</v>
      </c>
      <c r="BG114" s="77" t="s">
        <v>1132</v>
      </c>
      <c r="BH114" s="77" t="s">
        <v>1133</v>
      </c>
      <c r="BI114" s="77" t="s">
        <v>1134</v>
      </c>
      <c r="BJ114" s="77" t="s">
        <v>1135</v>
      </c>
      <c r="BK114" s="77" t="s">
        <v>1136</v>
      </c>
      <c r="BL114" s="77" t="s">
        <v>1137</v>
      </c>
      <c r="BM114" s="77" t="s">
        <v>1138</v>
      </c>
      <c r="BN114" s="77" t="s">
        <v>1139</v>
      </c>
      <c r="BO114" s="77" t="s">
        <v>1140</v>
      </c>
      <c r="BP114" s="77" t="s">
        <v>1141</v>
      </c>
      <c r="BQ114" s="55" t="s">
        <v>1841</v>
      </c>
    </row>
    <row r="115" spans="1:69" ht="15" customHeight="1" x14ac:dyDescent="0.25">
      <c r="A115" s="56">
        <v>36</v>
      </c>
      <c r="B115" s="52" t="s">
        <v>1843</v>
      </c>
      <c r="C115" s="77" t="s">
        <v>1076</v>
      </c>
      <c r="D115" s="77" t="s">
        <v>1077</v>
      </c>
      <c r="E115" s="77" t="s">
        <v>1078</v>
      </c>
      <c r="F115" s="77" t="s">
        <v>1079</v>
      </c>
      <c r="G115" s="77" t="s">
        <v>1080</v>
      </c>
      <c r="H115" s="77" t="s">
        <v>1081</v>
      </c>
      <c r="I115" s="77" t="s">
        <v>1082</v>
      </c>
      <c r="J115" s="77" t="s">
        <v>1083</v>
      </c>
      <c r="K115" s="77" t="s">
        <v>1084</v>
      </c>
      <c r="L115" s="77" t="s">
        <v>1085</v>
      </c>
      <c r="M115" s="77" t="s">
        <v>1086</v>
      </c>
      <c r="N115" s="77" t="s">
        <v>1087</v>
      </c>
      <c r="O115" s="77" t="s">
        <v>1088</v>
      </c>
      <c r="P115" s="77" t="s">
        <v>1089</v>
      </c>
      <c r="Q115" s="77" t="s">
        <v>1090</v>
      </c>
      <c r="R115" s="92" t="s">
        <v>1091</v>
      </c>
      <c r="S115" s="77" t="s">
        <v>1092</v>
      </c>
      <c r="T115" s="77" t="s">
        <v>1093</v>
      </c>
      <c r="U115" s="87" t="s">
        <v>1094</v>
      </c>
      <c r="V115" s="84" t="s">
        <v>1095</v>
      </c>
      <c r="W115" s="77" t="s">
        <v>1096</v>
      </c>
      <c r="X115" s="77" t="s">
        <v>1097</v>
      </c>
      <c r="Y115" s="77" t="s">
        <v>1098</v>
      </c>
      <c r="Z115" s="77" t="s">
        <v>1099</v>
      </c>
      <c r="AA115" s="77" t="s">
        <v>1100</v>
      </c>
      <c r="AB115" s="77" t="s">
        <v>1101</v>
      </c>
      <c r="AC115" s="77" t="s">
        <v>1102</v>
      </c>
      <c r="AD115" s="77" t="s">
        <v>1103</v>
      </c>
      <c r="AE115" s="77" t="s">
        <v>1104</v>
      </c>
      <c r="AF115" s="77" t="s">
        <v>1105</v>
      </c>
      <c r="AG115" s="77" t="s">
        <v>1106</v>
      </c>
      <c r="AH115" s="77" t="s">
        <v>1107</v>
      </c>
      <c r="AI115" s="77" t="s">
        <v>1108</v>
      </c>
      <c r="AJ115" s="77" t="s">
        <v>1109</v>
      </c>
      <c r="AK115" s="77" t="s">
        <v>1110</v>
      </c>
      <c r="AL115" s="77" t="s">
        <v>1111</v>
      </c>
      <c r="AM115" s="77" t="s">
        <v>1112</v>
      </c>
      <c r="AN115" s="77" t="s">
        <v>1113</v>
      </c>
      <c r="AO115" s="77" t="s">
        <v>1114</v>
      </c>
      <c r="AP115" s="77" t="s">
        <v>1115</v>
      </c>
      <c r="AQ115" s="77" t="s">
        <v>1116</v>
      </c>
      <c r="AR115" s="77" t="s">
        <v>1117</v>
      </c>
      <c r="AS115" s="77" t="s">
        <v>1118</v>
      </c>
      <c r="AT115" s="77" t="s">
        <v>1119</v>
      </c>
      <c r="AU115" s="77" t="s">
        <v>1120</v>
      </c>
      <c r="AV115" s="77" t="s">
        <v>1121</v>
      </c>
      <c r="AW115" s="77" t="s">
        <v>1122</v>
      </c>
      <c r="AX115" s="77" t="s">
        <v>1123</v>
      </c>
      <c r="AY115" s="77" t="s">
        <v>1124</v>
      </c>
      <c r="AZ115" s="77" t="s">
        <v>1125</v>
      </c>
      <c r="BA115" s="77" t="s">
        <v>1126</v>
      </c>
      <c r="BB115" s="81" t="s">
        <v>1127</v>
      </c>
      <c r="BC115" s="77" t="s">
        <v>1128</v>
      </c>
      <c r="BD115" s="79" t="s">
        <v>1129</v>
      </c>
      <c r="BE115" s="77" t="s">
        <v>1130</v>
      </c>
      <c r="BF115" s="77" t="s">
        <v>1131</v>
      </c>
      <c r="BG115" s="77" t="s">
        <v>1132</v>
      </c>
      <c r="BH115" s="77" t="s">
        <v>1133</v>
      </c>
      <c r="BI115" s="77" t="s">
        <v>1134</v>
      </c>
      <c r="BJ115" s="77" t="s">
        <v>1135</v>
      </c>
      <c r="BK115" s="77" t="s">
        <v>1136</v>
      </c>
      <c r="BL115" s="77" t="s">
        <v>1137</v>
      </c>
      <c r="BM115" s="77" t="s">
        <v>1138</v>
      </c>
      <c r="BN115" s="77" t="s">
        <v>1139</v>
      </c>
      <c r="BO115" s="77" t="s">
        <v>1140</v>
      </c>
      <c r="BP115" s="77" t="s">
        <v>1141</v>
      </c>
      <c r="BQ115" s="52" t="s">
        <v>1843</v>
      </c>
    </row>
    <row r="116" spans="1:69" ht="15" customHeight="1" x14ac:dyDescent="0.25">
      <c r="A116" s="56">
        <v>37</v>
      </c>
      <c r="B116" s="55" t="s">
        <v>1841</v>
      </c>
      <c r="C116" s="77" t="s">
        <v>1142</v>
      </c>
      <c r="D116" s="77" t="s">
        <v>1143</v>
      </c>
      <c r="E116" s="77" t="s">
        <v>1144</v>
      </c>
      <c r="F116" s="77" t="s">
        <v>1145</v>
      </c>
      <c r="G116" s="77" t="s">
        <v>1146</v>
      </c>
      <c r="H116" s="77" t="s">
        <v>1147</v>
      </c>
      <c r="I116" s="77" t="s">
        <v>1148</v>
      </c>
      <c r="J116" s="77" t="s">
        <v>1149</v>
      </c>
      <c r="K116" s="77" t="s">
        <v>1150</v>
      </c>
      <c r="L116" s="77" t="s">
        <v>1151</v>
      </c>
      <c r="M116" s="77" t="s">
        <v>1152</v>
      </c>
      <c r="N116" s="77" t="s">
        <v>1153</v>
      </c>
      <c r="O116" s="77" t="s">
        <v>1154</v>
      </c>
      <c r="P116" s="77" t="s">
        <v>1155</v>
      </c>
      <c r="Q116" s="77" t="s">
        <v>1156</v>
      </c>
      <c r="R116" s="77" t="s">
        <v>1157</v>
      </c>
      <c r="S116" s="77" t="s">
        <v>1158</v>
      </c>
      <c r="T116" s="77" t="s">
        <v>1159</v>
      </c>
      <c r="U116" s="87" t="s">
        <v>1160</v>
      </c>
      <c r="V116" s="85" t="s">
        <v>1161</v>
      </c>
      <c r="W116" s="83" t="s">
        <v>1162</v>
      </c>
      <c r="X116" s="77" t="s">
        <v>1163</v>
      </c>
      <c r="Y116" s="77" t="s">
        <v>1164</v>
      </c>
      <c r="Z116" s="77" t="s">
        <v>1165</v>
      </c>
      <c r="AA116" s="83" t="s">
        <v>1166</v>
      </c>
      <c r="AB116" s="83" t="s">
        <v>1167</v>
      </c>
      <c r="AC116" s="77" t="s">
        <v>1168</v>
      </c>
      <c r="AD116" s="84" t="s">
        <v>1169</v>
      </c>
      <c r="AE116" s="77" t="s">
        <v>1170</v>
      </c>
      <c r="AF116" s="77" t="s">
        <v>1171</v>
      </c>
      <c r="AG116" s="77" t="s">
        <v>1172</v>
      </c>
      <c r="AH116" s="77" t="s">
        <v>1173</v>
      </c>
      <c r="AI116" s="77" t="s">
        <v>1174</v>
      </c>
      <c r="AJ116" s="77" t="s">
        <v>1175</v>
      </c>
      <c r="AK116" s="77" t="s">
        <v>1176</v>
      </c>
      <c r="AL116" s="77" t="s">
        <v>1177</v>
      </c>
      <c r="AM116" s="77" t="s">
        <v>1178</v>
      </c>
      <c r="AN116" s="77" t="s">
        <v>1179</v>
      </c>
      <c r="AO116" s="77" t="s">
        <v>1180</v>
      </c>
      <c r="AP116" s="77" t="s">
        <v>1181</v>
      </c>
      <c r="AQ116" s="77" t="s">
        <v>1182</v>
      </c>
      <c r="AR116" s="77" t="s">
        <v>1183</v>
      </c>
      <c r="AS116" s="77" t="s">
        <v>1184</v>
      </c>
      <c r="AT116" s="77" t="s">
        <v>1185</v>
      </c>
      <c r="AU116" s="77" t="s">
        <v>1186</v>
      </c>
      <c r="AV116" s="77" t="s">
        <v>1187</v>
      </c>
      <c r="AW116" s="77" t="s">
        <v>1188</v>
      </c>
      <c r="AX116" s="77" t="s">
        <v>1189</v>
      </c>
      <c r="AY116" s="77" t="s">
        <v>1190</v>
      </c>
      <c r="AZ116" s="77" t="s">
        <v>1191</v>
      </c>
      <c r="BA116" s="77" t="s">
        <v>1192</v>
      </c>
      <c r="BB116" s="78" t="s">
        <v>1193</v>
      </c>
      <c r="BC116" s="77" t="s">
        <v>1194</v>
      </c>
      <c r="BD116" s="77" t="s">
        <v>1195</v>
      </c>
      <c r="BE116" s="77" t="s">
        <v>1196</v>
      </c>
      <c r="BF116" s="77" t="s">
        <v>1197</v>
      </c>
      <c r="BG116" s="77" t="s">
        <v>1198</v>
      </c>
      <c r="BH116" s="77" t="s">
        <v>1199</v>
      </c>
      <c r="BI116" s="77" t="s">
        <v>1200</v>
      </c>
      <c r="BJ116" s="77" t="s">
        <v>1201</v>
      </c>
      <c r="BK116" s="77" t="s">
        <v>1202</v>
      </c>
      <c r="BL116" s="77" t="s">
        <v>1203</v>
      </c>
      <c r="BM116" s="77" t="s">
        <v>1204</v>
      </c>
      <c r="BN116" s="77" t="s">
        <v>1205</v>
      </c>
      <c r="BO116" s="77" t="s">
        <v>1206</v>
      </c>
      <c r="BP116" s="77" t="s">
        <v>1207</v>
      </c>
      <c r="BQ116" s="55" t="s">
        <v>1841</v>
      </c>
    </row>
    <row r="117" spans="1:69" ht="15" customHeight="1" x14ac:dyDescent="0.25">
      <c r="A117" s="56">
        <v>38</v>
      </c>
      <c r="B117" s="52" t="s">
        <v>1843</v>
      </c>
      <c r="C117" s="77" t="s">
        <v>1142</v>
      </c>
      <c r="D117" s="77" t="s">
        <v>1143</v>
      </c>
      <c r="E117" s="77" t="s">
        <v>1144</v>
      </c>
      <c r="F117" s="77" t="s">
        <v>1145</v>
      </c>
      <c r="G117" s="77" t="s">
        <v>1146</v>
      </c>
      <c r="H117" s="77" t="s">
        <v>1147</v>
      </c>
      <c r="I117" s="77" t="s">
        <v>1148</v>
      </c>
      <c r="J117" s="77" t="s">
        <v>1149</v>
      </c>
      <c r="K117" s="77" t="s">
        <v>1150</v>
      </c>
      <c r="L117" s="77" t="s">
        <v>1151</v>
      </c>
      <c r="M117" s="77" t="s">
        <v>1152</v>
      </c>
      <c r="N117" s="77" t="s">
        <v>1153</v>
      </c>
      <c r="O117" s="77" t="s">
        <v>1154</v>
      </c>
      <c r="P117" s="77" t="s">
        <v>1155</v>
      </c>
      <c r="Q117" s="77" t="s">
        <v>1156</v>
      </c>
      <c r="R117" s="77" t="s">
        <v>1157</v>
      </c>
      <c r="S117" s="77" t="s">
        <v>1158</v>
      </c>
      <c r="T117" s="77" t="s">
        <v>1159</v>
      </c>
      <c r="U117" s="87" t="s">
        <v>1160</v>
      </c>
      <c r="V117" s="85" t="s">
        <v>1161</v>
      </c>
      <c r="W117" s="83" t="s">
        <v>1162</v>
      </c>
      <c r="X117" s="77" t="s">
        <v>1163</v>
      </c>
      <c r="Y117" s="77" t="s">
        <v>1164</v>
      </c>
      <c r="Z117" s="77" t="s">
        <v>1165</v>
      </c>
      <c r="AA117" s="83" t="s">
        <v>1166</v>
      </c>
      <c r="AB117" s="83" t="s">
        <v>1167</v>
      </c>
      <c r="AC117" s="77" t="s">
        <v>1168</v>
      </c>
      <c r="AD117" s="84" t="s">
        <v>1169</v>
      </c>
      <c r="AE117" s="77" t="s">
        <v>1170</v>
      </c>
      <c r="AF117" s="77" t="s">
        <v>1171</v>
      </c>
      <c r="AG117" s="77" t="s">
        <v>1172</v>
      </c>
      <c r="AH117" s="77" t="s">
        <v>1173</v>
      </c>
      <c r="AI117" s="77" t="s">
        <v>1174</v>
      </c>
      <c r="AJ117" s="77" t="s">
        <v>1175</v>
      </c>
      <c r="AK117" s="77" t="s">
        <v>1176</v>
      </c>
      <c r="AL117" s="77" t="s">
        <v>1177</v>
      </c>
      <c r="AM117" s="77" t="s">
        <v>1178</v>
      </c>
      <c r="AN117" s="77" t="s">
        <v>1179</v>
      </c>
      <c r="AO117" s="77" t="s">
        <v>1180</v>
      </c>
      <c r="AP117" s="77" t="s">
        <v>1181</v>
      </c>
      <c r="AQ117" s="77" t="s">
        <v>1182</v>
      </c>
      <c r="AR117" s="77" t="s">
        <v>1183</v>
      </c>
      <c r="AS117" s="77" t="s">
        <v>1184</v>
      </c>
      <c r="AT117" s="77" t="s">
        <v>1185</v>
      </c>
      <c r="AU117" s="77" t="s">
        <v>1186</v>
      </c>
      <c r="AV117" s="77" t="s">
        <v>1187</v>
      </c>
      <c r="AW117" s="77" t="s">
        <v>1188</v>
      </c>
      <c r="AX117" s="77" t="s">
        <v>1189</v>
      </c>
      <c r="AY117" s="77" t="s">
        <v>1190</v>
      </c>
      <c r="AZ117" s="77" t="s">
        <v>1191</v>
      </c>
      <c r="BA117" s="77" t="s">
        <v>1192</v>
      </c>
      <c r="BB117" s="78" t="s">
        <v>1193</v>
      </c>
      <c r="BC117" s="77" t="s">
        <v>1194</v>
      </c>
      <c r="BD117" s="77" t="s">
        <v>1195</v>
      </c>
      <c r="BE117" s="77" t="s">
        <v>1196</v>
      </c>
      <c r="BF117" s="77" t="s">
        <v>1197</v>
      </c>
      <c r="BG117" s="77" t="s">
        <v>1198</v>
      </c>
      <c r="BH117" s="77" t="s">
        <v>1199</v>
      </c>
      <c r="BI117" s="77" t="s">
        <v>1200</v>
      </c>
      <c r="BJ117" s="77" t="s">
        <v>1201</v>
      </c>
      <c r="BK117" s="77" t="s">
        <v>1202</v>
      </c>
      <c r="BL117" s="77" t="s">
        <v>1203</v>
      </c>
      <c r="BM117" s="77" t="s">
        <v>1204</v>
      </c>
      <c r="BN117" s="77" t="s">
        <v>1205</v>
      </c>
      <c r="BO117" s="77" t="s">
        <v>1206</v>
      </c>
      <c r="BP117" s="77" t="s">
        <v>1207</v>
      </c>
      <c r="BQ117" s="52" t="s">
        <v>1843</v>
      </c>
    </row>
    <row r="118" spans="1:69" ht="15" customHeight="1" x14ac:dyDescent="0.25">
      <c r="A118" s="56">
        <v>39</v>
      </c>
      <c r="B118" s="55" t="s">
        <v>1841</v>
      </c>
      <c r="C118" s="77" t="s">
        <v>1208</v>
      </c>
      <c r="D118" s="77" t="s">
        <v>1209</v>
      </c>
      <c r="E118" s="77" t="s">
        <v>1210</v>
      </c>
      <c r="F118" s="77" t="s">
        <v>1211</v>
      </c>
      <c r="G118" s="77" t="s">
        <v>1212</v>
      </c>
      <c r="H118" s="77" t="s">
        <v>1213</v>
      </c>
      <c r="I118" s="77" t="s">
        <v>1214</v>
      </c>
      <c r="J118" s="77" t="s">
        <v>1215</v>
      </c>
      <c r="K118" s="77" t="s">
        <v>1216</v>
      </c>
      <c r="L118" s="77" t="s">
        <v>1217</v>
      </c>
      <c r="M118" s="77" t="s">
        <v>1218</v>
      </c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Q118" s="55" t="s">
        <v>1841</v>
      </c>
    </row>
    <row r="119" spans="1:69" ht="15" customHeight="1" x14ac:dyDescent="0.25">
      <c r="A119" s="56">
        <v>40</v>
      </c>
      <c r="B119" s="52" t="s">
        <v>1843</v>
      </c>
      <c r="C119" s="77" t="s">
        <v>1208</v>
      </c>
      <c r="D119" s="77" t="s">
        <v>1209</v>
      </c>
      <c r="E119" s="77" t="s">
        <v>1210</v>
      </c>
      <c r="F119" s="77" t="s">
        <v>1211</v>
      </c>
      <c r="G119" s="77" t="s">
        <v>1212</v>
      </c>
      <c r="H119" s="77" t="s">
        <v>1213</v>
      </c>
      <c r="I119" s="77" t="s">
        <v>1214</v>
      </c>
      <c r="J119" s="77" t="s">
        <v>1215</v>
      </c>
      <c r="K119" s="77" t="s">
        <v>1216</v>
      </c>
      <c r="L119" s="77" t="s">
        <v>1217</v>
      </c>
      <c r="M119" s="77" t="s">
        <v>1218</v>
      </c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Q119" s="52" t="s">
        <v>1843</v>
      </c>
    </row>
    <row r="120" spans="1:69" ht="15" customHeight="1" x14ac:dyDescent="0.25">
      <c r="A120" s="56">
        <v>41</v>
      </c>
      <c r="B120" s="55" t="s">
        <v>1841</v>
      </c>
      <c r="C120" s="80" t="s">
        <v>1220</v>
      </c>
      <c r="D120" s="77" t="s">
        <v>1221</v>
      </c>
      <c r="E120" s="77" t="s">
        <v>1222</v>
      </c>
      <c r="F120" s="77" t="s">
        <v>1223</v>
      </c>
      <c r="G120" s="77" t="s">
        <v>1224</v>
      </c>
      <c r="H120" s="77" t="s">
        <v>1225</v>
      </c>
      <c r="I120" s="77" t="s">
        <v>1226</v>
      </c>
      <c r="J120" s="77" t="s">
        <v>1227</v>
      </c>
      <c r="K120" s="77" t="s">
        <v>1228</v>
      </c>
      <c r="L120" s="77" t="s">
        <v>1229</v>
      </c>
      <c r="M120" s="77" t="s">
        <v>1230</v>
      </c>
      <c r="N120" s="77" t="s">
        <v>1231</v>
      </c>
      <c r="O120" s="77" t="s">
        <v>1232</v>
      </c>
      <c r="P120" s="77" t="s">
        <v>1233</v>
      </c>
      <c r="Q120" s="77" t="s">
        <v>1234</v>
      </c>
      <c r="R120" s="77" t="s">
        <v>1235</v>
      </c>
      <c r="S120" s="77" t="s">
        <v>1236</v>
      </c>
      <c r="T120" s="77" t="s">
        <v>1237</v>
      </c>
      <c r="U120" s="77" t="s">
        <v>1238</v>
      </c>
      <c r="V120" s="77" t="s">
        <v>1239</v>
      </c>
      <c r="W120" s="77" t="s">
        <v>1240</v>
      </c>
      <c r="X120" s="77" t="s">
        <v>1241</v>
      </c>
      <c r="Y120" s="77" t="s">
        <v>1242</v>
      </c>
      <c r="Z120" s="77" t="s">
        <v>1243</v>
      </c>
      <c r="AA120" s="77" t="s">
        <v>1244</v>
      </c>
      <c r="AB120" s="79" t="s">
        <v>1245</v>
      </c>
      <c r="AC120" s="77" t="s">
        <v>1246</v>
      </c>
      <c r="AD120" s="77" t="s">
        <v>1247</v>
      </c>
      <c r="AE120" s="77" t="s">
        <v>1248</v>
      </c>
      <c r="AF120" s="77" t="s">
        <v>1249</v>
      </c>
      <c r="AG120" s="77" t="s">
        <v>1250</v>
      </c>
      <c r="AH120" s="77" t="s">
        <v>1251</v>
      </c>
      <c r="AI120" s="77" t="s">
        <v>1252</v>
      </c>
      <c r="AJ120" s="80" t="s">
        <v>1253</v>
      </c>
      <c r="AK120" s="81" t="s">
        <v>1254</v>
      </c>
      <c r="AL120" s="77" t="s">
        <v>1255</v>
      </c>
      <c r="AM120" s="77" t="s">
        <v>1256</v>
      </c>
      <c r="AN120" s="77" t="s">
        <v>1257</v>
      </c>
      <c r="AO120" s="80" t="s">
        <v>1258</v>
      </c>
      <c r="AP120" s="77" t="s">
        <v>1259</v>
      </c>
      <c r="AQ120" s="77" t="s">
        <v>1260</v>
      </c>
      <c r="AR120" s="77" t="s">
        <v>1261</v>
      </c>
      <c r="AS120" s="77" t="s">
        <v>1262</v>
      </c>
      <c r="AT120" s="77" t="s">
        <v>1263</v>
      </c>
      <c r="AU120" s="77" t="s">
        <v>1264</v>
      </c>
      <c r="AV120" s="77" t="s">
        <v>1265</v>
      </c>
      <c r="AW120" s="77" t="s">
        <v>1266</v>
      </c>
      <c r="AX120" s="77" t="s">
        <v>1267</v>
      </c>
      <c r="AY120" s="77" t="s">
        <v>1268</v>
      </c>
      <c r="AZ120" s="77" t="s">
        <v>1269</v>
      </c>
      <c r="BA120" s="77" t="s">
        <v>1270</v>
      </c>
      <c r="BB120" s="77" t="s">
        <v>1271</v>
      </c>
      <c r="BC120" s="77" t="s">
        <v>1272</v>
      </c>
      <c r="BD120" s="77" t="s">
        <v>1273</v>
      </c>
      <c r="BE120" s="77" t="s">
        <v>1274</v>
      </c>
      <c r="BF120" s="77" t="s">
        <v>1275</v>
      </c>
      <c r="BG120" s="77" t="s">
        <v>1276</v>
      </c>
      <c r="BH120" s="77" t="s">
        <v>1277</v>
      </c>
      <c r="BI120" s="81" t="s">
        <v>1278</v>
      </c>
      <c r="BJ120" s="77" t="s">
        <v>1279</v>
      </c>
      <c r="BK120" s="77" t="s">
        <v>1280</v>
      </c>
      <c r="BL120" s="77" t="s">
        <v>1281</v>
      </c>
      <c r="BM120" s="77" t="s">
        <v>1282</v>
      </c>
      <c r="BN120" s="77" t="s">
        <v>1283</v>
      </c>
      <c r="BO120" s="77" t="s">
        <v>1284</v>
      </c>
      <c r="BP120" s="77" t="s">
        <v>1285</v>
      </c>
      <c r="BQ120" s="55" t="s">
        <v>1841</v>
      </c>
    </row>
    <row r="121" spans="1:69" ht="15" customHeight="1" x14ac:dyDescent="0.25">
      <c r="A121" s="56">
        <v>42</v>
      </c>
      <c r="B121" s="52" t="s">
        <v>1843</v>
      </c>
      <c r="C121" s="80" t="s">
        <v>1220</v>
      </c>
      <c r="D121" s="77" t="s">
        <v>1221</v>
      </c>
      <c r="E121" s="77" t="s">
        <v>1222</v>
      </c>
      <c r="F121" s="77" t="s">
        <v>1223</v>
      </c>
      <c r="G121" s="77" t="s">
        <v>1224</v>
      </c>
      <c r="H121" s="77" t="s">
        <v>1225</v>
      </c>
      <c r="I121" s="77" t="s">
        <v>1226</v>
      </c>
      <c r="J121" s="77" t="s">
        <v>1227</v>
      </c>
      <c r="K121" s="77" t="s">
        <v>1228</v>
      </c>
      <c r="L121" s="77" t="s">
        <v>1229</v>
      </c>
      <c r="M121" s="77" t="s">
        <v>1230</v>
      </c>
      <c r="N121" s="77" t="s">
        <v>1231</v>
      </c>
      <c r="O121" s="77" t="s">
        <v>1232</v>
      </c>
      <c r="P121" s="77" t="s">
        <v>1233</v>
      </c>
      <c r="Q121" s="77" t="s">
        <v>1234</v>
      </c>
      <c r="R121" s="77" t="s">
        <v>1235</v>
      </c>
      <c r="S121" s="77" t="s">
        <v>1236</v>
      </c>
      <c r="T121" s="77" t="s">
        <v>1237</v>
      </c>
      <c r="U121" s="77" t="s">
        <v>1238</v>
      </c>
      <c r="V121" s="77" t="s">
        <v>1239</v>
      </c>
      <c r="W121" s="77" t="s">
        <v>1240</v>
      </c>
      <c r="X121" s="77" t="s">
        <v>1241</v>
      </c>
      <c r="Y121" s="77" t="s">
        <v>1242</v>
      </c>
      <c r="Z121" s="77" t="s">
        <v>1243</v>
      </c>
      <c r="AA121" s="77" t="s">
        <v>1244</v>
      </c>
      <c r="AB121" s="79" t="s">
        <v>1245</v>
      </c>
      <c r="AC121" s="77" t="s">
        <v>1246</v>
      </c>
      <c r="AD121" s="77" t="s">
        <v>1247</v>
      </c>
      <c r="AE121" s="77" t="s">
        <v>1248</v>
      </c>
      <c r="AF121" s="77" t="s">
        <v>1249</v>
      </c>
      <c r="AG121" s="77" t="s">
        <v>1250</v>
      </c>
      <c r="AH121" s="77" t="s">
        <v>1251</v>
      </c>
      <c r="AI121" s="77" t="s">
        <v>1252</v>
      </c>
      <c r="AJ121" s="80" t="s">
        <v>1253</v>
      </c>
      <c r="AK121" s="81" t="s">
        <v>1254</v>
      </c>
      <c r="AL121" s="77" t="s">
        <v>1255</v>
      </c>
      <c r="AM121" s="77" t="s">
        <v>1256</v>
      </c>
      <c r="AN121" s="77" t="s">
        <v>1257</v>
      </c>
      <c r="AO121" s="80" t="s">
        <v>1258</v>
      </c>
      <c r="AP121" s="77" t="s">
        <v>1259</v>
      </c>
      <c r="AQ121" s="77" t="s">
        <v>1260</v>
      </c>
      <c r="AR121" s="77" t="s">
        <v>1261</v>
      </c>
      <c r="AS121" s="77" t="s">
        <v>1262</v>
      </c>
      <c r="AT121" s="77" t="s">
        <v>1263</v>
      </c>
      <c r="AU121" s="77" t="s">
        <v>1264</v>
      </c>
      <c r="AV121" s="77" t="s">
        <v>1265</v>
      </c>
      <c r="AW121" s="77" t="s">
        <v>1266</v>
      </c>
      <c r="AX121" s="77" t="s">
        <v>1267</v>
      </c>
      <c r="AY121" s="77" t="s">
        <v>1268</v>
      </c>
      <c r="AZ121" s="77" t="s">
        <v>1269</v>
      </c>
      <c r="BA121" s="77" t="s">
        <v>1270</v>
      </c>
      <c r="BB121" s="77" t="s">
        <v>1271</v>
      </c>
      <c r="BC121" s="77" t="s">
        <v>1272</v>
      </c>
      <c r="BD121" s="77" t="s">
        <v>1273</v>
      </c>
      <c r="BE121" s="77" t="s">
        <v>1274</v>
      </c>
      <c r="BF121" s="77" t="s">
        <v>1275</v>
      </c>
      <c r="BG121" s="77" t="s">
        <v>1276</v>
      </c>
      <c r="BH121" s="77" t="s">
        <v>1277</v>
      </c>
      <c r="BI121" s="81" t="s">
        <v>1278</v>
      </c>
      <c r="BJ121" s="77" t="s">
        <v>1279</v>
      </c>
      <c r="BK121" s="77" t="s">
        <v>1280</v>
      </c>
      <c r="BL121" s="77" t="s">
        <v>1281</v>
      </c>
      <c r="BM121" s="77" t="s">
        <v>1282</v>
      </c>
      <c r="BN121" s="77" t="s">
        <v>1283</v>
      </c>
      <c r="BO121" s="77" t="s">
        <v>1284</v>
      </c>
      <c r="BP121" s="77" t="s">
        <v>1285</v>
      </c>
      <c r="BQ121" s="52" t="s">
        <v>1843</v>
      </c>
    </row>
    <row r="122" spans="1:69" ht="15" customHeight="1" x14ac:dyDescent="0.25">
      <c r="A122" s="56">
        <v>43</v>
      </c>
      <c r="B122" s="55" t="s">
        <v>1841</v>
      </c>
      <c r="C122" s="81" t="s">
        <v>1286</v>
      </c>
      <c r="D122" s="77" t="s">
        <v>1287</v>
      </c>
      <c r="E122" s="77" t="s">
        <v>1288</v>
      </c>
      <c r="F122" s="77" t="s">
        <v>1289</v>
      </c>
      <c r="G122" s="77" t="s">
        <v>1290</v>
      </c>
      <c r="H122" s="77" t="s">
        <v>1291</v>
      </c>
      <c r="I122" s="77" t="s">
        <v>1292</v>
      </c>
      <c r="J122" s="77" t="s">
        <v>1293</v>
      </c>
      <c r="K122" s="77" t="s">
        <v>1294</v>
      </c>
      <c r="L122" s="77" t="s">
        <v>1295</v>
      </c>
      <c r="M122" s="77" t="s">
        <v>1296</v>
      </c>
      <c r="N122" s="77" t="s">
        <v>1297</v>
      </c>
      <c r="O122" s="77" t="s">
        <v>1298</v>
      </c>
      <c r="P122" s="77" t="s">
        <v>1299</v>
      </c>
      <c r="Q122" s="77" t="s">
        <v>1300</v>
      </c>
      <c r="R122" s="77" t="s">
        <v>1301</v>
      </c>
      <c r="S122" s="77" t="s">
        <v>1302</v>
      </c>
      <c r="T122" s="77" t="s">
        <v>1303</v>
      </c>
      <c r="U122" s="77" t="s">
        <v>1304</v>
      </c>
      <c r="V122" s="77" t="s">
        <v>1305</v>
      </c>
      <c r="W122" s="77" t="s">
        <v>1306</v>
      </c>
      <c r="X122" s="77" t="s">
        <v>1307</v>
      </c>
      <c r="Y122" s="77" t="s">
        <v>1308</v>
      </c>
      <c r="Z122" s="77" t="s">
        <v>1309</v>
      </c>
      <c r="AA122" s="77" t="s">
        <v>1310</v>
      </c>
      <c r="AB122" s="77" t="s">
        <v>1311</v>
      </c>
      <c r="AC122" s="77" t="s">
        <v>1312</v>
      </c>
      <c r="AD122" s="77" t="s">
        <v>1313</v>
      </c>
      <c r="AE122" s="77" t="s">
        <v>1314</v>
      </c>
      <c r="AF122" s="77" t="s">
        <v>1315</v>
      </c>
      <c r="AG122" s="89" t="s">
        <v>1316</v>
      </c>
      <c r="AH122" s="80" t="s">
        <v>1317</v>
      </c>
      <c r="AI122" s="77" t="s">
        <v>1318</v>
      </c>
      <c r="AJ122" s="77" t="s">
        <v>1319</v>
      </c>
      <c r="AK122" s="80" t="s">
        <v>1320</v>
      </c>
      <c r="AL122" s="77" t="s">
        <v>1321</v>
      </c>
      <c r="AM122" s="77" t="s">
        <v>1322</v>
      </c>
      <c r="AN122" s="77" t="s">
        <v>1323</v>
      </c>
      <c r="AO122" s="77" t="s">
        <v>1324</v>
      </c>
      <c r="AP122" s="77" t="s">
        <v>1325</v>
      </c>
      <c r="AQ122" s="77" t="s">
        <v>1326</v>
      </c>
      <c r="AR122" s="77" t="s">
        <v>1327</v>
      </c>
      <c r="AS122" s="77" t="s">
        <v>1328</v>
      </c>
      <c r="AT122" s="77" t="s">
        <v>1329</v>
      </c>
      <c r="AU122" s="81" t="s">
        <v>1330</v>
      </c>
      <c r="AV122" s="77" t="s">
        <v>1331</v>
      </c>
      <c r="AW122" s="77" t="s">
        <v>1332</v>
      </c>
      <c r="AX122" s="77" t="s">
        <v>1333</v>
      </c>
      <c r="AY122" s="77" t="s">
        <v>1334</v>
      </c>
      <c r="AZ122" s="77" t="s">
        <v>1335</v>
      </c>
      <c r="BA122" s="77" t="s">
        <v>1336</v>
      </c>
      <c r="BB122" s="77" t="s">
        <v>1337</v>
      </c>
      <c r="BC122" s="77" t="s">
        <v>1338</v>
      </c>
      <c r="BD122" s="77" t="s">
        <v>1339</v>
      </c>
      <c r="BE122" s="77" t="s">
        <v>1340</v>
      </c>
      <c r="BF122" s="77" t="s">
        <v>1341</v>
      </c>
      <c r="BG122" s="77" t="s">
        <v>1342</v>
      </c>
      <c r="BH122" s="77" t="s">
        <v>1343</v>
      </c>
      <c r="BI122" s="77" t="s">
        <v>1344</v>
      </c>
      <c r="BJ122" s="77" t="s">
        <v>1345</v>
      </c>
      <c r="BK122" s="77" t="s">
        <v>1346</v>
      </c>
      <c r="BL122" s="77" t="s">
        <v>1347</v>
      </c>
      <c r="BM122" s="77" t="s">
        <v>1348</v>
      </c>
      <c r="BN122" s="77" t="s">
        <v>1349</v>
      </c>
      <c r="BO122" s="77" t="s">
        <v>1350</v>
      </c>
      <c r="BP122" s="77" t="s">
        <v>1351</v>
      </c>
      <c r="BQ122" s="55" t="s">
        <v>1841</v>
      </c>
    </row>
    <row r="123" spans="1:69" ht="15" customHeight="1" x14ac:dyDescent="0.25">
      <c r="A123" s="56">
        <v>44</v>
      </c>
      <c r="B123" s="52" t="s">
        <v>1843</v>
      </c>
      <c r="C123" s="81" t="s">
        <v>1286</v>
      </c>
      <c r="D123" s="77" t="s">
        <v>1287</v>
      </c>
      <c r="E123" s="77" t="s">
        <v>1288</v>
      </c>
      <c r="F123" s="77" t="s">
        <v>1289</v>
      </c>
      <c r="G123" s="77" t="s">
        <v>1290</v>
      </c>
      <c r="H123" s="77" t="s">
        <v>1291</v>
      </c>
      <c r="I123" s="77" t="s">
        <v>1292</v>
      </c>
      <c r="J123" s="77" t="s">
        <v>1293</v>
      </c>
      <c r="K123" s="77" t="s">
        <v>1294</v>
      </c>
      <c r="L123" s="77" t="s">
        <v>1295</v>
      </c>
      <c r="M123" s="77" t="s">
        <v>1296</v>
      </c>
      <c r="N123" s="77" t="s">
        <v>1297</v>
      </c>
      <c r="O123" s="77" t="s">
        <v>1298</v>
      </c>
      <c r="P123" s="77" t="s">
        <v>1299</v>
      </c>
      <c r="Q123" s="77" t="s">
        <v>1300</v>
      </c>
      <c r="R123" s="77" t="s">
        <v>1301</v>
      </c>
      <c r="S123" s="77" t="s">
        <v>1302</v>
      </c>
      <c r="T123" s="77" t="s">
        <v>1303</v>
      </c>
      <c r="U123" s="77" t="s">
        <v>1304</v>
      </c>
      <c r="V123" s="77" t="s">
        <v>1305</v>
      </c>
      <c r="W123" s="77" t="s">
        <v>1306</v>
      </c>
      <c r="X123" s="77" t="s">
        <v>1307</v>
      </c>
      <c r="Y123" s="77" t="s">
        <v>1308</v>
      </c>
      <c r="Z123" s="77" t="s">
        <v>1309</v>
      </c>
      <c r="AA123" s="77" t="s">
        <v>1310</v>
      </c>
      <c r="AB123" s="77" t="s">
        <v>1311</v>
      </c>
      <c r="AC123" s="77" t="s">
        <v>1312</v>
      </c>
      <c r="AD123" s="77" t="s">
        <v>1313</v>
      </c>
      <c r="AE123" s="77" t="s">
        <v>1314</v>
      </c>
      <c r="AF123" s="77" t="s">
        <v>1315</v>
      </c>
      <c r="AG123" s="89" t="s">
        <v>1316</v>
      </c>
      <c r="AH123" s="80" t="s">
        <v>1317</v>
      </c>
      <c r="AI123" s="77" t="s">
        <v>1318</v>
      </c>
      <c r="AJ123" s="77" t="s">
        <v>1319</v>
      </c>
      <c r="AK123" s="80" t="s">
        <v>1320</v>
      </c>
      <c r="AL123" s="77" t="s">
        <v>1321</v>
      </c>
      <c r="AM123" s="77" t="s">
        <v>1322</v>
      </c>
      <c r="AN123" s="77" t="s">
        <v>1323</v>
      </c>
      <c r="AO123" s="77" t="s">
        <v>1324</v>
      </c>
      <c r="AP123" s="77" t="s">
        <v>1325</v>
      </c>
      <c r="AQ123" s="77" t="s">
        <v>1326</v>
      </c>
      <c r="AR123" s="77" t="s">
        <v>1327</v>
      </c>
      <c r="AS123" s="77" t="s">
        <v>1328</v>
      </c>
      <c r="AT123" s="77" t="s">
        <v>1329</v>
      </c>
      <c r="AU123" s="81" t="s">
        <v>1330</v>
      </c>
      <c r="AV123" s="77" t="s">
        <v>1331</v>
      </c>
      <c r="AW123" s="77" t="s">
        <v>1332</v>
      </c>
      <c r="AX123" s="77" t="s">
        <v>1333</v>
      </c>
      <c r="AY123" s="77" t="s">
        <v>1334</v>
      </c>
      <c r="AZ123" s="77" t="s">
        <v>1335</v>
      </c>
      <c r="BA123" s="77" t="s">
        <v>1336</v>
      </c>
      <c r="BB123" s="77" t="s">
        <v>1337</v>
      </c>
      <c r="BC123" s="77" t="s">
        <v>1338</v>
      </c>
      <c r="BD123" s="77" t="s">
        <v>1339</v>
      </c>
      <c r="BE123" s="77" t="s">
        <v>1340</v>
      </c>
      <c r="BF123" s="77" t="s">
        <v>1341</v>
      </c>
      <c r="BG123" s="77" t="s">
        <v>1342</v>
      </c>
      <c r="BH123" s="77" t="s">
        <v>1343</v>
      </c>
      <c r="BI123" s="77" t="s">
        <v>1344</v>
      </c>
      <c r="BJ123" s="77" t="s">
        <v>1345</v>
      </c>
      <c r="BK123" s="77" t="s">
        <v>1346</v>
      </c>
      <c r="BL123" s="77" t="s">
        <v>1347</v>
      </c>
      <c r="BM123" s="77" t="s">
        <v>1348</v>
      </c>
      <c r="BN123" s="77" t="s">
        <v>1349</v>
      </c>
      <c r="BO123" s="77" t="s">
        <v>1350</v>
      </c>
      <c r="BP123" s="77" t="s">
        <v>1351</v>
      </c>
      <c r="BQ123" s="52" t="s">
        <v>1843</v>
      </c>
    </row>
    <row r="124" spans="1:69" ht="15" customHeight="1" x14ac:dyDescent="0.25">
      <c r="A124" s="56">
        <v>45</v>
      </c>
      <c r="B124" s="55" t="s">
        <v>1841</v>
      </c>
      <c r="C124" s="77" t="s">
        <v>1352</v>
      </c>
      <c r="D124" s="84" t="s">
        <v>1353</v>
      </c>
      <c r="E124" s="77" t="s">
        <v>1354</v>
      </c>
      <c r="F124" s="77" t="s">
        <v>1355</v>
      </c>
      <c r="G124" s="77" t="s">
        <v>1356</v>
      </c>
      <c r="H124" s="77" t="s">
        <v>1357</v>
      </c>
      <c r="I124" s="77" t="s">
        <v>1358</v>
      </c>
      <c r="J124" s="77" t="s">
        <v>1359</v>
      </c>
      <c r="K124" s="77" t="s">
        <v>1360</v>
      </c>
      <c r="L124" s="77" t="s">
        <v>1361</v>
      </c>
      <c r="M124" s="77" t="s">
        <v>1362</v>
      </c>
      <c r="N124" s="77" t="s">
        <v>1363</v>
      </c>
      <c r="O124" s="77" t="s">
        <v>1364</v>
      </c>
      <c r="P124" s="77" t="s">
        <v>1365</v>
      </c>
      <c r="Q124" s="77" t="s">
        <v>1366</v>
      </c>
      <c r="R124" s="79" t="s">
        <v>1367</v>
      </c>
      <c r="S124" s="77" t="s">
        <v>1368</v>
      </c>
      <c r="T124" s="77" t="s">
        <v>1369</v>
      </c>
      <c r="U124" s="77" t="s">
        <v>1370</v>
      </c>
      <c r="V124" s="77" t="s">
        <v>1371</v>
      </c>
      <c r="W124" s="77" t="s">
        <v>1372</v>
      </c>
      <c r="X124" s="77" t="s">
        <v>1373</v>
      </c>
      <c r="Y124" s="77" t="s">
        <v>1374</v>
      </c>
      <c r="Z124" s="77" t="s">
        <v>1375</v>
      </c>
      <c r="AA124" s="77" t="s">
        <v>1376</v>
      </c>
      <c r="AB124" s="77" t="s">
        <v>1377</v>
      </c>
      <c r="AC124" s="77" t="s">
        <v>1378</v>
      </c>
      <c r="AD124" s="77" t="s">
        <v>1379</v>
      </c>
      <c r="AE124" s="77" t="s">
        <v>1380</v>
      </c>
      <c r="AF124" s="77" t="s">
        <v>1381</v>
      </c>
      <c r="AG124" s="89" t="s">
        <v>1382</v>
      </c>
      <c r="AH124" s="81" t="s">
        <v>1383</v>
      </c>
      <c r="AI124" s="79" t="s">
        <v>1384</v>
      </c>
      <c r="AJ124" s="77" t="s">
        <v>1385</v>
      </c>
      <c r="AK124" s="87" t="s">
        <v>1386</v>
      </c>
      <c r="AL124" s="77" t="s">
        <v>1387</v>
      </c>
      <c r="AM124" s="77" t="s">
        <v>1388</v>
      </c>
      <c r="AN124" s="77" t="s">
        <v>1389</v>
      </c>
      <c r="AO124" s="77" t="s">
        <v>1390</v>
      </c>
      <c r="AP124" s="77" t="s">
        <v>1391</v>
      </c>
      <c r="AQ124" s="77" t="s">
        <v>1392</v>
      </c>
      <c r="AR124" s="77" t="s">
        <v>1393</v>
      </c>
      <c r="AS124" s="77" t="s">
        <v>1394</v>
      </c>
      <c r="AT124" s="77" t="s">
        <v>1395</v>
      </c>
      <c r="AU124" s="77" t="s">
        <v>1396</v>
      </c>
      <c r="AV124" s="77" t="s">
        <v>1397</v>
      </c>
      <c r="AW124" s="77" t="s">
        <v>1398</v>
      </c>
      <c r="AX124" s="77" t="s">
        <v>1399</v>
      </c>
      <c r="AY124" s="77" t="s">
        <v>1400</v>
      </c>
      <c r="AZ124" s="77" t="s">
        <v>1401</v>
      </c>
      <c r="BA124" s="77" t="s">
        <v>1402</v>
      </c>
      <c r="BB124" s="77" t="s">
        <v>1403</v>
      </c>
      <c r="BC124" s="77" t="s">
        <v>1404</v>
      </c>
      <c r="BD124" s="77" t="s">
        <v>1405</v>
      </c>
      <c r="BE124" s="77" t="s">
        <v>1406</v>
      </c>
      <c r="BF124" s="77" t="s">
        <v>1407</v>
      </c>
      <c r="BG124" s="77" t="s">
        <v>1408</v>
      </c>
      <c r="BH124" s="77" t="s">
        <v>1409</v>
      </c>
      <c r="BI124" s="77" t="s">
        <v>1410</v>
      </c>
      <c r="BJ124" s="77" t="s">
        <v>1411</v>
      </c>
      <c r="BK124" s="77" t="s">
        <v>1412</v>
      </c>
      <c r="BL124" s="77" t="s">
        <v>1413</v>
      </c>
      <c r="BM124" s="77" t="s">
        <v>1414</v>
      </c>
      <c r="BN124" s="77" t="s">
        <v>1415</v>
      </c>
      <c r="BO124" s="77" t="s">
        <v>1416</v>
      </c>
      <c r="BP124" s="77" t="s">
        <v>1417</v>
      </c>
      <c r="BQ124" s="55" t="s">
        <v>1841</v>
      </c>
    </row>
    <row r="125" spans="1:69" ht="15" customHeight="1" x14ac:dyDescent="0.25">
      <c r="A125" s="56">
        <v>46</v>
      </c>
      <c r="B125" s="52" t="s">
        <v>1843</v>
      </c>
      <c r="C125" s="77" t="s">
        <v>1352</v>
      </c>
      <c r="D125" s="84" t="s">
        <v>1353</v>
      </c>
      <c r="E125" s="77" t="s">
        <v>1354</v>
      </c>
      <c r="F125" s="77" t="s">
        <v>1355</v>
      </c>
      <c r="G125" s="77" t="s">
        <v>1356</v>
      </c>
      <c r="H125" s="77" t="s">
        <v>1357</v>
      </c>
      <c r="I125" s="77" t="s">
        <v>1358</v>
      </c>
      <c r="J125" s="77" t="s">
        <v>1359</v>
      </c>
      <c r="K125" s="77" t="s">
        <v>1360</v>
      </c>
      <c r="L125" s="77" t="s">
        <v>1361</v>
      </c>
      <c r="M125" s="77" t="s">
        <v>1362</v>
      </c>
      <c r="N125" s="77" t="s">
        <v>1363</v>
      </c>
      <c r="O125" s="77" t="s">
        <v>1364</v>
      </c>
      <c r="P125" s="77" t="s">
        <v>1365</v>
      </c>
      <c r="Q125" s="77" t="s">
        <v>1366</v>
      </c>
      <c r="R125" s="79" t="s">
        <v>1367</v>
      </c>
      <c r="S125" s="77" t="s">
        <v>1368</v>
      </c>
      <c r="T125" s="77" t="s">
        <v>1369</v>
      </c>
      <c r="U125" s="77" t="s">
        <v>1370</v>
      </c>
      <c r="V125" s="77" t="s">
        <v>1371</v>
      </c>
      <c r="W125" s="77" t="s">
        <v>1372</v>
      </c>
      <c r="X125" s="77" t="s">
        <v>1373</v>
      </c>
      <c r="Y125" s="77" t="s">
        <v>1374</v>
      </c>
      <c r="Z125" s="77" t="s">
        <v>1375</v>
      </c>
      <c r="AA125" s="77" t="s">
        <v>1376</v>
      </c>
      <c r="AB125" s="77" t="s">
        <v>1377</v>
      </c>
      <c r="AC125" s="77" t="s">
        <v>1378</v>
      </c>
      <c r="AD125" s="77" t="s">
        <v>1379</v>
      </c>
      <c r="AE125" s="77" t="s">
        <v>1380</v>
      </c>
      <c r="AF125" s="77" t="s">
        <v>1381</v>
      </c>
      <c r="AG125" s="89" t="s">
        <v>1382</v>
      </c>
      <c r="AH125" s="81" t="s">
        <v>1383</v>
      </c>
      <c r="AI125" s="79" t="s">
        <v>1384</v>
      </c>
      <c r="AJ125" s="77" t="s">
        <v>1385</v>
      </c>
      <c r="AK125" s="87" t="s">
        <v>1386</v>
      </c>
      <c r="AL125" s="77" t="s">
        <v>1387</v>
      </c>
      <c r="AM125" s="77" t="s">
        <v>1388</v>
      </c>
      <c r="AN125" s="77" t="s">
        <v>1389</v>
      </c>
      <c r="AO125" s="77" t="s">
        <v>1390</v>
      </c>
      <c r="AP125" s="77" t="s">
        <v>1391</v>
      </c>
      <c r="AQ125" s="77" t="s">
        <v>1392</v>
      </c>
      <c r="AR125" s="77" t="s">
        <v>1393</v>
      </c>
      <c r="AS125" s="77" t="s">
        <v>1394</v>
      </c>
      <c r="AT125" s="77" t="s">
        <v>1395</v>
      </c>
      <c r="AU125" s="77" t="s">
        <v>1396</v>
      </c>
      <c r="AV125" s="77" t="s">
        <v>1397</v>
      </c>
      <c r="AW125" s="77" t="s">
        <v>1398</v>
      </c>
      <c r="AX125" s="77" t="s">
        <v>1399</v>
      </c>
      <c r="AY125" s="77" t="s">
        <v>1400</v>
      </c>
      <c r="AZ125" s="77" t="s">
        <v>1401</v>
      </c>
      <c r="BA125" s="77" t="s">
        <v>1402</v>
      </c>
      <c r="BB125" s="77" t="s">
        <v>1403</v>
      </c>
      <c r="BC125" s="77" t="s">
        <v>1404</v>
      </c>
      <c r="BD125" s="77" t="s">
        <v>1405</v>
      </c>
      <c r="BE125" s="77" t="s">
        <v>1406</v>
      </c>
      <c r="BF125" s="77" t="s">
        <v>1407</v>
      </c>
      <c r="BG125" s="77" t="s">
        <v>1408</v>
      </c>
      <c r="BH125" s="77" t="s">
        <v>1409</v>
      </c>
      <c r="BI125" s="77" t="s">
        <v>1410</v>
      </c>
      <c r="BJ125" s="77" t="s">
        <v>1411</v>
      </c>
      <c r="BK125" s="77" t="s">
        <v>1412</v>
      </c>
      <c r="BL125" s="77" t="s">
        <v>1413</v>
      </c>
      <c r="BM125" s="77" t="s">
        <v>1414</v>
      </c>
      <c r="BN125" s="77" t="s">
        <v>1415</v>
      </c>
      <c r="BO125" s="77" t="s">
        <v>1416</v>
      </c>
      <c r="BP125" s="77" t="s">
        <v>1417</v>
      </c>
      <c r="BQ125" s="52" t="s">
        <v>1843</v>
      </c>
    </row>
    <row r="126" spans="1:69" ht="15" customHeight="1" x14ac:dyDescent="0.25">
      <c r="A126" s="56">
        <v>47</v>
      </c>
      <c r="B126" s="55" t="s">
        <v>1841</v>
      </c>
      <c r="C126" s="77" t="s">
        <v>1418</v>
      </c>
      <c r="D126" s="79" t="s">
        <v>1419</v>
      </c>
      <c r="E126" s="81" t="s">
        <v>1420</v>
      </c>
      <c r="F126" s="77" t="s">
        <v>1421</v>
      </c>
      <c r="G126" s="77" t="s">
        <v>1422</v>
      </c>
      <c r="H126" s="77" t="s">
        <v>1423</v>
      </c>
      <c r="I126" s="77" t="s">
        <v>1424</v>
      </c>
      <c r="J126" s="77" t="s">
        <v>1425</v>
      </c>
      <c r="K126" s="77" t="s">
        <v>1426</v>
      </c>
      <c r="L126" s="77" t="s">
        <v>1427</v>
      </c>
      <c r="M126" s="77" t="s">
        <v>1428</v>
      </c>
      <c r="N126" s="85" t="s">
        <v>1429</v>
      </c>
      <c r="O126" s="77" t="s">
        <v>1430</v>
      </c>
      <c r="P126" s="77" t="s">
        <v>1431</v>
      </c>
      <c r="Q126" s="77" t="s">
        <v>1432</v>
      </c>
      <c r="R126" s="77" t="s">
        <v>1433</v>
      </c>
      <c r="S126" s="77" t="s">
        <v>1434</v>
      </c>
      <c r="T126" s="77" t="s">
        <v>1435</v>
      </c>
      <c r="U126" s="77" t="s">
        <v>1436</v>
      </c>
      <c r="V126" s="77" t="s">
        <v>1437</v>
      </c>
      <c r="W126" s="77" t="s">
        <v>1438</v>
      </c>
      <c r="X126" s="77" t="s">
        <v>1439</v>
      </c>
      <c r="Y126" s="77" t="s">
        <v>1440</v>
      </c>
      <c r="Z126" s="77" t="s">
        <v>1441</v>
      </c>
      <c r="AA126" s="77" t="s">
        <v>1442</v>
      </c>
      <c r="AB126" s="77" t="s">
        <v>1443</v>
      </c>
      <c r="AC126" s="77" t="s">
        <v>1444</v>
      </c>
      <c r="AD126" s="87" t="s">
        <v>1445</v>
      </c>
      <c r="AE126" s="77" t="s">
        <v>1446</v>
      </c>
      <c r="AF126" s="77" t="s">
        <v>1447</v>
      </c>
      <c r="AG126" s="77" t="s">
        <v>1448</v>
      </c>
      <c r="AH126" s="79" t="s">
        <v>1449</v>
      </c>
      <c r="AI126" s="81" t="s">
        <v>1450</v>
      </c>
      <c r="AJ126" s="84" t="s">
        <v>1451</v>
      </c>
      <c r="AK126" s="77" t="s">
        <v>1452</v>
      </c>
      <c r="AL126" s="81" t="s">
        <v>1453</v>
      </c>
      <c r="AM126" s="77" t="s">
        <v>1454</v>
      </c>
      <c r="AN126" s="79" t="s">
        <v>1455</v>
      </c>
      <c r="AO126" s="77" t="s">
        <v>1456</v>
      </c>
      <c r="AP126" s="77" t="s">
        <v>1457</v>
      </c>
      <c r="AQ126" s="84" t="s">
        <v>1458</v>
      </c>
      <c r="AR126" s="85" t="s">
        <v>1459</v>
      </c>
      <c r="AS126" s="77" t="s">
        <v>1460</v>
      </c>
      <c r="AT126" s="77" t="s">
        <v>1461</v>
      </c>
      <c r="AU126" s="77" t="s">
        <v>1462</v>
      </c>
      <c r="AV126" s="77" t="s">
        <v>1463</v>
      </c>
      <c r="AW126" s="77" t="s">
        <v>1464</v>
      </c>
      <c r="AX126" s="77" t="s">
        <v>1465</v>
      </c>
      <c r="AY126" s="77" t="s">
        <v>1466</v>
      </c>
      <c r="AZ126" s="77" t="s">
        <v>1467</v>
      </c>
      <c r="BA126" s="77" t="s">
        <v>1468</v>
      </c>
      <c r="BB126" s="77" t="s">
        <v>1469</v>
      </c>
      <c r="BC126" s="77" t="s">
        <v>1470</v>
      </c>
      <c r="BD126" s="77" t="s">
        <v>1471</v>
      </c>
      <c r="BE126" s="77" t="s">
        <v>1472</v>
      </c>
      <c r="BF126" s="77" t="s">
        <v>1473</v>
      </c>
      <c r="BG126" s="77" t="s">
        <v>1474</v>
      </c>
      <c r="BH126" s="77" t="s">
        <v>1475</v>
      </c>
      <c r="BI126" s="77" t="s">
        <v>1476</v>
      </c>
      <c r="BJ126" s="77" t="s">
        <v>1477</v>
      </c>
      <c r="BK126" s="77" t="s">
        <v>1478</v>
      </c>
      <c r="BL126" s="77" t="s">
        <v>1479</v>
      </c>
      <c r="BM126" s="77" t="s">
        <v>1480</v>
      </c>
      <c r="BN126" s="77" t="s">
        <v>1481</v>
      </c>
      <c r="BO126" s="77" t="s">
        <v>1482</v>
      </c>
      <c r="BP126" s="77" t="s">
        <v>1483</v>
      </c>
      <c r="BQ126" s="55" t="s">
        <v>1841</v>
      </c>
    </row>
    <row r="127" spans="1:69" ht="15" customHeight="1" x14ac:dyDescent="0.25">
      <c r="A127" s="56">
        <v>48</v>
      </c>
      <c r="B127" s="52" t="s">
        <v>1843</v>
      </c>
      <c r="C127" s="77" t="s">
        <v>1418</v>
      </c>
      <c r="D127" s="79" t="s">
        <v>1419</v>
      </c>
      <c r="E127" s="81" t="s">
        <v>1420</v>
      </c>
      <c r="F127" s="77" t="s">
        <v>1421</v>
      </c>
      <c r="G127" s="77" t="s">
        <v>1422</v>
      </c>
      <c r="H127" s="77" t="s">
        <v>1423</v>
      </c>
      <c r="I127" s="77" t="s">
        <v>1424</v>
      </c>
      <c r="J127" s="77" t="s">
        <v>1425</v>
      </c>
      <c r="K127" s="77" t="s">
        <v>1426</v>
      </c>
      <c r="L127" s="77" t="s">
        <v>1427</v>
      </c>
      <c r="M127" s="77" t="s">
        <v>1428</v>
      </c>
      <c r="N127" s="85" t="s">
        <v>1429</v>
      </c>
      <c r="O127" s="77" t="s">
        <v>1430</v>
      </c>
      <c r="P127" s="77" t="s">
        <v>1431</v>
      </c>
      <c r="Q127" s="77" t="s">
        <v>1432</v>
      </c>
      <c r="R127" s="77" t="s">
        <v>1433</v>
      </c>
      <c r="S127" s="77" t="s">
        <v>1434</v>
      </c>
      <c r="T127" s="77" t="s">
        <v>1435</v>
      </c>
      <c r="U127" s="77" t="s">
        <v>1436</v>
      </c>
      <c r="V127" s="77" t="s">
        <v>1437</v>
      </c>
      <c r="W127" s="77" t="s">
        <v>1438</v>
      </c>
      <c r="X127" s="77" t="s">
        <v>1439</v>
      </c>
      <c r="Y127" s="77" t="s">
        <v>1440</v>
      </c>
      <c r="Z127" s="77" t="s">
        <v>1441</v>
      </c>
      <c r="AA127" s="77" t="s">
        <v>1442</v>
      </c>
      <c r="AB127" s="77" t="s">
        <v>1443</v>
      </c>
      <c r="AC127" s="77" t="s">
        <v>1444</v>
      </c>
      <c r="AD127" s="87" t="s">
        <v>1445</v>
      </c>
      <c r="AE127" s="77" t="s">
        <v>1446</v>
      </c>
      <c r="AF127" s="77" t="s">
        <v>1447</v>
      </c>
      <c r="AG127" s="77" t="s">
        <v>1448</v>
      </c>
      <c r="AH127" s="79" t="s">
        <v>1449</v>
      </c>
      <c r="AI127" s="81" t="s">
        <v>1450</v>
      </c>
      <c r="AJ127" s="84" t="s">
        <v>1451</v>
      </c>
      <c r="AK127" s="77" t="s">
        <v>1452</v>
      </c>
      <c r="AL127" s="81" t="s">
        <v>1453</v>
      </c>
      <c r="AM127" s="77" t="s">
        <v>1454</v>
      </c>
      <c r="AN127" s="79" t="s">
        <v>1455</v>
      </c>
      <c r="AO127" s="77" t="s">
        <v>1456</v>
      </c>
      <c r="AP127" s="77" t="s">
        <v>1457</v>
      </c>
      <c r="AQ127" s="84" t="s">
        <v>1458</v>
      </c>
      <c r="AR127" s="85" t="s">
        <v>1459</v>
      </c>
      <c r="AS127" s="77" t="s">
        <v>1460</v>
      </c>
      <c r="AT127" s="77" t="s">
        <v>1461</v>
      </c>
      <c r="AU127" s="77" t="s">
        <v>1462</v>
      </c>
      <c r="AV127" s="77" t="s">
        <v>1463</v>
      </c>
      <c r="AW127" s="77" t="s">
        <v>1464</v>
      </c>
      <c r="AX127" s="77" t="s">
        <v>1465</v>
      </c>
      <c r="AY127" s="77" t="s">
        <v>1466</v>
      </c>
      <c r="AZ127" s="77" t="s">
        <v>1467</v>
      </c>
      <c r="BA127" s="77" t="s">
        <v>1468</v>
      </c>
      <c r="BB127" s="77" t="s">
        <v>1469</v>
      </c>
      <c r="BC127" s="77" t="s">
        <v>1470</v>
      </c>
      <c r="BD127" s="77" t="s">
        <v>1471</v>
      </c>
      <c r="BE127" s="77" t="s">
        <v>1472</v>
      </c>
      <c r="BF127" s="77" t="s">
        <v>1473</v>
      </c>
      <c r="BG127" s="77" t="s">
        <v>1474</v>
      </c>
      <c r="BH127" s="77" t="s">
        <v>1475</v>
      </c>
      <c r="BI127" s="77" t="s">
        <v>1476</v>
      </c>
      <c r="BJ127" s="77" t="s">
        <v>1477</v>
      </c>
      <c r="BK127" s="77" t="s">
        <v>1478</v>
      </c>
      <c r="BL127" s="77" t="s">
        <v>1479</v>
      </c>
      <c r="BM127" s="77" t="s">
        <v>1480</v>
      </c>
      <c r="BN127" s="77" t="s">
        <v>1481</v>
      </c>
      <c r="BO127" s="77" t="s">
        <v>1482</v>
      </c>
      <c r="BP127" s="77" t="s">
        <v>1483</v>
      </c>
      <c r="BQ127" s="52" t="s">
        <v>1843</v>
      </c>
    </row>
    <row r="128" spans="1:69" ht="15" customHeight="1" x14ac:dyDescent="0.25">
      <c r="A128" s="56">
        <v>49</v>
      </c>
      <c r="B128" s="55" t="s">
        <v>1841</v>
      </c>
      <c r="C128" s="79" t="s">
        <v>1484</v>
      </c>
      <c r="D128" s="77" t="s">
        <v>1485</v>
      </c>
      <c r="E128" s="77" t="s">
        <v>1486</v>
      </c>
      <c r="F128" s="77" t="s">
        <v>1487</v>
      </c>
      <c r="G128" s="77" t="s">
        <v>1488</v>
      </c>
      <c r="H128" s="77" t="s">
        <v>1489</v>
      </c>
      <c r="I128" s="77" t="s">
        <v>1490</v>
      </c>
      <c r="J128" s="77" t="s">
        <v>1491</v>
      </c>
      <c r="K128" s="77" t="s">
        <v>1492</v>
      </c>
      <c r="L128" s="77" t="s">
        <v>1493</v>
      </c>
      <c r="M128" s="77" t="s">
        <v>1494</v>
      </c>
      <c r="N128" s="77" t="s">
        <v>1495</v>
      </c>
      <c r="O128" s="77" t="s">
        <v>1496</v>
      </c>
      <c r="P128" s="89" t="s">
        <v>1497</v>
      </c>
      <c r="Q128" s="82" t="s">
        <v>1498</v>
      </c>
      <c r="R128" s="77" t="s">
        <v>1499</v>
      </c>
      <c r="S128" s="82" t="s">
        <v>1500</v>
      </c>
      <c r="T128" s="77" t="s">
        <v>1501</v>
      </c>
      <c r="U128" s="77" t="s">
        <v>1502</v>
      </c>
      <c r="V128" s="77" t="s">
        <v>1503</v>
      </c>
      <c r="W128" s="77" t="s">
        <v>1504</v>
      </c>
      <c r="X128" s="77" t="s">
        <v>1505</v>
      </c>
      <c r="Y128" s="77" t="s">
        <v>1506</v>
      </c>
      <c r="Z128" s="77" t="s">
        <v>1507</v>
      </c>
      <c r="AA128" s="77" t="s">
        <v>1508</v>
      </c>
      <c r="AB128" s="77" t="s">
        <v>1509</v>
      </c>
      <c r="AC128" s="77" t="s">
        <v>1510</v>
      </c>
      <c r="AD128" s="77" t="s">
        <v>1511</v>
      </c>
      <c r="AE128" s="77" t="s">
        <v>1512</v>
      </c>
      <c r="AF128" s="81" t="s">
        <v>1513</v>
      </c>
      <c r="AG128" s="77" t="s">
        <v>1514</v>
      </c>
      <c r="AH128" s="77" t="s">
        <v>1515</v>
      </c>
      <c r="AI128" s="78" t="s">
        <v>1516</v>
      </c>
      <c r="AJ128" s="77" t="s">
        <v>1517</v>
      </c>
      <c r="AK128" s="77" t="s">
        <v>1518</v>
      </c>
      <c r="AL128" s="77" t="s">
        <v>1519</v>
      </c>
      <c r="AM128" s="77" t="s">
        <v>1520</v>
      </c>
      <c r="AN128" s="77" t="s">
        <v>1521</v>
      </c>
      <c r="AO128" s="77" t="s">
        <v>1522</v>
      </c>
      <c r="AP128" s="83" t="s">
        <v>1523</v>
      </c>
      <c r="AQ128" s="82" t="s">
        <v>1524</v>
      </c>
      <c r="AR128" s="89" t="s">
        <v>1525</v>
      </c>
      <c r="AS128" s="77" t="s">
        <v>1526</v>
      </c>
      <c r="AT128" s="77" t="s">
        <v>1527</v>
      </c>
      <c r="AU128" s="77" t="s">
        <v>1528</v>
      </c>
      <c r="AV128" s="77" t="s">
        <v>1529</v>
      </c>
      <c r="AW128" s="77" t="s">
        <v>1530</v>
      </c>
      <c r="AX128" s="77" t="s">
        <v>1531</v>
      </c>
      <c r="AY128" s="77" t="s">
        <v>1532</v>
      </c>
      <c r="AZ128" s="77" t="s">
        <v>1533</v>
      </c>
      <c r="BA128" s="77" t="s">
        <v>1534</v>
      </c>
      <c r="BB128" s="77" t="s">
        <v>1535</v>
      </c>
      <c r="BC128" s="77" t="s">
        <v>1536</v>
      </c>
      <c r="BD128" s="77" t="s">
        <v>1537</v>
      </c>
      <c r="BE128" s="89" t="s">
        <v>1538</v>
      </c>
      <c r="BF128" s="77" t="s">
        <v>1539</v>
      </c>
      <c r="BG128" s="87" t="s">
        <v>1540</v>
      </c>
      <c r="BH128" s="82" t="s">
        <v>1541</v>
      </c>
      <c r="BI128" s="77" t="s">
        <v>1542</v>
      </c>
      <c r="BJ128" s="89" t="s">
        <v>1543</v>
      </c>
      <c r="BK128" s="77" t="s">
        <v>1544</v>
      </c>
      <c r="BL128" s="77" t="s">
        <v>1545</v>
      </c>
      <c r="BM128" s="77" t="s">
        <v>1546</v>
      </c>
      <c r="BN128" s="77" t="s">
        <v>1547</v>
      </c>
      <c r="BO128" s="77" t="s">
        <v>1548</v>
      </c>
      <c r="BP128" s="77" t="s">
        <v>1549</v>
      </c>
      <c r="BQ128" s="55" t="s">
        <v>1841</v>
      </c>
    </row>
    <row r="129" spans="1:69" ht="15" customHeight="1" x14ac:dyDescent="0.25">
      <c r="A129" s="56">
        <v>50</v>
      </c>
      <c r="B129" s="52" t="s">
        <v>1843</v>
      </c>
      <c r="C129" s="79" t="s">
        <v>1484</v>
      </c>
      <c r="D129" s="77" t="s">
        <v>1485</v>
      </c>
      <c r="E129" s="77" t="s">
        <v>1486</v>
      </c>
      <c r="F129" s="77" t="s">
        <v>1487</v>
      </c>
      <c r="G129" s="77" t="s">
        <v>1488</v>
      </c>
      <c r="H129" s="77" t="s">
        <v>1489</v>
      </c>
      <c r="I129" s="77" t="s">
        <v>1490</v>
      </c>
      <c r="J129" s="77" t="s">
        <v>1491</v>
      </c>
      <c r="K129" s="77" t="s">
        <v>1492</v>
      </c>
      <c r="L129" s="77" t="s">
        <v>1493</v>
      </c>
      <c r="M129" s="77" t="s">
        <v>1494</v>
      </c>
      <c r="N129" s="77" t="s">
        <v>1495</v>
      </c>
      <c r="O129" s="77" t="s">
        <v>1496</v>
      </c>
      <c r="P129" s="89" t="s">
        <v>1497</v>
      </c>
      <c r="Q129" s="82" t="s">
        <v>1498</v>
      </c>
      <c r="R129" s="77" t="s">
        <v>1499</v>
      </c>
      <c r="S129" s="82" t="s">
        <v>1500</v>
      </c>
      <c r="T129" s="77" t="s">
        <v>1501</v>
      </c>
      <c r="U129" s="77" t="s">
        <v>1502</v>
      </c>
      <c r="V129" s="77" t="s">
        <v>1503</v>
      </c>
      <c r="W129" s="77" t="s">
        <v>1504</v>
      </c>
      <c r="X129" s="77" t="s">
        <v>1505</v>
      </c>
      <c r="Y129" s="77" t="s">
        <v>1506</v>
      </c>
      <c r="Z129" s="77" t="s">
        <v>1507</v>
      </c>
      <c r="AA129" s="77" t="s">
        <v>1508</v>
      </c>
      <c r="AB129" s="77" t="s">
        <v>1509</v>
      </c>
      <c r="AC129" s="77" t="s">
        <v>1510</v>
      </c>
      <c r="AD129" s="77" t="s">
        <v>1511</v>
      </c>
      <c r="AE129" s="77" t="s">
        <v>1512</v>
      </c>
      <c r="AF129" s="81" t="s">
        <v>1513</v>
      </c>
      <c r="AG129" s="77" t="s">
        <v>1514</v>
      </c>
      <c r="AH129" s="77" t="s">
        <v>1515</v>
      </c>
      <c r="AI129" s="78" t="s">
        <v>1516</v>
      </c>
      <c r="AJ129" s="77" t="s">
        <v>1517</v>
      </c>
      <c r="AK129" s="77" t="s">
        <v>1518</v>
      </c>
      <c r="AL129" s="77" t="s">
        <v>1519</v>
      </c>
      <c r="AM129" s="77" t="s">
        <v>1520</v>
      </c>
      <c r="AN129" s="77" t="s">
        <v>1521</v>
      </c>
      <c r="AO129" s="77" t="s">
        <v>1522</v>
      </c>
      <c r="AP129" s="83" t="s">
        <v>1523</v>
      </c>
      <c r="AQ129" s="82" t="s">
        <v>1524</v>
      </c>
      <c r="AR129" s="89" t="s">
        <v>1525</v>
      </c>
      <c r="AS129" s="77" t="s">
        <v>1526</v>
      </c>
      <c r="AT129" s="77" t="s">
        <v>1527</v>
      </c>
      <c r="AU129" s="77" t="s">
        <v>1528</v>
      </c>
      <c r="AV129" s="77" t="s">
        <v>1529</v>
      </c>
      <c r="AW129" s="77" t="s">
        <v>1530</v>
      </c>
      <c r="AX129" s="77" t="s">
        <v>1531</v>
      </c>
      <c r="AY129" s="77" t="s">
        <v>1532</v>
      </c>
      <c r="AZ129" s="77" t="s">
        <v>1533</v>
      </c>
      <c r="BA129" s="77" t="s">
        <v>1534</v>
      </c>
      <c r="BB129" s="77" t="s">
        <v>1535</v>
      </c>
      <c r="BC129" s="77" t="s">
        <v>1536</v>
      </c>
      <c r="BD129" s="77" t="s">
        <v>1537</v>
      </c>
      <c r="BE129" s="89" t="s">
        <v>1538</v>
      </c>
      <c r="BF129" s="77" t="s">
        <v>1539</v>
      </c>
      <c r="BG129" s="87" t="s">
        <v>1540</v>
      </c>
      <c r="BH129" s="82" t="s">
        <v>1541</v>
      </c>
      <c r="BI129" s="77" t="s">
        <v>1542</v>
      </c>
      <c r="BJ129" s="89" t="s">
        <v>1543</v>
      </c>
      <c r="BK129" s="77" t="s">
        <v>1544</v>
      </c>
      <c r="BL129" s="77" t="s">
        <v>1545</v>
      </c>
      <c r="BM129" s="77" t="s">
        <v>1546</v>
      </c>
      <c r="BN129" s="77" t="s">
        <v>1547</v>
      </c>
      <c r="BO129" s="77" t="s">
        <v>1548</v>
      </c>
      <c r="BP129" s="77" t="s">
        <v>1549</v>
      </c>
      <c r="BQ129" s="52" t="s">
        <v>1843</v>
      </c>
    </row>
    <row r="130" spans="1:69" ht="15" customHeight="1" x14ac:dyDescent="0.25">
      <c r="A130" s="56">
        <v>51</v>
      </c>
      <c r="B130" s="55" t="s">
        <v>1841</v>
      </c>
      <c r="C130" s="77" t="s">
        <v>1550</v>
      </c>
      <c r="D130" s="77" t="s">
        <v>1551</v>
      </c>
      <c r="E130" s="77" t="s">
        <v>1552</v>
      </c>
      <c r="F130" s="77" t="s">
        <v>1553</v>
      </c>
      <c r="G130" s="77" t="s">
        <v>1554</v>
      </c>
      <c r="H130" s="77" t="s">
        <v>1555</v>
      </c>
      <c r="I130" s="77" t="s">
        <v>1556</v>
      </c>
      <c r="J130" s="77" t="s">
        <v>1557</v>
      </c>
      <c r="K130" s="77" t="s">
        <v>1558</v>
      </c>
      <c r="L130" s="77" t="s">
        <v>1559</v>
      </c>
      <c r="M130" s="77" t="s">
        <v>1560</v>
      </c>
      <c r="N130" s="77" t="s">
        <v>1561</v>
      </c>
      <c r="O130" s="77" t="s">
        <v>1562</v>
      </c>
      <c r="P130" s="77" t="s">
        <v>1563</v>
      </c>
      <c r="Q130" s="77" t="s">
        <v>1564</v>
      </c>
      <c r="R130" s="77" t="s">
        <v>1565</v>
      </c>
      <c r="S130" s="77" t="s">
        <v>1566</v>
      </c>
      <c r="T130" s="77" t="s">
        <v>1567</v>
      </c>
      <c r="U130" s="77" t="s">
        <v>1568</v>
      </c>
      <c r="V130" s="77" t="s">
        <v>1569</v>
      </c>
      <c r="W130" s="77" t="s">
        <v>1570</v>
      </c>
      <c r="X130" s="77" t="s">
        <v>1571</v>
      </c>
      <c r="Y130" s="77" t="s">
        <v>1572</v>
      </c>
      <c r="Z130" s="77" t="s">
        <v>1573</v>
      </c>
      <c r="AA130" s="77" t="s">
        <v>1574</v>
      </c>
      <c r="AB130" s="77" t="s">
        <v>1575</v>
      </c>
      <c r="AC130" s="77" t="s">
        <v>1576</v>
      </c>
      <c r="AD130" s="77" t="s">
        <v>1577</v>
      </c>
      <c r="AE130" s="77" t="s">
        <v>1578</v>
      </c>
      <c r="AF130" s="78" t="s">
        <v>1579</v>
      </c>
      <c r="AG130" s="77" t="s">
        <v>1580</v>
      </c>
      <c r="AH130" s="78" t="s">
        <v>1581</v>
      </c>
      <c r="AI130" s="77" t="s">
        <v>1582</v>
      </c>
      <c r="AJ130" s="77" t="s">
        <v>1583</v>
      </c>
      <c r="AK130" s="81" t="s">
        <v>1584</v>
      </c>
      <c r="AL130" s="77" t="s">
        <v>1585</v>
      </c>
      <c r="AM130" s="77" t="s">
        <v>1586</v>
      </c>
      <c r="AN130" s="77" t="s">
        <v>1587</v>
      </c>
      <c r="AO130" s="83" t="s">
        <v>1588</v>
      </c>
      <c r="AP130" s="82" t="s">
        <v>1589</v>
      </c>
      <c r="AQ130" s="77" t="s">
        <v>1590</v>
      </c>
      <c r="AR130" s="77" t="s">
        <v>1591</v>
      </c>
      <c r="AS130" s="77" t="s">
        <v>1592</v>
      </c>
      <c r="AT130" s="81" t="s">
        <v>1593</v>
      </c>
      <c r="AU130" s="77" t="s">
        <v>1594</v>
      </c>
      <c r="AV130" s="80" t="s">
        <v>1595</v>
      </c>
      <c r="AW130" s="77" t="s">
        <v>1596</v>
      </c>
      <c r="AX130" s="77" t="s">
        <v>1597</v>
      </c>
      <c r="AY130" s="77" t="s">
        <v>1598</v>
      </c>
      <c r="AZ130" s="77" t="s">
        <v>1599</v>
      </c>
      <c r="BA130" s="77" t="s">
        <v>1600</v>
      </c>
      <c r="BB130" s="77" t="s">
        <v>1601</v>
      </c>
      <c r="BC130" s="77" t="s">
        <v>1602</v>
      </c>
      <c r="BD130" s="77" t="s">
        <v>1603</v>
      </c>
      <c r="BE130" s="80" t="s">
        <v>1604</v>
      </c>
      <c r="BF130" s="77" t="s">
        <v>1605</v>
      </c>
      <c r="BG130" s="77" t="s">
        <v>1606</v>
      </c>
      <c r="BH130" s="77" t="s">
        <v>1607</v>
      </c>
      <c r="BI130" s="77" t="s">
        <v>1608</v>
      </c>
      <c r="BJ130" s="77" t="s">
        <v>1609</v>
      </c>
      <c r="BK130" s="77" t="s">
        <v>1610</v>
      </c>
      <c r="BL130" s="77" t="s">
        <v>1611</v>
      </c>
      <c r="BM130" s="77" t="s">
        <v>1612</v>
      </c>
      <c r="BN130" s="77" t="s">
        <v>1613</v>
      </c>
      <c r="BO130" s="77" t="s">
        <v>1614</v>
      </c>
      <c r="BP130" s="77" t="s">
        <v>1615</v>
      </c>
      <c r="BQ130" s="55" t="s">
        <v>1841</v>
      </c>
    </row>
    <row r="131" spans="1:69" ht="15" customHeight="1" x14ac:dyDescent="0.25">
      <c r="A131" s="56">
        <v>52</v>
      </c>
      <c r="B131" s="52" t="s">
        <v>1843</v>
      </c>
      <c r="C131" s="77" t="s">
        <v>1550</v>
      </c>
      <c r="D131" s="77" t="s">
        <v>1551</v>
      </c>
      <c r="E131" s="77" t="s">
        <v>1552</v>
      </c>
      <c r="F131" s="77" t="s">
        <v>1553</v>
      </c>
      <c r="G131" s="77" t="s">
        <v>1554</v>
      </c>
      <c r="H131" s="77" t="s">
        <v>1555</v>
      </c>
      <c r="I131" s="77" t="s">
        <v>1556</v>
      </c>
      <c r="J131" s="77" t="s">
        <v>1557</v>
      </c>
      <c r="K131" s="77" t="s">
        <v>1558</v>
      </c>
      <c r="L131" s="77" t="s">
        <v>1559</v>
      </c>
      <c r="M131" s="77" t="s">
        <v>1560</v>
      </c>
      <c r="N131" s="77" t="s">
        <v>1561</v>
      </c>
      <c r="O131" s="77" t="s">
        <v>1562</v>
      </c>
      <c r="P131" s="77" t="s">
        <v>1563</v>
      </c>
      <c r="Q131" s="77" t="s">
        <v>1564</v>
      </c>
      <c r="R131" s="77" t="s">
        <v>1565</v>
      </c>
      <c r="S131" s="77" t="s">
        <v>1566</v>
      </c>
      <c r="T131" s="77" t="s">
        <v>1567</v>
      </c>
      <c r="U131" s="77" t="s">
        <v>1568</v>
      </c>
      <c r="V131" s="77" t="s">
        <v>1569</v>
      </c>
      <c r="W131" s="77" t="s">
        <v>1570</v>
      </c>
      <c r="X131" s="77" t="s">
        <v>1571</v>
      </c>
      <c r="Y131" s="77" t="s">
        <v>1572</v>
      </c>
      <c r="Z131" s="77" t="s">
        <v>1573</v>
      </c>
      <c r="AA131" s="77" t="s">
        <v>1574</v>
      </c>
      <c r="AB131" s="77" t="s">
        <v>1575</v>
      </c>
      <c r="AC131" s="77" t="s">
        <v>1576</v>
      </c>
      <c r="AD131" s="77" t="s">
        <v>1577</v>
      </c>
      <c r="AE131" s="77" t="s">
        <v>1578</v>
      </c>
      <c r="AF131" s="78" t="s">
        <v>1579</v>
      </c>
      <c r="AG131" s="77" t="s">
        <v>1580</v>
      </c>
      <c r="AH131" s="78" t="s">
        <v>1581</v>
      </c>
      <c r="AI131" s="77" t="s">
        <v>1582</v>
      </c>
      <c r="AJ131" s="77" t="s">
        <v>1583</v>
      </c>
      <c r="AK131" s="81" t="s">
        <v>1584</v>
      </c>
      <c r="AL131" s="77" t="s">
        <v>1585</v>
      </c>
      <c r="AM131" s="77" t="s">
        <v>1586</v>
      </c>
      <c r="AN131" s="77" t="s">
        <v>1587</v>
      </c>
      <c r="AO131" s="83" t="s">
        <v>1588</v>
      </c>
      <c r="AP131" s="82" t="s">
        <v>1589</v>
      </c>
      <c r="AQ131" s="77" t="s">
        <v>1590</v>
      </c>
      <c r="AR131" s="77" t="s">
        <v>1591</v>
      </c>
      <c r="AS131" s="77" t="s">
        <v>1592</v>
      </c>
      <c r="AT131" s="81" t="s">
        <v>1593</v>
      </c>
      <c r="AU131" s="77" t="s">
        <v>1594</v>
      </c>
      <c r="AV131" s="80" t="s">
        <v>1595</v>
      </c>
      <c r="AW131" s="77" t="s">
        <v>1596</v>
      </c>
      <c r="AX131" s="77" t="s">
        <v>1597</v>
      </c>
      <c r="AY131" s="77" t="s">
        <v>1598</v>
      </c>
      <c r="AZ131" s="77" t="s">
        <v>1599</v>
      </c>
      <c r="BA131" s="77" t="s">
        <v>1600</v>
      </c>
      <c r="BB131" s="77" t="s">
        <v>1601</v>
      </c>
      <c r="BC131" s="77" t="s">
        <v>1602</v>
      </c>
      <c r="BD131" s="77" t="s">
        <v>1603</v>
      </c>
      <c r="BE131" s="80" t="s">
        <v>1604</v>
      </c>
      <c r="BF131" s="77" t="s">
        <v>1605</v>
      </c>
      <c r="BG131" s="77" t="s">
        <v>1606</v>
      </c>
      <c r="BH131" s="77" t="s">
        <v>1607</v>
      </c>
      <c r="BI131" s="77" t="s">
        <v>1608</v>
      </c>
      <c r="BJ131" s="77" t="s">
        <v>1609</v>
      </c>
      <c r="BK131" s="77" t="s">
        <v>1610</v>
      </c>
      <c r="BL131" s="77" t="s">
        <v>1611</v>
      </c>
      <c r="BM131" s="77" t="s">
        <v>1612</v>
      </c>
      <c r="BN131" s="77" t="s">
        <v>1613</v>
      </c>
      <c r="BO131" s="77" t="s">
        <v>1614</v>
      </c>
      <c r="BP131" s="77" t="s">
        <v>1615</v>
      </c>
      <c r="BQ131" s="52" t="s">
        <v>1843</v>
      </c>
    </row>
    <row r="132" spans="1:69" ht="15" customHeight="1" x14ac:dyDescent="0.25">
      <c r="A132" s="56">
        <v>53</v>
      </c>
      <c r="B132" s="55" t="s">
        <v>1841</v>
      </c>
      <c r="C132" s="77" t="s">
        <v>1616</v>
      </c>
      <c r="D132" s="77" t="s">
        <v>1617</v>
      </c>
      <c r="E132" s="85" t="s">
        <v>1618</v>
      </c>
      <c r="F132" s="89" t="s">
        <v>1619</v>
      </c>
      <c r="G132" s="77" t="s">
        <v>1620</v>
      </c>
      <c r="H132" s="77" t="s">
        <v>1621</v>
      </c>
      <c r="I132" s="77" t="s">
        <v>1622</v>
      </c>
      <c r="J132" s="77" t="s">
        <v>1623</v>
      </c>
      <c r="K132" s="77" t="s">
        <v>1624</v>
      </c>
      <c r="L132" s="77" t="s">
        <v>1625</v>
      </c>
      <c r="M132" s="77" t="s">
        <v>1626</v>
      </c>
      <c r="N132" s="77" t="s">
        <v>1627</v>
      </c>
      <c r="O132" s="77" t="s">
        <v>1628</v>
      </c>
      <c r="P132" s="77" t="s">
        <v>1629</v>
      </c>
      <c r="Q132" s="77" t="s">
        <v>1630</v>
      </c>
      <c r="R132" s="77" t="s">
        <v>1631</v>
      </c>
      <c r="S132" s="77" t="s">
        <v>1632</v>
      </c>
      <c r="T132" s="77" t="s">
        <v>1633</v>
      </c>
      <c r="U132" s="77" t="s">
        <v>1634</v>
      </c>
      <c r="V132" s="77" t="s">
        <v>1635</v>
      </c>
      <c r="W132" s="77" t="s">
        <v>1636</v>
      </c>
      <c r="X132" s="77" t="s">
        <v>1637</v>
      </c>
      <c r="Y132" s="77" t="s">
        <v>1638</v>
      </c>
      <c r="Z132" s="77" t="s">
        <v>1639</v>
      </c>
      <c r="AA132" s="87" t="s">
        <v>1640</v>
      </c>
      <c r="AB132" s="82" t="s">
        <v>1641</v>
      </c>
      <c r="AC132" s="77" t="s">
        <v>1642</v>
      </c>
      <c r="AD132" s="77" t="s">
        <v>1643</v>
      </c>
      <c r="AE132" s="77" t="s">
        <v>1644</v>
      </c>
      <c r="AF132" s="77" t="s">
        <v>1645</v>
      </c>
      <c r="AG132" s="77" t="s">
        <v>1646</v>
      </c>
      <c r="AH132" s="77" t="s">
        <v>1647</v>
      </c>
      <c r="AI132" s="77" t="s">
        <v>1648</v>
      </c>
      <c r="AJ132" s="77" t="s">
        <v>1649</v>
      </c>
      <c r="AK132" s="77" t="s">
        <v>1650</v>
      </c>
      <c r="AL132" s="77" t="s">
        <v>1651</v>
      </c>
      <c r="AM132" s="80" t="s">
        <v>1652</v>
      </c>
      <c r="AN132" s="77" t="s">
        <v>1653</v>
      </c>
      <c r="AO132" s="79" t="s">
        <v>1654</v>
      </c>
      <c r="AP132" s="78" t="s">
        <v>1655</v>
      </c>
      <c r="AQ132" s="77" t="s">
        <v>1656</v>
      </c>
      <c r="AR132" s="77" t="s">
        <v>1657</v>
      </c>
      <c r="AS132" s="77" t="s">
        <v>1658</v>
      </c>
      <c r="AT132" s="77" t="s">
        <v>1659</v>
      </c>
      <c r="AU132" s="77" t="s">
        <v>1660</v>
      </c>
      <c r="AV132" s="77" t="s">
        <v>1661</v>
      </c>
      <c r="AW132" s="77" t="s">
        <v>1662</v>
      </c>
      <c r="AX132" s="77" t="s">
        <v>1663</v>
      </c>
      <c r="AY132" s="77" t="s">
        <v>1664</v>
      </c>
      <c r="AZ132" s="77" t="s">
        <v>1665</v>
      </c>
      <c r="BA132" s="77" t="s">
        <v>1666</v>
      </c>
      <c r="BB132" s="77" t="s">
        <v>1667</v>
      </c>
      <c r="BC132" s="77" t="s">
        <v>1668</v>
      </c>
      <c r="BD132" s="77" t="s">
        <v>1669</v>
      </c>
      <c r="BE132" s="77" t="s">
        <v>1670</v>
      </c>
      <c r="BF132" s="77" t="s">
        <v>1671</v>
      </c>
      <c r="BG132" s="77" t="s">
        <v>1672</v>
      </c>
      <c r="BH132" s="77" t="s">
        <v>1673</v>
      </c>
      <c r="BI132" s="77" t="s">
        <v>1674</v>
      </c>
      <c r="BJ132" s="77" t="s">
        <v>1675</v>
      </c>
      <c r="BK132" s="77" t="s">
        <v>1676</v>
      </c>
      <c r="BL132" s="77" t="s">
        <v>1677</v>
      </c>
      <c r="BM132" s="77" t="s">
        <v>1678</v>
      </c>
      <c r="BN132" s="77" t="s">
        <v>1679</v>
      </c>
      <c r="BO132" s="77" t="s">
        <v>1680</v>
      </c>
      <c r="BP132" s="77" t="s">
        <v>1681</v>
      </c>
      <c r="BQ132" s="55" t="s">
        <v>1841</v>
      </c>
    </row>
    <row r="133" spans="1:69" ht="15" customHeight="1" x14ac:dyDescent="0.25">
      <c r="A133" s="56">
        <v>54</v>
      </c>
      <c r="B133" s="52" t="s">
        <v>1843</v>
      </c>
      <c r="C133" s="77" t="s">
        <v>1616</v>
      </c>
      <c r="D133" s="77" t="s">
        <v>1617</v>
      </c>
      <c r="E133" s="85" t="s">
        <v>1618</v>
      </c>
      <c r="F133" s="89" t="s">
        <v>1619</v>
      </c>
      <c r="G133" s="77" t="s">
        <v>1620</v>
      </c>
      <c r="H133" s="77" t="s">
        <v>1621</v>
      </c>
      <c r="I133" s="77" t="s">
        <v>1622</v>
      </c>
      <c r="J133" s="77" t="s">
        <v>1623</v>
      </c>
      <c r="K133" s="77" t="s">
        <v>1624</v>
      </c>
      <c r="L133" s="77" t="s">
        <v>1625</v>
      </c>
      <c r="M133" s="77" t="s">
        <v>1626</v>
      </c>
      <c r="N133" s="77" t="s">
        <v>1627</v>
      </c>
      <c r="O133" s="77" t="s">
        <v>1628</v>
      </c>
      <c r="P133" s="77" t="s">
        <v>1629</v>
      </c>
      <c r="Q133" s="77" t="s">
        <v>1630</v>
      </c>
      <c r="R133" s="77" t="s">
        <v>1631</v>
      </c>
      <c r="S133" s="77" t="s">
        <v>1632</v>
      </c>
      <c r="T133" s="77" t="s">
        <v>1633</v>
      </c>
      <c r="U133" s="77" t="s">
        <v>1634</v>
      </c>
      <c r="V133" s="77" t="s">
        <v>1635</v>
      </c>
      <c r="W133" s="77" t="s">
        <v>1636</v>
      </c>
      <c r="X133" s="77" t="s">
        <v>1637</v>
      </c>
      <c r="Y133" s="77" t="s">
        <v>1638</v>
      </c>
      <c r="Z133" s="77" t="s">
        <v>1639</v>
      </c>
      <c r="AA133" s="87" t="s">
        <v>1640</v>
      </c>
      <c r="AB133" s="82" t="s">
        <v>1641</v>
      </c>
      <c r="AC133" s="77" t="s">
        <v>1642</v>
      </c>
      <c r="AD133" s="77" t="s">
        <v>1643</v>
      </c>
      <c r="AE133" s="77" t="s">
        <v>1644</v>
      </c>
      <c r="AF133" s="77" t="s">
        <v>1645</v>
      </c>
      <c r="AG133" s="77" t="s">
        <v>1646</v>
      </c>
      <c r="AH133" s="77" t="s">
        <v>1647</v>
      </c>
      <c r="AI133" s="77" t="s">
        <v>1648</v>
      </c>
      <c r="AJ133" s="77" t="s">
        <v>1649</v>
      </c>
      <c r="AK133" s="77" t="s">
        <v>1650</v>
      </c>
      <c r="AL133" s="77" t="s">
        <v>1651</v>
      </c>
      <c r="AM133" s="80" t="s">
        <v>1652</v>
      </c>
      <c r="AN133" s="77" t="s">
        <v>1653</v>
      </c>
      <c r="AO133" s="79" t="s">
        <v>1654</v>
      </c>
      <c r="AP133" s="78" t="s">
        <v>1655</v>
      </c>
      <c r="AQ133" s="77" t="s">
        <v>1656</v>
      </c>
      <c r="AR133" s="77" t="s">
        <v>1657</v>
      </c>
      <c r="AS133" s="77" t="s">
        <v>1658</v>
      </c>
      <c r="AT133" s="77" t="s">
        <v>1659</v>
      </c>
      <c r="AU133" s="77" t="s">
        <v>1660</v>
      </c>
      <c r="AV133" s="77" t="s">
        <v>1661</v>
      </c>
      <c r="AW133" s="77" t="s">
        <v>1662</v>
      </c>
      <c r="AX133" s="77" t="s">
        <v>1663</v>
      </c>
      <c r="AY133" s="77" t="s">
        <v>1664</v>
      </c>
      <c r="AZ133" s="77" t="s">
        <v>1665</v>
      </c>
      <c r="BA133" s="77" t="s">
        <v>1666</v>
      </c>
      <c r="BB133" s="77" t="s">
        <v>1667</v>
      </c>
      <c r="BC133" s="77" t="s">
        <v>1668</v>
      </c>
      <c r="BD133" s="77" t="s">
        <v>1669</v>
      </c>
      <c r="BE133" s="77" t="s">
        <v>1670</v>
      </c>
      <c r="BF133" s="77" t="s">
        <v>1671</v>
      </c>
      <c r="BG133" s="77" t="s">
        <v>1672</v>
      </c>
      <c r="BH133" s="77" t="s">
        <v>1673</v>
      </c>
      <c r="BI133" s="77" t="s">
        <v>1674</v>
      </c>
      <c r="BJ133" s="77" t="s">
        <v>1675</v>
      </c>
      <c r="BK133" s="77" t="s">
        <v>1676</v>
      </c>
      <c r="BL133" s="77" t="s">
        <v>1677</v>
      </c>
      <c r="BM133" s="77" t="s">
        <v>1678</v>
      </c>
      <c r="BN133" s="77" t="s">
        <v>1679</v>
      </c>
      <c r="BO133" s="77" t="s">
        <v>1680</v>
      </c>
      <c r="BP133" s="77" t="s">
        <v>1681</v>
      </c>
      <c r="BQ133" s="52" t="s">
        <v>1843</v>
      </c>
    </row>
    <row r="134" spans="1:69" ht="15" customHeight="1" x14ac:dyDescent="0.25">
      <c r="A134" s="56">
        <v>55</v>
      </c>
      <c r="B134" s="55" t="s">
        <v>1841</v>
      </c>
      <c r="C134" s="77" t="s">
        <v>1682</v>
      </c>
      <c r="D134" s="77" t="s">
        <v>1683</v>
      </c>
      <c r="E134" s="77" t="s">
        <v>1684</v>
      </c>
      <c r="F134" s="77" t="s">
        <v>1685</v>
      </c>
      <c r="G134" s="77" t="s">
        <v>1686</v>
      </c>
      <c r="H134" s="77" t="s">
        <v>1687</v>
      </c>
      <c r="I134" s="77" t="s">
        <v>1688</v>
      </c>
      <c r="J134" s="77" t="s">
        <v>1689</v>
      </c>
      <c r="K134" s="77" t="s">
        <v>1690</v>
      </c>
      <c r="L134" s="77" t="s">
        <v>1691</v>
      </c>
      <c r="M134" s="77" t="s">
        <v>1692</v>
      </c>
      <c r="N134" s="77" t="s">
        <v>1693</v>
      </c>
      <c r="O134" s="77" t="s">
        <v>1694</v>
      </c>
      <c r="P134" s="77" t="s">
        <v>1695</v>
      </c>
      <c r="Q134" s="77" t="s">
        <v>1696</v>
      </c>
      <c r="R134" s="82" t="s">
        <v>1697</v>
      </c>
      <c r="S134" s="87" t="s">
        <v>1698</v>
      </c>
      <c r="T134" s="82" t="s">
        <v>1699</v>
      </c>
      <c r="U134" s="77" t="s">
        <v>1700</v>
      </c>
      <c r="V134" s="77" t="s">
        <v>1701</v>
      </c>
      <c r="W134" s="77" t="s">
        <v>1702</v>
      </c>
      <c r="X134" s="77" t="s">
        <v>1703</v>
      </c>
      <c r="Y134" s="92" t="s">
        <v>1704</v>
      </c>
      <c r="Z134" s="84" t="s">
        <v>1705</v>
      </c>
      <c r="AA134" s="77" t="s">
        <v>1706</v>
      </c>
      <c r="AB134" s="77" t="s">
        <v>1707</v>
      </c>
      <c r="AC134" s="77" t="s">
        <v>1708</v>
      </c>
      <c r="AD134" s="77" t="s">
        <v>1709</v>
      </c>
      <c r="AE134" s="77" t="s">
        <v>1710</v>
      </c>
      <c r="AF134" s="77" t="s">
        <v>1711</v>
      </c>
      <c r="AG134" s="77" t="s">
        <v>1712</v>
      </c>
      <c r="AH134" s="77" t="s">
        <v>1713</v>
      </c>
      <c r="AI134" s="77" t="s">
        <v>1714</v>
      </c>
      <c r="AJ134" s="77" t="s">
        <v>1715</v>
      </c>
      <c r="AK134" s="77" t="s">
        <v>1716</v>
      </c>
      <c r="AL134" s="77" t="s">
        <v>1717</v>
      </c>
      <c r="AM134" s="77" t="s">
        <v>1718</v>
      </c>
      <c r="AN134" s="77" t="s">
        <v>1719</v>
      </c>
      <c r="AO134" s="77" t="s">
        <v>1720</v>
      </c>
      <c r="AP134" s="77" t="s">
        <v>1721</v>
      </c>
      <c r="AQ134" s="77" t="s">
        <v>1722</v>
      </c>
      <c r="AR134" s="77" t="s">
        <v>1723</v>
      </c>
      <c r="AS134" s="77" t="s">
        <v>1724</v>
      </c>
      <c r="AT134" s="77" t="s">
        <v>1725</v>
      </c>
      <c r="AU134" s="77" t="s">
        <v>1726</v>
      </c>
      <c r="AV134" s="77" t="s">
        <v>1727</v>
      </c>
      <c r="AW134" s="77" t="s">
        <v>1728</v>
      </c>
      <c r="AX134" s="77" t="s">
        <v>1729</v>
      </c>
      <c r="AY134" s="77" t="s">
        <v>1730</v>
      </c>
      <c r="AZ134" s="77" t="s">
        <v>1731</v>
      </c>
      <c r="BA134" s="77" t="s">
        <v>1732</v>
      </c>
      <c r="BB134" s="77" t="s">
        <v>1733</v>
      </c>
      <c r="BC134" s="77" t="s">
        <v>1734</v>
      </c>
      <c r="BD134" s="77" t="s">
        <v>1735</v>
      </c>
      <c r="BE134" s="77" t="s">
        <v>1736</v>
      </c>
      <c r="BF134" s="77" t="s">
        <v>1737</v>
      </c>
      <c r="BG134" s="77" t="s">
        <v>1738</v>
      </c>
      <c r="BH134" s="77" t="s">
        <v>1739</v>
      </c>
      <c r="BI134" s="77" t="s">
        <v>1740</v>
      </c>
      <c r="BJ134" s="77" t="s">
        <v>1741</v>
      </c>
      <c r="BK134" s="77" t="s">
        <v>1742</v>
      </c>
      <c r="BL134" s="77" t="s">
        <v>1743</v>
      </c>
      <c r="BM134" s="77" t="s">
        <v>1744</v>
      </c>
      <c r="BN134" s="77" t="s">
        <v>1745</v>
      </c>
      <c r="BO134" s="77" t="s">
        <v>1746</v>
      </c>
      <c r="BP134" s="77" t="s">
        <v>1747</v>
      </c>
      <c r="BQ134" s="55" t="s">
        <v>1841</v>
      </c>
    </row>
    <row r="135" spans="1:69" ht="15" customHeight="1" x14ac:dyDescent="0.25">
      <c r="A135" s="56">
        <v>56</v>
      </c>
      <c r="B135" s="52" t="s">
        <v>1843</v>
      </c>
      <c r="C135" s="77" t="s">
        <v>1682</v>
      </c>
      <c r="D135" s="77" t="s">
        <v>1683</v>
      </c>
      <c r="E135" s="77" t="s">
        <v>1684</v>
      </c>
      <c r="F135" s="77" t="s">
        <v>1685</v>
      </c>
      <c r="G135" s="77" t="s">
        <v>1686</v>
      </c>
      <c r="H135" s="77" t="s">
        <v>1687</v>
      </c>
      <c r="I135" s="77" t="s">
        <v>1688</v>
      </c>
      <c r="J135" s="77" t="s">
        <v>1689</v>
      </c>
      <c r="K135" s="77" t="s">
        <v>1690</v>
      </c>
      <c r="L135" s="77" t="s">
        <v>1691</v>
      </c>
      <c r="M135" s="77" t="s">
        <v>1692</v>
      </c>
      <c r="N135" s="77" t="s">
        <v>1693</v>
      </c>
      <c r="O135" s="77" t="s">
        <v>1694</v>
      </c>
      <c r="P135" s="77" t="s">
        <v>1695</v>
      </c>
      <c r="Q135" s="77" t="s">
        <v>1696</v>
      </c>
      <c r="R135" s="82" t="s">
        <v>1697</v>
      </c>
      <c r="S135" s="87" t="s">
        <v>1698</v>
      </c>
      <c r="T135" s="82" t="s">
        <v>1699</v>
      </c>
      <c r="U135" s="77" t="s">
        <v>1700</v>
      </c>
      <c r="V135" s="77" t="s">
        <v>1701</v>
      </c>
      <c r="W135" s="77" t="s">
        <v>1702</v>
      </c>
      <c r="X135" s="77" t="s">
        <v>1703</v>
      </c>
      <c r="Y135" s="92" t="s">
        <v>1704</v>
      </c>
      <c r="Z135" s="84" t="s">
        <v>1705</v>
      </c>
      <c r="AA135" s="77" t="s">
        <v>1706</v>
      </c>
      <c r="AB135" s="77" t="s">
        <v>1707</v>
      </c>
      <c r="AC135" s="77" t="s">
        <v>1708</v>
      </c>
      <c r="AD135" s="77" t="s">
        <v>1709</v>
      </c>
      <c r="AE135" s="77" t="s">
        <v>1710</v>
      </c>
      <c r="AF135" s="77" t="s">
        <v>1711</v>
      </c>
      <c r="AG135" s="77" t="s">
        <v>1712</v>
      </c>
      <c r="AH135" s="77" t="s">
        <v>1713</v>
      </c>
      <c r="AI135" s="77" t="s">
        <v>1714</v>
      </c>
      <c r="AJ135" s="77" t="s">
        <v>1715</v>
      </c>
      <c r="AK135" s="77" t="s">
        <v>1716</v>
      </c>
      <c r="AL135" s="77" t="s">
        <v>1717</v>
      </c>
      <c r="AM135" s="77" t="s">
        <v>1718</v>
      </c>
      <c r="AN135" s="77" t="s">
        <v>1719</v>
      </c>
      <c r="AO135" s="77" t="s">
        <v>1720</v>
      </c>
      <c r="AP135" s="77" t="s">
        <v>1721</v>
      </c>
      <c r="AQ135" s="77" t="s">
        <v>1722</v>
      </c>
      <c r="AR135" s="77" t="s">
        <v>1723</v>
      </c>
      <c r="AS135" s="77" t="s">
        <v>1724</v>
      </c>
      <c r="AT135" s="77" t="s">
        <v>1725</v>
      </c>
      <c r="AU135" s="77" t="s">
        <v>1726</v>
      </c>
      <c r="AV135" s="77" t="s">
        <v>1727</v>
      </c>
      <c r="AW135" s="77" t="s">
        <v>1728</v>
      </c>
      <c r="AX135" s="77" t="s">
        <v>1729</v>
      </c>
      <c r="AY135" s="77" t="s">
        <v>1730</v>
      </c>
      <c r="AZ135" s="77" t="s">
        <v>1731</v>
      </c>
      <c r="BA135" s="77" t="s">
        <v>1732</v>
      </c>
      <c r="BB135" s="77" t="s">
        <v>1733</v>
      </c>
      <c r="BC135" s="77" t="s">
        <v>1734</v>
      </c>
      <c r="BD135" s="77" t="s">
        <v>1735</v>
      </c>
      <c r="BE135" s="77" t="s">
        <v>1736</v>
      </c>
      <c r="BF135" s="77" t="s">
        <v>1737</v>
      </c>
      <c r="BG135" s="77" t="s">
        <v>1738</v>
      </c>
      <c r="BH135" s="77" t="s">
        <v>1739</v>
      </c>
      <c r="BI135" s="77" t="s">
        <v>1740</v>
      </c>
      <c r="BJ135" s="77" t="s">
        <v>1741</v>
      </c>
      <c r="BK135" s="77" t="s">
        <v>1742</v>
      </c>
      <c r="BL135" s="77" t="s">
        <v>1743</v>
      </c>
      <c r="BM135" s="77" t="s">
        <v>1744</v>
      </c>
      <c r="BN135" s="77" t="s">
        <v>1745</v>
      </c>
      <c r="BO135" s="77" t="s">
        <v>1746</v>
      </c>
      <c r="BP135" s="77" t="s">
        <v>1747</v>
      </c>
      <c r="BQ135" s="52" t="s">
        <v>1843</v>
      </c>
    </row>
    <row r="136" spans="1:69" ht="15" customHeight="1" x14ac:dyDescent="0.25">
      <c r="A136" s="56">
        <v>57</v>
      </c>
      <c r="B136" s="55" t="s">
        <v>1841</v>
      </c>
      <c r="C136" s="77" t="s">
        <v>1748</v>
      </c>
      <c r="D136" s="77" t="s">
        <v>1749</v>
      </c>
      <c r="E136" s="77" t="s">
        <v>1750</v>
      </c>
      <c r="F136" s="77" t="s">
        <v>1751</v>
      </c>
      <c r="G136" s="77" t="s">
        <v>1752</v>
      </c>
      <c r="H136" s="77" t="s">
        <v>1753</v>
      </c>
      <c r="I136" s="77" t="s">
        <v>1754</v>
      </c>
      <c r="J136" s="77" t="s">
        <v>1755</v>
      </c>
      <c r="K136" s="77" t="s">
        <v>1756</v>
      </c>
      <c r="L136" s="77" t="s">
        <v>1757</v>
      </c>
      <c r="M136" s="77" t="s">
        <v>1758</v>
      </c>
      <c r="N136" s="77" t="s">
        <v>1759</v>
      </c>
      <c r="O136" s="77" t="s">
        <v>1760</v>
      </c>
      <c r="P136" s="77" t="s">
        <v>1761</v>
      </c>
      <c r="Q136" s="77" t="s">
        <v>1762</v>
      </c>
      <c r="R136" s="77" t="s">
        <v>1763</v>
      </c>
      <c r="S136" s="79" t="s">
        <v>1764</v>
      </c>
      <c r="T136" s="82" t="s">
        <v>1765</v>
      </c>
      <c r="U136" s="90" t="s">
        <v>1766</v>
      </c>
      <c r="V136" s="82" t="s">
        <v>1767</v>
      </c>
      <c r="W136" s="77" t="s">
        <v>1768</v>
      </c>
      <c r="X136" s="77" t="s">
        <v>1769</v>
      </c>
      <c r="Y136" s="89" t="s">
        <v>1770</v>
      </c>
      <c r="Z136" s="77" t="s">
        <v>1771</v>
      </c>
      <c r="AA136" s="77" t="s">
        <v>1772</v>
      </c>
      <c r="AB136" s="77" t="s">
        <v>1773</v>
      </c>
      <c r="AC136" s="77" t="s">
        <v>1774</v>
      </c>
      <c r="AD136" s="77" t="s">
        <v>1775</v>
      </c>
      <c r="AE136" s="79" t="s">
        <v>1776</v>
      </c>
      <c r="AF136" s="77" t="s">
        <v>1777</v>
      </c>
      <c r="AG136" s="77" t="s">
        <v>1778</v>
      </c>
      <c r="AH136" s="77" t="s">
        <v>1779</v>
      </c>
      <c r="AI136" s="77" t="s">
        <v>1780</v>
      </c>
      <c r="AJ136" s="77" t="s">
        <v>1781</v>
      </c>
      <c r="AK136" s="77" t="s">
        <v>1782</v>
      </c>
      <c r="AL136" s="77" t="s">
        <v>1783</v>
      </c>
      <c r="AM136" s="77" t="s">
        <v>1784</v>
      </c>
      <c r="AN136" s="77" t="s">
        <v>1785</v>
      </c>
      <c r="AO136" s="77" t="s">
        <v>1786</v>
      </c>
      <c r="AP136" s="77" t="s">
        <v>1787</v>
      </c>
      <c r="AQ136" s="77" t="s">
        <v>1788</v>
      </c>
      <c r="AR136" s="77" t="s">
        <v>1789</v>
      </c>
      <c r="AS136" s="77" t="s">
        <v>1790</v>
      </c>
      <c r="AT136" s="77" t="s">
        <v>1791</v>
      </c>
      <c r="AU136" s="77" t="s">
        <v>1792</v>
      </c>
      <c r="AV136" s="77" t="s">
        <v>1793</v>
      </c>
      <c r="AW136" s="77" t="s">
        <v>1794</v>
      </c>
      <c r="AX136" s="77" t="s">
        <v>1795</v>
      </c>
      <c r="AY136" s="77" t="s">
        <v>1796</v>
      </c>
      <c r="AZ136" s="77" t="s">
        <v>1797</v>
      </c>
      <c r="BA136" s="77" t="s">
        <v>1798</v>
      </c>
      <c r="BB136" s="77" t="s">
        <v>1799</v>
      </c>
      <c r="BC136" s="77" t="s">
        <v>1800</v>
      </c>
      <c r="BD136" s="77" t="s">
        <v>1801</v>
      </c>
      <c r="BE136" s="77" t="s">
        <v>1802</v>
      </c>
      <c r="BF136" s="77" t="s">
        <v>1803</v>
      </c>
      <c r="BG136" s="77" t="s">
        <v>1804</v>
      </c>
      <c r="BH136" s="77" t="s">
        <v>1805</v>
      </c>
      <c r="BI136" s="77" t="s">
        <v>1806</v>
      </c>
      <c r="BJ136" s="77" t="s">
        <v>1807</v>
      </c>
      <c r="BK136" s="77" t="s">
        <v>1808</v>
      </c>
      <c r="BL136" s="77" t="s">
        <v>1809</v>
      </c>
      <c r="BM136" s="77" t="s">
        <v>1810</v>
      </c>
      <c r="BN136" s="77" t="s">
        <v>1811</v>
      </c>
      <c r="BO136" s="77" t="s">
        <v>1812</v>
      </c>
      <c r="BP136" s="77" t="s">
        <v>1813</v>
      </c>
      <c r="BQ136" s="55" t="s">
        <v>1841</v>
      </c>
    </row>
    <row r="137" spans="1:69" ht="15" customHeight="1" x14ac:dyDescent="0.25">
      <c r="A137" s="56">
        <v>58</v>
      </c>
      <c r="B137" s="52" t="s">
        <v>1843</v>
      </c>
      <c r="C137" s="77" t="s">
        <v>1748</v>
      </c>
      <c r="D137" s="77" t="s">
        <v>1749</v>
      </c>
      <c r="E137" s="77" t="s">
        <v>1750</v>
      </c>
      <c r="F137" s="77" t="s">
        <v>1751</v>
      </c>
      <c r="G137" s="77" t="s">
        <v>1752</v>
      </c>
      <c r="H137" s="77" t="s">
        <v>1753</v>
      </c>
      <c r="I137" s="77" t="s">
        <v>1754</v>
      </c>
      <c r="J137" s="77" t="s">
        <v>1755</v>
      </c>
      <c r="K137" s="77" t="s">
        <v>1756</v>
      </c>
      <c r="L137" s="77" t="s">
        <v>1757</v>
      </c>
      <c r="M137" s="77" t="s">
        <v>1758</v>
      </c>
      <c r="N137" s="77" t="s">
        <v>1759</v>
      </c>
      <c r="O137" s="77" t="s">
        <v>1760</v>
      </c>
      <c r="P137" s="77" t="s">
        <v>1761</v>
      </c>
      <c r="Q137" s="77" t="s">
        <v>1762</v>
      </c>
      <c r="R137" s="77" t="s">
        <v>1763</v>
      </c>
      <c r="S137" s="79" t="s">
        <v>1764</v>
      </c>
      <c r="T137" s="82" t="s">
        <v>1765</v>
      </c>
      <c r="U137" s="90" t="s">
        <v>1766</v>
      </c>
      <c r="V137" s="82" t="s">
        <v>1767</v>
      </c>
      <c r="W137" s="77" t="s">
        <v>1768</v>
      </c>
      <c r="X137" s="77" t="s">
        <v>1769</v>
      </c>
      <c r="Y137" s="89" t="s">
        <v>1770</v>
      </c>
      <c r="Z137" s="77" t="s">
        <v>1771</v>
      </c>
      <c r="AA137" s="77" t="s">
        <v>1772</v>
      </c>
      <c r="AB137" s="77" t="s">
        <v>1773</v>
      </c>
      <c r="AC137" s="77" t="s">
        <v>1774</v>
      </c>
      <c r="AD137" s="77" t="s">
        <v>1775</v>
      </c>
      <c r="AE137" s="79" t="s">
        <v>1776</v>
      </c>
      <c r="AF137" s="77" t="s">
        <v>1777</v>
      </c>
      <c r="AG137" s="77" t="s">
        <v>1778</v>
      </c>
      <c r="AH137" s="77" t="s">
        <v>1779</v>
      </c>
      <c r="AI137" s="77" t="s">
        <v>1780</v>
      </c>
      <c r="AJ137" s="77" t="s">
        <v>1781</v>
      </c>
      <c r="AK137" s="77" t="s">
        <v>1782</v>
      </c>
      <c r="AL137" s="77" t="s">
        <v>1783</v>
      </c>
      <c r="AM137" s="77" t="s">
        <v>1784</v>
      </c>
      <c r="AN137" s="77" t="s">
        <v>1785</v>
      </c>
      <c r="AO137" s="77" t="s">
        <v>1786</v>
      </c>
      <c r="AP137" s="77" t="s">
        <v>1787</v>
      </c>
      <c r="AQ137" s="77" t="s">
        <v>1788</v>
      </c>
      <c r="AR137" s="77" t="s">
        <v>1789</v>
      </c>
      <c r="AS137" s="77" t="s">
        <v>1790</v>
      </c>
      <c r="AT137" s="77" t="s">
        <v>1791</v>
      </c>
      <c r="AU137" s="77" t="s">
        <v>1792</v>
      </c>
      <c r="AV137" s="77" t="s">
        <v>1793</v>
      </c>
      <c r="AW137" s="77" t="s">
        <v>1794</v>
      </c>
      <c r="AX137" s="77" t="s">
        <v>1795</v>
      </c>
      <c r="AY137" s="77" t="s">
        <v>1796</v>
      </c>
      <c r="AZ137" s="77" t="s">
        <v>1797</v>
      </c>
      <c r="BA137" s="77" t="s">
        <v>1798</v>
      </c>
      <c r="BB137" s="77" t="s">
        <v>1799</v>
      </c>
      <c r="BC137" s="77" t="s">
        <v>1800</v>
      </c>
      <c r="BD137" s="77" t="s">
        <v>1801</v>
      </c>
      <c r="BE137" s="77" t="s">
        <v>1802</v>
      </c>
      <c r="BF137" s="77" t="s">
        <v>1803</v>
      </c>
      <c r="BG137" s="77" t="s">
        <v>1804</v>
      </c>
      <c r="BH137" s="77" t="s">
        <v>1805</v>
      </c>
      <c r="BI137" s="77" t="s">
        <v>1806</v>
      </c>
      <c r="BJ137" s="77" t="s">
        <v>1807</v>
      </c>
      <c r="BK137" s="77" t="s">
        <v>1808</v>
      </c>
      <c r="BL137" s="77" t="s">
        <v>1809</v>
      </c>
      <c r="BM137" s="77" t="s">
        <v>1810</v>
      </c>
      <c r="BN137" s="77" t="s">
        <v>1811</v>
      </c>
      <c r="BO137" s="77" t="s">
        <v>1812</v>
      </c>
      <c r="BP137" s="77" t="s">
        <v>1813</v>
      </c>
      <c r="BQ137" s="52" t="s">
        <v>1843</v>
      </c>
    </row>
    <row r="138" spans="1:69" ht="15" customHeight="1" x14ac:dyDescent="0.25">
      <c r="A138" s="56">
        <v>59</v>
      </c>
      <c r="B138" s="55" t="s">
        <v>1841</v>
      </c>
      <c r="C138" s="77" t="s">
        <v>1814</v>
      </c>
      <c r="D138" s="77" t="s">
        <v>1815</v>
      </c>
      <c r="E138" s="77" t="s">
        <v>1816</v>
      </c>
      <c r="F138" s="77" t="s">
        <v>1817</v>
      </c>
      <c r="G138" s="77" t="s">
        <v>1818</v>
      </c>
      <c r="H138" s="77" t="s">
        <v>1819</v>
      </c>
      <c r="I138" s="77" t="s">
        <v>1820</v>
      </c>
      <c r="J138" s="77" t="s">
        <v>1821</v>
      </c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  <c r="BM138" s="77"/>
      <c r="BN138" s="77"/>
      <c r="BO138" s="77"/>
      <c r="BP138" s="77"/>
      <c r="BQ138" s="55" t="s">
        <v>1841</v>
      </c>
    </row>
    <row r="139" spans="1:69" ht="15" customHeight="1" x14ac:dyDescent="0.25">
      <c r="A139" s="56">
        <v>60</v>
      </c>
      <c r="B139" s="52" t="s">
        <v>1843</v>
      </c>
      <c r="C139" s="77" t="s">
        <v>1814</v>
      </c>
      <c r="D139" s="77" t="s">
        <v>1815</v>
      </c>
      <c r="E139" s="77" t="s">
        <v>1816</v>
      </c>
      <c r="F139" s="77" t="s">
        <v>1817</v>
      </c>
      <c r="G139" s="77" t="s">
        <v>1818</v>
      </c>
      <c r="H139" s="77" t="s">
        <v>1819</v>
      </c>
      <c r="I139" s="77" t="s">
        <v>1820</v>
      </c>
      <c r="J139" s="77" t="s">
        <v>1821</v>
      </c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77"/>
      <c r="BI139" s="77"/>
      <c r="BJ139" s="77"/>
      <c r="BK139" s="77"/>
      <c r="BL139" s="77"/>
      <c r="BM139" s="77"/>
      <c r="BN139" s="77"/>
      <c r="BO139" s="77"/>
      <c r="BP139" s="77"/>
      <c r="BQ139" s="52" t="s">
        <v>1843</v>
      </c>
    </row>
    <row r="140" spans="1:69" ht="15" customHeight="1" x14ac:dyDescent="0.25">
      <c r="B140" s="55" t="s">
        <v>1841</v>
      </c>
      <c r="C140" s="52" t="s">
        <v>1843</v>
      </c>
      <c r="D140" s="55" t="s">
        <v>1841</v>
      </c>
      <c r="E140" s="52" t="s">
        <v>1843</v>
      </c>
      <c r="F140" s="55" t="s">
        <v>1841</v>
      </c>
      <c r="G140" s="52" t="s">
        <v>1843</v>
      </c>
      <c r="H140" s="55" t="s">
        <v>1841</v>
      </c>
      <c r="I140" s="52" t="s">
        <v>1843</v>
      </c>
      <c r="J140" s="55" t="s">
        <v>1841</v>
      </c>
      <c r="K140" s="52" t="s">
        <v>1843</v>
      </c>
      <c r="L140" s="55" t="s">
        <v>1841</v>
      </c>
      <c r="M140" s="52" t="s">
        <v>1843</v>
      </c>
      <c r="N140" s="55" t="s">
        <v>1841</v>
      </c>
      <c r="O140" s="52" t="s">
        <v>1843</v>
      </c>
      <c r="P140" s="55" t="s">
        <v>1841</v>
      </c>
      <c r="Q140" s="52" t="s">
        <v>1843</v>
      </c>
      <c r="R140" s="55" t="s">
        <v>1841</v>
      </c>
      <c r="S140" s="52" t="s">
        <v>1843</v>
      </c>
      <c r="T140" s="55" t="s">
        <v>1841</v>
      </c>
      <c r="U140" s="52" t="s">
        <v>1843</v>
      </c>
      <c r="V140" s="55" t="s">
        <v>1841</v>
      </c>
      <c r="W140" s="52" t="s">
        <v>1843</v>
      </c>
      <c r="X140" s="55" t="s">
        <v>1841</v>
      </c>
      <c r="Y140" s="52" t="s">
        <v>1843</v>
      </c>
      <c r="Z140" s="55" t="s">
        <v>1841</v>
      </c>
      <c r="AA140" s="52" t="s">
        <v>1843</v>
      </c>
      <c r="AB140" s="55" t="s">
        <v>1841</v>
      </c>
      <c r="AC140" s="52" t="s">
        <v>1843</v>
      </c>
      <c r="AD140" s="55" t="s">
        <v>1841</v>
      </c>
      <c r="AE140" s="52" t="s">
        <v>1843</v>
      </c>
      <c r="AF140" s="55" t="s">
        <v>1841</v>
      </c>
      <c r="AG140" s="52" t="s">
        <v>1843</v>
      </c>
      <c r="AH140" s="55" t="s">
        <v>1841</v>
      </c>
      <c r="AI140" s="52" t="s">
        <v>1843</v>
      </c>
      <c r="AJ140" s="55" t="s">
        <v>1841</v>
      </c>
      <c r="AK140" s="52" t="s">
        <v>1843</v>
      </c>
      <c r="AL140" s="55" t="s">
        <v>1841</v>
      </c>
      <c r="AM140" s="52" t="s">
        <v>1843</v>
      </c>
      <c r="AN140" s="55" t="s">
        <v>1841</v>
      </c>
      <c r="AO140" s="52" t="s">
        <v>1843</v>
      </c>
      <c r="AP140" s="55" t="s">
        <v>1841</v>
      </c>
      <c r="AQ140" s="52" t="s">
        <v>1843</v>
      </c>
      <c r="AR140" s="55" t="s">
        <v>1841</v>
      </c>
      <c r="AS140" s="52" t="s">
        <v>1843</v>
      </c>
      <c r="AT140" s="55" t="s">
        <v>1841</v>
      </c>
      <c r="AU140" s="52" t="s">
        <v>1843</v>
      </c>
      <c r="AV140" s="55" t="s">
        <v>1841</v>
      </c>
      <c r="AW140" s="52" t="s">
        <v>1843</v>
      </c>
      <c r="AX140" s="55" t="s">
        <v>1841</v>
      </c>
      <c r="AY140" s="52" t="s">
        <v>1843</v>
      </c>
      <c r="AZ140" s="55" t="s">
        <v>1841</v>
      </c>
      <c r="BA140" s="52" t="s">
        <v>1843</v>
      </c>
      <c r="BB140" s="55" t="s">
        <v>1841</v>
      </c>
      <c r="BC140" s="52" t="s">
        <v>1843</v>
      </c>
      <c r="BD140" s="55" t="s">
        <v>1841</v>
      </c>
      <c r="BE140" s="52" t="s">
        <v>1843</v>
      </c>
      <c r="BF140" s="55" t="s">
        <v>1841</v>
      </c>
      <c r="BG140" s="52" t="s">
        <v>1843</v>
      </c>
      <c r="BH140" s="55" t="s">
        <v>1841</v>
      </c>
      <c r="BI140" s="52" t="s">
        <v>1843</v>
      </c>
      <c r="BJ140" s="55" t="s">
        <v>1841</v>
      </c>
      <c r="BK140" s="52" t="s">
        <v>1843</v>
      </c>
      <c r="BL140" s="55" t="s">
        <v>1841</v>
      </c>
      <c r="BM140" s="52" t="s">
        <v>1843</v>
      </c>
      <c r="BN140" s="55" t="s">
        <v>1841</v>
      </c>
      <c r="BO140" s="52" t="s">
        <v>1843</v>
      </c>
      <c r="BP140" s="55" t="s">
        <v>1841</v>
      </c>
      <c r="BQ140" s="52" t="s">
        <v>1843</v>
      </c>
    </row>
    <row r="141" spans="1:69" ht="15" customHeight="1" x14ac:dyDescent="0.25"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</row>
    <row r="142" spans="1:69" ht="15" customHeight="1" x14ac:dyDescent="0.25"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</row>
    <row r="143" spans="1:69" ht="15" customHeight="1" x14ac:dyDescent="0.25">
      <c r="A143" t="s">
        <v>1826</v>
      </c>
      <c r="B143" s="45"/>
      <c r="C143" s="57">
        <v>1</v>
      </c>
      <c r="D143" s="57">
        <v>2</v>
      </c>
      <c r="E143" s="57">
        <v>3</v>
      </c>
      <c r="F143" s="57">
        <v>4</v>
      </c>
      <c r="G143" s="57">
        <v>5</v>
      </c>
      <c r="H143" s="57">
        <v>6</v>
      </c>
      <c r="I143" s="57">
        <v>7</v>
      </c>
      <c r="J143" s="57">
        <v>8</v>
      </c>
      <c r="K143" s="57">
        <v>9</v>
      </c>
      <c r="L143" s="57">
        <v>10</v>
      </c>
      <c r="M143" s="57">
        <v>11</v>
      </c>
      <c r="N143" s="57">
        <v>12</v>
      </c>
      <c r="O143" s="57">
        <v>13</v>
      </c>
      <c r="P143" s="57">
        <v>14</v>
      </c>
      <c r="Q143" s="57">
        <v>15</v>
      </c>
      <c r="R143" s="57">
        <v>16</v>
      </c>
      <c r="S143" s="57">
        <v>17</v>
      </c>
      <c r="T143" s="57">
        <v>18</v>
      </c>
      <c r="U143" s="57">
        <v>19</v>
      </c>
      <c r="V143" s="57">
        <v>20</v>
      </c>
      <c r="W143" s="57">
        <v>21</v>
      </c>
      <c r="X143" s="57">
        <v>22</v>
      </c>
      <c r="Y143" s="57">
        <v>23</v>
      </c>
      <c r="Z143" s="57">
        <v>24</v>
      </c>
      <c r="AA143" s="57">
        <v>25</v>
      </c>
      <c r="AB143" s="57">
        <v>26</v>
      </c>
      <c r="AC143" s="57">
        <v>27</v>
      </c>
      <c r="AD143" s="57">
        <v>28</v>
      </c>
      <c r="AE143" s="57">
        <v>29</v>
      </c>
      <c r="AF143" s="57">
        <v>30</v>
      </c>
      <c r="AG143" s="57">
        <v>31</v>
      </c>
      <c r="AH143" s="57">
        <v>32</v>
      </c>
      <c r="AI143" s="57">
        <v>33</v>
      </c>
      <c r="AJ143" s="57">
        <v>34</v>
      </c>
      <c r="AK143" s="57">
        <v>35</v>
      </c>
      <c r="AL143" s="57">
        <v>36</v>
      </c>
      <c r="AM143" s="57">
        <v>37</v>
      </c>
      <c r="AN143" s="57">
        <v>38</v>
      </c>
      <c r="AO143" s="57">
        <v>39</v>
      </c>
      <c r="AP143" s="57">
        <v>40</v>
      </c>
      <c r="AQ143" s="57">
        <v>41</v>
      </c>
      <c r="AR143" s="57">
        <v>42</v>
      </c>
      <c r="AS143" s="57">
        <v>43</v>
      </c>
      <c r="AT143" s="57">
        <v>44</v>
      </c>
      <c r="AU143" s="57">
        <v>45</v>
      </c>
      <c r="AV143" s="57">
        <v>46</v>
      </c>
      <c r="AW143" s="57">
        <v>47</v>
      </c>
      <c r="AX143" s="57">
        <v>48</v>
      </c>
      <c r="AY143" s="57">
        <v>49</v>
      </c>
      <c r="AZ143" s="57">
        <v>50</v>
      </c>
      <c r="BA143" s="57">
        <v>51</v>
      </c>
      <c r="BB143" s="57">
        <v>52</v>
      </c>
      <c r="BC143" s="57">
        <v>53</v>
      </c>
      <c r="BD143" s="57">
        <v>54</v>
      </c>
      <c r="BE143" s="57">
        <v>55</v>
      </c>
      <c r="BF143" s="57">
        <v>56</v>
      </c>
      <c r="BG143" s="57">
        <v>57</v>
      </c>
      <c r="BH143" s="57">
        <v>58</v>
      </c>
      <c r="BI143" s="57">
        <v>59</v>
      </c>
      <c r="BJ143" s="57">
        <v>60</v>
      </c>
      <c r="BK143" s="57">
        <v>61</v>
      </c>
      <c r="BL143" s="57">
        <v>62</v>
      </c>
      <c r="BM143" s="57">
        <v>63</v>
      </c>
      <c r="BN143" s="57">
        <v>64</v>
      </c>
      <c r="BO143" s="57">
        <v>65</v>
      </c>
      <c r="BP143" s="57">
        <v>66</v>
      </c>
      <c r="BQ143" s="58"/>
    </row>
    <row r="144" spans="1:69" ht="15" customHeight="1" x14ac:dyDescent="0.25">
      <c r="B144" s="59" t="s">
        <v>1841</v>
      </c>
      <c r="C144" s="60" t="s">
        <v>1843</v>
      </c>
      <c r="D144" s="59" t="s">
        <v>1841</v>
      </c>
      <c r="E144" s="60" t="s">
        <v>1843</v>
      </c>
      <c r="F144" s="59" t="s">
        <v>1841</v>
      </c>
      <c r="G144" s="60" t="s">
        <v>1843</v>
      </c>
      <c r="H144" s="59" t="s">
        <v>1841</v>
      </c>
      <c r="I144" s="60" t="s">
        <v>1843</v>
      </c>
      <c r="J144" s="59" t="s">
        <v>1841</v>
      </c>
      <c r="K144" s="60" t="s">
        <v>1843</v>
      </c>
      <c r="L144" s="59" t="s">
        <v>1841</v>
      </c>
      <c r="M144" s="60" t="s">
        <v>1843</v>
      </c>
      <c r="N144" s="59" t="s">
        <v>1841</v>
      </c>
      <c r="O144" s="60" t="s">
        <v>1843</v>
      </c>
      <c r="P144" s="59" t="s">
        <v>1841</v>
      </c>
      <c r="Q144" s="60" t="s">
        <v>1843</v>
      </c>
      <c r="R144" s="59" t="s">
        <v>1841</v>
      </c>
      <c r="S144" s="60" t="s">
        <v>1843</v>
      </c>
      <c r="T144" s="59" t="s">
        <v>1841</v>
      </c>
      <c r="U144" s="60" t="s">
        <v>1843</v>
      </c>
      <c r="V144" s="59" t="s">
        <v>1841</v>
      </c>
      <c r="W144" s="58" t="s">
        <v>1843</v>
      </c>
      <c r="X144" s="61" t="s">
        <v>1841</v>
      </c>
      <c r="Y144" s="58" t="s">
        <v>1843</v>
      </c>
      <c r="Z144" s="61" t="s">
        <v>1841</v>
      </c>
      <c r="AA144" s="58" t="s">
        <v>1843</v>
      </c>
      <c r="AB144" s="61" t="s">
        <v>1841</v>
      </c>
      <c r="AC144" s="58" t="s">
        <v>1843</v>
      </c>
      <c r="AD144" s="61" t="s">
        <v>1841</v>
      </c>
      <c r="AE144" s="58" t="s">
        <v>1843</v>
      </c>
      <c r="AF144" s="61" t="s">
        <v>1841</v>
      </c>
      <c r="AG144" s="58" t="s">
        <v>1843</v>
      </c>
      <c r="AH144" s="61" t="s">
        <v>1841</v>
      </c>
      <c r="AI144" s="58" t="s">
        <v>1843</v>
      </c>
      <c r="AJ144" s="61" t="s">
        <v>1841</v>
      </c>
      <c r="AK144" s="58" t="s">
        <v>1843</v>
      </c>
      <c r="AL144" s="61" t="s">
        <v>1841</v>
      </c>
      <c r="AM144" s="58" t="s">
        <v>1843</v>
      </c>
      <c r="AN144" s="61" t="s">
        <v>1841</v>
      </c>
      <c r="AO144" s="58" t="s">
        <v>1843</v>
      </c>
      <c r="AP144" s="61" t="s">
        <v>1841</v>
      </c>
      <c r="AQ144" s="58" t="s">
        <v>1843</v>
      </c>
      <c r="AR144" s="61" t="s">
        <v>1841</v>
      </c>
      <c r="AS144" s="58" t="s">
        <v>1843</v>
      </c>
      <c r="AT144" s="61" t="s">
        <v>1841</v>
      </c>
      <c r="AU144" s="58" t="s">
        <v>1843</v>
      </c>
      <c r="AV144" s="61" t="s">
        <v>1841</v>
      </c>
      <c r="AW144" s="58" t="s">
        <v>1843</v>
      </c>
      <c r="AX144" s="61" t="s">
        <v>1841</v>
      </c>
      <c r="AY144" s="58" t="s">
        <v>1843</v>
      </c>
      <c r="AZ144" s="61" t="s">
        <v>1841</v>
      </c>
      <c r="BA144" s="58" t="s">
        <v>1843</v>
      </c>
      <c r="BB144" s="61" t="s">
        <v>1841</v>
      </c>
      <c r="BC144" s="58" t="s">
        <v>1843</v>
      </c>
      <c r="BD144" s="61" t="s">
        <v>1841</v>
      </c>
      <c r="BE144" s="58" t="s">
        <v>1843</v>
      </c>
      <c r="BF144" s="61" t="s">
        <v>1841</v>
      </c>
      <c r="BG144" s="58" t="s">
        <v>1843</v>
      </c>
      <c r="BH144" s="61" t="s">
        <v>1841</v>
      </c>
      <c r="BI144" s="58" t="s">
        <v>1843</v>
      </c>
      <c r="BJ144" s="61" t="s">
        <v>1841</v>
      </c>
      <c r="BK144" s="58" t="s">
        <v>1843</v>
      </c>
      <c r="BL144" s="61" t="s">
        <v>1841</v>
      </c>
      <c r="BM144" s="58" t="s">
        <v>1843</v>
      </c>
      <c r="BN144" s="61" t="s">
        <v>1841</v>
      </c>
      <c r="BO144" s="58" t="s">
        <v>1843</v>
      </c>
      <c r="BP144" s="61" t="s">
        <v>1841</v>
      </c>
      <c r="BQ144" s="58" t="s">
        <v>1843</v>
      </c>
    </row>
    <row r="145" spans="1:69" ht="15" customHeight="1" x14ac:dyDescent="0.25">
      <c r="A145" s="62">
        <v>1</v>
      </c>
      <c r="B145" s="59" t="s">
        <v>1841</v>
      </c>
      <c r="C145" s="98" t="s">
        <v>5</v>
      </c>
      <c r="D145" s="99" t="s">
        <v>7</v>
      </c>
      <c r="E145" s="98" t="s">
        <v>8</v>
      </c>
      <c r="F145" s="100" t="s">
        <v>9</v>
      </c>
      <c r="G145" s="101" t="s">
        <v>10</v>
      </c>
      <c r="H145" s="102" t="s">
        <v>11</v>
      </c>
      <c r="I145" s="103" t="s">
        <v>12</v>
      </c>
      <c r="J145" s="104" t="s">
        <v>13</v>
      </c>
      <c r="K145" s="102" t="s">
        <v>14</v>
      </c>
      <c r="L145" s="102" t="s">
        <v>15</v>
      </c>
      <c r="M145" s="102" t="s">
        <v>16</v>
      </c>
      <c r="N145" s="102" t="s">
        <v>17</v>
      </c>
      <c r="O145" s="102" t="s">
        <v>18</v>
      </c>
      <c r="P145" s="102" t="s">
        <v>19</v>
      </c>
      <c r="Q145" s="102" t="s">
        <v>20</v>
      </c>
      <c r="R145" s="102" t="s">
        <v>21</v>
      </c>
      <c r="S145" s="102" t="s">
        <v>22</v>
      </c>
      <c r="T145" s="102" t="s">
        <v>23</v>
      </c>
      <c r="U145" s="102" t="s">
        <v>24</v>
      </c>
      <c r="V145" s="102" t="s">
        <v>25</v>
      </c>
      <c r="W145" s="102" t="s">
        <v>26</v>
      </c>
      <c r="X145" s="102" t="s">
        <v>27</v>
      </c>
      <c r="Y145" s="105" t="s">
        <v>28</v>
      </c>
      <c r="Z145" s="102" t="s">
        <v>29</v>
      </c>
      <c r="AA145" s="102" t="s">
        <v>30</v>
      </c>
      <c r="AB145" s="102" t="s">
        <v>31</v>
      </c>
      <c r="AC145" s="102" t="s">
        <v>32</v>
      </c>
      <c r="AD145" s="102" t="s">
        <v>33</v>
      </c>
      <c r="AE145" s="102" t="s">
        <v>34</v>
      </c>
      <c r="AF145" s="102" t="s">
        <v>35</v>
      </c>
      <c r="AG145" s="102" t="s">
        <v>36</v>
      </c>
      <c r="AH145" s="102" t="s">
        <v>37</v>
      </c>
      <c r="AI145" s="102" t="s">
        <v>38</v>
      </c>
      <c r="AJ145" s="102" t="s">
        <v>39</v>
      </c>
      <c r="AK145" s="102" t="s">
        <v>40</v>
      </c>
      <c r="AL145" s="102" t="s">
        <v>41</v>
      </c>
      <c r="AM145" s="102" t="s">
        <v>42</v>
      </c>
      <c r="AN145" s="102" t="s">
        <v>43</v>
      </c>
      <c r="AO145" s="102" t="s">
        <v>44</v>
      </c>
      <c r="AP145" s="106" t="s">
        <v>45</v>
      </c>
      <c r="AQ145" s="107" t="s">
        <v>46</v>
      </c>
      <c r="AR145" s="102" t="s">
        <v>47</v>
      </c>
      <c r="AS145" s="102" t="s">
        <v>48</v>
      </c>
      <c r="AT145" s="102" t="s">
        <v>49</v>
      </c>
      <c r="AU145" s="102" t="s">
        <v>50</v>
      </c>
      <c r="AV145" s="102" t="s">
        <v>51</v>
      </c>
      <c r="AW145" s="102" t="s">
        <v>52</v>
      </c>
      <c r="AX145" s="102" t="s">
        <v>53</v>
      </c>
      <c r="AY145" s="102" t="s">
        <v>54</v>
      </c>
      <c r="AZ145" s="102" t="s">
        <v>55</v>
      </c>
      <c r="BA145" s="102" t="s">
        <v>56</v>
      </c>
      <c r="BB145" s="102" t="s">
        <v>57</v>
      </c>
      <c r="BC145" s="102" t="s">
        <v>58</v>
      </c>
      <c r="BD145" s="102" t="s">
        <v>59</v>
      </c>
      <c r="BE145" s="102" t="s">
        <v>60</v>
      </c>
      <c r="BF145" s="102" t="s">
        <v>61</v>
      </c>
      <c r="BG145" s="102" t="s">
        <v>62</v>
      </c>
      <c r="BH145" s="102" t="s">
        <v>63</v>
      </c>
      <c r="BI145" s="106" t="s">
        <v>64</v>
      </c>
      <c r="BJ145" s="111" t="s">
        <v>65</v>
      </c>
      <c r="BK145" s="111" t="s">
        <v>66</v>
      </c>
      <c r="BL145" s="102" t="s">
        <v>67</v>
      </c>
      <c r="BM145" s="103" t="s">
        <v>68</v>
      </c>
      <c r="BN145" s="105" t="s">
        <v>69</v>
      </c>
      <c r="BO145" s="99" t="s">
        <v>70</v>
      </c>
      <c r="BP145" s="104" t="s">
        <v>71</v>
      </c>
      <c r="BQ145" s="61" t="s">
        <v>1841</v>
      </c>
    </row>
    <row r="146" spans="1:69" ht="15" customHeight="1" x14ac:dyDescent="0.25">
      <c r="A146" s="62">
        <v>2</v>
      </c>
      <c r="B146" s="60" t="s">
        <v>1843</v>
      </c>
      <c r="C146" s="98" t="s">
        <v>5</v>
      </c>
      <c r="D146" s="99" t="s">
        <v>7</v>
      </c>
      <c r="E146" s="98" t="s">
        <v>8</v>
      </c>
      <c r="F146" s="100" t="s">
        <v>9</v>
      </c>
      <c r="G146" s="101" t="s">
        <v>10</v>
      </c>
      <c r="H146" s="102" t="s">
        <v>11</v>
      </c>
      <c r="I146" s="103" t="s">
        <v>12</v>
      </c>
      <c r="J146" s="104" t="s">
        <v>13</v>
      </c>
      <c r="K146" s="102" t="s">
        <v>14</v>
      </c>
      <c r="L146" s="102" t="s">
        <v>15</v>
      </c>
      <c r="M146" s="102" t="s">
        <v>16</v>
      </c>
      <c r="N146" s="102" t="s">
        <v>17</v>
      </c>
      <c r="O146" s="102" t="s">
        <v>18</v>
      </c>
      <c r="P146" s="102" t="s">
        <v>19</v>
      </c>
      <c r="Q146" s="102" t="s">
        <v>20</v>
      </c>
      <c r="R146" s="102" t="s">
        <v>21</v>
      </c>
      <c r="S146" s="102" t="s">
        <v>22</v>
      </c>
      <c r="T146" s="102" t="s">
        <v>23</v>
      </c>
      <c r="U146" s="102" t="s">
        <v>24</v>
      </c>
      <c r="V146" s="102" t="s">
        <v>25</v>
      </c>
      <c r="W146" s="102" t="s">
        <v>26</v>
      </c>
      <c r="X146" s="102" t="s">
        <v>27</v>
      </c>
      <c r="Y146" s="105" t="s">
        <v>28</v>
      </c>
      <c r="Z146" s="102" t="s">
        <v>29</v>
      </c>
      <c r="AA146" s="102" t="s">
        <v>30</v>
      </c>
      <c r="AB146" s="102" t="s">
        <v>31</v>
      </c>
      <c r="AC146" s="102" t="s">
        <v>32</v>
      </c>
      <c r="AD146" s="102" t="s">
        <v>33</v>
      </c>
      <c r="AE146" s="102" t="s">
        <v>34</v>
      </c>
      <c r="AF146" s="102" t="s">
        <v>35</v>
      </c>
      <c r="AG146" s="102" t="s">
        <v>36</v>
      </c>
      <c r="AH146" s="102" t="s">
        <v>37</v>
      </c>
      <c r="AI146" s="102" t="s">
        <v>38</v>
      </c>
      <c r="AJ146" s="102" t="s">
        <v>39</v>
      </c>
      <c r="AK146" s="102" t="s">
        <v>40</v>
      </c>
      <c r="AL146" s="102" t="s">
        <v>41</v>
      </c>
      <c r="AM146" s="102" t="s">
        <v>42</v>
      </c>
      <c r="AN146" s="102" t="s">
        <v>43</v>
      </c>
      <c r="AO146" s="102" t="s">
        <v>44</v>
      </c>
      <c r="AP146" s="106" t="s">
        <v>45</v>
      </c>
      <c r="AQ146" s="107" t="s">
        <v>46</v>
      </c>
      <c r="AR146" s="102" t="s">
        <v>47</v>
      </c>
      <c r="AS146" s="102" t="s">
        <v>48</v>
      </c>
      <c r="AT146" s="102" t="s">
        <v>49</v>
      </c>
      <c r="AU146" s="102" t="s">
        <v>50</v>
      </c>
      <c r="AV146" s="102" t="s">
        <v>51</v>
      </c>
      <c r="AW146" s="102" t="s">
        <v>52</v>
      </c>
      <c r="AX146" s="102" t="s">
        <v>53</v>
      </c>
      <c r="AY146" s="102" t="s">
        <v>54</v>
      </c>
      <c r="AZ146" s="102" t="s">
        <v>55</v>
      </c>
      <c r="BA146" s="102" t="s">
        <v>56</v>
      </c>
      <c r="BB146" s="102" t="s">
        <v>57</v>
      </c>
      <c r="BC146" s="102" t="s">
        <v>58</v>
      </c>
      <c r="BD146" s="102" t="s">
        <v>59</v>
      </c>
      <c r="BE146" s="102" t="s">
        <v>60</v>
      </c>
      <c r="BF146" s="102" t="s">
        <v>61</v>
      </c>
      <c r="BG146" s="102" t="s">
        <v>62</v>
      </c>
      <c r="BH146" s="102" t="s">
        <v>63</v>
      </c>
      <c r="BI146" s="106" t="s">
        <v>64</v>
      </c>
      <c r="BJ146" s="111" t="s">
        <v>65</v>
      </c>
      <c r="BK146" s="111" t="s">
        <v>66</v>
      </c>
      <c r="BL146" s="102" t="s">
        <v>67</v>
      </c>
      <c r="BM146" s="103" t="s">
        <v>68</v>
      </c>
      <c r="BN146" s="105" t="s">
        <v>69</v>
      </c>
      <c r="BO146" s="99" t="s">
        <v>70</v>
      </c>
      <c r="BP146" s="104" t="s">
        <v>71</v>
      </c>
      <c r="BQ146" s="58" t="s">
        <v>1843</v>
      </c>
    </row>
    <row r="147" spans="1:69" ht="15" customHeight="1" x14ac:dyDescent="0.25">
      <c r="A147" s="62">
        <v>3</v>
      </c>
      <c r="B147" s="59" t="s">
        <v>1841</v>
      </c>
      <c r="C147" s="102" t="s">
        <v>72</v>
      </c>
      <c r="D147" s="102" t="s">
        <v>73</v>
      </c>
      <c r="E147" s="102" t="s">
        <v>74</v>
      </c>
      <c r="F147" s="102" t="s">
        <v>75</v>
      </c>
      <c r="G147" s="102" t="s">
        <v>76</v>
      </c>
      <c r="H147" s="102" t="s">
        <v>77</v>
      </c>
      <c r="I147" s="102" t="s">
        <v>78</v>
      </c>
      <c r="J147" s="102" t="s">
        <v>79</v>
      </c>
      <c r="K147" s="102" t="s">
        <v>80</v>
      </c>
      <c r="L147" s="102" t="s">
        <v>81</v>
      </c>
      <c r="M147" s="102" t="s">
        <v>82</v>
      </c>
      <c r="N147" s="102" t="s">
        <v>83</v>
      </c>
      <c r="O147" s="102" t="s">
        <v>84</v>
      </c>
      <c r="P147" s="102" t="s">
        <v>85</v>
      </c>
      <c r="Q147" s="102" t="s">
        <v>86</v>
      </c>
      <c r="R147" s="102" t="s">
        <v>87</v>
      </c>
      <c r="S147" s="102" t="s">
        <v>88</v>
      </c>
      <c r="T147" s="102" t="s">
        <v>89</v>
      </c>
      <c r="U147" s="102" t="s">
        <v>90</v>
      </c>
      <c r="V147" s="102" t="s">
        <v>91</v>
      </c>
      <c r="W147" s="102" t="s">
        <v>92</v>
      </c>
      <c r="X147" s="102" t="s">
        <v>93</v>
      </c>
      <c r="Y147" s="102" t="s">
        <v>94</v>
      </c>
      <c r="Z147" s="102" t="s">
        <v>95</v>
      </c>
      <c r="AA147" s="102" t="s">
        <v>96</v>
      </c>
      <c r="AB147" s="102" t="s">
        <v>97</v>
      </c>
      <c r="AC147" s="108" t="s">
        <v>98</v>
      </c>
      <c r="AD147" s="102" t="s">
        <v>99</v>
      </c>
      <c r="AE147" s="102" t="s">
        <v>100</v>
      </c>
      <c r="AF147" s="102" t="s">
        <v>101</v>
      </c>
      <c r="AG147" s="102" t="s">
        <v>102</v>
      </c>
      <c r="AH147" s="102" t="s">
        <v>103</v>
      </c>
      <c r="AI147" s="103" t="s">
        <v>104</v>
      </c>
      <c r="AJ147" s="109" t="s">
        <v>105</v>
      </c>
      <c r="AK147" s="105" t="s">
        <v>106</v>
      </c>
      <c r="AL147" s="99" t="s">
        <v>107</v>
      </c>
      <c r="AM147" s="102" t="s">
        <v>108</v>
      </c>
      <c r="AN147" s="102" t="s">
        <v>109</v>
      </c>
      <c r="AO147" s="102" t="s">
        <v>110</v>
      </c>
      <c r="AP147" s="102" t="s">
        <v>111</v>
      </c>
      <c r="AQ147" s="102" t="s">
        <v>112</v>
      </c>
      <c r="AR147" s="102" t="s">
        <v>113</v>
      </c>
      <c r="AS147" s="102" t="s">
        <v>114</v>
      </c>
      <c r="AT147" s="102" t="s">
        <v>115</v>
      </c>
      <c r="AU147" s="101" t="s">
        <v>116</v>
      </c>
      <c r="AV147" s="102" t="s">
        <v>117</v>
      </c>
      <c r="AW147" s="99" t="s">
        <v>118</v>
      </c>
      <c r="AX147" s="98" t="s">
        <v>119</v>
      </c>
      <c r="AY147" s="102" t="s">
        <v>120</v>
      </c>
      <c r="AZ147" s="102" t="s">
        <v>121</v>
      </c>
      <c r="BA147" s="102" t="s">
        <v>122</v>
      </c>
      <c r="BB147" s="112" t="s">
        <v>123</v>
      </c>
      <c r="BC147" s="102" t="s">
        <v>124</v>
      </c>
      <c r="BD147" s="102" t="s">
        <v>125</v>
      </c>
      <c r="BE147" s="102" t="s">
        <v>126</v>
      </c>
      <c r="BF147" s="102" t="s">
        <v>127</v>
      </c>
      <c r="BG147" s="101" t="s">
        <v>128</v>
      </c>
      <c r="BH147" s="102" t="s">
        <v>129</v>
      </c>
      <c r="BI147" s="102" t="s">
        <v>130</v>
      </c>
      <c r="BJ147" s="103" t="s">
        <v>131</v>
      </c>
      <c r="BK147" s="111" t="s">
        <v>132</v>
      </c>
      <c r="BL147" s="112" t="s">
        <v>133</v>
      </c>
      <c r="BM147" s="116" t="s">
        <v>134</v>
      </c>
      <c r="BN147" s="103" t="s">
        <v>135</v>
      </c>
      <c r="BO147" s="111" t="s">
        <v>136</v>
      </c>
      <c r="BP147" s="102" t="s">
        <v>137</v>
      </c>
      <c r="BQ147" s="61" t="s">
        <v>1841</v>
      </c>
    </row>
    <row r="148" spans="1:69" ht="15" customHeight="1" x14ac:dyDescent="0.25">
      <c r="A148" s="62">
        <v>4</v>
      </c>
      <c r="B148" s="60" t="s">
        <v>1843</v>
      </c>
      <c r="C148" s="102" t="s">
        <v>72</v>
      </c>
      <c r="D148" s="102" t="s">
        <v>73</v>
      </c>
      <c r="E148" s="102" t="s">
        <v>74</v>
      </c>
      <c r="F148" s="102" t="s">
        <v>75</v>
      </c>
      <c r="G148" s="102" t="s">
        <v>76</v>
      </c>
      <c r="H148" s="102" t="s">
        <v>77</v>
      </c>
      <c r="I148" s="102" t="s">
        <v>78</v>
      </c>
      <c r="J148" s="102" t="s">
        <v>79</v>
      </c>
      <c r="K148" s="102" t="s">
        <v>80</v>
      </c>
      <c r="L148" s="102" t="s">
        <v>81</v>
      </c>
      <c r="M148" s="102" t="s">
        <v>82</v>
      </c>
      <c r="N148" s="102" t="s">
        <v>83</v>
      </c>
      <c r="O148" s="102" t="s">
        <v>84</v>
      </c>
      <c r="P148" s="102" t="s">
        <v>85</v>
      </c>
      <c r="Q148" s="102" t="s">
        <v>86</v>
      </c>
      <c r="R148" s="102" t="s">
        <v>87</v>
      </c>
      <c r="S148" s="102" t="s">
        <v>88</v>
      </c>
      <c r="T148" s="102" t="s">
        <v>89</v>
      </c>
      <c r="U148" s="102" t="s">
        <v>90</v>
      </c>
      <c r="V148" s="102" t="s">
        <v>91</v>
      </c>
      <c r="W148" s="102" t="s">
        <v>92</v>
      </c>
      <c r="X148" s="102" t="s">
        <v>93</v>
      </c>
      <c r="Y148" s="102" t="s">
        <v>94</v>
      </c>
      <c r="Z148" s="102" t="s">
        <v>95</v>
      </c>
      <c r="AA148" s="102" t="s">
        <v>96</v>
      </c>
      <c r="AB148" s="102" t="s">
        <v>97</v>
      </c>
      <c r="AC148" s="108" t="s">
        <v>98</v>
      </c>
      <c r="AD148" s="102" t="s">
        <v>99</v>
      </c>
      <c r="AE148" s="102" t="s">
        <v>100</v>
      </c>
      <c r="AF148" s="102" t="s">
        <v>101</v>
      </c>
      <c r="AG148" s="102" t="s">
        <v>102</v>
      </c>
      <c r="AH148" s="102" t="s">
        <v>103</v>
      </c>
      <c r="AI148" s="103" t="s">
        <v>104</v>
      </c>
      <c r="AJ148" s="109" t="s">
        <v>105</v>
      </c>
      <c r="AK148" s="105" t="s">
        <v>106</v>
      </c>
      <c r="AL148" s="99" t="s">
        <v>107</v>
      </c>
      <c r="AM148" s="102" t="s">
        <v>108</v>
      </c>
      <c r="AN148" s="102" t="s">
        <v>109</v>
      </c>
      <c r="AO148" s="102" t="s">
        <v>110</v>
      </c>
      <c r="AP148" s="102" t="s">
        <v>111</v>
      </c>
      <c r="AQ148" s="102" t="s">
        <v>112</v>
      </c>
      <c r="AR148" s="102" t="s">
        <v>113</v>
      </c>
      <c r="AS148" s="102" t="s">
        <v>114</v>
      </c>
      <c r="AT148" s="102" t="s">
        <v>115</v>
      </c>
      <c r="AU148" s="101" t="s">
        <v>116</v>
      </c>
      <c r="AV148" s="102" t="s">
        <v>117</v>
      </c>
      <c r="AW148" s="99" t="s">
        <v>118</v>
      </c>
      <c r="AX148" s="98" t="s">
        <v>119</v>
      </c>
      <c r="AY148" s="102" t="s">
        <v>120</v>
      </c>
      <c r="AZ148" s="102" t="s">
        <v>121</v>
      </c>
      <c r="BA148" s="102" t="s">
        <v>122</v>
      </c>
      <c r="BB148" s="112" t="s">
        <v>123</v>
      </c>
      <c r="BC148" s="102" t="s">
        <v>124</v>
      </c>
      <c r="BD148" s="102" t="s">
        <v>125</v>
      </c>
      <c r="BE148" s="102" t="s">
        <v>126</v>
      </c>
      <c r="BF148" s="102" t="s">
        <v>127</v>
      </c>
      <c r="BG148" s="101" t="s">
        <v>128</v>
      </c>
      <c r="BH148" s="102" t="s">
        <v>129</v>
      </c>
      <c r="BI148" s="102" t="s">
        <v>130</v>
      </c>
      <c r="BJ148" s="103" t="s">
        <v>131</v>
      </c>
      <c r="BK148" s="111" t="s">
        <v>132</v>
      </c>
      <c r="BL148" s="112" t="s">
        <v>133</v>
      </c>
      <c r="BM148" s="116" t="s">
        <v>134</v>
      </c>
      <c r="BN148" s="103" t="s">
        <v>135</v>
      </c>
      <c r="BO148" s="111" t="s">
        <v>136</v>
      </c>
      <c r="BP148" s="102" t="s">
        <v>137</v>
      </c>
      <c r="BQ148" s="58" t="s">
        <v>1843</v>
      </c>
    </row>
    <row r="149" spans="1:69" ht="15" customHeight="1" x14ac:dyDescent="0.25">
      <c r="A149" s="62">
        <v>5</v>
      </c>
      <c r="B149" s="59" t="s">
        <v>1841</v>
      </c>
      <c r="C149" s="110" t="s">
        <v>138</v>
      </c>
      <c r="D149" s="102" t="s">
        <v>139</v>
      </c>
      <c r="E149" s="103" t="s">
        <v>140</v>
      </c>
      <c r="F149" s="98" t="s">
        <v>141</v>
      </c>
      <c r="G149" s="105" t="s">
        <v>142</v>
      </c>
      <c r="H149" s="105" t="s">
        <v>143</v>
      </c>
      <c r="I149" s="105" t="s">
        <v>144</v>
      </c>
      <c r="J149" s="103" t="s">
        <v>145</v>
      </c>
      <c r="K149" s="98" t="s">
        <v>146</v>
      </c>
      <c r="L149" s="104" t="s">
        <v>147</v>
      </c>
      <c r="M149" s="102" t="s">
        <v>148</v>
      </c>
      <c r="N149" s="102" t="s">
        <v>149</v>
      </c>
      <c r="O149" s="102" t="s">
        <v>150</v>
      </c>
      <c r="P149" s="102" t="s">
        <v>151</v>
      </c>
      <c r="Q149" s="102" t="s">
        <v>152</v>
      </c>
      <c r="R149" s="102" t="s">
        <v>153</v>
      </c>
      <c r="S149" s="102" t="s">
        <v>154</v>
      </c>
      <c r="T149" s="102" t="s">
        <v>155</v>
      </c>
      <c r="U149" s="102" t="s">
        <v>156</v>
      </c>
      <c r="V149" s="102" t="s">
        <v>157</v>
      </c>
      <c r="W149" s="107" t="s">
        <v>158</v>
      </c>
      <c r="X149" s="102" t="s">
        <v>159</v>
      </c>
      <c r="Y149" s="102" t="s">
        <v>160</v>
      </c>
      <c r="Z149" s="102" t="s">
        <v>161</v>
      </c>
      <c r="AA149" s="102" t="s">
        <v>162</v>
      </c>
      <c r="AB149" s="102" t="s">
        <v>163</v>
      </c>
      <c r="AC149" s="102" t="s">
        <v>164</v>
      </c>
      <c r="AD149" s="102" t="s">
        <v>165</v>
      </c>
      <c r="AE149" s="102" t="s">
        <v>166</v>
      </c>
      <c r="AF149" s="102" t="s">
        <v>167</v>
      </c>
      <c r="AG149" s="102" t="s">
        <v>168</v>
      </c>
      <c r="AH149" s="101" t="s">
        <v>169</v>
      </c>
      <c r="AI149" s="102" t="s">
        <v>170</v>
      </c>
      <c r="AJ149" s="111" t="s">
        <v>171</v>
      </c>
      <c r="AK149" s="102" t="s">
        <v>172</v>
      </c>
      <c r="AL149" s="102" t="s">
        <v>173</v>
      </c>
      <c r="AM149" s="110" t="s">
        <v>174</v>
      </c>
      <c r="AN149" s="102" t="s">
        <v>175</v>
      </c>
      <c r="AO149" s="102" t="s">
        <v>176</v>
      </c>
      <c r="AP149" s="108" t="s">
        <v>177</v>
      </c>
      <c r="AQ149" s="108" t="s">
        <v>178</v>
      </c>
      <c r="AR149" s="102" t="s">
        <v>179</v>
      </c>
      <c r="AS149" s="102" t="s">
        <v>180</v>
      </c>
      <c r="AT149" s="102" t="s">
        <v>181</v>
      </c>
      <c r="AU149" s="102" t="s">
        <v>182</v>
      </c>
      <c r="AV149" s="102" t="s">
        <v>183</v>
      </c>
      <c r="AW149" s="102" t="s">
        <v>184</v>
      </c>
      <c r="AX149" s="102" t="s">
        <v>185</v>
      </c>
      <c r="AY149" s="102" t="s">
        <v>186</v>
      </c>
      <c r="AZ149" s="102" t="s">
        <v>187</v>
      </c>
      <c r="BA149" s="104" t="s">
        <v>188</v>
      </c>
      <c r="BB149" s="126" t="s">
        <v>189</v>
      </c>
      <c r="BC149" s="103" t="s">
        <v>190</v>
      </c>
      <c r="BD149" s="102" t="s">
        <v>191</v>
      </c>
      <c r="BE149" s="102" t="s">
        <v>192</v>
      </c>
      <c r="BF149" s="102" t="s">
        <v>193</v>
      </c>
      <c r="BG149" s="102" t="s">
        <v>194</v>
      </c>
      <c r="BH149" s="101" t="s">
        <v>195</v>
      </c>
      <c r="BI149" s="102" t="s">
        <v>196</v>
      </c>
      <c r="BJ149" s="102" t="s">
        <v>197</v>
      </c>
      <c r="BK149" s="102" t="s">
        <v>198</v>
      </c>
      <c r="BL149" s="102" t="s">
        <v>199</v>
      </c>
      <c r="BM149" s="102" t="s">
        <v>200</v>
      </c>
      <c r="BN149" s="102" t="s">
        <v>201</v>
      </c>
      <c r="BO149" s="102" t="s">
        <v>202</v>
      </c>
      <c r="BP149" s="113" t="s">
        <v>203</v>
      </c>
      <c r="BQ149" s="61" t="s">
        <v>1841</v>
      </c>
    </row>
    <row r="150" spans="1:69" ht="15" customHeight="1" x14ac:dyDescent="0.25">
      <c r="A150" s="62">
        <v>6</v>
      </c>
      <c r="B150" s="60" t="s">
        <v>1843</v>
      </c>
      <c r="C150" s="110" t="s">
        <v>138</v>
      </c>
      <c r="D150" s="102" t="s">
        <v>139</v>
      </c>
      <c r="E150" s="103" t="s">
        <v>140</v>
      </c>
      <c r="F150" s="98" t="s">
        <v>141</v>
      </c>
      <c r="G150" s="105" t="s">
        <v>142</v>
      </c>
      <c r="H150" s="105" t="s">
        <v>143</v>
      </c>
      <c r="I150" s="105" t="s">
        <v>144</v>
      </c>
      <c r="J150" s="103" t="s">
        <v>145</v>
      </c>
      <c r="K150" s="98" t="s">
        <v>146</v>
      </c>
      <c r="L150" s="104" t="s">
        <v>147</v>
      </c>
      <c r="M150" s="102" t="s">
        <v>148</v>
      </c>
      <c r="N150" s="102" t="s">
        <v>149</v>
      </c>
      <c r="O150" s="102" t="s">
        <v>150</v>
      </c>
      <c r="P150" s="102" t="s">
        <v>151</v>
      </c>
      <c r="Q150" s="102" t="s">
        <v>152</v>
      </c>
      <c r="R150" s="102" t="s">
        <v>153</v>
      </c>
      <c r="S150" s="102" t="s">
        <v>154</v>
      </c>
      <c r="T150" s="102" t="s">
        <v>155</v>
      </c>
      <c r="U150" s="102" t="s">
        <v>156</v>
      </c>
      <c r="V150" s="102" t="s">
        <v>157</v>
      </c>
      <c r="W150" s="107" t="s">
        <v>158</v>
      </c>
      <c r="X150" s="102" t="s">
        <v>159</v>
      </c>
      <c r="Y150" s="102" t="s">
        <v>160</v>
      </c>
      <c r="Z150" s="102" t="s">
        <v>161</v>
      </c>
      <c r="AA150" s="102" t="s">
        <v>162</v>
      </c>
      <c r="AB150" s="102" t="s">
        <v>163</v>
      </c>
      <c r="AC150" s="102" t="s">
        <v>164</v>
      </c>
      <c r="AD150" s="102" t="s">
        <v>165</v>
      </c>
      <c r="AE150" s="102" t="s">
        <v>166</v>
      </c>
      <c r="AF150" s="102" t="s">
        <v>167</v>
      </c>
      <c r="AG150" s="102" t="s">
        <v>168</v>
      </c>
      <c r="AH150" s="101" t="s">
        <v>169</v>
      </c>
      <c r="AI150" s="102" t="s">
        <v>170</v>
      </c>
      <c r="AJ150" s="111" t="s">
        <v>171</v>
      </c>
      <c r="AK150" s="102" t="s">
        <v>172</v>
      </c>
      <c r="AL150" s="102" t="s">
        <v>173</v>
      </c>
      <c r="AM150" s="110" t="s">
        <v>174</v>
      </c>
      <c r="AN150" s="102" t="s">
        <v>175</v>
      </c>
      <c r="AO150" s="102" t="s">
        <v>176</v>
      </c>
      <c r="AP150" s="108" t="s">
        <v>177</v>
      </c>
      <c r="AQ150" s="108" t="s">
        <v>178</v>
      </c>
      <c r="AR150" s="102" t="s">
        <v>179</v>
      </c>
      <c r="AS150" s="102" t="s">
        <v>180</v>
      </c>
      <c r="AT150" s="102" t="s">
        <v>181</v>
      </c>
      <c r="AU150" s="102" t="s">
        <v>182</v>
      </c>
      <c r="AV150" s="102" t="s">
        <v>183</v>
      </c>
      <c r="AW150" s="102" t="s">
        <v>184</v>
      </c>
      <c r="AX150" s="102" t="s">
        <v>185</v>
      </c>
      <c r="AY150" s="102" t="s">
        <v>186</v>
      </c>
      <c r="AZ150" s="102" t="s">
        <v>187</v>
      </c>
      <c r="BA150" s="104" t="s">
        <v>188</v>
      </c>
      <c r="BB150" s="126" t="s">
        <v>189</v>
      </c>
      <c r="BC150" s="103" t="s">
        <v>190</v>
      </c>
      <c r="BD150" s="102" t="s">
        <v>191</v>
      </c>
      <c r="BE150" s="102" t="s">
        <v>192</v>
      </c>
      <c r="BF150" s="102" t="s">
        <v>193</v>
      </c>
      <c r="BG150" s="102" t="s">
        <v>194</v>
      </c>
      <c r="BH150" s="101" t="s">
        <v>195</v>
      </c>
      <c r="BI150" s="102" t="s">
        <v>196</v>
      </c>
      <c r="BJ150" s="102" t="s">
        <v>197</v>
      </c>
      <c r="BK150" s="102" t="s">
        <v>198</v>
      </c>
      <c r="BL150" s="102" t="s">
        <v>199</v>
      </c>
      <c r="BM150" s="102" t="s">
        <v>200</v>
      </c>
      <c r="BN150" s="102" t="s">
        <v>201</v>
      </c>
      <c r="BO150" s="102" t="s">
        <v>202</v>
      </c>
      <c r="BP150" s="113" t="s">
        <v>203</v>
      </c>
      <c r="BQ150" s="58" t="s">
        <v>1843</v>
      </c>
    </row>
    <row r="151" spans="1:69" ht="15" customHeight="1" x14ac:dyDescent="0.25">
      <c r="A151" s="62">
        <v>7</v>
      </c>
      <c r="B151" s="59" t="s">
        <v>1841</v>
      </c>
      <c r="C151" s="111" t="s">
        <v>204</v>
      </c>
      <c r="D151" s="112" t="s">
        <v>205</v>
      </c>
      <c r="E151" s="102" t="s">
        <v>206</v>
      </c>
      <c r="F151" s="113" t="s">
        <v>207</v>
      </c>
      <c r="G151" s="111" t="s">
        <v>208</v>
      </c>
      <c r="H151" s="107" t="s">
        <v>209</v>
      </c>
      <c r="I151" s="102" t="s">
        <v>210</v>
      </c>
      <c r="J151" s="108" t="s">
        <v>211</v>
      </c>
      <c r="K151" s="102" t="s">
        <v>212</v>
      </c>
      <c r="L151" s="102" t="s">
        <v>213</v>
      </c>
      <c r="M151" s="102" t="s">
        <v>214</v>
      </c>
      <c r="N151" s="102" t="s">
        <v>215</v>
      </c>
      <c r="O151" s="102" t="s">
        <v>216</v>
      </c>
      <c r="P151" s="102" t="s">
        <v>217</v>
      </c>
      <c r="Q151" s="102" t="s">
        <v>218</v>
      </c>
      <c r="R151" s="102" t="s">
        <v>219</v>
      </c>
      <c r="S151" s="102" t="s">
        <v>220</v>
      </c>
      <c r="T151" s="102" t="s">
        <v>221</v>
      </c>
      <c r="U151" s="102" t="s">
        <v>222</v>
      </c>
      <c r="V151" s="102" t="s">
        <v>223</v>
      </c>
      <c r="W151" s="102" t="s">
        <v>224</v>
      </c>
      <c r="X151" s="102" t="s">
        <v>225</v>
      </c>
      <c r="Y151" s="102" t="s">
        <v>226</v>
      </c>
      <c r="Z151" s="102" t="s">
        <v>227</v>
      </c>
      <c r="AA151" s="102" t="s">
        <v>228</v>
      </c>
      <c r="AB151" s="102" t="s">
        <v>229</v>
      </c>
      <c r="AC151" s="102" t="s">
        <v>230</v>
      </c>
      <c r="AD151" s="102" t="s">
        <v>231</v>
      </c>
      <c r="AE151" s="102" t="s">
        <v>232</v>
      </c>
      <c r="AF151" s="102" t="s">
        <v>233</v>
      </c>
      <c r="AG151" s="102" t="s">
        <v>234</v>
      </c>
      <c r="AH151" s="102" t="s">
        <v>235</v>
      </c>
      <c r="AI151" s="101" t="s">
        <v>236</v>
      </c>
      <c r="AJ151" s="114" t="s">
        <v>237</v>
      </c>
      <c r="AK151" s="109" t="s">
        <v>238</v>
      </c>
      <c r="AL151" s="98" t="s">
        <v>239</v>
      </c>
      <c r="AM151" s="105" t="s">
        <v>240</v>
      </c>
      <c r="AN151" s="111" t="s">
        <v>241</v>
      </c>
      <c r="AO151" s="111" t="s">
        <v>242</v>
      </c>
      <c r="AP151" s="115" t="s">
        <v>243</v>
      </c>
      <c r="AQ151" s="102" t="s">
        <v>244</v>
      </c>
      <c r="AR151" s="102" t="s">
        <v>245</v>
      </c>
      <c r="AS151" s="102" t="s">
        <v>246</v>
      </c>
      <c r="AT151" s="102" t="s">
        <v>247</v>
      </c>
      <c r="AU151" s="102" t="s">
        <v>248</v>
      </c>
      <c r="AV151" s="102" t="s">
        <v>249</v>
      </c>
      <c r="AW151" s="102" t="s">
        <v>250</v>
      </c>
      <c r="AX151" s="102" t="s">
        <v>251</v>
      </c>
      <c r="AY151" s="102" t="s">
        <v>252</v>
      </c>
      <c r="AZ151" s="102" t="s">
        <v>253</v>
      </c>
      <c r="BA151" s="102" t="s">
        <v>254</v>
      </c>
      <c r="BB151" s="111" t="s">
        <v>255</v>
      </c>
      <c r="BC151" s="115" t="s">
        <v>256</v>
      </c>
      <c r="BD151" s="115" t="s">
        <v>257</v>
      </c>
      <c r="BE151" s="115" t="s">
        <v>258</v>
      </c>
      <c r="BF151" s="116" t="s">
        <v>259</v>
      </c>
      <c r="BG151" s="112" t="s">
        <v>260</v>
      </c>
      <c r="BH151" s="108" t="s">
        <v>261</v>
      </c>
      <c r="BI151" s="102" t="s">
        <v>262</v>
      </c>
      <c r="BJ151" s="102" t="s">
        <v>263</v>
      </c>
      <c r="BK151" s="102" t="s">
        <v>264</v>
      </c>
      <c r="BL151" s="102" t="s">
        <v>265</v>
      </c>
      <c r="BM151" s="102" t="s">
        <v>266</v>
      </c>
      <c r="BN151" s="102" t="s">
        <v>267</v>
      </c>
      <c r="BO151" s="107" t="s">
        <v>268</v>
      </c>
      <c r="BP151" s="106" t="s">
        <v>269</v>
      </c>
      <c r="BQ151" s="61" t="s">
        <v>1841</v>
      </c>
    </row>
    <row r="152" spans="1:69" ht="15" customHeight="1" x14ac:dyDescent="0.25">
      <c r="A152" s="62">
        <v>8</v>
      </c>
      <c r="B152" s="60" t="s">
        <v>1843</v>
      </c>
      <c r="C152" s="111" t="s">
        <v>204</v>
      </c>
      <c r="D152" s="112" t="s">
        <v>205</v>
      </c>
      <c r="E152" s="102" t="s">
        <v>206</v>
      </c>
      <c r="F152" s="113" t="s">
        <v>207</v>
      </c>
      <c r="G152" s="111" t="s">
        <v>208</v>
      </c>
      <c r="H152" s="107" t="s">
        <v>209</v>
      </c>
      <c r="I152" s="102" t="s">
        <v>210</v>
      </c>
      <c r="J152" s="108" t="s">
        <v>211</v>
      </c>
      <c r="K152" s="102" t="s">
        <v>212</v>
      </c>
      <c r="L152" s="102" t="s">
        <v>213</v>
      </c>
      <c r="M152" s="102" t="s">
        <v>214</v>
      </c>
      <c r="N152" s="102" t="s">
        <v>215</v>
      </c>
      <c r="O152" s="102" t="s">
        <v>216</v>
      </c>
      <c r="P152" s="102" t="s">
        <v>217</v>
      </c>
      <c r="Q152" s="102" t="s">
        <v>218</v>
      </c>
      <c r="R152" s="102" t="s">
        <v>219</v>
      </c>
      <c r="S152" s="102" t="s">
        <v>220</v>
      </c>
      <c r="T152" s="102" t="s">
        <v>221</v>
      </c>
      <c r="U152" s="102" t="s">
        <v>222</v>
      </c>
      <c r="V152" s="102" t="s">
        <v>223</v>
      </c>
      <c r="W152" s="102" t="s">
        <v>224</v>
      </c>
      <c r="X152" s="102" t="s">
        <v>225</v>
      </c>
      <c r="Y152" s="102" t="s">
        <v>226</v>
      </c>
      <c r="Z152" s="102" t="s">
        <v>227</v>
      </c>
      <c r="AA152" s="102" t="s">
        <v>228</v>
      </c>
      <c r="AB152" s="102" t="s">
        <v>229</v>
      </c>
      <c r="AC152" s="102" t="s">
        <v>230</v>
      </c>
      <c r="AD152" s="102" t="s">
        <v>231</v>
      </c>
      <c r="AE152" s="102" t="s">
        <v>232</v>
      </c>
      <c r="AF152" s="102" t="s">
        <v>233</v>
      </c>
      <c r="AG152" s="102" t="s">
        <v>234</v>
      </c>
      <c r="AH152" s="102" t="s">
        <v>235</v>
      </c>
      <c r="AI152" s="101" t="s">
        <v>236</v>
      </c>
      <c r="AJ152" s="114" t="s">
        <v>237</v>
      </c>
      <c r="AK152" s="109" t="s">
        <v>238</v>
      </c>
      <c r="AL152" s="98" t="s">
        <v>239</v>
      </c>
      <c r="AM152" s="105" t="s">
        <v>240</v>
      </c>
      <c r="AN152" s="111" t="s">
        <v>241</v>
      </c>
      <c r="AO152" s="111" t="s">
        <v>242</v>
      </c>
      <c r="AP152" s="115" t="s">
        <v>243</v>
      </c>
      <c r="AQ152" s="102" t="s">
        <v>244</v>
      </c>
      <c r="AR152" s="102" t="s">
        <v>245</v>
      </c>
      <c r="AS152" s="102" t="s">
        <v>246</v>
      </c>
      <c r="AT152" s="102" t="s">
        <v>247</v>
      </c>
      <c r="AU152" s="102" t="s">
        <v>248</v>
      </c>
      <c r="AV152" s="102" t="s">
        <v>249</v>
      </c>
      <c r="AW152" s="102" t="s">
        <v>250</v>
      </c>
      <c r="AX152" s="102" t="s">
        <v>251</v>
      </c>
      <c r="AY152" s="102" t="s">
        <v>252</v>
      </c>
      <c r="AZ152" s="102" t="s">
        <v>253</v>
      </c>
      <c r="BA152" s="102" t="s">
        <v>254</v>
      </c>
      <c r="BB152" s="111" t="s">
        <v>255</v>
      </c>
      <c r="BC152" s="115" t="s">
        <v>256</v>
      </c>
      <c r="BD152" s="115" t="s">
        <v>257</v>
      </c>
      <c r="BE152" s="115" t="s">
        <v>258</v>
      </c>
      <c r="BF152" s="116" t="s">
        <v>259</v>
      </c>
      <c r="BG152" s="112" t="s">
        <v>260</v>
      </c>
      <c r="BH152" s="108" t="s">
        <v>261</v>
      </c>
      <c r="BI152" s="102" t="s">
        <v>262</v>
      </c>
      <c r="BJ152" s="102" t="s">
        <v>263</v>
      </c>
      <c r="BK152" s="102" t="s">
        <v>264</v>
      </c>
      <c r="BL152" s="102" t="s">
        <v>265</v>
      </c>
      <c r="BM152" s="102" t="s">
        <v>266</v>
      </c>
      <c r="BN152" s="102" t="s">
        <v>267</v>
      </c>
      <c r="BO152" s="107" t="s">
        <v>268</v>
      </c>
      <c r="BP152" s="106" t="s">
        <v>269</v>
      </c>
      <c r="BQ152" s="58" t="s">
        <v>1843</v>
      </c>
    </row>
    <row r="153" spans="1:69" ht="15" customHeight="1" x14ac:dyDescent="0.25">
      <c r="A153" s="62">
        <v>9</v>
      </c>
      <c r="B153" s="59" t="s">
        <v>1841</v>
      </c>
      <c r="C153" s="111" t="s">
        <v>270</v>
      </c>
      <c r="D153" s="102" t="s">
        <v>271</v>
      </c>
      <c r="E153" s="103" t="s">
        <v>272</v>
      </c>
      <c r="F153" s="107" t="s">
        <v>273</v>
      </c>
      <c r="G153" s="102" t="s">
        <v>274</v>
      </c>
      <c r="H153" s="102" t="s">
        <v>275</v>
      </c>
      <c r="I153" s="102" t="s">
        <v>276</v>
      </c>
      <c r="J153" s="102" t="s">
        <v>277</v>
      </c>
      <c r="K153" s="102" t="s">
        <v>278</v>
      </c>
      <c r="L153" s="102" t="s">
        <v>279</v>
      </c>
      <c r="M153" s="102" t="s">
        <v>280</v>
      </c>
      <c r="N153" s="102" t="s">
        <v>281</v>
      </c>
      <c r="O153" s="102" t="s">
        <v>282</v>
      </c>
      <c r="P153" s="102" t="s">
        <v>283</v>
      </c>
      <c r="Q153" s="102" t="s">
        <v>284</v>
      </c>
      <c r="R153" s="102" t="s">
        <v>285</v>
      </c>
      <c r="S153" s="102" t="s">
        <v>286</v>
      </c>
      <c r="T153" s="102" t="s">
        <v>287</v>
      </c>
      <c r="U153" s="102" t="s">
        <v>288</v>
      </c>
      <c r="V153" s="113" t="s">
        <v>289</v>
      </c>
      <c r="W153" s="116" t="s">
        <v>290</v>
      </c>
      <c r="X153" s="114" t="s">
        <v>291</v>
      </c>
      <c r="Y153" s="115" t="s">
        <v>292</v>
      </c>
      <c r="Z153" s="104" t="s">
        <v>293</v>
      </c>
      <c r="AA153" s="103" t="s">
        <v>294</v>
      </c>
      <c r="AB153" s="105" t="s">
        <v>295</v>
      </c>
      <c r="AC153" s="99" t="s">
        <v>296</v>
      </c>
      <c r="AD153" s="102" t="s">
        <v>297</v>
      </c>
      <c r="AE153" s="102" t="s">
        <v>298</v>
      </c>
      <c r="AF153" s="102" t="s">
        <v>299</v>
      </c>
      <c r="AG153" s="102" t="s">
        <v>300</v>
      </c>
      <c r="AH153" s="113" t="s">
        <v>301</v>
      </c>
      <c r="AI153" s="111" t="s">
        <v>302</v>
      </c>
      <c r="AJ153" s="107" t="s">
        <v>303</v>
      </c>
      <c r="AK153" s="102" t="s">
        <v>304</v>
      </c>
      <c r="AL153" s="107" t="s">
        <v>305</v>
      </c>
      <c r="AM153" s="106" t="s">
        <v>306</v>
      </c>
      <c r="AN153" s="102" t="s">
        <v>307</v>
      </c>
      <c r="AO153" s="102" t="s">
        <v>308</v>
      </c>
      <c r="AP153" s="102" t="s">
        <v>309</v>
      </c>
      <c r="AQ153" s="102" t="s">
        <v>310</v>
      </c>
      <c r="AR153" s="102" t="s">
        <v>311</v>
      </c>
      <c r="AS153" s="102" t="s">
        <v>312</v>
      </c>
      <c r="AT153" s="102" t="s">
        <v>313</v>
      </c>
      <c r="AU153" s="102" t="s">
        <v>314</v>
      </c>
      <c r="AV153" s="102" t="s">
        <v>315</v>
      </c>
      <c r="AW153" s="102" t="s">
        <v>316</v>
      </c>
      <c r="AX153" s="102" t="s">
        <v>317</v>
      </c>
      <c r="AY153" s="102" t="s">
        <v>318</v>
      </c>
      <c r="AZ153" s="102" t="s">
        <v>319</v>
      </c>
      <c r="BA153" s="102" t="s">
        <v>320</v>
      </c>
      <c r="BB153" s="102" t="s">
        <v>321</v>
      </c>
      <c r="BC153" s="102" t="s">
        <v>322</v>
      </c>
      <c r="BD153" s="102" t="s">
        <v>323</v>
      </c>
      <c r="BE153" s="102" t="s">
        <v>324</v>
      </c>
      <c r="BF153" s="102" t="s">
        <v>325</v>
      </c>
      <c r="BG153" s="102" t="s">
        <v>326</v>
      </c>
      <c r="BH153" s="102" t="s">
        <v>327</v>
      </c>
      <c r="BI153" s="103" t="s">
        <v>328</v>
      </c>
      <c r="BJ153" s="103" t="s">
        <v>329</v>
      </c>
      <c r="BK153" s="102" t="s">
        <v>330</v>
      </c>
      <c r="BL153" s="106" t="s">
        <v>331</v>
      </c>
      <c r="BM153" s="121" t="s">
        <v>332</v>
      </c>
      <c r="BN153" s="104" t="s">
        <v>333</v>
      </c>
      <c r="BO153" s="115" t="s">
        <v>334</v>
      </c>
      <c r="BP153" s="99" t="s">
        <v>335</v>
      </c>
      <c r="BQ153" s="61" t="s">
        <v>1841</v>
      </c>
    </row>
    <row r="154" spans="1:69" ht="15" customHeight="1" x14ac:dyDescent="0.25">
      <c r="A154" s="62">
        <v>10</v>
      </c>
      <c r="B154" s="60" t="s">
        <v>1843</v>
      </c>
      <c r="C154" s="111" t="s">
        <v>270</v>
      </c>
      <c r="D154" s="102" t="s">
        <v>271</v>
      </c>
      <c r="E154" s="103" t="s">
        <v>272</v>
      </c>
      <c r="F154" s="107" t="s">
        <v>273</v>
      </c>
      <c r="G154" s="102" t="s">
        <v>274</v>
      </c>
      <c r="H154" s="102" t="s">
        <v>275</v>
      </c>
      <c r="I154" s="102" t="s">
        <v>276</v>
      </c>
      <c r="J154" s="102" t="s">
        <v>277</v>
      </c>
      <c r="K154" s="102" t="s">
        <v>278</v>
      </c>
      <c r="L154" s="102" t="s">
        <v>279</v>
      </c>
      <c r="M154" s="102" t="s">
        <v>280</v>
      </c>
      <c r="N154" s="102" t="s">
        <v>281</v>
      </c>
      <c r="O154" s="102" t="s">
        <v>282</v>
      </c>
      <c r="P154" s="102" t="s">
        <v>283</v>
      </c>
      <c r="Q154" s="102" t="s">
        <v>284</v>
      </c>
      <c r="R154" s="102" t="s">
        <v>285</v>
      </c>
      <c r="S154" s="102" t="s">
        <v>286</v>
      </c>
      <c r="T154" s="102" t="s">
        <v>287</v>
      </c>
      <c r="U154" s="102" t="s">
        <v>288</v>
      </c>
      <c r="V154" s="113" t="s">
        <v>289</v>
      </c>
      <c r="W154" s="116" t="s">
        <v>290</v>
      </c>
      <c r="X154" s="114" t="s">
        <v>291</v>
      </c>
      <c r="Y154" s="115" t="s">
        <v>292</v>
      </c>
      <c r="Z154" s="104" t="s">
        <v>293</v>
      </c>
      <c r="AA154" s="103" t="s">
        <v>294</v>
      </c>
      <c r="AB154" s="105" t="s">
        <v>295</v>
      </c>
      <c r="AC154" s="99" t="s">
        <v>296</v>
      </c>
      <c r="AD154" s="102" t="s">
        <v>297</v>
      </c>
      <c r="AE154" s="102" t="s">
        <v>298</v>
      </c>
      <c r="AF154" s="102" t="s">
        <v>299</v>
      </c>
      <c r="AG154" s="102" t="s">
        <v>300</v>
      </c>
      <c r="AH154" s="113" t="s">
        <v>301</v>
      </c>
      <c r="AI154" s="111" t="s">
        <v>302</v>
      </c>
      <c r="AJ154" s="107" t="s">
        <v>303</v>
      </c>
      <c r="AK154" s="102" t="s">
        <v>304</v>
      </c>
      <c r="AL154" s="107" t="s">
        <v>305</v>
      </c>
      <c r="AM154" s="106" t="s">
        <v>306</v>
      </c>
      <c r="AN154" s="102" t="s">
        <v>307</v>
      </c>
      <c r="AO154" s="102" t="s">
        <v>308</v>
      </c>
      <c r="AP154" s="102" t="s">
        <v>309</v>
      </c>
      <c r="AQ154" s="102" t="s">
        <v>310</v>
      </c>
      <c r="AR154" s="102" t="s">
        <v>311</v>
      </c>
      <c r="AS154" s="102" t="s">
        <v>312</v>
      </c>
      <c r="AT154" s="102" t="s">
        <v>313</v>
      </c>
      <c r="AU154" s="102" t="s">
        <v>314</v>
      </c>
      <c r="AV154" s="102" t="s">
        <v>315</v>
      </c>
      <c r="AW154" s="102" t="s">
        <v>316</v>
      </c>
      <c r="AX154" s="102" t="s">
        <v>317</v>
      </c>
      <c r="AY154" s="102" t="s">
        <v>318</v>
      </c>
      <c r="AZ154" s="102" t="s">
        <v>319</v>
      </c>
      <c r="BA154" s="102" t="s">
        <v>320</v>
      </c>
      <c r="BB154" s="102" t="s">
        <v>321</v>
      </c>
      <c r="BC154" s="102" t="s">
        <v>322</v>
      </c>
      <c r="BD154" s="102" t="s">
        <v>323</v>
      </c>
      <c r="BE154" s="102" t="s">
        <v>324</v>
      </c>
      <c r="BF154" s="102" t="s">
        <v>325</v>
      </c>
      <c r="BG154" s="102" t="s">
        <v>326</v>
      </c>
      <c r="BH154" s="102" t="s">
        <v>327</v>
      </c>
      <c r="BI154" s="103" t="s">
        <v>328</v>
      </c>
      <c r="BJ154" s="103" t="s">
        <v>329</v>
      </c>
      <c r="BK154" s="102" t="s">
        <v>330</v>
      </c>
      <c r="BL154" s="106" t="s">
        <v>331</v>
      </c>
      <c r="BM154" s="121" t="s">
        <v>332</v>
      </c>
      <c r="BN154" s="104" t="s">
        <v>333</v>
      </c>
      <c r="BO154" s="115" t="s">
        <v>334</v>
      </c>
      <c r="BP154" s="99" t="s">
        <v>335</v>
      </c>
      <c r="BQ154" s="58" t="s">
        <v>1843</v>
      </c>
    </row>
    <row r="155" spans="1:69" ht="15" customHeight="1" x14ac:dyDescent="0.25">
      <c r="A155" s="62">
        <v>11</v>
      </c>
      <c r="B155" s="59" t="s">
        <v>1841</v>
      </c>
      <c r="C155" s="101" t="s">
        <v>336</v>
      </c>
      <c r="D155" s="102" t="s">
        <v>337</v>
      </c>
      <c r="E155" s="102" t="s">
        <v>338</v>
      </c>
      <c r="F155" s="102" t="s">
        <v>339</v>
      </c>
      <c r="G155" s="102" t="s">
        <v>340</v>
      </c>
      <c r="H155" s="102" t="s">
        <v>341</v>
      </c>
      <c r="I155" s="102" t="s">
        <v>342</v>
      </c>
      <c r="J155" s="102" t="s">
        <v>343</v>
      </c>
      <c r="K155" s="102" t="s">
        <v>344</v>
      </c>
      <c r="L155" s="102" t="s">
        <v>345</v>
      </c>
      <c r="M155" s="102" t="s">
        <v>346</v>
      </c>
      <c r="N155" s="102" t="s">
        <v>347</v>
      </c>
      <c r="O155" s="102" t="s">
        <v>348</v>
      </c>
      <c r="P155" s="102" t="s">
        <v>349</v>
      </c>
      <c r="Q155" s="102" t="s">
        <v>350</v>
      </c>
      <c r="R155" s="102" t="s">
        <v>351</v>
      </c>
      <c r="S155" s="102" t="s">
        <v>352</v>
      </c>
      <c r="T155" s="102" t="s">
        <v>353</v>
      </c>
      <c r="U155" s="102" t="s">
        <v>354</v>
      </c>
      <c r="V155" s="102" t="s">
        <v>355</v>
      </c>
      <c r="W155" s="102" t="s">
        <v>356</v>
      </c>
      <c r="X155" s="102" t="s">
        <v>357</v>
      </c>
      <c r="Y155" s="102" t="s">
        <v>358</v>
      </c>
      <c r="Z155" s="102" t="s">
        <v>359</v>
      </c>
      <c r="AA155" s="102" t="s">
        <v>360</v>
      </c>
      <c r="AB155" s="102" t="s">
        <v>361</v>
      </c>
      <c r="AC155" s="102" t="s">
        <v>362</v>
      </c>
      <c r="AD155" s="102" t="s">
        <v>363</v>
      </c>
      <c r="AE155" s="102" t="s">
        <v>364</v>
      </c>
      <c r="AF155" s="102" t="s">
        <v>365</v>
      </c>
      <c r="AG155" s="102" t="s">
        <v>366</v>
      </c>
      <c r="AH155" s="102" t="s">
        <v>367</v>
      </c>
      <c r="AI155" s="100" t="s">
        <v>368</v>
      </c>
      <c r="AJ155" s="115" t="s">
        <v>369</v>
      </c>
      <c r="AK155" s="104" t="s">
        <v>370</v>
      </c>
      <c r="AL155" s="99" t="s">
        <v>371</v>
      </c>
      <c r="AM155" s="101" t="s">
        <v>372</v>
      </c>
      <c r="AN155" s="102" t="s">
        <v>373</v>
      </c>
      <c r="AO155" s="102" t="s">
        <v>374</v>
      </c>
      <c r="AP155" s="102" t="s">
        <v>375</v>
      </c>
      <c r="AQ155" s="102" t="s">
        <v>376</v>
      </c>
      <c r="AR155" s="111" t="s">
        <v>377</v>
      </c>
      <c r="AS155" s="110" t="s">
        <v>378</v>
      </c>
      <c r="AT155" s="102" t="s">
        <v>379</v>
      </c>
      <c r="AU155" s="102" t="s">
        <v>380</v>
      </c>
      <c r="AV155" s="102" t="s">
        <v>381</v>
      </c>
      <c r="AW155" s="102" t="s">
        <v>382</v>
      </c>
      <c r="AX155" s="102" t="s">
        <v>383</v>
      </c>
      <c r="AY155" s="102" t="s">
        <v>384</v>
      </c>
      <c r="AZ155" s="102" t="s">
        <v>385</v>
      </c>
      <c r="BA155" s="102" t="s">
        <v>386</v>
      </c>
      <c r="BB155" s="102" t="s">
        <v>387</v>
      </c>
      <c r="BC155" s="102" t="s">
        <v>388</v>
      </c>
      <c r="BD155" s="102" t="s">
        <v>389</v>
      </c>
      <c r="BE155" s="102" t="s">
        <v>390</v>
      </c>
      <c r="BF155" s="102" t="s">
        <v>391</v>
      </c>
      <c r="BG155" s="102" t="s">
        <v>392</v>
      </c>
      <c r="BH155" s="102" t="s">
        <v>393</v>
      </c>
      <c r="BI155" s="108" t="s">
        <v>394</v>
      </c>
      <c r="BJ155" s="98" t="s">
        <v>395</v>
      </c>
      <c r="BK155" s="116" t="s">
        <v>396</v>
      </c>
      <c r="BL155" s="119" t="s">
        <v>397</v>
      </c>
      <c r="BM155" s="117" t="s">
        <v>398</v>
      </c>
      <c r="BN155" s="124" t="s">
        <v>399</v>
      </c>
      <c r="BO155" s="119" t="s">
        <v>400</v>
      </c>
      <c r="BP155" s="100" t="s">
        <v>401</v>
      </c>
      <c r="BQ155" s="61" t="s">
        <v>1841</v>
      </c>
    </row>
    <row r="156" spans="1:69" ht="15" customHeight="1" x14ac:dyDescent="0.25">
      <c r="A156" s="62">
        <v>12</v>
      </c>
      <c r="B156" s="58" t="s">
        <v>1843</v>
      </c>
      <c r="C156" s="101" t="s">
        <v>336</v>
      </c>
      <c r="D156" s="102" t="s">
        <v>337</v>
      </c>
      <c r="E156" s="102" t="s">
        <v>338</v>
      </c>
      <c r="F156" s="102" t="s">
        <v>339</v>
      </c>
      <c r="G156" s="102" t="s">
        <v>340</v>
      </c>
      <c r="H156" s="102" t="s">
        <v>341</v>
      </c>
      <c r="I156" s="102" t="s">
        <v>342</v>
      </c>
      <c r="J156" s="102" t="s">
        <v>343</v>
      </c>
      <c r="K156" s="102" t="s">
        <v>344</v>
      </c>
      <c r="L156" s="102" t="s">
        <v>345</v>
      </c>
      <c r="M156" s="102" t="s">
        <v>346</v>
      </c>
      <c r="N156" s="102" t="s">
        <v>347</v>
      </c>
      <c r="O156" s="102" t="s">
        <v>348</v>
      </c>
      <c r="P156" s="102" t="s">
        <v>349</v>
      </c>
      <c r="Q156" s="102" t="s">
        <v>350</v>
      </c>
      <c r="R156" s="102" t="s">
        <v>351</v>
      </c>
      <c r="S156" s="102" t="s">
        <v>352</v>
      </c>
      <c r="T156" s="102" t="s">
        <v>353</v>
      </c>
      <c r="U156" s="102" t="s">
        <v>354</v>
      </c>
      <c r="V156" s="102" t="s">
        <v>355</v>
      </c>
      <c r="W156" s="102" t="s">
        <v>356</v>
      </c>
      <c r="X156" s="102" t="s">
        <v>357</v>
      </c>
      <c r="Y156" s="102" t="s">
        <v>358</v>
      </c>
      <c r="Z156" s="102" t="s">
        <v>359</v>
      </c>
      <c r="AA156" s="102" t="s">
        <v>360</v>
      </c>
      <c r="AB156" s="102" t="s">
        <v>361</v>
      </c>
      <c r="AC156" s="102" t="s">
        <v>362</v>
      </c>
      <c r="AD156" s="102" t="s">
        <v>363</v>
      </c>
      <c r="AE156" s="102" t="s">
        <v>364</v>
      </c>
      <c r="AF156" s="102" t="s">
        <v>365</v>
      </c>
      <c r="AG156" s="102" t="s">
        <v>366</v>
      </c>
      <c r="AH156" s="102" t="s">
        <v>367</v>
      </c>
      <c r="AI156" s="100" t="s">
        <v>368</v>
      </c>
      <c r="AJ156" s="115" t="s">
        <v>369</v>
      </c>
      <c r="AK156" s="104" t="s">
        <v>370</v>
      </c>
      <c r="AL156" s="99" t="s">
        <v>371</v>
      </c>
      <c r="AM156" s="101" t="s">
        <v>372</v>
      </c>
      <c r="AN156" s="102" t="s">
        <v>373</v>
      </c>
      <c r="AO156" s="102" t="s">
        <v>374</v>
      </c>
      <c r="AP156" s="102" t="s">
        <v>375</v>
      </c>
      <c r="AQ156" s="102" t="s">
        <v>376</v>
      </c>
      <c r="AR156" s="111" t="s">
        <v>377</v>
      </c>
      <c r="AS156" s="110" t="s">
        <v>378</v>
      </c>
      <c r="AT156" s="102" t="s">
        <v>379</v>
      </c>
      <c r="AU156" s="102" t="s">
        <v>380</v>
      </c>
      <c r="AV156" s="102" t="s">
        <v>381</v>
      </c>
      <c r="AW156" s="102" t="s">
        <v>382</v>
      </c>
      <c r="AX156" s="102" t="s">
        <v>383</v>
      </c>
      <c r="AY156" s="102" t="s">
        <v>384</v>
      </c>
      <c r="AZ156" s="102" t="s">
        <v>385</v>
      </c>
      <c r="BA156" s="102" t="s">
        <v>386</v>
      </c>
      <c r="BB156" s="102" t="s">
        <v>387</v>
      </c>
      <c r="BC156" s="102" t="s">
        <v>388</v>
      </c>
      <c r="BD156" s="102" t="s">
        <v>389</v>
      </c>
      <c r="BE156" s="102" t="s">
        <v>390</v>
      </c>
      <c r="BF156" s="102" t="s">
        <v>391</v>
      </c>
      <c r="BG156" s="102" t="s">
        <v>392</v>
      </c>
      <c r="BH156" s="102" t="s">
        <v>393</v>
      </c>
      <c r="BI156" s="108" t="s">
        <v>394</v>
      </c>
      <c r="BJ156" s="98" t="s">
        <v>395</v>
      </c>
      <c r="BK156" s="116" t="s">
        <v>396</v>
      </c>
      <c r="BL156" s="119" t="s">
        <v>397</v>
      </c>
      <c r="BM156" s="117" t="s">
        <v>398</v>
      </c>
      <c r="BN156" s="124" t="s">
        <v>399</v>
      </c>
      <c r="BO156" s="119" t="s">
        <v>400</v>
      </c>
      <c r="BP156" s="100" t="s">
        <v>401</v>
      </c>
      <c r="BQ156" s="58" t="s">
        <v>1843</v>
      </c>
    </row>
    <row r="157" spans="1:69" ht="15" customHeight="1" x14ac:dyDescent="0.25">
      <c r="A157" s="62">
        <v>13</v>
      </c>
      <c r="B157" s="61" t="s">
        <v>1841</v>
      </c>
      <c r="C157" s="117" t="s">
        <v>402</v>
      </c>
      <c r="D157" s="109" t="s">
        <v>403</v>
      </c>
      <c r="E157" s="114" t="s">
        <v>404</v>
      </c>
      <c r="F157" s="118" t="s">
        <v>405</v>
      </c>
      <c r="G157" s="119" t="s">
        <v>406</v>
      </c>
      <c r="H157" s="115" t="s">
        <v>407</v>
      </c>
      <c r="I157" s="99" t="s">
        <v>408</v>
      </c>
      <c r="J157" s="102" t="s">
        <v>409</v>
      </c>
      <c r="K157" s="102" t="s">
        <v>410</v>
      </c>
      <c r="L157" s="102" t="s">
        <v>411</v>
      </c>
      <c r="M157" s="102" t="s">
        <v>412</v>
      </c>
      <c r="N157" s="102" t="s">
        <v>413</v>
      </c>
      <c r="O157" s="102" t="s">
        <v>414</v>
      </c>
      <c r="P157" s="102" t="s">
        <v>415</v>
      </c>
      <c r="Q157" s="102" t="s">
        <v>416</v>
      </c>
      <c r="R157" s="102" t="s">
        <v>417</v>
      </c>
      <c r="S157" s="102" t="s">
        <v>418</v>
      </c>
      <c r="T157" s="102" t="s">
        <v>419</v>
      </c>
      <c r="U157" s="102" t="s">
        <v>420</v>
      </c>
      <c r="V157" s="102" t="s">
        <v>421</v>
      </c>
      <c r="W157" s="102" t="s">
        <v>422</v>
      </c>
      <c r="X157" s="102" t="s">
        <v>423</v>
      </c>
      <c r="Y157" s="102" t="s">
        <v>424</v>
      </c>
      <c r="Z157" s="102" t="s">
        <v>425</v>
      </c>
      <c r="AA157" s="111" t="s">
        <v>426</v>
      </c>
      <c r="AB157" s="101" t="s">
        <v>427</v>
      </c>
      <c r="AC157" s="111" t="s">
        <v>428</v>
      </c>
      <c r="AD157" s="120" t="s">
        <v>429</v>
      </c>
      <c r="AE157" s="114" t="s">
        <v>430</v>
      </c>
      <c r="AF157" s="121" t="s">
        <v>431</v>
      </c>
      <c r="AG157" s="122" t="s">
        <v>432</v>
      </c>
      <c r="AH157" s="123" t="s">
        <v>433</v>
      </c>
      <c r="AI157" s="117" t="s">
        <v>434</v>
      </c>
      <c r="AJ157" s="124" t="s">
        <v>435</v>
      </c>
      <c r="AK157" s="102" t="s">
        <v>436</v>
      </c>
      <c r="AL157" s="102" t="s">
        <v>437</v>
      </c>
      <c r="AM157" s="102" t="s">
        <v>438</v>
      </c>
      <c r="AN157" s="102" t="s">
        <v>439</v>
      </c>
      <c r="AO157" s="102" t="s">
        <v>440</v>
      </c>
      <c r="AP157" s="102" t="s">
        <v>441</v>
      </c>
      <c r="AQ157" s="102" t="s">
        <v>442</v>
      </c>
      <c r="AR157" s="102" t="s">
        <v>443</v>
      </c>
      <c r="AS157" s="111" t="s">
        <v>444</v>
      </c>
      <c r="AT157" s="107" t="s">
        <v>445</v>
      </c>
      <c r="AU157" s="105" t="s">
        <v>446</v>
      </c>
      <c r="AV157" s="102" t="s">
        <v>447</v>
      </c>
      <c r="AW157" s="102" t="s">
        <v>448</v>
      </c>
      <c r="AX157" s="102" t="s">
        <v>449</v>
      </c>
      <c r="AY157" s="102" t="s">
        <v>450</v>
      </c>
      <c r="AZ157" s="102" t="s">
        <v>451</v>
      </c>
      <c r="BA157" s="102" t="s">
        <v>452</v>
      </c>
      <c r="BB157" s="102" t="s">
        <v>453</v>
      </c>
      <c r="BC157" s="102" t="s">
        <v>454</v>
      </c>
      <c r="BD157" s="102" t="s">
        <v>455</v>
      </c>
      <c r="BE157" s="102" t="s">
        <v>456</v>
      </c>
      <c r="BF157" s="102" t="s">
        <v>457</v>
      </c>
      <c r="BG157" s="102" t="s">
        <v>458</v>
      </c>
      <c r="BH157" s="102" t="s">
        <v>459</v>
      </c>
      <c r="BI157" s="102" t="s">
        <v>460</v>
      </c>
      <c r="BJ157" s="107" t="s">
        <v>461</v>
      </c>
      <c r="BK157" s="115" t="s">
        <v>462</v>
      </c>
      <c r="BL157" s="123" t="s">
        <v>463</v>
      </c>
      <c r="BM157" s="104" t="s">
        <v>464</v>
      </c>
      <c r="BN157" s="111" t="s">
        <v>465</v>
      </c>
      <c r="BO157" s="102" t="s">
        <v>466</v>
      </c>
      <c r="BP157" s="102" t="s">
        <v>467</v>
      </c>
      <c r="BQ157" s="61" t="s">
        <v>1841</v>
      </c>
    </row>
    <row r="158" spans="1:69" ht="15" customHeight="1" x14ac:dyDescent="0.25">
      <c r="A158" s="62">
        <v>14</v>
      </c>
      <c r="B158" s="58" t="s">
        <v>1843</v>
      </c>
      <c r="C158" s="117" t="s">
        <v>402</v>
      </c>
      <c r="D158" s="109" t="s">
        <v>403</v>
      </c>
      <c r="E158" s="114" t="s">
        <v>404</v>
      </c>
      <c r="F158" s="118" t="s">
        <v>405</v>
      </c>
      <c r="G158" s="119" t="s">
        <v>406</v>
      </c>
      <c r="H158" s="115" t="s">
        <v>407</v>
      </c>
      <c r="I158" s="99" t="s">
        <v>408</v>
      </c>
      <c r="J158" s="102" t="s">
        <v>409</v>
      </c>
      <c r="K158" s="102" t="s">
        <v>410</v>
      </c>
      <c r="L158" s="102" t="s">
        <v>411</v>
      </c>
      <c r="M158" s="102" t="s">
        <v>412</v>
      </c>
      <c r="N158" s="102" t="s">
        <v>413</v>
      </c>
      <c r="O158" s="102" t="s">
        <v>414</v>
      </c>
      <c r="P158" s="102" t="s">
        <v>415</v>
      </c>
      <c r="Q158" s="102" t="s">
        <v>416</v>
      </c>
      <c r="R158" s="102" t="s">
        <v>417</v>
      </c>
      <c r="S158" s="102" t="s">
        <v>418</v>
      </c>
      <c r="T158" s="102" t="s">
        <v>419</v>
      </c>
      <c r="U158" s="102" t="s">
        <v>420</v>
      </c>
      <c r="V158" s="102" t="s">
        <v>421</v>
      </c>
      <c r="W158" s="102" t="s">
        <v>422</v>
      </c>
      <c r="X158" s="102" t="s">
        <v>423</v>
      </c>
      <c r="Y158" s="102" t="s">
        <v>424</v>
      </c>
      <c r="Z158" s="102" t="s">
        <v>425</v>
      </c>
      <c r="AA158" s="111" t="s">
        <v>426</v>
      </c>
      <c r="AB158" s="101" t="s">
        <v>427</v>
      </c>
      <c r="AC158" s="111" t="s">
        <v>428</v>
      </c>
      <c r="AD158" s="120" t="s">
        <v>429</v>
      </c>
      <c r="AE158" s="114" t="s">
        <v>430</v>
      </c>
      <c r="AF158" s="121" t="s">
        <v>431</v>
      </c>
      <c r="AG158" s="122" t="s">
        <v>432</v>
      </c>
      <c r="AH158" s="123" t="s">
        <v>433</v>
      </c>
      <c r="AI158" s="117" t="s">
        <v>434</v>
      </c>
      <c r="AJ158" s="124" t="s">
        <v>435</v>
      </c>
      <c r="AK158" s="102" t="s">
        <v>436</v>
      </c>
      <c r="AL158" s="102" t="s">
        <v>437</v>
      </c>
      <c r="AM158" s="102" t="s">
        <v>438</v>
      </c>
      <c r="AN158" s="102" t="s">
        <v>439</v>
      </c>
      <c r="AO158" s="102" t="s">
        <v>440</v>
      </c>
      <c r="AP158" s="102" t="s">
        <v>441</v>
      </c>
      <c r="AQ158" s="102" t="s">
        <v>442</v>
      </c>
      <c r="AR158" s="102" t="s">
        <v>443</v>
      </c>
      <c r="AS158" s="111" t="s">
        <v>444</v>
      </c>
      <c r="AT158" s="107" t="s">
        <v>445</v>
      </c>
      <c r="AU158" s="105" t="s">
        <v>446</v>
      </c>
      <c r="AV158" s="102" t="s">
        <v>447</v>
      </c>
      <c r="AW158" s="102" t="s">
        <v>448</v>
      </c>
      <c r="AX158" s="102" t="s">
        <v>449</v>
      </c>
      <c r="AY158" s="102" t="s">
        <v>450</v>
      </c>
      <c r="AZ158" s="102" t="s">
        <v>451</v>
      </c>
      <c r="BA158" s="102" t="s">
        <v>452</v>
      </c>
      <c r="BB158" s="102" t="s">
        <v>453</v>
      </c>
      <c r="BC158" s="102" t="s">
        <v>454</v>
      </c>
      <c r="BD158" s="102" t="s">
        <v>455</v>
      </c>
      <c r="BE158" s="102" t="s">
        <v>456</v>
      </c>
      <c r="BF158" s="102" t="s">
        <v>457</v>
      </c>
      <c r="BG158" s="102" t="s">
        <v>458</v>
      </c>
      <c r="BH158" s="102" t="s">
        <v>459</v>
      </c>
      <c r="BI158" s="102" t="s">
        <v>460</v>
      </c>
      <c r="BJ158" s="107" t="s">
        <v>461</v>
      </c>
      <c r="BK158" s="115" t="s">
        <v>462</v>
      </c>
      <c r="BL158" s="123" t="s">
        <v>463</v>
      </c>
      <c r="BM158" s="104" t="s">
        <v>464</v>
      </c>
      <c r="BN158" s="111" t="s">
        <v>465</v>
      </c>
      <c r="BO158" s="102" t="s">
        <v>466</v>
      </c>
      <c r="BP158" s="102" t="s">
        <v>467</v>
      </c>
      <c r="BQ158" s="58" t="s">
        <v>1843</v>
      </c>
    </row>
    <row r="159" spans="1:69" ht="15" customHeight="1" x14ac:dyDescent="0.25">
      <c r="A159" s="62">
        <v>15</v>
      </c>
      <c r="B159" s="61" t="s">
        <v>1841</v>
      </c>
      <c r="C159" s="102" t="s">
        <v>468</v>
      </c>
      <c r="D159" s="102" t="s">
        <v>469</v>
      </c>
      <c r="E159" s="102" t="s">
        <v>470</v>
      </c>
      <c r="F159" s="102" t="s">
        <v>471</v>
      </c>
      <c r="G159" s="102" t="s">
        <v>472</v>
      </c>
      <c r="H159" s="102" t="s">
        <v>473</v>
      </c>
      <c r="I159" s="107" t="s">
        <v>474</v>
      </c>
      <c r="J159" s="102" t="s">
        <v>475</v>
      </c>
      <c r="K159" s="102" t="s">
        <v>476</v>
      </c>
      <c r="L159" s="106" t="s">
        <v>477</v>
      </c>
      <c r="M159" s="124" t="s">
        <v>478</v>
      </c>
      <c r="N159" s="122" t="s">
        <v>479</v>
      </c>
      <c r="O159" s="121" t="s">
        <v>480</v>
      </c>
      <c r="P159" s="123" t="s">
        <v>481</v>
      </c>
      <c r="Q159" s="99" t="s">
        <v>482</v>
      </c>
      <c r="R159" s="107" t="s">
        <v>483</v>
      </c>
      <c r="S159" s="102" t="s">
        <v>484</v>
      </c>
      <c r="T159" s="110" t="s">
        <v>485</v>
      </c>
      <c r="U159" s="101" t="s">
        <v>486</v>
      </c>
      <c r="V159" s="102" t="s">
        <v>487</v>
      </c>
      <c r="W159" s="102" t="s">
        <v>488</v>
      </c>
      <c r="X159" s="101" t="s">
        <v>489</v>
      </c>
      <c r="Y159" s="111" t="s">
        <v>490</v>
      </c>
      <c r="Z159" s="112" t="s">
        <v>491</v>
      </c>
      <c r="AA159" s="102" t="s">
        <v>492</v>
      </c>
      <c r="AB159" s="102" t="s">
        <v>493</v>
      </c>
      <c r="AC159" s="102" t="s">
        <v>494</v>
      </c>
      <c r="AD159" s="102" t="s">
        <v>495</v>
      </c>
      <c r="AE159" s="102" t="s">
        <v>496</v>
      </c>
      <c r="AF159" s="102" t="s">
        <v>497</v>
      </c>
      <c r="AG159" s="102" t="s">
        <v>498</v>
      </c>
      <c r="AH159" s="102" t="s">
        <v>499</v>
      </c>
      <c r="AI159" s="102" t="s">
        <v>500</v>
      </c>
      <c r="AJ159" s="102" t="s">
        <v>501</v>
      </c>
      <c r="AK159" s="102" t="s">
        <v>502</v>
      </c>
      <c r="AL159" s="102" t="s">
        <v>503</v>
      </c>
      <c r="AM159" s="102" t="s">
        <v>504</v>
      </c>
      <c r="AN159" s="102" t="s">
        <v>505</v>
      </c>
      <c r="AO159" s="102" t="s">
        <v>506</v>
      </c>
      <c r="AP159" s="102" t="s">
        <v>507</v>
      </c>
      <c r="AQ159" s="107" t="s">
        <v>508</v>
      </c>
      <c r="AR159" s="102" t="s">
        <v>509</v>
      </c>
      <c r="AS159" s="111" t="s">
        <v>510</v>
      </c>
      <c r="AT159" s="110" t="s">
        <v>511</v>
      </c>
      <c r="AU159" s="107" t="s">
        <v>512</v>
      </c>
      <c r="AV159" s="102" t="s">
        <v>513</v>
      </c>
      <c r="AW159" s="102" t="s">
        <v>514</v>
      </c>
      <c r="AX159" s="102" t="s">
        <v>515</v>
      </c>
      <c r="AY159" s="102" t="s">
        <v>516</v>
      </c>
      <c r="AZ159" s="102" t="s">
        <v>517</v>
      </c>
      <c r="BA159" s="102" t="s">
        <v>518</v>
      </c>
      <c r="BB159" s="102" t="s">
        <v>519</v>
      </c>
      <c r="BC159" s="102" t="s">
        <v>520</v>
      </c>
      <c r="BD159" s="102" t="s">
        <v>521</v>
      </c>
      <c r="BE159" s="111" t="s">
        <v>522</v>
      </c>
      <c r="BF159" s="103" t="s">
        <v>523</v>
      </c>
      <c r="BG159" s="107" t="s">
        <v>524</v>
      </c>
      <c r="BH159" s="102" t="s">
        <v>525</v>
      </c>
      <c r="BI159" s="102" t="s">
        <v>526</v>
      </c>
      <c r="BJ159" s="102" t="s">
        <v>527</v>
      </c>
      <c r="BK159" s="102" t="s">
        <v>528</v>
      </c>
      <c r="BL159" s="102" t="s">
        <v>529</v>
      </c>
      <c r="BM159" s="102" t="s">
        <v>530</v>
      </c>
      <c r="BN159" s="123" t="s">
        <v>531</v>
      </c>
      <c r="BO159" s="99" t="s">
        <v>532</v>
      </c>
      <c r="BP159" s="99" t="s">
        <v>533</v>
      </c>
      <c r="BQ159" s="61" t="s">
        <v>1841</v>
      </c>
    </row>
    <row r="160" spans="1:69" ht="15" customHeight="1" x14ac:dyDescent="0.25">
      <c r="A160" s="62">
        <v>16</v>
      </c>
      <c r="B160" s="58" t="s">
        <v>1843</v>
      </c>
      <c r="C160" s="102" t="s">
        <v>468</v>
      </c>
      <c r="D160" s="102" t="s">
        <v>469</v>
      </c>
      <c r="E160" s="102" t="s">
        <v>470</v>
      </c>
      <c r="F160" s="102" t="s">
        <v>471</v>
      </c>
      <c r="G160" s="102" t="s">
        <v>472</v>
      </c>
      <c r="H160" s="102" t="s">
        <v>473</v>
      </c>
      <c r="I160" s="107" t="s">
        <v>474</v>
      </c>
      <c r="J160" s="102" t="s">
        <v>475</v>
      </c>
      <c r="K160" s="102" t="s">
        <v>476</v>
      </c>
      <c r="L160" s="106" t="s">
        <v>477</v>
      </c>
      <c r="M160" s="124" t="s">
        <v>478</v>
      </c>
      <c r="N160" s="122" t="s">
        <v>479</v>
      </c>
      <c r="O160" s="121" t="s">
        <v>480</v>
      </c>
      <c r="P160" s="123" t="s">
        <v>481</v>
      </c>
      <c r="Q160" s="99" t="s">
        <v>482</v>
      </c>
      <c r="R160" s="107" t="s">
        <v>483</v>
      </c>
      <c r="S160" s="102" t="s">
        <v>484</v>
      </c>
      <c r="T160" s="110" t="s">
        <v>485</v>
      </c>
      <c r="U160" s="101" t="s">
        <v>486</v>
      </c>
      <c r="V160" s="102" t="s">
        <v>487</v>
      </c>
      <c r="W160" s="102" t="s">
        <v>488</v>
      </c>
      <c r="X160" s="101" t="s">
        <v>489</v>
      </c>
      <c r="Y160" s="111" t="s">
        <v>490</v>
      </c>
      <c r="Z160" s="112" t="s">
        <v>491</v>
      </c>
      <c r="AA160" s="102" t="s">
        <v>492</v>
      </c>
      <c r="AB160" s="102" t="s">
        <v>493</v>
      </c>
      <c r="AC160" s="102" t="s">
        <v>494</v>
      </c>
      <c r="AD160" s="102" t="s">
        <v>495</v>
      </c>
      <c r="AE160" s="102" t="s">
        <v>496</v>
      </c>
      <c r="AF160" s="102" t="s">
        <v>497</v>
      </c>
      <c r="AG160" s="102" t="s">
        <v>498</v>
      </c>
      <c r="AH160" s="102" t="s">
        <v>499</v>
      </c>
      <c r="AI160" s="102" t="s">
        <v>500</v>
      </c>
      <c r="AJ160" s="102" t="s">
        <v>501</v>
      </c>
      <c r="AK160" s="102" t="s">
        <v>502</v>
      </c>
      <c r="AL160" s="102" t="s">
        <v>503</v>
      </c>
      <c r="AM160" s="102" t="s">
        <v>504</v>
      </c>
      <c r="AN160" s="102" t="s">
        <v>505</v>
      </c>
      <c r="AO160" s="102" t="s">
        <v>506</v>
      </c>
      <c r="AP160" s="102" t="s">
        <v>507</v>
      </c>
      <c r="AQ160" s="107" t="s">
        <v>508</v>
      </c>
      <c r="AR160" s="102" t="s">
        <v>509</v>
      </c>
      <c r="AS160" s="111" t="s">
        <v>510</v>
      </c>
      <c r="AT160" s="110" t="s">
        <v>511</v>
      </c>
      <c r="AU160" s="107" t="s">
        <v>512</v>
      </c>
      <c r="AV160" s="102" t="s">
        <v>513</v>
      </c>
      <c r="AW160" s="102" t="s">
        <v>514</v>
      </c>
      <c r="AX160" s="102" t="s">
        <v>515</v>
      </c>
      <c r="AY160" s="102" t="s">
        <v>516</v>
      </c>
      <c r="AZ160" s="102" t="s">
        <v>517</v>
      </c>
      <c r="BA160" s="102" t="s">
        <v>518</v>
      </c>
      <c r="BB160" s="102" t="s">
        <v>519</v>
      </c>
      <c r="BC160" s="102" t="s">
        <v>520</v>
      </c>
      <c r="BD160" s="102" t="s">
        <v>521</v>
      </c>
      <c r="BE160" s="111" t="s">
        <v>522</v>
      </c>
      <c r="BF160" s="103" t="s">
        <v>523</v>
      </c>
      <c r="BG160" s="107" t="s">
        <v>524</v>
      </c>
      <c r="BH160" s="102" t="s">
        <v>525</v>
      </c>
      <c r="BI160" s="102" t="s">
        <v>526</v>
      </c>
      <c r="BJ160" s="102" t="s">
        <v>527</v>
      </c>
      <c r="BK160" s="102" t="s">
        <v>528</v>
      </c>
      <c r="BL160" s="102" t="s">
        <v>529</v>
      </c>
      <c r="BM160" s="102" t="s">
        <v>530</v>
      </c>
      <c r="BN160" s="123" t="s">
        <v>531</v>
      </c>
      <c r="BO160" s="99" t="s">
        <v>532</v>
      </c>
      <c r="BP160" s="99" t="s">
        <v>533</v>
      </c>
      <c r="BQ160" s="58" t="s">
        <v>1843</v>
      </c>
    </row>
    <row r="161" spans="1:69" ht="15" customHeight="1" x14ac:dyDescent="0.25">
      <c r="A161" s="62">
        <v>17</v>
      </c>
      <c r="B161" s="61" t="s">
        <v>1841</v>
      </c>
      <c r="C161" s="115" t="s">
        <v>534</v>
      </c>
      <c r="D161" s="104" t="s">
        <v>535</v>
      </c>
      <c r="E161" s="112" t="s">
        <v>536</v>
      </c>
      <c r="F161" s="108" t="s">
        <v>537</v>
      </c>
      <c r="G161" s="102" t="s">
        <v>538</v>
      </c>
      <c r="H161" s="102" t="s">
        <v>539</v>
      </c>
      <c r="I161" s="102" t="s">
        <v>540</v>
      </c>
      <c r="J161" s="102" t="s">
        <v>541</v>
      </c>
      <c r="K161" s="102" t="s">
        <v>542</v>
      </c>
      <c r="L161" s="102" t="s">
        <v>543</v>
      </c>
      <c r="M161" s="102" t="s">
        <v>544</v>
      </c>
      <c r="N161" s="102" t="s">
        <v>545</v>
      </c>
      <c r="O161" s="102" t="s">
        <v>546</v>
      </c>
      <c r="P161" s="102" t="s">
        <v>547</v>
      </c>
      <c r="Q161" s="102" t="s">
        <v>548</v>
      </c>
      <c r="R161" s="102" t="s">
        <v>549</v>
      </c>
      <c r="S161" s="102" t="s">
        <v>550</v>
      </c>
      <c r="T161" s="102" t="s">
        <v>551</v>
      </c>
      <c r="U161" s="102" t="s">
        <v>552</v>
      </c>
      <c r="V161" s="102" t="s">
        <v>553</v>
      </c>
      <c r="W161" s="101" t="s">
        <v>554</v>
      </c>
      <c r="X161" s="102" t="s">
        <v>555</v>
      </c>
      <c r="Y161" s="115" t="s">
        <v>556</v>
      </c>
      <c r="Z161" s="125" t="s">
        <v>557</v>
      </c>
      <c r="AA161" s="117" t="s">
        <v>558</v>
      </c>
      <c r="AB161" s="120" t="s">
        <v>559</v>
      </c>
      <c r="AC161" s="122" t="s">
        <v>560</v>
      </c>
      <c r="AD161" s="115" t="s">
        <v>561</v>
      </c>
      <c r="AE161" s="102" t="s">
        <v>562</v>
      </c>
      <c r="AF161" s="101" t="s">
        <v>563</v>
      </c>
      <c r="AG161" s="106" t="s">
        <v>564</v>
      </c>
      <c r="AH161" s="101" t="s">
        <v>565</v>
      </c>
      <c r="AI161" s="102" t="s">
        <v>566</v>
      </c>
      <c r="AJ161" s="102" t="s">
        <v>567</v>
      </c>
      <c r="AK161" s="102" t="s">
        <v>568</v>
      </c>
      <c r="AL161" s="102" t="s">
        <v>569</v>
      </c>
      <c r="AM161" s="102" t="s">
        <v>570</v>
      </c>
      <c r="AN161" s="102" t="s">
        <v>571</v>
      </c>
      <c r="AO161" s="102" t="s">
        <v>572</v>
      </c>
      <c r="AP161" s="102" t="s">
        <v>573</v>
      </c>
      <c r="AQ161" s="102" t="s">
        <v>574</v>
      </c>
      <c r="AR161" s="108" t="s">
        <v>575</v>
      </c>
      <c r="AS161" s="102" t="s">
        <v>576</v>
      </c>
      <c r="AT161" s="102" t="s">
        <v>577</v>
      </c>
      <c r="AU161" s="102" t="s">
        <v>578</v>
      </c>
      <c r="AV161" s="102" t="s">
        <v>579</v>
      </c>
      <c r="AW161" s="102" t="s">
        <v>580</v>
      </c>
      <c r="AX161" s="102" t="s">
        <v>581</v>
      </c>
      <c r="AY161" s="102" t="s">
        <v>582</v>
      </c>
      <c r="AZ161" s="102" t="s">
        <v>583</v>
      </c>
      <c r="BA161" s="102" t="s">
        <v>584</v>
      </c>
      <c r="BB161" s="103" t="s">
        <v>585</v>
      </c>
      <c r="BC161" s="98" t="s">
        <v>586</v>
      </c>
      <c r="BD161" s="99" t="s">
        <v>587</v>
      </c>
      <c r="BE161" s="105" t="s">
        <v>588</v>
      </c>
      <c r="BF161" s="112" t="s">
        <v>589</v>
      </c>
      <c r="BG161" s="102" t="s">
        <v>590</v>
      </c>
      <c r="BH161" s="102" t="s">
        <v>591</v>
      </c>
      <c r="BI161" s="102" t="s">
        <v>592</v>
      </c>
      <c r="BJ161" s="102" t="s">
        <v>593</v>
      </c>
      <c r="BK161" s="102" t="s">
        <v>594</v>
      </c>
      <c r="BL161" s="102" t="s">
        <v>595</v>
      </c>
      <c r="BM161" s="102" t="s">
        <v>596</v>
      </c>
      <c r="BN161" s="103" t="s">
        <v>597</v>
      </c>
      <c r="BO161" s="103" t="s">
        <v>598</v>
      </c>
      <c r="BP161" s="102" t="s">
        <v>599</v>
      </c>
      <c r="BQ161" s="61" t="s">
        <v>1841</v>
      </c>
    </row>
    <row r="162" spans="1:69" ht="15" customHeight="1" x14ac:dyDescent="0.25">
      <c r="A162" s="62">
        <v>18</v>
      </c>
      <c r="B162" s="58" t="s">
        <v>1843</v>
      </c>
      <c r="C162" s="115" t="s">
        <v>534</v>
      </c>
      <c r="D162" s="104" t="s">
        <v>535</v>
      </c>
      <c r="E162" s="112" t="s">
        <v>536</v>
      </c>
      <c r="F162" s="108" t="s">
        <v>537</v>
      </c>
      <c r="G162" s="102" t="s">
        <v>538</v>
      </c>
      <c r="H162" s="102" t="s">
        <v>539</v>
      </c>
      <c r="I162" s="102" t="s">
        <v>540</v>
      </c>
      <c r="J162" s="102" t="s">
        <v>541</v>
      </c>
      <c r="K162" s="102" t="s">
        <v>542</v>
      </c>
      <c r="L162" s="102" t="s">
        <v>543</v>
      </c>
      <c r="M162" s="102" t="s">
        <v>544</v>
      </c>
      <c r="N162" s="102" t="s">
        <v>545</v>
      </c>
      <c r="O162" s="102" t="s">
        <v>546</v>
      </c>
      <c r="P162" s="102" t="s">
        <v>547</v>
      </c>
      <c r="Q162" s="102" t="s">
        <v>548</v>
      </c>
      <c r="R162" s="102" t="s">
        <v>549</v>
      </c>
      <c r="S162" s="102" t="s">
        <v>550</v>
      </c>
      <c r="T162" s="102" t="s">
        <v>551</v>
      </c>
      <c r="U162" s="102" t="s">
        <v>552</v>
      </c>
      <c r="V162" s="102" t="s">
        <v>553</v>
      </c>
      <c r="W162" s="101" t="s">
        <v>554</v>
      </c>
      <c r="X162" s="102" t="s">
        <v>555</v>
      </c>
      <c r="Y162" s="115" t="s">
        <v>556</v>
      </c>
      <c r="Z162" s="125" t="s">
        <v>557</v>
      </c>
      <c r="AA162" s="117" t="s">
        <v>558</v>
      </c>
      <c r="AB162" s="120" t="s">
        <v>559</v>
      </c>
      <c r="AC162" s="122" t="s">
        <v>560</v>
      </c>
      <c r="AD162" s="115" t="s">
        <v>561</v>
      </c>
      <c r="AE162" s="102" t="s">
        <v>562</v>
      </c>
      <c r="AF162" s="101" t="s">
        <v>563</v>
      </c>
      <c r="AG162" s="106" t="s">
        <v>564</v>
      </c>
      <c r="AH162" s="101" t="s">
        <v>565</v>
      </c>
      <c r="AI162" s="102" t="s">
        <v>566</v>
      </c>
      <c r="AJ162" s="102" t="s">
        <v>567</v>
      </c>
      <c r="AK162" s="102" t="s">
        <v>568</v>
      </c>
      <c r="AL162" s="102" t="s">
        <v>569</v>
      </c>
      <c r="AM162" s="102" t="s">
        <v>570</v>
      </c>
      <c r="AN162" s="102" t="s">
        <v>571</v>
      </c>
      <c r="AO162" s="102" t="s">
        <v>572</v>
      </c>
      <c r="AP162" s="102" t="s">
        <v>573</v>
      </c>
      <c r="AQ162" s="102" t="s">
        <v>574</v>
      </c>
      <c r="AR162" s="108" t="s">
        <v>575</v>
      </c>
      <c r="AS162" s="102" t="s">
        <v>576</v>
      </c>
      <c r="AT162" s="102" t="s">
        <v>577</v>
      </c>
      <c r="AU162" s="102" t="s">
        <v>578</v>
      </c>
      <c r="AV162" s="102" t="s">
        <v>579</v>
      </c>
      <c r="AW162" s="102" t="s">
        <v>580</v>
      </c>
      <c r="AX162" s="102" t="s">
        <v>581</v>
      </c>
      <c r="AY162" s="102" t="s">
        <v>582</v>
      </c>
      <c r="AZ162" s="102" t="s">
        <v>583</v>
      </c>
      <c r="BA162" s="102" t="s">
        <v>584</v>
      </c>
      <c r="BB162" s="103" t="s">
        <v>585</v>
      </c>
      <c r="BC162" s="98" t="s">
        <v>586</v>
      </c>
      <c r="BD162" s="99" t="s">
        <v>587</v>
      </c>
      <c r="BE162" s="105" t="s">
        <v>588</v>
      </c>
      <c r="BF162" s="112" t="s">
        <v>589</v>
      </c>
      <c r="BG162" s="102" t="s">
        <v>590</v>
      </c>
      <c r="BH162" s="102" t="s">
        <v>591</v>
      </c>
      <c r="BI162" s="102" t="s">
        <v>592</v>
      </c>
      <c r="BJ162" s="102" t="s">
        <v>593</v>
      </c>
      <c r="BK162" s="102" t="s">
        <v>594</v>
      </c>
      <c r="BL162" s="102" t="s">
        <v>595</v>
      </c>
      <c r="BM162" s="102" t="s">
        <v>596</v>
      </c>
      <c r="BN162" s="103" t="s">
        <v>597</v>
      </c>
      <c r="BO162" s="103" t="s">
        <v>598</v>
      </c>
      <c r="BP162" s="102" t="s">
        <v>599</v>
      </c>
      <c r="BQ162" s="58" t="s">
        <v>1843</v>
      </c>
    </row>
    <row r="163" spans="1:69" ht="15" customHeight="1" x14ac:dyDescent="0.25">
      <c r="A163" s="62">
        <v>19</v>
      </c>
      <c r="B163" s="61" t="s">
        <v>1841</v>
      </c>
      <c r="C163" s="102" t="s">
        <v>600</v>
      </c>
      <c r="D163" s="102" t="s">
        <v>601</v>
      </c>
      <c r="E163" s="102" t="s">
        <v>602</v>
      </c>
      <c r="F163" s="102" t="s">
        <v>603</v>
      </c>
      <c r="G163" s="102" t="s">
        <v>604</v>
      </c>
      <c r="H163" s="102" t="s">
        <v>605</v>
      </c>
      <c r="I163" s="102" t="s">
        <v>606</v>
      </c>
      <c r="J163" s="102" t="s">
        <v>607</v>
      </c>
      <c r="K163" s="102" t="s">
        <v>608</v>
      </c>
      <c r="L163" s="107" t="s">
        <v>609</v>
      </c>
      <c r="M163" s="102" t="s">
        <v>610</v>
      </c>
      <c r="N163" s="102" t="s">
        <v>611</v>
      </c>
      <c r="O163" s="102" t="s">
        <v>612</v>
      </c>
      <c r="P163" s="98" t="s">
        <v>5</v>
      </c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102"/>
      <c r="BM163" s="102"/>
      <c r="BN163" s="102"/>
      <c r="BO163" s="102"/>
      <c r="BP163" s="102"/>
      <c r="BQ163" s="61" t="s">
        <v>1841</v>
      </c>
    </row>
    <row r="164" spans="1:69" ht="15" customHeight="1" x14ac:dyDescent="0.25">
      <c r="A164" s="62">
        <v>20</v>
      </c>
      <c r="B164" s="58" t="s">
        <v>1843</v>
      </c>
      <c r="C164" s="102" t="s">
        <v>600</v>
      </c>
      <c r="D164" s="102" t="s">
        <v>601</v>
      </c>
      <c r="E164" s="102" t="s">
        <v>602</v>
      </c>
      <c r="F164" s="102" t="s">
        <v>603</v>
      </c>
      <c r="G164" s="102" t="s">
        <v>604</v>
      </c>
      <c r="H164" s="102" t="s">
        <v>605</v>
      </c>
      <c r="I164" s="102" t="s">
        <v>606</v>
      </c>
      <c r="J164" s="102" t="s">
        <v>607</v>
      </c>
      <c r="K164" s="102" t="s">
        <v>608</v>
      </c>
      <c r="L164" s="107" t="s">
        <v>609</v>
      </c>
      <c r="M164" s="102" t="s">
        <v>610</v>
      </c>
      <c r="N164" s="102" t="s">
        <v>611</v>
      </c>
      <c r="O164" s="102" t="s">
        <v>612</v>
      </c>
      <c r="P164" s="98" t="s">
        <v>5</v>
      </c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102"/>
      <c r="BM164" s="102"/>
      <c r="BN164" s="102"/>
      <c r="BO164" s="102"/>
      <c r="BP164" s="102"/>
      <c r="BQ164" s="58" t="s">
        <v>1843</v>
      </c>
    </row>
    <row r="165" spans="1:69" ht="15" customHeight="1" x14ac:dyDescent="0.25">
      <c r="A165" s="62">
        <v>21</v>
      </c>
      <c r="B165" s="61" t="s">
        <v>1841</v>
      </c>
      <c r="C165" s="102" t="s">
        <v>614</v>
      </c>
      <c r="D165" s="102" t="s">
        <v>615</v>
      </c>
      <c r="E165" s="102" t="s">
        <v>616</v>
      </c>
      <c r="F165" s="102" t="s">
        <v>617</v>
      </c>
      <c r="G165" s="107" t="s">
        <v>618</v>
      </c>
      <c r="H165" s="102" t="s">
        <v>619</v>
      </c>
      <c r="I165" s="102" t="s">
        <v>620</v>
      </c>
      <c r="J165" s="102" t="s">
        <v>621</v>
      </c>
      <c r="K165" s="102" t="s">
        <v>622</v>
      </c>
      <c r="L165" s="102" t="s">
        <v>623</v>
      </c>
      <c r="M165" s="102" t="s">
        <v>624</v>
      </c>
      <c r="N165" s="102" t="s">
        <v>625</v>
      </c>
      <c r="O165" s="102" t="s">
        <v>626</v>
      </c>
      <c r="P165" s="102" t="s">
        <v>627</v>
      </c>
      <c r="Q165" s="102" t="s">
        <v>628</v>
      </c>
      <c r="R165" s="102" t="s">
        <v>629</v>
      </c>
      <c r="S165" s="102" t="s">
        <v>630</v>
      </c>
      <c r="T165" s="102" t="s">
        <v>631</v>
      </c>
      <c r="U165" s="102" t="s">
        <v>632</v>
      </c>
      <c r="V165" s="102" t="s">
        <v>633</v>
      </c>
      <c r="W165" s="102" t="s">
        <v>634</v>
      </c>
      <c r="X165" s="102" t="s">
        <v>635</v>
      </c>
      <c r="Y165" s="102" t="s">
        <v>636</v>
      </c>
      <c r="Z165" s="102" t="s">
        <v>637</v>
      </c>
      <c r="AA165" s="102" t="s">
        <v>638</v>
      </c>
      <c r="AB165" s="102" t="s">
        <v>639</v>
      </c>
      <c r="AC165" s="102" t="s">
        <v>640</v>
      </c>
      <c r="AD165" s="102" t="s">
        <v>641</v>
      </c>
      <c r="AE165" s="102" t="s">
        <v>642</v>
      </c>
      <c r="AF165" s="102" t="s">
        <v>643</v>
      </c>
      <c r="AG165" s="102" t="s">
        <v>644</v>
      </c>
      <c r="AH165" s="102" t="s">
        <v>645</v>
      </c>
      <c r="AI165" s="102" t="s">
        <v>646</v>
      </c>
      <c r="AJ165" s="102" t="s">
        <v>647</v>
      </c>
      <c r="AK165" s="102" t="s">
        <v>648</v>
      </c>
      <c r="AL165" s="102" t="s">
        <v>649</v>
      </c>
      <c r="AM165" s="112" t="s">
        <v>650</v>
      </c>
      <c r="AN165" s="111" t="s">
        <v>651</v>
      </c>
      <c r="AO165" s="108" t="s">
        <v>652</v>
      </c>
      <c r="AP165" s="102" t="s">
        <v>653</v>
      </c>
      <c r="AQ165" s="102" t="s">
        <v>654</v>
      </c>
      <c r="AR165" s="102" t="s">
        <v>655</v>
      </c>
      <c r="AS165" s="102" t="s">
        <v>656</v>
      </c>
      <c r="AT165" s="102" t="s">
        <v>657</v>
      </c>
      <c r="AU165" s="102" t="s">
        <v>658</v>
      </c>
      <c r="AV165" s="102" t="s">
        <v>659</v>
      </c>
      <c r="AW165" s="102" t="s">
        <v>660</v>
      </c>
      <c r="AX165" s="102" t="s">
        <v>661</v>
      </c>
      <c r="AY165" s="102" t="s">
        <v>662</v>
      </c>
      <c r="AZ165" s="102" t="s">
        <v>663</v>
      </c>
      <c r="BA165" s="102" t="s">
        <v>664</v>
      </c>
      <c r="BB165" s="102" t="s">
        <v>665</v>
      </c>
      <c r="BC165" s="102" t="s">
        <v>666</v>
      </c>
      <c r="BD165" s="102" t="s">
        <v>667</v>
      </c>
      <c r="BE165" s="102" t="s">
        <v>668</v>
      </c>
      <c r="BF165" s="102" t="s">
        <v>669</v>
      </c>
      <c r="BG165" s="102" t="s">
        <v>670</v>
      </c>
      <c r="BH165" s="108" t="s">
        <v>671</v>
      </c>
      <c r="BI165" s="102" t="s">
        <v>672</v>
      </c>
      <c r="BJ165" s="102" t="s">
        <v>673</v>
      </c>
      <c r="BK165" s="102" t="s">
        <v>674</v>
      </c>
      <c r="BL165" s="102" t="s">
        <v>675</v>
      </c>
      <c r="BM165" s="105" t="s">
        <v>676</v>
      </c>
      <c r="BN165" s="102" t="s">
        <v>677</v>
      </c>
      <c r="BO165" s="102" t="s">
        <v>678</v>
      </c>
      <c r="BP165" s="102" t="s">
        <v>679</v>
      </c>
      <c r="BQ165" s="61" t="s">
        <v>1841</v>
      </c>
    </row>
    <row r="166" spans="1:69" ht="15" customHeight="1" x14ac:dyDescent="0.25">
      <c r="A166" s="62">
        <v>22</v>
      </c>
      <c r="B166" s="58" t="s">
        <v>1843</v>
      </c>
      <c r="C166" s="102" t="s">
        <v>614</v>
      </c>
      <c r="D166" s="102" t="s">
        <v>615</v>
      </c>
      <c r="E166" s="102" t="s">
        <v>616</v>
      </c>
      <c r="F166" s="102" t="s">
        <v>617</v>
      </c>
      <c r="G166" s="107" t="s">
        <v>618</v>
      </c>
      <c r="H166" s="102" t="s">
        <v>619</v>
      </c>
      <c r="I166" s="102" t="s">
        <v>620</v>
      </c>
      <c r="J166" s="102" t="s">
        <v>621</v>
      </c>
      <c r="K166" s="102" t="s">
        <v>622</v>
      </c>
      <c r="L166" s="102" t="s">
        <v>623</v>
      </c>
      <c r="M166" s="102" t="s">
        <v>624</v>
      </c>
      <c r="N166" s="102" t="s">
        <v>625</v>
      </c>
      <c r="O166" s="102" t="s">
        <v>626</v>
      </c>
      <c r="P166" s="102" t="s">
        <v>627</v>
      </c>
      <c r="Q166" s="102" t="s">
        <v>628</v>
      </c>
      <c r="R166" s="102" t="s">
        <v>629</v>
      </c>
      <c r="S166" s="102" t="s">
        <v>630</v>
      </c>
      <c r="T166" s="102" t="s">
        <v>631</v>
      </c>
      <c r="U166" s="102" t="s">
        <v>632</v>
      </c>
      <c r="V166" s="102" t="s">
        <v>633</v>
      </c>
      <c r="W166" s="102" t="s">
        <v>634</v>
      </c>
      <c r="X166" s="102" t="s">
        <v>635</v>
      </c>
      <c r="Y166" s="102" t="s">
        <v>636</v>
      </c>
      <c r="Z166" s="102" t="s">
        <v>637</v>
      </c>
      <c r="AA166" s="102" t="s">
        <v>638</v>
      </c>
      <c r="AB166" s="102" t="s">
        <v>639</v>
      </c>
      <c r="AC166" s="102" t="s">
        <v>640</v>
      </c>
      <c r="AD166" s="102" t="s">
        <v>641</v>
      </c>
      <c r="AE166" s="102" t="s">
        <v>642</v>
      </c>
      <c r="AF166" s="102" t="s">
        <v>643</v>
      </c>
      <c r="AG166" s="102" t="s">
        <v>644</v>
      </c>
      <c r="AH166" s="102" t="s">
        <v>645</v>
      </c>
      <c r="AI166" s="102" t="s">
        <v>646</v>
      </c>
      <c r="AJ166" s="102" t="s">
        <v>647</v>
      </c>
      <c r="AK166" s="102" t="s">
        <v>648</v>
      </c>
      <c r="AL166" s="102" t="s">
        <v>649</v>
      </c>
      <c r="AM166" s="112" t="s">
        <v>650</v>
      </c>
      <c r="AN166" s="111" t="s">
        <v>651</v>
      </c>
      <c r="AO166" s="108" t="s">
        <v>652</v>
      </c>
      <c r="AP166" s="102" t="s">
        <v>653</v>
      </c>
      <c r="AQ166" s="102" t="s">
        <v>654</v>
      </c>
      <c r="AR166" s="102" t="s">
        <v>655</v>
      </c>
      <c r="AS166" s="102" t="s">
        <v>656</v>
      </c>
      <c r="AT166" s="102" t="s">
        <v>657</v>
      </c>
      <c r="AU166" s="102" t="s">
        <v>658</v>
      </c>
      <c r="AV166" s="102" t="s">
        <v>659</v>
      </c>
      <c r="AW166" s="102" t="s">
        <v>660</v>
      </c>
      <c r="AX166" s="102" t="s">
        <v>661</v>
      </c>
      <c r="AY166" s="102" t="s">
        <v>662</v>
      </c>
      <c r="AZ166" s="102" t="s">
        <v>663</v>
      </c>
      <c r="BA166" s="102" t="s">
        <v>664</v>
      </c>
      <c r="BB166" s="102" t="s">
        <v>665</v>
      </c>
      <c r="BC166" s="102" t="s">
        <v>666</v>
      </c>
      <c r="BD166" s="102" t="s">
        <v>667</v>
      </c>
      <c r="BE166" s="102" t="s">
        <v>668</v>
      </c>
      <c r="BF166" s="102" t="s">
        <v>669</v>
      </c>
      <c r="BG166" s="102" t="s">
        <v>670</v>
      </c>
      <c r="BH166" s="108" t="s">
        <v>671</v>
      </c>
      <c r="BI166" s="102" t="s">
        <v>672</v>
      </c>
      <c r="BJ166" s="102" t="s">
        <v>673</v>
      </c>
      <c r="BK166" s="102" t="s">
        <v>674</v>
      </c>
      <c r="BL166" s="102" t="s">
        <v>675</v>
      </c>
      <c r="BM166" s="105" t="s">
        <v>676</v>
      </c>
      <c r="BN166" s="102" t="s">
        <v>677</v>
      </c>
      <c r="BO166" s="102" t="s">
        <v>678</v>
      </c>
      <c r="BP166" s="102" t="s">
        <v>679</v>
      </c>
      <c r="BQ166" s="58" t="s">
        <v>1843</v>
      </c>
    </row>
    <row r="167" spans="1:69" ht="15" customHeight="1" x14ac:dyDescent="0.25">
      <c r="A167" s="62">
        <v>23</v>
      </c>
      <c r="B167" s="61" t="s">
        <v>1841</v>
      </c>
      <c r="C167" s="102" t="s">
        <v>680</v>
      </c>
      <c r="D167" s="102" t="s">
        <v>681</v>
      </c>
      <c r="E167" s="102" t="s">
        <v>682</v>
      </c>
      <c r="F167" s="102" t="s">
        <v>683</v>
      </c>
      <c r="G167" s="102" t="s">
        <v>684</v>
      </c>
      <c r="H167" s="102" t="s">
        <v>685</v>
      </c>
      <c r="I167" s="102" t="s">
        <v>686</v>
      </c>
      <c r="J167" s="102" t="s">
        <v>687</v>
      </c>
      <c r="K167" s="102" t="s">
        <v>688</v>
      </c>
      <c r="L167" s="102" t="s">
        <v>689</v>
      </c>
      <c r="M167" s="102" t="s">
        <v>690</v>
      </c>
      <c r="N167" s="102" t="s">
        <v>691</v>
      </c>
      <c r="O167" s="102" t="s">
        <v>692</v>
      </c>
      <c r="P167" s="102" t="s">
        <v>693</v>
      </c>
      <c r="Q167" s="102" t="s">
        <v>694</v>
      </c>
      <c r="R167" s="102" t="s">
        <v>695</v>
      </c>
      <c r="S167" s="102" t="s">
        <v>696</v>
      </c>
      <c r="T167" s="102" t="s">
        <v>697</v>
      </c>
      <c r="U167" s="102" t="s">
        <v>698</v>
      </c>
      <c r="V167" s="102" t="s">
        <v>699</v>
      </c>
      <c r="W167" s="102" t="s">
        <v>700</v>
      </c>
      <c r="X167" s="102" t="s">
        <v>701</v>
      </c>
      <c r="Y167" s="102" t="s">
        <v>702</v>
      </c>
      <c r="Z167" s="102" t="s">
        <v>703</v>
      </c>
      <c r="AA167" s="102" t="s">
        <v>704</v>
      </c>
      <c r="AB167" s="102" t="s">
        <v>705</v>
      </c>
      <c r="AC167" s="102" t="s">
        <v>706</v>
      </c>
      <c r="AD167" s="100" t="s">
        <v>707</v>
      </c>
      <c r="AE167" s="107" t="s">
        <v>708</v>
      </c>
      <c r="AF167" s="113" t="s">
        <v>709</v>
      </c>
      <c r="AG167" s="116" t="s">
        <v>710</v>
      </c>
      <c r="AH167" s="107" t="s">
        <v>711</v>
      </c>
      <c r="AI167" s="98" t="s">
        <v>712</v>
      </c>
      <c r="AJ167" s="102" t="s">
        <v>713</v>
      </c>
      <c r="AK167" s="102" t="s">
        <v>714</v>
      </c>
      <c r="AL167" s="102" t="s">
        <v>715</v>
      </c>
      <c r="AM167" s="102" t="s">
        <v>716</v>
      </c>
      <c r="AN167" s="111" t="s">
        <v>717</v>
      </c>
      <c r="AO167" s="108" t="s">
        <v>718</v>
      </c>
      <c r="AP167" s="102" t="s">
        <v>719</v>
      </c>
      <c r="AQ167" s="102" t="s">
        <v>720</v>
      </c>
      <c r="AR167" s="102" t="s">
        <v>721</v>
      </c>
      <c r="AS167" s="102" t="s">
        <v>722</v>
      </c>
      <c r="AT167" s="114" t="s">
        <v>723</v>
      </c>
      <c r="AU167" s="121" t="s">
        <v>724</v>
      </c>
      <c r="AV167" s="102" t="s">
        <v>725</v>
      </c>
      <c r="AW167" s="102" t="s">
        <v>726</v>
      </c>
      <c r="AX167" s="102" t="s">
        <v>727</v>
      </c>
      <c r="AY167" s="102" t="s">
        <v>728</v>
      </c>
      <c r="AZ167" s="102" t="s">
        <v>729</v>
      </c>
      <c r="BA167" s="102" t="s">
        <v>730</v>
      </c>
      <c r="BB167" s="102" t="s">
        <v>731</v>
      </c>
      <c r="BC167" s="102" t="s">
        <v>732</v>
      </c>
      <c r="BD167" s="102" t="s">
        <v>733</v>
      </c>
      <c r="BE167" s="102" t="s">
        <v>734</v>
      </c>
      <c r="BF167" s="102" t="s">
        <v>735</v>
      </c>
      <c r="BG167" s="107" t="s">
        <v>736</v>
      </c>
      <c r="BH167" s="102" t="s">
        <v>737</v>
      </c>
      <c r="BI167" s="113" t="s">
        <v>738</v>
      </c>
      <c r="BJ167" s="102" t="s">
        <v>739</v>
      </c>
      <c r="BK167" s="102" t="s">
        <v>740</v>
      </c>
      <c r="BL167" s="110" t="s">
        <v>741</v>
      </c>
      <c r="BM167" s="100" t="s">
        <v>742</v>
      </c>
      <c r="BN167" s="102" t="s">
        <v>743</v>
      </c>
      <c r="BO167" s="102" t="s">
        <v>744</v>
      </c>
      <c r="BP167" s="103" t="s">
        <v>745</v>
      </c>
      <c r="BQ167" s="61" t="s">
        <v>1841</v>
      </c>
    </row>
    <row r="168" spans="1:69" ht="15" customHeight="1" x14ac:dyDescent="0.25">
      <c r="A168" s="62">
        <v>24</v>
      </c>
      <c r="B168" s="58" t="s">
        <v>1843</v>
      </c>
      <c r="C168" s="102" t="s">
        <v>680</v>
      </c>
      <c r="D168" s="102" t="s">
        <v>681</v>
      </c>
      <c r="E168" s="102" t="s">
        <v>682</v>
      </c>
      <c r="F168" s="102" t="s">
        <v>683</v>
      </c>
      <c r="G168" s="102" t="s">
        <v>684</v>
      </c>
      <c r="H168" s="102" t="s">
        <v>685</v>
      </c>
      <c r="I168" s="102" t="s">
        <v>686</v>
      </c>
      <c r="J168" s="102" t="s">
        <v>687</v>
      </c>
      <c r="K168" s="102" t="s">
        <v>688</v>
      </c>
      <c r="L168" s="102" t="s">
        <v>689</v>
      </c>
      <c r="M168" s="102" t="s">
        <v>690</v>
      </c>
      <c r="N168" s="102" t="s">
        <v>691</v>
      </c>
      <c r="O168" s="102" t="s">
        <v>692</v>
      </c>
      <c r="P168" s="102" t="s">
        <v>693</v>
      </c>
      <c r="Q168" s="102" t="s">
        <v>694</v>
      </c>
      <c r="R168" s="102" t="s">
        <v>695</v>
      </c>
      <c r="S168" s="102" t="s">
        <v>696</v>
      </c>
      <c r="T168" s="102" t="s">
        <v>697</v>
      </c>
      <c r="U168" s="102" t="s">
        <v>698</v>
      </c>
      <c r="V168" s="102" t="s">
        <v>699</v>
      </c>
      <c r="W168" s="102" t="s">
        <v>700</v>
      </c>
      <c r="X168" s="102" t="s">
        <v>701</v>
      </c>
      <c r="Y168" s="102" t="s">
        <v>702</v>
      </c>
      <c r="Z168" s="102" t="s">
        <v>703</v>
      </c>
      <c r="AA168" s="102" t="s">
        <v>704</v>
      </c>
      <c r="AB168" s="102" t="s">
        <v>705</v>
      </c>
      <c r="AC168" s="102" t="s">
        <v>706</v>
      </c>
      <c r="AD168" s="100" t="s">
        <v>707</v>
      </c>
      <c r="AE168" s="107" t="s">
        <v>708</v>
      </c>
      <c r="AF168" s="113" t="s">
        <v>709</v>
      </c>
      <c r="AG168" s="116" t="s">
        <v>710</v>
      </c>
      <c r="AH168" s="107" t="s">
        <v>711</v>
      </c>
      <c r="AI168" s="98" t="s">
        <v>712</v>
      </c>
      <c r="AJ168" s="102" t="s">
        <v>713</v>
      </c>
      <c r="AK168" s="102" t="s">
        <v>714</v>
      </c>
      <c r="AL168" s="102" t="s">
        <v>715</v>
      </c>
      <c r="AM168" s="102" t="s">
        <v>716</v>
      </c>
      <c r="AN168" s="111" t="s">
        <v>717</v>
      </c>
      <c r="AO168" s="108" t="s">
        <v>718</v>
      </c>
      <c r="AP168" s="102" t="s">
        <v>719</v>
      </c>
      <c r="AQ168" s="102" t="s">
        <v>720</v>
      </c>
      <c r="AR168" s="102" t="s">
        <v>721</v>
      </c>
      <c r="AS168" s="102" t="s">
        <v>722</v>
      </c>
      <c r="AT168" s="114" t="s">
        <v>723</v>
      </c>
      <c r="AU168" s="121" t="s">
        <v>724</v>
      </c>
      <c r="AV168" s="102" t="s">
        <v>725</v>
      </c>
      <c r="AW168" s="102" t="s">
        <v>726</v>
      </c>
      <c r="AX168" s="102" t="s">
        <v>727</v>
      </c>
      <c r="AY168" s="102" t="s">
        <v>728</v>
      </c>
      <c r="AZ168" s="102" t="s">
        <v>729</v>
      </c>
      <c r="BA168" s="102" t="s">
        <v>730</v>
      </c>
      <c r="BB168" s="102" t="s">
        <v>731</v>
      </c>
      <c r="BC168" s="102" t="s">
        <v>732</v>
      </c>
      <c r="BD168" s="102" t="s">
        <v>733</v>
      </c>
      <c r="BE168" s="102" t="s">
        <v>734</v>
      </c>
      <c r="BF168" s="102" t="s">
        <v>735</v>
      </c>
      <c r="BG168" s="107" t="s">
        <v>736</v>
      </c>
      <c r="BH168" s="102" t="s">
        <v>737</v>
      </c>
      <c r="BI168" s="113" t="s">
        <v>738</v>
      </c>
      <c r="BJ168" s="102" t="s">
        <v>739</v>
      </c>
      <c r="BK168" s="102" t="s">
        <v>740</v>
      </c>
      <c r="BL168" s="110" t="s">
        <v>741</v>
      </c>
      <c r="BM168" s="100" t="s">
        <v>742</v>
      </c>
      <c r="BN168" s="102" t="s">
        <v>743</v>
      </c>
      <c r="BO168" s="102" t="s">
        <v>744</v>
      </c>
      <c r="BP168" s="103" t="s">
        <v>745</v>
      </c>
      <c r="BQ168" s="58" t="s">
        <v>1843</v>
      </c>
    </row>
    <row r="169" spans="1:69" ht="15" customHeight="1" x14ac:dyDescent="0.25">
      <c r="A169" s="62">
        <v>25</v>
      </c>
      <c r="B169" s="61" t="s">
        <v>1841</v>
      </c>
      <c r="C169" s="115" t="s">
        <v>746</v>
      </c>
      <c r="D169" s="98" t="s">
        <v>747</v>
      </c>
      <c r="E169" s="115" t="s">
        <v>748</v>
      </c>
      <c r="F169" s="104" t="s">
        <v>749</v>
      </c>
      <c r="G169" s="126" t="s">
        <v>750</v>
      </c>
      <c r="H169" s="104" t="s">
        <v>751</v>
      </c>
      <c r="I169" s="121" t="s">
        <v>752</v>
      </c>
      <c r="J169" s="100" t="s">
        <v>753</v>
      </c>
      <c r="K169" s="108" t="s">
        <v>754</v>
      </c>
      <c r="L169" s="102" t="s">
        <v>755</v>
      </c>
      <c r="M169" s="102" t="s">
        <v>756</v>
      </c>
      <c r="N169" s="102" t="s">
        <v>757</v>
      </c>
      <c r="O169" s="102" t="s">
        <v>758</v>
      </c>
      <c r="P169" s="102" t="s">
        <v>759</v>
      </c>
      <c r="Q169" s="102" t="s">
        <v>760</v>
      </c>
      <c r="R169" s="102" t="s">
        <v>761</v>
      </c>
      <c r="S169" s="102" t="s">
        <v>762</v>
      </c>
      <c r="T169" s="102" t="s">
        <v>763</v>
      </c>
      <c r="U169" s="102" t="s">
        <v>764</v>
      </c>
      <c r="V169" s="102" t="s">
        <v>765</v>
      </c>
      <c r="W169" s="102" t="s">
        <v>766</v>
      </c>
      <c r="X169" s="102" t="s">
        <v>767</v>
      </c>
      <c r="Y169" s="102" t="s">
        <v>768</v>
      </c>
      <c r="Z169" s="102" t="s">
        <v>769</v>
      </c>
      <c r="AA169" s="102" t="s">
        <v>770</v>
      </c>
      <c r="AB169" s="102" t="s">
        <v>771</v>
      </c>
      <c r="AC169" s="102" t="s">
        <v>772</v>
      </c>
      <c r="AD169" s="102" t="s">
        <v>773</v>
      </c>
      <c r="AE169" s="102" t="s">
        <v>774</v>
      </c>
      <c r="AF169" s="113" t="s">
        <v>775</v>
      </c>
      <c r="AG169" s="106" t="s">
        <v>776</v>
      </c>
      <c r="AH169" s="102" t="s">
        <v>777</v>
      </c>
      <c r="AI169" s="102" t="s">
        <v>778</v>
      </c>
      <c r="AJ169" s="102" t="s">
        <v>779</v>
      </c>
      <c r="AK169" s="102" t="s">
        <v>780</v>
      </c>
      <c r="AL169" s="102" t="s">
        <v>781</v>
      </c>
      <c r="AM169" s="112" t="s">
        <v>782</v>
      </c>
      <c r="AN169" s="102" t="s">
        <v>783</v>
      </c>
      <c r="AO169" s="102" t="s">
        <v>784</v>
      </c>
      <c r="AP169" s="102" t="s">
        <v>785</v>
      </c>
      <c r="AQ169" s="102" t="s">
        <v>786</v>
      </c>
      <c r="AR169" s="102" t="s">
        <v>787</v>
      </c>
      <c r="AS169" s="102" t="s">
        <v>788</v>
      </c>
      <c r="AT169" s="102" t="s">
        <v>789</v>
      </c>
      <c r="AU169" s="102" t="s">
        <v>790</v>
      </c>
      <c r="AV169" s="102" t="s">
        <v>791</v>
      </c>
      <c r="AW169" s="102" t="s">
        <v>792</v>
      </c>
      <c r="AX169" s="102" t="s">
        <v>793</v>
      </c>
      <c r="AY169" s="102" t="s">
        <v>794</v>
      </c>
      <c r="AZ169" s="102" t="s">
        <v>795</v>
      </c>
      <c r="BA169" s="102" t="s">
        <v>796</v>
      </c>
      <c r="BB169" s="110" t="s">
        <v>797</v>
      </c>
      <c r="BC169" s="102" t="s">
        <v>798</v>
      </c>
      <c r="BD169" s="102" t="s">
        <v>799</v>
      </c>
      <c r="BE169" s="102" t="s">
        <v>800</v>
      </c>
      <c r="BF169" s="102" t="s">
        <v>801</v>
      </c>
      <c r="BG169" s="102" t="s">
        <v>802</v>
      </c>
      <c r="BH169" s="102" t="s">
        <v>803</v>
      </c>
      <c r="BI169" s="102" t="s">
        <v>804</v>
      </c>
      <c r="BJ169" s="102" t="s">
        <v>805</v>
      </c>
      <c r="BK169" s="102" t="s">
        <v>806</v>
      </c>
      <c r="BL169" s="102" t="s">
        <v>807</v>
      </c>
      <c r="BM169" s="102" t="s">
        <v>808</v>
      </c>
      <c r="BN169" s="102" t="s">
        <v>809</v>
      </c>
      <c r="BO169" s="102" t="s">
        <v>810</v>
      </c>
      <c r="BP169" s="102" t="s">
        <v>811</v>
      </c>
      <c r="BQ169" s="61" t="s">
        <v>1841</v>
      </c>
    </row>
    <row r="170" spans="1:69" ht="15" customHeight="1" x14ac:dyDescent="0.25">
      <c r="A170" s="62">
        <v>26</v>
      </c>
      <c r="B170" s="58" t="s">
        <v>1843</v>
      </c>
      <c r="C170" s="115" t="s">
        <v>746</v>
      </c>
      <c r="D170" s="98" t="s">
        <v>747</v>
      </c>
      <c r="E170" s="115" t="s">
        <v>748</v>
      </c>
      <c r="F170" s="104" t="s">
        <v>749</v>
      </c>
      <c r="G170" s="126" t="s">
        <v>750</v>
      </c>
      <c r="H170" s="104" t="s">
        <v>751</v>
      </c>
      <c r="I170" s="121" t="s">
        <v>752</v>
      </c>
      <c r="J170" s="100" t="s">
        <v>753</v>
      </c>
      <c r="K170" s="108" t="s">
        <v>754</v>
      </c>
      <c r="L170" s="102" t="s">
        <v>755</v>
      </c>
      <c r="M170" s="102" t="s">
        <v>756</v>
      </c>
      <c r="N170" s="102" t="s">
        <v>757</v>
      </c>
      <c r="O170" s="102" t="s">
        <v>758</v>
      </c>
      <c r="P170" s="102" t="s">
        <v>759</v>
      </c>
      <c r="Q170" s="102" t="s">
        <v>760</v>
      </c>
      <c r="R170" s="102" t="s">
        <v>761</v>
      </c>
      <c r="S170" s="102" t="s">
        <v>762</v>
      </c>
      <c r="T170" s="102" t="s">
        <v>763</v>
      </c>
      <c r="U170" s="102" t="s">
        <v>764</v>
      </c>
      <c r="V170" s="102" t="s">
        <v>765</v>
      </c>
      <c r="W170" s="102" t="s">
        <v>766</v>
      </c>
      <c r="X170" s="102" t="s">
        <v>767</v>
      </c>
      <c r="Y170" s="102" t="s">
        <v>768</v>
      </c>
      <c r="Z170" s="102" t="s">
        <v>769</v>
      </c>
      <c r="AA170" s="102" t="s">
        <v>770</v>
      </c>
      <c r="AB170" s="102" t="s">
        <v>771</v>
      </c>
      <c r="AC170" s="102" t="s">
        <v>772</v>
      </c>
      <c r="AD170" s="102" t="s">
        <v>773</v>
      </c>
      <c r="AE170" s="102" t="s">
        <v>774</v>
      </c>
      <c r="AF170" s="113" t="s">
        <v>775</v>
      </c>
      <c r="AG170" s="106" t="s">
        <v>776</v>
      </c>
      <c r="AH170" s="102" t="s">
        <v>777</v>
      </c>
      <c r="AI170" s="102" t="s">
        <v>778</v>
      </c>
      <c r="AJ170" s="102" t="s">
        <v>779</v>
      </c>
      <c r="AK170" s="102" t="s">
        <v>780</v>
      </c>
      <c r="AL170" s="102" t="s">
        <v>781</v>
      </c>
      <c r="AM170" s="112" t="s">
        <v>782</v>
      </c>
      <c r="AN170" s="102" t="s">
        <v>783</v>
      </c>
      <c r="AO170" s="102" t="s">
        <v>784</v>
      </c>
      <c r="AP170" s="102" t="s">
        <v>785</v>
      </c>
      <c r="AQ170" s="102" t="s">
        <v>786</v>
      </c>
      <c r="AR170" s="102" t="s">
        <v>787</v>
      </c>
      <c r="AS170" s="102" t="s">
        <v>788</v>
      </c>
      <c r="AT170" s="102" t="s">
        <v>789</v>
      </c>
      <c r="AU170" s="102" t="s">
        <v>790</v>
      </c>
      <c r="AV170" s="102" t="s">
        <v>791</v>
      </c>
      <c r="AW170" s="102" t="s">
        <v>792</v>
      </c>
      <c r="AX170" s="102" t="s">
        <v>793</v>
      </c>
      <c r="AY170" s="102" t="s">
        <v>794</v>
      </c>
      <c r="AZ170" s="102" t="s">
        <v>795</v>
      </c>
      <c r="BA170" s="102" t="s">
        <v>796</v>
      </c>
      <c r="BB170" s="110" t="s">
        <v>797</v>
      </c>
      <c r="BC170" s="102" t="s">
        <v>798</v>
      </c>
      <c r="BD170" s="102" t="s">
        <v>799</v>
      </c>
      <c r="BE170" s="102" t="s">
        <v>800</v>
      </c>
      <c r="BF170" s="102" t="s">
        <v>801</v>
      </c>
      <c r="BG170" s="102" t="s">
        <v>802</v>
      </c>
      <c r="BH170" s="102" t="s">
        <v>803</v>
      </c>
      <c r="BI170" s="102" t="s">
        <v>804</v>
      </c>
      <c r="BJ170" s="102" t="s">
        <v>805</v>
      </c>
      <c r="BK170" s="102" t="s">
        <v>806</v>
      </c>
      <c r="BL170" s="102" t="s">
        <v>807</v>
      </c>
      <c r="BM170" s="102" t="s">
        <v>808</v>
      </c>
      <c r="BN170" s="102" t="s">
        <v>809</v>
      </c>
      <c r="BO170" s="102" t="s">
        <v>810</v>
      </c>
      <c r="BP170" s="102" t="s">
        <v>811</v>
      </c>
      <c r="BQ170" s="58" t="s">
        <v>1843</v>
      </c>
    </row>
    <row r="171" spans="1:69" ht="15" customHeight="1" x14ac:dyDescent="0.25">
      <c r="A171" s="62">
        <v>27</v>
      </c>
      <c r="B171" s="61" t="s">
        <v>1841</v>
      </c>
      <c r="C171" s="102" t="s">
        <v>812</v>
      </c>
      <c r="D171" s="107" t="s">
        <v>813</v>
      </c>
      <c r="E171" s="110" t="s">
        <v>814</v>
      </c>
      <c r="F171" s="102" t="s">
        <v>815</v>
      </c>
      <c r="G171" s="115" t="s">
        <v>816</v>
      </c>
      <c r="H171" s="108" t="s">
        <v>817</v>
      </c>
      <c r="I171" s="108" t="s">
        <v>818</v>
      </c>
      <c r="J171" s="102" t="s">
        <v>819</v>
      </c>
      <c r="K171" s="102" t="s">
        <v>820</v>
      </c>
      <c r="L171" s="102" t="s">
        <v>821</v>
      </c>
      <c r="M171" s="102" t="s">
        <v>822</v>
      </c>
      <c r="N171" s="102" t="s">
        <v>823</v>
      </c>
      <c r="O171" s="102" t="s">
        <v>824</v>
      </c>
      <c r="P171" s="102" t="s">
        <v>825</v>
      </c>
      <c r="Q171" s="102" t="s">
        <v>826</v>
      </c>
      <c r="R171" s="102" t="s">
        <v>827</v>
      </c>
      <c r="S171" s="102" t="s">
        <v>828</v>
      </c>
      <c r="T171" s="102" t="s">
        <v>829</v>
      </c>
      <c r="U171" s="102" t="s">
        <v>830</v>
      </c>
      <c r="V171" s="102" t="s">
        <v>831</v>
      </c>
      <c r="W171" s="108" t="s">
        <v>832</v>
      </c>
      <c r="X171" s="102" t="s">
        <v>833</v>
      </c>
      <c r="Y171" s="102" t="s">
        <v>834</v>
      </c>
      <c r="Z171" s="102" t="s">
        <v>835</v>
      </c>
      <c r="AA171" s="102" t="s">
        <v>836</v>
      </c>
      <c r="AB171" s="102" t="s">
        <v>837</v>
      </c>
      <c r="AC171" s="102" t="s">
        <v>838</v>
      </c>
      <c r="AD171" s="102" t="s">
        <v>839</v>
      </c>
      <c r="AE171" s="102" t="s">
        <v>840</v>
      </c>
      <c r="AF171" s="102" t="s">
        <v>841</v>
      </c>
      <c r="AG171" s="116" t="s">
        <v>842</v>
      </c>
      <c r="AH171" s="115" t="s">
        <v>843</v>
      </c>
      <c r="AI171" s="103" t="s">
        <v>844</v>
      </c>
      <c r="AJ171" s="103" t="s">
        <v>845</v>
      </c>
      <c r="AK171" s="101" t="s">
        <v>846</v>
      </c>
      <c r="AL171" s="103" t="s">
        <v>847</v>
      </c>
      <c r="AM171" s="119" t="s">
        <v>848</v>
      </c>
      <c r="AN171" s="103" t="s">
        <v>849</v>
      </c>
      <c r="AO171" s="107" t="s">
        <v>850</v>
      </c>
      <c r="AP171" s="102" t="s">
        <v>851</v>
      </c>
      <c r="AQ171" s="102" t="s">
        <v>852</v>
      </c>
      <c r="AR171" s="102" t="s">
        <v>853</v>
      </c>
      <c r="AS171" s="107" t="s">
        <v>854</v>
      </c>
      <c r="AT171" s="102" t="s">
        <v>855</v>
      </c>
      <c r="AU171" s="106" t="s">
        <v>856</v>
      </c>
      <c r="AV171" s="102" t="s">
        <v>857</v>
      </c>
      <c r="AW171" s="99" t="s">
        <v>858</v>
      </c>
      <c r="AX171" s="104" t="s">
        <v>859</v>
      </c>
      <c r="AY171" s="99" t="s">
        <v>860</v>
      </c>
      <c r="AZ171" s="121" t="s">
        <v>861</v>
      </c>
      <c r="BA171" s="123" t="s">
        <v>862</v>
      </c>
      <c r="BB171" s="104" t="s">
        <v>863</v>
      </c>
      <c r="BC171" s="105" t="s">
        <v>864</v>
      </c>
      <c r="BD171" s="111" t="s">
        <v>865</v>
      </c>
      <c r="BE171" s="102" t="s">
        <v>866</v>
      </c>
      <c r="BF171" s="102" t="s">
        <v>867</v>
      </c>
      <c r="BG171" s="102" t="s">
        <v>868</v>
      </c>
      <c r="BH171" s="102" t="s">
        <v>869</v>
      </c>
      <c r="BI171" s="102" t="s">
        <v>870</v>
      </c>
      <c r="BJ171" s="102" t="s">
        <v>871</v>
      </c>
      <c r="BK171" s="102" t="s">
        <v>872</v>
      </c>
      <c r="BL171" s="102" t="s">
        <v>873</v>
      </c>
      <c r="BM171" s="102" t="s">
        <v>874</v>
      </c>
      <c r="BN171" s="102" t="s">
        <v>875</v>
      </c>
      <c r="BO171" s="102" t="s">
        <v>876</v>
      </c>
      <c r="BP171" s="112" t="s">
        <v>877</v>
      </c>
      <c r="BQ171" s="61" t="s">
        <v>1841</v>
      </c>
    </row>
    <row r="172" spans="1:69" ht="15" customHeight="1" x14ac:dyDescent="0.25">
      <c r="A172" s="62">
        <v>28</v>
      </c>
      <c r="B172" s="58" t="s">
        <v>1843</v>
      </c>
      <c r="C172" s="102" t="s">
        <v>812</v>
      </c>
      <c r="D172" s="107" t="s">
        <v>813</v>
      </c>
      <c r="E172" s="110" t="s">
        <v>814</v>
      </c>
      <c r="F172" s="102" t="s">
        <v>815</v>
      </c>
      <c r="G172" s="115" t="s">
        <v>816</v>
      </c>
      <c r="H172" s="108" t="s">
        <v>817</v>
      </c>
      <c r="I172" s="108" t="s">
        <v>818</v>
      </c>
      <c r="J172" s="102" t="s">
        <v>819</v>
      </c>
      <c r="K172" s="102" t="s">
        <v>820</v>
      </c>
      <c r="L172" s="102" t="s">
        <v>821</v>
      </c>
      <c r="M172" s="102" t="s">
        <v>822</v>
      </c>
      <c r="N172" s="102" t="s">
        <v>823</v>
      </c>
      <c r="O172" s="102" t="s">
        <v>824</v>
      </c>
      <c r="P172" s="102" t="s">
        <v>825</v>
      </c>
      <c r="Q172" s="102" t="s">
        <v>826</v>
      </c>
      <c r="R172" s="102" t="s">
        <v>827</v>
      </c>
      <c r="S172" s="102" t="s">
        <v>828</v>
      </c>
      <c r="T172" s="102" t="s">
        <v>829</v>
      </c>
      <c r="U172" s="102" t="s">
        <v>830</v>
      </c>
      <c r="V172" s="102" t="s">
        <v>831</v>
      </c>
      <c r="W172" s="108" t="s">
        <v>832</v>
      </c>
      <c r="X172" s="102" t="s">
        <v>833</v>
      </c>
      <c r="Y172" s="102" t="s">
        <v>834</v>
      </c>
      <c r="Z172" s="102" t="s">
        <v>835</v>
      </c>
      <c r="AA172" s="102" t="s">
        <v>836</v>
      </c>
      <c r="AB172" s="102" t="s">
        <v>837</v>
      </c>
      <c r="AC172" s="102" t="s">
        <v>838</v>
      </c>
      <c r="AD172" s="102" t="s">
        <v>839</v>
      </c>
      <c r="AE172" s="102" t="s">
        <v>840</v>
      </c>
      <c r="AF172" s="102" t="s">
        <v>841</v>
      </c>
      <c r="AG172" s="116" t="s">
        <v>842</v>
      </c>
      <c r="AH172" s="115" t="s">
        <v>843</v>
      </c>
      <c r="AI172" s="103" t="s">
        <v>844</v>
      </c>
      <c r="AJ172" s="103" t="s">
        <v>845</v>
      </c>
      <c r="AK172" s="101" t="s">
        <v>846</v>
      </c>
      <c r="AL172" s="103" t="s">
        <v>847</v>
      </c>
      <c r="AM172" s="119" t="s">
        <v>848</v>
      </c>
      <c r="AN172" s="103" t="s">
        <v>849</v>
      </c>
      <c r="AO172" s="107" t="s">
        <v>850</v>
      </c>
      <c r="AP172" s="102" t="s">
        <v>851</v>
      </c>
      <c r="AQ172" s="102" t="s">
        <v>852</v>
      </c>
      <c r="AR172" s="102" t="s">
        <v>853</v>
      </c>
      <c r="AS172" s="107" t="s">
        <v>854</v>
      </c>
      <c r="AT172" s="102" t="s">
        <v>855</v>
      </c>
      <c r="AU172" s="106" t="s">
        <v>856</v>
      </c>
      <c r="AV172" s="102" t="s">
        <v>857</v>
      </c>
      <c r="AW172" s="99" t="s">
        <v>858</v>
      </c>
      <c r="AX172" s="104" t="s">
        <v>859</v>
      </c>
      <c r="AY172" s="99" t="s">
        <v>860</v>
      </c>
      <c r="AZ172" s="121" t="s">
        <v>861</v>
      </c>
      <c r="BA172" s="123" t="s">
        <v>862</v>
      </c>
      <c r="BB172" s="104" t="s">
        <v>863</v>
      </c>
      <c r="BC172" s="105" t="s">
        <v>864</v>
      </c>
      <c r="BD172" s="111" t="s">
        <v>865</v>
      </c>
      <c r="BE172" s="102" t="s">
        <v>866</v>
      </c>
      <c r="BF172" s="102" t="s">
        <v>867</v>
      </c>
      <c r="BG172" s="102" t="s">
        <v>868</v>
      </c>
      <c r="BH172" s="102" t="s">
        <v>869</v>
      </c>
      <c r="BI172" s="102" t="s">
        <v>870</v>
      </c>
      <c r="BJ172" s="102" t="s">
        <v>871</v>
      </c>
      <c r="BK172" s="102" t="s">
        <v>872</v>
      </c>
      <c r="BL172" s="102" t="s">
        <v>873</v>
      </c>
      <c r="BM172" s="102" t="s">
        <v>874</v>
      </c>
      <c r="BN172" s="102" t="s">
        <v>875</v>
      </c>
      <c r="BO172" s="102" t="s">
        <v>876</v>
      </c>
      <c r="BP172" s="112" t="s">
        <v>877</v>
      </c>
      <c r="BQ172" s="58" t="s">
        <v>1843</v>
      </c>
    </row>
    <row r="173" spans="1:69" ht="15" customHeight="1" x14ac:dyDescent="0.25">
      <c r="A173" s="62">
        <v>29</v>
      </c>
      <c r="B173" s="61" t="s">
        <v>1841</v>
      </c>
      <c r="C173" s="106" t="s">
        <v>878</v>
      </c>
      <c r="D173" s="102" t="s">
        <v>879</v>
      </c>
      <c r="E173" s="102" t="s">
        <v>880</v>
      </c>
      <c r="F173" s="107" t="s">
        <v>881</v>
      </c>
      <c r="G173" s="113" t="s">
        <v>882</v>
      </c>
      <c r="H173" s="108" t="s">
        <v>883</v>
      </c>
      <c r="I173" s="102" t="s">
        <v>884</v>
      </c>
      <c r="J173" s="102" t="s">
        <v>885</v>
      </c>
      <c r="K173" s="102" t="s">
        <v>886</v>
      </c>
      <c r="L173" s="102" t="s">
        <v>887</v>
      </c>
      <c r="M173" s="101" t="s">
        <v>888</v>
      </c>
      <c r="N173" s="102" t="s">
        <v>889</v>
      </c>
      <c r="O173" s="102" t="s">
        <v>890</v>
      </c>
      <c r="P173" s="102" t="s">
        <v>891</v>
      </c>
      <c r="Q173" s="110" t="s">
        <v>892</v>
      </c>
      <c r="R173" s="111" t="s">
        <v>893</v>
      </c>
      <c r="S173" s="105" t="s">
        <v>894</v>
      </c>
      <c r="T173" s="117" t="s">
        <v>895</v>
      </c>
      <c r="U173" s="121" t="s">
        <v>896</v>
      </c>
      <c r="V173" s="121" t="s">
        <v>897</v>
      </c>
      <c r="W173" s="115" t="s">
        <v>898</v>
      </c>
      <c r="X173" s="105" t="s">
        <v>899</v>
      </c>
      <c r="Y173" s="112" t="s">
        <v>900</v>
      </c>
      <c r="Z173" s="112" t="s">
        <v>901</v>
      </c>
      <c r="AA173" s="98" t="s">
        <v>902</v>
      </c>
      <c r="AB173" s="99" t="s">
        <v>903</v>
      </c>
      <c r="AC173" s="110" t="s">
        <v>904</v>
      </c>
      <c r="AD173" s="102" t="s">
        <v>905</v>
      </c>
      <c r="AE173" s="102" t="s">
        <v>906</v>
      </c>
      <c r="AF173" s="102" t="s">
        <v>907</v>
      </c>
      <c r="AG173" s="102" t="s">
        <v>908</v>
      </c>
      <c r="AH173" s="102" t="s">
        <v>909</v>
      </c>
      <c r="AI173" s="102" t="s">
        <v>910</v>
      </c>
      <c r="AJ173" s="102" t="s">
        <v>911</v>
      </c>
      <c r="AK173" s="102" t="s">
        <v>912</v>
      </c>
      <c r="AL173" s="102" t="s">
        <v>913</v>
      </c>
      <c r="AM173" s="102" t="s">
        <v>914</v>
      </c>
      <c r="AN173" s="102" t="s">
        <v>915</v>
      </c>
      <c r="AO173" s="102" t="s">
        <v>916</v>
      </c>
      <c r="AP173" s="102" t="s">
        <v>917</v>
      </c>
      <c r="AQ173" s="102" t="s">
        <v>918</v>
      </c>
      <c r="AR173" s="102" t="s">
        <v>919</v>
      </c>
      <c r="AS173" s="107" t="s">
        <v>920</v>
      </c>
      <c r="AT173" s="102" t="s">
        <v>921</v>
      </c>
      <c r="AU173" s="102" t="s">
        <v>922</v>
      </c>
      <c r="AV173" s="102" t="s">
        <v>923</v>
      </c>
      <c r="AW173" s="102" t="s">
        <v>924</v>
      </c>
      <c r="AX173" s="102" t="s">
        <v>925</v>
      </c>
      <c r="AY173" s="102" t="s">
        <v>926</v>
      </c>
      <c r="AZ173" s="102" t="s">
        <v>927</v>
      </c>
      <c r="BA173" s="102" t="s">
        <v>928</v>
      </c>
      <c r="BB173" s="102" t="s">
        <v>929</v>
      </c>
      <c r="BC173" s="102" t="s">
        <v>930</v>
      </c>
      <c r="BD173" s="102" t="s">
        <v>931</v>
      </c>
      <c r="BE173" s="102" t="s">
        <v>932</v>
      </c>
      <c r="BF173" s="102" t="s">
        <v>933</v>
      </c>
      <c r="BG173" s="102" t="s">
        <v>934</v>
      </c>
      <c r="BH173" s="102" t="s">
        <v>935</v>
      </c>
      <c r="BI173" s="102" t="s">
        <v>936</v>
      </c>
      <c r="BJ173" s="102" t="s">
        <v>937</v>
      </c>
      <c r="BK173" s="107" t="s">
        <v>938</v>
      </c>
      <c r="BL173" s="102" t="s">
        <v>939</v>
      </c>
      <c r="BM173" s="105" t="s">
        <v>940</v>
      </c>
      <c r="BN173" s="107" t="s">
        <v>941</v>
      </c>
      <c r="BO173" s="102" t="s">
        <v>942</v>
      </c>
      <c r="BP173" s="102" t="s">
        <v>943</v>
      </c>
      <c r="BQ173" s="61" t="s">
        <v>1841</v>
      </c>
    </row>
    <row r="174" spans="1:69" ht="15" customHeight="1" x14ac:dyDescent="0.25">
      <c r="A174" s="62">
        <v>30</v>
      </c>
      <c r="B174" s="58" t="s">
        <v>1843</v>
      </c>
      <c r="C174" s="106" t="s">
        <v>878</v>
      </c>
      <c r="D174" s="102" t="s">
        <v>879</v>
      </c>
      <c r="E174" s="102" t="s">
        <v>880</v>
      </c>
      <c r="F174" s="107" t="s">
        <v>881</v>
      </c>
      <c r="G174" s="113" t="s">
        <v>882</v>
      </c>
      <c r="H174" s="108" t="s">
        <v>883</v>
      </c>
      <c r="I174" s="102" t="s">
        <v>884</v>
      </c>
      <c r="J174" s="102" t="s">
        <v>885</v>
      </c>
      <c r="K174" s="102" t="s">
        <v>886</v>
      </c>
      <c r="L174" s="102" t="s">
        <v>887</v>
      </c>
      <c r="M174" s="101" t="s">
        <v>888</v>
      </c>
      <c r="N174" s="102" t="s">
        <v>889</v>
      </c>
      <c r="O174" s="102" t="s">
        <v>890</v>
      </c>
      <c r="P174" s="102" t="s">
        <v>891</v>
      </c>
      <c r="Q174" s="110" t="s">
        <v>892</v>
      </c>
      <c r="R174" s="111" t="s">
        <v>893</v>
      </c>
      <c r="S174" s="105" t="s">
        <v>894</v>
      </c>
      <c r="T174" s="117" t="s">
        <v>895</v>
      </c>
      <c r="U174" s="121" t="s">
        <v>896</v>
      </c>
      <c r="V174" s="121" t="s">
        <v>897</v>
      </c>
      <c r="W174" s="115" t="s">
        <v>898</v>
      </c>
      <c r="X174" s="105" t="s">
        <v>899</v>
      </c>
      <c r="Y174" s="112" t="s">
        <v>900</v>
      </c>
      <c r="Z174" s="112" t="s">
        <v>901</v>
      </c>
      <c r="AA174" s="98" t="s">
        <v>902</v>
      </c>
      <c r="AB174" s="99" t="s">
        <v>903</v>
      </c>
      <c r="AC174" s="110" t="s">
        <v>904</v>
      </c>
      <c r="AD174" s="102" t="s">
        <v>905</v>
      </c>
      <c r="AE174" s="102" t="s">
        <v>906</v>
      </c>
      <c r="AF174" s="102" t="s">
        <v>907</v>
      </c>
      <c r="AG174" s="102" t="s">
        <v>908</v>
      </c>
      <c r="AH174" s="102" t="s">
        <v>909</v>
      </c>
      <c r="AI174" s="102" t="s">
        <v>910</v>
      </c>
      <c r="AJ174" s="102" t="s">
        <v>911</v>
      </c>
      <c r="AK174" s="102" t="s">
        <v>912</v>
      </c>
      <c r="AL174" s="102" t="s">
        <v>913</v>
      </c>
      <c r="AM174" s="102" t="s">
        <v>914</v>
      </c>
      <c r="AN174" s="102" t="s">
        <v>915</v>
      </c>
      <c r="AO174" s="102" t="s">
        <v>916</v>
      </c>
      <c r="AP174" s="102" t="s">
        <v>917</v>
      </c>
      <c r="AQ174" s="102" t="s">
        <v>918</v>
      </c>
      <c r="AR174" s="102" t="s">
        <v>919</v>
      </c>
      <c r="AS174" s="107" t="s">
        <v>920</v>
      </c>
      <c r="AT174" s="102" t="s">
        <v>921</v>
      </c>
      <c r="AU174" s="102" t="s">
        <v>922</v>
      </c>
      <c r="AV174" s="102" t="s">
        <v>923</v>
      </c>
      <c r="AW174" s="102" t="s">
        <v>924</v>
      </c>
      <c r="AX174" s="102" t="s">
        <v>925</v>
      </c>
      <c r="AY174" s="102" t="s">
        <v>926</v>
      </c>
      <c r="AZ174" s="102" t="s">
        <v>927</v>
      </c>
      <c r="BA174" s="102" t="s">
        <v>928</v>
      </c>
      <c r="BB174" s="102" t="s">
        <v>929</v>
      </c>
      <c r="BC174" s="102" t="s">
        <v>930</v>
      </c>
      <c r="BD174" s="102" t="s">
        <v>931</v>
      </c>
      <c r="BE174" s="102" t="s">
        <v>932</v>
      </c>
      <c r="BF174" s="102" t="s">
        <v>933</v>
      </c>
      <c r="BG174" s="102" t="s">
        <v>934</v>
      </c>
      <c r="BH174" s="102" t="s">
        <v>935</v>
      </c>
      <c r="BI174" s="102" t="s">
        <v>936</v>
      </c>
      <c r="BJ174" s="102" t="s">
        <v>937</v>
      </c>
      <c r="BK174" s="107" t="s">
        <v>938</v>
      </c>
      <c r="BL174" s="102" t="s">
        <v>939</v>
      </c>
      <c r="BM174" s="105" t="s">
        <v>940</v>
      </c>
      <c r="BN174" s="107" t="s">
        <v>941</v>
      </c>
      <c r="BO174" s="102" t="s">
        <v>942</v>
      </c>
      <c r="BP174" s="102" t="s">
        <v>943</v>
      </c>
      <c r="BQ174" s="58" t="s">
        <v>1843</v>
      </c>
    </row>
    <row r="175" spans="1:69" ht="15" customHeight="1" x14ac:dyDescent="0.25">
      <c r="A175" s="62">
        <v>31</v>
      </c>
      <c r="B175" s="61" t="s">
        <v>1841</v>
      </c>
      <c r="C175" s="102" t="s">
        <v>944</v>
      </c>
      <c r="D175" s="102" t="s">
        <v>945</v>
      </c>
      <c r="E175" s="102" t="s">
        <v>946</v>
      </c>
      <c r="F175" s="102" t="s">
        <v>947</v>
      </c>
      <c r="G175" s="102" t="s">
        <v>948</v>
      </c>
      <c r="H175" s="102" t="s">
        <v>949</v>
      </c>
      <c r="I175" s="102" t="s">
        <v>950</v>
      </c>
      <c r="J175" s="102" t="s">
        <v>951</v>
      </c>
      <c r="K175" s="102" t="s">
        <v>952</v>
      </c>
      <c r="L175" s="107" t="s">
        <v>953</v>
      </c>
      <c r="M175" s="102" t="s">
        <v>954</v>
      </c>
      <c r="N175" s="102" t="s">
        <v>955</v>
      </c>
      <c r="O175" s="102" t="s">
        <v>956</v>
      </c>
      <c r="P175" s="102" t="s">
        <v>957</v>
      </c>
      <c r="Q175" s="102" t="s">
        <v>958</v>
      </c>
      <c r="R175" s="106" t="s">
        <v>959</v>
      </c>
      <c r="S175" s="111" t="s">
        <v>960</v>
      </c>
      <c r="T175" s="102" t="s">
        <v>961</v>
      </c>
      <c r="U175" s="102" t="s">
        <v>962</v>
      </c>
      <c r="V175" s="102" t="s">
        <v>963</v>
      </c>
      <c r="W175" s="102" t="s">
        <v>964</v>
      </c>
      <c r="X175" s="102" t="s">
        <v>965</v>
      </c>
      <c r="Y175" s="102" t="s">
        <v>966</v>
      </c>
      <c r="Z175" s="102" t="s">
        <v>967</v>
      </c>
      <c r="AA175" s="102" t="s">
        <v>968</v>
      </c>
      <c r="AB175" s="102" t="s">
        <v>969</v>
      </c>
      <c r="AC175" s="102" t="s">
        <v>970</v>
      </c>
      <c r="AD175" s="102" t="s">
        <v>971</v>
      </c>
      <c r="AE175" s="102" t="s">
        <v>972</v>
      </c>
      <c r="AF175" s="102" t="s">
        <v>973</v>
      </c>
      <c r="AG175" s="102" t="s">
        <v>974</v>
      </c>
      <c r="AH175" s="102" t="s">
        <v>975</v>
      </c>
      <c r="AI175" s="111" t="s">
        <v>976</v>
      </c>
      <c r="AJ175" s="102" t="s">
        <v>977</v>
      </c>
      <c r="AK175" s="102" t="s">
        <v>978</v>
      </c>
      <c r="AL175" s="102" t="s">
        <v>979</v>
      </c>
      <c r="AM175" s="102" t="s">
        <v>980</v>
      </c>
      <c r="AN175" s="106" t="s">
        <v>981</v>
      </c>
      <c r="AO175" s="111" t="s">
        <v>982</v>
      </c>
      <c r="AP175" s="106" t="s">
        <v>983</v>
      </c>
      <c r="AQ175" s="107" t="s">
        <v>984</v>
      </c>
      <c r="AR175" s="112" t="s">
        <v>985</v>
      </c>
      <c r="AS175" s="103" t="s">
        <v>986</v>
      </c>
      <c r="AT175" s="110" t="s">
        <v>987</v>
      </c>
      <c r="AU175" s="102" t="s">
        <v>988</v>
      </c>
      <c r="AV175" s="102" t="s">
        <v>989</v>
      </c>
      <c r="AW175" s="102" t="s">
        <v>990</v>
      </c>
      <c r="AX175" s="102" t="s">
        <v>991</v>
      </c>
      <c r="AY175" s="102" t="s">
        <v>992</v>
      </c>
      <c r="AZ175" s="102" t="s">
        <v>993</v>
      </c>
      <c r="BA175" s="102" t="s">
        <v>994</v>
      </c>
      <c r="BB175" s="102" t="s">
        <v>995</v>
      </c>
      <c r="BC175" s="102" t="s">
        <v>996</v>
      </c>
      <c r="BD175" s="102" t="s">
        <v>997</v>
      </c>
      <c r="BE175" s="102" t="s">
        <v>998</v>
      </c>
      <c r="BF175" s="102" t="s">
        <v>999</v>
      </c>
      <c r="BG175" s="102" t="s">
        <v>1000</v>
      </c>
      <c r="BH175" s="102" t="s">
        <v>1001</v>
      </c>
      <c r="BI175" s="103" t="s">
        <v>1002</v>
      </c>
      <c r="BJ175" s="104" t="s">
        <v>1003</v>
      </c>
      <c r="BK175" s="120" t="s">
        <v>1004</v>
      </c>
      <c r="BL175" s="114" t="s">
        <v>1005</v>
      </c>
      <c r="BM175" s="119" t="s">
        <v>1006</v>
      </c>
      <c r="BN175" s="125" t="s">
        <v>1007</v>
      </c>
      <c r="BO175" s="129" t="s">
        <v>1008</v>
      </c>
      <c r="BP175" s="122" t="s">
        <v>1009</v>
      </c>
      <c r="BQ175" s="61" t="s">
        <v>1841</v>
      </c>
    </row>
    <row r="176" spans="1:69" ht="15" customHeight="1" x14ac:dyDescent="0.25">
      <c r="A176" s="62">
        <v>32</v>
      </c>
      <c r="B176" s="58" t="s">
        <v>1843</v>
      </c>
      <c r="C176" s="102" t="s">
        <v>944</v>
      </c>
      <c r="D176" s="102" t="s">
        <v>945</v>
      </c>
      <c r="E176" s="102" t="s">
        <v>946</v>
      </c>
      <c r="F176" s="102" t="s">
        <v>947</v>
      </c>
      <c r="G176" s="102" t="s">
        <v>948</v>
      </c>
      <c r="H176" s="102" t="s">
        <v>949</v>
      </c>
      <c r="I176" s="102" t="s">
        <v>950</v>
      </c>
      <c r="J176" s="102" t="s">
        <v>951</v>
      </c>
      <c r="K176" s="102" t="s">
        <v>952</v>
      </c>
      <c r="L176" s="107" t="s">
        <v>953</v>
      </c>
      <c r="M176" s="102" t="s">
        <v>954</v>
      </c>
      <c r="N176" s="102" t="s">
        <v>955</v>
      </c>
      <c r="O176" s="102" t="s">
        <v>956</v>
      </c>
      <c r="P176" s="102" t="s">
        <v>957</v>
      </c>
      <c r="Q176" s="102" t="s">
        <v>958</v>
      </c>
      <c r="R176" s="106" t="s">
        <v>959</v>
      </c>
      <c r="S176" s="111" t="s">
        <v>960</v>
      </c>
      <c r="T176" s="102" t="s">
        <v>961</v>
      </c>
      <c r="U176" s="102" t="s">
        <v>962</v>
      </c>
      <c r="V176" s="102" t="s">
        <v>963</v>
      </c>
      <c r="W176" s="102" t="s">
        <v>964</v>
      </c>
      <c r="X176" s="102" t="s">
        <v>965</v>
      </c>
      <c r="Y176" s="102" t="s">
        <v>966</v>
      </c>
      <c r="Z176" s="102" t="s">
        <v>967</v>
      </c>
      <c r="AA176" s="102" t="s">
        <v>968</v>
      </c>
      <c r="AB176" s="102" t="s">
        <v>969</v>
      </c>
      <c r="AC176" s="102" t="s">
        <v>970</v>
      </c>
      <c r="AD176" s="102" t="s">
        <v>971</v>
      </c>
      <c r="AE176" s="102" t="s">
        <v>972</v>
      </c>
      <c r="AF176" s="102" t="s">
        <v>973</v>
      </c>
      <c r="AG176" s="102" t="s">
        <v>974</v>
      </c>
      <c r="AH176" s="102" t="s">
        <v>975</v>
      </c>
      <c r="AI176" s="111" t="s">
        <v>976</v>
      </c>
      <c r="AJ176" s="102" t="s">
        <v>977</v>
      </c>
      <c r="AK176" s="102" t="s">
        <v>978</v>
      </c>
      <c r="AL176" s="102" t="s">
        <v>979</v>
      </c>
      <c r="AM176" s="102" t="s">
        <v>980</v>
      </c>
      <c r="AN176" s="106" t="s">
        <v>981</v>
      </c>
      <c r="AO176" s="111" t="s">
        <v>982</v>
      </c>
      <c r="AP176" s="106" t="s">
        <v>983</v>
      </c>
      <c r="AQ176" s="107" t="s">
        <v>984</v>
      </c>
      <c r="AR176" s="112" t="s">
        <v>985</v>
      </c>
      <c r="AS176" s="103" t="s">
        <v>986</v>
      </c>
      <c r="AT176" s="110" t="s">
        <v>987</v>
      </c>
      <c r="AU176" s="102" t="s">
        <v>988</v>
      </c>
      <c r="AV176" s="102" t="s">
        <v>989</v>
      </c>
      <c r="AW176" s="102" t="s">
        <v>990</v>
      </c>
      <c r="AX176" s="102" t="s">
        <v>991</v>
      </c>
      <c r="AY176" s="102" t="s">
        <v>992</v>
      </c>
      <c r="AZ176" s="102" t="s">
        <v>993</v>
      </c>
      <c r="BA176" s="102" t="s">
        <v>994</v>
      </c>
      <c r="BB176" s="102" t="s">
        <v>995</v>
      </c>
      <c r="BC176" s="102" t="s">
        <v>996</v>
      </c>
      <c r="BD176" s="102" t="s">
        <v>997</v>
      </c>
      <c r="BE176" s="102" t="s">
        <v>998</v>
      </c>
      <c r="BF176" s="102" t="s">
        <v>999</v>
      </c>
      <c r="BG176" s="102" t="s">
        <v>1000</v>
      </c>
      <c r="BH176" s="102" t="s">
        <v>1001</v>
      </c>
      <c r="BI176" s="103" t="s">
        <v>1002</v>
      </c>
      <c r="BJ176" s="104" t="s">
        <v>1003</v>
      </c>
      <c r="BK176" s="120" t="s">
        <v>1004</v>
      </c>
      <c r="BL176" s="114" t="s">
        <v>1005</v>
      </c>
      <c r="BM176" s="119" t="s">
        <v>1006</v>
      </c>
      <c r="BN176" s="125" t="s">
        <v>1007</v>
      </c>
      <c r="BO176" s="129" t="s">
        <v>1008</v>
      </c>
      <c r="BP176" s="122" t="s">
        <v>1009</v>
      </c>
      <c r="BQ176" s="58" t="s">
        <v>1843</v>
      </c>
    </row>
    <row r="177" spans="1:69" ht="15" customHeight="1" x14ac:dyDescent="0.25">
      <c r="A177" s="62">
        <v>33</v>
      </c>
      <c r="B177" s="61" t="s">
        <v>1841</v>
      </c>
      <c r="C177" s="126" t="s">
        <v>1010</v>
      </c>
      <c r="D177" s="105" t="s">
        <v>1011</v>
      </c>
      <c r="E177" s="109" t="s">
        <v>1012</v>
      </c>
      <c r="F177" s="116" t="s">
        <v>1013</v>
      </c>
      <c r="G177" s="101" t="s">
        <v>1014</v>
      </c>
      <c r="H177" s="98" t="s">
        <v>1015</v>
      </c>
      <c r="I177" s="112" t="s">
        <v>1016</v>
      </c>
      <c r="J177" s="102" t="s">
        <v>1017</v>
      </c>
      <c r="K177" s="102" t="s">
        <v>1018</v>
      </c>
      <c r="L177" s="102" t="s">
        <v>1019</v>
      </c>
      <c r="M177" s="102" t="s">
        <v>1020</v>
      </c>
      <c r="N177" s="102" t="s">
        <v>1021</v>
      </c>
      <c r="O177" s="102" t="s">
        <v>1022</v>
      </c>
      <c r="P177" s="102" t="s">
        <v>1023</v>
      </c>
      <c r="Q177" s="102" t="s">
        <v>1024</v>
      </c>
      <c r="R177" s="102" t="s">
        <v>1025</v>
      </c>
      <c r="S177" s="102" t="s">
        <v>1026</v>
      </c>
      <c r="T177" s="102" t="s">
        <v>1027</v>
      </c>
      <c r="U177" s="102" t="s">
        <v>1028</v>
      </c>
      <c r="V177" s="102" t="s">
        <v>1029</v>
      </c>
      <c r="W177" s="102" t="s">
        <v>1030</v>
      </c>
      <c r="X177" s="102" t="s">
        <v>1031</v>
      </c>
      <c r="Y177" s="102" t="s">
        <v>1032</v>
      </c>
      <c r="Z177" s="102" t="s">
        <v>1033</v>
      </c>
      <c r="AA177" s="109" t="s">
        <v>1034</v>
      </c>
      <c r="AB177" s="123" t="s">
        <v>1035</v>
      </c>
      <c r="AC177" s="109" t="s">
        <v>1036</v>
      </c>
      <c r="AD177" s="100" t="s">
        <v>1037</v>
      </c>
      <c r="AE177" s="123" t="s">
        <v>1038</v>
      </c>
      <c r="AF177" s="114" t="s">
        <v>1039</v>
      </c>
      <c r="AG177" s="127" t="s">
        <v>1040</v>
      </c>
      <c r="AH177" s="98" t="s">
        <v>1041</v>
      </c>
      <c r="AI177" s="102" t="s">
        <v>1042</v>
      </c>
      <c r="AJ177" s="102" t="s">
        <v>1043</v>
      </c>
      <c r="AK177" s="102" t="s">
        <v>1044</v>
      </c>
      <c r="AL177" s="102" t="s">
        <v>1045</v>
      </c>
      <c r="AM177" s="102" t="s">
        <v>1046</v>
      </c>
      <c r="AN177" s="102" t="s">
        <v>1047</v>
      </c>
      <c r="AO177" s="102" t="s">
        <v>1048</v>
      </c>
      <c r="AP177" s="102" t="s">
        <v>1049</v>
      </c>
      <c r="AQ177" s="102" t="s">
        <v>1050</v>
      </c>
      <c r="AR177" s="111" t="s">
        <v>1051</v>
      </c>
      <c r="AS177" s="99" t="s">
        <v>1052</v>
      </c>
      <c r="AT177" s="106" t="s">
        <v>1053</v>
      </c>
      <c r="AU177" s="111" t="s">
        <v>1054</v>
      </c>
      <c r="AV177" s="101" t="s">
        <v>1055</v>
      </c>
      <c r="AW177" s="102" t="s">
        <v>1056</v>
      </c>
      <c r="AX177" s="102" t="s">
        <v>1057</v>
      </c>
      <c r="AY177" s="102" t="s">
        <v>1058</v>
      </c>
      <c r="AZ177" s="102" t="s">
        <v>1059</v>
      </c>
      <c r="BA177" s="102" t="s">
        <v>1060</v>
      </c>
      <c r="BB177" s="102" t="s">
        <v>1061</v>
      </c>
      <c r="BC177" s="102" t="s">
        <v>1062</v>
      </c>
      <c r="BD177" s="102" t="s">
        <v>1063</v>
      </c>
      <c r="BE177" s="102" t="s">
        <v>1064</v>
      </c>
      <c r="BF177" s="102" t="s">
        <v>1065</v>
      </c>
      <c r="BG177" s="102" t="s">
        <v>1066</v>
      </c>
      <c r="BH177" s="102" t="s">
        <v>1067</v>
      </c>
      <c r="BI177" s="102" t="s">
        <v>1068</v>
      </c>
      <c r="BJ177" s="102" t="s">
        <v>1069</v>
      </c>
      <c r="BK177" s="102" t="s">
        <v>1070</v>
      </c>
      <c r="BL177" s="102" t="s">
        <v>1071</v>
      </c>
      <c r="BM177" s="102" t="s">
        <v>1072</v>
      </c>
      <c r="BN177" s="102" t="s">
        <v>1073</v>
      </c>
      <c r="BO177" s="102" t="s">
        <v>1074</v>
      </c>
      <c r="BP177" s="102" t="s">
        <v>1075</v>
      </c>
      <c r="BQ177" s="61" t="s">
        <v>1841</v>
      </c>
    </row>
    <row r="178" spans="1:69" ht="15" customHeight="1" x14ac:dyDescent="0.25">
      <c r="A178" s="62">
        <v>34</v>
      </c>
      <c r="B178" s="58" t="s">
        <v>1843</v>
      </c>
      <c r="C178" s="126" t="s">
        <v>1010</v>
      </c>
      <c r="D178" s="105" t="s">
        <v>1011</v>
      </c>
      <c r="E178" s="109" t="s">
        <v>1012</v>
      </c>
      <c r="F178" s="116" t="s">
        <v>1013</v>
      </c>
      <c r="G178" s="101" t="s">
        <v>1014</v>
      </c>
      <c r="H178" s="98" t="s">
        <v>1015</v>
      </c>
      <c r="I178" s="112" t="s">
        <v>1016</v>
      </c>
      <c r="J178" s="102" t="s">
        <v>1017</v>
      </c>
      <c r="K178" s="102" t="s">
        <v>1018</v>
      </c>
      <c r="L178" s="102" t="s">
        <v>1019</v>
      </c>
      <c r="M178" s="102" t="s">
        <v>1020</v>
      </c>
      <c r="N178" s="102" t="s">
        <v>1021</v>
      </c>
      <c r="O178" s="102" t="s">
        <v>1022</v>
      </c>
      <c r="P178" s="102" t="s">
        <v>1023</v>
      </c>
      <c r="Q178" s="102" t="s">
        <v>1024</v>
      </c>
      <c r="R178" s="102" t="s">
        <v>1025</v>
      </c>
      <c r="S178" s="102" t="s">
        <v>1026</v>
      </c>
      <c r="T178" s="102" t="s">
        <v>1027</v>
      </c>
      <c r="U178" s="102" t="s">
        <v>1028</v>
      </c>
      <c r="V178" s="102" t="s">
        <v>1029</v>
      </c>
      <c r="W178" s="102" t="s">
        <v>1030</v>
      </c>
      <c r="X178" s="102" t="s">
        <v>1031</v>
      </c>
      <c r="Y178" s="102" t="s">
        <v>1032</v>
      </c>
      <c r="Z178" s="102" t="s">
        <v>1033</v>
      </c>
      <c r="AA178" s="109" t="s">
        <v>1034</v>
      </c>
      <c r="AB178" s="123" t="s">
        <v>1035</v>
      </c>
      <c r="AC178" s="109" t="s">
        <v>1036</v>
      </c>
      <c r="AD178" s="100" t="s">
        <v>1037</v>
      </c>
      <c r="AE178" s="123" t="s">
        <v>1038</v>
      </c>
      <c r="AF178" s="114" t="s">
        <v>1039</v>
      </c>
      <c r="AG178" s="127" t="s">
        <v>1040</v>
      </c>
      <c r="AH178" s="98" t="s">
        <v>1041</v>
      </c>
      <c r="AI178" s="102" t="s">
        <v>1042</v>
      </c>
      <c r="AJ178" s="102" t="s">
        <v>1043</v>
      </c>
      <c r="AK178" s="102" t="s">
        <v>1044</v>
      </c>
      <c r="AL178" s="102" t="s">
        <v>1045</v>
      </c>
      <c r="AM178" s="102" t="s">
        <v>1046</v>
      </c>
      <c r="AN178" s="102" t="s">
        <v>1047</v>
      </c>
      <c r="AO178" s="102" t="s">
        <v>1048</v>
      </c>
      <c r="AP178" s="102" t="s">
        <v>1049</v>
      </c>
      <c r="AQ178" s="102" t="s">
        <v>1050</v>
      </c>
      <c r="AR178" s="111" t="s">
        <v>1051</v>
      </c>
      <c r="AS178" s="99" t="s">
        <v>1052</v>
      </c>
      <c r="AT178" s="106" t="s">
        <v>1053</v>
      </c>
      <c r="AU178" s="111" t="s">
        <v>1054</v>
      </c>
      <c r="AV178" s="101" t="s">
        <v>1055</v>
      </c>
      <c r="AW178" s="102" t="s">
        <v>1056</v>
      </c>
      <c r="AX178" s="102" t="s">
        <v>1057</v>
      </c>
      <c r="AY178" s="102" t="s">
        <v>1058</v>
      </c>
      <c r="AZ178" s="102" t="s">
        <v>1059</v>
      </c>
      <c r="BA178" s="102" t="s">
        <v>1060</v>
      </c>
      <c r="BB178" s="102" t="s">
        <v>1061</v>
      </c>
      <c r="BC178" s="102" t="s">
        <v>1062</v>
      </c>
      <c r="BD178" s="102" t="s">
        <v>1063</v>
      </c>
      <c r="BE178" s="102" t="s">
        <v>1064</v>
      </c>
      <c r="BF178" s="102" t="s">
        <v>1065</v>
      </c>
      <c r="BG178" s="102" t="s">
        <v>1066</v>
      </c>
      <c r="BH178" s="102" t="s">
        <v>1067</v>
      </c>
      <c r="BI178" s="102" t="s">
        <v>1068</v>
      </c>
      <c r="BJ178" s="102" t="s">
        <v>1069</v>
      </c>
      <c r="BK178" s="102" t="s">
        <v>1070</v>
      </c>
      <c r="BL178" s="102" t="s">
        <v>1071</v>
      </c>
      <c r="BM178" s="102" t="s">
        <v>1072</v>
      </c>
      <c r="BN178" s="102" t="s">
        <v>1073</v>
      </c>
      <c r="BO178" s="102" t="s">
        <v>1074</v>
      </c>
      <c r="BP178" s="102" t="s">
        <v>1075</v>
      </c>
      <c r="BQ178" s="58" t="s">
        <v>1843</v>
      </c>
    </row>
    <row r="179" spans="1:69" ht="15" customHeight="1" x14ac:dyDescent="0.25">
      <c r="A179" s="62">
        <v>35</v>
      </c>
      <c r="B179" s="61" t="s">
        <v>1841</v>
      </c>
      <c r="C179" s="102" t="s">
        <v>1076</v>
      </c>
      <c r="D179" s="102" t="s">
        <v>1077</v>
      </c>
      <c r="E179" s="102" t="s">
        <v>1078</v>
      </c>
      <c r="F179" s="110" t="s">
        <v>1079</v>
      </c>
      <c r="G179" s="102" t="s">
        <v>1080</v>
      </c>
      <c r="H179" s="102" t="s">
        <v>1081</v>
      </c>
      <c r="I179" s="103" t="s">
        <v>1082</v>
      </c>
      <c r="J179" s="128" t="s">
        <v>1083</v>
      </c>
      <c r="K179" s="118" t="s">
        <v>1084</v>
      </c>
      <c r="L179" s="118" t="s">
        <v>1085</v>
      </c>
      <c r="M179" s="119" t="s">
        <v>1086</v>
      </c>
      <c r="N179" s="120" t="s">
        <v>1087</v>
      </c>
      <c r="O179" s="105" t="s">
        <v>1088</v>
      </c>
      <c r="P179" s="112" t="s">
        <v>1089</v>
      </c>
      <c r="Q179" s="116" t="s">
        <v>1090</v>
      </c>
      <c r="R179" s="100" t="s">
        <v>1091</v>
      </c>
      <c r="S179" s="105" t="s">
        <v>1092</v>
      </c>
      <c r="T179" s="107" t="s">
        <v>1093</v>
      </c>
      <c r="U179" s="107" t="s">
        <v>1094</v>
      </c>
      <c r="V179" s="107" t="s">
        <v>1095</v>
      </c>
      <c r="W179" s="110" t="s">
        <v>1096</v>
      </c>
      <c r="X179" s="111" t="s">
        <v>1097</v>
      </c>
      <c r="Y179" s="102" t="s">
        <v>1098</v>
      </c>
      <c r="Z179" s="102" t="s">
        <v>1099</v>
      </c>
      <c r="AA179" s="102" t="s">
        <v>1100</v>
      </c>
      <c r="AB179" s="102" t="s">
        <v>1101</v>
      </c>
      <c r="AC179" s="102" t="s">
        <v>1102</v>
      </c>
      <c r="AD179" s="102" t="s">
        <v>1103</v>
      </c>
      <c r="AE179" s="102" t="s">
        <v>1104</v>
      </c>
      <c r="AF179" s="102" t="s">
        <v>1105</v>
      </c>
      <c r="AG179" s="102" t="s">
        <v>1106</v>
      </c>
      <c r="AH179" s="102" t="s">
        <v>1107</v>
      </c>
      <c r="AI179" s="102" t="s">
        <v>1108</v>
      </c>
      <c r="AJ179" s="102" t="s">
        <v>1109</v>
      </c>
      <c r="AK179" s="102" t="s">
        <v>1110</v>
      </c>
      <c r="AL179" s="102" t="s">
        <v>1111</v>
      </c>
      <c r="AM179" s="102" t="s">
        <v>1112</v>
      </c>
      <c r="AN179" s="102" t="s">
        <v>1113</v>
      </c>
      <c r="AO179" s="102" t="s">
        <v>1114</v>
      </c>
      <c r="AP179" s="102" t="s">
        <v>1115</v>
      </c>
      <c r="AQ179" s="102" t="s">
        <v>1116</v>
      </c>
      <c r="AR179" s="102" t="s">
        <v>1117</v>
      </c>
      <c r="AS179" s="102" t="s">
        <v>1118</v>
      </c>
      <c r="AT179" s="102" t="s">
        <v>1119</v>
      </c>
      <c r="AU179" s="102" t="s">
        <v>1120</v>
      </c>
      <c r="AV179" s="102" t="s">
        <v>1121</v>
      </c>
      <c r="AW179" s="102" t="s">
        <v>1122</v>
      </c>
      <c r="AX179" s="102" t="s">
        <v>1123</v>
      </c>
      <c r="AY179" s="102" t="s">
        <v>1124</v>
      </c>
      <c r="AZ179" s="102" t="s">
        <v>1125</v>
      </c>
      <c r="BA179" s="102" t="s">
        <v>1126</v>
      </c>
      <c r="BB179" s="107" t="s">
        <v>1127</v>
      </c>
      <c r="BC179" s="102" t="s">
        <v>1128</v>
      </c>
      <c r="BD179" s="102" t="s">
        <v>1129</v>
      </c>
      <c r="BE179" s="102" t="s">
        <v>1130</v>
      </c>
      <c r="BF179" s="102" t="s">
        <v>1131</v>
      </c>
      <c r="BG179" s="102" t="s">
        <v>1132</v>
      </c>
      <c r="BH179" s="102" t="s">
        <v>1133</v>
      </c>
      <c r="BI179" s="102" t="s">
        <v>1134</v>
      </c>
      <c r="BJ179" s="102" t="s">
        <v>1135</v>
      </c>
      <c r="BK179" s="102" t="s">
        <v>1136</v>
      </c>
      <c r="BL179" s="102" t="s">
        <v>1137</v>
      </c>
      <c r="BM179" s="107" t="s">
        <v>1138</v>
      </c>
      <c r="BN179" s="111" t="s">
        <v>1139</v>
      </c>
      <c r="BO179" s="112" t="s">
        <v>1140</v>
      </c>
      <c r="BP179" s="106" t="s">
        <v>1141</v>
      </c>
      <c r="BQ179" s="61" t="s">
        <v>1841</v>
      </c>
    </row>
    <row r="180" spans="1:69" ht="15" customHeight="1" x14ac:dyDescent="0.25">
      <c r="A180" s="62">
        <v>36</v>
      </c>
      <c r="B180" s="58" t="s">
        <v>1843</v>
      </c>
      <c r="C180" s="102" t="s">
        <v>1076</v>
      </c>
      <c r="D180" s="102" t="s">
        <v>1077</v>
      </c>
      <c r="E180" s="102" t="s">
        <v>1078</v>
      </c>
      <c r="F180" s="110" t="s">
        <v>1079</v>
      </c>
      <c r="G180" s="102" t="s">
        <v>1080</v>
      </c>
      <c r="H180" s="102" t="s">
        <v>1081</v>
      </c>
      <c r="I180" s="103" t="s">
        <v>1082</v>
      </c>
      <c r="J180" s="128" t="s">
        <v>1083</v>
      </c>
      <c r="K180" s="118" t="s">
        <v>1084</v>
      </c>
      <c r="L180" s="118" t="s">
        <v>1085</v>
      </c>
      <c r="M180" s="119" t="s">
        <v>1086</v>
      </c>
      <c r="N180" s="120" t="s">
        <v>1087</v>
      </c>
      <c r="O180" s="105" t="s">
        <v>1088</v>
      </c>
      <c r="P180" s="112" t="s">
        <v>1089</v>
      </c>
      <c r="Q180" s="116" t="s">
        <v>1090</v>
      </c>
      <c r="R180" s="100" t="s">
        <v>1091</v>
      </c>
      <c r="S180" s="105" t="s">
        <v>1092</v>
      </c>
      <c r="T180" s="107" t="s">
        <v>1093</v>
      </c>
      <c r="U180" s="107" t="s">
        <v>1094</v>
      </c>
      <c r="V180" s="107" t="s">
        <v>1095</v>
      </c>
      <c r="W180" s="110" t="s">
        <v>1096</v>
      </c>
      <c r="X180" s="111" t="s">
        <v>1097</v>
      </c>
      <c r="Y180" s="102" t="s">
        <v>1098</v>
      </c>
      <c r="Z180" s="102" t="s">
        <v>1099</v>
      </c>
      <c r="AA180" s="102" t="s">
        <v>1100</v>
      </c>
      <c r="AB180" s="102" t="s">
        <v>1101</v>
      </c>
      <c r="AC180" s="102" t="s">
        <v>1102</v>
      </c>
      <c r="AD180" s="102" t="s">
        <v>1103</v>
      </c>
      <c r="AE180" s="102" t="s">
        <v>1104</v>
      </c>
      <c r="AF180" s="102" t="s">
        <v>1105</v>
      </c>
      <c r="AG180" s="102" t="s">
        <v>1106</v>
      </c>
      <c r="AH180" s="102" t="s">
        <v>1107</v>
      </c>
      <c r="AI180" s="102" t="s">
        <v>1108</v>
      </c>
      <c r="AJ180" s="102" t="s">
        <v>1109</v>
      </c>
      <c r="AK180" s="102" t="s">
        <v>1110</v>
      </c>
      <c r="AL180" s="102" t="s">
        <v>1111</v>
      </c>
      <c r="AM180" s="102" t="s">
        <v>1112</v>
      </c>
      <c r="AN180" s="102" t="s">
        <v>1113</v>
      </c>
      <c r="AO180" s="102" t="s">
        <v>1114</v>
      </c>
      <c r="AP180" s="102" t="s">
        <v>1115</v>
      </c>
      <c r="AQ180" s="102" t="s">
        <v>1116</v>
      </c>
      <c r="AR180" s="102" t="s">
        <v>1117</v>
      </c>
      <c r="AS180" s="102" t="s">
        <v>1118</v>
      </c>
      <c r="AT180" s="102" t="s">
        <v>1119</v>
      </c>
      <c r="AU180" s="102" t="s">
        <v>1120</v>
      </c>
      <c r="AV180" s="102" t="s">
        <v>1121</v>
      </c>
      <c r="AW180" s="102" t="s">
        <v>1122</v>
      </c>
      <c r="AX180" s="102" t="s">
        <v>1123</v>
      </c>
      <c r="AY180" s="102" t="s">
        <v>1124</v>
      </c>
      <c r="AZ180" s="102" t="s">
        <v>1125</v>
      </c>
      <c r="BA180" s="102" t="s">
        <v>1126</v>
      </c>
      <c r="BB180" s="107" t="s">
        <v>1127</v>
      </c>
      <c r="BC180" s="102" t="s">
        <v>1128</v>
      </c>
      <c r="BD180" s="102" t="s">
        <v>1129</v>
      </c>
      <c r="BE180" s="102" t="s">
        <v>1130</v>
      </c>
      <c r="BF180" s="102" t="s">
        <v>1131</v>
      </c>
      <c r="BG180" s="102" t="s">
        <v>1132</v>
      </c>
      <c r="BH180" s="102" t="s">
        <v>1133</v>
      </c>
      <c r="BI180" s="102" t="s">
        <v>1134</v>
      </c>
      <c r="BJ180" s="102" t="s">
        <v>1135</v>
      </c>
      <c r="BK180" s="102" t="s">
        <v>1136</v>
      </c>
      <c r="BL180" s="102" t="s">
        <v>1137</v>
      </c>
      <c r="BM180" s="107" t="s">
        <v>1138</v>
      </c>
      <c r="BN180" s="111" t="s">
        <v>1139</v>
      </c>
      <c r="BO180" s="112" t="s">
        <v>1140</v>
      </c>
      <c r="BP180" s="106" t="s">
        <v>1141</v>
      </c>
      <c r="BQ180" s="58" t="s">
        <v>1843</v>
      </c>
    </row>
    <row r="181" spans="1:69" ht="15" customHeight="1" x14ac:dyDescent="0.25">
      <c r="A181" s="62">
        <v>37</v>
      </c>
      <c r="B181" s="61" t="s">
        <v>1841</v>
      </c>
      <c r="C181" s="102" t="s">
        <v>1142</v>
      </c>
      <c r="D181" s="102" t="s">
        <v>1143</v>
      </c>
      <c r="E181" s="102" t="s">
        <v>1144</v>
      </c>
      <c r="F181" s="102" t="s">
        <v>1145</v>
      </c>
      <c r="G181" s="102" t="s">
        <v>1146</v>
      </c>
      <c r="H181" s="102" t="s">
        <v>1147</v>
      </c>
      <c r="I181" s="102" t="s">
        <v>1148</v>
      </c>
      <c r="J181" s="102" t="s">
        <v>1149</v>
      </c>
      <c r="K181" s="102" t="s">
        <v>1150</v>
      </c>
      <c r="L181" s="102" t="s">
        <v>1151</v>
      </c>
      <c r="M181" s="102" t="s">
        <v>1152</v>
      </c>
      <c r="N181" s="102" t="s">
        <v>1153</v>
      </c>
      <c r="O181" s="102" t="s">
        <v>1154</v>
      </c>
      <c r="P181" s="102" t="s">
        <v>1155</v>
      </c>
      <c r="Q181" s="102" t="s">
        <v>1156</v>
      </c>
      <c r="R181" s="102" t="s">
        <v>1157</v>
      </c>
      <c r="S181" s="102" t="s">
        <v>1158</v>
      </c>
      <c r="T181" s="102" t="s">
        <v>1159</v>
      </c>
      <c r="U181" s="106" t="s">
        <v>1160</v>
      </c>
      <c r="V181" s="104" t="s">
        <v>1161</v>
      </c>
      <c r="W181" s="118" t="s">
        <v>1162</v>
      </c>
      <c r="X181" s="117" t="s">
        <v>1163</v>
      </c>
      <c r="Y181" s="120" t="s">
        <v>1164</v>
      </c>
      <c r="Z181" s="109" t="s">
        <v>1165</v>
      </c>
      <c r="AA181" s="104" t="s">
        <v>1166</v>
      </c>
      <c r="AB181" s="104" t="s">
        <v>1167</v>
      </c>
      <c r="AC181" s="100" t="s">
        <v>1168</v>
      </c>
      <c r="AD181" s="99" t="s">
        <v>1169</v>
      </c>
      <c r="AE181" s="111" t="s">
        <v>1170</v>
      </c>
      <c r="AF181" s="102" t="s">
        <v>1171</v>
      </c>
      <c r="AG181" s="102" t="s">
        <v>1172</v>
      </c>
      <c r="AH181" s="102" t="s">
        <v>1173</v>
      </c>
      <c r="AI181" s="102" t="s">
        <v>1174</v>
      </c>
      <c r="AJ181" s="102" t="s">
        <v>1175</v>
      </c>
      <c r="AK181" s="102" t="s">
        <v>1176</v>
      </c>
      <c r="AL181" s="102" t="s">
        <v>1177</v>
      </c>
      <c r="AM181" s="102" t="s">
        <v>1178</v>
      </c>
      <c r="AN181" s="102" t="s">
        <v>1179</v>
      </c>
      <c r="AO181" s="102" t="s">
        <v>1180</v>
      </c>
      <c r="AP181" s="102" t="s">
        <v>1181</v>
      </c>
      <c r="AQ181" s="102" t="s">
        <v>1182</v>
      </c>
      <c r="AR181" s="102" t="s">
        <v>1183</v>
      </c>
      <c r="AS181" s="102" t="s">
        <v>1184</v>
      </c>
      <c r="AT181" s="102" t="s">
        <v>1185</v>
      </c>
      <c r="AU181" s="102" t="s">
        <v>1186</v>
      </c>
      <c r="AV181" s="102" t="s">
        <v>1187</v>
      </c>
      <c r="AW181" s="102" t="s">
        <v>1188</v>
      </c>
      <c r="AX181" s="102" t="s">
        <v>1189</v>
      </c>
      <c r="AY181" s="102" t="s">
        <v>1190</v>
      </c>
      <c r="AZ181" s="102" t="s">
        <v>1191</v>
      </c>
      <c r="BA181" s="102" t="s">
        <v>1192</v>
      </c>
      <c r="BB181" s="102" t="s">
        <v>1193</v>
      </c>
      <c r="BC181" s="102" t="s">
        <v>1194</v>
      </c>
      <c r="BD181" s="102" t="s">
        <v>1195</v>
      </c>
      <c r="BE181" s="102" t="s">
        <v>1196</v>
      </c>
      <c r="BF181" s="102" t="s">
        <v>1197</v>
      </c>
      <c r="BG181" s="102" t="s">
        <v>1198</v>
      </c>
      <c r="BH181" s="102" t="s">
        <v>1199</v>
      </c>
      <c r="BI181" s="102" t="s">
        <v>1200</v>
      </c>
      <c r="BJ181" s="102" t="s">
        <v>1201</v>
      </c>
      <c r="BK181" s="102" t="s">
        <v>1202</v>
      </c>
      <c r="BL181" s="102" t="s">
        <v>1203</v>
      </c>
      <c r="BM181" s="102" t="s">
        <v>1204</v>
      </c>
      <c r="BN181" s="102" t="s">
        <v>1205</v>
      </c>
      <c r="BO181" s="102" t="s">
        <v>1206</v>
      </c>
      <c r="BP181" s="102" t="s">
        <v>1207</v>
      </c>
      <c r="BQ181" s="61" t="s">
        <v>1841</v>
      </c>
    </row>
    <row r="182" spans="1:69" ht="15" customHeight="1" x14ac:dyDescent="0.25">
      <c r="A182" s="62">
        <v>38</v>
      </c>
      <c r="B182" s="58" t="s">
        <v>1843</v>
      </c>
      <c r="C182" s="102" t="s">
        <v>1142</v>
      </c>
      <c r="D182" s="102" t="s">
        <v>1143</v>
      </c>
      <c r="E182" s="102" t="s">
        <v>1144</v>
      </c>
      <c r="F182" s="102" t="s">
        <v>1145</v>
      </c>
      <c r="G182" s="102" t="s">
        <v>1146</v>
      </c>
      <c r="H182" s="102" t="s">
        <v>1147</v>
      </c>
      <c r="I182" s="102" t="s">
        <v>1148</v>
      </c>
      <c r="J182" s="102" t="s">
        <v>1149</v>
      </c>
      <c r="K182" s="102" t="s">
        <v>1150</v>
      </c>
      <c r="L182" s="102" t="s">
        <v>1151</v>
      </c>
      <c r="M182" s="102" t="s">
        <v>1152</v>
      </c>
      <c r="N182" s="102" t="s">
        <v>1153</v>
      </c>
      <c r="O182" s="102" t="s">
        <v>1154</v>
      </c>
      <c r="P182" s="102" t="s">
        <v>1155</v>
      </c>
      <c r="Q182" s="102" t="s">
        <v>1156</v>
      </c>
      <c r="R182" s="102" t="s">
        <v>1157</v>
      </c>
      <c r="S182" s="102" t="s">
        <v>1158</v>
      </c>
      <c r="T182" s="102" t="s">
        <v>1159</v>
      </c>
      <c r="U182" s="106" t="s">
        <v>1160</v>
      </c>
      <c r="V182" s="104" t="s">
        <v>1161</v>
      </c>
      <c r="W182" s="118" t="s">
        <v>1162</v>
      </c>
      <c r="X182" s="117" t="s">
        <v>1163</v>
      </c>
      <c r="Y182" s="120" t="s">
        <v>1164</v>
      </c>
      <c r="Z182" s="109" t="s">
        <v>1165</v>
      </c>
      <c r="AA182" s="104" t="s">
        <v>1166</v>
      </c>
      <c r="AB182" s="104" t="s">
        <v>1167</v>
      </c>
      <c r="AC182" s="100" t="s">
        <v>1168</v>
      </c>
      <c r="AD182" s="99" t="s">
        <v>1169</v>
      </c>
      <c r="AE182" s="111" t="s">
        <v>1170</v>
      </c>
      <c r="AF182" s="102" t="s">
        <v>1171</v>
      </c>
      <c r="AG182" s="102" t="s">
        <v>1172</v>
      </c>
      <c r="AH182" s="102" t="s">
        <v>1173</v>
      </c>
      <c r="AI182" s="102" t="s">
        <v>1174</v>
      </c>
      <c r="AJ182" s="102" t="s">
        <v>1175</v>
      </c>
      <c r="AK182" s="102" t="s">
        <v>1176</v>
      </c>
      <c r="AL182" s="102" t="s">
        <v>1177</v>
      </c>
      <c r="AM182" s="102" t="s">
        <v>1178</v>
      </c>
      <c r="AN182" s="102" t="s">
        <v>1179</v>
      </c>
      <c r="AO182" s="102" t="s">
        <v>1180</v>
      </c>
      <c r="AP182" s="102" t="s">
        <v>1181</v>
      </c>
      <c r="AQ182" s="102" t="s">
        <v>1182</v>
      </c>
      <c r="AR182" s="102" t="s">
        <v>1183</v>
      </c>
      <c r="AS182" s="102" t="s">
        <v>1184</v>
      </c>
      <c r="AT182" s="102" t="s">
        <v>1185</v>
      </c>
      <c r="AU182" s="102" t="s">
        <v>1186</v>
      </c>
      <c r="AV182" s="102" t="s">
        <v>1187</v>
      </c>
      <c r="AW182" s="102" t="s">
        <v>1188</v>
      </c>
      <c r="AX182" s="102" t="s">
        <v>1189</v>
      </c>
      <c r="AY182" s="102" t="s">
        <v>1190</v>
      </c>
      <c r="AZ182" s="102" t="s">
        <v>1191</v>
      </c>
      <c r="BA182" s="102" t="s">
        <v>1192</v>
      </c>
      <c r="BB182" s="102" t="s">
        <v>1193</v>
      </c>
      <c r="BC182" s="102" t="s">
        <v>1194</v>
      </c>
      <c r="BD182" s="102" t="s">
        <v>1195</v>
      </c>
      <c r="BE182" s="102" t="s">
        <v>1196</v>
      </c>
      <c r="BF182" s="102" t="s">
        <v>1197</v>
      </c>
      <c r="BG182" s="102" t="s">
        <v>1198</v>
      </c>
      <c r="BH182" s="102" t="s">
        <v>1199</v>
      </c>
      <c r="BI182" s="102" t="s">
        <v>1200</v>
      </c>
      <c r="BJ182" s="102" t="s">
        <v>1201</v>
      </c>
      <c r="BK182" s="102" t="s">
        <v>1202</v>
      </c>
      <c r="BL182" s="102" t="s">
        <v>1203</v>
      </c>
      <c r="BM182" s="102" t="s">
        <v>1204</v>
      </c>
      <c r="BN182" s="102" t="s">
        <v>1205</v>
      </c>
      <c r="BO182" s="102" t="s">
        <v>1206</v>
      </c>
      <c r="BP182" s="102" t="s">
        <v>1207</v>
      </c>
      <c r="BQ182" s="58" t="s">
        <v>1843</v>
      </c>
    </row>
    <row r="183" spans="1:69" ht="15" customHeight="1" x14ac:dyDescent="0.25">
      <c r="A183" s="62">
        <v>39</v>
      </c>
      <c r="B183" s="61" t="s">
        <v>1841</v>
      </c>
      <c r="C183" s="102" t="s">
        <v>1208</v>
      </c>
      <c r="D183" s="102" t="s">
        <v>1209</v>
      </c>
      <c r="E183" s="102" t="s">
        <v>1210</v>
      </c>
      <c r="F183" s="102" t="s">
        <v>1211</v>
      </c>
      <c r="G183" s="102" t="s">
        <v>1212</v>
      </c>
      <c r="H183" s="102" t="s">
        <v>1213</v>
      </c>
      <c r="I183" s="102" t="s">
        <v>1214</v>
      </c>
      <c r="J183" s="102" t="s">
        <v>1215</v>
      </c>
      <c r="K183" s="107" t="s">
        <v>1216</v>
      </c>
      <c r="L183" s="102" t="s">
        <v>1217</v>
      </c>
      <c r="M183" s="102" t="s">
        <v>1218</v>
      </c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02"/>
      <c r="AM183" s="102"/>
      <c r="AN183" s="102"/>
      <c r="AO183" s="102"/>
      <c r="AP183" s="102"/>
      <c r="AQ183" s="102"/>
      <c r="AR183" s="102"/>
      <c r="AS183" s="102"/>
      <c r="AT183" s="102"/>
      <c r="AU183" s="102"/>
      <c r="AV183" s="102"/>
      <c r="AW183" s="102"/>
      <c r="AX183" s="102"/>
      <c r="AY183" s="102"/>
      <c r="AZ183" s="102"/>
      <c r="BA183" s="102"/>
      <c r="BB183" s="102"/>
      <c r="BC183" s="102"/>
      <c r="BD183" s="102"/>
      <c r="BE183" s="102"/>
      <c r="BF183" s="102"/>
      <c r="BG183" s="102"/>
      <c r="BH183" s="102"/>
      <c r="BI183" s="102"/>
      <c r="BJ183" s="102"/>
      <c r="BK183" s="102"/>
      <c r="BL183" s="102"/>
      <c r="BM183" s="102"/>
      <c r="BN183" s="102"/>
      <c r="BO183" s="102"/>
      <c r="BP183" s="102"/>
      <c r="BQ183" s="61" t="s">
        <v>1841</v>
      </c>
    </row>
    <row r="184" spans="1:69" ht="15" customHeight="1" x14ac:dyDescent="0.25">
      <c r="A184" s="62">
        <v>40</v>
      </c>
      <c r="B184" s="58" t="s">
        <v>1843</v>
      </c>
      <c r="C184" s="102" t="s">
        <v>1208</v>
      </c>
      <c r="D184" s="102" t="s">
        <v>1209</v>
      </c>
      <c r="E184" s="102" t="s">
        <v>1210</v>
      </c>
      <c r="F184" s="102" t="s">
        <v>1211</v>
      </c>
      <c r="G184" s="102" t="s">
        <v>1212</v>
      </c>
      <c r="H184" s="102" t="s">
        <v>1213</v>
      </c>
      <c r="I184" s="102" t="s">
        <v>1214</v>
      </c>
      <c r="J184" s="102" t="s">
        <v>1215</v>
      </c>
      <c r="K184" s="107" t="s">
        <v>1216</v>
      </c>
      <c r="L184" s="102" t="s">
        <v>1217</v>
      </c>
      <c r="M184" s="102" t="s">
        <v>1218</v>
      </c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  <c r="AQ184" s="102"/>
      <c r="AR184" s="102"/>
      <c r="AS184" s="102"/>
      <c r="AT184" s="102"/>
      <c r="AU184" s="102"/>
      <c r="AV184" s="102"/>
      <c r="AW184" s="102"/>
      <c r="AX184" s="102"/>
      <c r="AY184" s="102"/>
      <c r="AZ184" s="102"/>
      <c r="BA184" s="102"/>
      <c r="BB184" s="102"/>
      <c r="BC184" s="102"/>
      <c r="BD184" s="102"/>
      <c r="BE184" s="102"/>
      <c r="BF184" s="102"/>
      <c r="BG184" s="102"/>
      <c r="BH184" s="102"/>
      <c r="BI184" s="102"/>
      <c r="BJ184" s="102"/>
      <c r="BK184" s="102"/>
      <c r="BL184" s="102"/>
      <c r="BM184" s="102"/>
      <c r="BN184" s="102"/>
      <c r="BO184" s="102"/>
      <c r="BP184" s="102"/>
      <c r="BQ184" s="58" t="s">
        <v>1843</v>
      </c>
    </row>
    <row r="185" spans="1:69" ht="15" customHeight="1" x14ac:dyDescent="0.25">
      <c r="A185" s="62">
        <v>41</v>
      </c>
      <c r="B185" s="61" t="s">
        <v>1841</v>
      </c>
      <c r="C185" s="102" t="s">
        <v>1220</v>
      </c>
      <c r="D185" s="102" t="s">
        <v>1221</v>
      </c>
      <c r="E185" s="102" t="s">
        <v>1222</v>
      </c>
      <c r="F185" s="102" t="s">
        <v>1223</v>
      </c>
      <c r="G185" s="102" t="s">
        <v>1224</v>
      </c>
      <c r="H185" s="102" t="s">
        <v>1225</v>
      </c>
      <c r="I185" s="102" t="s">
        <v>1226</v>
      </c>
      <c r="J185" s="102" t="s">
        <v>1227</v>
      </c>
      <c r="K185" s="102" t="s">
        <v>1228</v>
      </c>
      <c r="L185" s="102" t="s">
        <v>1229</v>
      </c>
      <c r="M185" s="102" t="s">
        <v>1230</v>
      </c>
      <c r="N185" s="102" t="s">
        <v>1231</v>
      </c>
      <c r="O185" s="102" t="s">
        <v>1232</v>
      </c>
      <c r="P185" s="102" t="s">
        <v>1233</v>
      </c>
      <c r="Q185" s="102" t="s">
        <v>1234</v>
      </c>
      <c r="R185" s="102" t="s">
        <v>1235</v>
      </c>
      <c r="S185" s="102" t="s">
        <v>1236</v>
      </c>
      <c r="T185" s="102" t="s">
        <v>1237</v>
      </c>
      <c r="U185" s="102" t="s">
        <v>1238</v>
      </c>
      <c r="V185" s="102" t="s">
        <v>1239</v>
      </c>
      <c r="W185" s="102" t="s">
        <v>1240</v>
      </c>
      <c r="X185" s="102" t="s">
        <v>1241</v>
      </c>
      <c r="Y185" s="102" t="s">
        <v>1242</v>
      </c>
      <c r="Z185" s="102" t="s">
        <v>1243</v>
      </c>
      <c r="AA185" s="102" t="s">
        <v>1244</v>
      </c>
      <c r="AB185" s="102" t="s">
        <v>1245</v>
      </c>
      <c r="AC185" s="102" t="s">
        <v>1246</v>
      </c>
      <c r="AD185" s="102" t="s">
        <v>1247</v>
      </c>
      <c r="AE185" s="102" t="s">
        <v>1248</v>
      </c>
      <c r="AF185" s="102" t="s">
        <v>1249</v>
      </c>
      <c r="AG185" s="102" t="s">
        <v>1250</v>
      </c>
      <c r="AH185" s="102" t="s">
        <v>1251</v>
      </c>
      <c r="AI185" s="102" t="s">
        <v>1252</v>
      </c>
      <c r="AJ185" s="108" t="s">
        <v>1253</v>
      </c>
      <c r="AK185" s="102" t="s">
        <v>1254</v>
      </c>
      <c r="AL185" s="102" t="s">
        <v>1255</v>
      </c>
      <c r="AM185" s="102" t="s">
        <v>1256</v>
      </c>
      <c r="AN185" s="102" t="s">
        <v>1257</v>
      </c>
      <c r="AO185" s="102" t="s">
        <v>1258</v>
      </c>
      <c r="AP185" s="102" t="s">
        <v>1259</v>
      </c>
      <c r="AQ185" s="102" t="s">
        <v>1260</v>
      </c>
      <c r="AR185" s="102" t="s">
        <v>1261</v>
      </c>
      <c r="AS185" s="102" t="s">
        <v>1262</v>
      </c>
      <c r="AT185" s="102" t="s">
        <v>1263</v>
      </c>
      <c r="AU185" s="102" t="s">
        <v>1264</v>
      </c>
      <c r="AV185" s="102" t="s">
        <v>1265</v>
      </c>
      <c r="AW185" s="102" t="s">
        <v>1266</v>
      </c>
      <c r="AX185" s="102" t="s">
        <v>1267</v>
      </c>
      <c r="AY185" s="102" t="s">
        <v>1268</v>
      </c>
      <c r="AZ185" s="102" t="s">
        <v>1269</v>
      </c>
      <c r="BA185" s="102" t="s">
        <v>1270</v>
      </c>
      <c r="BB185" s="102" t="s">
        <v>1271</v>
      </c>
      <c r="BC185" s="102" t="s">
        <v>1272</v>
      </c>
      <c r="BD185" s="102" t="s">
        <v>1273</v>
      </c>
      <c r="BE185" s="102" t="s">
        <v>1274</v>
      </c>
      <c r="BF185" s="102" t="s">
        <v>1275</v>
      </c>
      <c r="BG185" s="102" t="s">
        <v>1276</v>
      </c>
      <c r="BH185" s="102" t="s">
        <v>1277</v>
      </c>
      <c r="BI185" s="102" t="s">
        <v>1278</v>
      </c>
      <c r="BJ185" s="102" t="s">
        <v>1279</v>
      </c>
      <c r="BK185" s="102" t="s">
        <v>1280</v>
      </c>
      <c r="BL185" s="102" t="s">
        <v>1281</v>
      </c>
      <c r="BM185" s="102" t="s">
        <v>1282</v>
      </c>
      <c r="BN185" s="102" t="s">
        <v>1283</v>
      </c>
      <c r="BO185" s="102" t="s">
        <v>1284</v>
      </c>
      <c r="BP185" s="102" t="s">
        <v>1285</v>
      </c>
      <c r="BQ185" s="61" t="s">
        <v>1841</v>
      </c>
    </row>
    <row r="186" spans="1:69" ht="15" customHeight="1" x14ac:dyDescent="0.25">
      <c r="A186" s="62">
        <v>42</v>
      </c>
      <c r="B186" s="58" t="s">
        <v>1843</v>
      </c>
      <c r="C186" s="102" t="s">
        <v>1220</v>
      </c>
      <c r="D186" s="102" t="s">
        <v>1221</v>
      </c>
      <c r="E186" s="102" t="s">
        <v>1222</v>
      </c>
      <c r="F186" s="102" t="s">
        <v>1223</v>
      </c>
      <c r="G186" s="102" t="s">
        <v>1224</v>
      </c>
      <c r="H186" s="102" t="s">
        <v>1225</v>
      </c>
      <c r="I186" s="102" t="s">
        <v>1226</v>
      </c>
      <c r="J186" s="102" t="s">
        <v>1227</v>
      </c>
      <c r="K186" s="102" t="s">
        <v>1228</v>
      </c>
      <c r="L186" s="102" t="s">
        <v>1229</v>
      </c>
      <c r="M186" s="102" t="s">
        <v>1230</v>
      </c>
      <c r="N186" s="102" t="s">
        <v>1231</v>
      </c>
      <c r="O186" s="102" t="s">
        <v>1232</v>
      </c>
      <c r="P186" s="102" t="s">
        <v>1233</v>
      </c>
      <c r="Q186" s="102" t="s">
        <v>1234</v>
      </c>
      <c r="R186" s="102" t="s">
        <v>1235</v>
      </c>
      <c r="S186" s="102" t="s">
        <v>1236</v>
      </c>
      <c r="T186" s="102" t="s">
        <v>1237</v>
      </c>
      <c r="U186" s="102" t="s">
        <v>1238</v>
      </c>
      <c r="V186" s="102" t="s">
        <v>1239</v>
      </c>
      <c r="W186" s="102" t="s">
        <v>1240</v>
      </c>
      <c r="X186" s="102" t="s">
        <v>1241</v>
      </c>
      <c r="Y186" s="102" t="s">
        <v>1242</v>
      </c>
      <c r="Z186" s="102" t="s">
        <v>1243</v>
      </c>
      <c r="AA186" s="102" t="s">
        <v>1244</v>
      </c>
      <c r="AB186" s="102" t="s">
        <v>1245</v>
      </c>
      <c r="AC186" s="102" t="s">
        <v>1246</v>
      </c>
      <c r="AD186" s="102" t="s">
        <v>1247</v>
      </c>
      <c r="AE186" s="102" t="s">
        <v>1248</v>
      </c>
      <c r="AF186" s="102" t="s">
        <v>1249</v>
      </c>
      <c r="AG186" s="102" t="s">
        <v>1250</v>
      </c>
      <c r="AH186" s="102" t="s">
        <v>1251</v>
      </c>
      <c r="AI186" s="102" t="s">
        <v>1252</v>
      </c>
      <c r="AJ186" s="108" t="s">
        <v>1253</v>
      </c>
      <c r="AK186" s="102" t="s">
        <v>1254</v>
      </c>
      <c r="AL186" s="102" t="s">
        <v>1255</v>
      </c>
      <c r="AM186" s="102" t="s">
        <v>1256</v>
      </c>
      <c r="AN186" s="102" t="s">
        <v>1257</v>
      </c>
      <c r="AO186" s="102" t="s">
        <v>1258</v>
      </c>
      <c r="AP186" s="102" t="s">
        <v>1259</v>
      </c>
      <c r="AQ186" s="102" t="s">
        <v>1260</v>
      </c>
      <c r="AR186" s="102" t="s">
        <v>1261</v>
      </c>
      <c r="AS186" s="102" t="s">
        <v>1262</v>
      </c>
      <c r="AT186" s="102" t="s">
        <v>1263</v>
      </c>
      <c r="AU186" s="102" t="s">
        <v>1264</v>
      </c>
      <c r="AV186" s="102" t="s">
        <v>1265</v>
      </c>
      <c r="AW186" s="102" t="s">
        <v>1266</v>
      </c>
      <c r="AX186" s="102" t="s">
        <v>1267</v>
      </c>
      <c r="AY186" s="102" t="s">
        <v>1268</v>
      </c>
      <c r="AZ186" s="102" t="s">
        <v>1269</v>
      </c>
      <c r="BA186" s="102" t="s">
        <v>1270</v>
      </c>
      <c r="BB186" s="102" t="s">
        <v>1271</v>
      </c>
      <c r="BC186" s="102" t="s">
        <v>1272</v>
      </c>
      <c r="BD186" s="102" t="s">
        <v>1273</v>
      </c>
      <c r="BE186" s="102" t="s">
        <v>1274</v>
      </c>
      <c r="BF186" s="102" t="s">
        <v>1275</v>
      </c>
      <c r="BG186" s="102" t="s">
        <v>1276</v>
      </c>
      <c r="BH186" s="102" t="s">
        <v>1277</v>
      </c>
      <c r="BI186" s="102" t="s">
        <v>1278</v>
      </c>
      <c r="BJ186" s="102" t="s">
        <v>1279</v>
      </c>
      <c r="BK186" s="102" t="s">
        <v>1280</v>
      </c>
      <c r="BL186" s="102" t="s">
        <v>1281</v>
      </c>
      <c r="BM186" s="102" t="s">
        <v>1282</v>
      </c>
      <c r="BN186" s="102" t="s">
        <v>1283</v>
      </c>
      <c r="BO186" s="102" t="s">
        <v>1284</v>
      </c>
      <c r="BP186" s="102" t="s">
        <v>1285</v>
      </c>
      <c r="BQ186" s="58" t="s">
        <v>1843</v>
      </c>
    </row>
    <row r="187" spans="1:69" ht="15" customHeight="1" x14ac:dyDescent="0.25">
      <c r="A187" s="62">
        <v>43</v>
      </c>
      <c r="B187" s="61" t="s">
        <v>1841</v>
      </c>
      <c r="C187" s="102" t="s">
        <v>1286</v>
      </c>
      <c r="D187" s="102" t="s">
        <v>1287</v>
      </c>
      <c r="E187" s="102" t="s">
        <v>1288</v>
      </c>
      <c r="F187" s="102" t="s">
        <v>1289</v>
      </c>
      <c r="G187" s="102" t="s">
        <v>1290</v>
      </c>
      <c r="H187" s="102" t="s">
        <v>1291</v>
      </c>
      <c r="I187" s="102" t="s">
        <v>1292</v>
      </c>
      <c r="J187" s="102" t="s">
        <v>1293</v>
      </c>
      <c r="K187" s="102" t="s">
        <v>1294</v>
      </c>
      <c r="L187" s="102" t="s">
        <v>1295</v>
      </c>
      <c r="M187" s="102" t="s">
        <v>1296</v>
      </c>
      <c r="N187" s="102" t="s">
        <v>1297</v>
      </c>
      <c r="O187" s="102" t="s">
        <v>1298</v>
      </c>
      <c r="P187" s="102" t="s">
        <v>1299</v>
      </c>
      <c r="Q187" s="102" t="s">
        <v>1300</v>
      </c>
      <c r="R187" s="102" t="s">
        <v>1301</v>
      </c>
      <c r="S187" s="102" t="s">
        <v>1302</v>
      </c>
      <c r="T187" s="102" t="s">
        <v>1303</v>
      </c>
      <c r="U187" s="102" t="s">
        <v>1304</v>
      </c>
      <c r="V187" s="102" t="s">
        <v>1305</v>
      </c>
      <c r="W187" s="102" t="s">
        <v>1306</v>
      </c>
      <c r="X187" s="102" t="s">
        <v>1307</v>
      </c>
      <c r="Y187" s="102" t="s">
        <v>1308</v>
      </c>
      <c r="Z187" s="102" t="s">
        <v>1309</v>
      </c>
      <c r="AA187" s="111" t="s">
        <v>1310</v>
      </c>
      <c r="AB187" s="102" t="s">
        <v>1311</v>
      </c>
      <c r="AC187" s="106" t="s">
        <v>1312</v>
      </c>
      <c r="AD187" s="123" t="s">
        <v>1313</v>
      </c>
      <c r="AE187" s="106" t="s">
        <v>1314</v>
      </c>
      <c r="AF187" s="99" t="s">
        <v>1315</v>
      </c>
      <c r="AG187" s="102" t="s">
        <v>1316</v>
      </c>
      <c r="AH187" s="102" t="s">
        <v>1317</v>
      </c>
      <c r="AI187" s="102" t="s">
        <v>1318</v>
      </c>
      <c r="AJ187" s="102" t="s">
        <v>1319</v>
      </c>
      <c r="AK187" s="112" t="s">
        <v>1320</v>
      </c>
      <c r="AL187" s="112" t="s">
        <v>1321</v>
      </c>
      <c r="AM187" s="100" t="s">
        <v>1322</v>
      </c>
      <c r="AN187" s="110" t="s">
        <v>1323</v>
      </c>
      <c r="AO187" s="102" t="s">
        <v>1324</v>
      </c>
      <c r="AP187" s="102" t="s">
        <v>1325</v>
      </c>
      <c r="AQ187" s="103" t="s">
        <v>1326</v>
      </c>
      <c r="AR187" s="102" t="s">
        <v>1327</v>
      </c>
      <c r="AS187" s="102" t="s">
        <v>1328</v>
      </c>
      <c r="AT187" s="102" t="s">
        <v>1329</v>
      </c>
      <c r="AU187" s="102" t="s">
        <v>1330</v>
      </c>
      <c r="AV187" s="103" t="s">
        <v>1331</v>
      </c>
      <c r="AW187" s="102" t="s">
        <v>1332</v>
      </c>
      <c r="AX187" s="111" t="s">
        <v>1333</v>
      </c>
      <c r="AY187" s="102" t="s">
        <v>1334</v>
      </c>
      <c r="AZ187" s="102" t="s">
        <v>1335</v>
      </c>
      <c r="BA187" s="102" t="s">
        <v>1336</v>
      </c>
      <c r="BB187" s="102" t="s">
        <v>1337</v>
      </c>
      <c r="BC187" s="102" t="s">
        <v>1338</v>
      </c>
      <c r="BD187" s="102" t="s">
        <v>1339</v>
      </c>
      <c r="BE187" s="102" t="s">
        <v>1340</v>
      </c>
      <c r="BF187" s="102" t="s">
        <v>1341</v>
      </c>
      <c r="BG187" s="102" t="s">
        <v>1342</v>
      </c>
      <c r="BH187" s="102" t="s">
        <v>1343</v>
      </c>
      <c r="BI187" s="102" t="s">
        <v>1344</v>
      </c>
      <c r="BJ187" s="102" t="s">
        <v>1345</v>
      </c>
      <c r="BK187" s="102" t="s">
        <v>1346</v>
      </c>
      <c r="BL187" s="102" t="s">
        <v>1347</v>
      </c>
      <c r="BM187" s="110" t="s">
        <v>1348</v>
      </c>
      <c r="BN187" s="116" t="s">
        <v>1349</v>
      </c>
      <c r="BO187" s="105" t="s">
        <v>1350</v>
      </c>
      <c r="BP187" s="99" t="s">
        <v>1351</v>
      </c>
      <c r="BQ187" s="61" t="s">
        <v>1841</v>
      </c>
    </row>
    <row r="188" spans="1:69" ht="15" customHeight="1" x14ac:dyDescent="0.25">
      <c r="A188" s="62">
        <v>44</v>
      </c>
      <c r="B188" s="58" t="s">
        <v>1843</v>
      </c>
      <c r="C188" s="102" t="s">
        <v>1286</v>
      </c>
      <c r="D188" s="102" t="s">
        <v>1287</v>
      </c>
      <c r="E188" s="102" t="s">
        <v>1288</v>
      </c>
      <c r="F188" s="102" t="s">
        <v>1289</v>
      </c>
      <c r="G188" s="102" t="s">
        <v>1290</v>
      </c>
      <c r="H188" s="102" t="s">
        <v>1291</v>
      </c>
      <c r="I188" s="102" t="s">
        <v>1292</v>
      </c>
      <c r="J188" s="102" t="s">
        <v>1293</v>
      </c>
      <c r="K188" s="102" t="s">
        <v>1294</v>
      </c>
      <c r="L188" s="102" t="s">
        <v>1295</v>
      </c>
      <c r="M188" s="102" t="s">
        <v>1296</v>
      </c>
      <c r="N188" s="102" t="s">
        <v>1297</v>
      </c>
      <c r="O188" s="102" t="s">
        <v>1298</v>
      </c>
      <c r="P188" s="102" t="s">
        <v>1299</v>
      </c>
      <c r="Q188" s="102" t="s">
        <v>1300</v>
      </c>
      <c r="R188" s="102" t="s">
        <v>1301</v>
      </c>
      <c r="S188" s="102" t="s">
        <v>1302</v>
      </c>
      <c r="T188" s="102" t="s">
        <v>1303</v>
      </c>
      <c r="U188" s="102" t="s">
        <v>1304</v>
      </c>
      <c r="V188" s="102" t="s">
        <v>1305</v>
      </c>
      <c r="W188" s="102" t="s">
        <v>1306</v>
      </c>
      <c r="X188" s="102" t="s">
        <v>1307</v>
      </c>
      <c r="Y188" s="102" t="s">
        <v>1308</v>
      </c>
      <c r="Z188" s="102" t="s">
        <v>1309</v>
      </c>
      <c r="AA188" s="111" t="s">
        <v>1310</v>
      </c>
      <c r="AB188" s="102" t="s">
        <v>1311</v>
      </c>
      <c r="AC188" s="106" t="s">
        <v>1312</v>
      </c>
      <c r="AD188" s="123" t="s">
        <v>1313</v>
      </c>
      <c r="AE188" s="106" t="s">
        <v>1314</v>
      </c>
      <c r="AF188" s="99" t="s">
        <v>1315</v>
      </c>
      <c r="AG188" s="102" t="s">
        <v>1316</v>
      </c>
      <c r="AH188" s="102" t="s">
        <v>1317</v>
      </c>
      <c r="AI188" s="102" t="s">
        <v>1318</v>
      </c>
      <c r="AJ188" s="102" t="s">
        <v>1319</v>
      </c>
      <c r="AK188" s="112" t="s">
        <v>1320</v>
      </c>
      <c r="AL188" s="112" t="s">
        <v>1321</v>
      </c>
      <c r="AM188" s="100" t="s">
        <v>1322</v>
      </c>
      <c r="AN188" s="110" t="s">
        <v>1323</v>
      </c>
      <c r="AO188" s="102" t="s">
        <v>1324</v>
      </c>
      <c r="AP188" s="102" t="s">
        <v>1325</v>
      </c>
      <c r="AQ188" s="103" t="s">
        <v>1326</v>
      </c>
      <c r="AR188" s="102" t="s">
        <v>1327</v>
      </c>
      <c r="AS188" s="102" t="s">
        <v>1328</v>
      </c>
      <c r="AT188" s="102" t="s">
        <v>1329</v>
      </c>
      <c r="AU188" s="102" t="s">
        <v>1330</v>
      </c>
      <c r="AV188" s="103" t="s">
        <v>1331</v>
      </c>
      <c r="AW188" s="102" t="s">
        <v>1332</v>
      </c>
      <c r="AX188" s="111" t="s">
        <v>1333</v>
      </c>
      <c r="AY188" s="102" t="s">
        <v>1334</v>
      </c>
      <c r="AZ188" s="102" t="s">
        <v>1335</v>
      </c>
      <c r="BA188" s="102" t="s">
        <v>1336</v>
      </c>
      <c r="BB188" s="102" t="s">
        <v>1337</v>
      </c>
      <c r="BC188" s="102" t="s">
        <v>1338</v>
      </c>
      <c r="BD188" s="102" t="s">
        <v>1339</v>
      </c>
      <c r="BE188" s="102" t="s">
        <v>1340</v>
      </c>
      <c r="BF188" s="102" t="s">
        <v>1341</v>
      </c>
      <c r="BG188" s="102" t="s">
        <v>1342</v>
      </c>
      <c r="BH188" s="102" t="s">
        <v>1343</v>
      </c>
      <c r="BI188" s="102" t="s">
        <v>1344</v>
      </c>
      <c r="BJ188" s="102" t="s">
        <v>1345</v>
      </c>
      <c r="BK188" s="102" t="s">
        <v>1346</v>
      </c>
      <c r="BL188" s="102" t="s">
        <v>1347</v>
      </c>
      <c r="BM188" s="110" t="s">
        <v>1348</v>
      </c>
      <c r="BN188" s="116" t="s">
        <v>1349</v>
      </c>
      <c r="BO188" s="105" t="s">
        <v>1350</v>
      </c>
      <c r="BP188" s="99" t="s">
        <v>1351</v>
      </c>
      <c r="BQ188" s="58" t="s">
        <v>1843</v>
      </c>
    </row>
    <row r="189" spans="1:69" ht="15" customHeight="1" x14ac:dyDescent="0.25">
      <c r="A189" s="62">
        <v>45</v>
      </c>
      <c r="B189" s="61" t="s">
        <v>1841</v>
      </c>
      <c r="C189" s="107" t="s">
        <v>1352</v>
      </c>
      <c r="D189" s="100" t="s">
        <v>1353</v>
      </c>
      <c r="E189" s="114" t="s">
        <v>1354</v>
      </c>
      <c r="F189" s="124" t="s">
        <v>1355</v>
      </c>
      <c r="G189" s="114" t="s">
        <v>1356</v>
      </c>
      <c r="H189" s="102" t="s">
        <v>1357</v>
      </c>
      <c r="I189" s="102" t="s">
        <v>1358</v>
      </c>
      <c r="J189" s="102" t="s">
        <v>1359</v>
      </c>
      <c r="K189" s="102" t="s">
        <v>1360</v>
      </c>
      <c r="L189" s="102" t="s">
        <v>1361</v>
      </c>
      <c r="M189" s="102" t="s">
        <v>1362</v>
      </c>
      <c r="N189" s="102" t="s">
        <v>1363</v>
      </c>
      <c r="O189" s="102" t="s">
        <v>1364</v>
      </c>
      <c r="P189" s="102" t="s">
        <v>1365</v>
      </c>
      <c r="Q189" s="102" t="s">
        <v>1366</v>
      </c>
      <c r="R189" s="102" t="s">
        <v>1367</v>
      </c>
      <c r="S189" s="102" t="s">
        <v>1368</v>
      </c>
      <c r="T189" s="102" t="s">
        <v>1369</v>
      </c>
      <c r="U189" s="102" t="s">
        <v>1370</v>
      </c>
      <c r="V189" s="102" t="s">
        <v>1371</v>
      </c>
      <c r="W189" s="102" t="s">
        <v>1372</v>
      </c>
      <c r="X189" s="102" t="s">
        <v>1373</v>
      </c>
      <c r="Y189" s="102" t="s">
        <v>1374</v>
      </c>
      <c r="Z189" s="102" t="s">
        <v>1375</v>
      </c>
      <c r="AA189" s="102" t="s">
        <v>1376</v>
      </c>
      <c r="AB189" s="102" t="s">
        <v>1377</v>
      </c>
      <c r="AC189" s="102" t="s">
        <v>1378</v>
      </c>
      <c r="AD189" s="103" t="s">
        <v>1379</v>
      </c>
      <c r="AE189" s="102" t="s">
        <v>1380</v>
      </c>
      <c r="AF189" s="102" t="s">
        <v>1381</v>
      </c>
      <c r="AG189" s="107" t="s">
        <v>1382</v>
      </c>
      <c r="AH189" s="102" t="s">
        <v>1383</v>
      </c>
      <c r="AI189" s="102" t="s">
        <v>1384</v>
      </c>
      <c r="AJ189" s="100" t="s">
        <v>1385</v>
      </c>
      <c r="AK189" s="110" t="s">
        <v>1386</v>
      </c>
      <c r="AL189" s="102" t="s">
        <v>1387</v>
      </c>
      <c r="AM189" s="102" t="s">
        <v>1388</v>
      </c>
      <c r="AN189" s="102" t="s">
        <v>1389</v>
      </c>
      <c r="AO189" s="102" t="s">
        <v>1390</v>
      </c>
      <c r="AP189" s="102" t="s">
        <v>1391</v>
      </c>
      <c r="AQ189" s="102" t="s">
        <v>1392</v>
      </c>
      <c r="AR189" s="102" t="s">
        <v>1393</v>
      </c>
      <c r="AS189" s="102" t="s">
        <v>1394</v>
      </c>
      <c r="AT189" s="102" t="s">
        <v>1395</v>
      </c>
      <c r="AU189" s="113" t="s">
        <v>1396</v>
      </c>
      <c r="AV189" s="102" t="s">
        <v>1397</v>
      </c>
      <c r="AW189" s="102" t="s">
        <v>1398</v>
      </c>
      <c r="AX189" s="102" t="s">
        <v>1399</v>
      </c>
      <c r="AY189" s="102" t="s">
        <v>1400</v>
      </c>
      <c r="AZ189" s="102" t="s">
        <v>1401</v>
      </c>
      <c r="BA189" s="102" t="s">
        <v>1402</v>
      </c>
      <c r="BB189" s="102" t="s">
        <v>1403</v>
      </c>
      <c r="BC189" s="102" t="s">
        <v>1404</v>
      </c>
      <c r="BD189" s="102" t="s">
        <v>1405</v>
      </c>
      <c r="BE189" s="102" t="s">
        <v>1406</v>
      </c>
      <c r="BF189" s="102" t="s">
        <v>1407</v>
      </c>
      <c r="BG189" s="102" t="s">
        <v>1408</v>
      </c>
      <c r="BH189" s="102" t="s">
        <v>1409</v>
      </c>
      <c r="BI189" s="102" t="s">
        <v>1410</v>
      </c>
      <c r="BJ189" s="102" t="s">
        <v>1411</v>
      </c>
      <c r="BK189" s="102" t="s">
        <v>1412</v>
      </c>
      <c r="BL189" s="102" t="s">
        <v>1413</v>
      </c>
      <c r="BM189" s="102" t="s">
        <v>1414</v>
      </c>
      <c r="BN189" s="102" t="s">
        <v>1415</v>
      </c>
      <c r="BO189" s="102" t="s">
        <v>1416</v>
      </c>
      <c r="BP189" s="102" t="s">
        <v>1417</v>
      </c>
      <c r="BQ189" s="61" t="s">
        <v>1841</v>
      </c>
    </row>
    <row r="190" spans="1:69" ht="15" customHeight="1" x14ac:dyDescent="0.25">
      <c r="A190" s="62">
        <v>46</v>
      </c>
      <c r="B190" s="58" t="s">
        <v>1843</v>
      </c>
      <c r="C190" s="107" t="s">
        <v>1352</v>
      </c>
      <c r="D190" s="100" t="s">
        <v>1353</v>
      </c>
      <c r="E190" s="114" t="s">
        <v>1354</v>
      </c>
      <c r="F190" s="124" t="s">
        <v>1355</v>
      </c>
      <c r="G190" s="114" t="s">
        <v>1356</v>
      </c>
      <c r="H190" s="102" t="s">
        <v>1357</v>
      </c>
      <c r="I190" s="102" t="s">
        <v>1358</v>
      </c>
      <c r="J190" s="102" t="s">
        <v>1359</v>
      </c>
      <c r="K190" s="102" t="s">
        <v>1360</v>
      </c>
      <c r="L190" s="102" t="s">
        <v>1361</v>
      </c>
      <c r="M190" s="102" t="s">
        <v>1362</v>
      </c>
      <c r="N190" s="102" t="s">
        <v>1363</v>
      </c>
      <c r="O190" s="102" t="s">
        <v>1364</v>
      </c>
      <c r="P190" s="102" t="s">
        <v>1365</v>
      </c>
      <c r="Q190" s="102" t="s">
        <v>1366</v>
      </c>
      <c r="R190" s="102" t="s">
        <v>1367</v>
      </c>
      <c r="S190" s="102" t="s">
        <v>1368</v>
      </c>
      <c r="T190" s="102" t="s">
        <v>1369</v>
      </c>
      <c r="U190" s="102" t="s">
        <v>1370</v>
      </c>
      <c r="V190" s="102" t="s">
        <v>1371</v>
      </c>
      <c r="W190" s="102" t="s">
        <v>1372</v>
      </c>
      <c r="X190" s="102" t="s">
        <v>1373</v>
      </c>
      <c r="Y190" s="102" t="s">
        <v>1374</v>
      </c>
      <c r="Z190" s="102" t="s">
        <v>1375</v>
      </c>
      <c r="AA190" s="102" t="s">
        <v>1376</v>
      </c>
      <c r="AB190" s="102" t="s">
        <v>1377</v>
      </c>
      <c r="AC190" s="102" t="s">
        <v>1378</v>
      </c>
      <c r="AD190" s="103" t="s">
        <v>1379</v>
      </c>
      <c r="AE190" s="102" t="s">
        <v>1380</v>
      </c>
      <c r="AF190" s="102" t="s">
        <v>1381</v>
      </c>
      <c r="AG190" s="107" t="s">
        <v>1382</v>
      </c>
      <c r="AH190" s="102" t="s">
        <v>1383</v>
      </c>
      <c r="AI190" s="102" t="s">
        <v>1384</v>
      </c>
      <c r="AJ190" s="100" t="s">
        <v>1385</v>
      </c>
      <c r="AK190" s="110" t="s">
        <v>1386</v>
      </c>
      <c r="AL190" s="102" t="s">
        <v>1387</v>
      </c>
      <c r="AM190" s="102" t="s">
        <v>1388</v>
      </c>
      <c r="AN190" s="102" t="s">
        <v>1389</v>
      </c>
      <c r="AO190" s="102" t="s">
        <v>1390</v>
      </c>
      <c r="AP190" s="102" t="s">
        <v>1391</v>
      </c>
      <c r="AQ190" s="102" t="s">
        <v>1392</v>
      </c>
      <c r="AR190" s="102" t="s">
        <v>1393</v>
      </c>
      <c r="AS190" s="102" t="s">
        <v>1394</v>
      </c>
      <c r="AT190" s="102" t="s">
        <v>1395</v>
      </c>
      <c r="AU190" s="113" t="s">
        <v>1396</v>
      </c>
      <c r="AV190" s="102" t="s">
        <v>1397</v>
      </c>
      <c r="AW190" s="102" t="s">
        <v>1398</v>
      </c>
      <c r="AX190" s="102" t="s">
        <v>1399</v>
      </c>
      <c r="AY190" s="102" t="s">
        <v>1400</v>
      </c>
      <c r="AZ190" s="102" t="s">
        <v>1401</v>
      </c>
      <c r="BA190" s="102" t="s">
        <v>1402</v>
      </c>
      <c r="BB190" s="102" t="s">
        <v>1403</v>
      </c>
      <c r="BC190" s="102" t="s">
        <v>1404</v>
      </c>
      <c r="BD190" s="102" t="s">
        <v>1405</v>
      </c>
      <c r="BE190" s="102" t="s">
        <v>1406</v>
      </c>
      <c r="BF190" s="102" t="s">
        <v>1407</v>
      </c>
      <c r="BG190" s="102" t="s">
        <v>1408</v>
      </c>
      <c r="BH190" s="102" t="s">
        <v>1409</v>
      </c>
      <c r="BI190" s="102" t="s">
        <v>1410</v>
      </c>
      <c r="BJ190" s="102" t="s">
        <v>1411</v>
      </c>
      <c r="BK190" s="102" t="s">
        <v>1412</v>
      </c>
      <c r="BL190" s="102" t="s">
        <v>1413</v>
      </c>
      <c r="BM190" s="102" t="s">
        <v>1414</v>
      </c>
      <c r="BN190" s="102" t="s">
        <v>1415</v>
      </c>
      <c r="BO190" s="102" t="s">
        <v>1416</v>
      </c>
      <c r="BP190" s="102" t="s">
        <v>1417</v>
      </c>
      <c r="BQ190" s="58" t="s">
        <v>1843</v>
      </c>
    </row>
    <row r="191" spans="1:69" ht="15" customHeight="1" x14ac:dyDescent="0.25">
      <c r="A191" s="62">
        <v>47</v>
      </c>
      <c r="B191" s="61" t="s">
        <v>1841</v>
      </c>
      <c r="C191" s="102" t="s">
        <v>1418</v>
      </c>
      <c r="D191" s="110" t="s">
        <v>1419</v>
      </c>
      <c r="E191" s="102" t="s">
        <v>1420</v>
      </c>
      <c r="F191" s="102" t="s">
        <v>1421</v>
      </c>
      <c r="G191" s="102" t="s">
        <v>1422</v>
      </c>
      <c r="H191" s="102" t="s">
        <v>1423</v>
      </c>
      <c r="I191" s="102" t="s">
        <v>1424</v>
      </c>
      <c r="J191" s="102" t="s">
        <v>1425</v>
      </c>
      <c r="K191" s="102" t="s">
        <v>1426</v>
      </c>
      <c r="L191" s="102" t="s">
        <v>1427</v>
      </c>
      <c r="M191" s="102" t="s">
        <v>1428</v>
      </c>
      <c r="N191" s="102" t="s">
        <v>1429</v>
      </c>
      <c r="O191" s="102" t="s">
        <v>1430</v>
      </c>
      <c r="P191" s="102" t="s">
        <v>1431</v>
      </c>
      <c r="Q191" s="102" t="s">
        <v>1432</v>
      </c>
      <c r="R191" s="102" t="s">
        <v>1433</v>
      </c>
      <c r="S191" s="102" t="s">
        <v>1434</v>
      </c>
      <c r="T191" s="102" t="s">
        <v>1435</v>
      </c>
      <c r="U191" s="102" t="s">
        <v>1436</v>
      </c>
      <c r="V191" s="102" t="s">
        <v>1437</v>
      </c>
      <c r="W191" s="102" t="s">
        <v>1438</v>
      </c>
      <c r="X191" s="102" t="s">
        <v>1439</v>
      </c>
      <c r="Y191" s="102" t="s">
        <v>1440</v>
      </c>
      <c r="Z191" s="102" t="s">
        <v>1441</v>
      </c>
      <c r="AA191" s="102" t="s">
        <v>1442</v>
      </c>
      <c r="AB191" s="102" t="s">
        <v>1443</v>
      </c>
      <c r="AC191" s="102" t="s">
        <v>1444</v>
      </c>
      <c r="AD191" s="103" t="s">
        <v>1445</v>
      </c>
      <c r="AE191" s="104" t="s">
        <v>1446</v>
      </c>
      <c r="AF191" s="100" t="s">
        <v>1447</v>
      </c>
      <c r="AG191" s="103" t="s">
        <v>1448</v>
      </c>
      <c r="AH191" s="102" t="s">
        <v>1449</v>
      </c>
      <c r="AI191" s="103" t="s">
        <v>1450</v>
      </c>
      <c r="AJ191" s="120" t="s">
        <v>1451</v>
      </c>
      <c r="AK191" s="104" t="s">
        <v>1452</v>
      </c>
      <c r="AL191" s="111" t="s">
        <v>1453</v>
      </c>
      <c r="AM191" s="102" t="s">
        <v>1454</v>
      </c>
      <c r="AN191" s="102" t="s">
        <v>1455</v>
      </c>
      <c r="AO191" s="101" t="s">
        <v>1456</v>
      </c>
      <c r="AP191" s="98" t="s">
        <v>1457</v>
      </c>
      <c r="AQ191" s="111" t="s">
        <v>1458</v>
      </c>
      <c r="AR191" s="106" t="s">
        <v>1459</v>
      </c>
      <c r="AS191" s="111" t="s">
        <v>1460</v>
      </c>
      <c r="AT191" s="103" t="s">
        <v>1461</v>
      </c>
      <c r="AU191" s="100" t="s">
        <v>1462</v>
      </c>
      <c r="AV191" s="99" t="s">
        <v>1463</v>
      </c>
      <c r="AW191" s="122" t="s">
        <v>1464</v>
      </c>
      <c r="AX191" s="104" t="s">
        <v>1465</v>
      </c>
      <c r="AY191" s="105" t="s">
        <v>1466</v>
      </c>
      <c r="AZ191" s="111" t="s">
        <v>1467</v>
      </c>
      <c r="BA191" s="102" t="s">
        <v>1468</v>
      </c>
      <c r="BB191" s="102" t="s">
        <v>1469</v>
      </c>
      <c r="BC191" s="102" t="s">
        <v>1470</v>
      </c>
      <c r="BD191" s="102" t="s">
        <v>1471</v>
      </c>
      <c r="BE191" s="102" t="s">
        <v>1472</v>
      </c>
      <c r="BF191" s="102" t="s">
        <v>1473</v>
      </c>
      <c r="BG191" s="102" t="s">
        <v>1474</v>
      </c>
      <c r="BH191" s="102" t="s">
        <v>1475</v>
      </c>
      <c r="BI191" s="102" t="s">
        <v>1476</v>
      </c>
      <c r="BJ191" s="102" t="s">
        <v>1477</v>
      </c>
      <c r="BK191" s="102" t="s">
        <v>1478</v>
      </c>
      <c r="BL191" s="102" t="s">
        <v>1479</v>
      </c>
      <c r="BM191" s="102" t="s">
        <v>1480</v>
      </c>
      <c r="BN191" s="102" t="s">
        <v>1481</v>
      </c>
      <c r="BO191" s="102" t="s">
        <v>1482</v>
      </c>
      <c r="BP191" s="102" t="s">
        <v>1483</v>
      </c>
      <c r="BQ191" s="61" t="s">
        <v>1841</v>
      </c>
    </row>
    <row r="192" spans="1:69" ht="15" customHeight="1" x14ac:dyDescent="0.25">
      <c r="A192" s="62">
        <v>48</v>
      </c>
      <c r="B192" s="58" t="s">
        <v>1843</v>
      </c>
      <c r="C192" s="102" t="s">
        <v>1418</v>
      </c>
      <c r="D192" s="110" t="s">
        <v>1419</v>
      </c>
      <c r="E192" s="102" t="s">
        <v>1420</v>
      </c>
      <c r="F192" s="102" t="s">
        <v>1421</v>
      </c>
      <c r="G192" s="102" t="s">
        <v>1422</v>
      </c>
      <c r="H192" s="102" t="s">
        <v>1423</v>
      </c>
      <c r="I192" s="102" t="s">
        <v>1424</v>
      </c>
      <c r="J192" s="102" t="s">
        <v>1425</v>
      </c>
      <c r="K192" s="102" t="s">
        <v>1426</v>
      </c>
      <c r="L192" s="102" t="s">
        <v>1427</v>
      </c>
      <c r="M192" s="102" t="s">
        <v>1428</v>
      </c>
      <c r="N192" s="102" t="s">
        <v>1429</v>
      </c>
      <c r="O192" s="102" t="s">
        <v>1430</v>
      </c>
      <c r="P192" s="102" t="s">
        <v>1431</v>
      </c>
      <c r="Q192" s="102" t="s">
        <v>1432</v>
      </c>
      <c r="R192" s="102" t="s">
        <v>1433</v>
      </c>
      <c r="S192" s="102" t="s">
        <v>1434</v>
      </c>
      <c r="T192" s="102" t="s">
        <v>1435</v>
      </c>
      <c r="U192" s="102" t="s">
        <v>1436</v>
      </c>
      <c r="V192" s="102" t="s">
        <v>1437</v>
      </c>
      <c r="W192" s="102" t="s">
        <v>1438</v>
      </c>
      <c r="X192" s="102" t="s">
        <v>1439</v>
      </c>
      <c r="Y192" s="102" t="s">
        <v>1440</v>
      </c>
      <c r="Z192" s="102" t="s">
        <v>1441</v>
      </c>
      <c r="AA192" s="102" t="s">
        <v>1442</v>
      </c>
      <c r="AB192" s="102" t="s">
        <v>1443</v>
      </c>
      <c r="AC192" s="102" t="s">
        <v>1444</v>
      </c>
      <c r="AD192" s="103" t="s">
        <v>1445</v>
      </c>
      <c r="AE192" s="104" t="s">
        <v>1446</v>
      </c>
      <c r="AF192" s="100" t="s">
        <v>1447</v>
      </c>
      <c r="AG192" s="103" t="s">
        <v>1448</v>
      </c>
      <c r="AH192" s="102" t="s">
        <v>1449</v>
      </c>
      <c r="AI192" s="103" t="s">
        <v>1450</v>
      </c>
      <c r="AJ192" s="120" t="s">
        <v>1451</v>
      </c>
      <c r="AK192" s="104" t="s">
        <v>1452</v>
      </c>
      <c r="AL192" s="111" t="s">
        <v>1453</v>
      </c>
      <c r="AM192" s="102" t="s">
        <v>1454</v>
      </c>
      <c r="AN192" s="102" t="s">
        <v>1455</v>
      </c>
      <c r="AO192" s="101" t="s">
        <v>1456</v>
      </c>
      <c r="AP192" s="98" t="s">
        <v>1457</v>
      </c>
      <c r="AQ192" s="111" t="s">
        <v>1458</v>
      </c>
      <c r="AR192" s="106" t="s">
        <v>1459</v>
      </c>
      <c r="AS192" s="111" t="s">
        <v>1460</v>
      </c>
      <c r="AT192" s="103" t="s">
        <v>1461</v>
      </c>
      <c r="AU192" s="100" t="s">
        <v>1462</v>
      </c>
      <c r="AV192" s="99" t="s">
        <v>1463</v>
      </c>
      <c r="AW192" s="122" t="s">
        <v>1464</v>
      </c>
      <c r="AX192" s="104" t="s">
        <v>1465</v>
      </c>
      <c r="AY192" s="105" t="s">
        <v>1466</v>
      </c>
      <c r="AZ192" s="111" t="s">
        <v>1467</v>
      </c>
      <c r="BA192" s="102" t="s">
        <v>1468</v>
      </c>
      <c r="BB192" s="102" t="s">
        <v>1469</v>
      </c>
      <c r="BC192" s="102" t="s">
        <v>1470</v>
      </c>
      <c r="BD192" s="102" t="s">
        <v>1471</v>
      </c>
      <c r="BE192" s="102" t="s">
        <v>1472</v>
      </c>
      <c r="BF192" s="102" t="s">
        <v>1473</v>
      </c>
      <c r="BG192" s="102" t="s">
        <v>1474</v>
      </c>
      <c r="BH192" s="102" t="s">
        <v>1475</v>
      </c>
      <c r="BI192" s="102" t="s">
        <v>1476</v>
      </c>
      <c r="BJ192" s="102" t="s">
        <v>1477</v>
      </c>
      <c r="BK192" s="102" t="s">
        <v>1478</v>
      </c>
      <c r="BL192" s="102" t="s">
        <v>1479</v>
      </c>
      <c r="BM192" s="102" t="s">
        <v>1480</v>
      </c>
      <c r="BN192" s="102" t="s">
        <v>1481</v>
      </c>
      <c r="BO192" s="102" t="s">
        <v>1482</v>
      </c>
      <c r="BP192" s="102" t="s">
        <v>1483</v>
      </c>
      <c r="BQ192" s="58" t="s">
        <v>1843</v>
      </c>
    </row>
    <row r="193" spans="1:69" ht="15" customHeight="1" x14ac:dyDescent="0.25">
      <c r="A193" s="62">
        <v>49</v>
      </c>
      <c r="B193" s="61" t="s">
        <v>1841</v>
      </c>
      <c r="C193" s="102" t="s">
        <v>1484</v>
      </c>
      <c r="D193" s="102" t="s">
        <v>1485</v>
      </c>
      <c r="E193" s="102" t="s">
        <v>1486</v>
      </c>
      <c r="F193" s="102" t="s">
        <v>1487</v>
      </c>
      <c r="G193" s="102" t="s">
        <v>1488</v>
      </c>
      <c r="H193" s="102" t="s">
        <v>1489</v>
      </c>
      <c r="I193" s="102" t="s">
        <v>1490</v>
      </c>
      <c r="J193" s="102" t="s">
        <v>1491</v>
      </c>
      <c r="K193" s="110" t="s">
        <v>1492</v>
      </c>
      <c r="L193" s="102" t="s">
        <v>1493</v>
      </c>
      <c r="M193" s="102" t="s">
        <v>1494</v>
      </c>
      <c r="N193" s="102" t="s">
        <v>1495</v>
      </c>
      <c r="O193" s="102" t="s">
        <v>1496</v>
      </c>
      <c r="P193" s="101" t="s">
        <v>1497</v>
      </c>
      <c r="Q193" s="122" t="s">
        <v>1498</v>
      </c>
      <c r="R193" s="109" t="s">
        <v>1499</v>
      </c>
      <c r="S193" s="109" t="s">
        <v>1500</v>
      </c>
      <c r="T193" s="99" t="s">
        <v>1501</v>
      </c>
      <c r="U193" s="103" t="s">
        <v>1502</v>
      </c>
      <c r="V193" s="107" t="s">
        <v>1503</v>
      </c>
      <c r="W193" s="102" t="s">
        <v>1504</v>
      </c>
      <c r="X193" s="106" t="s">
        <v>1505</v>
      </c>
      <c r="Y193" s="111" t="s">
        <v>1506</v>
      </c>
      <c r="Z193" s="106" t="s">
        <v>1507</v>
      </c>
      <c r="AA193" s="102" t="s">
        <v>1508</v>
      </c>
      <c r="AB193" s="111" t="s">
        <v>1509</v>
      </c>
      <c r="AC193" s="102" t="s">
        <v>1510</v>
      </c>
      <c r="AD193" s="102" t="s">
        <v>1511</v>
      </c>
      <c r="AE193" s="113" t="s">
        <v>1512</v>
      </c>
      <c r="AF193" s="110" t="s">
        <v>1513</v>
      </c>
      <c r="AG193" s="102" t="s">
        <v>1514</v>
      </c>
      <c r="AH193" s="102" t="s">
        <v>1515</v>
      </c>
      <c r="AI193" s="102" t="s">
        <v>1516</v>
      </c>
      <c r="AJ193" s="102" t="s">
        <v>1517</v>
      </c>
      <c r="AK193" s="102" t="s">
        <v>1518</v>
      </c>
      <c r="AL193" s="102" t="s">
        <v>1519</v>
      </c>
      <c r="AM193" s="102" t="s">
        <v>1520</v>
      </c>
      <c r="AN193" s="102" t="s">
        <v>1521</v>
      </c>
      <c r="AO193" s="102" t="s">
        <v>1522</v>
      </c>
      <c r="AP193" s="106" t="s">
        <v>1523</v>
      </c>
      <c r="AQ193" s="108" t="s">
        <v>1524</v>
      </c>
      <c r="AR193" s="102" t="s">
        <v>1525</v>
      </c>
      <c r="AS193" s="102" t="s">
        <v>1526</v>
      </c>
      <c r="AT193" s="102" t="s">
        <v>1527</v>
      </c>
      <c r="AU193" s="102" t="s">
        <v>1528</v>
      </c>
      <c r="AV193" s="102" t="s">
        <v>1529</v>
      </c>
      <c r="AW193" s="102" t="s">
        <v>1530</v>
      </c>
      <c r="AX193" s="102" t="s">
        <v>1531</v>
      </c>
      <c r="AY193" s="102" t="s">
        <v>1532</v>
      </c>
      <c r="AZ193" s="102" t="s">
        <v>1533</v>
      </c>
      <c r="BA193" s="102" t="s">
        <v>1534</v>
      </c>
      <c r="BB193" s="102" t="s">
        <v>1535</v>
      </c>
      <c r="BC193" s="102" t="s">
        <v>1536</v>
      </c>
      <c r="BD193" s="102" t="s">
        <v>1537</v>
      </c>
      <c r="BE193" s="102" t="s">
        <v>1538</v>
      </c>
      <c r="BF193" s="102" t="s">
        <v>1539</v>
      </c>
      <c r="BG193" s="102" t="s">
        <v>1540</v>
      </c>
      <c r="BH193" s="102" t="s">
        <v>1541</v>
      </c>
      <c r="BI193" s="102" t="s">
        <v>1542</v>
      </c>
      <c r="BJ193" s="102" t="s">
        <v>1543</v>
      </c>
      <c r="BK193" s="102" t="s">
        <v>1544</v>
      </c>
      <c r="BL193" s="102" t="s">
        <v>1545</v>
      </c>
      <c r="BM193" s="102" t="s">
        <v>1546</v>
      </c>
      <c r="BN193" s="102" t="s">
        <v>1547</v>
      </c>
      <c r="BO193" s="102" t="s">
        <v>1548</v>
      </c>
      <c r="BP193" s="102" t="s">
        <v>1549</v>
      </c>
      <c r="BQ193" s="61" t="s">
        <v>1841</v>
      </c>
    </row>
    <row r="194" spans="1:69" ht="15" customHeight="1" x14ac:dyDescent="0.25">
      <c r="A194" s="62">
        <v>50</v>
      </c>
      <c r="B194" s="58" t="s">
        <v>1843</v>
      </c>
      <c r="C194" s="102" t="s">
        <v>1484</v>
      </c>
      <c r="D194" s="102" t="s">
        <v>1485</v>
      </c>
      <c r="E194" s="102" t="s">
        <v>1486</v>
      </c>
      <c r="F194" s="102" t="s">
        <v>1487</v>
      </c>
      <c r="G194" s="102" t="s">
        <v>1488</v>
      </c>
      <c r="H194" s="102" t="s">
        <v>1489</v>
      </c>
      <c r="I194" s="102" t="s">
        <v>1490</v>
      </c>
      <c r="J194" s="102" t="s">
        <v>1491</v>
      </c>
      <c r="K194" s="110" t="s">
        <v>1492</v>
      </c>
      <c r="L194" s="102" t="s">
        <v>1493</v>
      </c>
      <c r="M194" s="102" t="s">
        <v>1494</v>
      </c>
      <c r="N194" s="102" t="s">
        <v>1495</v>
      </c>
      <c r="O194" s="102" t="s">
        <v>1496</v>
      </c>
      <c r="P194" s="101" t="s">
        <v>1497</v>
      </c>
      <c r="Q194" s="122" t="s">
        <v>1498</v>
      </c>
      <c r="R194" s="109" t="s">
        <v>1499</v>
      </c>
      <c r="S194" s="109" t="s">
        <v>1500</v>
      </c>
      <c r="T194" s="99" t="s">
        <v>1501</v>
      </c>
      <c r="U194" s="103" t="s">
        <v>1502</v>
      </c>
      <c r="V194" s="107" t="s">
        <v>1503</v>
      </c>
      <c r="W194" s="102" t="s">
        <v>1504</v>
      </c>
      <c r="X194" s="106" t="s">
        <v>1505</v>
      </c>
      <c r="Y194" s="111" t="s">
        <v>1506</v>
      </c>
      <c r="Z194" s="106" t="s">
        <v>1507</v>
      </c>
      <c r="AA194" s="102" t="s">
        <v>1508</v>
      </c>
      <c r="AB194" s="111" t="s">
        <v>1509</v>
      </c>
      <c r="AC194" s="102" t="s">
        <v>1510</v>
      </c>
      <c r="AD194" s="102" t="s">
        <v>1511</v>
      </c>
      <c r="AE194" s="113" t="s">
        <v>1512</v>
      </c>
      <c r="AF194" s="110" t="s">
        <v>1513</v>
      </c>
      <c r="AG194" s="102" t="s">
        <v>1514</v>
      </c>
      <c r="AH194" s="102" t="s">
        <v>1515</v>
      </c>
      <c r="AI194" s="102" t="s">
        <v>1516</v>
      </c>
      <c r="AJ194" s="102" t="s">
        <v>1517</v>
      </c>
      <c r="AK194" s="102" t="s">
        <v>1518</v>
      </c>
      <c r="AL194" s="102" t="s">
        <v>1519</v>
      </c>
      <c r="AM194" s="102" t="s">
        <v>1520</v>
      </c>
      <c r="AN194" s="102" t="s">
        <v>1521</v>
      </c>
      <c r="AO194" s="102" t="s">
        <v>1522</v>
      </c>
      <c r="AP194" s="106" t="s">
        <v>1523</v>
      </c>
      <c r="AQ194" s="108" t="s">
        <v>1524</v>
      </c>
      <c r="AR194" s="102" t="s">
        <v>1525</v>
      </c>
      <c r="AS194" s="102" t="s">
        <v>1526</v>
      </c>
      <c r="AT194" s="102" t="s">
        <v>1527</v>
      </c>
      <c r="AU194" s="102" t="s">
        <v>1528</v>
      </c>
      <c r="AV194" s="102" t="s">
        <v>1529</v>
      </c>
      <c r="AW194" s="102" t="s">
        <v>1530</v>
      </c>
      <c r="AX194" s="102" t="s">
        <v>1531</v>
      </c>
      <c r="AY194" s="102" t="s">
        <v>1532</v>
      </c>
      <c r="AZ194" s="102" t="s">
        <v>1533</v>
      </c>
      <c r="BA194" s="102" t="s">
        <v>1534</v>
      </c>
      <c r="BB194" s="102" t="s">
        <v>1535</v>
      </c>
      <c r="BC194" s="102" t="s">
        <v>1536</v>
      </c>
      <c r="BD194" s="102" t="s">
        <v>1537</v>
      </c>
      <c r="BE194" s="102" t="s">
        <v>1538</v>
      </c>
      <c r="BF194" s="102" t="s">
        <v>1539</v>
      </c>
      <c r="BG194" s="102" t="s">
        <v>1540</v>
      </c>
      <c r="BH194" s="102" t="s">
        <v>1541</v>
      </c>
      <c r="BI194" s="102" t="s">
        <v>1542</v>
      </c>
      <c r="BJ194" s="102" t="s">
        <v>1543</v>
      </c>
      <c r="BK194" s="102" t="s">
        <v>1544</v>
      </c>
      <c r="BL194" s="102" t="s">
        <v>1545</v>
      </c>
      <c r="BM194" s="102" t="s">
        <v>1546</v>
      </c>
      <c r="BN194" s="102" t="s">
        <v>1547</v>
      </c>
      <c r="BO194" s="102" t="s">
        <v>1548</v>
      </c>
      <c r="BP194" s="102" t="s">
        <v>1549</v>
      </c>
      <c r="BQ194" s="58" t="s">
        <v>1843</v>
      </c>
    </row>
    <row r="195" spans="1:69" ht="15" customHeight="1" x14ac:dyDescent="0.25">
      <c r="A195" s="62">
        <v>51</v>
      </c>
      <c r="B195" s="61" t="s">
        <v>1841</v>
      </c>
      <c r="C195" s="102" t="s">
        <v>1550</v>
      </c>
      <c r="D195" s="102" t="s">
        <v>1551</v>
      </c>
      <c r="E195" s="102" t="s">
        <v>1552</v>
      </c>
      <c r="F195" s="102" t="s">
        <v>1553</v>
      </c>
      <c r="G195" s="102" t="s">
        <v>1554</v>
      </c>
      <c r="H195" s="102" t="s">
        <v>1555</v>
      </c>
      <c r="I195" s="106" t="s">
        <v>1556</v>
      </c>
      <c r="J195" s="102" t="s">
        <v>1557</v>
      </c>
      <c r="K195" s="102" t="s">
        <v>1558</v>
      </c>
      <c r="L195" s="102" t="s">
        <v>1559</v>
      </c>
      <c r="M195" s="102" t="s">
        <v>1560</v>
      </c>
      <c r="N195" s="102" t="s">
        <v>1561</v>
      </c>
      <c r="O195" s="106" t="s">
        <v>1562</v>
      </c>
      <c r="P195" s="111" t="s">
        <v>1563</v>
      </c>
      <c r="Q195" s="102" t="s">
        <v>1564</v>
      </c>
      <c r="R195" s="102" t="s">
        <v>1565</v>
      </c>
      <c r="S195" s="102" t="s">
        <v>1566</v>
      </c>
      <c r="T195" s="102" t="s">
        <v>1567</v>
      </c>
      <c r="U195" s="102" t="s">
        <v>1568</v>
      </c>
      <c r="V195" s="102" t="s">
        <v>1569</v>
      </c>
      <c r="W195" s="102" t="s">
        <v>1570</v>
      </c>
      <c r="X195" s="102" t="s">
        <v>1571</v>
      </c>
      <c r="Y195" s="102" t="s">
        <v>1572</v>
      </c>
      <c r="Z195" s="102" t="s">
        <v>1573</v>
      </c>
      <c r="AA195" s="102" t="s">
        <v>1574</v>
      </c>
      <c r="AB195" s="102" t="s">
        <v>1575</v>
      </c>
      <c r="AC195" s="102" t="s">
        <v>1576</v>
      </c>
      <c r="AD195" s="102" t="s">
        <v>1577</v>
      </c>
      <c r="AE195" s="102" t="s">
        <v>1578</v>
      </c>
      <c r="AF195" s="102" t="s">
        <v>1579</v>
      </c>
      <c r="AG195" s="102" t="s">
        <v>1580</v>
      </c>
      <c r="AH195" s="102" t="s">
        <v>1581</v>
      </c>
      <c r="AI195" s="113" t="s">
        <v>1582</v>
      </c>
      <c r="AJ195" s="107" t="s">
        <v>1583</v>
      </c>
      <c r="AK195" s="106" t="s">
        <v>1584</v>
      </c>
      <c r="AL195" s="112" t="s">
        <v>1585</v>
      </c>
      <c r="AM195" s="112" t="s">
        <v>1586</v>
      </c>
      <c r="AN195" s="102" t="s">
        <v>1587</v>
      </c>
      <c r="AO195" s="107" t="s">
        <v>1588</v>
      </c>
      <c r="AP195" s="105" t="s">
        <v>1589</v>
      </c>
      <c r="AQ195" s="102" t="s">
        <v>1590</v>
      </c>
      <c r="AR195" s="102" t="s">
        <v>1591</v>
      </c>
      <c r="AS195" s="102" t="s">
        <v>1592</v>
      </c>
      <c r="AT195" s="102" t="s">
        <v>1593</v>
      </c>
      <c r="AU195" s="102" t="s">
        <v>1594</v>
      </c>
      <c r="AV195" s="102" t="s">
        <v>1595</v>
      </c>
      <c r="AW195" s="102" t="s">
        <v>1596</v>
      </c>
      <c r="AX195" s="102" t="s">
        <v>1597</v>
      </c>
      <c r="AY195" s="102" t="s">
        <v>1598</v>
      </c>
      <c r="AZ195" s="102" t="s">
        <v>1599</v>
      </c>
      <c r="BA195" s="102" t="s">
        <v>1600</v>
      </c>
      <c r="BB195" s="102" t="s">
        <v>1601</v>
      </c>
      <c r="BC195" s="102" t="s">
        <v>1602</v>
      </c>
      <c r="BD195" s="102" t="s">
        <v>1603</v>
      </c>
      <c r="BE195" s="102" t="s">
        <v>1604</v>
      </c>
      <c r="BF195" s="102" t="s">
        <v>1605</v>
      </c>
      <c r="BG195" s="102" t="s">
        <v>1606</v>
      </c>
      <c r="BH195" s="102" t="s">
        <v>1607</v>
      </c>
      <c r="BI195" s="102" t="s">
        <v>1608</v>
      </c>
      <c r="BJ195" s="112" t="s">
        <v>1609</v>
      </c>
      <c r="BK195" s="122" t="s">
        <v>1610</v>
      </c>
      <c r="BL195" s="122" t="s">
        <v>1611</v>
      </c>
      <c r="BM195" s="124" t="s">
        <v>1612</v>
      </c>
      <c r="BN195" s="114" t="s">
        <v>1613</v>
      </c>
      <c r="BO195" s="104" t="s">
        <v>1614</v>
      </c>
      <c r="BP195" s="115" t="s">
        <v>1615</v>
      </c>
      <c r="BQ195" s="61" t="s">
        <v>1841</v>
      </c>
    </row>
    <row r="196" spans="1:69" ht="15" customHeight="1" x14ac:dyDescent="0.25">
      <c r="A196" s="62">
        <v>52</v>
      </c>
      <c r="B196" s="58" t="s">
        <v>1843</v>
      </c>
      <c r="C196" s="102" t="s">
        <v>1550</v>
      </c>
      <c r="D196" s="102" t="s">
        <v>1551</v>
      </c>
      <c r="E196" s="102" t="s">
        <v>1552</v>
      </c>
      <c r="F196" s="102" t="s">
        <v>1553</v>
      </c>
      <c r="G196" s="102" t="s">
        <v>1554</v>
      </c>
      <c r="H196" s="102" t="s">
        <v>1555</v>
      </c>
      <c r="I196" s="106" t="s">
        <v>1556</v>
      </c>
      <c r="J196" s="102" t="s">
        <v>1557</v>
      </c>
      <c r="K196" s="102" t="s">
        <v>1558</v>
      </c>
      <c r="L196" s="102" t="s">
        <v>1559</v>
      </c>
      <c r="M196" s="102" t="s">
        <v>1560</v>
      </c>
      <c r="N196" s="102" t="s">
        <v>1561</v>
      </c>
      <c r="O196" s="106" t="s">
        <v>1562</v>
      </c>
      <c r="P196" s="111" t="s">
        <v>1563</v>
      </c>
      <c r="Q196" s="102" t="s">
        <v>1564</v>
      </c>
      <c r="R196" s="102" t="s">
        <v>1565</v>
      </c>
      <c r="S196" s="102" t="s">
        <v>1566</v>
      </c>
      <c r="T196" s="102" t="s">
        <v>1567</v>
      </c>
      <c r="U196" s="102" t="s">
        <v>1568</v>
      </c>
      <c r="V196" s="102" t="s">
        <v>1569</v>
      </c>
      <c r="W196" s="102" t="s">
        <v>1570</v>
      </c>
      <c r="X196" s="102" t="s">
        <v>1571</v>
      </c>
      <c r="Y196" s="102" t="s">
        <v>1572</v>
      </c>
      <c r="Z196" s="102" t="s">
        <v>1573</v>
      </c>
      <c r="AA196" s="102" t="s">
        <v>1574</v>
      </c>
      <c r="AB196" s="102" t="s">
        <v>1575</v>
      </c>
      <c r="AC196" s="102" t="s">
        <v>1576</v>
      </c>
      <c r="AD196" s="102" t="s">
        <v>1577</v>
      </c>
      <c r="AE196" s="102" t="s">
        <v>1578</v>
      </c>
      <c r="AF196" s="102" t="s">
        <v>1579</v>
      </c>
      <c r="AG196" s="102" t="s">
        <v>1580</v>
      </c>
      <c r="AH196" s="102" t="s">
        <v>1581</v>
      </c>
      <c r="AI196" s="113" t="s">
        <v>1582</v>
      </c>
      <c r="AJ196" s="107" t="s">
        <v>1583</v>
      </c>
      <c r="AK196" s="106" t="s">
        <v>1584</v>
      </c>
      <c r="AL196" s="112" t="s">
        <v>1585</v>
      </c>
      <c r="AM196" s="112" t="s">
        <v>1586</v>
      </c>
      <c r="AN196" s="102" t="s">
        <v>1587</v>
      </c>
      <c r="AO196" s="107" t="s">
        <v>1588</v>
      </c>
      <c r="AP196" s="105" t="s">
        <v>1589</v>
      </c>
      <c r="AQ196" s="102" t="s">
        <v>1590</v>
      </c>
      <c r="AR196" s="102" t="s">
        <v>1591</v>
      </c>
      <c r="AS196" s="102" t="s">
        <v>1592</v>
      </c>
      <c r="AT196" s="102" t="s">
        <v>1593</v>
      </c>
      <c r="AU196" s="102" t="s">
        <v>1594</v>
      </c>
      <c r="AV196" s="102" t="s">
        <v>1595</v>
      </c>
      <c r="AW196" s="102" t="s">
        <v>1596</v>
      </c>
      <c r="AX196" s="102" t="s">
        <v>1597</v>
      </c>
      <c r="AY196" s="102" t="s">
        <v>1598</v>
      </c>
      <c r="AZ196" s="102" t="s">
        <v>1599</v>
      </c>
      <c r="BA196" s="102" t="s">
        <v>1600</v>
      </c>
      <c r="BB196" s="102" t="s">
        <v>1601</v>
      </c>
      <c r="BC196" s="102" t="s">
        <v>1602</v>
      </c>
      <c r="BD196" s="102" t="s">
        <v>1603</v>
      </c>
      <c r="BE196" s="102" t="s">
        <v>1604</v>
      </c>
      <c r="BF196" s="102" t="s">
        <v>1605</v>
      </c>
      <c r="BG196" s="102" t="s">
        <v>1606</v>
      </c>
      <c r="BH196" s="102" t="s">
        <v>1607</v>
      </c>
      <c r="BI196" s="102" t="s">
        <v>1608</v>
      </c>
      <c r="BJ196" s="112" t="s">
        <v>1609</v>
      </c>
      <c r="BK196" s="122" t="s">
        <v>1610</v>
      </c>
      <c r="BL196" s="122" t="s">
        <v>1611</v>
      </c>
      <c r="BM196" s="124" t="s">
        <v>1612</v>
      </c>
      <c r="BN196" s="114" t="s">
        <v>1613</v>
      </c>
      <c r="BO196" s="104" t="s">
        <v>1614</v>
      </c>
      <c r="BP196" s="115" t="s">
        <v>1615</v>
      </c>
      <c r="BQ196" s="58" t="s">
        <v>1843</v>
      </c>
    </row>
    <row r="197" spans="1:69" ht="15" customHeight="1" x14ac:dyDescent="0.25">
      <c r="A197" s="62">
        <v>53</v>
      </c>
      <c r="B197" s="61" t="s">
        <v>1841</v>
      </c>
      <c r="C197" s="98" t="s">
        <v>1616</v>
      </c>
      <c r="D197" s="110" t="s">
        <v>1617</v>
      </c>
      <c r="E197" s="112" t="s">
        <v>1618</v>
      </c>
      <c r="F197" s="107" t="s">
        <v>1619</v>
      </c>
      <c r="G197" s="108" t="s">
        <v>1620</v>
      </c>
      <c r="H197" s="107" t="s">
        <v>1621</v>
      </c>
      <c r="I197" s="107" t="s">
        <v>1622</v>
      </c>
      <c r="J197" s="102" t="s">
        <v>1623</v>
      </c>
      <c r="K197" s="102" t="s">
        <v>1624</v>
      </c>
      <c r="L197" s="102" t="s">
        <v>1625</v>
      </c>
      <c r="M197" s="102" t="s">
        <v>1626</v>
      </c>
      <c r="N197" s="102" t="s">
        <v>1627</v>
      </c>
      <c r="O197" s="102" t="s">
        <v>1628</v>
      </c>
      <c r="P197" s="102" t="s">
        <v>1629</v>
      </c>
      <c r="Q197" s="102" t="s">
        <v>1630</v>
      </c>
      <c r="R197" s="102" t="s">
        <v>1631</v>
      </c>
      <c r="S197" s="102" t="s">
        <v>1632</v>
      </c>
      <c r="T197" s="102" t="s">
        <v>1633</v>
      </c>
      <c r="U197" s="102" t="s">
        <v>1634</v>
      </c>
      <c r="V197" s="102" t="s">
        <v>1635</v>
      </c>
      <c r="W197" s="102" t="s">
        <v>1636</v>
      </c>
      <c r="X197" s="102" t="s">
        <v>1637</v>
      </c>
      <c r="Y197" s="102" t="s">
        <v>1638</v>
      </c>
      <c r="Z197" s="102" t="s">
        <v>1639</v>
      </c>
      <c r="AA197" s="112" t="s">
        <v>1640</v>
      </c>
      <c r="AB197" s="116" t="s">
        <v>1641</v>
      </c>
      <c r="AC197" s="98" t="s">
        <v>1642</v>
      </c>
      <c r="AD197" s="119" t="s">
        <v>1643</v>
      </c>
      <c r="AE197" s="107" t="s">
        <v>1644</v>
      </c>
      <c r="AF197" s="102" t="s">
        <v>1645</v>
      </c>
      <c r="AG197" s="102" t="s">
        <v>1646</v>
      </c>
      <c r="AH197" s="102" t="s">
        <v>1647</v>
      </c>
      <c r="AI197" s="102" t="s">
        <v>1648</v>
      </c>
      <c r="AJ197" s="106" t="s">
        <v>1649</v>
      </c>
      <c r="AK197" s="102" t="s">
        <v>1650</v>
      </c>
      <c r="AL197" s="102" t="s">
        <v>1651</v>
      </c>
      <c r="AM197" s="99" t="s">
        <v>1652</v>
      </c>
      <c r="AN197" s="102" t="s">
        <v>1653</v>
      </c>
      <c r="AO197" s="99" t="s">
        <v>1654</v>
      </c>
      <c r="AP197" s="106" t="s">
        <v>1655</v>
      </c>
      <c r="AQ197" s="102" t="s">
        <v>1656</v>
      </c>
      <c r="AR197" s="102" t="s">
        <v>1657</v>
      </c>
      <c r="AS197" s="102" t="s">
        <v>1658</v>
      </c>
      <c r="AT197" s="102" t="s">
        <v>1659</v>
      </c>
      <c r="AU197" s="102" t="s">
        <v>1660</v>
      </c>
      <c r="AV197" s="102" t="s">
        <v>1661</v>
      </c>
      <c r="AW197" s="102" t="s">
        <v>1662</v>
      </c>
      <c r="AX197" s="102" t="s">
        <v>1663</v>
      </c>
      <c r="AY197" s="102" t="s">
        <v>1664</v>
      </c>
      <c r="AZ197" s="102" t="s">
        <v>1665</v>
      </c>
      <c r="BA197" s="102" t="s">
        <v>1666</v>
      </c>
      <c r="BB197" s="102" t="s">
        <v>1667</v>
      </c>
      <c r="BC197" s="102" t="s">
        <v>1668</v>
      </c>
      <c r="BD197" s="102" t="s">
        <v>1669</v>
      </c>
      <c r="BE197" s="102" t="s">
        <v>1670</v>
      </c>
      <c r="BF197" s="102" t="s">
        <v>1671</v>
      </c>
      <c r="BG197" s="102" t="s">
        <v>1672</v>
      </c>
      <c r="BH197" s="102" t="s">
        <v>1673</v>
      </c>
      <c r="BI197" s="102" t="s">
        <v>1674</v>
      </c>
      <c r="BJ197" s="102" t="s">
        <v>1675</v>
      </c>
      <c r="BK197" s="102" t="s">
        <v>1676</v>
      </c>
      <c r="BL197" s="102" t="s">
        <v>1677</v>
      </c>
      <c r="BM197" s="102" t="s">
        <v>1678</v>
      </c>
      <c r="BN197" s="102" t="s">
        <v>1679</v>
      </c>
      <c r="BO197" s="102" t="s">
        <v>1680</v>
      </c>
      <c r="BP197" s="102" t="s">
        <v>1681</v>
      </c>
      <c r="BQ197" s="61" t="s">
        <v>1841</v>
      </c>
    </row>
    <row r="198" spans="1:69" ht="15" customHeight="1" x14ac:dyDescent="0.25">
      <c r="A198" s="62">
        <v>54</v>
      </c>
      <c r="B198" s="58" t="s">
        <v>1843</v>
      </c>
      <c r="C198" s="98" t="s">
        <v>1616</v>
      </c>
      <c r="D198" s="110" t="s">
        <v>1617</v>
      </c>
      <c r="E198" s="112" t="s">
        <v>1618</v>
      </c>
      <c r="F198" s="107" t="s">
        <v>1619</v>
      </c>
      <c r="G198" s="108" t="s">
        <v>1620</v>
      </c>
      <c r="H198" s="107" t="s">
        <v>1621</v>
      </c>
      <c r="I198" s="107" t="s">
        <v>1622</v>
      </c>
      <c r="J198" s="102" t="s">
        <v>1623</v>
      </c>
      <c r="K198" s="102" t="s">
        <v>1624</v>
      </c>
      <c r="L198" s="102" t="s">
        <v>1625</v>
      </c>
      <c r="M198" s="102" t="s">
        <v>1626</v>
      </c>
      <c r="N198" s="102" t="s">
        <v>1627</v>
      </c>
      <c r="O198" s="102" t="s">
        <v>1628</v>
      </c>
      <c r="P198" s="102" t="s">
        <v>1629</v>
      </c>
      <c r="Q198" s="102" t="s">
        <v>1630</v>
      </c>
      <c r="R198" s="102" t="s">
        <v>1631</v>
      </c>
      <c r="S198" s="102" t="s">
        <v>1632</v>
      </c>
      <c r="T198" s="102" t="s">
        <v>1633</v>
      </c>
      <c r="U198" s="102" t="s">
        <v>1634</v>
      </c>
      <c r="V198" s="102" t="s">
        <v>1635</v>
      </c>
      <c r="W198" s="102" t="s">
        <v>1636</v>
      </c>
      <c r="X198" s="102" t="s">
        <v>1637</v>
      </c>
      <c r="Y198" s="102" t="s">
        <v>1638</v>
      </c>
      <c r="Z198" s="102" t="s">
        <v>1639</v>
      </c>
      <c r="AA198" s="112" t="s">
        <v>1640</v>
      </c>
      <c r="AB198" s="116" t="s">
        <v>1641</v>
      </c>
      <c r="AC198" s="98" t="s">
        <v>1642</v>
      </c>
      <c r="AD198" s="119" t="s">
        <v>1643</v>
      </c>
      <c r="AE198" s="107" t="s">
        <v>1644</v>
      </c>
      <c r="AF198" s="102" t="s">
        <v>1645</v>
      </c>
      <c r="AG198" s="102" t="s">
        <v>1646</v>
      </c>
      <c r="AH198" s="102" t="s">
        <v>1647</v>
      </c>
      <c r="AI198" s="102" t="s">
        <v>1648</v>
      </c>
      <c r="AJ198" s="106" t="s">
        <v>1649</v>
      </c>
      <c r="AK198" s="102" t="s">
        <v>1650</v>
      </c>
      <c r="AL198" s="102" t="s">
        <v>1651</v>
      </c>
      <c r="AM198" s="99" t="s">
        <v>1652</v>
      </c>
      <c r="AN198" s="102" t="s">
        <v>1653</v>
      </c>
      <c r="AO198" s="99" t="s">
        <v>1654</v>
      </c>
      <c r="AP198" s="106" t="s">
        <v>1655</v>
      </c>
      <c r="AQ198" s="102" t="s">
        <v>1656</v>
      </c>
      <c r="AR198" s="102" t="s">
        <v>1657</v>
      </c>
      <c r="AS198" s="102" t="s">
        <v>1658</v>
      </c>
      <c r="AT198" s="102" t="s">
        <v>1659</v>
      </c>
      <c r="AU198" s="102" t="s">
        <v>1660</v>
      </c>
      <c r="AV198" s="102" t="s">
        <v>1661</v>
      </c>
      <c r="AW198" s="102" t="s">
        <v>1662</v>
      </c>
      <c r="AX198" s="102" t="s">
        <v>1663</v>
      </c>
      <c r="AY198" s="102" t="s">
        <v>1664</v>
      </c>
      <c r="AZ198" s="102" t="s">
        <v>1665</v>
      </c>
      <c r="BA198" s="102" t="s">
        <v>1666</v>
      </c>
      <c r="BB198" s="102" t="s">
        <v>1667</v>
      </c>
      <c r="BC198" s="102" t="s">
        <v>1668</v>
      </c>
      <c r="BD198" s="102" t="s">
        <v>1669</v>
      </c>
      <c r="BE198" s="102" t="s">
        <v>1670</v>
      </c>
      <c r="BF198" s="102" t="s">
        <v>1671</v>
      </c>
      <c r="BG198" s="102" t="s">
        <v>1672</v>
      </c>
      <c r="BH198" s="102" t="s">
        <v>1673</v>
      </c>
      <c r="BI198" s="102" t="s">
        <v>1674</v>
      </c>
      <c r="BJ198" s="102" t="s">
        <v>1675</v>
      </c>
      <c r="BK198" s="102" t="s">
        <v>1676</v>
      </c>
      <c r="BL198" s="102" t="s">
        <v>1677</v>
      </c>
      <c r="BM198" s="102" t="s">
        <v>1678</v>
      </c>
      <c r="BN198" s="102" t="s">
        <v>1679</v>
      </c>
      <c r="BO198" s="102" t="s">
        <v>1680</v>
      </c>
      <c r="BP198" s="102" t="s">
        <v>1681</v>
      </c>
      <c r="BQ198" s="58" t="s">
        <v>1843</v>
      </c>
    </row>
    <row r="199" spans="1:69" ht="15" customHeight="1" x14ac:dyDescent="0.25">
      <c r="A199" s="62">
        <v>55</v>
      </c>
      <c r="B199" s="61" t="s">
        <v>1841</v>
      </c>
      <c r="C199" s="102" t="s">
        <v>1682</v>
      </c>
      <c r="D199" s="102" t="s">
        <v>1683</v>
      </c>
      <c r="E199" s="102" t="s">
        <v>1684</v>
      </c>
      <c r="F199" s="103" t="s">
        <v>1685</v>
      </c>
      <c r="G199" s="117" t="s">
        <v>1686</v>
      </c>
      <c r="H199" s="126" t="s">
        <v>1687</v>
      </c>
      <c r="I199" s="117" t="s">
        <v>1688</v>
      </c>
      <c r="J199" s="121" t="s">
        <v>1689</v>
      </c>
      <c r="K199" s="100" t="s">
        <v>1690</v>
      </c>
      <c r="L199" s="103" t="s">
        <v>1691</v>
      </c>
      <c r="M199" s="111" t="s">
        <v>1692</v>
      </c>
      <c r="N199" s="120" t="s">
        <v>1693</v>
      </c>
      <c r="O199" s="109" t="s">
        <v>1694</v>
      </c>
      <c r="P199" s="98" t="s">
        <v>1695</v>
      </c>
      <c r="Q199" s="100" t="s">
        <v>1696</v>
      </c>
      <c r="R199" s="116" t="s">
        <v>1697</v>
      </c>
      <c r="S199" s="103" t="s">
        <v>1698</v>
      </c>
      <c r="T199" s="111" t="s">
        <v>1699</v>
      </c>
      <c r="U199" s="108" t="s">
        <v>1700</v>
      </c>
      <c r="V199" s="102" t="s">
        <v>1701</v>
      </c>
      <c r="W199" s="102" t="s">
        <v>1702</v>
      </c>
      <c r="X199" s="102" t="s">
        <v>1703</v>
      </c>
      <c r="Y199" s="102" t="s">
        <v>1704</v>
      </c>
      <c r="Z199" s="102" t="s">
        <v>1705</v>
      </c>
      <c r="AA199" s="102" t="s">
        <v>1706</v>
      </c>
      <c r="AB199" s="102" t="s">
        <v>1707</v>
      </c>
      <c r="AC199" s="102" t="s">
        <v>1708</v>
      </c>
      <c r="AD199" s="102" t="s">
        <v>1709</v>
      </c>
      <c r="AE199" s="102" t="s">
        <v>1710</v>
      </c>
      <c r="AF199" s="102" t="s">
        <v>1711</v>
      </c>
      <c r="AG199" s="102" t="s">
        <v>1712</v>
      </c>
      <c r="AH199" s="102" t="s">
        <v>1713</v>
      </c>
      <c r="AI199" s="102" t="s">
        <v>1714</v>
      </c>
      <c r="AJ199" s="102" t="s">
        <v>1715</v>
      </c>
      <c r="AK199" s="102" t="s">
        <v>1716</v>
      </c>
      <c r="AL199" s="102" t="s">
        <v>1717</v>
      </c>
      <c r="AM199" s="102" t="s">
        <v>1718</v>
      </c>
      <c r="AN199" s="102" t="s">
        <v>1719</v>
      </c>
      <c r="AO199" s="102" t="s">
        <v>1720</v>
      </c>
      <c r="AP199" s="102" t="s">
        <v>1721</v>
      </c>
      <c r="AQ199" s="102" t="s">
        <v>1722</v>
      </c>
      <c r="AR199" s="102" t="s">
        <v>1723</v>
      </c>
      <c r="AS199" s="102" t="s">
        <v>1724</v>
      </c>
      <c r="AT199" s="102" t="s">
        <v>1725</v>
      </c>
      <c r="AU199" s="102" t="s">
        <v>1726</v>
      </c>
      <c r="AV199" s="102" t="s">
        <v>1727</v>
      </c>
      <c r="AW199" s="102" t="s">
        <v>1728</v>
      </c>
      <c r="AX199" s="102" t="s">
        <v>1729</v>
      </c>
      <c r="AY199" s="102" t="s">
        <v>1730</v>
      </c>
      <c r="AZ199" s="102" t="s">
        <v>1731</v>
      </c>
      <c r="BA199" s="102" t="s">
        <v>1732</v>
      </c>
      <c r="BB199" s="102" t="s">
        <v>1733</v>
      </c>
      <c r="BC199" s="102" t="s">
        <v>1734</v>
      </c>
      <c r="BD199" s="102" t="s">
        <v>1735</v>
      </c>
      <c r="BE199" s="102" t="s">
        <v>1736</v>
      </c>
      <c r="BF199" s="102" t="s">
        <v>1737</v>
      </c>
      <c r="BG199" s="102" t="s">
        <v>1738</v>
      </c>
      <c r="BH199" s="113" t="s">
        <v>1739</v>
      </c>
      <c r="BI199" s="102" t="s">
        <v>1740</v>
      </c>
      <c r="BJ199" s="102" t="s">
        <v>1741</v>
      </c>
      <c r="BK199" s="102" t="s">
        <v>1742</v>
      </c>
      <c r="BL199" s="102" t="s">
        <v>1743</v>
      </c>
      <c r="BM199" s="102" t="s">
        <v>1744</v>
      </c>
      <c r="BN199" s="102" t="s">
        <v>1745</v>
      </c>
      <c r="BO199" s="102" t="s">
        <v>1746</v>
      </c>
      <c r="BP199" s="102" t="s">
        <v>1747</v>
      </c>
      <c r="BQ199" s="61" t="s">
        <v>1841</v>
      </c>
    </row>
    <row r="200" spans="1:69" ht="15" customHeight="1" x14ac:dyDescent="0.25">
      <c r="A200" s="62">
        <v>56</v>
      </c>
      <c r="B200" s="58" t="s">
        <v>1843</v>
      </c>
      <c r="C200" s="102" t="s">
        <v>1682</v>
      </c>
      <c r="D200" s="102" t="s">
        <v>1683</v>
      </c>
      <c r="E200" s="102" t="s">
        <v>1684</v>
      </c>
      <c r="F200" s="103" t="s">
        <v>1685</v>
      </c>
      <c r="G200" s="117" t="s">
        <v>1686</v>
      </c>
      <c r="H200" s="126" t="s">
        <v>1687</v>
      </c>
      <c r="I200" s="117" t="s">
        <v>1688</v>
      </c>
      <c r="J200" s="121" t="s">
        <v>1689</v>
      </c>
      <c r="K200" s="100" t="s">
        <v>1690</v>
      </c>
      <c r="L200" s="103" t="s">
        <v>1691</v>
      </c>
      <c r="M200" s="111" t="s">
        <v>1692</v>
      </c>
      <c r="N200" s="120" t="s">
        <v>1693</v>
      </c>
      <c r="O200" s="109" t="s">
        <v>1694</v>
      </c>
      <c r="P200" s="98" t="s">
        <v>1695</v>
      </c>
      <c r="Q200" s="100" t="s">
        <v>1696</v>
      </c>
      <c r="R200" s="116" t="s">
        <v>1697</v>
      </c>
      <c r="S200" s="103" t="s">
        <v>1698</v>
      </c>
      <c r="T200" s="111" t="s">
        <v>1699</v>
      </c>
      <c r="U200" s="108" t="s">
        <v>1700</v>
      </c>
      <c r="V200" s="102" t="s">
        <v>1701</v>
      </c>
      <c r="W200" s="102" t="s">
        <v>1702</v>
      </c>
      <c r="X200" s="102" t="s">
        <v>1703</v>
      </c>
      <c r="Y200" s="102" t="s">
        <v>1704</v>
      </c>
      <c r="Z200" s="102" t="s">
        <v>1705</v>
      </c>
      <c r="AA200" s="102" t="s">
        <v>1706</v>
      </c>
      <c r="AB200" s="102" t="s">
        <v>1707</v>
      </c>
      <c r="AC200" s="102" t="s">
        <v>1708</v>
      </c>
      <c r="AD200" s="102" t="s">
        <v>1709</v>
      </c>
      <c r="AE200" s="102" t="s">
        <v>1710</v>
      </c>
      <c r="AF200" s="102" t="s">
        <v>1711</v>
      </c>
      <c r="AG200" s="102" t="s">
        <v>1712</v>
      </c>
      <c r="AH200" s="102" t="s">
        <v>1713</v>
      </c>
      <c r="AI200" s="102" t="s">
        <v>1714</v>
      </c>
      <c r="AJ200" s="102" t="s">
        <v>1715</v>
      </c>
      <c r="AK200" s="102" t="s">
        <v>1716</v>
      </c>
      <c r="AL200" s="102" t="s">
        <v>1717</v>
      </c>
      <c r="AM200" s="102" t="s">
        <v>1718</v>
      </c>
      <c r="AN200" s="102" t="s">
        <v>1719</v>
      </c>
      <c r="AO200" s="102" t="s">
        <v>1720</v>
      </c>
      <c r="AP200" s="102" t="s">
        <v>1721</v>
      </c>
      <c r="AQ200" s="102" t="s">
        <v>1722</v>
      </c>
      <c r="AR200" s="102" t="s">
        <v>1723</v>
      </c>
      <c r="AS200" s="102" t="s">
        <v>1724</v>
      </c>
      <c r="AT200" s="102" t="s">
        <v>1725</v>
      </c>
      <c r="AU200" s="102" t="s">
        <v>1726</v>
      </c>
      <c r="AV200" s="102" t="s">
        <v>1727</v>
      </c>
      <c r="AW200" s="102" t="s">
        <v>1728</v>
      </c>
      <c r="AX200" s="102" t="s">
        <v>1729</v>
      </c>
      <c r="AY200" s="102" t="s">
        <v>1730</v>
      </c>
      <c r="AZ200" s="102" t="s">
        <v>1731</v>
      </c>
      <c r="BA200" s="102" t="s">
        <v>1732</v>
      </c>
      <c r="BB200" s="102" t="s">
        <v>1733</v>
      </c>
      <c r="BC200" s="102" t="s">
        <v>1734</v>
      </c>
      <c r="BD200" s="102" t="s">
        <v>1735</v>
      </c>
      <c r="BE200" s="102" t="s">
        <v>1736</v>
      </c>
      <c r="BF200" s="102" t="s">
        <v>1737</v>
      </c>
      <c r="BG200" s="102" t="s">
        <v>1738</v>
      </c>
      <c r="BH200" s="113" t="s">
        <v>1739</v>
      </c>
      <c r="BI200" s="102" t="s">
        <v>1740</v>
      </c>
      <c r="BJ200" s="102" t="s">
        <v>1741</v>
      </c>
      <c r="BK200" s="102" t="s">
        <v>1742</v>
      </c>
      <c r="BL200" s="102" t="s">
        <v>1743</v>
      </c>
      <c r="BM200" s="102" t="s">
        <v>1744</v>
      </c>
      <c r="BN200" s="102" t="s">
        <v>1745</v>
      </c>
      <c r="BO200" s="102" t="s">
        <v>1746</v>
      </c>
      <c r="BP200" s="102" t="s">
        <v>1747</v>
      </c>
      <c r="BQ200" s="58" t="s">
        <v>1843</v>
      </c>
    </row>
    <row r="201" spans="1:69" ht="15" customHeight="1" x14ac:dyDescent="0.25">
      <c r="A201" s="62">
        <v>57</v>
      </c>
      <c r="B201" s="61" t="s">
        <v>1841</v>
      </c>
      <c r="C201" s="102" t="s">
        <v>1748</v>
      </c>
      <c r="D201" s="102" t="s">
        <v>1749</v>
      </c>
      <c r="E201" s="102" t="s">
        <v>1750</v>
      </c>
      <c r="F201" s="102" t="s">
        <v>1751</v>
      </c>
      <c r="G201" s="102" t="s">
        <v>1752</v>
      </c>
      <c r="H201" s="102" t="s">
        <v>1753</v>
      </c>
      <c r="I201" s="102" t="s">
        <v>1754</v>
      </c>
      <c r="J201" s="102" t="s">
        <v>1755</v>
      </c>
      <c r="K201" s="102" t="s">
        <v>1756</v>
      </c>
      <c r="L201" s="102" t="s">
        <v>1757</v>
      </c>
      <c r="M201" s="102" t="s">
        <v>1758</v>
      </c>
      <c r="N201" s="102" t="s">
        <v>1759</v>
      </c>
      <c r="O201" s="102" t="s">
        <v>1760</v>
      </c>
      <c r="P201" s="102" t="s">
        <v>1761</v>
      </c>
      <c r="Q201" s="102" t="s">
        <v>1762</v>
      </c>
      <c r="R201" s="102" t="s">
        <v>1763</v>
      </c>
      <c r="S201" s="111" t="s">
        <v>1764</v>
      </c>
      <c r="T201" s="114" t="s">
        <v>1765</v>
      </c>
      <c r="U201" s="105" t="s">
        <v>1766</v>
      </c>
      <c r="V201" s="105" t="s">
        <v>1767</v>
      </c>
      <c r="W201" s="98" t="s">
        <v>1768</v>
      </c>
      <c r="X201" s="100" t="s">
        <v>1769</v>
      </c>
      <c r="Y201" s="115" t="s">
        <v>1770</v>
      </c>
      <c r="Z201" s="99" t="s">
        <v>1771</v>
      </c>
      <c r="AA201" s="104" t="s">
        <v>1772</v>
      </c>
      <c r="AB201" s="105" t="s">
        <v>1773</v>
      </c>
      <c r="AC201" s="102" t="s">
        <v>1774</v>
      </c>
      <c r="AD201" s="102" t="s">
        <v>1775</v>
      </c>
      <c r="AE201" s="102" t="s">
        <v>1776</v>
      </c>
      <c r="AF201" s="102" t="s">
        <v>1777</v>
      </c>
      <c r="AG201" s="102" t="s">
        <v>1778</v>
      </c>
      <c r="AH201" s="102" t="s">
        <v>1779</v>
      </c>
      <c r="AI201" s="102" t="s">
        <v>1780</v>
      </c>
      <c r="AJ201" s="102" t="s">
        <v>1781</v>
      </c>
      <c r="AK201" s="102" t="s">
        <v>1782</v>
      </c>
      <c r="AL201" s="102" t="s">
        <v>1783</v>
      </c>
      <c r="AM201" s="102" t="s">
        <v>1784</v>
      </c>
      <c r="AN201" s="102" t="s">
        <v>1785</v>
      </c>
      <c r="AO201" s="102" t="s">
        <v>1786</v>
      </c>
      <c r="AP201" s="102" t="s">
        <v>1787</v>
      </c>
      <c r="AQ201" s="102" t="s">
        <v>1788</v>
      </c>
      <c r="AR201" s="102" t="s">
        <v>1789</v>
      </c>
      <c r="AS201" s="102" t="s">
        <v>1790</v>
      </c>
      <c r="AT201" s="102" t="s">
        <v>1791</v>
      </c>
      <c r="AU201" s="102" t="s">
        <v>1792</v>
      </c>
      <c r="AV201" s="102" t="s">
        <v>1793</v>
      </c>
      <c r="AW201" s="102" t="s">
        <v>1794</v>
      </c>
      <c r="AX201" s="102" t="s">
        <v>1795</v>
      </c>
      <c r="AY201" s="102" t="s">
        <v>1796</v>
      </c>
      <c r="AZ201" s="102" t="s">
        <v>1797</v>
      </c>
      <c r="BA201" s="102" t="s">
        <v>1798</v>
      </c>
      <c r="BB201" s="102" t="s">
        <v>1799</v>
      </c>
      <c r="BC201" s="102" t="s">
        <v>1800</v>
      </c>
      <c r="BD201" s="102" t="s">
        <v>1801</v>
      </c>
      <c r="BE201" s="102" t="s">
        <v>1802</v>
      </c>
      <c r="BF201" s="102" t="s">
        <v>1803</v>
      </c>
      <c r="BG201" s="102" t="s">
        <v>1804</v>
      </c>
      <c r="BH201" s="102" t="s">
        <v>1805</v>
      </c>
      <c r="BI201" s="102" t="s">
        <v>1806</v>
      </c>
      <c r="BJ201" s="102" t="s">
        <v>1807</v>
      </c>
      <c r="BK201" s="102" t="s">
        <v>1808</v>
      </c>
      <c r="BL201" s="102" t="s">
        <v>1809</v>
      </c>
      <c r="BM201" s="102" t="s">
        <v>1810</v>
      </c>
      <c r="BN201" s="102" t="s">
        <v>1811</v>
      </c>
      <c r="BO201" s="102" t="s">
        <v>1812</v>
      </c>
      <c r="BP201" s="102" t="s">
        <v>1813</v>
      </c>
      <c r="BQ201" s="61" t="s">
        <v>1841</v>
      </c>
    </row>
    <row r="202" spans="1:69" ht="15" customHeight="1" x14ac:dyDescent="0.25">
      <c r="A202" s="62">
        <v>58</v>
      </c>
      <c r="B202" s="58" t="s">
        <v>1843</v>
      </c>
      <c r="C202" s="102" t="s">
        <v>1748</v>
      </c>
      <c r="D202" s="102" t="s">
        <v>1749</v>
      </c>
      <c r="E202" s="102" t="s">
        <v>1750</v>
      </c>
      <c r="F202" s="102" t="s">
        <v>1751</v>
      </c>
      <c r="G202" s="102" t="s">
        <v>1752</v>
      </c>
      <c r="H202" s="102" t="s">
        <v>1753</v>
      </c>
      <c r="I202" s="102" t="s">
        <v>1754</v>
      </c>
      <c r="J202" s="102" t="s">
        <v>1755</v>
      </c>
      <c r="K202" s="102" t="s">
        <v>1756</v>
      </c>
      <c r="L202" s="102" t="s">
        <v>1757</v>
      </c>
      <c r="M202" s="102" t="s">
        <v>1758</v>
      </c>
      <c r="N202" s="102" t="s">
        <v>1759</v>
      </c>
      <c r="O202" s="102" t="s">
        <v>1760</v>
      </c>
      <c r="P202" s="102" t="s">
        <v>1761</v>
      </c>
      <c r="Q202" s="102" t="s">
        <v>1762</v>
      </c>
      <c r="R202" s="102" t="s">
        <v>1763</v>
      </c>
      <c r="S202" s="111" t="s">
        <v>1764</v>
      </c>
      <c r="T202" s="114" t="s">
        <v>1765</v>
      </c>
      <c r="U202" s="105" t="s">
        <v>1766</v>
      </c>
      <c r="V202" s="105" t="s">
        <v>1767</v>
      </c>
      <c r="W202" s="98" t="s">
        <v>1768</v>
      </c>
      <c r="X202" s="100" t="s">
        <v>1769</v>
      </c>
      <c r="Y202" s="115" t="s">
        <v>1770</v>
      </c>
      <c r="Z202" s="99" t="s">
        <v>1771</v>
      </c>
      <c r="AA202" s="104" t="s">
        <v>1772</v>
      </c>
      <c r="AB202" s="105" t="s">
        <v>1773</v>
      </c>
      <c r="AC202" s="102" t="s">
        <v>1774</v>
      </c>
      <c r="AD202" s="102" t="s">
        <v>1775</v>
      </c>
      <c r="AE202" s="102" t="s">
        <v>1776</v>
      </c>
      <c r="AF202" s="102" t="s">
        <v>1777</v>
      </c>
      <c r="AG202" s="102" t="s">
        <v>1778</v>
      </c>
      <c r="AH202" s="102" t="s">
        <v>1779</v>
      </c>
      <c r="AI202" s="102" t="s">
        <v>1780</v>
      </c>
      <c r="AJ202" s="102" t="s">
        <v>1781</v>
      </c>
      <c r="AK202" s="102" t="s">
        <v>1782</v>
      </c>
      <c r="AL202" s="102" t="s">
        <v>1783</v>
      </c>
      <c r="AM202" s="102" t="s">
        <v>1784</v>
      </c>
      <c r="AN202" s="102" t="s">
        <v>1785</v>
      </c>
      <c r="AO202" s="102" t="s">
        <v>1786</v>
      </c>
      <c r="AP202" s="102" t="s">
        <v>1787</v>
      </c>
      <c r="AQ202" s="102" t="s">
        <v>1788</v>
      </c>
      <c r="AR202" s="102" t="s">
        <v>1789</v>
      </c>
      <c r="AS202" s="102" t="s">
        <v>1790</v>
      </c>
      <c r="AT202" s="102" t="s">
        <v>1791</v>
      </c>
      <c r="AU202" s="102" t="s">
        <v>1792</v>
      </c>
      <c r="AV202" s="102" t="s">
        <v>1793</v>
      </c>
      <c r="AW202" s="102" t="s">
        <v>1794</v>
      </c>
      <c r="AX202" s="102" t="s">
        <v>1795</v>
      </c>
      <c r="AY202" s="102" t="s">
        <v>1796</v>
      </c>
      <c r="AZ202" s="102" t="s">
        <v>1797</v>
      </c>
      <c r="BA202" s="102" t="s">
        <v>1798</v>
      </c>
      <c r="BB202" s="102" t="s">
        <v>1799</v>
      </c>
      <c r="BC202" s="102" t="s">
        <v>1800</v>
      </c>
      <c r="BD202" s="102" t="s">
        <v>1801</v>
      </c>
      <c r="BE202" s="102" t="s">
        <v>1802</v>
      </c>
      <c r="BF202" s="102" t="s">
        <v>1803</v>
      </c>
      <c r="BG202" s="102" t="s">
        <v>1804</v>
      </c>
      <c r="BH202" s="102" t="s">
        <v>1805</v>
      </c>
      <c r="BI202" s="102" t="s">
        <v>1806</v>
      </c>
      <c r="BJ202" s="102" t="s">
        <v>1807</v>
      </c>
      <c r="BK202" s="102" t="s">
        <v>1808</v>
      </c>
      <c r="BL202" s="102" t="s">
        <v>1809</v>
      </c>
      <c r="BM202" s="102" t="s">
        <v>1810</v>
      </c>
      <c r="BN202" s="102" t="s">
        <v>1811</v>
      </c>
      <c r="BO202" s="102" t="s">
        <v>1812</v>
      </c>
      <c r="BP202" s="102" t="s">
        <v>1813</v>
      </c>
      <c r="BQ202" s="58" t="s">
        <v>1843</v>
      </c>
    </row>
    <row r="203" spans="1:69" ht="15" customHeight="1" x14ac:dyDescent="0.25">
      <c r="A203" s="62">
        <v>59</v>
      </c>
      <c r="B203" s="61" t="s">
        <v>1841</v>
      </c>
      <c r="C203" s="102" t="s">
        <v>1814</v>
      </c>
      <c r="D203" s="102" t="s">
        <v>1815</v>
      </c>
      <c r="E203" s="102" t="s">
        <v>1816</v>
      </c>
      <c r="F203" s="102" t="s">
        <v>1817</v>
      </c>
      <c r="G203" s="102" t="s">
        <v>1818</v>
      </c>
      <c r="H203" s="102" t="s">
        <v>1819</v>
      </c>
      <c r="I203" s="102" t="s">
        <v>1820</v>
      </c>
      <c r="J203" s="102" t="s">
        <v>1821</v>
      </c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  <c r="AQ203" s="102"/>
      <c r="AR203" s="102"/>
      <c r="AS203" s="102"/>
      <c r="AT203" s="102"/>
      <c r="AU203" s="102"/>
      <c r="AV203" s="102"/>
      <c r="AW203" s="102"/>
      <c r="AX203" s="102"/>
      <c r="AY203" s="102"/>
      <c r="AZ203" s="102"/>
      <c r="BA203" s="102"/>
      <c r="BB203" s="102"/>
      <c r="BC203" s="102"/>
      <c r="BD203" s="102"/>
      <c r="BE203" s="102"/>
      <c r="BF203" s="102"/>
      <c r="BG203" s="102"/>
      <c r="BH203" s="102"/>
      <c r="BI203" s="102"/>
      <c r="BJ203" s="102"/>
      <c r="BK203" s="102"/>
      <c r="BL203" s="102"/>
      <c r="BM203" s="102"/>
      <c r="BN203" s="102"/>
      <c r="BO203" s="102"/>
      <c r="BP203" s="102"/>
      <c r="BQ203" s="61" t="s">
        <v>1841</v>
      </c>
    </row>
    <row r="204" spans="1:69" ht="15" customHeight="1" x14ac:dyDescent="0.25">
      <c r="A204" s="62">
        <v>60</v>
      </c>
      <c r="B204" s="58" t="s">
        <v>1843</v>
      </c>
      <c r="C204" s="102" t="s">
        <v>1814</v>
      </c>
      <c r="D204" s="102" t="s">
        <v>1815</v>
      </c>
      <c r="E204" s="102" t="s">
        <v>1816</v>
      </c>
      <c r="F204" s="102" t="s">
        <v>1817</v>
      </c>
      <c r="G204" s="102" t="s">
        <v>1818</v>
      </c>
      <c r="H204" s="102" t="s">
        <v>1819</v>
      </c>
      <c r="I204" s="102" t="s">
        <v>1820</v>
      </c>
      <c r="J204" s="102" t="s">
        <v>1821</v>
      </c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  <c r="AQ204" s="102"/>
      <c r="AR204" s="102"/>
      <c r="AS204" s="102"/>
      <c r="AT204" s="102"/>
      <c r="AU204" s="102"/>
      <c r="AV204" s="102"/>
      <c r="AW204" s="102"/>
      <c r="AX204" s="102"/>
      <c r="AY204" s="102"/>
      <c r="AZ204" s="102"/>
      <c r="BA204" s="102"/>
      <c r="BB204" s="102"/>
      <c r="BC204" s="102"/>
      <c r="BD204" s="102"/>
      <c r="BE204" s="102"/>
      <c r="BF204" s="102"/>
      <c r="BG204" s="102"/>
      <c r="BH204" s="102"/>
      <c r="BI204" s="102"/>
      <c r="BJ204" s="102"/>
      <c r="BK204" s="102"/>
      <c r="BL204" s="102"/>
      <c r="BM204" s="102"/>
      <c r="BN204" s="102"/>
      <c r="BO204" s="102"/>
      <c r="BP204" s="102"/>
      <c r="BQ204" s="58" t="s">
        <v>1843</v>
      </c>
    </row>
    <row r="205" spans="1:69" ht="15" customHeight="1" x14ac:dyDescent="0.25">
      <c r="B205" s="61" t="s">
        <v>1841</v>
      </c>
      <c r="C205" s="58" t="s">
        <v>1843</v>
      </c>
      <c r="D205" s="61" t="s">
        <v>1841</v>
      </c>
      <c r="E205" s="58" t="s">
        <v>1843</v>
      </c>
      <c r="F205" s="61" t="s">
        <v>1841</v>
      </c>
      <c r="G205" s="58" t="s">
        <v>1843</v>
      </c>
      <c r="H205" s="61" t="s">
        <v>1841</v>
      </c>
      <c r="I205" s="58" t="s">
        <v>1843</v>
      </c>
      <c r="J205" s="61" t="s">
        <v>1841</v>
      </c>
      <c r="K205" s="58" t="s">
        <v>1843</v>
      </c>
      <c r="L205" s="61" t="s">
        <v>1841</v>
      </c>
      <c r="M205" s="58" t="s">
        <v>1843</v>
      </c>
      <c r="N205" s="61" t="s">
        <v>1841</v>
      </c>
      <c r="O205" s="58" t="s">
        <v>1843</v>
      </c>
      <c r="P205" s="61" t="s">
        <v>1841</v>
      </c>
      <c r="Q205" s="58" t="s">
        <v>1843</v>
      </c>
      <c r="R205" s="61" t="s">
        <v>1841</v>
      </c>
      <c r="S205" s="58" t="s">
        <v>1843</v>
      </c>
      <c r="T205" s="61" t="s">
        <v>1841</v>
      </c>
      <c r="U205" s="58" t="s">
        <v>1843</v>
      </c>
      <c r="V205" s="61" t="s">
        <v>1841</v>
      </c>
      <c r="W205" s="58" t="s">
        <v>1843</v>
      </c>
      <c r="X205" s="61" t="s">
        <v>1841</v>
      </c>
      <c r="Y205" s="58" t="s">
        <v>1843</v>
      </c>
      <c r="Z205" s="61" t="s">
        <v>1841</v>
      </c>
      <c r="AA205" s="58" t="s">
        <v>1843</v>
      </c>
      <c r="AB205" s="61" t="s">
        <v>1841</v>
      </c>
      <c r="AC205" s="58" t="s">
        <v>1843</v>
      </c>
      <c r="AD205" s="61" t="s">
        <v>1841</v>
      </c>
      <c r="AE205" s="58" t="s">
        <v>1843</v>
      </c>
      <c r="AF205" s="61" t="s">
        <v>1841</v>
      </c>
      <c r="AG205" s="58" t="s">
        <v>1843</v>
      </c>
      <c r="AH205" s="61" t="s">
        <v>1841</v>
      </c>
      <c r="AI205" s="58" t="s">
        <v>1843</v>
      </c>
      <c r="AJ205" s="61" t="s">
        <v>1841</v>
      </c>
      <c r="AK205" s="58" t="s">
        <v>1843</v>
      </c>
      <c r="AL205" s="61" t="s">
        <v>1841</v>
      </c>
      <c r="AM205" s="58" t="s">
        <v>1843</v>
      </c>
      <c r="AN205" s="61" t="s">
        <v>1841</v>
      </c>
      <c r="AO205" s="58" t="s">
        <v>1843</v>
      </c>
      <c r="AP205" s="61" t="s">
        <v>1841</v>
      </c>
      <c r="AQ205" s="58" t="s">
        <v>1843</v>
      </c>
      <c r="AR205" s="61" t="s">
        <v>1841</v>
      </c>
      <c r="AS205" s="58" t="s">
        <v>1843</v>
      </c>
      <c r="AT205" s="61" t="s">
        <v>1841</v>
      </c>
      <c r="AU205" s="58" t="s">
        <v>1843</v>
      </c>
      <c r="AV205" s="61" t="s">
        <v>1841</v>
      </c>
      <c r="AW205" s="58" t="s">
        <v>1843</v>
      </c>
      <c r="AX205" s="61" t="s">
        <v>1841</v>
      </c>
      <c r="AY205" s="58" t="s">
        <v>1843</v>
      </c>
      <c r="AZ205" s="61" t="s">
        <v>1841</v>
      </c>
      <c r="BA205" s="58" t="s">
        <v>1843</v>
      </c>
      <c r="BB205" s="61" t="s">
        <v>1841</v>
      </c>
      <c r="BC205" s="58" t="s">
        <v>1843</v>
      </c>
      <c r="BD205" s="61" t="s">
        <v>1841</v>
      </c>
      <c r="BE205" s="58" t="s">
        <v>1843</v>
      </c>
      <c r="BF205" s="61" t="s">
        <v>1841</v>
      </c>
      <c r="BG205" s="58" t="s">
        <v>1843</v>
      </c>
      <c r="BH205" s="61" t="s">
        <v>1841</v>
      </c>
      <c r="BI205" s="58" t="s">
        <v>1843</v>
      </c>
      <c r="BJ205" s="61" t="s">
        <v>1841</v>
      </c>
      <c r="BK205" s="58" t="s">
        <v>1843</v>
      </c>
      <c r="BL205" s="61" t="s">
        <v>1841</v>
      </c>
      <c r="BM205" s="58" t="s">
        <v>1843</v>
      </c>
      <c r="BN205" s="61" t="s">
        <v>1841</v>
      </c>
      <c r="BO205" s="58" t="s">
        <v>1843</v>
      </c>
      <c r="BP205" s="61" t="s">
        <v>1841</v>
      </c>
      <c r="BQ205" s="58" t="s">
        <v>1843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05"/>
  <sheetViews>
    <sheetView zoomScale="75" zoomScaleNormal="75" workbookViewId="0"/>
  </sheetViews>
  <sheetFormatPr baseColWidth="10" defaultColWidth="9.140625" defaultRowHeight="15" x14ac:dyDescent="0.25"/>
  <cols>
    <col min="1" max="69" width="20.7109375" customWidth="1"/>
    <col min="70" max="70" width="11.42578125" customWidth="1"/>
  </cols>
  <sheetData>
    <row r="1" spans="1:69" ht="22.5" customHeight="1" x14ac:dyDescent="0.3">
      <c r="A1" s="39" t="s">
        <v>1858</v>
      </c>
      <c r="B1" s="40"/>
    </row>
    <row r="2" spans="1:69" ht="15" customHeight="1" x14ac:dyDescent="0.25">
      <c r="B2" s="40"/>
    </row>
    <row r="3" spans="1:69" ht="15" customHeight="1" x14ac:dyDescent="0.25">
      <c r="A3" s="41" t="s">
        <v>1829</v>
      </c>
      <c r="B3" s="40" t="s">
        <v>1830</v>
      </c>
    </row>
    <row r="4" spans="1:69" ht="15" customHeight="1" x14ac:dyDescent="0.25">
      <c r="A4" s="41" t="s">
        <v>1831</v>
      </c>
      <c r="B4" t="s">
        <v>1865</v>
      </c>
    </row>
    <row r="5" spans="1:69" ht="15" customHeight="1" x14ac:dyDescent="0.25">
      <c r="A5" s="41" t="s">
        <v>1832</v>
      </c>
      <c r="B5" s="40" t="s">
        <v>1856</v>
      </c>
    </row>
    <row r="6" spans="1:69" ht="15" customHeight="1" x14ac:dyDescent="0.25">
      <c r="A6" s="41" t="s">
        <v>1833</v>
      </c>
      <c r="B6" s="40" t="s">
        <v>1834</v>
      </c>
    </row>
    <row r="7" spans="1:69" ht="15" customHeight="1" x14ac:dyDescent="0.25">
      <c r="A7" s="41" t="s">
        <v>1835</v>
      </c>
      <c r="B7" s="40" t="s">
        <v>1836</v>
      </c>
    </row>
    <row r="8" spans="1:69" ht="15" customHeight="1" x14ac:dyDescent="0.25">
      <c r="A8" s="41" t="s">
        <v>1837</v>
      </c>
      <c r="B8" s="42">
        <v>1815</v>
      </c>
    </row>
    <row r="9" spans="1:69" ht="15" customHeight="1" x14ac:dyDescent="0.25">
      <c r="A9" s="41" t="s">
        <v>1838</v>
      </c>
      <c r="B9" s="40" t="s">
        <v>1839</v>
      </c>
    </row>
    <row r="10" spans="1:69" ht="15" customHeight="1" x14ac:dyDescent="0.25">
      <c r="A10" s="41" t="s">
        <v>1840</v>
      </c>
      <c r="B10" s="43" t="s">
        <v>1841</v>
      </c>
      <c r="C10" s="40" t="s">
        <v>1842</v>
      </c>
    </row>
    <row r="11" spans="1:69" ht="15" customHeight="1" x14ac:dyDescent="0.25">
      <c r="B11" s="44"/>
    </row>
    <row r="12" spans="1:69" ht="15" customHeight="1" x14ac:dyDescent="0.25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</row>
    <row r="13" spans="1:69" ht="15" customHeight="1" x14ac:dyDescent="0.25">
      <c r="A13" t="s">
        <v>1828</v>
      </c>
      <c r="C13" s="46">
        <v>1</v>
      </c>
      <c r="D13" s="46">
        <v>2</v>
      </c>
      <c r="E13" s="46">
        <v>3</v>
      </c>
      <c r="F13" s="46">
        <v>4</v>
      </c>
      <c r="G13" s="46">
        <v>5</v>
      </c>
      <c r="H13" s="46">
        <v>6</v>
      </c>
      <c r="I13" s="46">
        <v>7</v>
      </c>
      <c r="J13" s="46">
        <v>8</v>
      </c>
      <c r="K13" s="46">
        <v>9</v>
      </c>
      <c r="L13" s="46">
        <v>10</v>
      </c>
      <c r="M13" s="46">
        <v>11</v>
      </c>
      <c r="N13" s="46">
        <v>12</v>
      </c>
      <c r="O13" s="46">
        <v>13</v>
      </c>
      <c r="P13" s="46">
        <v>14</v>
      </c>
      <c r="Q13" s="46">
        <v>15</v>
      </c>
      <c r="R13" s="46">
        <v>16</v>
      </c>
      <c r="S13" s="46">
        <v>17</v>
      </c>
      <c r="T13" s="46">
        <v>18</v>
      </c>
      <c r="U13" s="46">
        <v>19</v>
      </c>
      <c r="V13" s="46">
        <v>20</v>
      </c>
      <c r="W13" s="46">
        <v>21</v>
      </c>
      <c r="X13" s="46">
        <v>22</v>
      </c>
      <c r="Y13" s="46">
        <v>23</v>
      </c>
      <c r="Z13" s="46">
        <v>24</v>
      </c>
      <c r="AA13" s="46">
        <v>25</v>
      </c>
      <c r="AB13" s="46">
        <v>26</v>
      </c>
      <c r="AC13" s="46">
        <v>27</v>
      </c>
      <c r="AD13" s="46">
        <v>28</v>
      </c>
      <c r="AE13" s="46">
        <v>29</v>
      </c>
      <c r="AF13" s="46">
        <v>30</v>
      </c>
      <c r="AG13" s="46">
        <v>31</v>
      </c>
      <c r="AH13" s="46">
        <v>32</v>
      </c>
      <c r="AI13" s="46">
        <v>33</v>
      </c>
      <c r="AJ13" s="46">
        <v>34</v>
      </c>
      <c r="AK13" s="46">
        <v>35</v>
      </c>
      <c r="AL13" s="46">
        <v>36</v>
      </c>
      <c r="AM13" s="46">
        <v>37</v>
      </c>
      <c r="AN13" s="46">
        <v>38</v>
      </c>
      <c r="AO13" s="46">
        <v>39</v>
      </c>
      <c r="AP13" s="46">
        <v>40</v>
      </c>
      <c r="AQ13" s="46">
        <v>41</v>
      </c>
      <c r="AR13" s="46">
        <v>42</v>
      </c>
      <c r="AS13" s="46">
        <v>43</v>
      </c>
      <c r="AT13" s="46">
        <v>44</v>
      </c>
      <c r="AU13" s="46">
        <v>45</v>
      </c>
      <c r="AV13" s="46">
        <v>46</v>
      </c>
      <c r="AW13" s="46">
        <v>47</v>
      </c>
      <c r="AX13" s="46">
        <v>48</v>
      </c>
      <c r="AY13" s="46">
        <v>49</v>
      </c>
      <c r="AZ13" s="46">
        <v>50</v>
      </c>
      <c r="BA13" s="46">
        <v>51</v>
      </c>
      <c r="BB13" s="46">
        <v>52</v>
      </c>
      <c r="BC13" s="46">
        <v>53</v>
      </c>
      <c r="BD13" s="46">
        <v>54</v>
      </c>
      <c r="BE13" s="46">
        <v>55</v>
      </c>
      <c r="BF13" s="46">
        <v>56</v>
      </c>
      <c r="BG13" s="46">
        <v>57</v>
      </c>
      <c r="BH13" s="46">
        <v>58</v>
      </c>
      <c r="BI13" s="46">
        <v>59</v>
      </c>
      <c r="BJ13" s="46">
        <v>60</v>
      </c>
      <c r="BK13" s="46">
        <v>61</v>
      </c>
      <c r="BL13" s="46">
        <v>62</v>
      </c>
      <c r="BM13" s="46">
        <v>63</v>
      </c>
      <c r="BN13" s="46">
        <v>64</v>
      </c>
      <c r="BO13" s="46">
        <v>65</v>
      </c>
      <c r="BP13" s="46">
        <v>66</v>
      </c>
      <c r="BQ13" s="45"/>
    </row>
    <row r="14" spans="1:69" ht="15" customHeight="1" x14ac:dyDescent="0.25">
      <c r="B14" s="47" t="s">
        <v>1841</v>
      </c>
      <c r="C14" s="48" t="s">
        <v>1843</v>
      </c>
      <c r="D14" s="47" t="s">
        <v>1841</v>
      </c>
      <c r="E14" s="48" t="s">
        <v>1843</v>
      </c>
      <c r="F14" s="47" t="s">
        <v>1841</v>
      </c>
      <c r="G14" s="48" t="s">
        <v>1843</v>
      </c>
      <c r="H14" s="47" t="s">
        <v>1841</v>
      </c>
      <c r="I14" s="48" t="s">
        <v>1843</v>
      </c>
      <c r="J14" s="47" t="s">
        <v>1841</v>
      </c>
      <c r="K14" s="48" t="s">
        <v>1843</v>
      </c>
      <c r="L14" s="47" t="s">
        <v>1841</v>
      </c>
      <c r="M14" s="48" t="s">
        <v>1843</v>
      </c>
      <c r="N14" s="47" t="s">
        <v>1841</v>
      </c>
      <c r="O14" s="48" t="s">
        <v>1843</v>
      </c>
      <c r="P14" s="47" t="s">
        <v>1841</v>
      </c>
      <c r="Q14" s="48" t="s">
        <v>1843</v>
      </c>
      <c r="R14" s="47" t="s">
        <v>1841</v>
      </c>
      <c r="S14" s="48" t="s">
        <v>1843</v>
      </c>
      <c r="T14" s="47" t="s">
        <v>1841</v>
      </c>
      <c r="U14" s="48" t="s">
        <v>1843</v>
      </c>
      <c r="V14" s="47" t="s">
        <v>1841</v>
      </c>
      <c r="W14" s="45" t="s">
        <v>1843</v>
      </c>
      <c r="X14" s="49" t="s">
        <v>1841</v>
      </c>
      <c r="Y14" s="45" t="s">
        <v>1843</v>
      </c>
      <c r="Z14" s="49" t="s">
        <v>1841</v>
      </c>
      <c r="AA14" s="45" t="s">
        <v>1843</v>
      </c>
      <c r="AB14" s="49" t="s">
        <v>1841</v>
      </c>
      <c r="AC14" s="45" t="s">
        <v>1843</v>
      </c>
      <c r="AD14" s="49" t="s">
        <v>1841</v>
      </c>
      <c r="AE14" s="45" t="s">
        <v>1843</v>
      </c>
      <c r="AF14" s="49" t="s">
        <v>1841</v>
      </c>
      <c r="AG14" s="45" t="s">
        <v>1843</v>
      </c>
      <c r="AH14" s="49" t="s">
        <v>1841</v>
      </c>
      <c r="AI14" s="45" t="s">
        <v>1843</v>
      </c>
      <c r="AJ14" s="49" t="s">
        <v>1841</v>
      </c>
      <c r="AK14" s="45" t="s">
        <v>1843</v>
      </c>
      <c r="AL14" s="49" t="s">
        <v>1841</v>
      </c>
      <c r="AM14" s="45" t="s">
        <v>1843</v>
      </c>
      <c r="AN14" s="49" t="s">
        <v>1841</v>
      </c>
      <c r="AO14" s="45" t="s">
        <v>1843</v>
      </c>
      <c r="AP14" s="49" t="s">
        <v>1841</v>
      </c>
      <c r="AQ14" s="45" t="s">
        <v>1843</v>
      </c>
      <c r="AR14" s="49" t="s">
        <v>1841</v>
      </c>
      <c r="AS14" s="45" t="s">
        <v>1843</v>
      </c>
      <c r="AT14" s="49" t="s">
        <v>1841</v>
      </c>
      <c r="AU14" s="45" t="s">
        <v>1843</v>
      </c>
      <c r="AV14" s="49" t="s">
        <v>1841</v>
      </c>
      <c r="AW14" s="45" t="s">
        <v>1843</v>
      </c>
      <c r="AX14" s="49" t="s">
        <v>1841</v>
      </c>
      <c r="AY14" s="45" t="s">
        <v>1843</v>
      </c>
      <c r="AZ14" s="49" t="s">
        <v>1841</v>
      </c>
      <c r="BA14" s="45" t="s">
        <v>1843</v>
      </c>
      <c r="BB14" s="49" t="s">
        <v>1841</v>
      </c>
      <c r="BC14" s="45" t="s">
        <v>1843</v>
      </c>
      <c r="BD14" s="49" t="s">
        <v>1841</v>
      </c>
      <c r="BE14" s="45" t="s">
        <v>1843</v>
      </c>
      <c r="BF14" s="49" t="s">
        <v>1841</v>
      </c>
      <c r="BG14" s="45" t="s">
        <v>1843</v>
      </c>
      <c r="BH14" s="49" t="s">
        <v>1841</v>
      </c>
      <c r="BI14" s="45" t="s">
        <v>1843</v>
      </c>
      <c r="BJ14" s="49" t="s">
        <v>1841</v>
      </c>
      <c r="BK14" s="45" t="s">
        <v>1843</v>
      </c>
      <c r="BL14" s="49" t="s">
        <v>1841</v>
      </c>
      <c r="BM14" s="45" t="s">
        <v>1843</v>
      </c>
      <c r="BN14" s="49" t="s">
        <v>1841</v>
      </c>
      <c r="BO14" s="45" t="s">
        <v>1843</v>
      </c>
      <c r="BP14" s="49" t="s">
        <v>1841</v>
      </c>
      <c r="BQ14" s="45" t="s">
        <v>1843</v>
      </c>
    </row>
    <row r="15" spans="1:69" ht="15" customHeight="1" x14ac:dyDescent="0.25">
      <c r="A15" s="50">
        <v>1</v>
      </c>
      <c r="B15" s="47" t="s">
        <v>1841</v>
      </c>
      <c r="C15" s="63">
        <f>INDEX('Mapping Summary'!$H$6:$H$1820,MATCH('Peptide Map'!C15,'Mapping Summary'!$D$6:$D$1820,0))</f>
        <v>0</v>
      </c>
      <c r="D15" s="63">
        <f>INDEX('Mapping Summary'!$H$6:$H$1820,MATCH('Peptide Map'!D15,'Mapping Summary'!$D$6:$D$1820,0))</f>
        <v>0</v>
      </c>
      <c r="E15" s="63">
        <f>INDEX('Mapping Summary'!$H$6:$H$1820,MATCH('Peptide Map'!E15,'Mapping Summary'!$D$6:$D$1820,0))</f>
        <v>0</v>
      </c>
      <c r="F15" s="63">
        <f>INDEX('Mapping Summary'!$H$6:$H$1820,MATCH('Peptide Map'!F15,'Mapping Summary'!$D$6:$D$1820,0))</f>
        <v>0</v>
      </c>
      <c r="G15" s="63">
        <f>INDEX('Mapping Summary'!$H$6:$H$1820,MATCH('Peptide Map'!G15,'Mapping Summary'!$D$6:$D$1820,0))</f>
        <v>8.5</v>
      </c>
      <c r="H15" s="63">
        <f>INDEX('Mapping Summary'!$H$6:$H$1820,MATCH('Peptide Map'!H15,'Mapping Summary'!$D$6:$D$1820,0))</f>
        <v>0</v>
      </c>
      <c r="I15" s="63">
        <f>INDEX('Mapping Summary'!$H$6:$H$1820,MATCH('Peptide Map'!I15,'Mapping Summary'!$D$6:$D$1820,0))</f>
        <v>3.5</v>
      </c>
      <c r="J15" s="63">
        <f>INDEX('Mapping Summary'!$H$6:$H$1820,MATCH('Peptide Map'!J15,'Mapping Summary'!$D$6:$D$1820,0))</f>
        <v>8.5</v>
      </c>
      <c r="K15" s="63">
        <f>INDEX('Mapping Summary'!$H$6:$H$1820,MATCH('Peptide Map'!K15,'Mapping Summary'!$D$6:$D$1820,0))</f>
        <v>5.5</v>
      </c>
      <c r="L15" s="63">
        <f>INDEX('Mapping Summary'!$H$6:$H$1820,MATCH('Peptide Map'!L15,'Mapping Summary'!$D$6:$D$1820,0))</f>
        <v>0</v>
      </c>
      <c r="M15" s="63">
        <f>INDEX('Mapping Summary'!$H$6:$H$1820,MATCH('Peptide Map'!M15,'Mapping Summary'!$D$6:$D$1820,0))</f>
        <v>0</v>
      </c>
      <c r="N15" s="63">
        <f>INDEX('Mapping Summary'!$H$6:$H$1820,MATCH('Peptide Map'!N15,'Mapping Summary'!$D$6:$D$1820,0))</f>
        <v>0</v>
      </c>
      <c r="O15" s="63">
        <f>INDEX('Mapping Summary'!$H$6:$H$1820,MATCH('Peptide Map'!O15,'Mapping Summary'!$D$6:$D$1820,0))</f>
        <v>0</v>
      </c>
      <c r="P15" s="63">
        <f>INDEX('Mapping Summary'!$H$6:$H$1820,MATCH('Peptide Map'!P15,'Mapping Summary'!$D$6:$D$1820,0))</f>
        <v>0</v>
      </c>
      <c r="Q15" s="63">
        <f>INDEX('Mapping Summary'!$H$6:$H$1820,MATCH('Peptide Map'!Q15,'Mapping Summary'!$D$6:$D$1820,0))</f>
        <v>0</v>
      </c>
      <c r="R15" s="63">
        <f>INDEX('Mapping Summary'!$H$6:$H$1820,MATCH('Peptide Map'!R15,'Mapping Summary'!$D$6:$D$1820,0))</f>
        <v>0</v>
      </c>
      <c r="S15" s="63">
        <f>INDEX('Mapping Summary'!$H$6:$H$1820,MATCH('Peptide Map'!S15,'Mapping Summary'!$D$6:$D$1820,0))</f>
        <v>0</v>
      </c>
      <c r="T15" s="63">
        <f>INDEX('Mapping Summary'!$H$6:$H$1820,MATCH('Peptide Map'!T15,'Mapping Summary'!$D$6:$D$1820,0))</f>
        <v>0</v>
      </c>
      <c r="U15" s="63">
        <f>INDEX('Mapping Summary'!$H$6:$H$1820,MATCH('Peptide Map'!U15,'Mapping Summary'!$D$6:$D$1820,0))</f>
        <v>0</v>
      </c>
      <c r="V15" s="63">
        <f>INDEX('Mapping Summary'!$H$6:$H$1820,MATCH('Peptide Map'!V15,'Mapping Summary'!$D$6:$D$1820,0))</f>
        <v>0</v>
      </c>
      <c r="W15" s="63">
        <f>INDEX('Mapping Summary'!$H$6:$H$1820,MATCH('Peptide Map'!W15,'Mapping Summary'!$D$6:$D$1820,0))</f>
        <v>0</v>
      </c>
      <c r="X15" s="63">
        <f>INDEX('Mapping Summary'!$H$6:$H$1820,MATCH('Peptide Map'!X15,'Mapping Summary'!$D$6:$D$1820,0))</f>
        <v>0</v>
      </c>
      <c r="Y15" s="63">
        <f>INDEX('Mapping Summary'!$H$6:$H$1820,MATCH('Peptide Map'!Y15,'Mapping Summary'!$D$6:$D$1820,0))</f>
        <v>0</v>
      </c>
      <c r="Z15" s="63">
        <f>INDEX('Mapping Summary'!$H$6:$H$1820,MATCH('Peptide Map'!Z15,'Mapping Summary'!$D$6:$D$1820,0))</f>
        <v>0</v>
      </c>
      <c r="AA15" s="63">
        <f>INDEX('Mapping Summary'!$H$6:$H$1820,MATCH('Peptide Map'!AA15,'Mapping Summary'!$D$6:$D$1820,0))</f>
        <v>0</v>
      </c>
      <c r="AB15" s="63">
        <f>INDEX('Mapping Summary'!$H$6:$H$1820,MATCH('Peptide Map'!AB15,'Mapping Summary'!$D$6:$D$1820,0))</f>
        <v>0</v>
      </c>
      <c r="AC15" s="63">
        <f>INDEX('Mapping Summary'!$H$6:$H$1820,MATCH('Peptide Map'!AC15,'Mapping Summary'!$D$6:$D$1820,0))</f>
        <v>0</v>
      </c>
      <c r="AD15" s="63">
        <f>INDEX('Mapping Summary'!$H$6:$H$1820,MATCH('Peptide Map'!AD15,'Mapping Summary'!$D$6:$D$1820,0))</f>
        <v>0</v>
      </c>
      <c r="AE15" s="63">
        <f>INDEX('Mapping Summary'!$H$6:$H$1820,MATCH('Peptide Map'!AE15,'Mapping Summary'!$D$6:$D$1820,0))</f>
        <v>0</v>
      </c>
      <c r="AF15" s="63">
        <f>INDEX('Mapping Summary'!$H$6:$H$1820,MATCH('Peptide Map'!AF15,'Mapping Summary'!$D$6:$D$1820,0))</f>
        <v>0</v>
      </c>
      <c r="AG15" s="63">
        <f>INDEX('Mapping Summary'!$H$6:$H$1820,MATCH('Peptide Map'!AG15,'Mapping Summary'!$D$6:$D$1820,0))</f>
        <v>3</v>
      </c>
      <c r="AH15" s="63">
        <f>INDEX('Mapping Summary'!$H$6:$H$1820,MATCH('Peptide Map'!AH15,'Mapping Summary'!$D$6:$D$1820,0))</f>
        <v>0</v>
      </c>
      <c r="AI15" s="63">
        <f>INDEX('Mapping Summary'!$H$6:$H$1820,MATCH('Peptide Map'!AI15,'Mapping Summary'!$D$6:$D$1820,0))</f>
        <v>0</v>
      </c>
      <c r="AJ15" s="63">
        <f>INDEX('Mapping Summary'!$H$6:$H$1820,MATCH('Peptide Map'!AJ15,'Mapping Summary'!$D$6:$D$1820,0))</f>
        <v>0</v>
      </c>
      <c r="AK15" s="63">
        <f>INDEX('Mapping Summary'!$H$6:$H$1820,MATCH('Peptide Map'!AK15,'Mapping Summary'!$D$6:$D$1820,0))</f>
        <v>0</v>
      </c>
      <c r="AL15" s="63">
        <f>INDEX('Mapping Summary'!$H$6:$H$1820,MATCH('Peptide Map'!AL15,'Mapping Summary'!$D$6:$D$1820,0))</f>
        <v>0</v>
      </c>
      <c r="AM15" s="63">
        <f>INDEX('Mapping Summary'!$H$6:$H$1820,MATCH('Peptide Map'!AM15,'Mapping Summary'!$D$6:$D$1820,0))</f>
        <v>0</v>
      </c>
      <c r="AN15" s="63">
        <f>INDEX('Mapping Summary'!$H$6:$H$1820,MATCH('Peptide Map'!AN15,'Mapping Summary'!$D$6:$D$1820,0))</f>
        <v>0</v>
      </c>
      <c r="AO15" s="63">
        <f>INDEX('Mapping Summary'!$H$6:$H$1820,MATCH('Peptide Map'!AO15,'Mapping Summary'!$D$6:$D$1820,0))</f>
        <v>0</v>
      </c>
      <c r="AP15" s="63">
        <f>INDEX('Mapping Summary'!$H$6:$H$1820,MATCH('Peptide Map'!AP15,'Mapping Summary'!$D$6:$D$1820,0))</f>
        <v>0</v>
      </c>
      <c r="AQ15" s="63">
        <f>INDEX('Mapping Summary'!$H$6:$H$1820,MATCH('Peptide Map'!AQ15,'Mapping Summary'!$D$6:$D$1820,0))</f>
        <v>0</v>
      </c>
      <c r="AR15" s="63">
        <f>INDEX('Mapping Summary'!$H$6:$H$1820,MATCH('Peptide Map'!AR15,'Mapping Summary'!$D$6:$D$1820,0))</f>
        <v>0</v>
      </c>
      <c r="AS15" s="63">
        <f>INDEX('Mapping Summary'!$H$6:$H$1820,MATCH('Peptide Map'!AS15,'Mapping Summary'!$D$6:$D$1820,0))</f>
        <v>0</v>
      </c>
      <c r="AT15" s="63">
        <f>INDEX('Mapping Summary'!$H$6:$H$1820,MATCH('Peptide Map'!AT15,'Mapping Summary'!$D$6:$D$1820,0))</f>
        <v>0</v>
      </c>
      <c r="AU15" s="63">
        <f>INDEX('Mapping Summary'!$H$6:$H$1820,MATCH('Peptide Map'!AU15,'Mapping Summary'!$D$6:$D$1820,0))</f>
        <v>0</v>
      </c>
      <c r="AV15" s="63">
        <f>INDEX('Mapping Summary'!$H$6:$H$1820,MATCH('Peptide Map'!AV15,'Mapping Summary'!$D$6:$D$1820,0))</f>
        <v>0</v>
      </c>
      <c r="AW15" s="63">
        <f>INDEX('Mapping Summary'!$H$6:$H$1820,MATCH('Peptide Map'!AW15,'Mapping Summary'!$D$6:$D$1820,0))</f>
        <v>0</v>
      </c>
      <c r="AX15" s="63">
        <f>INDEX('Mapping Summary'!$H$6:$H$1820,MATCH('Peptide Map'!AX15,'Mapping Summary'!$D$6:$D$1820,0))</f>
        <v>0</v>
      </c>
      <c r="AY15" s="63">
        <f>INDEX('Mapping Summary'!$H$6:$H$1820,MATCH('Peptide Map'!AY15,'Mapping Summary'!$D$6:$D$1820,0))</f>
        <v>0</v>
      </c>
      <c r="AZ15" s="63">
        <f>INDEX('Mapping Summary'!$H$6:$H$1820,MATCH('Peptide Map'!AZ15,'Mapping Summary'!$D$6:$D$1820,0))</f>
        <v>0</v>
      </c>
      <c r="BA15" s="63">
        <f>INDEX('Mapping Summary'!$H$6:$H$1820,MATCH('Peptide Map'!BA15,'Mapping Summary'!$D$6:$D$1820,0))</f>
        <v>0</v>
      </c>
      <c r="BB15" s="63">
        <f>INDEX('Mapping Summary'!$H$6:$H$1820,MATCH('Peptide Map'!BB15,'Mapping Summary'!$D$6:$D$1820,0))</f>
        <v>0</v>
      </c>
      <c r="BC15" s="63">
        <f>INDEX('Mapping Summary'!$H$6:$H$1820,MATCH('Peptide Map'!BC15,'Mapping Summary'!$D$6:$D$1820,0))</f>
        <v>0</v>
      </c>
      <c r="BD15" s="63">
        <f>INDEX('Mapping Summary'!$H$6:$H$1820,MATCH('Peptide Map'!BD15,'Mapping Summary'!$D$6:$D$1820,0))</f>
        <v>0</v>
      </c>
      <c r="BE15" s="63">
        <f>INDEX('Mapping Summary'!$H$6:$H$1820,MATCH('Peptide Map'!BE15,'Mapping Summary'!$D$6:$D$1820,0))</f>
        <v>0</v>
      </c>
      <c r="BF15" s="63">
        <f>INDEX('Mapping Summary'!$H$6:$H$1820,MATCH('Peptide Map'!BF15,'Mapping Summary'!$D$6:$D$1820,0))</f>
        <v>0</v>
      </c>
      <c r="BG15" s="63">
        <f>INDEX('Mapping Summary'!$H$6:$H$1820,MATCH('Peptide Map'!BG15,'Mapping Summary'!$D$6:$D$1820,0))</f>
        <v>0</v>
      </c>
      <c r="BH15" s="63">
        <f>INDEX('Mapping Summary'!$H$6:$H$1820,MATCH('Peptide Map'!BH15,'Mapping Summary'!$D$6:$D$1820,0))</f>
        <v>6</v>
      </c>
      <c r="BI15" s="63">
        <f>INDEX('Mapping Summary'!$H$6:$H$1820,MATCH('Peptide Map'!BI15,'Mapping Summary'!$D$6:$D$1820,0))</f>
        <v>2</v>
      </c>
      <c r="BJ15" s="63">
        <f>INDEX('Mapping Summary'!$H$6:$H$1820,MATCH('Peptide Map'!BJ15,'Mapping Summary'!$D$6:$D$1820,0))</f>
        <v>6.5</v>
      </c>
      <c r="BK15" s="63">
        <f>INDEX('Mapping Summary'!$H$6:$H$1820,MATCH('Peptide Map'!BK15,'Mapping Summary'!$D$6:$D$1820,0))</f>
        <v>0</v>
      </c>
      <c r="BL15" s="63">
        <f>INDEX('Mapping Summary'!$H$6:$H$1820,MATCH('Peptide Map'!BL15,'Mapping Summary'!$D$6:$D$1820,0))</f>
        <v>0</v>
      </c>
      <c r="BM15" s="63">
        <f>INDEX('Mapping Summary'!$H$6:$H$1820,MATCH('Peptide Map'!BM15,'Mapping Summary'!$D$6:$D$1820,0))</f>
        <v>2.5</v>
      </c>
      <c r="BN15" s="63">
        <f>INDEX('Mapping Summary'!$H$6:$H$1820,MATCH('Peptide Map'!BN15,'Mapping Summary'!$D$6:$D$1820,0))</f>
        <v>0</v>
      </c>
      <c r="BO15" s="63">
        <f>INDEX('Mapping Summary'!$H$6:$H$1820,MATCH('Peptide Map'!BO15,'Mapping Summary'!$D$6:$D$1820,0))</f>
        <v>12.5</v>
      </c>
      <c r="BP15" s="63">
        <f>INDEX('Mapping Summary'!$H$6:$H$1820,MATCH('Peptide Map'!BP15,'Mapping Summary'!$D$6:$D$1820,0))</f>
        <v>15.25</v>
      </c>
      <c r="BQ15" s="49" t="s">
        <v>1841</v>
      </c>
    </row>
    <row r="16" spans="1:69" ht="15" customHeight="1" x14ac:dyDescent="0.25">
      <c r="A16" s="50">
        <v>2</v>
      </c>
      <c r="B16" s="48" t="s">
        <v>1843</v>
      </c>
      <c r="C16" s="63">
        <f>INDEX('Mapping Summary'!$H$6:$H$1820,MATCH('Peptide Map'!C16,'Mapping Summary'!$D$6:$D$1820,0))</f>
        <v>0</v>
      </c>
      <c r="D16" s="63">
        <f>INDEX('Mapping Summary'!$H$6:$H$1820,MATCH('Peptide Map'!D16,'Mapping Summary'!$D$6:$D$1820,0))</f>
        <v>0</v>
      </c>
      <c r="E16" s="63">
        <f>INDEX('Mapping Summary'!$H$6:$H$1820,MATCH('Peptide Map'!E16,'Mapping Summary'!$D$6:$D$1820,0))</f>
        <v>0</v>
      </c>
      <c r="F16" s="63">
        <f>INDEX('Mapping Summary'!$H$6:$H$1820,MATCH('Peptide Map'!F16,'Mapping Summary'!$D$6:$D$1820,0))</f>
        <v>0</v>
      </c>
      <c r="G16" s="63">
        <f>INDEX('Mapping Summary'!$H$6:$H$1820,MATCH('Peptide Map'!G16,'Mapping Summary'!$D$6:$D$1820,0))</f>
        <v>8.5</v>
      </c>
      <c r="H16" s="63">
        <f>INDEX('Mapping Summary'!$H$6:$H$1820,MATCH('Peptide Map'!H16,'Mapping Summary'!$D$6:$D$1820,0))</f>
        <v>0</v>
      </c>
      <c r="I16" s="63">
        <f>INDEX('Mapping Summary'!$H$6:$H$1820,MATCH('Peptide Map'!I16,'Mapping Summary'!$D$6:$D$1820,0))</f>
        <v>3.5</v>
      </c>
      <c r="J16" s="63">
        <f>INDEX('Mapping Summary'!$H$6:$H$1820,MATCH('Peptide Map'!J16,'Mapping Summary'!$D$6:$D$1820,0))</f>
        <v>8.5</v>
      </c>
      <c r="K16" s="63">
        <f>INDEX('Mapping Summary'!$H$6:$H$1820,MATCH('Peptide Map'!K16,'Mapping Summary'!$D$6:$D$1820,0))</f>
        <v>5.5</v>
      </c>
      <c r="L16" s="63">
        <f>INDEX('Mapping Summary'!$H$6:$H$1820,MATCH('Peptide Map'!L16,'Mapping Summary'!$D$6:$D$1820,0))</f>
        <v>0</v>
      </c>
      <c r="M16" s="63">
        <f>INDEX('Mapping Summary'!$H$6:$H$1820,MATCH('Peptide Map'!M16,'Mapping Summary'!$D$6:$D$1820,0))</f>
        <v>0</v>
      </c>
      <c r="N16" s="63">
        <f>INDEX('Mapping Summary'!$H$6:$H$1820,MATCH('Peptide Map'!N16,'Mapping Summary'!$D$6:$D$1820,0))</f>
        <v>0</v>
      </c>
      <c r="O16" s="63">
        <f>INDEX('Mapping Summary'!$H$6:$H$1820,MATCH('Peptide Map'!O16,'Mapping Summary'!$D$6:$D$1820,0))</f>
        <v>0</v>
      </c>
      <c r="P16" s="63">
        <f>INDEX('Mapping Summary'!$H$6:$H$1820,MATCH('Peptide Map'!P16,'Mapping Summary'!$D$6:$D$1820,0))</f>
        <v>0</v>
      </c>
      <c r="Q16" s="63">
        <f>INDEX('Mapping Summary'!$H$6:$H$1820,MATCH('Peptide Map'!Q16,'Mapping Summary'!$D$6:$D$1820,0))</f>
        <v>0</v>
      </c>
      <c r="R16" s="63">
        <f>INDEX('Mapping Summary'!$H$6:$H$1820,MATCH('Peptide Map'!R16,'Mapping Summary'!$D$6:$D$1820,0))</f>
        <v>0</v>
      </c>
      <c r="S16" s="63">
        <f>INDEX('Mapping Summary'!$H$6:$H$1820,MATCH('Peptide Map'!S16,'Mapping Summary'!$D$6:$D$1820,0))</f>
        <v>0</v>
      </c>
      <c r="T16" s="63">
        <f>INDEX('Mapping Summary'!$H$6:$H$1820,MATCH('Peptide Map'!T16,'Mapping Summary'!$D$6:$D$1820,0))</f>
        <v>0</v>
      </c>
      <c r="U16" s="63">
        <f>INDEX('Mapping Summary'!$H$6:$H$1820,MATCH('Peptide Map'!U16,'Mapping Summary'!$D$6:$D$1820,0))</f>
        <v>0</v>
      </c>
      <c r="V16" s="63">
        <f>INDEX('Mapping Summary'!$H$6:$H$1820,MATCH('Peptide Map'!V16,'Mapping Summary'!$D$6:$D$1820,0))</f>
        <v>0</v>
      </c>
      <c r="W16" s="63">
        <f>INDEX('Mapping Summary'!$H$6:$H$1820,MATCH('Peptide Map'!W16,'Mapping Summary'!$D$6:$D$1820,0))</f>
        <v>0</v>
      </c>
      <c r="X16" s="63">
        <f>INDEX('Mapping Summary'!$H$6:$H$1820,MATCH('Peptide Map'!X16,'Mapping Summary'!$D$6:$D$1820,0))</f>
        <v>0</v>
      </c>
      <c r="Y16" s="63">
        <f>INDEX('Mapping Summary'!$H$6:$H$1820,MATCH('Peptide Map'!Y16,'Mapping Summary'!$D$6:$D$1820,0))</f>
        <v>0</v>
      </c>
      <c r="Z16" s="63">
        <f>INDEX('Mapping Summary'!$H$6:$H$1820,MATCH('Peptide Map'!Z16,'Mapping Summary'!$D$6:$D$1820,0))</f>
        <v>0</v>
      </c>
      <c r="AA16" s="63">
        <f>INDEX('Mapping Summary'!$H$6:$H$1820,MATCH('Peptide Map'!AA16,'Mapping Summary'!$D$6:$D$1820,0))</f>
        <v>0</v>
      </c>
      <c r="AB16" s="63">
        <f>INDEX('Mapping Summary'!$H$6:$H$1820,MATCH('Peptide Map'!AB16,'Mapping Summary'!$D$6:$D$1820,0))</f>
        <v>0</v>
      </c>
      <c r="AC16" s="63">
        <f>INDEX('Mapping Summary'!$H$6:$H$1820,MATCH('Peptide Map'!AC16,'Mapping Summary'!$D$6:$D$1820,0))</f>
        <v>0</v>
      </c>
      <c r="AD16" s="63">
        <f>INDEX('Mapping Summary'!$H$6:$H$1820,MATCH('Peptide Map'!AD16,'Mapping Summary'!$D$6:$D$1820,0))</f>
        <v>0</v>
      </c>
      <c r="AE16" s="63">
        <f>INDEX('Mapping Summary'!$H$6:$H$1820,MATCH('Peptide Map'!AE16,'Mapping Summary'!$D$6:$D$1820,0))</f>
        <v>0</v>
      </c>
      <c r="AF16" s="63">
        <f>INDEX('Mapping Summary'!$H$6:$H$1820,MATCH('Peptide Map'!AF16,'Mapping Summary'!$D$6:$D$1820,0))</f>
        <v>0</v>
      </c>
      <c r="AG16" s="63">
        <f>INDEX('Mapping Summary'!$H$6:$H$1820,MATCH('Peptide Map'!AG16,'Mapping Summary'!$D$6:$D$1820,0))</f>
        <v>3</v>
      </c>
      <c r="AH16" s="63">
        <f>INDEX('Mapping Summary'!$H$6:$H$1820,MATCH('Peptide Map'!AH16,'Mapping Summary'!$D$6:$D$1820,0))</f>
        <v>0</v>
      </c>
      <c r="AI16" s="63">
        <f>INDEX('Mapping Summary'!$H$6:$H$1820,MATCH('Peptide Map'!AI16,'Mapping Summary'!$D$6:$D$1820,0))</f>
        <v>0</v>
      </c>
      <c r="AJ16" s="63">
        <f>INDEX('Mapping Summary'!$H$6:$H$1820,MATCH('Peptide Map'!AJ16,'Mapping Summary'!$D$6:$D$1820,0))</f>
        <v>0</v>
      </c>
      <c r="AK16" s="63">
        <f>INDEX('Mapping Summary'!$H$6:$H$1820,MATCH('Peptide Map'!AK16,'Mapping Summary'!$D$6:$D$1820,0))</f>
        <v>0</v>
      </c>
      <c r="AL16" s="63">
        <f>INDEX('Mapping Summary'!$H$6:$H$1820,MATCH('Peptide Map'!AL16,'Mapping Summary'!$D$6:$D$1820,0))</f>
        <v>0</v>
      </c>
      <c r="AM16" s="63">
        <f>INDEX('Mapping Summary'!$H$6:$H$1820,MATCH('Peptide Map'!AM16,'Mapping Summary'!$D$6:$D$1820,0))</f>
        <v>0</v>
      </c>
      <c r="AN16" s="63">
        <f>INDEX('Mapping Summary'!$H$6:$H$1820,MATCH('Peptide Map'!AN16,'Mapping Summary'!$D$6:$D$1820,0))</f>
        <v>0</v>
      </c>
      <c r="AO16" s="63">
        <f>INDEX('Mapping Summary'!$H$6:$H$1820,MATCH('Peptide Map'!AO16,'Mapping Summary'!$D$6:$D$1820,0))</f>
        <v>0</v>
      </c>
      <c r="AP16" s="63">
        <f>INDEX('Mapping Summary'!$H$6:$H$1820,MATCH('Peptide Map'!AP16,'Mapping Summary'!$D$6:$D$1820,0))</f>
        <v>0</v>
      </c>
      <c r="AQ16" s="63">
        <f>INDEX('Mapping Summary'!$H$6:$H$1820,MATCH('Peptide Map'!AQ16,'Mapping Summary'!$D$6:$D$1820,0))</f>
        <v>0</v>
      </c>
      <c r="AR16" s="63">
        <f>INDEX('Mapping Summary'!$H$6:$H$1820,MATCH('Peptide Map'!AR16,'Mapping Summary'!$D$6:$D$1820,0))</f>
        <v>0</v>
      </c>
      <c r="AS16" s="63">
        <f>INDEX('Mapping Summary'!$H$6:$H$1820,MATCH('Peptide Map'!AS16,'Mapping Summary'!$D$6:$D$1820,0))</f>
        <v>0</v>
      </c>
      <c r="AT16" s="63">
        <f>INDEX('Mapping Summary'!$H$6:$H$1820,MATCH('Peptide Map'!AT16,'Mapping Summary'!$D$6:$D$1820,0))</f>
        <v>0</v>
      </c>
      <c r="AU16" s="63">
        <f>INDEX('Mapping Summary'!$H$6:$H$1820,MATCH('Peptide Map'!AU16,'Mapping Summary'!$D$6:$D$1820,0))</f>
        <v>0</v>
      </c>
      <c r="AV16" s="63">
        <f>INDEX('Mapping Summary'!$H$6:$H$1820,MATCH('Peptide Map'!AV16,'Mapping Summary'!$D$6:$D$1820,0))</f>
        <v>0</v>
      </c>
      <c r="AW16" s="63">
        <f>INDEX('Mapping Summary'!$H$6:$H$1820,MATCH('Peptide Map'!AW16,'Mapping Summary'!$D$6:$D$1820,0))</f>
        <v>0</v>
      </c>
      <c r="AX16" s="63">
        <f>INDEX('Mapping Summary'!$H$6:$H$1820,MATCH('Peptide Map'!AX16,'Mapping Summary'!$D$6:$D$1820,0))</f>
        <v>0</v>
      </c>
      <c r="AY16" s="63">
        <f>INDEX('Mapping Summary'!$H$6:$H$1820,MATCH('Peptide Map'!AY16,'Mapping Summary'!$D$6:$D$1820,0))</f>
        <v>0</v>
      </c>
      <c r="AZ16" s="63">
        <f>INDEX('Mapping Summary'!$H$6:$H$1820,MATCH('Peptide Map'!AZ16,'Mapping Summary'!$D$6:$D$1820,0))</f>
        <v>0</v>
      </c>
      <c r="BA16" s="63">
        <f>INDEX('Mapping Summary'!$H$6:$H$1820,MATCH('Peptide Map'!BA16,'Mapping Summary'!$D$6:$D$1820,0))</f>
        <v>0</v>
      </c>
      <c r="BB16" s="63">
        <f>INDEX('Mapping Summary'!$H$6:$H$1820,MATCH('Peptide Map'!BB16,'Mapping Summary'!$D$6:$D$1820,0))</f>
        <v>0</v>
      </c>
      <c r="BC16" s="63">
        <f>INDEX('Mapping Summary'!$H$6:$H$1820,MATCH('Peptide Map'!BC16,'Mapping Summary'!$D$6:$D$1820,0))</f>
        <v>0</v>
      </c>
      <c r="BD16" s="63">
        <f>INDEX('Mapping Summary'!$H$6:$H$1820,MATCH('Peptide Map'!BD16,'Mapping Summary'!$D$6:$D$1820,0))</f>
        <v>0</v>
      </c>
      <c r="BE16" s="63">
        <f>INDEX('Mapping Summary'!$H$6:$H$1820,MATCH('Peptide Map'!BE16,'Mapping Summary'!$D$6:$D$1820,0))</f>
        <v>0</v>
      </c>
      <c r="BF16" s="63">
        <f>INDEX('Mapping Summary'!$H$6:$H$1820,MATCH('Peptide Map'!BF16,'Mapping Summary'!$D$6:$D$1820,0))</f>
        <v>0</v>
      </c>
      <c r="BG16" s="63">
        <f>INDEX('Mapping Summary'!$H$6:$H$1820,MATCH('Peptide Map'!BG16,'Mapping Summary'!$D$6:$D$1820,0))</f>
        <v>0</v>
      </c>
      <c r="BH16" s="63">
        <f>INDEX('Mapping Summary'!$H$6:$H$1820,MATCH('Peptide Map'!BH16,'Mapping Summary'!$D$6:$D$1820,0))</f>
        <v>6</v>
      </c>
      <c r="BI16" s="63">
        <f>INDEX('Mapping Summary'!$H$6:$H$1820,MATCH('Peptide Map'!BI16,'Mapping Summary'!$D$6:$D$1820,0))</f>
        <v>2</v>
      </c>
      <c r="BJ16" s="63">
        <f>INDEX('Mapping Summary'!$H$6:$H$1820,MATCH('Peptide Map'!BJ16,'Mapping Summary'!$D$6:$D$1820,0))</f>
        <v>6.5</v>
      </c>
      <c r="BK16" s="63">
        <f>INDEX('Mapping Summary'!$H$6:$H$1820,MATCH('Peptide Map'!BK16,'Mapping Summary'!$D$6:$D$1820,0))</f>
        <v>0</v>
      </c>
      <c r="BL16" s="63">
        <f>INDEX('Mapping Summary'!$H$6:$H$1820,MATCH('Peptide Map'!BL16,'Mapping Summary'!$D$6:$D$1820,0))</f>
        <v>0</v>
      </c>
      <c r="BM16" s="63">
        <f>INDEX('Mapping Summary'!$H$6:$H$1820,MATCH('Peptide Map'!BM16,'Mapping Summary'!$D$6:$D$1820,0))</f>
        <v>2.5</v>
      </c>
      <c r="BN16" s="63">
        <f>INDEX('Mapping Summary'!$H$6:$H$1820,MATCH('Peptide Map'!BN16,'Mapping Summary'!$D$6:$D$1820,0))</f>
        <v>0</v>
      </c>
      <c r="BO16" s="63">
        <f>INDEX('Mapping Summary'!$H$6:$H$1820,MATCH('Peptide Map'!BO16,'Mapping Summary'!$D$6:$D$1820,0))</f>
        <v>12.5</v>
      </c>
      <c r="BP16" s="63">
        <f>INDEX('Mapping Summary'!$H$6:$H$1820,MATCH('Peptide Map'!BP16,'Mapping Summary'!$D$6:$D$1820,0))</f>
        <v>15.25</v>
      </c>
      <c r="BQ16" s="45" t="s">
        <v>1843</v>
      </c>
    </row>
    <row r="17" spans="1:69" ht="15" customHeight="1" x14ac:dyDescent="0.25">
      <c r="A17" s="50">
        <v>3</v>
      </c>
      <c r="B17" s="47" t="s">
        <v>1841</v>
      </c>
      <c r="C17" s="63">
        <f>INDEX('Mapping Summary'!$H$6:$H$1820,MATCH('Peptide Map'!C17,'Mapping Summary'!$D$6:$D$1820,0))</f>
        <v>9</v>
      </c>
      <c r="D17" s="63">
        <f>INDEX('Mapping Summary'!$H$6:$H$1820,MATCH('Peptide Map'!D17,'Mapping Summary'!$D$6:$D$1820,0))</f>
        <v>0</v>
      </c>
      <c r="E17" s="63">
        <f>INDEX('Mapping Summary'!$H$6:$H$1820,MATCH('Peptide Map'!E17,'Mapping Summary'!$D$6:$D$1820,0))</f>
        <v>0</v>
      </c>
      <c r="F17" s="63">
        <f>INDEX('Mapping Summary'!$H$6:$H$1820,MATCH('Peptide Map'!F17,'Mapping Summary'!$D$6:$D$1820,0))</f>
        <v>0</v>
      </c>
      <c r="G17" s="63">
        <f>INDEX('Mapping Summary'!$H$6:$H$1820,MATCH('Peptide Map'!G17,'Mapping Summary'!$D$6:$D$1820,0))</f>
        <v>3</v>
      </c>
      <c r="H17" s="63">
        <f>INDEX('Mapping Summary'!$H$6:$H$1820,MATCH('Peptide Map'!H17,'Mapping Summary'!$D$6:$D$1820,0))</f>
        <v>0</v>
      </c>
      <c r="I17" s="63">
        <f>INDEX('Mapping Summary'!$H$6:$H$1820,MATCH('Peptide Map'!I17,'Mapping Summary'!$D$6:$D$1820,0))</f>
        <v>6.5</v>
      </c>
      <c r="J17" s="63">
        <f>INDEX('Mapping Summary'!$H$6:$H$1820,MATCH('Peptide Map'!J17,'Mapping Summary'!$D$6:$D$1820,0))</f>
        <v>0</v>
      </c>
      <c r="K17" s="63">
        <f>INDEX('Mapping Summary'!$H$6:$H$1820,MATCH('Peptide Map'!K17,'Mapping Summary'!$D$6:$D$1820,0))</f>
        <v>8</v>
      </c>
      <c r="L17" s="63">
        <f>INDEX('Mapping Summary'!$H$6:$H$1820,MATCH('Peptide Map'!L17,'Mapping Summary'!$D$6:$D$1820,0))</f>
        <v>0</v>
      </c>
      <c r="M17" s="63">
        <f>INDEX('Mapping Summary'!$H$6:$H$1820,MATCH('Peptide Map'!M17,'Mapping Summary'!$D$6:$D$1820,0))</f>
        <v>0</v>
      </c>
      <c r="N17" s="63">
        <f>INDEX('Mapping Summary'!$H$6:$H$1820,MATCH('Peptide Map'!N17,'Mapping Summary'!$D$6:$D$1820,0))</f>
        <v>0</v>
      </c>
      <c r="O17" s="63">
        <f>INDEX('Mapping Summary'!$H$6:$H$1820,MATCH('Peptide Map'!O17,'Mapping Summary'!$D$6:$D$1820,0))</f>
        <v>0</v>
      </c>
      <c r="P17" s="63">
        <f>INDEX('Mapping Summary'!$H$6:$H$1820,MATCH('Peptide Map'!P17,'Mapping Summary'!$D$6:$D$1820,0))</f>
        <v>0</v>
      </c>
      <c r="Q17" s="63">
        <f>INDEX('Mapping Summary'!$H$6:$H$1820,MATCH('Peptide Map'!Q17,'Mapping Summary'!$D$6:$D$1820,0))</f>
        <v>0</v>
      </c>
      <c r="R17" s="63">
        <f>INDEX('Mapping Summary'!$H$6:$H$1820,MATCH('Peptide Map'!R17,'Mapping Summary'!$D$6:$D$1820,0))</f>
        <v>0</v>
      </c>
      <c r="S17" s="63">
        <f>INDEX('Mapping Summary'!$H$6:$H$1820,MATCH('Peptide Map'!S17,'Mapping Summary'!$D$6:$D$1820,0))</f>
        <v>0</v>
      </c>
      <c r="T17" s="63">
        <f>INDEX('Mapping Summary'!$H$6:$H$1820,MATCH('Peptide Map'!T17,'Mapping Summary'!$D$6:$D$1820,0))</f>
        <v>0</v>
      </c>
      <c r="U17" s="63">
        <f>INDEX('Mapping Summary'!$H$6:$H$1820,MATCH('Peptide Map'!U17,'Mapping Summary'!$D$6:$D$1820,0))</f>
        <v>0</v>
      </c>
      <c r="V17" s="63">
        <f>INDEX('Mapping Summary'!$H$6:$H$1820,MATCH('Peptide Map'!V17,'Mapping Summary'!$D$6:$D$1820,0))</f>
        <v>0</v>
      </c>
      <c r="W17" s="63">
        <f>INDEX('Mapping Summary'!$H$6:$H$1820,MATCH('Peptide Map'!W17,'Mapping Summary'!$D$6:$D$1820,0))</f>
        <v>0</v>
      </c>
      <c r="X17" s="63">
        <f>INDEX('Mapping Summary'!$H$6:$H$1820,MATCH('Peptide Map'!X17,'Mapping Summary'!$D$6:$D$1820,0))</f>
        <v>0</v>
      </c>
      <c r="Y17" s="63">
        <f>INDEX('Mapping Summary'!$H$6:$H$1820,MATCH('Peptide Map'!Y17,'Mapping Summary'!$D$6:$D$1820,0))</f>
        <v>0</v>
      </c>
      <c r="Z17" s="63">
        <f>INDEX('Mapping Summary'!$H$6:$H$1820,MATCH('Peptide Map'!Z17,'Mapping Summary'!$D$6:$D$1820,0))</f>
        <v>0</v>
      </c>
      <c r="AA17" s="63">
        <f>INDEX('Mapping Summary'!$H$6:$H$1820,MATCH('Peptide Map'!AA17,'Mapping Summary'!$D$6:$D$1820,0))</f>
        <v>0</v>
      </c>
      <c r="AB17" s="63">
        <f>INDEX('Mapping Summary'!$H$6:$H$1820,MATCH('Peptide Map'!AB17,'Mapping Summary'!$D$6:$D$1820,0))</f>
        <v>0</v>
      </c>
      <c r="AC17" s="63">
        <f>INDEX('Mapping Summary'!$H$6:$H$1820,MATCH('Peptide Map'!AC17,'Mapping Summary'!$D$6:$D$1820,0))</f>
        <v>0</v>
      </c>
      <c r="AD17" s="63">
        <f>INDEX('Mapping Summary'!$H$6:$H$1820,MATCH('Peptide Map'!AD17,'Mapping Summary'!$D$6:$D$1820,0))</f>
        <v>0</v>
      </c>
      <c r="AE17" s="63">
        <f>INDEX('Mapping Summary'!$H$6:$H$1820,MATCH('Peptide Map'!AE17,'Mapping Summary'!$D$6:$D$1820,0))</f>
        <v>0</v>
      </c>
      <c r="AF17" s="63">
        <f>INDEX('Mapping Summary'!$H$6:$H$1820,MATCH('Peptide Map'!AF17,'Mapping Summary'!$D$6:$D$1820,0))</f>
        <v>0</v>
      </c>
      <c r="AG17" s="63">
        <f>INDEX('Mapping Summary'!$H$6:$H$1820,MATCH('Peptide Map'!AG17,'Mapping Summary'!$D$6:$D$1820,0))</f>
        <v>0</v>
      </c>
      <c r="AH17" s="63">
        <f>INDEX('Mapping Summary'!$H$6:$H$1820,MATCH('Peptide Map'!AH17,'Mapping Summary'!$D$6:$D$1820,0))</f>
        <v>0</v>
      </c>
      <c r="AI17" s="63">
        <f>INDEX('Mapping Summary'!$H$6:$H$1820,MATCH('Peptide Map'!AI17,'Mapping Summary'!$D$6:$D$1820,0))</f>
        <v>0</v>
      </c>
      <c r="AJ17" s="63">
        <f>INDEX('Mapping Summary'!$H$6:$H$1820,MATCH('Peptide Map'!AJ17,'Mapping Summary'!$D$6:$D$1820,0))</f>
        <v>0</v>
      </c>
      <c r="AK17" s="63">
        <f>INDEX('Mapping Summary'!$H$6:$H$1820,MATCH('Peptide Map'!AK17,'Mapping Summary'!$D$6:$D$1820,0))</f>
        <v>0</v>
      </c>
      <c r="AL17" s="63">
        <f>INDEX('Mapping Summary'!$H$6:$H$1820,MATCH('Peptide Map'!AL17,'Mapping Summary'!$D$6:$D$1820,0))</f>
        <v>7</v>
      </c>
      <c r="AM17" s="63">
        <f>INDEX('Mapping Summary'!$H$6:$H$1820,MATCH('Peptide Map'!AM17,'Mapping Summary'!$D$6:$D$1820,0))</f>
        <v>0</v>
      </c>
      <c r="AN17" s="63">
        <f>INDEX('Mapping Summary'!$H$6:$H$1820,MATCH('Peptide Map'!AN17,'Mapping Summary'!$D$6:$D$1820,0))</f>
        <v>0</v>
      </c>
      <c r="AO17" s="63">
        <f>INDEX('Mapping Summary'!$H$6:$H$1820,MATCH('Peptide Map'!AO17,'Mapping Summary'!$D$6:$D$1820,0))</f>
        <v>0</v>
      </c>
      <c r="AP17" s="63">
        <f>INDEX('Mapping Summary'!$H$6:$H$1820,MATCH('Peptide Map'!AP17,'Mapping Summary'!$D$6:$D$1820,0))</f>
        <v>0</v>
      </c>
      <c r="AQ17" s="63">
        <f>INDEX('Mapping Summary'!$H$6:$H$1820,MATCH('Peptide Map'!AQ17,'Mapping Summary'!$D$6:$D$1820,0))</f>
        <v>0</v>
      </c>
      <c r="AR17" s="63">
        <f>INDEX('Mapping Summary'!$H$6:$H$1820,MATCH('Peptide Map'!AR17,'Mapping Summary'!$D$6:$D$1820,0))</f>
        <v>0</v>
      </c>
      <c r="AS17" s="63">
        <f>INDEX('Mapping Summary'!$H$6:$H$1820,MATCH('Peptide Map'!AS17,'Mapping Summary'!$D$6:$D$1820,0))</f>
        <v>0</v>
      </c>
      <c r="AT17" s="63">
        <f>INDEX('Mapping Summary'!$H$6:$H$1820,MATCH('Peptide Map'!AT17,'Mapping Summary'!$D$6:$D$1820,0))</f>
        <v>0</v>
      </c>
      <c r="AU17" s="63">
        <f>INDEX('Mapping Summary'!$H$6:$H$1820,MATCH('Peptide Map'!AU17,'Mapping Summary'!$D$6:$D$1820,0))</f>
        <v>0</v>
      </c>
      <c r="AV17" s="63">
        <f>INDEX('Mapping Summary'!$H$6:$H$1820,MATCH('Peptide Map'!AV17,'Mapping Summary'!$D$6:$D$1820,0))</f>
        <v>0</v>
      </c>
      <c r="AW17" s="63">
        <f>INDEX('Mapping Summary'!$H$6:$H$1820,MATCH('Peptide Map'!AW17,'Mapping Summary'!$D$6:$D$1820,0))</f>
        <v>3</v>
      </c>
      <c r="AX17" s="63">
        <f>INDEX('Mapping Summary'!$H$6:$H$1820,MATCH('Peptide Map'!AX17,'Mapping Summary'!$D$6:$D$1820,0))</f>
        <v>0</v>
      </c>
      <c r="AY17" s="63">
        <f>INDEX('Mapping Summary'!$H$6:$H$1820,MATCH('Peptide Map'!AY17,'Mapping Summary'!$D$6:$D$1820,0))</f>
        <v>0</v>
      </c>
      <c r="AZ17" s="63">
        <f>INDEX('Mapping Summary'!$H$6:$H$1820,MATCH('Peptide Map'!AZ17,'Mapping Summary'!$D$6:$D$1820,0))</f>
        <v>0</v>
      </c>
      <c r="BA17" s="63">
        <f>INDEX('Mapping Summary'!$H$6:$H$1820,MATCH('Peptide Map'!BA17,'Mapping Summary'!$D$6:$D$1820,0))</f>
        <v>0</v>
      </c>
      <c r="BB17" s="63">
        <f>INDEX('Mapping Summary'!$H$6:$H$1820,MATCH('Peptide Map'!BB17,'Mapping Summary'!$D$6:$D$1820,0))</f>
        <v>0</v>
      </c>
      <c r="BC17" s="63">
        <f>INDEX('Mapping Summary'!$H$6:$H$1820,MATCH('Peptide Map'!BC17,'Mapping Summary'!$D$6:$D$1820,0))</f>
        <v>0</v>
      </c>
      <c r="BD17" s="63">
        <f>INDEX('Mapping Summary'!$H$6:$H$1820,MATCH('Peptide Map'!BD17,'Mapping Summary'!$D$6:$D$1820,0))</f>
        <v>2</v>
      </c>
      <c r="BE17" s="63">
        <f>INDEX('Mapping Summary'!$H$6:$H$1820,MATCH('Peptide Map'!BE17,'Mapping Summary'!$D$6:$D$1820,0))</f>
        <v>0</v>
      </c>
      <c r="BF17" s="63">
        <f>INDEX('Mapping Summary'!$H$6:$H$1820,MATCH('Peptide Map'!BF17,'Mapping Summary'!$D$6:$D$1820,0))</f>
        <v>0</v>
      </c>
      <c r="BG17" s="63">
        <f>INDEX('Mapping Summary'!$H$6:$H$1820,MATCH('Peptide Map'!BG17,'Mapping Summary'!$D$6:$D$1820,0))</f>
        <v>0</v>
      </c>
      <c r="BH17" s="63">
        <f>INDEX('Mapping Summary'!$H$6:$H$1820,MATCH('Peptide Map'!BH17,'Mapping Summary'!$D$6:$D$1820,0))</f>
        <v>6</v>
      </c>
      <c r="BI17" s="63">
        <f>INDEX('Mapping Summary'!$H$6:$H$1820,MATCH('Peptide Map'!BI17,'Mapping Summary'!$D$6:$D$1820,0))</f>
        <v>6.5</v>
      </c>
      <c r="BJ17" s="63">
        <f>INDEX('Mapping Summary'!$H$6:$H$1820,MATCH('Peptide Map'!BJ17,'Mapping Summary'!$D$6:$D$1820,0))</f>
        <v>0</v>
      </c>
      <c r="BK17" s="63">
        <f>INDEX('Mapping Summary'!$H$6:$H$1820,MATCH('Peptide Map'!BK17,'Mapping Summary'!$D$6:$D$1820,0))</f>
        <v>0</v>
      </c>
      <c r="BL17" s="63">
        <f>INDEX('Mapping Summary'!$H$6:$H$1820,MATCH('Peptide Map'!BL17,'Mapping Summary'!$D$6:$D$1820,0))</f>
        <v>4.5</v>
      </c>
      <c r="BM17" s="63">
        <f>INDEX('Mapping Summary'!$H$6:$H$1820,MATCH('Peptide Map'!BM17,'Mapping Summary'!$D$6:$D$1820,0))</f>
        <v>0</v>
      </c>
      <c r="BN17" s="63">
        <f>INDEX('Mapping Summary'!$H$6:$H$1820,MATCH('Peptide Map'!BN17,'Mapping Summary'!$D$6:$D$1820,0))</f>
        <v>10</v>
      </c>
      <c r="BO17" s="63">
        <f>INDEX('Mapping Summary'!$H$6:$H$1820,MATCH('Peptide Map'!BO17,'Mapping Summary'!$D$6:$D$1820,0))</f>
        <v>0</v>
      </c>
      <c r="BP17" s="63">
        <f>INDEX('Mapping Summary'!$H$6:$H$1820,MATCH('Peptide Map'!BP17,'Mapping Summary'!$D$6:$D$1820,0))</f>
        <v>0</v>
      </c>
      <c r="BQ17" s="49" t="s">
        <v>1841</v>
      </c>
    </row>
    <row r="18" spans="1:69" ht="15" customHeight="1" x14ac:dyDescent="0.25">
      <c r="A18" s="50">
        <v>4</v>
      </c>
      <c r="B18" s="48" t="s">
        <v>1843</v>
      </c>
      <c r="C18" s="63">
        <f>INDEX('Mapping Summary'!$H$6:$H$1820,MATCH('Peptide Map'!C18,'Mapping Summary'!$D$6:$D$1820,0))</f>
        <v>9</v>
      </c>
      <c r="D18" s="63">
        <f>INDEX('Mapping Summary'!$H$6:$H$1820,MATCH('Peptide Map'!D18,'Mapping Summary'!$D$6:$D$1820,0))</f>
        <v>0</v>
      </c>
      <c r="E18" s="63">
        <f>INDEX('Mapping Summary'!$H$6:$H$1820,MATCH('Peptide Map'!E18,'Mapping Summary'!$D$6:$D$1820,0))</f>
        <v>0</v>
      </c>
      <c r="F18" s="63">
        <f>INDEX('Mapping Summary'!$H$6:$H$1820,MATCH('Peptide Map'!F18,'Mapping Summary'!$D$6:$D$1820,0))</f>
        <v>0</v>
      </c>
      <c r="G18" s="63">
        <f>INDEX('Mapping Summary'!$H$6:$H$1820,MATCH('Peptide Map'!G18,'Mapping Summary'!$D$6:$D$1820,0))</f>
        <v>3</v>
      </c>
      <c r="H18" s="63">
        <f>INDEX('Mapping Summary'!$H$6:$H$1820,MATCH('Peptide Map'!H18,'Mapping Summary'!$D$6:$D$1820,0))</f>
        <v>0</v>
      </c>
      <c r="I18" s="63">
        <f>INDEX('Mapping Summary'!$H$6:$H$1820,MATCH('Peptide Map'!I18,'Mapping Summary'!$D$6:$D$1820,0))</f>
        <v>6.5</v>
      </c>
      <c r="J18" s="63">
        <f>INDEX('Mapping Summary'!$H$6:$H$1820,MATCH('Peptide Map'!J18,'Mapping Summary'!$D$6:$D$1820,0))</f>
        <v>0</v>
      </c>
      <c r="K18" s="63">
        <f>INDEX('Mapping Summary'!$H$6:$H$1820,MATCH('Peptide Map'!K18,'Mapping Summary'!$D$6:$D$1820,0))</f>
        <v>8</v>
      </c>
      <c r="L18" s="63">
        <f>INDEX('Mapping Summary'!$H$6:$H$1820,MATCH('Peptide Map'!L18,'Mapping Summary'!$D$6:$D$1820,0))</f>
        <v>0</v>
      </c>
      <c r="M18" s="63">
        <f>INDEX('Mapping Summary'!$H$6:$H$1820,MATCH('Peptide Map'!M18,'Mapping Summary'!$D$6:$D$1820,0))</f>
        <v>0</v>
      </c>
      <c r="N18" s="63">
        <f>INDEX('Mapping Summary'!$H$6:$H$1820,MATCH('Peptide Map'!N18,'Mapping Summary'!$D$6:$D$1820,0))</f>
        <v>0</v>
      </c>
      <c r="O18" s="63">
        <f>INDEX('Mapping Summary'!$H$6:$H$1820,MATCH('Peptide Map'!O18,'Mapping Summary'!$D$6:$D$1820,0))</f>
        <v>0</v>
      </c>
      <c r="P18" s="63">
        <f>INDEX('Mapping Summary'!$H$6:$H$1820,MATCH('Peptide Map'!P18,'Mapping Summary'!$D$6:$D$1820,0))</f>
        <v>0</v>
      </c>
      <c r="Q18" s="63">
        <f>INDEX('Mapping Summary'!$H$6:$H$1820,MATCH('Peptide Map'!Q18,'Mapping Summary'!$D$6:$D$1820,0))</f>
        <v>0</v>
      </c>
      <c r="R18" s="63">
        <f>INDEX('Mapping Summary'!$H$6:$H$1820,MATCH('Peptide Map'!R18,'Mapping Summary'!$D$6:$D$1820,0))</f>
        <v>0</v>
      </c>
      <c r="S18" s="63">
        <f>INDEX('Mapping Summary'!$H$6:$H$1820,MATCH('Peptide Map'!S18,'Mapping Summary'!$D$6:$D$1820,0))</f>
        <v>0</v>
      </c>
      <c r="T18" s="63">
        <f>INDEX('Mapping Summary'!$H$6:$H$1820,MATCH('Peptide Map'!T18,'Mapping Summary'!$D$6:$D$1820,0))</f>
        <v>0</v>
      </c>
      <c r="U18" s="63">
        <f>INDEX('Mapping Summary'!$H$6:$H$1820,MATCH('Peptide Map'!U18,'Mapping Summary'!$D$6:$D$1820,0))</f>
        <v>0</v>
      </c>
      <c r="V18" s="63">
        <f>INDEX('Mapping Summary'!$H$6:$H$1820,MATCH('Peptide Map'!V18,'Mapping Summary'!$D$6:$D$1820,0))</f>
        <v>0</v>
      </c>
      <c r="W18" s="63">
        <f>INDEX('Mapping Summary'!$H$6:$H$1820,MATCH('Peptide Map'!W18,'Mapping Summary'!$D$6:$D$1820,0))</f>
        <v>0</v>
      </c>
      <c r="X18" s="63">
        <f>INDEX('Mapping Summary'!$H$6:$H$1820,MATCH('Peptide Map'!X18,'Mapping Summary'!$D$6:$D$1820,0))</f>
        <v>0</v>
      </c>
      <c r="Y18" s="63">
        <f>INDEX('Mapping Summary'!$H$6:$H$1820,MATCH('Peptide Map'!Y18,'Mapping Summary'!$D$6:$D$1820,0))</f>
        <v>0</v>
      </c>
      <c r="Z18" s="63">
        <f>INDEX('Mapping Summary'!$H$6:$H$1820,MATCH('Peptide Map'!Z18,'Mapping Summary'!$D$6:$D$1820,0))</f>
        <v>0</v>
      </c>
      <c r="AA18" s="63">
        <f>INDEX('Mapping Summary'!$H$6:$H$1820,MATCH('Peptide Map'!AA18,'Mapping Summary'!$D$6:$D$1820,0))</f>
        <v>0</v>
      </c>
      <c r="AB18" s="63">
        <f>INDEX('Mapping Summary'!$H$6:$H$1820,MATCH('Peptide Map'!AB18,'Mapping Summary'!$D$6:$D$1820,0))</f>
        <v>0</v>
      </c>
      <c r="AC18" s="63">
        <f>INDEX('Mapping Summary'!$H$6:$H$1820,MATCH('Peptide Map'!AC18,'Mapping Summary'!$D$6:$D$1820,0))</f>
        <v>0</v>
      </c>
      <c r="AD18" s="63">
        <f>INDEX('Mapping Summary'!$H$6:$H$1820,MATCH('Peptide Map'!AD18,'Mapping Summary'!$D$6:$D$1820,0))</f>
        <v>0</v>
      </c>
      <c r="AE18" s="63">
        <f>INDEX('Mapping Summary'!$H$6:$H$1820,MATCH('Peptide Map'!AE18,'Mapping Summary'!$D$6:$D$1820,0))</f>
        <v>0</v>
      </c>
      <c r="AF18" s="63">
        <f>INDEX('Mapping Summary'!$H$6:$H$1820,MATCH('Peptide Map'!AF18,'Mapping Summary'!$D$6:$D$1820,0))</f>
        <v>0</v>
      </c>
      <c r="AG18" s="63">
        <f>INDEX('Mapping Summary'!$H$6:$H$1820,MATCH('Peptide Map'!AG18,'Mapping Summary'!$D$6:$D$1820,0))</f>
        <v>0</v>
      </c>
      <c r="AH18" s="63">
        <f>INDEX('Mapping Summary'!$H$6:$H$1820,MATCH('Peptide Map'!AH18,'Mapping Summary'!$D$6:$D$1820,0))</f>
        <v>0</v>
      </c>
      <c r="AI18" s="63">
        <f>INDEX('Mapping Summary'!$H$6:$H$1820,MATCH('Peptide Map'!AI18,'Mapping Summary'!$D$6:$D$1820,0))</f>
        <v>0</v>
      </c>
      <c r="AJ18" s="63">
        <f>INDEX('Mapping Summary'!$H$6:$H$1820,MATCH('Peptide Map'!AJ18,'Mapping Summary'!$D$6:$D$1820,0))</f>
        <v>0</v>
      </c>
      <c r="AK18" s="63">
        <f>INDEX('Mapping Summary'!$H$6:$H$1820,MATCH('Peptide Map'!AK18,'Mapping Summary'!$D$6:$D$1820,0))</f>
        <v>0</v>
      </c>
      <c r="AL18" s="63">
        <f>INDEX('Mapping Summary'!$H$6:$H$1820,MATCH('Peptide Map'!AL18,'Mapping Summary'!$D$6:$D$1820,0))</f>
        <v>7</v>
      </c>
      <c r="AM18" s="63">
        <f>INDEX('Mapping Summary'!$H$6:$H$1820,MATCH('Peptide Map'!AM18,'Mapping Summary'!$D$6:$D$1820,0))</f>
        <v>0</v>
      </c>
      <c r="AN18" s="63">
        <f>INDEX('Mapping Summary'!$H$6:$H$1820,MATCH('Peptide Map'!AN18,'Mapping Summary'!$D$6:$D$1820,0))</f>
        <v>0</v>
      </c>
      <c r="AO18" s="63">
        <f>INDEX('Mapping Summary'!$H$6:$H$1820,MATCH('Peptide Map'!AO18,'Mapping Summary'!$D$6:$D$1820,0))</f>
        <v>0</v>
      </c>
      <c r="AP18" s="63">
        <f>INDEX('Mapping Summary'!$H$6:$H$1820,MATCH('Peptide Map'!AP18,'Mapping Summary'!$D$6:$D$1820,0))</f>
        <v>0</v>
      </c>
      <c r="AQ18" s="63">
        <f>INDEX('Mapping Summary'!$H$6:$H$1820,MATCH('Peptide Map'!AQ18,'Mapping Summary'!$D$6:$D$1820,0))</f>
        <v>0</v>
      </c>
      <c r="AR18" s="63">
        <f>INDEX('Mapping Summary'!$H$6:$H$1820,MATCH('Peptide Map'!AR18,'Mapping Summary'!$D$6:$D$1820,0))</f>
        <v>0</v>
      </c>
      <c r="AS18" s="63">
        <f>INDEX('Mapping Summary'!$H$6:$H$1820,MATCH('Peptide Map'!AS18,'Mapping Summary'!$D$6:$D$1820,0))</f>
        <v>0</v>
      </c>
      <c r="AT18" s="63">
        <f>INDEX('Mapping Summary'!$H$6:$H$1820,MATCH('Peptide Map'!AT18,'Mapping Summary'!$D$6:$D$1820,0))</f>
        <v>0</v>
      </c>
      <c r="AU18" s="63">
        <f>INDEX('Mapping Summary'!$H$6:$H$1820,MATCH('Peptide Map'!AU18,'Mapping Summary'!$D$6:$D$1820,0))</f>
        <v>0</v>
      </c>
      <c r="AV18" s="63">
        <f>INDEX('Mapping Summary'!$H$6:$H$1820,MATCH('Peptide Map'!AV18,'Mapping Summary'!$D$6:$D$1820,0))</f>
        <v>0</v>
      </c>
      <c r="AW18" s="63">
        <f>INDEX('Mapping Summary'!$H$6:$H$1820,MATCH('Peptide Map'!AW18,'Mapping Summary'!$D$6:$D$1820,0))</f>
        <v>3</v>
      </c>
      <c r="AX18" s="63">
        <f>INDEX('Mapping Summary'!$H$6:$H$1820,MATCH('Peptide Map'!AX18,'Mapping Summary'!$D$6:$D$1820,0))</f>
        <v>0</v>
      </c>
      <c r="AY18" s="63">
        <f>INDEX('Mapping Summary'!$H$6:$H$1820,MATCH('Peptide Map'!AY18,'Mapping Summary'!$D$6:$D$1820,0))</f>
        <v>0</v>
      </c>
      <c r="AZ18" s="63">
        <f>INDEX('Mapping Summary'!$H$6:$H$1820,MATCH('Peptide Map'!AZ18,'Mapping Summary'!$D$6:$D$1820,0))</f>
        <v>0</v>
      </c>
      <c r="BA18" s="63">
        <f>INDEX('Mapping Summary'!$H$6:$H$1820,MATCH('Peptide Map'!BA18,'Mapping Summary'!$D$6:$D$1820,0))</f>
        <v>0</v>
      </c>
      <c r="BB18" s="63">
        <f>INDEX('Mapping Summary'!$H$6:$H$1820,MATCH('Peptide Map'!BB18,'Mapping Summary'!$D$6:$D$1820,0))</f>
        <v>0</v>
      </c>
      <c r="BC18" s="63">
        <f>INDEX('Mapping Summary'!$H$6:$H$1820,MATCH('Peptide Map'!BC18,'Mapping Summary'!$D$6:$D$1820,0))</f>
        <v>0</v>
      </c>
      <c r="BD18" s="63">
        <f>INDEX('Mapping Summary'!$H$6:$H$1820,MATCH('Peptide Map'!BD18,'Mapping Summary'!$D$6:$D$1820,0))</f>
        <v>2</v>
      </c>
      <c r="BE18" s="63">
        <f>INDEX('Mapping Summary'!$H$6:$H$1820,MATCH('Peptide Map'!BE18,'Mapping Summary'!$D$6:$D$1820,0))</f>
        <v>0</v>
      </c>
      <c r="BF18" s="63">
        <f>INDEX('Mapping Summary'!$H$6:$H$1820,MATCH('Peptide Map'!BF18,'Mapping Summary'!$D$6:$D$1820,0))</f>
        <v>0</v>
      </c>
      <c r="BG18" s="63">
        <f>INDEX('Mapping Summary'!$H$6:$H$1820,MATCH('Peptide Map'!BG18,'Mapping Summary'!$D$6:$D$1820,0))</f>
        <v>0</v>
      </c>
      <c r="BH18" s="63">
        <f>INDEX('Mapping Summary'!$H$6:$H$1820,MATCH('Peptide Map'!BH18,'Mapping Summary'!$D$6:$D$1820,0))</f>
        <v>6</v>
      </c>
      <c r="BI18" s="63">
        <f>INDEX('Mapping Summary'!$H$6:$H$1820,MATCH('Peptide Map'!BI18,'Mapping Summary'!$D$6:$D$1820,0))</f>
        <v>6.5</v>
      </c>
      <c r="BJ18" s="63">
        <f>INDEX('Mapping Summary'!$H$6:$H$1820,MATCH('Peptide Map'!BJ18,'Mapping Summary'!$D$6:$D$1820,0))</f>
        <v>0</v>
      </c>
      <c r="BK18" s="63">
        <f>INDEX('Mapping Summary'!$H$6:$H$1820,MATCH('Peptide Map'!BK18,'Mapping Summary'!$D$6:$D$1820,0))</f>
        <v>0</v>
      </c>
      <c r="BL18" s="63">
        <f>INDEX('Mapping Summary'!$H$6:$H$1820,MATCH('Peptide Map'!BL18,'Mapping Summary'!$D$6:$D$1820,0))</f>
        <v>4.5</v>
      </c>
      <c r="BM18" s="63">
        <f>INDEX('Mapping Summary'!$H$6:$H$1820,MATCH('Peptide Map'!BM18,'Mapping Summary'!$D$6:$D$1820,0))</f>
        <v>0</v>
      </c>
      <c r="BN18" s="63">
        <f>INDEX('Mapping Summary'!$H$6:$H$1820,MATCH('Peptide Map'!BN18,'Mapping Summary'!$D$6:$D$1820,0))</f>
        <v>10</v>
      </c>
      <c r="BO18" s="63">
        <f>INDEX('Mapping Summary'!$H$6:$H$1820,MATCH('Peptide Map'!BO18,'Mapping Summary'!$D$6:$D$1820,0))</f>
        <v>0</v>
      </c>
      <c r="BP18" s="63">
        <f>INDEX('Mapping Summary'!$H$6:$H$1820,MATCH('Peptide Map'!BP18,'Mapping Summary'!$D$6:$D$1820,0))</f>
        <v>0</v>
      </c>
      <c r="BQ18" s="45" t="s">
        <v>1843</v>
      </c>
    </row>
    <row r="19" spans="1:69" ht="15" customHeight="1" x14ac:dyDescent="0.25">
      <c r="A19" s="50">
        <v>5</v>
      </c>
      <c r="B19" s="47" t="s">
        <v>1841</v>
      </c>
      <c r="C19" s="63">
        <f>INDEX('Mapping Summary'!$H$6:$H$1820,MATCH('Peptide Map'!C19,'Mapping Summary'!$D$6:$D$1820,0))</f>
        <v>0</v>
      </c>
      <c r="D19" s="63">
        <f>INDEX('Mapping Summary'!$H$6:$H$1820,MATCH('Peptide Map'!D19,'Mapping Summary'!$D$6:$D$1820,0))</f>
        <v>2</v>
      </c>
      <c r="E19" s="63">
        <f>INDEX('Mapping Summary'!$H$6:$H$1820,MATCH('Peptide Map'!E19,'Mapping Summary'!$D$6:$D$1820,0))</f>
        <v>0</v>
      </c>
      <c r="F19" s="63">
        <f>INDEX('Mapping Summary'!$H$6:$H$1820,MATCH('Peptide Map'!F19,'Mapping Summary'!$D$6:$D$1820,0))</f>
        <v>7.5</v>
      </c>
      <c r="G19" s="63">
        <f>INDEX('Mapping Summary'!$H$6:$H$1820,MATCH('Peptide Map'!G19,'Mapping Summary'!$D$6:$D$1820,0))</f>
        <v>0</v>
      </c>
      <c r="H19" s="63">
        <f>INDEX('Mapping Summary'!$H$6:$H$1820,MATCH('Peptide Map'!H19,'Mapping Summary'!$D$6:$D$1820,0))</f>
        <v>8</v>
      </c>
      <c r="I19" s="63">
        <f>INDEX('Mapping Summary'!$H$6:$H$1820,MATCH('Peptide Map'!I19,'Mapping Summary'!$D$6:$D$1820,0))</f>
        <v>0</v>
      </c>
      <c r="J19" s="63">
        <f>INDEX('Mapping Summary'!$H$6:$H$1820,MATCH('Peptide Map'!J19,'Mapping Summary'!$D$6:$D$1820,0))</f>
        <v>4.5</v>
      </c>
      <c r="K19" s="63">
        <f>INDEX('Mapping Summary'!$H$6:$H$1820,MATCH('Peptide Map'!K19,'Mapping Summary'!$D$6:$D$1820,0))</f>
        <v>0</v>
      </c>
      <c r="L19" s="63">
        <f>INDEX('Mapping Summary'!$H$6:$H$1820,MATCH('Peptide Map'!L19,'Mapping Summary'!$D$6:$D$1820,0))</f>
        <v>11</v>
      </c>
      <c r="M19" s="63">
        <f>INDEX('Mapping Summary'!$H$6:$H$1820,MATCH('Peptide Map'!M19,'Mapping Summary'!$D$6:$D$1820,0))</f>
        <v>10</v>
      </c>
      <c r="N19" s="63">
        <f>INDEX('Mapping Summary'!$H$6:$H$1820,MATCH('Peptide Map'!N19,'Mapping Summary'!$D$6:$D$1820,0))</f>
        <v>2.5</v>
      </c>
      <c r="O19" s="63">
        <f>INDEX('Mapping Summary'!$H$6:$H$1820,MATCH('Peptide Map'!O19,'Mapping Summary'!$D$6:$D$1820,0))</f>
        <v>0</v>
      </c>
      <c r="P19" s="63">
        <f>INDEX('Mapping Summary'!$H$6:$H$1820,MATCH('Peptide Map'!P19,'Mapping Summary'!$D$6:$D$1820,0))</f>
        <v>0</v>
      </c>
      <c r="Q19" s="63">
        <f>INDEX('Mapping Summary'!$H$6:$H$1820,MATCH('Peptide Map'!Q19,'Mapping Summary'!$D$6:$D$1820,0))</f>
        <v>0</v>
      </c>
      <c r="R19" s="63">
        <f>INDEX('Mapping Summary'!$H$6:$H$1820,MATCH('Peptide Map'!R19,'Mapping Summary'!$D$6:$D$1820,0))</f>
        <v>0</v>
      </c>
      <c r="S19" s="63">
        <f>INDEX('Mapping Summary'!$H$6:$H$1820,MATCH('Peptide Map'!S19,'Mapping Summary'!$D$6:$D$1820,0))</f>
        <v>0</v>
      </c>
      <c r="T19" s="63">
        <f>INDEX('Mapping Summary'!$H$6:$H$1820,MATCH('Peptide Map'!T19,'Mapping Summary'!$D$6:$D$1820,0))</f>
        <v>0</v>
      </c>
      <c r="U19" s="63">
        <f>INDEX('Mapping Summary'!$H$6:$H$1820,MATCH('Peptide Map'!U19,'Mapping Summary'!$D$6:$D$1820,0))</f>
        <v>0</v>
      </c>
      <c r="V19" s="63">
        <f>INDEX('Mapping Summary'!$H$6:$H$1820,MATCH('Peptide Map'!V19,'Mapping Summary'!$D$6:$D$1820,0))</f>
        <v>0</v>
      </c>
      <c r="W19" s="63">
        <f>INDEX('Mapping Summary'!$H$6:$H$1820,MATCH('Peptide Map'!W19,'Mapping Summary'!$D$6:$D$1820,0))</f>
        <v>0</v>
      </c>
      <c r="X19" s="63">
        <f>INDEX('Mapping Summary'!$H$6:$H$1820,MATCH('Peptide Map'!X19,'Mapping Summary'!$D$6:$D$1820,0))</f>
        <v>6</v>
      </c>
      <c r="Y19" s="63">
        <f>INDEX('Mapping Summary'!$H$6:$H$1820,MATCH('Peptide Map'!Y19,'Mapping Summary'!$D$6:$D$1820,0))</f>
        <v>0</v>
      </c>
      <c r="Z19" s="63">
        <f>INDEX('Mapping Summary'!$H$6:$H$1820,MATCH('Peptide Map'!Z19,'Mapping Summary'!$D$6:$D$1820,0))</f>
        <v>0</v>
      </c>
      <c r="AA19" s="63">
        <f>INDEX('Mapping Summary'!$H$6:$H$1820,MATCH('Peptide Map'!AA19,'Mapping Summary'!$D$6:$D$1820,0))</f>
        <v>0</v>
      </c>
      <c r="AB19" s="63">
        <f>INDEX('Mapping Summary'!$H$6:$H$1820,MATCH('Peptide Map'!AB19,'Mapping Summary'!$D$6:$D$1820,0))</f>
        <v>0</v>
      </c>
      <c r="AC19" s="63">
        <f>INDEX('Mapping Summary'!$H$6:$H$1820,MATCH('Peptide Map'!AC19,'Mapping Summary'!$D$6:$D$1820,0))</f>
        <v>0</v>
      </c>
      <c r="AD19" s="63">
        <f>INDEX('Mapping Summary'!$H$6:$H$1820,MATCH('Peptide Map'!AD19,'Mapping Summary'!$D$6:$D$1820,0))</f>
        <v>0</v>
      </c>
      <c r="AE19" s="63">
        <f>INDEX('Mapping Summary'!$H$6:$H$1820,MATCH('Peptide Map'!AE19,'Mapping Summary'!$D$6:$D$1820,0))</f>
        <v>0</v>
      </c>
      <c r="AF19" s="63">
        <f>INDEX('Mapping Summary'!$H$6:$H$1820,MATCH('Peptide Map'!AF19,'Mapping Summary'!$D$6:$D$1820,0))</f>
        <v>0</v>
      </c>
      <c r="AG19" s="63">
        <f>INDEX('Mapping Summary'!$H$6:$H$1820,MATCH('Peptide Map'!AG19,'Mapping Summary'!$D$6:$D$1820,0))</f>
        <v>0</v>
      </c>
      <c r="AH19" s="63">
        <f>INDEX('Mapping Summary'!$H$6:$H$1820,MATCH('Peptide Map'!AH19,'Mapping Summary'!$D$6:$D$1820,0))</f>
        <v>0</v>
      </c>
      <c r="AI19" s="63">
        <f>INDEX('Mapping Summary'!$H$6:$H$1820,MATCH('Peptide Map'!AI19,'Mapping Summary'!$D$6:$D$1820,0))</f>
        <v>3</v>
      </c>
      <c r="AJ19" s="63">
        <f>INDEX('Mapping Summary'!$H$6:$H$1820,MATCH('Peptide Map'!AJ19,'Mapping Summary'!$D$6:$D$1820,0))</f>
        <v>0</v>
      </c>
      <c r="AK19" s="63">
        <f>INDEX('Mapping Summary'!$H$6:$H$1820,MATCH('Peptide Map'!AK19,'Mapping Summary'!$D$6:$D$1820,0))</f>
        <v>5</v>
      </c>
      <c r="AL19" s="63">
        <f>INDEX('Mapping Summary'!$H$6:$H$1820,MATCH('Peptide Map'!AL19,'Mapping Summary'!$D$6:$D$1820,0))</f>
        <v>0</v>
      </c>
      <c r="AM19" s="63">
        <f>INDEX('Mapping Summary'!$H$6:$H$1820,MATCH('Peptide Map'!AM19,'Mapping Summary'!$D$6:$D$1820,0))</f>
        <v>0</v>
      </c>
      <c r="AN19" s="63">
        <f>INDEX('Mapping Summary'!$H$6:$H$1820,MATCH('Peptide Map'!AN19,'Mapping Summary'!$D$6:$D$1820,0))</f>
        <v>0</v>
      </c>
      <c r="AO19" s="63">
        <f>INDEX('Mapping Summary'!$H$6:$H$1820,MATCH('Peptide Map'!AO19,'Mapping Summary'!$D$6:$D$1820,0))</f>
        <v>0</v>
      </c>
      <c r="AP19" s="63">
        <f>INDEX('Mapping Summary'!$H$6:$H$1820,MATCH('Peptide Map'!AP19,'Mapping Summary'!$D$6:$D$1820,0))</f>
        <v>0</v>
      </c>
      <c r="AQ19" s="63">
        <f>INDEX('Mapping Summary'!$H$6:$H$1820,MATCH('Peptide Map'!AQ19,'Mapping Summary'!$D$6:$D$1820,0))</f>
        <v>0</v>
      </c>
      <c r="AR19" s="63">
        <f>INDEX('Mapping Summary'!$H$6:$H$1820,MATCH('Peptide Map'!AR19,'Mapping Summary'!$D$6:$D$1820,0))</f>
        <v>0</v>
      </c>
      <c r="AS19" s="63">
        <f>INDEX('Mapping Summary'!$H$6:$H$1820,MATCH('Peptide Map'!AS19,'Mapping Summary'!$D$6:$D$1820,0))</f>
        <v>0</v>
      </c>
      <c r="AT19" s="63">
        <f>INDEX('Mapping Summary'!$H$6:$H$1820,MATCH('Peptide Map'!AT19,'Mapping Summary'!$D$6:$D$1820,0))</f>
        <v>0</v>
      </c>
      <c r="AU19" s="63">
        <f>INDEX('Mapping Summary'!$H$6:$H$1820,MATCH('Peptide Map'!AU19,'Mapping Summary'!$D$6:$D$1820,0))</f>
        <v>0</v>
      </c>
      <c r="AV19" s="63">
        <f>INDEX('Mapping Summary'!$H$6:$H$1820,MATCH('Peptide Map'!AV19,'Mapping Summary'!$D$6:$D$1820,0))</f>
        <v>0</v>
      </c>
      <c r="AW19" s="63">
        <f>INDEX('Mapping Summary'!$H$6:$H$1820,MATCH('Peptide Map'!AW19,'Mapping Summary'!$D$6:$D$1820,0))</f>
        <v>0</v>
      </c>
      <c r="AX19" s="63">
        <f>INDEX('Mapping Summary'!$H$6:$H$1820,MATCH('Peptide Map'!AX19,'Mapping Summary'!$D$6:$D$1820,0))</f>
        <v>0</v>
      </c>
      <c r="AY19" s="63">
        <f>INDEX('Mapping Summary'!$H$6:$H$1820,MATCH('Peptide Map'!AY19,'Mapping Summary'!$D$6:$D$1820,0))</f>
        <v>0</v>
      </c>
      <c r="AZ19" s="63">
        <f>INDEX('Mapping Summary'!$H$6:$H$1820,MATCH('Peptide Map'!AZ19,'Mapping Summary'!$D$6:$D$1820,0))</f>
        <v>0</v>
      </c>
      <c r="BA19" s="63">
        <f>INDEX('Mapping Summary'!$H$6:$H$1820,MATCH('Peptide Map'!BA19,'Mapping Summary'!$D$6:$D$1820,0))</f>
        <v>0</v>
      </c>
      <c r="BB19" s="63">
        <f>INDEX('Mapping Summary'!$H$6:$H$1820,MATCH('Peptide Map'!BB19,'Mapping Summary'!$D$6:$D$1820,0))</f>
        <v>9</v>
      </c>
      <c r="BC19" s="63">
        <f>INDEX('Mapping Summary'!$H$6:$H$1820,MATCH('Peptide Map'!BC19,'Mapping Summary'!$D$6:$D$1820,0))</f>
        <v>10</v>
      </c>
      <c r="BD19" s="63">
        <f>INDEX('Mapping Summary'!$H$6:$H$1820,MATCH('Peptide Map'!BD19,'Mapping Summary'!$D$6:$D$1820,0))</f>
        <v>0</v>
      </c>
      <c r="BE19" s="63">
        <f>INDEX('Mapping Summary'!$H$6:$H$1820,MATCH('Peptide Map'!BE19,'Mapping Summary'!$D$6:$D$1820,0))</f>
        <v>0</v>
      </c>
      <c r="BF19" s="63">
        <f>INDEX('Mapping Summary'!$H$6:$H$1820,MATCH('Peptide Map'!BF19,'Mapping Summary'!$D$6:$D$1820,0))</f>
        <v>0</v>
      </c>
      <c r="BG19" s="63">
        <f>INDEX('Mapping Summary'!$H$6:$H$1820,MATCH('Peptide Map'!BG19,'Mapping Summary'!$D$6:$D$1820,0))</f>
        <v>0</v>
      </c>
      <c r="BH19" s="63">
        <f>INDEX('Mapping Summary'!$H$6:$H$1820,MATCH('Peptide Map'!BH19,'Mapping Summary'!$D$6:$D$1820,0))</f>
        <v>0</v>
      </c>
      <c r="BI19" s="63">
        <f>INDEX('Mapping Summary'!$H$6:$H$1820,MATCH('Peptide Map'!BI19,'Mapping Summary'!$D$6:$D$1820,0))</f>
        <v>0</v>
      </c>
      <c r="BJ19" s="63">
        <f>INDEX('Mapping Summary'!$H$6:$H$1820,MATCH('Peptide Map'!BJ19,'Mapping Summary'!$D$6:$D$1820,0))</f>
        <v>0</v>
      </c>
      <c r="BK19" s="63">
        <f>INDEX('Mapping Summary'!$H$6:$H$1820,MATCH('Peptide Map'!BK19,'Mapping Summary'!$D$6:$D$1820,0))</f>
        <v>0</v>
      </c>
      <c r="BL19" s="63">
        <f>INDEX('Mapping Summary'!$H$6:$H$1820,MATCH('Peptide Map'!BL19,'Mapping Summary'!$D$6:$D$1820,0))</f>
        <v>0</v>
      </c>
      <c r="BM19" s="63">
        <f>INDEX('Mapping Summary'!$H$6:$H$1820,MATCH('Peptide Map'!BM19,'Mapping Summary'!$D$6:$D$1820,0))</f>
        <v>0</v>
      </c>
      <c r="BN19" s="63">
        <f>INDEX('Mapping Summary'!$H$6:$H$1820,MATCH('Peptide Map'!BN19,'Mapping Summary'!$D$6:$D$1820,0))</f>
        <v>0</v>
      </c>
      <c r="BO19" s="63">
        <f>INDEX('Mapping Summary'!$H$6:$H$1820,MATCH('Peptide Map'!BO19,'Mapping Summary'!$D$6:$D$1820,0))</f>
        <v>0</v>
      </c>
      <c r="BP19" s="63">
        <f>INDEX('Mapping Summary'!$H$6:$H$1820,MATCH('Peptide Map'!BP19,'Mapping Summary'!$D$6:$D$1820,0))</f>
        <v>0</v>
      </c>
      <c r="BQ19" s="49" t="s">
        <v>1841</v>
      </c>
    </row>
    <row r="20" spans="1:69" ht="15" customHeight="1" x14ac:dyDescent="0.25">
      <c r="A20" s="50">
        <v>6</v>
      </c>
      <c r="B20" s="48" t="s">
        <v>1843</v>
      </c>
      <c r="C20" s="63">
        <f>INDEX('Mapping Summary'!$H$6:$H$1820,MATCH('Peptide Map'!C20,'Mapping Summary'!$D$6:$D$1820,0))</f>
        <v>0</v>
      </c>
      <c r="D20" s="63">
        <f>INDEX('Mapping Summary'!$H$6:$H$1820,MATCH('Peptide Map'!D20,'Mapping Summary'!$D$6:$D$1820,0))</f>
        <v>2</v>
      </c>
      <c r="E20" s="63">
        <f>INDEX('Mapping Summary'!$H$6:$H$1820,MATCH('Peptide Map'!E20,'Mapping Summary'!$D$6:$D$1820,0))</f>
        <v>0</v>
      </c>
      <c r="F20" s="63">
        <f>INDEX('Mapping Summary'!$H$6:$H$1820,MATCH('Peptide Map'!F20,'Mapping Summary'!$D$6:$D$1820,0))</f>
        <v>7.5</v>
      </c>
      <c r="G20" s="63">
        <f>INDEX('Mapping Summary'!$H$6:$H$1820,MATCH('Peptide Map'!G20,'Mapping Summary'!$D$6:$D$1820,0))</f>
        <v>0</v>
      </c>
      <c r="H20" s="63">
        <f>INDEX('Mapping Summary'!$H$6:$H$1820,MATCH('Peptide Map'!H20,'Mapping Summary'!$D$6:$D$1820,0))</f>
        <v>8</v>
      </c>
      <c r="I20" s="63">
        <f>INDEX('Mapping Summary'!$H$6:$H$1820,MATCH('Peptide Map'!I20,'Mapping Summary'!$D$6:$D$1820,0))</f>
        <v>0</v>
      </c>
      <c r="J20" s="63">
        <f>INDEX('Mapping Summary'!$H$6:$H$1820,MATCH('Peptide Map'!J20,'Mapping Summary'!$D$6:$D$1820,0))</f>
        <v>4.5</v>
      </c>
      <c r="K20" s="63">
        <f>INDEX('Mapping Summary'!$H$6:$H$1820,MATCH('Peptide Map'!K20,'Mapping Summary'!$D$6:$D$1820,0))</f>
        <v>0</v>
      </c>
      <c r="L20" s="63">
        <f>INDEX('Mapping Summary'!$H$6:$H$1820,MATCH('Peptide Map'!L20,'Mapping Summary'!$D$6:$D$1820,0))</f>
        <v>11</v>
      </c>
      <c r="M20" s="63">
        <f>INDEX('Mapping Summary'!$H$6:$H$1820,MATCH('Peptide Map'!M20,'Mapping Summary'!$D$6:$D$1820,0))</f>
        <v>10</v>
      </c>
      <c r="N20" s="63">
        <f>INDEX('Mapping Summary'!$H$6:$H$1820,MATCH('Peptide Map'!N20,'Mapping Summary'!$D$6:$D$1820,0))</f>
        <v>2.5</v>
      </c>
      <c r="O20" s="63">
        <f>INDEX('Mapping Summary'!$H$6:$H$1820,MATCH('Peptide Map'!O20,'Mapping Summary'!$D$6:$D$1820,0))</f>
        <v>0</v>
      </c>
      <c r="P20" s="63">
        <f>INDEX('Mapping Summary'!$H$6:$H$1820,MATCH('Peptide Map'!P20,'Mapping Summary'!$D$6:$D$1820,0))</f>
        <v>0</v>
      </c>
      <c r="Q20" s="63">
        <f>INDEX('Mapping Summary'!$H$6:$H$1820,MATCH('Peptide Map'!Q20,'Mapping Summary'!$D$6:$D$1820,0))</f>
        <v>0</v>
      </c>
      <c r="R20" s="63">
        <f>INDEX('Mapping Summary'!$H$6:$H$1820,MATCH('Peptide Map'!R20,'Mapping Summary'!$D$6:$D$1820,0))</f>
        <v>0</v>
      </c>
      <c r="S20" s="63">
        <f>INDEX('Mapping Summary'!$H$6:$H$1820,MATCH('Peptide Map'!S20,'Mapping Summary'!$D$6:$D$1820,0))</f>
        <v>0</v>
      </c>
      <c r="T20" s="63">
        <f>INDEX('Mapping Summary'!$H$6:$H$1820,MATCH('Peptide Map'!T20,'Mapping Summary'!$D$6:$D$1820,0))</f>
        <v>0</v>
      </c>
      <c r="U20" s="63">
        <f>INDEX('Mapping Summary'!$H$6:$H$1820,MATCH('Peptide Map'!U20,'Mapping Summary'!$D$6:$D$1820,0))</f>
        <v>0</v>
      </c>
      <c r="V20" s="63">
        <f>INDEX('Mapping Summary'!$H$6:$H$1820,MATCH('Peptide Map'!V20,'Mapping Summary'!$D$6:$D$1820,0))</f>
        <v>0</v>
      </c>
      <c r="W20" s="63">
        <f>INDEX('Mapping Summary'!$H$6:$H$1820,MATCH('Peptide Map'!W20,'Mapping Summary'!$D$6:$D$1820,0))</f>
        <v>0</v>
      </c>
      <c r="X20" s="63">
        <f>INDEX('Mapping Summary'!$H$6:$H$1820,MATCH('Peptide Map'!X20,'Mapping Summary'!$D$6:$D$1820,0))</f>
        <v>6</v>
      </c>
      <c r="Y20" s="63">
        <f>INDEX('Mapping Summary'!$H$6:$H$1820,MATCH('Peptide Map'!Y20,'Mapping Summary'!$D$6:$D$1820,0))</f>
        <v>0</v>
      </c>
      <c r="Z20" s="63">
        <f>INDEX('Mapping Summary'!$H$6:$H$1820,MATCH('Peptide Map'!Z20,'Mapping Summary'!$D$6:$D$1820,0))</f>
        <v>0</v>
      </c>
      <c r="AA20" s="63">
        <f>INDEX('Mapping Summary'!$H$6:$H$1820,MATCH('Peptide Map'!AA20,'Mapping Summary'!$D$6:$D$1820,0))</f>
        <v>0</v>
      </c>
      <c r="AB20" s="63">
        <f>INDEX('Mapping Summary'!$H$6:$H$1820,MATCH('Peptide Map'!AB20,'Mapping Summary'!$D$6:$D$1820,0))</f>
        <v>0</v>
      </c>
      <c r="AC20" s="63">
        <f>INDEX('Mapping Summary'!$H$6:$H$1820,MATCH('Peptide Map'!AC20,'Mapping Summary'!$D$6:$D$1820,0))</f>
        <v>0</v>
      </c>
      <c r="AD20" s="63">
        <f>INDEX('Mapping Summary'!$H$6:$H$1820,MATCH('Peptide Map'!AD20,'Mapping Summary'!$D$6:$D$1820,0))</f>
        <v>0</v>
      </c>
      <c r="AE20" s="63">
        <f>INDEX('Mapping Summary'!$H$6:$H$1820,MATCH('Peptide Map'!AE20,'Mapping Summary'!$D$6:$D$1820,0))</f>
        <v>0</v>
      </c>
      <c r="AF20" s="63">
        <f>INDEX('Mapping Summary'!$H$6:$H$1820,MATCH('Peptide Map'!AF20,'Mapping Summary'!$D$6:$D$1820,0))</f>
        <v>0</v>
      </c>
      <c r="AG20" s="63">
        <f>INDEX('Mapping Summary'!$H$6:$H$1820,MATCH('Peptide Map'!AG20,'Mapping Summary'!$D$6:$D$1820,0))</f>
        <v>0</v>
      </c>
      <c r="AH20" s="63">
        <f>INDEX('Mapping Summary'!$H$6:$H$1820,MATCH('Peptide Map'!AH20,'Mapping Summary'!$D$6:$D$1820,0))</f>
        <v>0</v>
      </c>
      <c r="AI20" s="63">
        <f>INDEX('Mapping Summary'!$H$6:$H$1820,MATCH('Peptide Map'!AI20,'Mapping Summary'!$D$6:$D$1820,0))</f>
        <v>3</v>
      </c>
      <c r="AJ20" s="63">
        <f>INDEX('Mapping Summary'!$H$6:$H$1820,MATCH('Peptide Map'!AJ20,'Mapping Summary'!$D$6:$D$1820,0))</f>
        <v>0</v>
      </c>
      <c r="AK20" s="63">
        <f>INDEX('Mapping Summary'!$H$6:$H$1820,MATCH('Peptide Map'!AK20,'Mapping Summary'!$D$6:$D$1820,0))</f>
        <v>5</v>
      </c>
      <c r="AL20" s="63">
        <f>INDEX('Mapping Summary'!$H$6:$H$1820,MATCH('Peptide Map'!AL20,'Mapping Summary'!$D$6:$D$1820,0))</f>
        <v>0</v>
      </c>
      <c r="AM20" s="63">
        <f>INDEX('Mapping Summary'!$H$6:$H$1820,MATCH('Peptide Map'!AM20,'Mapping Summary'!$D$6:$D$1820,0))</f>
        <v>0</v>
      </c>
      <c r="AN20" s="63">
        <f>INDEX('Mapping Summary'!$H$6:$H$1820,MATCH('Peptide Map'!AN20,'Mapping Summary'!$D$6:$D$1820,0))</f>
        <v>0</v>
      </c>
      <c r="AO20" s="63">
        <f>INDEX('Mapping Summary'!$H$6:$H$1820,MATCH('Peptide Map'!AO20,'Mapping Summary'!$D$6:$D$1820,0))</f>
        <v>0</v>
      </c>
      <c r="AP20" s="63">
        <f>INDEX('Mapping Summary'!$H$6:$H$1820,MATCH('Peptide Map'!AP20,'Mapping Summary'!$D$6:$D$1820,0))</f>
        <v>0</v>
      </c>
      <c r="AQ20" s="63">
        <f>INDEX('Mapping Summary'!$H$6:$H$1820,MATCH('Peptide Map'!AQ20,'Mapping Summary'!$D$6:$D$1820,0))</f>
        <v>0</v>
      </c>
      <c r="AR20" s="63">
        <f>INDEX('Mapping Summary'!$H$6:$H$1820,MATCH('Peptide Map'!AR20,'Mapping Summary'!$D$6:$D$1820,0))</f>
        <v>0</v>
      </c>
      <c r="AS20" s="63">
        <f>INDEX('Mapping Summary'!$H$6:$H$1820,MATCH('Peptide Map'!AS20,'Mapping Summary'!$D$6:$D$1820,0))</f>
        <v>0</v>
      </c>
      <c r="AT20" s="63">
        <f>INDEX('Mapping Summary'!$H$6:$H$1820,MATCH('Peptide Map'!AT20,'Mapping Summary'!$D$6:$D$1820,0))</f>
        <v>0</v>
      </c>
      <c r="AU20" s="63">
        <f>INDEX('Mapping Summary'!$H$6:$H$1820,MATCH('Peptide Map'!AU20,'Mapping Summary'!$D$6:$D$1820,0))</f>
        <v>0</v>
      </c>
      <c r="AV20" s="63">
        <f>INDEX('Mapping Summary'!$H$6:$H$1820,MATCH('Peptide Map'!AV20,'Mapping Summary'!$D$6:$D$1820,0))</f>
        <v>0</v>
      </c>
      <c r="AW20" s="63">
        <f>INDEX('Mapping Summary'!$H$6:$H$1820,MATCH('Peptide Map'!AW20,'Mapping Summary'!$D$6:$D$1820,0))</f>
        <v>0</v>
      </c>
      <c r="AX20" s="63">
        <f>INDEX('Mapping Summary'!$H$6:$H$1820,MATCH('Peptide Map'!AX20,'Mapping Summary'!$D$6:$D$1820,0))</f>
        <v>0</v>
      </c>
      <c r="AY20" s="63">
        <f>INDEX('Mapping Summary'!$H$6:$H$1820,MATCH('Peptide Map'!AY20,'Mapping Summary'!$D$6:$D$1820,0))</f>
        <v>0</v>
      </c>
      <c r="AZ20" s="63">
        <f>INDEX('Mapping Summary'!$H$6:$H$1820,MATCH('Peptide Map'!AZ20,'Mapping Summary'!$D$6:$D$1820,0))</f>
        <v>0</v>
      </c>
      <c r="BA20" s="63">
        <f>INDEX('Mapping Summary'!$H$6:$H$1820,MATCH('Peptide Map'!BA20,'Mapping Summary'!$D$6:$D$1820,0))</f>
        <v>0</v>
      </c>
      <c r="BB20" s="63">
        <f>INDEX('Mapping Summary'!$H$6:$H$1820,MATCH('Peptide Map'!BB20,'Mapping Summary'!$D$6:$D$1820,0))</f>
        <v>9</v>
      </c>
      <c r="BC20" s="63">
        <f>INDEX('Mapping Summary'!$H$6:$H$1820,MATCH('Peptide Map'!BC20,'Mapping Summary'!$D$6:$D$1820,0))</f>
        <v>10</v>
      </c>
      <c r="BD20" s="63">
        <f>INDEX('Mapping Summary'!$H$6:$H$1820,MATCH('Peptide Map'!BD20,'Mapping Summary'!$D$6:$D$1820,0))</f>
        <v>0</v>
      </c>
      <c r="BE20" s="63">
        <f>INDEX('Mapping Summary'!$H$6:$H$1820,MATCH('Peptide Map'!BE20,'Mapping Summary'!$D$6:$D$1820,0))</f>
        <v>0</v>
      </c>
      <c r="BF20" s="63">
        <f>INDEX('Mapping Summary'!$H$6:$H$1820,MATCH('Peptide Map'!BF20,'Mapping Summary'!$D$6:$D$1820,0))</f>
        <v>0</v>
      </c>
      <c r="BG20" s="63">
        <f>INDEX('Mapping Summary'!$H$6:$H$1820,MATCH('Peptide Map'!BG20,'Mapping Summary'!$D$6:$D$1820,0))</f>
        <v>0</v>
      </c>
      <c r="BH20" s="63">
        <f>INDEX('Mapping Summary'!$H$6:$H$1820,MATCH('Peptide Map'!BH20,'Mapping Summary'!$D$6:$D$1820,0))</f>
        <v>0</v>
      </c>
      <c r="BI20" s="63">
        <f>INDEX('Mapping Summary'!$H$6:$H$1820,MATCH('Peptide Map'!BI20,'Mapping Summary'!$D$6:$D$1820,0))</f>
        <v>0</v>
      </c>
      <c r="BJ20" s="63">
        <f>INDEX('Mapping Summary'!$H$6:$H$1820,MATCH('Peptide Map'!BJ20,'Mapping Summary'!$D$6:$D$1820,0))</f>
        <v>0</v>
      </c>
      <c r="BK20" s="63">
        <f>INDEX('Mapping Summary'!$H$6:$H$1820,MATCH('Peptide Map'!BK20,'Mapping Summary'!$D$6:$D$1820,0))</f>
        <v>0</v>
      </c>
      <c r="BL20" s="63">
        <f>INDEX('Mapping Summary'!$H$6:$H$1820,MATCH('Peptide Map'!BL20,'Mapping Summary'!$D$6:$D$1820,0))</f>
        <v>0</v>
      </c>
      <c r="BM20" s="63">
        <f>INDEX('Mapping Summary'!$H$6:$H$1820,MATCH('Peptide Map'!BM20,'Mapping Summary'!$D$6:$D$1820,0))</f>
        <v>0</v>
      </c>
      <c r="BN20" s="63">
        <f>INDEX('Mapping Summary'!$H$6:$H$1820,MATCH('Peptide Map'!BN20,'Mapping Summary'!$D$6:$D$1820,0))</f>
        <v>0</v>
      </c>
      <c r="BO20" s="63">
        <f>INDEX('Mapping Summary'!$H$6:$H$1820,MATCH('Peptide Map'!BO20,'Mapping Summary'!$D$6:$D$1820,0))</f>
        <v>0</v>
      </c>
      <c r="BP20" s="63">
        <f>INDEX('Mapping Summary'!$H$6:$H$1820,MATCH('Peptide Map'!BP20,'Mapping Summary'!$D$6:$D$1820,0))</f>
        <v>0</v>
      </c>
      <c r="BQ20" s="45" t="s">
        <v>1843</v>
      </c>
    </row>
    <row r="21" spans="1:69" ht="15" customHeight="1" x14ac:dyDescent="0.25">
      <c r="A21" s="50">
        <v>7</v>
      </c>
      <c r="B21" s="47" t="s">
        <v>1841</v>
      </c>
      <c r="C21" s="63">
        <f>INDEX('Mapping Summary'!$H$6:$H$1820,MATCH('Peptide Map'!C21,'Mapping Summary'!$D$6:$D$1820,0))</f>
        <v>0</v>
      </c>
      <c r="D21" s="63">
        <f>INDEX('Mapping Summary'!$H$6:$H$1820,MATCH('Peptide Map'!D21,'Mapping Summary'!$D$6:$D$1820,0))</f>
        <v>0</v>
      </c>
      <c r="E21" s="63">
        <f>INDEX('Mapping Summary'!$H$6:$H$1820,MATCH('Peptide Map'!E21,'Mapping Summary'!$D$6:$D$1820,0))</f>
        <v>4.5</v>
      </c>
      <c r="F21" s="63">
        <f>INDEX('Mapping Summary'!$H$6:$H$1820,MATCH('Peptide Map'!F21,'Mapping Summary'!$D$6:$D$1820,0))</f>
        <v>5</v>
      </c>
      <c r="G21" s="63">
        <f>INDEX('Mapping Summary'!$H$6:$H$1820,MATCH('Peptide Map'!G21,'Mapping Summary'!$D$6:$D$1820,0))</f>
        <v>0</v>
      </c>
      <c r="H21" s="63">
        <f>INDEX('Mapping Summary'!$H$6:$H$1820,MATCH('Peptide Map'!H21,'Mapping Summary'!$D$6:$D$1820,0))</f>
        <v>0</v>
      </c>
      <c r="I21" s="63">
        <f>INDEX('Mapping Summary'!$H$6:$H$1820,MATCH('Peptide Map'!I21,'Mapping Summary'!$D$6:$D$1820,0))</f>
        <v>7</v>
      </c>
      <c r="J21" s="63">
        <f>INDEX('Mapping Summary'!$H$6:$H$1820,MATCH('Peptide Map'!J21,'Mapping Summary'!$D$6:$D$1820,0))</f>
        <v>4</v>
      </c>
      <c r="K21" s="63">
        <f>INDEX('Mapping Summary'!$H$6:$H$1820,MATCH('Peptide Map'!K21,'Mapping Summary'!$D$6:$D$1820,0))</f>
        <v>0</v>
      </c>
      <c r="L21" s="63">
        <f>INDEX('Mapping Summary'!$H$6:$H$1820,MATCH('Peptide Map'!L21,'Mapping Summary'!$D$6:$D$1820,0))</f>
        <v>0</v>
      </c>
      <c r="M21" s="63">
        <f>INDEX('Mapping Summary'!$H$6:$H$1820,MATCH('Peptide Map'!M21,'Mapping Summary'!$D$6:$D$1820,0))</f>
        <v>0</v>
      </c>
      <c r="N21" s="63">
        <f>INDEX('Mapping Summary'!$H$6:$H$1820,MATCH('Peptide Map'!N21,'Mapping Summary'!$D$6:$D$1820,0))</f>
        <v>0</v>
      </c>
      <c r="O21" s="63">
        <f>INDEX('Mapping Summary'!$H$6:$H$1820,MATCH('Peptide Map'!O21,'Mapping Summary'!$D$6:$D$1820,0))</f>
        <v>0</v>
      </c>
      <c r="P21" s="63">
        <f>INDEX('Mapping Summary'!$H$6:$H$1820,MATCH('Peptide Map'!P21,'Mapping Summary'!$D$6:$D$1820,0))</f>
        <v>0</v>
      </c>
      <c r="Q21" s="63">
        <f>INDEX('Mapping Summary'!$H$6:$H$1820,MATCH('Peptide Map'!Q21,'Mapping Summary'!$D$6:$D$1820,0))</f>
        <v>0</v>
      </c>
      <c r="R21" s="63">
        <f>INDEX('Mapping Summary'!$H$6:$H$1820,MATCH('Peptide Map'!R21,'Mapping Summary'!$D$6:$D$1820,0))</f>
        <v>0</v>
      </c>
      <c r="S21" s="63">
        <f>INDEX('Mapping Summary'!$H$6:$H$1820,MATCH('Peptide Map'!S21,'Mapping Summary'!$D$6:$D$1820,0))</f>
        <v>0</v>
      </c>
      <c r="T21" s="63">
        <f>INDEX('Mapping Summary'!$H$6:$H$1820,MATCH('Peptide Map'!T21,'Mapping Summary'!$D$6:$D$1820,0))</f>
        <v>0</v>
      </c>
      <c r="U21" s="63">
        <f>INDEX('Mapping Summary'!$H$6:$H$1820,MATCH('Peptide Map'!U21,'Mapping Summary'!$D$6:$D$1820,0))</f>
        <v>0</v>
      </c>
      <c r="V21" s="63">
        <f>INDEX('Mapping Summary'!$H$6:$H$1820,MATCH('Peptide Map'!V21,'Mapping Summary'!$D$6:$D$1820,0))</f>
        <v>0</v>
      </c>
      <c r="W21" s="63">
        <f>INDEX('Mapping Summary'!$H$6:$H$1820,MATCH('Peptide Map'!W21,'Mapping Summary'!$D$6:$D$1820,0))</f>
        <v>0</v>
      </c>
      <c r="X21" s="63">
        <f>INDEX('Mapping Summary'!$H$6:$H$1820,MATCH('Peptide Map'!X21,'Mapping Summary'!$D$6:$D$1820,0))</f>
        <v>0</v>
      </c>
      <c r="Y21" s="63">
        <f>INDEX('Mapping Summary'!$H$6:$H$1820,MATCH('Peptide Map'!Y21,'Mapping Summary'!$D$6:$D$1820,0))</f>
        <v>0</v>
      </c>
      <c r="Z21" s="63">
        <f>INDEX('Mapping Summary'!$H$6:$H$1820,MATCH('Peptide Map'!Z21,'Mapping Summary'!$D$6:$D$1820,0))</f>
        <v>0</v>
      </c>
      <c r="AA21" s="63">
        <f>INDEX('Mapping Summary'!$H$6:$H$1820,MATCH('Peptide Map'!AA21,'Mapping Summary'!$D$6:$D$1820,0))</f>
        <v>0</v>
      </c>
      <c r="AB21" s="63">
        <f>INDEX('Mapping Summary'!$H$6:$H$1820,MATCH('Peptide Map'!AB21,'Mapping Summary'!$D$6:$D$1820,0))</f>
        <v>0</v>
      </c>
      <c r="AC21" s="63">
        <f>INDEX('Mapping Summary'!$H$6:$H$1820,MATCH('Peptide Map'!AC21,'Mapping Summary'!$D$6:$D$1820,0))</f>
        <v>0</v>
      </c>
      <c r="AD21" s="63">
        <f>INDEX('Mapping Summary'!$H$6:$H$1820,MATCH('Peptide Map'!AD21,'Mapping Summary'!$D$6:$D$1820,0))</f>
        <v>0</v>
      </c>
      <c r="AE21" s="63">
        <f>INDEX('Mapping Summary'!$H$6:$H$1820,MATCH('Peptide Map'!AE21,'Mapping Summary'!$D$6:$D$1820,0))</f>
        <v>0</v>
      </c>
      <c r="AF21" s="63">
        <f>INDEX('Mapping Summary'!$H$6:$H$1820,MATCH('Peptide Map'!AF21,'Mapping Summary'!$D$6:$D$1820,0))</f>
        <v>5</v>
      </c>
      <c r="AG21" s="63">
        <f>INDEX('Mapping Summary'!$H$6:$H$1820,MATCH('Peptide Map'!AG21,'Mapping Summary'!$D$6:$D$1820,0))</f>
        <v>0</v>
      </c>
      <c r="AH21" s="63">
        <f>INDEX('Mapping Summary'!$H$6:$H$1820,MATCH('Peptide Map'!AH21,'Mapping Summary'!$D$6:$D$1820,0))</f>
        <v>0</v>
      </c>
      <c r="AI21" s="63">
        <f>INDEX('Mapping Summary'!$H$6:$H$1820,MATCH('Peptide Map'!AI21,'Mapping Summary'!$D$6:$D$1820,0))</f>
        <v>0</v>
      </c>
      <c r="AJ21" s="63">
        <f>INDEX('Mapping Summary'!$H$6:$H$1820,MATCH('Peptide Map'!AJ21,'Mapping Summary'!$D$6:$D$1820,0))</f>
        <v>0</v>
      </c>
      <c r="AK21" s="63">
        <f>INDEX('Mapping Summary'!$H$6:$H$1820,MATCH('Peptide Map'!AK21,'Mapping Summary'!$D$6:$D$1820,0))</f>
        <v>0</v>
      </c>
      <c r="AL21" s="63">
        <f>INDEX('Mapping Summary'!$H$6:$H$1820,MATCH('Peptide Map'!AL21,'Mapping Summary'!$D$6:$D$1820,0))</f>
        <v>3</v>
      </c>
      <c r="AM21" s="63">
        <f>INDEX('Mapping Summary'!$H$6:$H$1820,MATCH('Peptide Map'!AM21,'Mapping Summary'!$D$6:$D$1820,0))</f>
        <v>2</v>
      </c>
      <c r="AN21" s="63">
        <f>INDEX('Mapping Summary'!$H$6:$H$1820,MATCH('Peptide Map'!AN21,'Mapping Summary'!$D$6:$D$1820,0))</f>
        <v>5.5</v>
      </c>
      <c r="AO21" s="63">
        <f>INDEX('Mapping Summary'!$H$6:$H$1820,MATCH('Peptide Map'!AO21,'Mapping Summary'!$D$6:$D$1820,0))</f>
        <v>0</v>
      </c>
      <c r="AP21" s="63">
        <f>INDEX('Mapping Summary'!$H$6:$H$1820,MATCH('Peptide Map'!AP21,'Mapping Summary'!$D$6:$D$1820,0))</f>
        <v>0</v>
      </c>
      <c r="AQ21" s="63">
        <f>INDEX('Mapping Summary'!$H$6:$H$1820,MATCH('Peptide Map'!AQ21,'Mapping Summary'!$D$6:$D$1820,0))</f>
        <v>6</v>
      </c>
      <c r="AR21" s="63">
        <f>INDEX('Mapping Summary'!$H$6:$H$1820,MATCH('Peptide Map'!AR21,'Mapping Summary'!$D$6:$D$1820,0))</f>
        <v>0</v>
      </c>
      <c r="AS21" s="63">
        <f>INDEX('Mapping Summary'!$H$6:$H$1820,MATCH('Peptide Map'!AS21,'Mapping Summary'!$D$6:$D$1820,0))</f>
        <v>0</v>
      </c>
      <c r="AT21" s="63">
        <f>INDEX('Mapping Summary'!$H$6:$H$1820,MATCH('Peptide Map'!AT21,'Mapping Summary'!$D$6:$D$1820,0))</f>
        <v>0</v>
      </c>
      <c r="AU21" s="63">
        <f>INDEX('Mapping Summary'!$H$6:$H$1820,MATCH('Peptide Map'!AU21,'Mapping Summary'!$D$6:$D$1820,0))</f>
        <v>0</v>
      </c>
      <c r="AV21" s="63">
        <f>INDEX('Mapping Summary'!$H$6:$H$1820,MATCH('Peptide Map'!AV21,'Mapping Summary'!$D$6:$D$1820,0))</f>
        <v>0</v>
      </c>
      <c r="AW21" s="63">
        <f>INDEX('Mapping Summary'!$H$6:$H$1820,MATCH('Peptide Map'!AW21,'Mapping Summary'!$D$6:$D$1820,0))</f>
        <v>0</v>
      </c>
      <c r="AX21" s="63">
        <f>INDEX('Mapping Summary'!$H$6:$H$1820,MATCH('Peptide Map'!AX21,'Mapping Summary'!$D$6:$D$1820,0))</f>
        <v>3</v>
      </c>
      <c r="AY21" s="63">
        <f>INDEX('Mapping Summary'!$H$6:$H$1820,MATCH('Peptide Map'!AY21,'Mapping Summary'!$D$6:$D$1820,0))</f>
        <v>0</v>
      </c>
      <c r="AZ21" s="63">
        <f>INDEX('Mapping Summary'!$H$6:$H$1820,MATCH('Peptide Map'!AZ21,'Mapping Summary'!$D$6:$D$1820,0))</f>
        <v>0</v>
      </c>
      <c r="BA21" s="63">
        <f>INDEX('Mapping Summary'!$H$6:$H$1820,MATCH('Peptide Map'!BA21,'Mapping Summary'!$D$6:$D$1820,0))</f>
        <v>10</v>
      </c>
      <c r="BB21" s="63">
        <f>INDEX('Mapping Summary'!$H$6:$H$1820,MATCH('Peptide Map'!BB21,'Mapping Summary'!$D$6:$D$1820,0))</f>
        <v>7</v>
      </c>
      <c r="BC21" s="63">
        <f>INDEX('Mapping Summary'!$H$6:$H$1820,MATCH('Peptide Map'!BC21,'Mapping Summary'!$D$6:$D$1820,0))</f>
        <v>0</v>
      </c>
      <c r="BD21" s="63">
        <f>INDEX('Mapping Summary'!$H$6:$H$1820,MATCH('Peptide Map'!BD21,'Mapping Summary'!$D$6:$D$1820,0))</f>
        <v>6.5</v>
      </c>
      <c r="BE21" s="63">
        <f>INDEX('Mapping Summary'!$H$6:$H$1820,MATCH('Peptide Map'!BE21,'Mapping Summary'!$D$6:$D$1820,0))</f>
        <v>6</v>
      </c>
      <c r="BF21" s="63">
        <f>INDEX('Mapping Summary'!$H$6:$H$1820,MATCH('Peptide Map'!BF21,'Mapping Summary'!$D$6:$D$1820,0))</f>
        <v>5</v>
      </c>
      <c r="BG21" s="63">
        <f>INDEX('Mapping Summary'!$H$6:$H$1820,MATCH('Peptide Map'!BG21,'Mapping Summary'!$D$6:$D$1820,0))</f>
        <v>0</v>
      </c>
      <c r="BH21" s="63">
        <f>INDEX('Mapping Summary'!$H$6:$H$1820,MATCH('Peptide Map'!BH21,'Mapping Summary'!$D$6:$D$1820,0))</f>
        <v>6.5</v>
      </c>
      <c r="BI21" s="63">
        <f>INDEX('Mapping Summary'!$H$6:$H$1820,MATCH('Peptide Map'!BI21,'Mapping Summary'!$D$6:$D$1820,0))</f>
        <v>0</v>
      </c>
      <c r="BJ21" s="63">
        <f>INDEX('Mapping Summary'!$H$6:$H$1820,MATCH('Peptide Map'!BJ21,'Mapping Summary'!$D$6:$D$1820,0))</f>
        <v>0</v>
      </c>
      <c r="BK21" s="63">
        <f>INDEX('Mapping Summary'!$H$6:$H$1820,MATCH('Peptide Map'!BK21,'Mapping Summary'!$D$6:$D$1820,0))</f>
        <v>0</v>
      </c>
      <c r="BL21" s="63">
        <f>INDEX('Mapping Summary'!$H$6:$H$1820,MATCH('Peptide Map'!BL21,'Mapping Summary'!$D$6:$D$1820,0))</f>
        <v>0</v>
      </c>
      <c r="BM21" s="63">
        <f>INDEX('Mapping Summary'!$H$6:$H$1820,MATCH('Peptide Map'!BM21,'Mapping Summary'!$D$6:$D$1820,0))</f>
        <v>3.5</v>
      </c>
      <c r="BN21" s="63">
        <f>INDEX('Mapping Summary'!$H$6:$H$1820,MATCH('Peptide Map'!BN21,'Mapping Summary'!$D$6:$D$1820,0))</f>
        <v>0</v>
      </c>
      <c r="BO21" s="63">
        <f>INDEX('Mapping Summary'!$H$6:$H$1820,MATCH('Peptide Map'!BO21,'Mapping Summary'!$D$6:$D$1820,0))</f>
        <v>0</v>
      </c>
      <c r="BP21" s="63">
        <f>INDEX('Mapping Summary'!$H$6:$H$1820,MATCH('Peptide Map'!BP21,'Mapping Summary'!$D$6:$D$1820,0))</f>
        <v>4.5</v>
      </c>
      <c r="BQ21" s="49" t="s">
        <v>1841</v>
      </c>
    </row>
    <row r="22" spans="1:69" ht="15" customHeight="1" x14ac:dyDescent="0.25">
      <c r="A22" s="50">
        <v>8</v>
      </c>
      <c r="B22" s="48" t="s">
        <v>1843</v>
      </c>
      <c r="C22" s="63">
        <f>INDEX('Mapping Summary'!$H$6:$H$1820,MATCH('Peptide Map'!C22,'Mapping Summary'!$D$6:$D$1820,0))</f>
        <v>0</v>
      </c>
      <c r="D22" s="63">
        <f>INDEX('Mapping Summary'!$H$6:$H$1820,MATCH('Peptide Map'!D22,'Mapping Summary'!$D$6:$D$1820,0))</f>
        <v>0</v>
      </c>
      <c r="E22" s="63">
        <f>INDEX('Mapping Summary'!$H$6:$H$1820,MATCH('Peptide Map'!E22,'Mapping Summary'!$D$6:$D$1820,0))</f>
        <v>4.5</v>
      </c>
      <c r="F22" s="63">
        <f>INDEX('Mapping Summary'!$H$6:$H$1820,MATCH('Peptide Map'!F22,'Mapping Summary'!$D$6:$D$1820,0))</f>
        <v>5</v>
      </c>
      <c r="G22" s="63">
        <f>INDEX('Mapping Summary'!$H$6:$H$1820,MATCH('Peptide Map'!G22,'Mapping Summary'!$D$6:$D$1820,0))</f>
        <v>0</v>
      </c>
      <c r="H22" s="63">
        <f>INDEX('Mapping Summary'!$H$6:$H$1820,MATCH('Peptide Map'!H22,'Mapping Summary'!$D$6:$D$1820,0))</f>
        <v>0</v>
      </c>
      <c r="I22" s="63">
        <f>INDEX('Mapping Summary'!$H$6:$H$1820,MATCH('Peptide Map'!I22,'Mapping Summary'!$D$6:$D$1820,0))</f>
        <v>7</v>
      </c>
      <c r="J22" s="63">
        <f>INDEX('Mapping Summary'!$H$6:$H$1820,MATCH('Peptide Map'!J22,'Mapping Summary'!$D$6:$D$1820,0))</f>
        <v>4</v>
      </c>
      <c r="K22" s="63">
        <f>INDEX('Mapping Summary'!$H$6:$H$1820,MATCH('Peptide Map'!K22,'Mapping Summary'!$D$6:$D$1820,0))</f>
        <v>0</v>
      </c>
      <c r="L22" s="63">
        <f>INDEX('Mapping Summary'!$H$6:$H$1820,MATCH('Peptide Map'!L22,'Mapping Summary'!$D$6:$D$1820,0))</f>
        <v>0</v>
      </c>
      <c r="M22" s="63">
        <f>INDEX('Mapping Summary'!$H$6:$H$1820,MATCH('Peptide Map'!M22,'Mapping Summary'!$D$6:$D$1820,0))</f>
        <v>0</v>
      </c>
      <c r="N22" s="63">
        <f>INDEX('Mapping Summary'!$H$6:$H$1820,MATCH('Peptide Map'!N22,'Mapping Summary'!$D$6:$D$1820,0))</f>
        <v>0</v>
      </c>
      <c r="O22" s="63">
        <f>INDEX('Mapping Summary'!$H$6:$H$1820,MATCH('Peptide Map'!O22,'Mapping Summary'!$D$6:$D$1820,0))</f>
        <v>0</v>
      </c>
      <c r="P22" s="63">
        <f>INDEX('Mapping Summary'!$H$6:$H$1820,MATCH('Peptide Map'!P22,'Mapping Summary'!$D$6:$D$1820,0))</f>
        <v>0</v>
      </c>
      <c r="Q22" s="63">
        <f>INDEX('Mapping Summary'!$H$6:$H$1820,MATCH('Peptide Map'!Q22,'Mapping Summary'!$D$6:$D$1820,0))</f>
        <v>0</v>
      </c>
      <c r="R22" s="63">
        <f>INDEX('Mapping Summary'!$H$6:$H$1820,MATCH('Peptide Map'!R22,'Mapping Summary'!$D$6:$D$1820,0))</f>
        <v>0</v>
      </c>
      <c r="S22" s="63">
        <f>INDEX('Mapping Summary'!$H$6:$H$1820,MATCH('Peptide Map'!S22,'Mapping Summary'!$D$6:$D$1820,0))</f>
        <v>0</v>
      </c>
      <c r="T22" s="63">
        <f>INDEX('Mapping Summary'!$H$6:$H$1820,MATCH('Peptide Map'!T22,'Mapping Summary'!$D$6:$D$1820,0))</f>
        <v>0</v>
      </c>
      <c r="U22" s="63">
        <f>INDEX('Mapping Summary'!$H$6:$H$1820,MATCH('Peptide Map'!U22,'Mapping Summary'!$D$6:$D$1820,0))</f>
        <v>0</v>
      </c>
      <c r="V22" s="63">
        <f>INDEX('Mapping Summary'!$H$6:$H$1820,MATCH('Peptide Map'!V22,'Mapping Summary'!$D$6:$D$1820,0))</f>
        <v>0</v>
      </c>
      <c r="W22" s="63">
        <f>INDEX('Mapping Summary'!$H$6:$H$1820,MATCH('Peptide Map'!W22,'Mapping Summary'!$D$6:$D$1820,0))</f>
        <v>0</v>
      </c>
      <c r="X22" s="63">
        <f>INDEX('Mapping Summary'!$H$6:$H$1820,MATCH('Peptide Map'!X22,'Mapping Summary'!$D$6:$D$1820,0))</f>
        <v>0</v>
      </c>
      <c r="Y22" s="63">
        <f>INDEX('Mapping Summary'!$H$6:$H$1820,MATCH('Peptide Map'!Y22,'Mapping Summary'!$D$6:$D$1820,0))</f>
        <v>0</v>
      </c>
      <c r="Z22" s="63">
        <f>INDEX('Mapping Summary'!$H$6:$H$1820,MATCH('Peptide Map'!Z22,'Mapping Summary'!$D$6:$D$1820,0))</f>
        <v>0</v>
      </c>
      <c r="AA22" s="63">
        <f>INDEX('Mapping Summary'!$H$6:$H$1820,MATCH('Peptide Map'!AA22,'Mapping Summary'!$D$6:$D$1820,0))</f>
        <v>0</v>
      </c>
      <c r="AB22" s="63">
        <f>INDEX('Mapping Summary'!$H$6:$H$1820,MATCH('Peptide Map'!AB22,'Mapping Summary'!$D$6:$D$1820,0))</f>
        <v>0</v>
      </c>
      <c r="AC22" s="63">
        <f>INDEX('Mapping Summary'!$H$6:$H$1820,MATCH('Peptide Map'!AC22,'Mapping Summary'!$D$6:$D$1820,0))</f>
        <v>0</v>
      </c>
      <c r="AD22" s="63">
        <f>INDEX('Mapping Summary'!$H$6:$H$1820,MATCH('Peptide Map'!AD22,'Mapping Summary'!$D$6:$D$1820,0))</f>
        <v>0</v>
      </c>
      <c r="AE22" s="63">
        <f>INDEX('Mapping Summary'!$H$6:$H$1820,MATCH('Peptide Map'!AE22,'Mapping Summary'!$D$6:$D$1820,0))</f>
        <v>0</v>
      </c>
      <c r="AF22" s="63">
        <f>INDEX('Mapping Summary'!$H$6:$H$1820,MATCH('Peptide Map'!AF22,'Mapping Summary'!$D$6:$D$1820,0))</f>
        <v>5</v>
      </c>
      <c r="AG22" s="63">
        <f>INDEX('Mapping Summary'!$H$6:$H$1820,MATCH('Peptide Map'!AG22,'Mapping Summary'!$D$6:$D$1820,0))</f>
        <v>0</v>
      </c>
      <c r="AH22" s="63">
        <f>INDEX('Mapping Summary'!$H$6:$H$1820,MATCH('Peptide Map'!AH22,'Mapping Summary'!$D$6:$D$1820,0))</f>
        <v>0</v>
      </c>
      <c r="AI22" s="63">
        <f>INDEX('Mapping Summary'!$H$6:$H$1820,MATCH('Peptide Map'!AI22,'Mapping Summary'!$D$6:$D$1820,0))</f>
        <v>0</v>
      </c>
      <c r="AJ22" s="63">
        <f>INDEX('Mapping Summary'!$H$6:$H$1820,MATCH('Peptide Map'!AJ22,'Mapping Summary'!$D$6:$D$1820,0))</f>
        <v>0</v>
      </c>
      <c r="AK22" s="63">
        <f>INDEX('Mapping Summary'!$H$6:$H$1820,MATCH('Peptide Map'!AK22,'Mapping Summary'!$D$6:$D$1820,0))</f>
        <v>0</v>
      </c>
      <c r="AL22" s="63">
        <f>INDEX('Mapping Summary'!$H$6:$H$1820,MATCH('Peptide Map'!AL22,'Mapping Summary'!$D$6:$D$1820,0))</f>
        <v>3</v>
      </c>
      <c r="AM22" s="63">
        <f>INDEX('Mapping Summary'!$H$6:$H$1820,MATCH('Peptide Map'!AM22,'Mapping Summary'!$D$6:$D$1820,0))</f>
        <v>2</v>
      </c>
      <c r="AN22" s="63">
        <f>INDEX('Mapping Summary'!$H$6:$H$1820,MATCH('Peptide Map'!AN22,'Mapping Summary'!$D$6:$D$1820,0))</f>
        <v>5.5</v>
      </c>
      <c r="AO22" s="63">
        <f>INDEX('Mapping Summary'!$H$6:$H$1820,MATCH('Peptide Map'!AO22,'Mapping Summary'!$D$6:$D$1820,0))</f>
        <v>0</v>
      </c>
      <c r="AP22" s="63">
        <f>INDEX('Mapping Summary'!$H$6:$H$1820,MATCH('Peptide Map'!AP22,'Mapping Summary'!$D$6:$D$1820,0))</f>
        <v>0</v>
      </c>
      <c r="AQ22" s="63">
        <f>INDEX('Mapping Summary'!$H$6:$H$1820,MATCH('Peptide Map'!AQ22,'Mapping Summary'!$D$6:$D$1820,0))</f>
        <v>6</v>
      </c>
      <c r="AR22" s="63">
        <f>INDEX('Mapping Summary'!$H$6:$H$1820,MATCH('Peptide Map'!AR22,'Mapping Summary'!$D$6:$D$1820,0))</f>
        <v>0</v>
      </c>
      <c r="AS22" s="63">
        <f>INDEX('Mapping Summary'!$H$6:$H$1820,MATCH('Peptide Map'!AS22,'Mapping Summary'!$D$6:$D$1820,0))</f>
        <v>0</v>
      </c>
      <c r="AT22" s="63">
        <f>INDEX('Mapping Summary'!$H$6:$H$1820,MATCH('Peptide Map'!AT22,'Mapping Summary'!$D$6:$D$1820,0))</f>
        <v>0</v>
      </c>
      <c r="AU22" s="63">
        <f>INDEX('Mapping Summary'!$H$6:$H$1820,MATCH('Peptide Map'!AU22,'Mapping Summary'!$D$6:$D$1820,0))</f>
        <v>0</v>
      </c>
      <c r="AV22" s="63">
        <f>INDEX('Mapping Summary'!$H$6:$H$1820,MATCH('Peptide Map'!AV22,'Mapping Summary'!$D$6:$D$1820,0))</f>
        <v>0</v>
      </c>
      <c r="AW22" s="63">
        <f>INDEX('Mapping Summary'!$H$6:$H$1820,MATCH('Peptide Map'!AW22,'Mapping Summary'!$D$6:$D$1820,0))</f>
        <v>0</v>
      </c>
      <c r="AX22" s="63">
        <f>INDEX('Mapping Summary'!$H$6:$H$1820,MATCH('Peptide Map'!AX22,'Mapping Summary'!$D$6:$D$1820,0))</f>
        <v>3</v>
      </c>
      <c r="AY22" s="63">
        <f>INDEX('Mapping Summary'!$H$6:$H$1820,MATCH('Peptide Map'!AY22,'Mapping Summary'!$D$6:$D$1820,0))</f>
        <v>0</v>
      </c>
      <c r="AZ22" s="63">
        <f>INDEX('Mapping Summary'!$H$6:$H$1820,MATCH('Peptide Map'!AZ22,'Mapping Summary'!$D$6:$D$1820,0))</f>
        <v>0</v>
      </c>
      <c r="BA22" s="63">
        <f>INDEX('Mapping Summary'!$H$6:$H$1820,MATCH('Peptide Map'!BA22,'Mapping Summary'!$D$6:$D$1820,0))</f>
        <v>10</v>
      </c>
      <c r="BB22" s="63">
        <f>INDEX('Mapping Summary'!$H$6:$H$1820,MATCH('Peptide Map'!BB22,'Mapping Summary'!$D$6:$D$1820,0))</f>
        <v>7</v>
      </c>
      <c r="BC22" s="63">
        <f>INDEX('Mapping Summary'!$H$6:$H$1820,MATCH('Peptide Map'!BC22,'Mapping Summary'!$D$6:$D$1820,0))</f>
        <v>0</v>
      </c>
      <c r="BD22" s="63">
        <f>INDEX('Mapping Summary'!$H$6:$H$1820,MATCH('Peptide Map'!BD22,'Mapping Summary'!$D$6:$D$1820,0))</f>
        <v>6.5</v>
      </c>
      <c r="BE22" s="63">
        <f>INDEX('Mapping Summary'!$H$6:$H$1820,MATCH('Peptide Map'!BE22,'Mapping Summary'!$D$6:$D$1820,0))</f>
        <v>6</v>
      </c>
      <c r="BF22" s="63">
        <f>INDEX('Mapping Summary'!$H$6:$H$1820,MATCH('Peptide Map'!BF22,'Mapping Summary'!$D$6:$D$1820,0))</f>
        <v>5</v>
      </c>
      <c r="BG22" s="63">
        <f>INDEX('Mapping Summary'!$H$6:$H$1820,MATCH('Peptide Map'!BG22,'Mapping Summary'!$D$6:$D$1820,0))</f>
        <v>0</v>
      </c>
      <c r="BH22" s="63">
        <f>INDEX('Mapping Summary'!$H$6:$H$1820,MATCH('Peptide Map'!BH22,'Mapping Summary'!$D$6:$D$1820,0))</f>
        <v>6.5</v>
      </c>
      <c r="BI22" s="63">
        <f>INDEX('Mapping Summary'!$H$6:$H$1820,MATCH('Peptide Map'!BI22,'Mapping Summary'!$D$6:$D$1820,0))</f>
        <v>0</v>
      </c>
      <c r="BJ22" s="63">
        <f>INDEX('Mapping Summary'!$H$6:$H$1820,MATCH('Peptide Map'!BJ22,'Mapping Summary'!$D$6:$D$1820,0))</f>
        <v>0</v>
      </c>
      <c r="BK22" s="63">
        <f>INDEX('Mapping Summary'!$H$6:$H$1820,MATCH('Peptide Map'!BK22,'Mapping Summary'!$D$6:$D$1820,0))</f>
        <v>0</v>
      </c>
      <c r="BL22" s="63">
        <f>INDEX('Mapping Summary'!$H$6:$H$1820,MATCH('Peptide Map'!BL22,'Mapping Summary'!$D$6:$D$1820,0))</f>
        <v>0</v>
      </c>
      <c r="BM22" s="63">
        <f>INDEX('Mapping Summary'!$H$6:$H$1820,MATCH('Peptide Map'!BM22,'Mapping Summary'!$D$6:$D$1820,0))</f>
        <v>3.5</v>
      </c>
      <c r="BN22" s="63">
        <f>INDEX('Mapping Summary'!$H$6:$H$1820,MATCH('Peptide Map'!BN22,'Mapping Summary'!$D$6:$D$1820,0))</f>
        <v>0</v>
      </c>
      <c r="BO22" s="63">
        <f>INDEX('Mapping Summary'!$H$6:$H$1820,MATCH('Peptide Map'!BO22,'Mapping Summary'!$D$6:$D$1820,0))</f>
        <v>0</v>
      </c>
      <c r="BP22" s="63">
        <f>INDEX('Mapping Summary'!$H$6:$H$1820,MATCH('Peptide Map'!BP22,'Mapping Summary'!$D$6:$D$1820,0))</f>
        <v>4.5</v>
      </c>
      <c r="BQ22" s="45" t="s">
        <v>1843</v>
      </c>
    </row>
    <row r="23" spans="1:69" ht="15" customHeight="1" x14ac:dyDescent="0.25">
      <c r="A23" s="50">
        <v>9</v>
      </c>
      <c r="B23" s="47" t="s">
        <v>1841</v>
      </c>
      <c r="C23" s="63">
        <f>INDEX('Mapping Summary'!$H$6:$H$1820,MATCH('Peptide Map'!C23,'Mapping Summary'!$D$6:$D$1820,0))</f>
        <v>0</v>
      </c>
      <c r="D23" s="63">
        <f>INDEX('Mapping Summary'!$H$6:$H$1820,MATCH('Peptide Map'!D23,'Mapping Summary'!$D$6:$D$1820,0))</f>
        <v>0</v>
      </c>
      <c r="E23" s="63">
        <f>INDEX('Mapping Summary'!$H$6:$H$1820,MATCH('Peptide Map'!E23,'Mapping Summary'!$D$6:$D$1820,0))</f>
        <v>0</v>
      </c>
      <c r="F23" s="63">
        <f>INDEX('Mapping Summary'!$H$6:$H$1820,MATCH('Peptide Map'!F23,'Mapping Summary'!$D$6:$D$1820,0))</f>
        <v>0</v>
      </c>
      <c r="G23" s="63">
        <f>INDEX('Mapping Summary'!$H$6:$H$1820,MATCH('Peptide Map'!G23,'Mapping Summary'!$D$6:$D$1820,0))</f>
        <v>0</v>
      </c>
      <c r="H23" s="63">
        <f>INDEX('Mapping Summary'!$H$6:$H$1820,MATCH('Peptide Map'!H23,'Mapping Summary'!$D$6:$D$1820,0))</f>
        <v>0</v>
      </c>
      <c r="I23" s="63">
        <f>INDEX('Mapping Summary'!$H$6:$H$1820,MATCH('Peptide Map'!I23,'Mapping Summary'!$D$6:$D$1820,0))</f>
        <v>2</v>
      </c>
      <c r="J23" s="63">
        <f>INDEX('Mapping Summary'!$H$6:$H$1820,MATCH('Peptide Map'!J23,'Mapping Summary'!$D$6:$D$1820,0))</f>
        <v>0</v>
      </c>
      <c r="K23" s="63">
        <f>INDEX('Mapping Summary'!$H$6:$H$1820,MATCH('Peptide Map'!K23,'Mapping Summary'!$D$6:$D$1820,0))</f>
        <v>0</v>
      </c>
      <c r="L23" s="63">
        <f>INDEX('Mapping Summary'!$H$6:$H$1820,MATCH('Peptide Map'!L23,'Mapping Summary'!$D$6:$D$1820,0))</f>
        <v>0</v>
      </c>
      <c r="M23" s="63">
        <f>INDEX('Mapping Summary'!$H$6:$H$1820,MATCH('Peptide Map'!M23,'Mapping Summary'!$D$6:$D$1820,0))</f>
        <v>0</v>
      </c>
      <c r="N23" s="63">
        <f>INDEX('Mapping Summary'!$H$6:$H$1820,MATCH('Peptide Map'!N23,'Mapping Summary'!$D$6:$D$1820,0))</f>
        <v>0</v>
      </c>
      <c r="O23" s="63">
        <f>INDEX('Mapping Summary'!$H$6:$H$1820,MATCH('Peptide Map'!O23,'Mapping Summary'!$D$6:$D$1820,0))</f>
        <v>0</v>
      </c>
      <c r="P23" s="63">
        <f>INDEX('Mapping Summary'!$H$6:$H$1820,MATCH('Peptide Map'!P23,'Mapping Summary'!$D$6:$D$1820,0))</f>
        <v>0</v>
      </c>
      <c r="Q23" s="63">
        <f>INDEX('Mapping Summary'!$H$6:$H$1820,MATCH('Peptide Map'!Q23,'Mapping Summary'!$D$6:$D$1820,0))</f>
        <v>0</v>
      </c>
      <c r="R23" s="63">
        <f>INDEX('Mapping Summary'!$H$6:$H$1820,MATCH('Peptide Map'!R23,'Mapping Summary'!$D$6:$D$1820,0))</f>
        <v>0</v>
      </c>
      <c r="S23" s="63">
        <f>INDEX('Mapping Summary'!$H$6:$H$1820,MATCH('Peptide Map'!S23,'Mapping Summary'!$D$6:$D$1820,0))</f>
        <v>0</v>
      </c>
      <c r="T23" s="63">
        <f>INDEX('Mapping Summary'!$H$6:$H$1820,MATCH('Peptide Map'!T23,'Mapping Summary'!$D$6:$D$1820,0))</f>
        <v>3</v>
      </c>
      <c r="U23" s="63">
        <f>INDEX('Mapping Summary'!$H$6:$H$1820,MATCH('Peptide Map'!U23,'Mapping Summary'!$D$6:$D$1820,0))</f>
        <v>0</v>
      </c>
      <c r="V23" s="63">
        <f>INDEX('Mapping Summary'!$H$6:$H$1820,MATCH('Peptide Map'!V23,'Mapping Summary'!$D$6:$D$1820,0))</f>
        <v>3</v>
      </c>
      <c r="W23" s="63">
        <f>INDEX('Mapping Summary'!$H$6:$H$1820,MATCH('Peptide Map'!W23,'Mapping Summary'!$D$6:$D$1820,0))</f>
        <v>11</v>
      </c>
      <c r="X23" s="63">
        <f>INDEX('Mapping Summary'!$H$6:$H$1820,MATCH('Peptide Map'!X23,'Mapping Summary'!$D$6:$D$1820,0))</f>
        <v>0</v>
      </c>
      <c r="Y23" s="63">
        <f>INDEX('Mapping Summary'!$H$6:$H$1820,MATCH('Peptide Map'!Y23,'Mapping Summary'!$D$6:$D$1820,0))</f>
        <v>0</v>
      </c>
      <c r="Z23" s="63">
        <f>INDEX('Mapping Summary'!$H$6:$H$1820,MATCH('Peptide Map'!Z23,'Mapping Summary'!$D$6:$D$1820,0))</f>
        <v>5</v>
      </c>
      <c r="AA23" s="63">
        <f>INDEX('Mapping Summary'!$H$6:$H$1820,MATCH('Peptide Map'!AA23,'Mapping Summary'!$D$6:$D$1820,0))</f>
        <v>0</v>
      </c>
      <c r="AB23" s="63">
        <f>INDEX('Mapping Summary'!$H$6:$H$1820,MATCH('Peptide Map'!AB23,'Mapping Summary'!$D$6:$D$1820,0))</f>
        <v>5</v>
      </c>
      <c r="AC23" s="63">
        <f>INDEX('Mapping Summary'!$H$6:$H$1820,MATCH('Peptide Map'!AC23,'Mapping Summary'!$D$6:$D$1820,0))</f>
        <v>0</v>
      </c>
      <c r="AD23" s="63">
        <f>INDEX('Mapping Summary'!$H$6:$H$1820,MATCH('Peptide Map'!AD23,'Mapping Summary'!$D$6:$D$1820,0))</f>
        <v>0</v>
      </c>
      <c r="AE23" s="63">
        <f>INDEX('Mapping Summary'!$H$6:$H$1820,MATCH('Peptide Map'!AE23,'Mapping Summary'!$D$6:$D$1820,0))</f>
        <v>0</v>
      </c>
      <c r="AF23" s="63">
        <f>INDEX('Mapping Summary'!$H$6:$H$1820,MATCH('Peptide Map'!AF23,'Mapping Summary'!$D$6:$D$1820,0))</f>
        <v>0</v>
      </c>
      <c r="AG23" s="63">
        <f>INDEX('Mapping Summary'!$H$6:$H$1820,MATCH('Peptide Map'!AG23,'Mapping Summary'!$D$6:$D$1820,0))</f>
        <v>0</v>
      </c>
      <c r="AH23" s="63">
        <f>INDEX('Mapping Summary'!$H$6:$H$1820,MATCH('Peptide Map'!AH23,'Mapping Summary'!$D$6:$D$1820,0))</f>
        <v>4</v>
      </c>
      <c r="AI23" s="63">
        <f>INDEX('Mapping Summary'!$H$6:$H$1820,MATCH('Peptide Map'!AI23,'Mapping Summary'!$D$6:$D$1820,0))</f>
        <v>0</v>
      </c>
      <c r="AJ23" s="63">
        <f>INDEX('Mapping Summary'!$H$6:$H$1820,MATCH('Peptide Map'!AJ23,'Mapping Summary'!$D$6:$D$1820,0))</f>
        <v>0</v>
      </c>
      <c r="AK23" s="63">
        <f>INDEX('Mapping Summary'!$H$6:$H$1820,MATCH('Peptide Map'!AK23,'Mapping Summary'!$D$6:$D$1820,0))</f>
        <v>0</v>
      </c>
      <c r="AL23" s="63">
        <f>INDEX('Mapping Summary'!$H$6:$H$1820,MATCH('Peptide Map'!AL23,'Mapping Summary'!$D$6:$D$1820,0))</f>
        <v>2</v>
      </c>
      <c r="AM23" s="63">
        <f>INDEX('Mapping Summary'!$H$6:$H$1820,MATCH('Peptide Map'!AM23,'Mapping Summary'!$D$6:$D$1820,0))</f>
        <v>0</v>
      </c>
      <c r="AN23" s="63">
        <f>INDEX('Mapping Summary'!$H$6:$H$1820,MATCH('Peptide Map'!AN23,'Mapping Summary'!$D$6:$D$1820,0))</f>
        <v>0</v>
      </c>
      <c r="AO23" s="63">
        <f>INDEX('Mapping Summary'!$H$6:$H$1820,MATCH('Peptide Map'!AO23,'Mapping Summary'!$D$6:$D$1820,0))</f>
        <v>0</v>
      </c>
      <c r="AP23" s="63">
        <f>INDEX('Mapping Summary'!$H$6:$H$1820,MATCH('Peptide Map'!AP23,'Mapping Summary'!$D$6:$D$1820,0))</f>
        <v>0</v>
      </c>
      <c r="AQ23" s="63">
        <f>INDEX('Mapping Summary'!$H$6:$H$1820,MATCH('Peptide Map'!AQ23,'Mapping Summary'!$D$6:$D$1820,0))</f>
        <v>0</v>
      </c>
      <c r="AR23" s="63">
        <f>INDEX('Mapping Summary'!$H$6:$H$1820,MATCH('Peptide Map'!AR23,'Mapping Summary'!$D$6:$D$1820,0))</f>
        <v>0</v>
      </c>
      <c r="AS23" s="63">
        <f>INDEX('Mapping Summary'!$H$6:$H$1820,MATCH('Peptide Map'!AS23,'Mapping Summary'!$D$6:$D$1820,0))</f>
        <v>0</v>
      </c>
      <c r="AT23" s="63">
        <f>INDEX('Mapping Summary'!$H$6:$H$1820,MATCH('Peptide Map'!AT23,'Mapping Summary'!$D$6:$D$1820,0))</f>
        <v>0</v>
      </c>
      <c r="AU23" s="63">
        <f>INDEX('Mapping Summary'!$H$6:$H$1820,MATCH('Peptide Map'!AU23,'Mapping Summary'!$D$6:$D$1820,0))</f>
        <v>0</v>
      </c>
      <c r="AV23" s="63">
        <f>INDEX('Mapping Summary'!$H$6:$H$1820,MATCH('Peptide Map'!AV23,'Mapping Summary'!$D$6:$D$1820,0))</f>
        <v>0</v>
      </c>
      <c r="AW23" s="63">
        <f>INDEX('Mapping Summary'!$H$6:$H$1820,MATCH('Peptide Map'!AW23,'Mapping Summary'!$D$6:$D$1820,0))</f>
        <v>0</v>
      </c>
      <c r="AX23" s="63">
        <f>INDEX('Mapping Summary'!$H$6:$H$1820,MATCH('Peptide Map'!AX23,'Mapping Summary'!$D$6:$D$1820,0))</f>
        <v>0</v>
      </c>
      <c r="AY23" s="63">
        <f>INDEX('Mapping Summary'!$H$6:$H$1820,MATCH('Peptide Map'!AY23,'Mapping Summary'!$D$6:$D$1820,0))</f>
        <v>0</v>
      </c>
      <c r="AZ23" s="63">
        <f>INDEX('Mapping Summary'!$H$6:$H$1820,MATCH('Peptide Map'!AZ23,'Mapping Summary'!$D$6:$D$1820,0))</f>
        <v>0</v>
      </c>
      <c r="BA23" s="63">
        <f>INDEX('Mapping Summary'!$H$6:$H$1820,MATCH('Peptide Map'!BA23,'Mapping Summary'!$D$6:$D$1820,0))</f>
        <v>0</v>
      </c>
      <c r="BB23" s="63">
        <f>INDEX('Mapping Summary'!$H$6:$H$1820,MATCH('Peptide Map'!BB23,'Mapping Summary'!$D$6:$D$1820,0))</f>
        <v>0</v>
      </c>
      <c r="BC23" s="63">
        <f>INDEX('Mapping Summary'!$H$6:$H$1820,MATCH('Peptide Map'!BC23,'Mapping Summary'!$D$6:$D$1820,0))</f>
        <v>0</v>
      </c>
      <c r="BD23" s="63">
        <f>INDEX('Mapping Summary'!$H$6:$H$1820,MATCH('Peptide Map'!BD23,'Mapping Summary'!$D$6:$D$1820,0))</f>
        <v>0</v>
      </c>
      <c r="BE23" s="63">
        <f>INDEX('Mapping Summary'!$H$6:$H$1820,MATCH('Peptide Map'!BE23,'Mapping Summary'!$D$6:$D$1820,0))</f>
        <v>0</v>
      </c>
      <c r="BF23" s="63">
        <f>INDEX('Mapping Summary'!$H$6:$H$1820,MATCH('Peptide Map'!BF23,'Mapping Summary'!$D$6:$D$1820,0))</f>
        <v>0</v>
      </c>
      <c r="BG23" s="63">
        <f>INDEX('Mapping Summary'!$H$6:$H$1820,MATCH('Peptide Map'!BG23,'Mapping Summary'!$D$6:$D$1820,0))</f>
        <v>0</v>
      </c>
      <c r="BH23" s="63">
        <f>INDEX('Mapping Summary'!$H$6:$H$1820,MATCH('Peptide Map'!BH23,'Mapping Summary'!$D$6:$D$1820,0))</f>
        <v>0</v>
      </c>
      <c r="BI23" s="63">
        <f>INDEX('Mapping Summary'!$H$6:$H$1820,MATCH('Peptide Map'!BI23,'Mapping Summary'!$D$6:$D$1820,0))</f>
        <v>1.5</v>
      </c>
      <c r="BJ23" s="63">
        <f>INDEX('Mapping Summary'!$H$6:$H$1820,MATCH('Peptide Map'!BJ23,'Mapping Summary'!$D$6:$D$1820,0))</f>
        <v>8</v>
      </c>
      <c r="BK23" s="63">
        <f>INDEX('Mapping Summary'!$H$6:$H$1820,MATCH('Peptide Map'!BK23,'Mapping Summary'!$D$6:$D$1820,0))</f>
        <v>11</v>
      </c>
      <c r="BL23" s="63">
        <f>INDEX('Mapping Summary'!$H$6:$H$1820,MATCH('Peptide Map'!BL23,'Mapping Summary'!$D$6:$D$1820,0))</f>
        <v>0</v>
      </c>
      <c r="BM23" s="63">
        <f>INDEX('Mapping Summary'!$H$6:$H$1820,MATCH('Peptide Map'!BM23,'Mapping Summary'!$D$6:$D$1820,0))</f>
        <v>0</v>
      </c>
      <c r="BN23" s="63">
        <f>INDEX('Mapping Summary'!$H$6:$H$1820,MATCH('Peptide Map'!BN23,'Mapping Summary'!$D$6:$D$1820,0))</f>
        <v>17.75</v>
      </c>
      <c r="BO23" s="63">
        <f>INDEX('Mapping Summary'!$H$6:$H$1820,MATCH('Peptide Map'!BO23,'Mapping Summary'!$D$6:$D$1820,0))</f>
        <v>17</v>
      </c>
      <c r="BP23" s="63">
        <f>INDEX('Mapping Summary'!$H$6:$H$1820,MATCH('Peptide Map'!BP23,'Mapping Summary'!$D$6:$D$1820,0))</f>
        <v>0</v>
      </c>
      <c r="BQ23" s="49" t="s">
        <v>1841</v>
      </c>
    </row>
    <row r="24" spans="1:69" ht="15" customHeight="1" x14ac:dyDescent="0.25">
      <c r="A24" s="50">
        <v>10</v>
      </c>
      <c r="B24" s="48" t="s">
        <v>1843</v>
      </c>
      <c r="C24" s="63">
        <f>INDEX('Mapping Summary'!$H$6:$H$1820,MATCH('Peptide Map'!C24,'Mapping Summary'!$D$6:$D$1820,0))</f>
        <v>0</v>
      </c>
      <c r="D24" s="63">
        <f>INDEX('Mapping Summary'!$H$6:$H$1820,MATCH('Peptide Map'!D24,'Mapping Summary'!$D$6:$D$1820,0))</f>
        <v>0</v>
      </c>
      <c r="E24" s="63">
        <f>INDEX('Mapping Summary'!$H$6:$H$1820,MATCH('Peptide Map'!E24,'Mapping Summary'!$D$6:$D$1820,0))</f>
        <v>0</v>
      </c>
      <c r="F24" s="63">
        <f>INDEX('Mapping Summary'!$H$6:$H$1820,MATCH('Peptide Map'!F24,'Mapping Summary'!$D$6:$D$1820,0))</f>
        <v>0</v>
      </c>
      <c r="G24" s="63">
        <f>INDEX('Mapping Summary'!$H$6:$H$1820,MATCH('Peptide Map'!G24,'Mapping Summary'!$D$6:$D$1820,0))</f>
        <v>0</v>
      </c>
      <c r="H24" s="63">
        <f>INDEX('Mapping Summary'!$H$6:$H$1820,MATCH('Peptide Map'!H24,'Mapping Summary'!$D$6:$D$1820,0))</f>
        <v>0</v>
      </c>
      <c r="I24" s="63">
        <f>INDEX('Mapping Summary'!$H$6:$H$1820,MATCH('Peptide Map'!I24,'Mapping Summary'!$D$6:$D$1820,0))</f>
        <v>2</v>
      </c>
      <c r="J24" s="63">
        <f>INDEX('Mapping Summary'!$H$6:$H$1820,MATCH('Peptide Map'!J24,'Mapping Summary'!$D$6:$D$1820,0))</f>
        <v>0</v>
      </c>
      <c r="K24" s="63">
        <f>INDEX('Mapping Summary'!$H$6:$H$1820,MATCH('Peptide Map'!K24,'Mapping Summary'!$D$6:$D$1820,0))</f>
        <v>0</v>
      </c>
      <c r="L24" s="63">
        <f>INDEX('Mapping Summary'!$H$6:$H$1820,MATCH('Peptide Map'!L24,'Mapping Summary'!$D$6:$D$1820,0))</f>
        <v>0</v>
      </c>
      <c r="M24" s="63">
        <f>INDEX('Mapping Summary'!$H$6:$H$1820,MATCH('Peptide Map'!M24,'Mapping Summary'!$D$6:$D$1820,0))</f>
        <v>0</v>
      </c>
      <c r="N24" s="63">
        <f>INDEX('Mapping Summary'!$H$6:$H$1820,MATCH('Peptide Map'!N24,'Mapping Summary'!$D$6:$D$1820,0))</f>
        <v>0</v>
      </c>
      <c r="O24" s="63">
        <f>INDEX('Mapping Summary'!$H$6:$H$1820,MATCH('Peptide Map'!O24,'Mapping Summary'!$D$6:$D$1820,0))</f>
        <v>0</v>
      </c>
      <c r="P24" s="63">
        <f>INDEX('Mapping Summary'!$H$6:$H$1820,MATCH('Peptide Map'!P24,'Mapping Summary'!$D$6:$D$1820,0))</f>
        <v>0</v>
      </c>
      <c r="Q24" s="63">
        <f>INDEX('Mapping Summary'!$H$6:$H$1820,MATCH('Peptide Map'!Q24,'Mapping Summary'!$D$6:$D$1820,0))</f>
        <v>0</v>
      </c>
      <c r="R24" s="63">
        <f>INDEX('Mapping Summary'!$H$6:$H$1820,MATCH('Peptide Map'!R24,'Mapping Summary'!$D$6:$D$1820,0))</f>
        <v>0</v>
      </c>
      <c r="S24" s="63">
        <f>INDEX('Mapping Summary'!$H$6:$H$1820,MATCH('Peptide Map'!S24,'Mapping Summary'!$D$6:$D$1820,0))</f>
        <v>0</v>
      </c>
      <c r="T24" s="63">
        <f>INDEX('Mapping Summary'!$H$6:$H$1820,MATCH('Peptide Map'!T24,'Mapping Summary'!$D$6:$D$1820,0))</f>
        <v>3</v>
      </c>
      <c r="U24" s="63">
        <f>INDEX('Mapping Summary'!$H$6:$H$1820,MATCH('Peptide Map'!U24,'Mapping Summary'!$D$6:$D$1820,0))</f>
        <v>0</v>
      </c>
      <c r="V24" s="63">
        <f>INDEX('Mapping Summary'!$H$6:$H$1820,MATCH('Peptide Map'!V24,'Mapping Summary'!$D$6:$D$1820,0))</f>
        <v>3</v>
      </c>
      <c r="W24" s="63">
        <f>INDEX('Mapping Summary'!$H$6:$H$1820,MATCH('Peptide Map'!W24,'Mapping Summary'!$D$6:$D$1820,0))</f>
        <v>11</v>
      </c>
      <c r="X24" s="63">
        <f>INDEX('Mapping Summary'!$H$6:$H$1820,MATCH('Peptide Map'!X24,'Mapping Summary'!$D$6:$D$1820,0))</f>
        <v>0</v>
      </c>
      <c r="Y24" s="63">
        <f>INDEX('Mapping Summary'!$H$6:$H$1820,MATCH('Peptide Map'!Y24,'Mapping Summary'!$D$6:$D$1820,0))</f>
        <v>0</v>
      </c>
      <c r="Z24" s="63">
        <f>INDEX('Mapping Summary'!$H$6:$H$1820,MATCH('Peptide Map'!Z24,'Mapping Summary'!$D$6:$D$1820,0))</f>
        <v>5</v>
      </c>
      <c r="AA24" s="63">
        <f>INDEX('Mapping Summary'!$H$6:$H$1820,MATCH('Peptide Map'!AA24,'Mapping Summary'!$D$6:$D$1820,0))</f>
        <v>0</v>
      </c>
      <c r="AB24" s="63">
        <f>INDEX('Mapping Summary'!$H$6:$H$1820,MATCH('Peptide Map'!AB24,'Mapping Summary'!$D$6:$D$1820,0))</f>
        <v>5</v>
      </c>
      <c r="AC24" s="63">
        <f>INDEX('Mapping Summary'!$H$6:$H$1820,MATCH('Peptide Map'!AC24,'Mapping Summary'!$D$6:$D$1820,0))</f>
        <v>0</v>
      </c>
      <c r="AD24" s="63">
        <f>INDEX('Mapping Summary'!$H$6:$H$1820,MATCH('Peptide Map'!AD24,'Mapping Summary'!$D$6:$D$1820,0))</f>
        <v>0</v>
      </c>
      <c r="AE24" s="63">
        <f>INDEX('Mapping Summary'!$H$6:$H$1820,MATCH('Peptide Map'!AE24,'Mapping Summary'!$D$6:$D$1820,0))</f>
        <v>0</v>
      </c>
      <c r="AF24" s="63">
        <f>INDEX('Mapping Summary'!$H$6:$H$1820,MATCH('Peptide Map'!AF24,'Mapping Summary'!$D$6:$D$1820,0))</f>
        <v>0</v>
      </c>
      <c r="AG24" s="63">
        <f>INDEX('Mapping Summary'!$H$6:$H$1820,MATCH('Peptide Map'!AG24,'Mapping Summary'!$D$6:$D$1820,0))</f>
        <v>0</v>
      </c>
      <c r="AH24" s="63">
        <f>INDEX('Mapping Summary'!$H$6:$H$1820,MATCH('Peptide Map'!AH24,'Mapping Summary'!$D$6:$D$1820,0))</f>
        <v>4</v>
      </c>
      <c r="AI24" s="63">
        <f>INDEX('Mapping Summary'!$H$6:$H$1820,MATCH('Peptide Map'!AI24,'Mapping Summary'!$D$6:$D$1820,0))</f>
        <v>0</v>
      </c>
      <c r="AJ24" s="63">
        <f>INDEX('Mapping Summary'!$H$6:$H$1820,MATCH('Peptide Map'!AJ24,'Mapping Summary'!$D$6:$D$1820,0))</f>
        <v>0</v>
      </c>
      <c r="AK24" s="63">
        <f>INDEX('Mapping Summary'!$H$6:$H$1820,MATCH('Peptide Map'!AK24,'Mapping Summary'!$D$6:$D$1820,0))</f>
        <v>0</v>
      </c>
      <c r="AL24" s="63">
        <f>INDEX('Mapping Summary'!$H$6:$H$1820,MATCH('Peptide Map'!AL24,'Mapping Summary'!$D$6:$D$1820,0))</f>
        <v>2</v>
      </c>
      <c r="AM24" s="63">
        <f>INDEX('Mapping Summary'!$H$6:$H$1820,MATCH('Peptide Map'!AM24,'Mapping Summary'!$D$6:$D$1820,0))</f>
        <v>0</v>
      </c>
      <c r="AN24" s="63">
        <f>INDEX('Mapping Summary'!$H$6:$H$1820,MATCH('Peptide Map'!AN24,'Mapping Summary'!$D$6:$D$1820,0))</f>
        <v>0</v>
      </c>
      <c r="AO24" s="63">
        <f>INDEX('Mapping Summary'!$H$6:$H$1820,MATCH('Peptide Map'!AO24,'Mapping Summary'!$D$6:$D$1820,0))</f>
        <v>0</v>
      </c>
      <c r="AP24" s="63">
        <f>INDEX('Mapping Summary'!$H$6:$H$1820,MATCH('Peptide Map'!AP24,'Mapping Summary'!$D$6:$D$1820,0))</f>
        <v>0</v>
      </c>
      <c r="AQ24" s="63">
        <f>INDEX('Mapping Summary'!$H$6:$H$1820,MATCH('Peptide Map'!AQ24,'Mapping Summary'!$D$6:$D$1820,0))</f>
        <v>0</v>
      </c>
      <c r="AR24" s="63">
        <f>INDEX('Mapping Summary'!$H$6:$H$1820,MATCH('Peptide Map'!AR24,'Mapping Summary'!$D$6:$D$1820,0))</f>
        <v>0</v>
      </c>
      <c r="AS24" s="63">
        <f>INDEX('Mapping Summary'!$H$6:$H$1820,MATCH('Peptide Map'!AS24,'Mapping Summary'!$D$6:$D$1820,0))</f>
        <v>0</v>
      </c>
      <c r="AT24" s="63">
        <f>INDEX('Mapping Summary'!$H$6:$H$1820,MATCH('Peptide Map'!AT24,'Mapping Summary'!$D$6:$D$1820,0))</f>
        <v>0</v>
      </c>
      <c r="AU24" s="63">
        <f>INDEX('Mapping Summary'!$H$6:$H$1820,MATCH('Peptide Map'!AU24,'Mapping Summary'!$D$6:$D$1820,0))</f>
        <v>0</v>
      </c>
      <c r="AV24" s="63">
        <f>INDEX('Mapping Summary'!$H$6:$H$1820,MATCH('Peptide Map'!AV24,'Mapping Summary'!$D$6:$D$1820,0))</f>
        <v>0</v>
      </c>
      <c r="AW24" s="63">
        <f>INDEX('Mapping Summary'!$H$6:$H$1820,MATCH('Peptide Map'!AW24,'Mapping Summary'!$D$6:$D$1820,0))</f>
        <v>0</v>
      </c>
      <c r="AX24" s="63">
        <f>INDEX('Mapping Summary'!$H$6:$H$1820,MATCH('Peptide Map'!AX24,'Mapping Summary'!$D$6:$D$1820,0))</f>
        <v>0</v>
      </c>
      <c r="AY24" s="63">
        <f>INDEX('Mapping Summary'!$H$6:$H$1820,MATCH('Peptide Map'!AY24,'Mapping Summary'!$D$6:$D$1820,0))</f>
        <v>0</v>
      </c>
      <c r="AZ24" s="63">
        <f>INDEX('Mapping Summary'!$H$6:$H$1820,MATCH('Peptide Map'!AZ24,'Mapping Summary'!$D$6:$D$1820,0))</f>
        <v>0</v>
      </c>
      <c r="BA24" s="63">
        <f>INDEX('Mapping Summary'!$H$6:$H$1820,MATCH('Peptide Map'!BA24,'Mapping Summary'!$D$6:$D$1820,0))</f>
        <v>0</v>
      </c>
      <c r="BB24" s="63">
        <f>INDEX('Mapping Summary'!$H$6:$H$1820,MATCH('Peptide Map'!BB24,'Mapping Summary'!$D$6:$D$1820,0))</f>
        <v>0</v>
      </c>
      <c r="BC24" s="63">
        <f>INDEX('Mapping Summary'!$H$6:$H$1820,MATCH('Peptide Map'!BC24,'Mapping Summary'!$D$6:$D$1820,0))</f>
        <v>0</v>
      </c>
      <c r="BD24" s="63">
        <f>INDEX('Mapping Summary'!$H$6:$H$1820,MATCH('Peptide Map'!BD24,'Mapping Summary'!$D$6:$D$1820,0))</f>
        <v>0</v>
      </c>
      <c r="BE24" s="63">
        <f>INDEX('Mapping Summary'!$H$6:$H$1820,MATCH('Peptide Map'!BE24,'Mapping Summary'!$D$6:$D$1820,0))</f>
        <v>0</v>
      </c>
      <c r="BF24" s="63">
        <f>INDEX('Mapping Summary'!$H$6:$H$1820,MATCH('Peptide Map'!BF24,'Mapping Summary'!$D$6:$D$1820,0))</f>
        <v>0</v>
      </c>
      <c r="BG24" s="63">
        <f>INDEX('Mapping Summary'!$H$6:$H$1820,MATCH('Peptide Map'!BG24,'Mapping Summary'!$D$6:$D$1820,0))</f>
        <v>0</v>
      </c>
      <c r="BH24" s="63">
        <f>INDEX('Mapping Summary'!$H$6:$H$1820,MATCH('Peptide Map'!BH24,'Mapping Summary'!$D$6:$D$1820,0))</f>
        <v>0</v>
      </c>
      <c r="BI24" s="63">
        <f>INDEX('Mapping Summary'!$H$6:$H$1820,MATCH('Peptide Map'!BI24,'Mapping Summary'!$D$6:$D$1820,0))</f>
        <v>1.5</v>
      </c>
      <c r="BJ24" s="63">
        <f>INDEX('Mapping Summary'!$H$6:$H$1820,MATCH('Peptide Map'!BJ24,'Mapping Summary'!$D$6:$D$1820,0))</f>
        <v>8</v>
      </c>
      <c r="BK24" s="63">
        <f>INDEX('Mapping Summary'!$H$6:$H$1820,MATCH('Peptide Map'!BK24,'Mapping Summary'!$D$6:$D$1820,0))</f>
        <v>11</v>
      </c>
      <c r="BL24" s="63">
        <f>INDEX('Mapping Summary'!$H$6:$H$1820,MATCH('Peptide Map'!BL24,'Mapping Summary'!$D$6:$D$1820,0))</f>
        <v>0</v>
      </c>
      <c r="BM24" s="63">
        <f>INDEX('Mapping Summary'!$H$6:$H$1820,MATCH('Peptide Map'!BM24,'Mapping Summary'!$D$6:$D$1820,0))</f>
        <v>0</v>
      </c>
      <c r="BN24" s="63">
        <f>INDEX('Mapping Summary'!$H$6:$H$1820,MATCH('Peptide Map'!BN24,'Mapping Summary'!$D$6:$D$1820,0))</f>
        <v>17.75</v>
      </c>
      <c r="BO24" s="63">
        <f>INDEX('Mapping Summary'!$H$6:$H$1820,MATCH('Peptide Map'!BO24,'Mapping Summary'!$D$6:$D$1820,0))</f>
        <v>17</v>
      </c>
      <c r="BP24" s="63">
        <f>INDEX('Mapping Summary'!$H$6:$H$1820,MATCH('Peptide Map'!BP24,'Mapping Summary'!$D$6:$D$1820,0))</f>
        <v>0</v>
      </c>
      <c r="BQ24" s="45" t="s">
        <v>1843</v>
      </c>
    </row>
    <row r="25" spans="1:69" ht="15" customHeight="1" x14ac:dyDescent="0.25">
      <c r="A25" s="50">
        <v>11</v>
      </c>
      <c r="B25" s="47" t="s">
        <v>1841</v>
      </c>
      <c r="C25" s="63">
        <f>INDEX('Mapping Summary'!$H$6:$H$1820,MATCH('Peptide Map'!C25,'Mapping Summary'!$D$6:$D$1820,0))</f>
        <v>0</v>
      </c>
      <c r="D25" s="63">
        <f>INDEX('Mapping Summary'!$H$6:$H$1820,MATCH('Peptide Map'!D25,'Mapping Summary'!$D$6:$D$1820,0))</f>
        <v>0</v>
      </c>
      <c r="E25" s="63">
        <f>INDEX('Mapping Summary'!$H$6:$H$1820,MATCH('Peptide Map'!E25,'Mapping Summary'!$D$6:$D$1820,0))</f>
        <v>0</v>
      </c>
      <c r="F25" s="63">
        <f>INDEX('Mapping Summary'!$H$6:$H$1820,MATCH('Peptide Map'!F25,'Mapping Summary'!$D$6:$D$1820,0))</f>
        <v>0</v>
      </c>
      <c r="G25" s="63">
        <f>INDEX('Mapping Summary'!$H$6:$H$1820,MATCH('Peptide Map'!G25,'Mapping Summary'!$D$6:$D$1820,0))</f>
        <v>0</v>
      </c>
      <c r="H25" s="63">
        <f>INDEX('Mapping Summary'!$H$6:$H$1820,MATCH('Peptide Map'!H25,'Mapping Summary'!$D$6:$D$1820,0))</f>
        <v>0</v>
      </c>
      <c r="I25" s="63">
        <f>INDEX('Mapping Summary'!$H$6:$H$1820,MATCH('Peptide Map'!I25,'Mapping Summary'!$D$6:$D$1820,0))</f>
        <v>0</v>
      </c>
      <c r="J25" s="63">
        <f>INDEX('Mapping Summary'!$H$6:$H$1820,MATCH('Peptide Map'!J25,'Mapping Summary'!$D$6:$D$1820,0))</f>
        <v>0</v>
      </c>
      <c r="K25" s="63">
        <f>INDEX('Mapping Summary'!$H$6:$H$1820,MATCH('Peptide Map'!K25,'Mapping Summary'!$D$6:$D$1820,0))</f>
        <v>0</v>
      </c>
      <c r="L25" s="63">
        <f>INDEX('Mapping Summary'!$H$6:$H$1820,MATCH('Peptide Map'!L25,'Mapping Summary'!$D$6:$D$1820,0))</f>
        <v>0</v>
      </c>
      <c r="M25" s="63">
        <f>INDEX('Mapping Summary'!$H$6:$H$1820,MATCH('Peptide Map'!M25,'Mapping Summary'!$D$6:$D$1820,0))</f>
        <v>0</v>
      </c>
      <c r="N25" s="63">
        <f>INDEX('Mapping Summary'!$H$6:$H$1820,MATCH('Peptide Map'!N25,'Mapping Summary'!$D$6:$D$1820,0))</f>
        <v>2.5</v>
      </c>
      <c r="O25" s="63">
        <f>INDEX('Mapping Summary'!$H$6:$H$1820,MATCH('Peptide Map'!O25,'Mapping Summary'!$D$6:$D$1820,0))</f>
        <v>5</v>
      </c>
      <c r="P25" s="63">
        <f>INDEX('Mapping Summary'!$H$6:$H$1820,MATCH('Peptide Map'!P25,'Mapping Summary'!$D$6:$D$1820,0))</f>
        <v>9</v>
      </c>
      <c r="Q25" s="63">
        <f>INDEX('Mapping Summary'!$H$6:$H$1820,MATCH('Peptide Map'!Q25,'Mapping Summary'!$D$6:$D$1820,0))</f>
        <v>4.5</v>
      </c>
      <c r="R25" s="63">
        <f>INDEX('Mapping Summary'!$H$6:$H$1820,MATCH('Peptide Map'!R25,'Mapping Summary'!$D$6:$D$1820,0))</f>
        <v>0</v>
      </c>
      <c r="S25" s="63">
        <f>INDEX('Mapping Summary'!$H$6:$H$1820,MATCH('Peptide Map'!S25,'Mapping Summary'!$D$6:$D$1820,0))</f>
        <v>0</v>
      </c>
      <c r="T25" s="63">
        <f>INDEX('Mapping Summary'!$H$6:$H$1820,MATCH('Peptide Map'!T25,'Mapping Summary'!$D$6:$D$1820,0))</f>
        <v>0</v>
      </c>
      <c r="U25" s="63">
        <f>INDEX('Mapping Summary'!$H$6:$H$1820,MATCH('Peptide Map'!U25,'Mapping Summary'!$D$6:$D$1820,0))</f>
        <v>0</v>
      </c>
      <c r="V25" s="63">
        <f>INDEX('Mapping Summary'!$H$6:$H$1820,MATCH('Peptide Map'!V25,'Mapping Summary'!$D$6:$D$1820,0))</f>
        <v>0</v>
      </c>
      <c r="W25" s="63">
        <f>INDEX('Mapping Summary'!$H$6:$H$1820,MATCH('Peptide Map'!W25,'Mapping Summary'!$D$6:$D$1820,0))</f>
        <v>3</v>
      </c>
      <c r="X25" s="63">
        <f>INDEX('Mapping Summary'!$H$6:$H$1820,MATCH('Peptide Map'!X25,'Mapping Summary'!$D$6:$D$1820,0))</f>
        <v>5.5</v>
      </c>
      <c r="Y25" s="63">
        <f>INDEX('Mapping Summary'!$H$6:$H$1820,MATCH('Peptide Map'!Y25,'Mapping Summary'!$D$6:$D$1820,0))</f>
        <v>0</v>
      </c>
      <c r="Z25" s="63">
        <f>INDEX('Mapping Summary'!$H$6:$H$1820,MATCH('Peptide Map'!Z25,'Mapping Summary'!$D$6:$D$1820,0))</f>
        <v>0</v>
      </c>
      <c r="AA25" s="63">
        <f>INDEX('Mapping Summary'!$H$6:$H$1820,MATCH('Peptide Map'!AA25,'Mapping Summary'!$D$6:$D$1820,0))</f>
        <v>0</v>
      </c>
      <c r="AB25" s="63">
        <f>INDEX('Mapping Summary'!$H$6:$H$1820,MATCH('Peptide Map'!AB25,'Mapping Summary'!$D$6:$D$1820,0))</f>
        <v>0</v>
      </c>
      <c r="AC25" s="63">
        <f>INDEX('Mapping Summary'!$H$6:$H$1820,MATCH('Peptide Map'!AC25,'Mapping Summary'!$D$6:$D$1820,0))</f>
        <v>0</v>
      </c>
      <c r="AD25" s="63">
        <f>INDEX('Mapping Summary'!$H$6:$H$1820,MATCH('Peptide Map'!AD25,'Mapping Summary'!$D$6:$D$1820,0))</f>
        <v>0</v>
      </c>
      <c r="AE25" s="63">
        <f>INDEX('Mapping Summary'!$H$6:$H$1820,MATCH('Peptide Map'!AE25,'Mapping Summary'!$D$6:$D$1820,0))</f>
        <v>0</v>
      </c>
      <c r="AF25" s="63">
        <f>INDEX('Mapping Summary'!$H$6:$H$1820,MATCH('Peptide Map'!AF25,'Mapping Summary'!$D$6:$D$1820,0))</f>
        <v>0</v>
      </c>
      <c r="AG25" s="63">
        <f>INDEX('Mapping Summary'!$H$6:$H$1820,MATCH('Peptide Map'!AG25,'Mapping Summary'!$D$6:$D$1820,0))</f>
        <v>0</v>
      </c>
      <c r="AH25" s="63">
        <f>INDEX('Mapping Summary'!$H$6:$H$1820,MATCH('Peptide Map'!AH25,'Mapping Summary'!$D$6:$D$1820,0))</f>
        <v>0</v>
      </c>
      <c r="AI25" s="63">
        <f>INDEX('Mapping Summary'!$H$6:$H$1820,MATCH('Peptide Map'!AI25,'Mapping Summary'!$D$6:$D$1820,0))</f>
        <v>0</v>
      </c>
      <c r="AJ25" s="63">
        <f>INDEX('Mapping Summary'!$H$6:$H$1820,MATCH('Peptide Map'!AJ25,'Mapping Summary'!$D$6:$D$1820,0))</f>
        <v>7</v>
      </c>
      <c r="AK25" s="63">
        <f>INDEX('Mapping Summary'!$H$6:$H$1820,MATCH('Peptide Map'!AK25,'Mapping Summary'!$D$6:$D$1820,0))</f>
        <v>9</v>
      </c>
      <c r="AL25" s="63">
        <f>INDEX('Mapping Summary'!$H$6:$H$1820,MATCH('Peptide Map'!AL25,'Mapping Summary'!$D$6:$D$1820,0))</f>
        <v>2</v>
      </c>
      <c r="AM25" s="63">
        <f>INDEX('Mapping Summary'!$H$6:$H$1820,MATCH('Peptide Map'!AM25,'Mapping Summary'!$D$6:$D$1820,0))</f>
        <v>0</v>
      </c>
      <c r="AN25" s="63">
        <f>INDEX('Mapping Summary'!$H$6:$H$1820,MATCH('Peptide Map'!AN25,'Mapping Summary'!$D$6:$D$1820,0))</f>
        <v>0</v>
      </c>
      <c r="AO25" s="63">
        <f>INDEX('Mapping Summary'!$H$6:$H$1820,MATCH('Peptide Map'!AO25,'Mapping Summary'!$D$6:$D$1820,0))</f>
        <v>0</v>
      </c>
      <c r="AP25" s="63">
        <f>INDEX('Mapping Summary'!$H$6:$H$1820,MATCH('Peptide Map'!AP25,'Mapping Summary'!$D$6:$D$1820,0))</f>
        <v>0</v>
      </c>
      <c r="AQ25" s="63">
        <f>INDEX('Mapping Summary'!$H$6:$H$1820,MATCH('Peptide Map'!AQ25,'Mapping Summary'!$D$6:$D$1820,0))</f>
        <v>0</v>
      </c>
      <c r="AR25" s="63">
        <f>INDEX('Mapping Summary'!$H$6:$H$1820,MATCH('Peptide Map'!AR25,'Mapping Summary'!$D$6:$D$1820,0))</f>
        <v>0</v>
      </c>
      <c r="AS25" s="63">
        <f>INDEX('Mapping Summary'!$H$6:$H$1820,MATCH('Peptide Map'!AS25,'Mapping Summary'!$D$6:$D$1820,0))</f>
        <v>0</v>
      </c>
      <c r="AT25" s="63">
        <f>INDEX('Mapping Summary'!$H$6:$H$1820,MATCH('Peptide Map'!AT25,'Mapping Summary'!$D$6:$D$1820,0))</f>
        <v>4</v>
      </c>
      <c r="AU25" s="63">
        <f>INDEX('Mapping Summary'!$H$6:$H$1820,MATCH('Peptide Map'!AU25,'Mapping Summary'!$D$6:$D$1820,0))</f>
        <v>0</v>
      </c>
      <c r="AV25" s="63">
        <f>INDEX('Mapping Summary'!$H$6:$H$1820,MATCH('Peptide Map'!AV25,'Mapping Summary'!$D$6:$D$1820,0))</f>
        <v>0</v>
      </c>
      <c r="AW25" s="63">
        <f>INDEX('Mapping Summary'!$H$6:$H$1820,MATCH('Peptide Map'!AW25,'Mapping Summary'!$D$6:$D$1820,0))</f>
        <v>0</v>
      </c>
      <c r="AX25" s="63">
        <f>INDEX('Mapping Summary'!$H$6:$H$1820,MATCH('Peptide Map'!AX25,'Mapping Summary'!$D$6:$D$1820,0))</f>
        <v>0</v>
      </c>
      <c r="AY25" s="63">
        <f>INDEX('Mapping Summary'!$H$6:$H$1820,MATCH('Peptide Map'!AY25,'Mapping Summary'!$D$6:$D$1820,0))</f>
        <v>0</v>
      </c>
      <c r="AZ25" s="63">
        <f>INDEX('Mapping Summary'!$H$6:$H$1820,MATCH('Peptide Map'!AZ25,'Mapping Summary'!$D$6:$D$1820,0))</f>
        <v>0</v>
      </c>
      <c r="BA25" s="63">
        <f>INDEX('Mapping Summary'!$H$6:$H$1820,MATCH('Peptide Map'!BA25,'Mapping Summary'!$D$6:$D$1820,0))</f>
        <v>0</v>
      </c>
      <c r="BB25" s="63">
        <f>INDEX('Mapping Summary'!$H$6:$H$1820,MATCH('Peptide Map'!BB25,'Mapping Summary'!$D$6:$D$1820,0))</f>
        <v>0</v>
      </c>
      <c r="BC25" s="63">
        <f>INDEX('Mapping Summary'!$H$6:$H$1820,MATCH('Peptide Map'!BC25,'Mapping Summary'!$D$6:$D$1820,0))</f>
        <v>0</v>
      </c>
      <c r="BD25" s="63">
        <f>INDEX('Mapping Summary'!$H$6:$H$1820,MATCH('Peptide Map'!BD25,'Mapping Summary'!$D$6:$D$1820,0))</f>
        <v>0</v>
      </c>
      <c r="BE25" s="63">
        <f>INDEX('Mapping Summary'!$H$6:$H$1820,MATCH('Peptide Map'!BE25,'Mapping Summary'!$D$6:$D$1820,0))</f>
        <v>0</v>
      </c>
      <c r="BF25" s="63">
        <f>INDEX('Mapping Summary'!$H$6:$H$1820,MATCH('Peptide Map'!BF25,'Mapping Summary'!$D$6:$D$1820,0))</f>
        <v>0</v>
      </c>
      <c r="BG25" s="63">
        <f>INDEX('Mapping Summary'!$H$6:$H$1820,MATCH('Peptide Map'!BG25,'Mapping Summary'!$D$6:$D$1820,0))</f>
        <v>0</v>
      </c>
      <c r="BH25" s="63">
        <f>INDEX('Mapping Summary'!$H$6:$H$1820,MATCH('Peptide Map'!BH25,'Mapping Summary'!$D$6:$D$1820,0))</f>
        <v>0</v>
      </c>
      <c r="BI25" s="63">
        <f>INDEX('Mapping Summary'!$H$6:$H$1820,MATCH('Peptide Map'!BI25,'Mapping Summary'!$D$6:$D$1820,0))</f>
        <v>0</v>
      </c>
      <c r="BJ25" s="63">
        <f>INDEX('Mapping Summary'!$H$6:$H$1820,MATCH('Peptide Map'!BJ25,'Mapping Summary'!$D$6:$D$1820,0))</f>
        <v>0</v>
      </c>
      <c r="BK25" s="63">
        <f>INDEX('Mapping Summary'!$H$6:$H$1820,MATCH('Peptide Map'!BK25,'Mapping Summary'!$D$6:$D$1820,0))</f>
        <v>0</v>
      </c>
      <c r="BL25" s="63">
        <f>INDEX('Mapping Summary'!$H$6:$H$1820,MATCH('Peptide Map'!BL25,'Mapping Summary'!$D$6:$D$1820,0))</f>
        <v>4</v>
      </c>
      <c r="BM25" s="63">
        <f>INDEX('Mapping Summary'!$H$6:$H$1820,MATCH('Peptide Map'!BM25,'Mapping Summary'!$D$6:$D$1820,0))</f>
        <v>16.5</v>
      </c>
      <c r="BN25" s="63">
        <f>INDEX('Mapping Summary'!$H$6:$H$1820,MATCH('Peptide Map'!BN25,'Mapping Summary'!$D$6:$D$1820,0))</f>
        <v>16</v>
      </c>
      <c r="BO25" s="63">
        <f>INDEX('Mapping Summary'!$H$6:$H$1820,MATCH('Peptide Map'!BO25,'Mapping Summary'!$D$6:$D$1820,0))</f>
        <v>16.5</v>
      </c>
      <c r="BP25" s="63">
        <f>INDEX('Mapping Summary'!$H$6:$H$1820,MATCH('Peptide Map'!BP25,'Mapping Summary'!$D$6:$D$1820,0))</f>
        <v>0</v>
      </c>
      <c r="BQ25" s="49" t="s">
        <v>1841</v>
      </c>
    </row>
    <row r="26" spans="1:69" ht="15" customHeight="1" x14ac:dyDescent="0.25">
      <c r="A26" s="50">
        <v>12</v>
      </c>
      <c r="B26" s="45" t="s">
        <v>1843</v>
      </c>
      <c r="C26" s="63">
        <f>INDEX('Mapping Summary'!$H$6:$H$1820,MATCH('Peptide Map'!C26,'Mapping Summary'!$D$6:$D$1820,0))</f>
        <v>0</v>
      </c>
      <c r="D26" s="63">
        <f>INDEX('Mapping Summary'!$H$6:$H$1820,MATCH('Peptide Map'!D26,'Mapping Summary'!$D$6:$D$1820,0))</f>
        <v>0</v>
      </c>
      <c r="E26" s="63">
        <f>INDEX('Mapping Summary'!$H$6:$H$1820,MATCH('Peptide Map'!E26,'Mapping Summary'!$D$6:$D$1820,0))</f>
        <v>0</v>
      </c>
      <c r="F26" s="63">
        <f>INDEX('Mapping Summary'!$H$6:$H$1820,MATCH('Peptide Map'!F26,'Mapping Summary'!$D$6:$D$1820,0))</f>
        <v>0</v>
      </c>
      <c r="G26" s="63">
        <f>INDEX('Mapping Summary'!$H$6:$H$1820,MATCH('Peptide Map'!G26,'Mapping Summary'!$D$6:$D$1820,0))</f>
        <v>0</v>
      </c>
      <c r="H26" s="63">
        <f>INDEX('Mapping Summary'!$H$6:$H$1820,MATCH('Peptide Map'!H26,'Mapping Summary'!$D$6:$D$1820,0))</f>
        <v>0</v>
      </c>
      <c r="I26" s="63">
        <f>INDEX('Mapping Summary'!$H$6:$H$1820,MATCH('Peptide Map'!I26,'Mapping Summary'!$D$6:$D$1820,0))</f>
        <v>0</v>
      </c>
      <c r="J26" s="63">
        <f>INDEX('Mapping Summary'!$H$6:$H$1820,MATCH('Peptide Map'!J26,'Mapping Summary'!$D$6:$D$1820,0))</f>
        <v>0</v>
      </c>
      <c r="K26" s="63">
        <f>INDEX('Mapping Summary'!$H$6:$H$1820,MATCH('Peptide Map'!K26,'Mapping Summary'!$D$6:$D$1820,0))</f>
        <v>0</v>
      </c>
      <c r="L26" s="63">
        <f>INDEX('Mapping Summary'!$H$6:$H$1820,MATCH('Peptide Map'!L26,'Mapping Summary'!$D$6:$D$1820,0))</f>
        <v>0</v>
      </c>
      <c r="M26" s="63">
        <f>INDEX('Mapping Summary'!$H$6:$H$1820,MATCH('Peptide Map'!M26,'Mapping Summary'!$D$6:$D$1820,0))</f>
        <v>0</v>
      </c>
      <c r="N26" s="63">
        <f>INDEX('Mapping Summary'!$H$6:$H$1820,MATCH('Peptide Map'!N26,'Mapping Summary'!$D$6:$D$1820,0))</f>
        <v>2.5</v>
      </c>
      <c r="O26" s="63">
        <f>INDEX('Mapping Summary'!$H$6:$H$1820,MATCH('Peptide Map'!O26,'Mapping Summary'!$D$6:$D$1820,0))</f>
        <v>5</v>
      </c>
      <c r="P26" s="63">
        <f>INDEX('Mapping Summary'!$H$6:$H$1820,MATCH('Peptide Map'!P26,'Mapping Summary'!$D$6:$D$1820,0))</f>
        <v>9</v>
      </c>
      <c r="Q26" s="63">
        <f>INDEX('Mapping Summary'!$H$6:$H$1820,MATCH('Peptide Map'!Q26,'Mapping Summary'!$D$6:$D$1820,0))</f>
        <v>4.5</v>
      </c>
      <c r="R26" s="63">
        <f>INDEX('Mapping Summary'!$H$6:$H$1820,MATCH('Peptide Map'!R26,'Mapping Summary'!$D$6:$D$1820,0))</f>
        <v>0</v>
      </c>
      <c r="S26" s="63">
        <f>INDEX('Mapping Summary'!$H$6:$H$1820,MATCH('Peptide Map'!S26,'Mapping Summary'!$D$6:$D$1820,0))</f>
        <v>0</v>
      </c>
      <c r="T26" s="63">
        <f>INDEX('Mapping Summary'!$H$6:$H$1820,MATCH('Peptide Map'!T26,'Mapping Summary'!$D$6:$D$1820,0))</f>
        <v>0</v>
      </c>
      <c r="U26" s="63">
        <f>INDEX('Mapping Summary'!$H$6:$H$1820,MATCH('Peptide Map'!U26,'Mapping Summary'!$D$6:$D$1820,0))</f>
        <v>0</v>
      </c>
      <c r="V26" s="63">
        <f>INDEX('Mapping Summary'!$H$6:$H$1820,MATCH('Peptide Map'!V26,'Mapping Summary'!$D$6:$D$1820,0))</f>
        <v>0</v>
      </c>
      <c r="W26" s="63">
        <f>INDEX('Mapping Summary'!$H$6:$H$1820,MATCH('Peptide Map'!W26,'Mapping Summary'!$D$6:$D$1820,0))</f>
        <v>3</v>
      </c>
      <c r="X26" s="63">
        <f>INDEX('Mapping Summary'!$H$6:$H$1820,MATCH('Peptide Map'!X26,'Mapping Summary'!$D$6:$D$1820,0))</f>
        <v>5.5</v>
      </c>
      <c r="Y26" s="63">
        <f>INDEX('Mapping Summary'!$H$6:$H$1820,MATCH('Peptide Map'!Y26,'Mapping Summary'!$D$6:$D$1820,0))</f>
        <v>0</v>
      </c>
      <c r="Z26" s="63">
        <f>INDEX('Mapping Summary'!$H$6:$H$1820,MATCH('Peptide Map'!Z26,'Mapping Summary'!$D$6:$D$1820,0))</f>
        <v>0</v>
      </c>
      <c r="AA26" s="63">
        <f>INDEX('Mapping Summary'!$H$6:$H$1820,MATCH('Peptide Map'!AA26,'Mapping Summary'!$D$6:$D$1820,0))</f>
        <v>0</v>
      </c>
      <c r="AB26" s="63">
        <f>INDEX('Mapping Summary'!$H$6:$H$1820,MATCH('Peptide Map'!AB26,'Mapping Summary'!$D$6:$D$1820,0))</f>
        <v>0</v>
      </c>
      <c r="AC26" s="63">
        <f>INDEX('Mapping Summary'!$H$6:$H$1820,MATCH('Peptide Map'!AC26,'Mapping Summary'!$D$6:$D$1820,0))</f>
        <v>0</v>
      </c>
      <c r="AD26" s="63">
        <f>INDEX('Mapping Summary'!$H$6:$H$1820,MATCH('Peptide Map'!AD26,'Mapping Summary'!$D$6:$D$1820,0))</f>
        <v>0</v>
      </c>
      <c r="AE26" s="63">
        <f>INDEX('Mapping Summary'!$H$6:$H$1820,MATCH('Peptide Map'!AE26,'Mapping Summary'!$D$6:$D$1820,0))</f>
        <v>0</v>
      </c>
      <c r="AF26" s="63">
        <f>INDEX('Mapping Summary'!$H$6:$H$1820,MATCH('Peptide Map'!AF26,'Mapping Summary'!$D$6:$D$1820,0))</f>
        <v>0</v>
      </c>
      <c r="AG26" s="63">
        <f>INDEX('Mapping Summary'!$H$6:$H$1820,MATCH('Peptide Map'!AG26,'Mapping Summary'!$D$6:$D$1820,0))</f>
        <v>0</v>
      </c>
      <c r="AH26" s="63">
        <f>INDEX('Mapping Summary'!$H$6:$H$1820,MATCH('Peptide Map'!AH26,'Mapping Summary'!$D$6:$D$1820,0))</f>
        <v>0</v>
      </c>
      <c r="AI26" s="63">
        <f>INDEX('Mapping Summary'!$H$6:$H$1820,MATCH('Peptide Map'!AI26,'Mapping Summary'!$D$6:$D$1820,0))</f>
        <v>0</v>
      </c>
      <c r="AJ26" s="63">
        <f>INDEX('Mapping Summary'!$H$6:$H$1820,MATCH('Peptide Map'!AJ26,'Mapping Summary'!$D$6:$D$1820,0))</f>
        <v>7</v>
      </c>
      <c r="AK26" s="63">
        <f>INDEX('Mapping Summary'!$H$6:$H$1820,MATCH('Peptide Map'!AK26,'Mapping Summary'!$D$6:$D$1820,0))</f>
        <v>9</v>
      </c>
      <c r="AL26" s="63">
        <f>INDEX('Mapping Summary'!$H$6:$H$1820,MATCH('Peptide Map'!AL26,'Mapping Summary'!$D$6:$D$1820,0))</f>
        <v>2</v>
      </c>
      <c r="AM26" s="63">
        <f>INDEX('Mapping Summary'!$H$6:$H$1820,MATCH('Peptide Map'!AM26,'Mapping Summary'!$D$6:$D$1820,0))</f>
        <v>0</v>
      </c>
      <c r="AN26" s="63">
        <f>INDEX('Mapping Summary'!$H$6:$H$1820,MATCH('Peptide Map'!AN26,'Mapping Summary'!$D$6:$D$1820,0))</f>
        <v>0</v>
      </c>
      <c r="AO26" s="63">
        <f>INDEX('Mapping Summary'!$H$6:$H$1820,MATCH('Peptide Map'!AO26,'Mapping Summary'!$D$6:$D$1820,0))</f>
        <v>0</v>
      </c>
      <c r="AP26" s="63">
        <f>INDEX('Mapping Summary'!$H$6:$H$1820,MATCH('Peptide Map'!AP26,'Mapping Summary'!$D$6:$D$1820,0))</f>
        <v>0</v>
      </c>
      <c r="AQ26" s="63">
        <f>INDEX('Mapping Summary'!$H$6:$H$1820,MATCH('Peptide Map'!AQ26,'Mapping Summary'!$D$6:$D$1820,0))</f>
        <v>0</v>
      </c>
      <c r="AR26" s="63">
        <f>INDEX('Mapping Summary'!$H$6:$H$1820,MATCH('Peptide Map'!AR26,'Mapping Summary'!$D$6:$D$1820,0))</f>
        <v>0</v>
      </c>
      <c r="AS26" s="63">
        <f>INDEX('Mapping Summary'!$H$6:$H$1820,MATCH('Peptide Map'!AS26,'Mapping Summary'!$D$6:$D$1820,0))</f>
        <v>0</v>
      </c>
      <c r="AT26" s="63">
        <f>INDEX('Mapping Summary'!$H$6:$H$1820,MATCH('Peptide Map'!AT26,'Mapping Summary'!$D$6:$D$1820,0))</f>
        <v>4</v>
      </c>
      <c r="AU26" s="63">
        <f>INDEX('Mapping Summary'!$H$6:$H$1820,MATCH('Peptide Map'!AU26,'Mapping Summary'!$D$6:$D$1820,0))</f>
        <v>0</v>
      </c>
      <c r="AV26" s="63">
        <f>INDEX('Mapping Summary'!$H$6:$H$1820,MATCH('Peptide Map'!AV26,'Mapping Summary'!$D$6:$D$1820,0))</f>
        <v>0</v>
      </c>
      <c r="AW26" s="63">
        <f>INDEX('Mapping Summary'!$H$6:$H$1820,MATCH('Peptide Map'!AW26,'Mapping Summary'!$D$6:$D$1820,0))</f>
        <v>0</v>
      </c>
      <c r="AX26" s="63">
        <f>INDEX('Mapping Summary'!$H$6:$H$1820,MATCH('Peptide Map'!AX26,'Mapping Summary'!$D$6:$D$1820,0))</f>
        <v>0</v>
      </c>
      <c r="AY26" s="63">
        <f>INDEX('Mapping Summary'!$H$6:$H$1820,MATCH('Peptide Map'!AY26,'Mapping Summary'!$D$6:$D$1820,0))</f>
        <v>0</v>
      </c>
      <c r="AZ26" s="63">
        <f>INDEX('Mapping Summary'!$H$6:$H$1820,MATCH('Peptide Map'!AZ26,'Mapping Summary'!$D$6:$D$1820,0))</f>
        <v>0</v>
      </c>
      <c r="BA26" s="63">
        <f>INDEX('Mapping Summary'!$H$6:$H$1820,MATCH('Peptide Map'!BA26,'Mapping Summary'!$D$6:$D$1820,0))</f>
        <v>0</v>
      </c>
      <c r="BB26" s="63">
        <f>INDEX('Mapping Summary'!$H$6:$H$1820,MATCH('Peptide Map'!BB26,'Mapping Summary'!$D$6:$D$1820,0))</f>
        <v>0</v>
      </c>
      <c r="BC26" s="63">
        <f>INDEX('Mapping Summary'!$H$6:$H$1820,MATCH('Peptide Map'!BC26,'Mapping Summary'!$D$6:$D$1820,0))</f>
        <v>0</v>
      </c>
      <c r="BD26" s="63">
        <f>INDEX('Mapping Summary'!$H$6:$H$1820,MATCH('Peptide Map'!BD26,'Mapping Summary'!$D$6:$D$1820,0))</f>
        <v>0</v>
      </c>
      <c r="BE26" s="63">
        <f>INDEX('Mapping Summary'!$H$6:$H$1820,MATCH('Peptide Map'!BE26,'Mapping Summary'!$D$6:$D$1820,0))</f>
        <v>0</v>
      </c>
      <c r="BF26" s="63">
        <f>INDEX('Mapping Summary'!$H$6:$H$1820,MATCH('Peptide Map'!BF26,'Mapping Summary'!$D$6:$D$1820,0))</f>
        <v>0</v>
      </c>
      <c r="BG26" s="63">
        <f>INDEX('Mapping Summary'!$H$6:$H$1820,MATCH('Peptide Map'!BG26,'Mapping Summary'!$D$6:$D$1820,0))</f>
        <v>0</v>
      </c>
      <c r="BH26" s="63">
        <f>INDEX('Mapping Summary'!$H$6:$H$1820,MATCH('Peptide Map'!BH26,'Mapping Summary'!$D$6:$D$1820,0))</f>
        <v>0</v>
      </c>
      <c r="BI26" s="63">
        <f>INDEX('Mapping Summary'!$H$6:$H$1820,MATCH('Peptide Map'!BI26,'Mapping Summary'!$D$6:$D$1820,0))</f>
        <v>0</v>
      </c>
      <c r="BJ26" s="63">
        <f>INDEX('Mapping Summary'!$H$6:$H$1820,MATCH('Peptide Map'!BJ26,'Mapping Summary'!$D$6:$D$1820,0))</f>
        <v>0</v>
      </c>
      <c r="BK26" s="63">
        <f>INDEX('Mapping Summary'!$H$6:$H$1820,MATCH('Peptide Map'!BK26,'Mapping Summary'!$D$6:$D$1820,0))</f>
        <v>0</v>
      </c>
      <c r="BL26" s="63">
        <f>INDEX('Mapping Summary'!$H$6:$H$1820,MATCH('Peptide Map'!BL26,'Mapping Summary'!$D$6:$D$1820,0))</f>
        <v>4</v>
      </c>
      <c r="BM26" s="63">
        <f>INDEX('Mapping Summary'!$H$6:$H$1820,MATCH('Peptide Map'!BM26,'Mapping Summary'!$D$6:$D$1820,0))</f>
        <v>16.5</v>
      </c>
      <c r="BN26" s="63">
        <f>INDEX('Mapping Summary'!$H$6:$H$1820,MATCH('Peptide Map'!BN26,'Mapping Summary'!$D$6:$D$1820,0))</f>
        <v>16</v>
      </c>
      <c r="BO26" s="63">
        <f>INDEX('Mapping Summary'!$H$6:$H$1820,MATCH('Peptide Map'!BO26,'Mapping Summary'!$D$6:$D$1820,0))</f>
        <v>16.5</v>
      </c>
      <c r="BP26" s="63">
        <f>INDEX('Mapping Summary'!$H$6:$H$1820,MATCH('Peptide Map'!BP26,'Mapping Summary'!$D$6:$D$1820,0))</f>
        <v>0</v>
      </c>
      <c r="BQ26" s="45" t="s">
        <v>1843</v>
      </c>
    </row>
    <row r="27" spans="1:69" ht="15" customHeight="1" x14ac:dyDescent="0.25">
      <c r="A27" s="50">
        <v>13</v>
      </c>
      <c r="B27" s="49" t="s">
        <v>1841</v>
      </c>
      <c r="C27" s="63">
        <f>INDEX('Mapping Summary'!$H$6:$H$1820,MATCH('Peptide Map'!C27,'Mapping Summary'!$D$6:$D$1820,0))</f>
        <v>0</v>
      </c>
      <c r="D27" s="63">
        <f>INDEX('Mapping Summary'!$H$6:$H$1820,MATCH('Peptide Map'!D27,'Mapping Summary'!$D$6:$D$1820,0))</f>
        <v>0</v>
      </c>
      <c r="E27" s="63">
        <f>INDEX('Mapping Summary'!$H$6:$H$1820,MATCH('Peptide Map'!E27,'Mapping Summary'!$D$6:$D$1820,0))</f>
        <v>0</v>
      </c>
      <c r="F27" s="63">
        <f>INDEX('Mapping Summary'!$H$6:$H$1820,MATCH('Peptide Map'!F27,'Mapping Summary'!$D$6:$D$1820,0))</f>
        <v>5.5</v>
      </c>
      <c r="G27" s="63">
        <f>INDEX('Mapping Summary'!$H$6:$H$1820,MATCH('Peptide Map'!G27,'Mapping Summary'!$D$6:$D$1820,0))</f>
        <v>7</v>
      </c>
      <c r="H27" s="63">
        <f>INDEX('Mapping Summary'!$H$6:$H$1820,MATCH('Peptide Map'!H27,'Mapping Summary'!$D$6:$D$1820,0))</f>
        <v>0</v>
      </c>
      <c r="I27" s="63">
        <f>INDEX('Mapping Summary'!$H$6:$H$1820,MATCH('Peptide Map'!I27,'Mapping Summary'!$D$6:$D$1820,0))</f>
        <v>0</v>
      </c>
      <c r="J27" s="63">
        <f>INDEX('Mapping Summary'!$H$6:$H$1820,MATCH('Peptide Map'!J27,'Mapping Summary'!$D$6:$D$1820,0))</f>
        <v>0</v>
      </c>
      <c r="K27" s="63">
        <f>INDEX('Mapping Summary'!$H$6:$H$1820,MATCH('Peptide Map'!K27,'Mapping Summary'!$D$6:$D$1820,0))</f>
        <v>0</v>
      </c>
      <c r="L27" s="63">
        <f>INDEX('Mapping Summary'!$H$6:$H$1820,MATCH('Peptide Map'!L27,'Mapping Summary'!$D$6:$D$1820,0))</f>
        <v>0</v>
      </c>
      <c r="M27" s="63">
        <f>INDEX('Mapping Summary'!$H$6:$H$1820,MATCH('Peptide Map'!M27,'Mapping Summary'!$D$6:$D$1820,0))</f>
        <v>0</v>
      </c>
      <c r="N27" s="63">
        <f>INDEX('Mapping Summary'!$H$6:$H$1820,MATCH('Peptide Map'!N27,'Mapping Summary'!$D$6:$D$1820,0))</f>
        <v>0</v>
      </c>
      <c r="O27" s="63">
        <f>INDEX('Mapping Summary'!$H$6:$H$1820,MATCH('Peptide Map'!O27,'Mapping Summary'!$D$6:$D$1820,0))</f>
        <v>0</v>
      </c>
      <c r="P27" s="63">
        <f>INDEX('Mapping Summary'!$H$6:$H$1820,MATCH('Peptide Map'!P27,'Mapping Summary'!$D$6:$D$1820,0))</f>
        <v>0</v>
      </c>
      <c r="Q27" s="63">
        <f>INDEX('Mapping Summary'!$H$6:$H$1820,MATCH('Peptide Map'!Q27,'Mapping Summary'!$D$6:$D$1820,0))</f>
        <v>0</v>
      </c>
      <c r="R27" s="63">
        <f>INDEX('Mapping Summary'!$H$6:$H$1820,MATCH('Peptide Map'!R27,'Mapping Summary'!$D$6:$D$1820,0))</f>
        <v>0</v>
      </c>
      <c r="S27" s="63">
        <f>INDEX('Mapping Summary'!$H$6:$H$1820,MATCH('Peptide Map'!S27,'Mapping Summary'!$D$6:$D$1820,0))</f>
        <v>0</v>
      </c>
      <c r="T27" s="63">
        <f>INDEX('Mapping Summary'!$H$6:$H$1820,MATCH('Peptide Map'!T27,'Mapping Summary'!$D$6:$D$1820,0))</f>
        <v>0</v>
      </c>
      <c r="U27" s="63">
        <f>INDEX('Mapping Summary'!$H$6:$H$1820,MATCH('Peptide Map'!U27,'Mapping Summary'!$D$6:$D$1820,0))</f>
        <v>0</v>
      </c>
      <c r="V27" s="63">
        <f>INDEX('Mapping Summary'!$H$6:$H$1820,MATCH('Peptide Map'!V27,'Mapping Summary'!$D$6:$D$1820,0))</f>
        <v>0</v>
      </c>
      <c r="W27" s="63">
        <f>INDEX('Mapping Summary'!$H$6:$H$1820,MATCH('Peptide Map'!W27,'Mapping Summary'!$D$6:$D$1820,0))</f>
        <v>0</v>
      </c>
      <c r="X27" s="63">
        <f>INDEX('Mapping Summary'!$H$6:$H$1820,MATCH('Peptide Map'!X27,'Mapping Summary'!$D$6:$D$1820,0))</f>
        <v>0</v>
      </c>
      <c r="Y27" s="63">
        <f>INDEX('Mapping Summary'!$H$6:$H$1820,MATCH('Peptide Map'!Y27,'Mapping Summary'!$D$6:$D$1820,0))</f>
        <v>0</v>
      </c>
      <c r="Z27" s="63">
        <f>INDEX('Mapping Summary'!$H$6:$H$1820,MATCH('Peptide Map'!Z27,'Mapping Summary'!$D$6:$D$1820,0))</f>
        <v>0</v>
      </c>
      <c r="AA27" s="63">
        <f>INDEX('Mapping Summary'!$H$6:$H$1820,MATCH('Peptide Map'!AA27,'Mapping Summary'!$D$6:$D$1820,0))</f>
        <v>0</v>
      </c>
      <c r="AB27" s="63">
        <f>INDEX('Mapping Summary'!$H$6:$H$1820,MATCH('Peptide Map'!AB27,'Mapping Summary'!$D$6:$D$1820,0))</f>
        <v>6</v>
      </c>
      <c r="AC27" s="63">
        <f>INDEX('Mapping Summary'!$H$6:$H$1820,MATCH('Peptide Map'!AC27,'Mapping Summary'!$D$6:$D$1820,0))</f>
        <v>0</v>
      </c>
      <c r="AD27" s="63">
        <f>INDEX('Mapping Summary'!$H$6:$H$1820,MATCH('Peptide Map'!AD27,'Mapping Summary'!$D$6:$D$1820,0))</f>
        <v>6.5</v>
      </c>
      <c r="AE27" s="63">
        <f>INDEX('Mapping Summary'!$H$6:$H$1820,MATCH('Peptide Map'!AE27,'Mapping Summary'!$D$6:$D$1820,0))</f>
        <v>9</v>
      </c>
      <c r="AF27" s="63">
        <f>INDEX('Mapping Summary'!$H$6:$H$1820,MATCH('Peptide Map'!AF27,'Mapping Summary'!$D$6:$D$1820,0))</f>
        <v>6.5</v>
      </c>
      <c r="AG27" s="63">
        <f>INDEX('Mapping Summary'!$H$6:$H$1820,MATCH('Peptide Map'!AG27,'Mapping Summary'!$D$6:$D$1820,0))</f>
        <v>0</v>
      </c>
      <c r="AH27" s="63">
        <f>INDEX('Mapping Summary'!$H$6:$H$1820,MATCH('Peptide Map'!AH27,'Mapping Summary'!$D$6:$D$1820,0))</f>
        <v>5</v>
      </c>
      <c r="AI27" s="63">
        <f>INDEX('Mapping Summary'!$H$6:$H$1820,MATCH('Peptide Map'!AI27,'Mapping Summary'!$D$6:$D$1820,0))</f>
        <v>0</v>
      </c>
      <c r="AJ27" s="63">
        <f>INDEX('Mapping Summary'!$H$6:$H$1820,MATCH('Peptide Map'!AJ27,'Mapping Summary'!$D$6:$D$1820,0))</f>
        <v>3.5</v>
      </c>
      <c r="AK27" s="63">
        <f>INDEX('Mapping Summary'!$H$6:$H$1820,MATCH('Peptide Map'!AK27,'Mapping Summary'!$D$6:$D$1820,0))</f>
        <v>3</v>
      </c>
      <c r="AL27" s="63">
        <f>INDEX('Mapping Summary'!$H$6:$H$1820,MATCH('Peptide Map'!AL27,'Mapping Summary'!$D$6:$D$1820,0))</f>
        <v>0</v>
      </c>
      <c r="AM27" s="63">
        <f>INDEX('Mapping Summary'!$H$6:$H$1820,MATCH('Peptide Map'!AM27,'Mapping Summary'!$D$6:$D$1820,0))</f>
        <v>0</v>
      </c>
      <c r="AN27" s="63">
        <f>INDEX('Mapping Summary'!$H$6:$H$1820,MATCH('Peptide Map'!AN27,'Mapping Summary'!$D$6:$D$1820,0))</f>
        <v>0</v>
      </c>
      <c r="AO27" s="63">
        <f>INDEX('Mapping Summary'!$H$6:$H$1820,MATCH('Peptide Map'!AO27,'Mapping Summary'!$D$6:$D$1820,0))</f>
        <v>0</v>
      </c>
      <c r="AP27" s="63">
        <f>INDEX('Mapping Summary'!$H$6:$H$1820,MATCH('Peptide Map'!AP27,'Mapping Summary'!$D$6:$D$1820,0))</f>
        <v>0</v>
      </c>
      <c r="AQ27" s="63">
        <f>INDEX('Mapping Summary'!$H$6:$H$1820,MATCH('Peptide Map'!AQ27,'Mapping Summary'!$D$6:$D$1820,0))</f>
        <v>0</v>
      </c>
      <c r="AR27" s="63">
        <f>INDEX('Mapping Summary'!$H$6:$H$1820,MATCH('Peptide Map'!AR27,'Mapping Summary'!$D$6:$D$1820,0))</f>
        <v>0</v>
      </c>
      <c r="AS27" s="63">
        <f>INDEX('Mapping Summary'!$H$6:$H$1820,MATCH('Peptide Map'!AS27,'Mapping Summary'!$D$6:$D$1820,0))</f>
        <v>0</v>
      </c>
      <c r="AT27" s="63">
        <f>INDEX('Mapping Summary'!$H$6:$H$1820,MATCH('Peptide Map'!AT27,'Mapping Summary'!$D$6:$D$1820,0))</f>
        <v>0</v>
      </c>
      <c r="AU27" s="63">
        <f>INDEX('Mapping Summary'!$H$6:$H$1820,MATCH('Peptide Map'!AU27,'Mapping Summary'!$D$6:$D$1820,0))</f>
        <v>0</v>
      </c>
      <c r="AV27" s="63">
        <f>INDEX('Mapping Summary'!$H$6:$H$1820,MATCH('Peptide Map'!AV27,'Mapping Summary'!$D$6:$D$1820,0))</f>
        <v>3</v>
      </c>
      <c r="AW27" s="63">
        <f>INDEX('Mapping Summary'!$H$6:$H$1820,MATCH('Peptide Map'!AW27,'Mapping Summary'!$D$6:$D$1820,0))</f>
        <v>0</v>
      </c>
      <c r="AX27" s="63">
        <f>INDEX('Mapping Summary'!$H$6:$H$1820,MATCH('Peptide Map'!AX27,'Mapping Summary'!$D$6:$D$1820,0))</f>
        <v>0</v>
      </c>
      <c r="AY27" s="63">
        <f>INDEX('Mapping Summary'!$H$6:$H$1820,MATCH('Peptide Map'!AY27,'Mapping Summary'!$D$6:$D$1820,0))</f>
        <v>6.5</v>
      </c>
      <c r="AZ27" s="63">
        <f>INDEX('Mapping Summary'!$H$6:$H$1820,MATCH('Peptide Map'!AZ27,'Mapping Summary'!$D$6:$D$1820,0))</f>
        <v>7</v>
      </c>
      <c r="BA27" s="63">
        <f>INDEX('Mapping Summary'!$H$6:$H$1820,MATCH('Peptide Map'!BA27,'Mapping Summary'!$D$6:$D$1820,0))</f>
        <v>0</v>
      </c>
      <c r="BB27" s="63">
        <f>INDEX('Mapping Summary'!$H$6:$H$1820,MATCH('Peptide Map'!BB27,'Mapping Summary'!$D$6:$D$1820,0))</f>
        <v>0</v>
      </c>
      <c r="BC27" s="63">
        <f>INDEX('Mapping Summary'!$H$6:$H$1820,MATCH('Peptide Map'!BC27,'Mapping Summary'!$D$6:$D$1820,0))</f>
        <v>0</v>
      </c>
      <c r="BD27" s="63">
        <f>INDEX('Mapping Summary'!$H$6:$H$1820,MATCH('Peptide Map'!BD27,'Mapping Summary'!$D$6:$D$1820,0))</f>
        <v>0</v>
      </c>
      <c r="BE27" s="63">
        <f>INDEX('Mapping Summary'!$H$6:$H$1820,MATCH('Peptide Map'!BE27,'Mapping Summary'!$D$6:$D$1820,0))</f>
        <v>0</v>
      </c>
      <c r="BF27" s="63">
        <f>INDEX('Mapping Summary'!$H$6:$H$1820,MATCH('Peptide Map'!BF27,'Mapping Summary'!$D$6:$D$1820,0))</f>
        <v>0</v>
      </c>
      <c r="BG27" s="63">
        <f>INDEX('Mapping Summary'!$H$6:$H$1820,MATCH('Peptide Map'!BG27,'Mapping Summary'!$D$6:$D$1820,0))</f>
        <v>7</v>
      </c>
      <c r="BH27" s="63">
        <f>INDEX('Mapping Summary'!$H$6:$H$1820,MATCH('Peptide Map'!BH27,'Mapping Summary'!$D$6:$D$1820,0))</f>
        <v>3</v>
      </c>
      <c r="BI27" s="63">
        <f>INDEX('Mapping Summary'!$H$6:$H$1820,MATCH('Peptide Map'!BI27,'Mapping Summary'!$D$6:$D$1820,0))</f>
        <v>0</v>
      </c>
      <c r="BJ27" s="63">
        <f>INDEX('Mapping Summary'!$H$6:$H$1820,MATCH('Peptide Map'!BJ27,'Mapping Summary'!$D$6:$D$1820,0))</f>
        <v>0</v>
      </c>
      <c r="BK27" s="63">
        <f>INDEX('Mapping Summary'!$H$6:$H$1820,MATCH('Peptide Map'!BK27,'Mapping Summary'!$D$6:$D$1820,0))</f>
        <v>0</v>
      </c>
      <c r="BL27" s="63">
        <f>INDEX('Mapping Summary'!$H$6:$H$1820,MATCH('Peptide Map'!BL27,'Mapping Summary'!$D$6:$D$1820,0))</f>
        <v>0</v>
      </c>
      <c r="BM27" s="63">
        <f>INDEX('Mapping Summary'!$H$6:$H$1820,MATCH('Peptide Map'!BM27,'Mapping Summary'!$D$6:$D$1820,0))</f>
        <v>10.5</v>
      </c>
      <c r="BN27" s="63">
        <f>INDEX('Mapping Summary'!$H$6:$H$1820,MATCH('Peptide Map'!BN27,'Mapping Summary'!$D$6:$D$1820,0))</f>
        <v>14.5</v>
      </c>
      <c r="BO27" s="63">
        <f>INDEX('Mapping Summary'!$H$6:$H$1820,MATCH('Peptide Map'!BO27,'Mapping Summary'!$D$6:$D$1820,0))</f>
        <v>10</v>
      </c>
      <c r="BP27" s="63">
        <f>INDEX('Mapping Summary'!$H$6:$H$1820,MATCH('Peptide Map'!BP27,'Mapping Summary'!$D$6:$D$1820,0))</f>
        <v>5</v>
      </c>
      <c r="BQ27" s="49" t="s">
        <v>1841</v>
      </c>
    </row>
    <row r="28" spans="1:69" ht="15" customHeight="1" x14ac:dyDescent="0.25">
      <c r="A28" s="50">
        <v>14</v>
      </c>
      <c r="B28" s="45" t="s">
        <v>1843</v>
      </c>
      <c r="C28" s="63">
        <f>INDEX('Mapping Summary'!$H$6:$H$1820,MATCH('Peptide Map'!C28,'Mapping Summary'!$D$6:$D$1820,0))</f>
        <v>0</v>
      </c>
      <c r="D28" s="63">
        <f>INDEX('Mapping Summary'!$H$6:$H$1820,MATCH('Peptide Map'!D28,'Mapping Summary'!$D$6:$D$1820,0))</f>
        <v>0</v>
      </c>
      <c r="E28" s="63">
        <f>INDEX('Mapping Summary'!$H$6:$H$1820,MATCH('Peptide Map'!E28,'Mapping Summary'!$D$6:$D$1820,0))</f>
        <v>0</v>
      </c>
      <c r="F28" s="63">
        <f>INDEX('Mapping Summary'!$H$6:$H$1820,MATCH('Peptide Map'!F28,'Mapping Summary'!$D$6:$D$1820,0))</f>
        <v>5.5</v>
      </c>
      <c r="G28" s="63">
        <f>INDEX('Mapping Summary'!$H$6:$H$1820,MATCH('Peptide Map'!G28,'Mapping Summary'!$D$6:$D$1820,0))</f>
        <v>7</v>
      </c>
      <c r="H28" s="63">
        <f>INDEX('Mapping Summary'!$H$6:$H$1820,MATCH('Peptide Map'!H28,'Mapping Summary'!$D$6:$D$1820,0))</f>
        <v>0</v>
      </c>
      <c r="I28" s="63">
        <f>INDEX('Mapping Summary'!$H$6:$H$1820,MATCH('Peptide Map'!I28,'Mapping Summary'!$D$6:$D$1820,0))</f>
        <v>0</v>
      </c>
      <c r="J28" s="63">
        <f>INDEX('Mapping Summary'!$H$6:$H$1820,MATCH('Peptide Map'!J28,'Mapping Summary'!$D$6:$D$1820,0))</f>
        <v>0</v>
      </c>
      <c r="K28" s="63">
        <f>INDEX('Mapping Summary'!$H$6:$H$1820,MATCH('Peptide Map'!K28,'Mapping Summary'!$D$6:$D$1820,0))</f>
        <v>0</v>
      </c>
      <c r="L28" s="63">
        <f>INDEX('Mapping Summary'!$H$6:$H$1820,MATCH('Peptide Map'!L28,'Mapping Summary'!$D$6:$D$1820,0))</f>
        <v>0</v>
      </c>
      <c r="M28" s="63">
        <f>INDEX('Mapping Summary'!$H$6:$H$1820,MATCH('Peptide Map'!M28,'Mapping Summary'!$D$6:$D$1820,0))</f>
        <v>0</v>
      </c>
      <c r="N28" s="63">
        <f>INDEX('Mapping Summary'!$H$6:$H$1820,MATCH('Peptide Map'!N28,'Mapping Summary'!$D$6:$D$1820,0))</f>
        <v>0</v>
      </c>
      <c r="O28" s="63">
        <f>INDEX('Mapping Summary'!$H$6:$H$1820,MATCH('Peptide Map'!O28,'Mapping Summary'!$D$6:$D$1820,0))</f>
        <v>0</v>
      </c>
      <c r="P28" s="63">
        <f>INDEX('Mapping Summary'!$H$6:$H$1820,MATCH('Peptide Map'!P28,'Mapping Summary'!$D$6:$D$1820,0))</f>
        <v>0</v>
      </c>
      <c r="Q28" s="63">
        <f>INDEX('Mapping Summary'!$H$6:$H$1820,MATCH('Peptide Map'!Q28,'Mapping Summary'!$D$6:$D$1820,0))</f>
        <v>0</v>
      </c>
      <c r="R28" s="63">
        <f>INDEX('Mapping Summary'!$H$6:$H$1820,MATCH('Peptide Map'!R28,'Mapping Summary'!$D$6:$D$1820,0))</f>
        <v>0</v>
      </c>
      <c r="S28" s="63">
        <f>INDEX('Mapping Summary'!$H$6:$H$1820,MATCH('Peptide Map'!S28,'Mapping Summary'!$D$6:$D$1820,0))</f>
        <v>0</v>
      </c>
      <c r="T28" s="63">
        <f>INDEX('Mapping Summary'!$H$6:$H$1820,MATCH('Peptide Map'!T28,'Mapping Summary'!$D$6:$D$1820,0))</f>
        <v>0</v>
      </c>
      <c r="U28" s="63">
        <f>INDEX('Mapping Summary'!$H$6:$H$1820,MATCH('Peptide Map'!U28,'Mapping Summary'!$D$6:$D$1820,0))</f>
        <v>0</v>
      </c>
      <c r="V28" s="63">
        <f>INDEX('Mapping Summary'!$H$6:$H$1820,MATCH('Peptide Map'!V28,'Mapping Summary'!$D$6:$D$1820,0))</f>
        <v>0</v>
      </c>
      <c r="W28" s="63">
        <f>INDEX('Mapping Summary'!$H$6:$H$1820,MATCH('Peptide Map'!W28,'Mapping Summary'!$D$6:$D$1820,0))</f>
        <v>0</v>
      </c>
      <c r="X28" s="63">
        <f>INDEX('Mapping Summary'!$H$6:$H$1820,MATCH('Peptide Map'!X28,'Mapping Summary'!$D$6:$D$1820,0))</f>
        <v>0</v>
      </c>
      <c r="Y28" s="63">
        <f>INDEX('Mapping Summary'!$H$6:$H$1820,MATCH('Peptide Map'!Y28,'Mapping Summary'!$D$6:$D$1820,0))</f>
        <v>0</v>
      </c>
      <c r="Z28" s="63">
        <f>INDEX('Mapping Summary'!$H$6:$H$1820,MATCH('Peptide Map'!Z28,'Mapping Summary'!$D$6:$D$1820,0))</f>
        <v>0</v>
      </c>
      <c r="AA28" s="63">
        <f>INDEX('Mapping Summary'!$H$6:$H$1820,MATCH('Peptide Map'!AA28,'Mapping Summary'!$D$6:$D$1820,0))</f>
        <v>0</v>
      </c>
      <c r="AB28" s="63">
        <f>INDEX('Mapping Summary'!$H$6:$H$1820,MATCH('Peptide Map'!AB28,'Mapping Summary'!$D$6:$D$1820,0))</f>
        <v>6</v>
      </c>
      <c r="AC28" s="63">
        <f>INDEX('Mapping Summary'!$H$6:$H$1820,MATCH('Peptide Map'!AC28,'Mapping Summary'!$D$6:$D$1820,0))</f>
        <v>0</v>
      </c>
      <c r="AD28" s="63">
        <f>INDEX('Mapping Summary'!$H$6:$H$1820,MATCH('Peptide Map'!AD28,'Mapping Summary'!$D$6:$D$1820,0))</f>
        <v>6.5</v>
      </c>
      <c r="AE28" s="63">
        <f>INDEX('Mapping Summary'!$H$6:$H$1820,MATCH('Peptide Map'!AE28,'Mapping Summary'!$D$6:$D$1820,0))</f>
        <v>9</v>
      </c>
      <c r="AF28" s="63">
        <f>INDEX('Mapping Summary'!$H$6:$H$1820,MATCH('Peptide Map'!AF28,'Mapping Summary'!$D$6:$D$1820,0))</f>
        <v>6.5</v>
      </c>
      <c r="AG28" s="63">
        <f>INDEX('Mapping Summary'!$H$6:$H$1820,MATCH('Peptide Map'!AG28,'Mapping Summary'!$D$6:$D$1820,0))</f>
        <v>0</v>
      </c>
      <c r="AH28" s="63">
        <f>INDEX('Mapping Summary'!$H$6:$H$1820,MATCH('Peptide Map'!AH28,'Mapping Summary'!$D$6:$D$1820,0))</f>
        <v>5</v>
      </c>
      <c r="AI28" s="63">
        <f>INDEX('Mapping Summary'!$H$6:$H$1820,MATCH('Peptide Map'!AI28,'Mapping Summary'!$D$6:$D$1820,0))</f>
        <v>0</v>
      </c>
      <c r="AJ28" s="63">
        <f>INDEX('Mapping Summary'!$H$6:$H$1820,MATCH('Peptide Map'!AJ28,'Mapping Summary'!$D$6:$D$1820,0))</f>
        <v>3.5</v>
      </c>
      <c r="AK28" s="63">
        <f>INDEX('Mapping Summary'!$H$6:$H$1820,MATCH('Peptide Map'!AK28,'Mapping Summary'!$D$6:$D$1820,0))</f>
        <v>3</v>
      </c>
      <c r="AL28" s="63">
        <f>INDEX('Mapping Summary'!$H$6:$H$1820,MATCH('Peptide Map'!AL28,'Mapping Summary'!$D$6:$D$1820,0))</f>
        <v>0</v>
      </c>
      <c r="AM28" s="63">
        <f>INDEX('Mapping Summary'!$H$6:$H$1820,MATCH('Peptide Map'!AM28,'Mapping Summary'!$D$6:$D$1820,0))</f>
        <v>0</v>
      </c>
      <c r="AN28" s="63">
        <f>INDEX('Mapping Summary'!$H$6:$H$1820,MATCH('Peptide Map'!AN28,'Mapping Summary'!$D$6:$D$1820,0))</f>
        <v>0</v>
      </c>
      <c r="AO28" s="63">
        <f>INDEX('Mapping Summary'!$H$6:$H$1820,MATCH('Peptide Map'!AO28,'Mapping Summary'!$D$6:$D$1820,0))</f>
        <v>0</v>
      </c>
      <c r="AP28" s="63">
        <f>INDEX('Mapping Summary'!$H$6:$H$1820,MATCH('Peptide Map'!AP28,'Mapping Summary'!$D$6:$D$1820,0))</f>
        <v>0</v>
      </c>
      <c r="AQ28" s="63">
        <f>INDEX('Mapping Summary'!$H$6:$H$1820,MATCH('Peptide Map'!AQ28,'Mapping Summary'!$D$6:$D$1820,0))</f>
        <v>0</v>
      </c>
      <c r="AR28" s="63">
        <f>INDEX('Mapping Summary'!$H$6:$H$1820,MATCH('Peptide Map'!AR28,'Mapping Summary'!$D$6:$D$1820,0))</f>
        <v>0</v>
      </c>
      <c r="AS28" s="63">
        <f>INDEX('Mapping Summary'!$H$6:$H$1820,MATCH('Peptide Map'!AS28,'Mapping Summary'!$D$6:$D$1820,0))</f>
        <v>0</v>
      </c>
      <c r="AT28" s="63">
        <f>INDEX('Mapping Summary'!$H$6:$H$1820,MATCH('Peptide Map'!AT28,'Mapping Summary'!$D$6:$D$1820,0))</f>
        <v>0</v>
      </c>
      <c r="AU28" s="63">
        <f>INDEX('Mapping Summary'!$H$6:$H$1820,MATCH('Peptide Map'!AU28,'Mapping Summary'!$D$6:$D$1820,0))</f>
        <v>0</v>
      </c>
      <c r="AV28" s="63">
        <f>INDEX('Mapping Summary'!$H$6:$H$1820,MATCH('Peptide Map'!AV28,'Mapping Summary'!$D$6:$D$1820,0))</f>
        <v>3</v>
      </c>
      <c r="AW28" s="63">
        <f>INDEX('Mapping Summary'!$H$6:$H$1820,MATCH('Peptide Map'!AW28,'Mapping Summary'!$D$6:$D$1820,0))</f>
        <v>0</v>
      </c>
      <c r="AX28" s="63">
        <f>INDEX('Mapping Summary'!$H$6:$H$1820,MATCH('Peptide Map'!AX28,'Mapping Summary'!$D$6:$D$1820,0))</f>
        <v>0</v>
      </c>
      <c r="AY28" s="63">
        <f>INDEX('Mapping Summary'!$H$6:$H$1820,MATCH('Peptide Map'!AY28,'Mapping Summary'!$D$6:$D$1820,0))</f>
        <v>6.5</v>
      </c>
      <c r="AZ28" s="63">
        <f>INDEX('Mapping Summary'!$H$6:$H$1820,MATCH('Peptide Map'!AZ28,'Mapping Summary'!$D$6:$D$1820,0))</f>
        <v>7</v>
      </c>
      <c r="BA28" s="63">
        <f>INDEX('Mapping Summary'!$H$6:$H$1820,MATCH('Peptide Map'!BA28,'Mapping Summary'!$D$6:$D$1820,0))</f>
        <v>0</v>
      </c>
      <c r="BB28" s="63">
        <f>INDEX('Mapping Summary'!$H$6:$H$1820,MATCH('Peptide Map'!BB28,'Mapping Summary'!$D$6:$D$1820,0))</f>
        <v>0</v>
      </c>
      <c r="BC28" s="63">
        <f>INDEX('Mapping Summary'!$H$6:$H$1820,MATCH('Peptide Map'!BC28,'Mapping Summary'!$D$6:$D$1820,0))</f>
        <v>0</v>
      </c>
      <c r="BD28" s="63">
        <f>INDEX('Mapping Summary'!$H$6:$H$1820,MATCH('Peptide Map'!BD28,'Mapping Summary'!$D$6:$D$1820,0))</f>
        <v>0</v>
      </c>
      <c r="BE28" s="63">
        <f>INDEX('Mapping Summary'!$H$6:$H$1820,MATCH('Peptide Map'!BE28,'Mapping Summary'!$D$6:$D$1820,0))</f>
        <v>0</v>
      </c>
      <c r="BF28" s="63">
        <f>INDEX('Mapping Summary'!$H$6:$H$1820,MATCH('Peptide Map'!BF28,'Mapping Summary'!$D$6:$D$1820,0))</f>
        <v>0</v>
      </c>
      <c r="BG28" s="63">
        <f>INDEX('Mapping Summary'!$H$6:$H$1820,MATCH('Peptide Map'!BG28,'Mapping Summary'!$D$6:$D$1820,0))</f>
        <v>7</v>
      </c>
      <c r="BH28" s="63">
        <f>INDEX('Mapping Summary'!$H$6:$H$1820,MATCH('Peptide Map'!BH28,'Mapping Summary'!$D$6:$D$1820,0))</f>
        <v>3</v>
      </c>
      <c r="BI28" s="63">
        <f>INDEX('Mapping Summary'!$H$6:$H$1820,MATCH('Peptide Map'!BI28,'Mapping Summary'!$D$6:$D$1820,0))</f>
        <v>0</v>
      </c>
      <c r="BJ28" s="63">
        <f>INDEX('Mapping Summary'!$H$6:$H$1820,MATCH('Peptide Map'!BJ28,'Mapping Summary'!$D$6:$D$1820,0))</f>
        <v>0</v>
      </c>
      <c r="BK28" s="63">
        <f>INDEX('Mapping Summary'!$H$6:$H$1820,MATCH('Peptide Map'!BK28,'Mapping Summary'!$D$6:$D$1820,0))</f>
        <v>0</v>
      </c>
      <c r="BL28" s="63">
        <f>INDEX('Mapping Summary'!$H$6:$H$1820,MATCH('Peptide Map'!BL28,'Mapping Summary'!$D$6:$D$1820,0))</f>
        <v>0</v>
      </c>
      <c r="BM28" s="63">
        <f>INDEX('Mapping Summary'!$H$6:$H$1820,MATCH('Peptide Map'!BM28,'Mapping Summary'!$D$6:$D$1820,0))</f>
        <v>10.5</v>
      </c>
      <c r="BN28" s="63">
        <f>INDEX('Mapping Summary'!$H$6:$H$1820,MATCH('Peptide Map'!BN28,'Mapping Summary'!$D$6:$D$1820,0))</f>
        <v>14.5</v>
      </c>
      <c r="BO28" s="63">
        <f>INDEX('Mapping Summary'!$H$6:$H$1820,MATCH('Peptide Map'!BO28,'Mapping Summary'!$D$6:$D$1820,0))</f>
        <v>10</v>
      </c>
      <c r="BP28" s="63">
        <f>INDEX('Mapping Summary'!$H$6:$H$1820,MATCH('Peptide Map'!BP28,'Mapping Summary'!$D$6:$D$1820,0))</f>
        <v>5</v>
      </c>
      <c r="BQ28" s="45" t="s">
        <v>1843</v>
      </c>
    </row>
    <row r="29" spans="1:69" ht="15" customHeight="1" x14ac:dyDescent="0.25">
      <c r="A29" s="50">
        <v>15</v>
      </c>
      <c r="B29" s="49" t="s">
        <v>1841</v>
      </c>
      <c r="C29" s="63">
        <f>INDEX('Mapping Summary'!$H$6:$H$1820,MATCH('Peptide Map'!C29,'Mapping Summary'!$D$6:$D$1820,0))</f>
        <v>0</v>
      </c>
      <c r="D29" s="63">
        <f>INDEX('Mapping Summary'!$H$6:$H$1820,MATCH('Peptide Map'!D29,'Mapping Summary'!$D$6:$D$1820,0))</f>
        <v>0</v>
      </c>
      <c r="E29" s="63">
        <f>INDEX('Mapping Summary'!$H$6:$H$1820,MATCH('Peptide Map'!E29,'Mapping Summary'!$D$6:$D$1820,0))</f>
        <v>0</v>
      </c>
      <c r="F29" s="63">
        <f>INDEX('Mapping Summary'!$H$6:$H$1820,MATCH('Peptide Map'!F29,'Mapping Summary'!$D$6:$D$1820,0))</f>
        <v>0</v>
      </c>
      <c r="G29" s="63">
        <f>INDEX('Mapping Summary'!$H$6:$H$1820,MATCH('Peptide Map'!G29,'Mapping Summary'!$D$6:$D$1820,0))</f>
        <v>0</v>
      </c>
      <c r="H29" s="63">
        <f>INDEX('Mapping Summary'!$H$6:$H$1820,MATCH('Peptide Map'!H29,'Mapping Summary'!$D$6:$D$1820,0))</f>
        <v>0</v>
      </c>
      <c r="I29" s="63">
        <f>INDEX('Mapping Summary'!$H$6:$H$1820,MATCH('Peptide Map'!I29,'Mapping Summary'!$D$6:$D$1820,0))</f>
        <v>0</v>
      </c>
      <c r="J29" s="63">
        <f>INDEX('Mapping Summary'!$H$6:$H$1820,MATCH('Peptide Map'!J29,'Mapping Summary'!$D$6:$D$1820,0))</f>
        <v>0</v>
      </c>
      <c r="K29" s="63">
        <f>INDEX('Mapping Summary'!$H$6:$H$1820,MATCH('Peptide Map'!K29,'Mapping Summary'!$D$6:$D$1820,0))</f>
        <v>0</v>
      </c>
      <c r="L29" s="63">
        <f>INDEX('Mapping Summary'!$H$6:$H$1820,MATCH('Peptide Map'!L29,'Mapping Summary'!$D$6:$D$1820,0))</f>
        <v>0</v>
      </c>
      <c r="M29" s="63">
        <f>INDEX('Mapping Summary'!$H$6:$H$1820,MATCH('Peptide Map'!M29,'Mapping Summary'!$D$6:$D$1820,0))</f>
        <v>0</v>
      </c>
      <c r="N29" s="63">
        <f>INDEX('Mapping Summary'!$H$6:$H$1820,MATCH('Peptide Map'!N29,'Mapping Summary'!$D$6:$D$1820,0))</f>
        <v>0</v>
      </c>
      <c r="O29" s="63">
        <f>INDEX('Mapping Summary'!$H$6:$H$1820,MATCH('Peptide Map'!O29,'Mapping Summary'!$D$6:$D$1820,0))</f>
        <v>9</v>
      </c>
      <c r="P29" s="63">
        <f>INDEX('Mapping Summary'!$H$6:$H$1820,MATCH('Peptide Map'!P29,'Mapping Summary'!$D$6:$D$1820,0))</f>
        <v>15</v>
      </c>
      <c r="Q29" s="63">
        <f>INDEX('Mapping Summary'!$H$6:$H$1820,MATCH('Peptide Map'!Q29,'Mapping Summary'!$D$6:$D$1820,0))</f>
        <v>8</v>
      </c>
      <c r="R29" s="63">
        <f>INDEX('Mapping Summary'!$H$6:$H$1820,MATCH('Peptide Map'!R29,'Mapping Summary'!$D$6:$D$1820,0))</f>
        <v>5</v>
      </c>
      <c r="S29" s="63">
        <f>INDEX('Mapping Summary'!$H$6:$H$1820,MATCH('Peptide Map'!S29,'Mapping Summary'!$D$6:$D$1820,0))</f>
        <v>8.5</v>
      </c>
      <c r="T29" s="63">
        <f>INDEX('Mapping Summary'!$H$6:$H$1820,MATCH('Peptide Map'!T29,'Mapping Summary'!$D$6:$D$1820,0))</f>
        <v>0</v>
      </c>
      <c r="U29" s="63">
        <f>INDEX('Mapping Summary'!$H$6:$H$1820,MATCH('Peptide Map'!U29,'Mapping Summary'!$D$6:$D$1820,0))</f>
        <v>0</v>
      </c>
      <c r="V29" s="63">
        <f>INDEX('Mapping Summary'!$H$6:$H$1820,MATCH('Peptide Map'!V29,'Mapping Summary'!$D$6:$D$1820,0))</f>
        <v>5</v>
      </c>
      <c r="W29" s="63">
        <f>INDEX('Mapping Summary'!$H$6:$H$1820,MATCH('Peptide Map'!W29,'Mapping Summary'!$D$6:$D$1820,0))</f>
        <v>0</v>
      </c>
      <c r="X29" s="63">
        <f>INDEX('Mapping Summary'!$H$6:$H$1820,MATCH('Peptide Map'!X29,'Mapping Summary'!$D$6:$D$1820,0))</f>
        <v>3</v>
      </c>
      <c r="Y29" s="63">
        <f>INDEX('Mapping Summary'!$H$6:$H$1820,MATCH('Peptide Map'!Y29,'Mapping Summary'!$D$6:$D$1820,0))</f>
        <v>4.5</v>
      </c>
      <c r="Z29" s="63">
        <f>INDEX('Mapping Summary'!$H$6:$H$1820,MATCH('Peptide Map'!Z29,'Mapping Summary'!$D$6:$D$1820,0))</f>
        <v>0</v>
      </c>
      <c r="AA29" s="63">
        <f>INDEX('Mapping Summary'!$H$6:$H$1820,MATCH('Peptide Map'!AA29,'Mapping Summary'!$D$6:$D$1820,0))</f>
        <v>6</v>
      </c>
      <c r="AB29" s="63">
        <f>INDEX('Mapping Summary'!$H$6:$H$1820,MATCH('Peptide Map'!AB29,'Mapping Summary'!$D$6:$D$1820,0))</f>
        <v>0</v>
      </c>
      <c r="AC29" s="63">
        <f>INDEX('Mapping Summary'!$H$6:$H$1820,MATCH('Peptide Map'!AC29,'Mapping Summary'!$D$6:$D$1820,0))</f>
        <v>0</v>
      </c>
      <c r="AD29" s="63">
        <f>INDEX('Mapping Summary'!$H$6:$H$1820,MATCH('Peptide Map'!AD29,'Mapping Summary'!$D$6:$D$1820,0))</f>
        <v>0</v>
      </c>
      <c r="AE29" s="63">
        <f>INDEX('Mapping Summary'!$H$6:$H$1820,MATCH('Peptide Map'!AE29,'Mapping Summary'!$D$6:$D$1820,0))</f>
        <v>2</v>
      </c>
      <c r="AF29" s="63">
        <f>INDEX('Mapping Summary'!$H$6:$H$1820,MATCH('Peptide Map'!AF29,'Mapping Summary'!$D$6:$D$1820,0))</f>
        <v>0</v>
      </c>
      <c r="AG29" s="63">
        <f>INDEX('Mapping Summary'!$H$6:$H$1820,MATCH('Peptide Map'!AG29,'Mapping Summary'!$D$6:$D$1820,0))</f>
        <v>0</v>
      </c>
      <c r="AH29" s="63">
        <f>INDEX('Mapping Summary'!$H$6:$H$1820,MATCH('Peptide Map'!AH29,'Mapping Summary'!$D$6:$D$1820,0))</f>
        <v>0</v>
      </c>
      <c r="AI29" s="63">
        <f>INDEX('Mapping Summary'!$H$6:$H$1820,MATCH('Peptide Map'!AI29,'Mapping Summary'!$D$6:$D$1820,0))</f>
        <v>0</v>
      </c>
      <c r="AJ29" s="63">
        <f>INDEX('Mapping Summary'!$H$6:$H$1820,MATCH('Peptide Map'!AJ29,'Mapping Summary'!$D$6:$D$1820,0))</f>
        <v>0</v>
      </c>
      <c r="AK29" s="63">
        <f>INDEX('Mapping Summary'!$H$6:$H$1820,MATCH('Peptide Map'!AK29,'Mapping Summary'!$D$6:$D$1820,0))</f>
        <v>0</v>
      </c>
      <c r="AL29" s="63">
        <f>INDEX('Mapping Summary'!$H$6:$H$1820,MATCH('Peptide Map'!AL29,'Mapping Summary'!$D$6:$D$1820,0))</f>
        <v>0</v>
      </c>
      <c r="AM29" s="63">
        <f>INDEX('Mapping Summary'!$H$6:$H$1820,MATCH('Peptide Map'!AM29,'Mapping Summary'!$D$6:$D$1820,0))</f>
        <v>0</v>
      </c>
      <c r="AN29" s="63">
        <f>INDEX('Mapping Summary'!$H$6:$H$1820,MATCH('Peptide Map'!AN29,'Mapping Summary'!$D$6:$D$1820,0))</f>
        <v>0</v>
      </c>
      <c r="AO29" s="63">
        <f>INDEX('Mapping Summary'!$H$6:$H$1820,MATCH('Peptide Map'!AO29,'Mapping Summary'!$D$6:$D$1820,0))</f>
        <v>0</v>
      </c>
      <c r="AP29" s="63">
        <f>INDEX('Mapping Summary'!$H$6:$H$1820,MATCH('Peptide Map'!AP29,'Mapping Summary'!$D$6:$D$1820,0))</f>
        <v>0</v>
      </c>
      <c r="AQ29" s="63">
        <f>INDEX('Mapping Summary'!$H$6:$H$1820,MATCH('Peptide Map'!AQ29,'Mapping Summary'!$D$6:$D$1820,0))</f>
        <v>0</v>
      </c>
      <c r="AR29" s="63">
        <f>INDEX('Mapping Summary'!$H$6:$H$1820,MATCH('Peptide Map'!AR29,'Mapping Summary'!$D$6:$D$1820,0))</f>
        <v>0</v>
      </c>
      <c r="AS29" s="63">
        <f>INDEX('Mapping Summary'!$H$6:$H$1820,MATCH('Peptide Map'!AS29,'Mapping Summary'!$D$6:$D$1820,0))</f>
        <v>3.5</v>
      </c>
      <c r="AT29" s="63">
        <f>INDEX('Mapping Summary'!$H$6:$H$1820,MATCH('Peptide Map'!AT29,'Mapping Summary'!$D$6:$D$1820,0))</f>
        <v>0</v>
      </c>
      <c r="AU29" s="63">
        <f>INDEX('Mapping Summary'!$H$6:$H$1820,MATCH('Peptide Map'!AU29,'Mapping Summary'!$D$6:$D$1820,0))</f>
        <v>0</v>
      </c>
      <c r="AV29" s="63">
        <f>INDEX('Mapping Summary'!$H$6:$H$1820,MATCH('Peptide Map'!AV29,'Mapping Summary'!$D$6:$D$1820,0))</f>
        <v>0</v>
      </c>
      <c r="AW29" s="63">
        <f>INDEX('Mapping Summary'!$H$6:$H$1820,MATCH('Peptide Map'!AW29,'Mapping Summary'!$D$6:$D$1820,0))</f>
        <v>0</v>
      </c>
      <c r="AX29" s="63">
        <f>INDEX('Mapping Summary'!$H$6:$H$1820,MATCH('Peptide Map'!AX29,'Mapping Summary'!$D$6:$D$1820,0))</f>
        <v>0</v>
      </c>
      <c r="AY29" s="63">
        <f>INDEX('Mapping Summary'!$H$6:$H$1820,MATCH('Peptide Map'!AY29,'Mapping Summary'!$D$6:$D$1820,0))</f>
        <v>0</v>
      </c>
      <c r="AZ29" s="63">
        <f>INDEX('Mapping Summary'!$H$6:$H$1820,MATCH('Peptide Map'!AZ29,'Mapping Summary'!$D$6:$D$1820,0))</f>
        <v>0</v>
      </c>
      <c r="BA29" s="63">
        <f>INDEX('Mapping Summary'!$H$6:$H$1820,MATCH('Peptide Map'!BA29,'Mapping Summary'!$D$6:$D$1820,0))</f>
        <v>3</v>
      </c>
      <c r="BB29" s="63">
        <f>INDEX('Mapping Summary'!$H$6:$H$1820,MATCH('Peptide Map'!BB29,'Mapping Summary'!$D$6:$D$1820,0))</f>
        <v>0</v>
      </c>
      <c r="BC29" s="63">
        <f>INDEX('Mapping Summary'!$H$6:$H$1820,MATCH('Peptide Map'!BC29,'Mapping Summary'!$D$6:$D$1820,0))</f>
        <v>0</v>
      </c>
      <c r="BD29" s="63">
        <f>INDEX('Mapping Summary'!$H$6:$H$1820,MATCH('Peptide Map'!BD29,'Mapping Summary'!$D$6:$D$1820,0))</f>
        <v>3</v>
      </c>
      <c r="BE29" s="63">
        <f>INDEX('Mapping Summary'!$H$6:$H$1820,MATCH('Peptide Map'!BE29,'Mapping Summary'!$D$6:$D$1820,0))</f>
        <v>7</v>
      </c>
      <c r="BF29" s="63">
        <f>INDEX('Mapping Summary'!$H$6:$H$1820,MATCH('Peptide Map'!BF29,'Mapping Summary'!$D$6:$D$1820,0))</f>
        <v>8.5</v>
      </c>
      <c r="BG29" s="63">
        <f>INDEX('Mapping Summary'!$H$6:$H$1820,MATCH('Peptide Map'!BG29,'Mapping Summary'!$D$6:$D$1820,0))</f>
        <v>0</v>
      </c>
      <c r="BH29" s="63">
        <f>INDEX('Mapping Summary'!$H$6:$H$1820,MATCH('Peptide Map'!BH29,'Mapping Summary'!$D$6:$D$1820,0))</f>
        <v>5</v>
      </c>
      <c r="BI29" s="63">
        <f>INDEX('Mapping Summary'!$H$6:$H$1820,MATCH('Peptide Map'!BI29,'Mapping Summary'!$D$6:$D$1820,0))</f>
        <v>0</v>
      </c>
      <c r="BJ29" s="63">
        <f>INDEX('Mapping Summary'!$H$6:$H$1820,MATCH('Peptide Map'!BJ29,'Mapping Summary'!$D$6:$D$1820,0))</f>
        <v>3.5</v>
      </c>
      <c r="BK29" s="63">
        <f>INDEX('Mapping Summary'!$H$6:$H$1820,MATCH('Peptide Map'!BK29,'Mapping Summary'!$D$6:$D$1820,0))</f>
        <v>6</v>
      </c>
      <c r="BL29" s="63">
        <f>INDEX('Mapping Summary'!$H$6:$H$1820,MATCH('Peptide Map'!BL29,'Mapping Summary'!$D$6:$D$1820,0))</f>
        <v>0</v>
      </c>
      <c r="BM29" s="63">
        <f>INDEX('Mapping Summary'!$H$6:$H$1820,MATCH('Peptide Map'!BM29,'Mapping Summary'!$D$6:$D$1820,0))</f>
        <v>0</v>
      </c>
      <c r="BN29" s="63">
        <f>INDEX('Mapping Summary'!$H$6:$H$1820,MATCH('Peptide Map'!BN29,'Mapping Summary'!$D$6:$D$1820,0))</f>
        <v>0</v>
      </c>
      <c r="BO29" s="63">
        <f>INDEX('Mapping Summary'!$H$6:$H$1820,MATCH('Peptide Map'!BO29,'Mapping Summary'!$D$6:$D$1820,0))</f>
        <v>0</v>
      </c>
      <c r="BP29" s="63">
        <f>INDEX('Mapping Summary'!$H$6:$H$1820,MATCH('Peptide Map'!BP29,'Mapping Summary'!$D$6:$D$1820,0))</f>
        <v>11.5</v>
      </c>
      <c r="BQ29" s="49" t="s">
        <v>1841</v>
      </c>
    </row>
    <row r="30" spans="1:69" ht="15" customHeight="1" x14ac:dyDescent="0.25">
      <c r="A30" s="50">
        <v>16</v>
      </c>
      <c r="B30" s="45" t="s">
        <v>1843</v>
      </c>
      <c r="C30" s="63">
        <f>INDEX('Mapping Summary'!$H$6:$H$1820,MATCH('Peptide Map'!C30,'Mapping Summary'!$D$6:$D$1820,0))</f>
        <v>0</v>
      </c>
      <c r="D30" s="63">
        <f>INDEX('Mapping Summary'!$H$6:$H$1820,MATCH('Peptide Map'!D30,'Mapping Summary'!$D$6:$D$1820,0))</f>
        <v>0</v>
      </c>
      <c r="E30" s="63">
        <f>INDEX('Mapping Summary'!$H$6:$H$1820,MATCH('Peptide Map'!E30,'Mapping Summary'!$D$6:$D$1820,0))</f>
        <v>0</v>
      </c>
      <c r="F30" s="63">
        <f>INDEX('Mapping Summary'!$H$6:$H$1820,MATCH('Peptide Map'!F30,'Mapping Summary'!$D$6:$D$1820,0))</f>
        <v>0</v>
      </c>
      <c r="G30" s="63">
        <f>INDEX('Mapping Summary'!$H$6:$H$1820,MATCH('Peptide Map'!G30,'Mapping Summary'!$D$6:$D$1820,0))</f>
        <v>0</v>
      </c>
      <c r="H30" s="63">
        <f>INDEX('Mapping Summary'!$H$6:$H$1820,MATCH('Peptide Map'!H30,'Mapping Summary'!$D$6:$D$1820,0))</f>
        <v>0</v>
      </c>
      <c r="I30" s="63">
        <f>INDEX('Mapping Summary'!$H$6:$H$1820,MATCH('Peptide Map'!I30,'Mapping Summary'!$D$6:$D$1820,0))</f>
        <v>0</v>
      </c>
      <c r="J30" s="63">
        <f>INDEX('Mapping Summary'!$H$6:$H$1820,MATCH('Peptide Map'!J30,'Mapping Summary'!$D$6:$D$1820,0))</f>
        <v>0</v>
      </c>
      <c r="K30" s="63">
        <f>INDEX('Mapping Summary'!$H$6:$H$1820,MATCH('Peptide Map'!K30,'Mapping Summary'!$D$6:$D$1820,0))</f>
        <v>0</v>
      </c>
      <c r="L30" s="63">
        <f>INDEX('Mapping Summary'!$H$6:$H$1820,MATCH('Peptide Map'!L30,'Mapping Summary'!$D$6:$D$1820,0))</f>
        <v>0</v>
      </c>
      <c r="M30" s="63">
        <f>INDEX('Mapping Summary'!$H$6:$H$1820,MATCH('Peptide Map'!M30,'Mapping Summary'!$D$6:$D$1820,0))</f>
        <v>0</v>
      </c>
      <c r="N30" s="63">
        <f>INDEX('Mapping Summary'!$H$6:$H$1820,MATCH('Peptide Map'!N30,'Mapping Summary'!$D$6:$D$1820,0))</f>
        <v>0</v>
      </c>
      <c r="O30" s="63">
        <f>INDEX('Mapping Summary'!$H$6:$H$1820,MATCH('Peptide Map'!O30,'Mapping Summary'!$D$6:$D$1820,0))</f>
        <v>9</v>
      </c>
      <c r="P30" s="63">
        <f>INDEX('Mapping Summary'!$H$6:$H$1820,MATCH('Peptide Map'!P30,'Mapping Summary'!$D$6:$D$1820,0))</f>
        <v>15</v>
      </c>
      <c r="Q30" s="63">
        <f>INDEX('Mapping Summary'!$H$6:$H$1820,MATCH('Peptide Map'!Q30,'Mapping Summary'!$D$6:$D$1820,0))</f>
        <v>8</v>
      </c>
      <c r="R30" s="63">
        <f>INDEX('Mapping Summary'!$H$6:$H$1820,MATCH('Peptide Map'!R30,'Mapping Summary'!$D$6:$D$1820,0))</f>
        <v>5</v>
      </c>
      <c r="S30" s="63">
        <f>INDEX('Mapping Summary'!$H$6:$H$1820,MATCH('Peptide Map'!S30,'Mapping Summary'!$D$6:$D$1820,0))</f>
        <v>8.5</v>
      </c>
      <c r="T30" s="63">
        <f>INDEX('Mapping Summary'!$H$6:$H$1820,MATCH('Peptide Map'!T30,'Mapping Summary'!$D$6:$D$1820,0))</f>
        <v>0</v>
      </c>
      <c r="U30" s="63">
        <f>INDEX('Mapping Summary'!$H$6:$H$1820,MATCH('Peptide Map'!U30,'Mapping Summary'!$D$6:$D$1820,0))</f>
        <v>0</v>
      </c>
      <c r="V30" s="63">
        <f>INDEX('Mapping Summary'!$H$6:$H$1820,MATCH('Peptide Map'!V30,'Mapping Summary'!$D$6:$D$1820,0))</f>
        <v>5</v>
      </c>
      <c r="W30" s="63">
        <f>INDEX('Mapping Summary'!$H$6:$H$1820,MATCH('Peptide Map'!W30,'Mapping Summary'!$D$6:$D$1820,0))</f>
        <v>0</v>
      </c>
      <c r="X30" s="63">
        <f>INDEX('Mapping Summary'!$H$6:$H$1820,MATCH('Peptide Map'!X30,'Mapping Summary'!$D$6:$D$1820,0))</f>
        <v>3</v>
      </c>
      <c r="Y30" s="63">
        <f>INDEX('Mapping Summary'!$H$6:$H$1820,MATCH('Peptide Map'!Y30,'Mapping Summary'!$D$6:$D$1820,0))</f>
        <v>4.5</v>
      </c>
      <c r="Z30" s="63">
        <f>INDEX('Mapping Summary'!$H$6:$H$1820,MATCH('Peptide Map'!Z30,'Mapping Summary'!$D$6:$D$1820,0))</f>
        <v>0</v>
      </c>
      <c r="AA30" s="63">
        <f>INDEX('Mapping Summary'!$H$6:$H$1820,MATCH('Peptide Map'!AA30,'Mapping Summary'!$D$6:$D$1820,0))</f>
        <v>6</v>
      </c>
      <c r="AB30" s="63">
        <f>INDEX('Mapping Summary'!$H$6:$H$1820,MATCH('Peptide Map'!AB30,'Mapping Summary'!$D$6:$D$1820,0))</f>
        <v>0</v>
      </c>
      <c r="AC30" s="63">
        <f>INDEX('Mapping Summary'!$H$6:$H$1820,MATCH('Peptide Map'!AC30,'Mapping Summary'!$D$6:$D$1820,0))</f>
        <v>0</v>
      </c>
      <c r="AD30" s="63">
        <f>INDEX('Mapping Summary'!$H$6:$H$1820,MATCH('Peptide Map'!AD30,'Mapping Summary'!$D$6:$D$1820,0))</f>
        <v>0</v>
      </c>
      <c r="AE30" s="63">
        <f>INDEX('Mapping Summary'!$H$6:$H$1820,MATCH('Peptide Map'!AE30,'Mapping Summary'!$D$6:$D$1820,0))</f>
        <v>2</v>
      </c>
      <c r="AF30" s="63">
        <f>INDEX('Mapping Summary'!$H$6:$H$1820,MATCH('Peptide Map'!AF30,'Mapping Summary'!$D$6:$D$1820,0))</f>
        <v>0</v>
      </c>
      <c r="AG30" s="63">
        <f>INDEX('Mapping Summary'!$H$6:$H$1820,MATCH('Peptide Map'!AG30,'Mapping Summary'!$D$6:$D$1820,0))</f>
        <v>0</v>
      </c>
      <c r="AH30" s="63">
        <f>INDEX('Mapping Summary'!$H$6:$H$1820,MATCH('Peptide Map'!AH30,'Mapping Summary'!$D$6:$D$1820,0))</f>
        <v>0</v>
      </c>
      <c r="AI30" s="63">
        <f>INDEX('Mapping Summary'!$H$6:$H$1820,MATCH('Peptide Map'!AI30,'Mapping Summary'!$D$6:$D$1820,0))</f>
        <v>0</v>
      </c>
      <c r="AJ30" s="63">
        <f>INDEX('Mapping Summary'!$H$6:$H$1820,MATCH('Peptide Map'!AJ30,'Mapping Summary'!$D$6:$D$1820,0))</f>
        <v>0</v>
      </c>
      <c r="AK30" s="63">
        <f>INDEX('Mapping Summary'!$H$6:$H$1820,MATCH('Peptide Map'!AK30,'Mapping Summary'!$D$6:$D$1820,0))</f>
        <v>0</v>
      </c>
      <c r="AL30" s="63">
        <f>INDEX('Mapping Summary'!$H$6:$H$1820,MATCH('Peptide Map'!AL30,'Mapping Summary'!$D$6:$D$1820,0))</f>
        <v>0</v>
      </c>
      <c r="AM30" s="63">
        <f>INDEX('Mapping Summary'!$H$6:$H$1820,MATCH('Peptide Map'!AM30,'Mapping Summary'!$D$6:$D$1820,0))</f>
        <v>0</v>
      </c>
      <c r="AN30" s="63">
        <f>INDEX('Mapping Summary'!$H$6:$H$1820,MATCH('Peptide Map'!AN30,'Mapping Summary'!$D$6:$D$1820,0))</f>
        <v>0</v>
      </c>
      <c r="AO30" s="63">
        <f>INDEX('Mapping Summary'!$H$6:$H$1820,MATCH('Peptide Map'!AO30,'Mapping Summary'!$D$6:$D$1820,0))</f>
        <v>0</v>
      </c>
      <c r="AP30" s="63">
        <f>INDEX('Mapping Summary'!$H$6:$H$1820,MATCH('Peptide Map'!AP30,'Mapping Summary'!$D$6:$D$1820,0))</f>
        <v>0</v>
      </c>
      <c r="AQ30" s="63">
        <f>INDEX('Mapping Summary'!$H$6:$H$1820,MATCH('Peptide Map'!AQ30,'Mapping Summary'!$D$6:$D$1820,0))</f>
        <v>0</v>
      </c>
      <c r="AR30" s="63">
        <f>INDEX('Mapping Summary'!$H$6:$H$1820,MATCH('Peptide Map'!AR30,'Mapping Summary'!$D$6:$D$1820,0))</f>
        <v>0</v>
      </c>
      <c r="AS30" s="63">
        <f>INDEX('Mapping Summary'!$H$6:$H$1820,MATCH('Peptide Map'!AS30,'Mapping Summary'!$D$6:$D$1820,0))</f>
        <v>3.5</v>
      </c>
      <c r="AT30" s="63">
        <f>INDEX('Mapping Summary'!$H$6:$H$1820,MATCH('Peptide Map'!AT30,'Mapping Summary'!$D$6:$D$1820,0))</f>
        <v>0</v>
      </c>
      <c r="AU30" s="63">
        <f>INDEX('Mapping Summary'!$H$6:$H$1820,MATCH('Peptide Map'!AU30,'Mapping Summary'!$D$6:$D$1820,0))</f>
        <v>0</v>
      </c>
      <c r="AV30" s="63">
        <f>INDEX('Mapping Summary'!$H$6:$H$1820,MATCH('Peptide Map'!AV30,'Mapping Summary'!$D$6:$D$1820,0))</f>
        <v>0</v>
      </c>
      <c r="AW30" s="63">
        <f>INDEX('Mapping Summary'!$H$6:$H$1820,MATCH('Peptide Map'!AW30,'Mapping Summary'!$D$6:$D$1820,0))</f>
        <v>0</v>
      </c>
      <c r="AX30" s="63">
        <f>INDEX('Mapping Summary'!$H$6:$H$1820,MATCH('Peptide Map'!AX30,'Mapping Summary'!$D$6:$D$1820,0))</f>
        <v>0</v>
      </c>
      <c r="AY30" s="63">
        <f>INDEX('Mapping Summary'!$H$6:$H$1820,MATCH('Peptide Map'!AY30,'Mapping Summary'!$D$6:$D$1820,0))</f>
        <v>0</v>
      </c>
      <c r="AZ30" s="63">
        <f>INDEX('Mapping Summary'!$H$6:$H$1820,MATCH('Peptide Map'!AZ30,'Mapping Summary'!$D$6:$D$1820,0))</f>
        <v>0</v>
      </c>
      <c r="BA30" s="63">
        <f>INDEX('Mapping Summary'!$H$6:$H$1820,MATCH('Peptide Map'!BA30,'Mapping Summary'!$D$6:$D$1820,0))</f>
        <v>3</v>
      </c>
      <c r="BB30" s="63">
        <f>INDEX('Mapping Summary'!$H$6:$H$1820,MATCH('Peptide Map'!BB30,'Mapping Summary'!$D$6:$D$1820,0))</f>
        <v>0</v>
      </c>
      <c r="BC30" s="63">
        <f>INDEX('Mapping Summary'!$H$6:$H$1820,MATCH('Peptide Map'!BC30,'Mapping Summary'!$D$6:$D$1820,0))</f>
        <v>0</v>
      </c>
      <c r="BD30" s="63">
        <f>INDEX('Mapping Summary'!$H$6:$H$1820,MATCH('Peptide Map'!BD30,'Mapping Summary'!$D$6:$D$1820,0))</f>
        <v>3</v>
      </c>
      <c r="BE30" s="63">
        <f>INDEX('Mapping Summary'!$H$6:$H$1820,MATCH('Peptide Map'!BE30,'Mapping Summary'!$D$6:$D$1820,0))</f>
        <v>7</v>
      </c>
      <c r="BF30" s="63">
        <f>INDEX('Mapping Summary'!$H$6:$H$1820,MATCH('Peptide Map'!BF30,'Mapping Summary'!$D$6:$D$1820,0))</f>
        <v>8.5</v>
      </c>
      <c r="BG30" s="63">
        <f>INDEX('Mapping Summary'!$H$6:$H$1820,MATCH('Peptide Map'!BG30,'Mapping Summary'!$D$6:$D$1820,0))</f>
        <v>0</v>
      </c>
      <c r="BH30" s="63">
        <f>INDEX('Mapping Summary'!$H$6:$H$1820,MATCH('Peptide Map'!BH30,'Mapping Summary'!$D$6:$D$1820,0))</f>
        <v>5</v>
      </c>
      <c r="BI30" s="63">
        <f>INDEX('Mapping Summary'!$H$6:$H$1820,MATCH('Peptide Map'!BI30,'Mapping Summary'!$D$6:$D$1820,0))</f>
        <v>0</v>
      </c>
      <c r="BJ30" s="63">
        <f>INDEX('Mapping Summary'!$H$6:$H$1820,MATCH('Peptide Map'!BJ30,'Mapping Summary'!$D$6:$D$1820,0))</f>
        <v>3.5</v>
      </c>
      <c r="BK30" s="63">
        <f>INDEX('Mapping Summary'!$H$6:$H$1820,MATCH('Peptide Map'!BK30,'Mapping Summary'!$D$6:$D$1820,0))</f>
        <v>6</v>
      </c>
      <c r="BL30" s="63">
        <f>INDEX('Mapping Summary'!$H$6:$H$1820,MATCH('Peptide Map'!BL30,'Mapping Summary'!$D$6:$D$1820,0))</f>
        <v>0</v>
      </c>
      <c r="BM30" s="63">
        <f>INDEX('Mapping Summary'!$H$6:$H$1820,MATCH('Peptide Map'!BM30,'Mapping Summary'!$D$6:$D$1820,0))</f>
        <v>0</v>
      </c>
      <c r="BN30" s="63">
        <f>INDEX('Mapping Summary'!$H$6:$H$1820,MATCH('Peptide Map'!BN30,'Mapping Summary'!$D$6:$D$1820,0))</f>
        <v>0</v>
      </c>
      <c r="BO30" s="63">
        <f>INDEX('Mapping Summary'!$H$6:$H$1820,MATCH('Peptide Map'!BO30,'Mapping Summary'!$D$6:$D$1820,0))</f>
        <v>0</v>
      </c>
      <c r="BP30" s="63">
        <f>INDEX('Mapping Summary'!$H$6:$H$1820,MATCH('Peptide Map'!BP30,'Mapping Summary'!$D$6:$D$1820,0))</f>
        <v>11.5</v>
      </c>
      <c r="BQ30" s="45" t="s">
        <v>1843</v>
      </c>
    </row>
    <row r="31" spans="1:69" ht="15" customHeight="1" x14ac:dyDescent="0.25">
      <c r="A31" s="50">
        <v>17</v>
      </c>
      <c r="B31" s="49" t="s">
        <v>1841</v>
      </c>
      <c r="C31" s="63">
        <f>INDEX('Mapping Summary'!$H$6:$H$1820,MATCH('Peptide Map'!C31,'Mapping Summary'!$D$6:$D$1820,0))</f>
        <v>0</v>
      </c>
      <c r="D31" s="63">
        <f>INDEX('Mapping Summary'!$H$6:$H$1820,MATCH('Peptide Map'!D31,'Mapping Summary'!$D$6:$D$1820,0))</f>
        <v>0</v>
      </c>
      <c r="E31" s="63">
        <f>INDEX('Mapping Summary'!$H$6:$H$1820,MATCH('Peptide Map'!E31,'Mapping Summary'!$D$6:$D$1820,0))</f>
        <v>4</v>
      </c>
      <c r="F31" s="63">
        <f>INDEX('Mapping Summary'!$H$6:$H$1820,MATCH('Peptide Map'!F31,'Mapping Summary'!$D$6:$D$1820,0))</f>
        <v>0</v>
      </c>
      <c r="G31" s="63">
        <f>INDEX('Mapping Summary'!$H$6:$H$1820,MATCH('Peptide Map'!G31,'Mapping Summary'!$D$6:$D$1820,0))</f>
        <v>0</v>
      </c>
      <c r="H31" s="63">
        <f>INDEX('Mapping Summary'!$H$6:$H$1820,MATCH('Peptide Map'!H31,'Mapping Summary'!$D$6:$D$1820,0))</f>
        <v>0</v>
      </c>
      <c r="I31" s="63">
        <f>INDEX('Mapping Summary'!$H$6:$H$1820,MATCH('Peptide Map'!I31,'Mapping Summary'!$D$6:$D$1820,0))</f>
        <v>0</v>
      </c>
      <c r="J31" s="63">
        <f>INDEX('Mapping Summary'!$H$6:$H$1820,MATCH('Peptide Map'!J31,'Mapping Summary'!$D$6:$D$1820,0))</f>
        <v>0</v>
      </c>
      <c r="K31" s="63">
        <f>INDEX('Mapping Summary'!$H$6:$H$1820,MATCH('Peptide Map'!K31,'Mapping Summary'!$D$6:$D$1820,0))</f>
        <v>0</v>
      </c>
      <c r="L31" s="63">
        <f>INDEX('Mapping Summary'!$H$6:$H$1820,MATCH('Peptide Map'!L31,'Mapping Summary'!$D$6:$D$1820,0))</f>
        <v>0</v>
      </c>
      <c r="M31" s="63">
        <f>INDEX('Mapping Summary'!$H$6:$H$1820,MATCH('Peptide Map'!M31,'Mapping Summary'!$D$6:$D$1820,0))</f>
        <v>0</v>
      </c>
      <c r="N31" s="63">
        <f>INDEX('Mapping Summary'!$H$6:$H$1820,MATCH('Peptide Map'!N31,'Mapping Summary'!$D$6:$D$1820,0))</f>
        <v>0</v>
      </c>
      <c r="O31" s="63">
        <f>INDEX('Mapping Summary'!$H$6:$H$1820,MATCH('Peptide Map'!O31,'Mapping Summary'!$D$6:$D$1820,0))</f>
        <v>0</v>
      </c>
      <c r="P31" s="63">
        <f>INDEX('Mapping Summary'!$H$6:$H$1820,MATCH('Peptide Map'!P31,'Mapping Summary'!$D$6:$D$1820,0))</f>
        <v>0</v>
      </c>
      <c r="Q31" s="63">
        <f>INDEX('Mapping Summary'!$H$6:$H$1820,MATCH('Peptide Map'!Q31,'Mapping Summary'!$D$6:$D$1820,0))</f>
        <v>0</v>
      </c>
      <c r="R31" s="63">
        <f>INDEX('Mapping Summary'!$H$6:$H$1820,MATCH('Peptide Map'!R31,'Mapping Summary'!$D$6:$D$1820,0))</f>
        <v>0</v>
      </c>
      <c r="S31" s="63">
        <f>INDEX('Mapping Summary'!$H$6:$H$1820,MATCH('Peptide Map'!S31,'Mapping Summary'!$D$6:$D$1820,0))</f>
        <v>0</v>
      </c>
      <c r="T31" s="63">
        <f>INDEX('Mapping Summary'!$H$6:$H$1820,MATCH('Peptide Map'!T31,'Mapping Summary'!$D$6:$D$1820,0))</f>
        <v>0</v>
      </c>
      <c r="U31" s="63">
        <f>INDEX('Mapping Summary'!$H$6:$H$1820,MATCH('Peptide Map'!U31,'Mapping Summary'!$D$6:$D$1820,0))</f>
        <v>0</v>
      </c>
      <c r="V31" s="63">
        <f>INDEX('Mapping Summary'!$H$6:$H$1820,MATCH('Peptide Map'!V31,'Mapping Summary'!$D$6:$D$1820,0))</f>
        <v>4.5</v>
      </c>
      <c r="W31" s="63">
        <f>INDEX('Mapping Summary'!$H$6:$H$1820,MATCH('Peptide Map'!W31,'Mapping Summary'!$D$6:$D$1820,0))</f>
        <v>0</v>
      </c>
      <c r="X31" s="63">
        <f>INDEX('Mapping Summary'!$H$6:$H$1820,MATCH('Peptide Map'!X31,'Mapping Summary'!$D$6:$D$1820,0))</f>
        <v>4</v>
      </c>
      <c r="Y31" s="63">
        <f>INDEX('Mapping Summary'!$H$6:$H$1820,MATCH('Peptide Map'!Y31,'Mapping Summary'!$D$6:$D$1820,0))</f>
        <v>4</v>
      </c>
      <c r="Z31" s="63">
        <f>INDEX('Mapping Summary'!$H$6:$H$1820,MATCH('Peptide Map'!Z31,'Mapping Summary'!$D$6:$D$1820,0))</f>
        <v>5</v>
      </c>
      <c r="AA31" s="63">
        <f>INDEX('Mapping Summary'!$H$6:$H$1820,MATCH('Peptide Map'!AA31,'Mapping Summary'!$D$6:$D$1820,0))</f>
        <v>0</v>
      </c>
      <c r="AB31" s="63">
        <f>INDEX('Mapping Summary'!$H$6:$H$1820,MATCH('Peptide Map'!AB31,'Mapping Summary'!$D$6:$D$1820,0))</f>
        <v>7.5</v>
      </c>
      <c r="AC31" s="63">
        <f>INDEX('Mapping Summary'!$H$6:$H$1820,MATCH('Peptide Map'!AC31,'Mapping Summary'!$D$6:$D$1820,0))</f>
        <v>0</v>
      </c>
      <c r="AD31" s="63">
        <f>INDEX('Mapping Summary'!$H$6:$H$1820,MATCH('Peptide Map'!AD31,'Mapping Summary'!$D$6:$D$1820,0))</f>
        <v>0</v>
      </c>
      <c r="AE31" s="63">
        <f>INDEX('Mapping Summary'!$H$6:$H$1820,MATCH('Peptide Map'!AE31,'Mapping Summary'!$D$6:$D$1820,0))</f>
        <v>0</v>
      </c>
      <c r="AF31" s="63">
        <f>INDEX('Mapping Summary'!$H$6:$H$1820,MATCH('Peptide Map'!AF31,'Mapping Summary'!$D$6:$D$1820,0))</f>
        <v>10</v>
      </c>
      <c r="AG31" s="63">
        <f>INDEX('Mapping Summary'!$H$6:$H$1820,MATCH('Peptide Map'!AG31,'Mapping Summary'!$D$6:$D$1820,0))</f>
        <v>2</v>
      </c>
      <c r="AH31" s="63">
        <f>INDEX('Mapping Summary'!$H$6:$H$1820,MATCH('Peptide Map'!AH31,'Mapping Summary'!$D$6:$D$1820,0))</f>
        <v>0</v>
      </c>
      <c r="AI31" s="63">
        <f>INDEX('Mapping Summary'!$H$6:$H$1820,MATCH('Peptide Map'!AI31,'Mapping Summary'!$D$6:$D$1820,0))</f>
        <v>0</v>
      </c>
      <c r="AJ31" s="63">
        <f>INDEX('Mapping Summary'!$H$6:$H$1820,MATCH('Peptide Map'!AJ31,'Mapping Summary'!$D$6:$D$1820,0))</f>
        <v>0</v>
      </c>
      <c r="AK31" s="63">
        <f>INDEX('Mapping Summary'!$H$6:$H$1820,MATCH('Peptide Map'!AK31,'Mapping Summary'!$D$6:$D$1820,0))</f>
        <v>0</v>
      </c>
      <c r="AL31" s="63">
        <f>INDEX('Mapping Summary'!$H$6:$H$1820,MATCH('Peptide Map'!AL31,'Mapping Summary'!$D$6:$D$1820,0))</f>
        <v>0</v>
      </c>
      <c r="AM31" s="63">
        <f>INDEX('Mapping Summary'!$H$6:$H$1820,MATCH('Peptide Map'!AM31,'Mapping Summary'!$D$6:$D$1820,0))</f>
        <v>0</v>
      </c>
      <c r="AN31" s="63">
        <f>INDEX('Mapping Summary'!$H$6:$H$1820,MATCH('Peptide Map'!AN31,'Mapping Summary'!$D$6:$D$1820,0))</f>
        <v>0</v>
      </c>
      <c r="AO31" s="63">
        <f>INDEX('Mapping Summary'!$H$6:$H$1820,MATCH('Peptide Map'!AO31,'Mapping Summary'!$D$6:$D$1820,0))</f>
        <v>0</v>
      </c>
      <c r="AP31" s="63">
        <f>INDEX('Mapping Summary'!$H$6:$H$1820,MATCH('Peptide Map'!AP31,'Mapping Summary'!$D$6:$D$1820,0))</f>
        <v>0</v>
      </c>
      <c r="AQ31" s="63">
        <f>INDEX('Mapping Summary'!$H$6:$H$1820,MATCH('Peptide Map'!AQ31,'Mapping Summary'!$D$6:$D$1820,0))</f>
        <v>0</v>
      </c>
      <c r="AR31" s="63">
        <f>INDEX('Mapping Summary'!$H$6:$H$1820,MATCH('Peptide Map'!AR31,'Mapping Summary'!$D$6:$D$1820,0))</f>
        <v>0</v>
      </c>
      <c r="AS31" s="63">
        <f>INDEX('Mapping Summary'!$H$6:$H$1820,MATCH('Peptide Map'!AS31,'Mapping Summary'!$D$6:$D$1820,0))</f>
        <v>0</v>
      </c>
      <c r="AT31" s="63">
        <f>INDEX('Mapping Summary'!$H$6:$H$1820,MATCH('Peptide Map'!AT31,'Mapping Summary'!$D$6:$D$1820,0))</f>
        <v>0</v>
      </c>
      <c r="AU31" s="63">
        <f>INDEX('Mapping Summary'!$H$6:$H$1820,MATCH('Peptide Map'!AU31,'Mapping Summary'!$D$6:$D$1820,0))</f>
        <v>0</v>
      </c>
      <c r="AV31" s="63">
        <f>INDEX('Mapping Summary'!$H$6:$H$1820,MATCH('Peptide Map'!AV31,'Mapping Summary'!$D$6:$D$1820,0))</f>
        <v>0</v>
      </c>
      <c r="AW31" s="63">
        <f>INDEX('Mapping Summary'!$H$6:$H$1820,MATCH('Peptide Map'!AW31,'Mapping Summary'!$D$6:$D$1820,0))</f>
        <v>1</v>
      </c>
      <c r="AX31" s="63">
        <f>INDEX('Mapping Summary'!$H$6:$H$1820,MATCH('Peptide Map'!AX31,'Mapping Summary'!$D$6:$D$1820,0))</f>
        <v>0</v>
      </c>
      <c r="AY31" s="63">
        <f>INDEX('Mapping Summary'!$H$6:$H$1820,MATCH('Peptide Map'!AY31,'Mapping Summary'!$D$6:$D$1820,0))</f>
        <v>0</v>
      </c>
      <c r="AZ31" s="63">
        <f>INDEX('Mapping Summary'!$H$6:$H$1820,MATCH('Peptide Map'!AZ31,'Mapping Summary'!$D$6:$D$1820,0))</f>
        <v>15.5</v>
      </c>
      <c r="BA31" s="63">
        <f>INDEX('Mapping Summary'!$H$6:$H$1820,MATCH('Peptide Map'!BA31,'Mapping Summary'!$D$6:$D$1820,0))</f>
        <v>0</v>
      </c>
      <c r="BB31" s="63">
        <f>INDEX('Mapping Summary'!$H$6:$H$1820,MATCH('Peptide Map'!BB31,'Mapping Summary'!$D$6:$D$1820,0))</f>
        <v>0</v>
      </c>
      <c r="BC31" s="63">
        <f>INDEX('Mapping Summary'!$H$6:$H$1820,MATCH('Peptide Map'!BC31,'Mapping Summary'!$D$6:$D$1820,0))</f>
        <v>6.5</v>
      </c>
      <c r="BD31" s="63">
        <f>INDEX('Mapping Summary'!$H$6:$H$1820,MATCH('Peptide Map'!BD31,'Mapping Summary'!$D$6:$D$1820,0))</f>
        <v>0</v>
      </c>
      <c r="BE31" s="63">
        <f>INDEX('Mapping Summary'!$H$6:$H$1820,MATCH('Peptide Map'!BE31,'Mapping Summary'!$D$6:$D$1820,0))</f>
        <v>12</v>
      </c>
      <c r="BF31" s="63">
        <f>INDEX('Mapping Summary'!$H$6:$H$1820,MATCH('Peptide Map'!BF31,'Mapping Summary'!$D$6:$D$1820,0))</f>
        <v>16.5</v>
      </c>
      <c r="BG31" s="63">
        <f>INDEX('Mapping Summary'!$H$6:$H$1820,MATCH('Peptide Map'!BG31,'Mapping Summary'!$D$6:$D$1820,0))</f>
        <v>6</v>
      </c>
      <c r="BH31" s="63">
        <f>INDEX('Mapping Summary'!$H$6:$H$1820,MATCH('Peptide Map'!BH31,'Mapping Summary'!$D$6:$D$1820,0))</f>
        <v>0</v>
      </c>
      <c r="BI31" s="63">
        <f>INDEX('Mapping Summary'!$H$6:$H$1820,MATCH('Peptide Map'!BI31,'Mapping Summary'!$D$6:$D$1820,0))</f>
        <v>0</v>
      </c>
      <c r="BJ31" s="63">
        <f>INDEX('Mapping Summary'!$H$6:$H$1820,MATCH('Peptide Map'!BJ31,'Mapping Summary'!$D$6:$D$1820,0))</f>
        <v>0</v>
      </c>
      <c r="BK31" s="63">
        <f>INDEX('Mapping Summary'!$H$6:$H$1820,MATCH('Peptide Map'!BK31,'Mapping Summary'!$D$6:$D$1820,0))</f>
        <v>0</v>
      </c>
      <c r="BL31" s="63">
        <f>INDEX('Mapping Summary'!$H$6:$H$1820,MATCH('Peptide Map'!BL31,'Mapping Summary'!$D$6:$D$1820,0))</f>
        <v>3.5</v>
      </c>
      <c r="BM31" s="63">
        <f>INDEX('Mapping Summary'!$H$6:$H$1820,MATCH('Peptide Map'!BM31,'Mapping Summary'!$D$6:$D$1820,0))</f>
        <v>5</v>
      </c>
      <c r="BN31" s="63">
        <f>INDEX('Mapping Summary'!$H$6:$H$1820,MATCH('Peptide Map'!BN31,'Mapping Summary'!$D$6:$D$1820,0))</f>
        <v>0</v>
      </c>
      <c r="BO31" s="63">
        <f>INDEX('Mapping Summary'!$H$6:$H$1820,MATCH('Peptide Map'!BO31,'Mapping Summary'!$D$6:$D$1820,0))</f>
        <v>0</v>
      </c>
      <c r="BP31" s="63">
        <f>INDEX('Mapping Summary'!$H$6:$H$1820,MATCH('Peptide Map'!BP31,'Mapping Summary'!$D$6:$D$1820,0))</f>
        <v>0</v>
      </c>
      <c r="BQ31" s="49" t="s">
        <v>1841</v>
      </c>
    </row>
    <row r="32" spans="1:69" ht="15" customHeight="1" x14ac:dyDescent="0.25">
      <c r="A32" s="50">
        <v>18</v>
      </c>
      <c r="B32" s="45" t="s">
        <v>1843</v>
      </c>
      <c r="C32" s="63">
        <f>INDEX('Mapping Summary'!$H$6:$H$1820,MATCH('Peptide Map'!C32,'Mapping Summary'!$D$6:$D$1820,0))</f>
        <v>0</v>
      </c>
      <c r="D32" s="63">
        <f>INDEX('Mapping Summary'!$H$6:$H$1820,MATCH('Peptide Map'!D32,'Mapping Summary'!$D$6:$D$1820,0))</f>
        <v>0</v>
      </c>
      <c r="E32" s="63">
        <f>INDEX('Mapping Summary'!$H$6:$H$1820,MATCH('Peptide Map'!E32,'Mapping Summary'!$D$6:$D$1820,0))</f>
        <v>4</v>
      </c>
      <c r="F32" s="63">
        <f>INDEX('Mapping Summary'!$H$6:$H$1820,MATCH('Peptide Map'!F32,'Mapping Summary'!$D$6:$D$1820,0))</f>
        <v>0</v>
      </c>
      <c r="G32" s="63">
        <f>INDEX('Mapping Summary'!$H$6:$H$1820,MATCH('Peptide Map'!G32,'Mapping Summary'!$D$6:$D$1820,0))</f>
        <v>0</v>
      </c>
      <c r="H32" s="63">
        <f>INDEX('Mapping Summary'!$H$6:$H$1820,MATCH('Peptide Map'!H32,'Mapping Summary'!$D$6:$D$1820,0))</f>
        <v>0</v>
      </c>
      <c r="I32" s="63">
        <f>INDEX('Mapping Summary'!$H$6:$H$1820,MATCH('Peptide Map'!I32,'Mapping Summary'!$D$6:$D$1820,0))</f>
        <v>0</v>
      </c>
      <c r="J32" s="63">
        <f>INDEX('Mapping Summary'!$H$6:$H$1820,MATCH('Peptide Map'!J32,'Mapping Summary'!$D$6:$D$1820,0))</f>
        <v>0</v>
      </c>
      <c r="K32" s="63">
        <f>INDEX('Mapping Summary'!$H$6:$H$1820,MATCH('Peptide Map'!K32,'Mapping Summary'!$D$6:$D$1820,0))</f>
        <v>0</v>
      </c>
      <c r="L32" s="63">
        <f>INDEX('Mapping Summary'!$H$6:$H$1820,MATCH('Peptide Map'!L32,'Mapping Summary'!$D$6:$D$1820,0))</f>
        <v>0</v>
      </c>
      <c r="M32" s="63">
        <f>INDEX('Mapping Summary'!$H$6:$H$1820,MATCH('Peptide Map'!M32,'Mapping Summary'!$D$6:$D$1820,0))</f>
        <v>0</v>
      </c>
      <c r="N32" s="63">
        <f>INDEX('Mapping Summary'!$H$6:$H$1820,MATCH('Peptide Map'!N32,'Mapping Summary'!$D$6:$D$1820,0))</f>
        <v>0</v>
      </c>
      <c r="O32" s="63">
        <f>INDEX('Mapping Summary'!$H$6:$H$1820,MATCH('Peptide Map'!O32,'Mapping Summary'!$D$6:$D$1820,0))</f>
        <v>0</v>
      </c>
      <c r="P32" s="63">
        <f>INDEX('Mapping Summary'!$H$6:$H$1820,MATCH('Peptide Map'!P32,'Mapping Summary'!$D$6:$D$1820,0))</f>
        <v>0</v>
      </c>
      <c r="Q32" s="63">
        <f>INDEX('Mapping Summary'!$H$6:$H$1820,MATCH('Peptide Map'!Q32,'Mapping Summary'!$D$6:$D$1820,0))</f>
        <v>0</v>
      </c>
      <c r="R32" s="63">
        <f>INDEX('Mapping Summary'!$H$6:$H$1820,MATCH('Peptide Map'!R32,'Mapping Summary'!$D$6:$D$1820,0))</f>
        <v>0</v>
      </c>
      <c r="S32" s="63">
        <f>INDEX('Mapping Summary'!$H$6:$H$1820,MATCH('Peptide Map'!S32,'Mapping Summary'!$D$6:$D$1820,0))</f>
        <v>0</v>
      </c>
      <c r="T32" s="63">
        <f>INDEX('Mapping Summary'!$H$6:$H$1820,MATCH('Peptide Map'!T32,'Mapping Summary'!$D$6:$D$1820,0))</f>
        <v>0</v>
      </c>
      <c r="U32" s="63">
        <f>INDEX('Mapping Summary'!$H$6:$H$1820,MATCH('Peptide Map'!U32,'Mapping Summary'!$D$6:$D$1820,0))</f>
        <v>0</v>
      </c>
      <c r="V32" s="63">
        <f>INDEX('Mapping Summary'!$H$6:$H$1820,MATCH('Peptide Map'!V32,'Mapping Summary'!$D$6:$D$1820,0))</f>
        <v>4.5</v>
      </c>
      <c r="W32" s="63">
        <f>INDEX('Mapping Summary'!$H$6:$H$1820,MATCH('Peptide Map'!W32,'Mapping Summary'!$D$6:$D$1820,0))</f>
        <v>0</v>
      </c>
      <c r="X32" s="63">
        <f>INDEX('Mapping Summary'!$H$6:$H$1820,MATCH('Peptide Map'!X32,'Mapping Summary'!$D$6:$D$1820,0))</f>
        <v>4</v>
      </c>
      <c r="Y32" s="63">
        <f>INDEX('Mapping Summary'!$H$6:$H$1820,MATCH('Peptide Map'!Y32,'Mapping Summary'!$D$6:$D$1820,0))</f>
        <v>4</v>
      </c>
      <c r="Z32" s="63">
        <f>INDEX('Mapping Summary'!$H$6:$H$1820,MATCH('Peptide Map'!Z32,'Mapping Summary'!$D$6:$D$1820,0))</f>
        <v>5</v>
      </c>
      <c r="AA32" s="63">
        <f>INDEX('Mapping Summary'!$H$6:$H$1820,MATCH('Peptide Map'!AA32,'Mapping Summary'!$D$6:$D$1820,0))</f>
        <v>0</v>
      </c>
      <c r="AB32" s="63">
        <f>INDEX('Mapping Summary'!$H$6:$H$1820,MATCH('Peptide Map'!AB32,'Mapping Summary'!$D$6:$D$1820,0))</f>
        <v>7.5</v>
      </c>
      <c r="AC32" s="63">
        <f>INDEX('Mapping Summary'!$H$6:$H$1820,MATCH('Peptide Map'!AC32,'Mapping Summary'!$D$6:$D$1820,0))</f>
        <v>0</v>
      </c>
      <c r="AD32" s="63">
        <f>INDEX('Mapping Summary'!$H$6:$H$1820,MATCH('Peptide Map'!AD32,'Mapping Summary'!$D$6:$D$1820,0))</f>
        <v>0</v>
      </c>
      <c r="AE32" s="63">
        <f>INDEX('Mapping Summary'!$H$6:$H$1820,MATCH('Peptide Map'!AE32,'Mapping Summary'!$D$6:$D$1820,0))</f>
        <v>0</v>
      </c>
      <c r="AF32" s="63">
        <f>INDEX('Mapping Summary'!$H$6:$H$1820,MATCH('Peptide Map'!AF32,'Mapping Summary'!$D$6:$D$1820,0))</f>
        <v>10</v>
      </c>
      <c r="AG32" s="63">
        <f>INDEX('Mapping Summary'!$H$6:$H$1820,MATCH('Peptide Map'!AG32,'Mapping Summary'!$D$6:$D$1820,0))</f>
        <v>2</v>
      </c>
      <c r="AH32" s="63">
        <f>INDEX('Mapping Summary'!$H$6:$H$1820,MATCH('Peptide Map'!AH32,'Mapping Summary'!$D$6:$D$1820,0))</f>
        <v>0</v>
      </c>
      <c r="AI32" s="63">
        <f>INDEX('Mapping Summary'!$H$6:$H$1820,MATCH('Peptide Map'!AI32,'Mapping Summary'!$D$6:$D$1820,0))</f>
        <v>0</v>
      </c>
      <c r="AJ32" s="63">
        <f>INDEX('Mapping Summary'!$H$6:$H$1820,MATCH('Peptide Map'!AJ32,'Mapping Summary'!$D$6:$D$1820,0))</f>
        <v>0</v>
      </c>
      <c r="AK32" s="63">
        <f>INDEX('Mapping Summary'!$H$6:$H$1820,MATCH('Peptide Map'!AK32,'Mapping Summary'!$D$6:$D$1820,0))</f>
        <v>0</v>
      </c>
      <c r="AL32" s="63">
        <f>INDEX('Mapping Summary'!$H$6:$H$1820,MATCH('Peptide Map'!AL32,'Mapping Summary'!$D$6:$D$1820,0))</f>
        <v>0</v>
      </c>
      <c r="AM32" s="63">
        <f>INDEX('Mapping Summary'!$H$6:$H$1820,MATCH('Peptide Map'!AM32,'Mapping Summary'!$D$6:$D$1820,0))</f>
        <v>0</v>
      </c>
      <c r="AN32" s="63">
        <f>INDEX('Mapping Summary'!$H$6:$H$1820,MATCH('Peptide Map'!AN32,'Mapping Summary'!$D$6:$D$1820,0))</f>
        <v>0</v>
      </c>
      <c r="AO32" s="63">
        <f>INDEX('Mapping Summary'!$H$6:$H$1820,MATCH('Peptide Map'!AO32,'Mapping Summary'!$D$6:$D$1820,0))</f>
        <v>0</v>
      </c>
      <c r="AP32" s="63">
        <f>INDEX('Mapping Summary'!$H$6:$H$1820,MATCH('Peptide Map'!AP32,'Mapping Summary'!$D$6:$D$1820,0))</f>
        <v>0</v>
      </c>
      <c r="AQ32" s="63">
        <f>INDEX('Mapping Summary'!$H$6:$H$1820,MATCH('Peptide Map'!AQ32,'Mapping Summary'!$D$6:$D$1820,0))</f>
        <v>0</v>
      </c>
      <c r="AR32" s="63">
        <f>INDEX('Mapping Summary'!$H$6:$H$1820,MATCH('Peptide Map'!AR32,'Mapping Summary'!$D$6:$D$1820,0))</f>
        <v>0</v>
      </c>
      <c r="AS32" s="63">
        <f>INDEX('Mapping Summary'!$H$6:$H$1820,MATCH('Peptide Map'!AS32,'Mapping Summary'!$D$6:$D$1820,0))</f>
        <v>0</v>
      </c>
      <c r="AT32" s="63">
        <f>INDEX('Mapping Summary'!$H$6:$H$1820,MATCH('Peptide Map'!AT32,'Mapping Summary'!$D$6:$D$1820,0))</f>
        <v>0</v>
      </c>
      <c r="AU32" s="63">
        <f>INDEX('Mapping Summary'!$H$6:$H$1820,MATCH('Peptide Map'!AU32,'Mapping Summary'!$D$6:$D$1820,0))</f>
        <v>0</v>
      </c>
      <c r="AV32" s="63">
        <f>INDEX('Mapping Summary'!$H$6:$H$1820,MATCH('Peptide Map'!AV32,'Mapping Summary'!$D$6:$D$1820,0))</f>
        <v>0</v>
      </c>
      <c r="AW32" s="63">
        <f>INDEX('Mapping Summary'!$H$6:$H$1820,MATCH('Peptide Map'!AW32,'Mapping Summary'!$D$6:$D$1820,0))</f>
        <v>1</v>
      </c>
      <c r="AX32" s="63">
        <f>INDEX('Mapping Summary'!$H$6:$H$1820,MATCH('Peptide Map'!AX32,'Mapping Summary'!$D$6:$D$1820,0))</f>
        <v>0</v>
      </c>
      <c r="AY32" s="63">
        <f>INDEX('Mapping Summary'!$H$6:$H$1820,MATCH('Peptide Map'!AY32,'Mapping Summary'!$D$6:$D$1820,0))</f>
        <v>0</v>
      </c>
      <c r="AZ32" s="63">
        <f>INDEX('Mapping Summary'!$H$6:$H$1820,MATCH('Peptide Map'!AZ32,'Mapping Summary'!$D$6:$D$1820,0))</f>
        <v>15.5</v>
      </c>
      <c r="BA32" s="63">
        <f>INDEX('Mapping Summary'!$H$6:$H$1820,MATCH('Peptide Map'!BA32,'Mapping Summary'!$D$6:$D$1820,0))</f>
        <v>0</v>
      </c>
      <c r="BB32" s="63">
        <f>INDEX('Mapping Summary'!$H$6:$H$1820,MATCH('Peptide Map'!BB32,'Mapping Summary'!$D$6:$D$1820,0))</f>
        <v>0</v>
      </c>
      <c r="BC32" s="63">
        <f>INDEX('Mapping Summary'!$H$6:$H$1820,MATCH('Peptide Map'!BC32,'Mapping Summary'!$D$6:$D$1820,0))</f>
        <v>6.5</v>
      </c>
      <c r="BD32" s="63">
        <f>INDEX('Mapping Summary'!$H$6:$H$1820,MATCH('Peptide Map'!BD32,'Mapping Summary'!$D$6:$D$1820,0))</f>
        <v>0</v>
      </c>
      <c r="BE32" s="63">
        <f>INDEX('Mapping Summary'!$H$6:$H$1820,MATCH('Peptide Map'!BE32,'Mapping Summary'!$D$6:$D$1820,0))</f>
        <v>12</v>
      </c>
      <c r="BF32" s="63">
        <f>INDEX('Mapping Summary'!$H$6:$H$1820,MATCH('Peptide Map'!BF32,'Mapping Summary'!$D$6:$D$1820,0))</f>
        <v>16.5</v>
      </c>
      <c r="BG32" s="63">
        <f>INDEX('Mapping Summary'!$H$6:$H$1820,MATCH('Peptide Map'!BG32,'Mapping Summary'!$D$6:$D$1820,0))</f>
        <v>6</v>
      </c>
      <c r="BH32" s="63">
        <f>INDEX('Mapping Summary'!$H$6:$H$1820,MATCH('Peptide Map'!BH32,'Mapping Summary'!$D$6:$D$1820,0))</f>
        <v>0</v>
      </c>
      <c r="BI32" s="63">
        <f>INDEX('Mapping Summary'!$H$6:$H$1820,MATCH('Peptide Map'!BI32,'Mapping Summary'!$D$6:$D$1820,0))</f>
        <v>0</v>
      </c>
      <c r="BJ32" s="63">
        <f>INDEX('Mapping Summary'!$H$6:$H$1820,MATCH('Peptide Map'!BJ32,'Mapping Summary'!$D$6:$D$1820,0))</f>
        <v>0</v>
      </c>
      <c r="BK32" s="63">
        <f>INDEX('Mapping Summary'!$H$6:$H$1820,MATCH('Peptide Map'!BK32,'Mapping Summary'!$D$6:$D$1820,0))</f>
        <v>0</v>
      </c>
      <c r="BL32" s="63">
        <f>INDEX('Mapping Summary'!$H$6:$H$1820,MATCH('Peptide Map'!BL32,'Mapping Summary'!$D$6:$D$1820,0))</f>
        <v>3.5</v>
      </c>
      <c r="BM32" s="63">
        <f>INDEX('Mapping Summary'!$H$6:$H$1820,MATCH('Peptide Map'!BM32,'Mapping Summary'!$D$6:$D$1820,0))</f>
        <v>5</v>
      </c>
      <c r="BN32" s="63">
        <f>INDEX('Mapping Summary'!$H$6:$H$1820,MATCH('Peptide Map'!BN32,'Mapping Summary'!$D$6:$D$1820,0))</f>
        <v>0</v>
      </c>
      <c r="BO32" s="63">
        <f>INDEX('Mapping Summary'!$H$6:$H$1820,MATCH('Peptide Map'!BO32,'Mapping Summary'!$D$6:$D$1820,0))</f>
        <v>0</v>
      </c>
      <c r="BP32" s="63">
        <f>INDEX('Mapping Summary'!$H$6:$H$1820,MATCH('Peptide Map'!BP32,'Mapping Summary'!$D$6:$D$1820,0))</f>
        <v>0</v>
      </c>
      <c r="BQ32" s="45" t="s">
        <v>1843</v>
      </c>
    </row>
    <row r="33" spans="1:69" ht="15" customHeight="1" x14ac:dyDescent="0.25">
      <c r="A33" s="50">
        <v>19</v>
      </c>
      <c r="B33" s="49" t="s">
        <v>1841</v>
      </c>
      <c r="C33" s="63">
        <f>INDEX('Mapping Summary'!$H$6:$H$1820,MATCH('Peptide Map'!C33,'Mapping Summary'!$D$6:$D$1820,0))</f>
        <v>0</v>
      </c>
      <c r="D33" s="63">
        <f>INDEX('Mapping Summary'!$H$6:$H$1820,MATCH('Peptide Map'!D33,'Mapping Summary'!$D$6:$D$1820,0))</f>
        <v>0</v>
      </c>
      <c r="E33" s="63">
        <f>INDEX('Mapping Summary'!$H$6:$H$1820,MATCH('Peptide Map'!E33,'Mapping Summary'!$D$6:$D$1820,0))</f>
        <v>0</v>
      </c>
      <c r="F33" s="63">
        <f>INDEX('Mapping Summary'!$H$6:$H$1820,MATCH('Peptide Map'!F33,'Mapping Summary'!$D$6:$D$1820,0))</f>
        <v>0</v>
      </c>
      <c r="G33" s="63">
        <f>INDEX('Mapping Summary'!$H$6:$H$1820,MATCH('Peptide Map'!G33,'Mapping Summary'!$D$6:$D$1820,0))</f>
        <v>0</v>
      </c>
      <c r="H33" s="63">
        <f>INDEX('Mapping Summary'!$H$6:$H$1820,MATCH('Peptide Map'!H33,'Mapping Summary'!$D$6:$D$1820,0))</f>
        <v>0</v>
      </c>
      <c r="I33" s="63">
        <f>INDEX('Mapping Summary'!$H$6:$H$1820,MATCH('Peptide Map'!I33,'Mapping Summary'!$D$6:$D$1820,0))</f>
        <v>0</v>
      </c>
      <c r="J33" s="63">
        <f>INDEX('Mapping Summary'!$H$6:$H$1820,MATCH('Peptide Map'!J33,'Mapping Summary'!$D$6:$D$1820,0))</f>
        <v>0</v>
      </c>
      <c r="K33" s="63">
        <f>INDEX('Mapping Summary'!$H$6:$H$1820,MATCH('Peptide Map'!K33,'Mapping Summary'!$D$6:$D$1820,0))</f>
        <v>0</v>
      </c>
      <c r="L33" s="63">
        <f>INDEX('Mapping Summary'!$H$6:$H$1820,MATCH('Peptide Map'!L33,'Mapping Summary'!$D$6:$D$1820,0))</f>
        <v>0</v>
      </c>
      <c r="M33" s="63">
        <f>INDEX('Mapping Summary'!$H$6:$H$1820,MATCH('Peptide Map'!M33,'Mapping Summary'!$D$6:$D$1820,0))</f>
        <v>6</v>
      </c>
      <c r="N33" s="63">
        <f>INDEX('Mapping Summary'!$H$6:$H$1820,MATCH('Peptide Map'!N33,'Mapping Summary'!$D$6:$D$1820,0))</f>
        <v>0</v>
      </c>
      <c r="O33" s="63">
        <f>INDEX('Mapping Summary'!$H$6:$H$1820,MATCH('Peptide Map'!O33,'Mapping Summary'!$D$6:$D$1820,0))</f>
        <v>0</v>
      </c>
      <c r="P33" s="63">
        <f>INDEX('Mapping Summary'!$H$6:$H$1820,MATCH('Peptide Map'!P33,'Mapping Summary'!$D$6:$D$1820,0))</f>
        <v>0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9" t="s">
        <v>1841</v>
      </c>
    </row>
    <row r="34" spans="1:69" ht="15" customHeight="1" x14ac:dyDescent="0.25">
      <c r="A34" s="50">
        <v>20</v>
      </c>
      <c r="B34" s="45" t="s">
        <v>1843</v>
      </c>
      <c r="C34" s="63">
        <f>INDEX('Mapping Summary'!$H$6:$H$1820,MATCH('Peptide Map'!C34,'Mapping Summary'!$D$6:$D$1820,0))</f>
        <v>0</v>
      </c>
      <c r="D34" s="63">
        <f>INDEX('Mapping Summary'!$H$6:$H$1820,MATCH('Peptide Map'!D34,'Mapping Summary'!$D$6:$D$1820,0))</f>
        <v>0</v>
      </c>
      <c r="E34" s="63">
        <f>INDEX('Mapping Summary'!$H$6:$H$1820,MATCH('Peptide Map'!E34,'Mapping Summary'!$D$6:$D$1820,0))</f>
        <v>0</v>
      </c>
      <c r="F34" s="63">
        <f>INDEX('Mapping Summary'!$H$6:$H$1820,MATCH('Peptide Map'!F34,'Mapping Summary'!$D$6:$D$1820,0))</f>
        <v>0</v>
      </c>
      <c r="G34" s="63">
        <f>INDEX('Mapping Summary'!$H$6:$H$1820,MATCH('Peptide Map'!G34,'Mapping Summary'!$D$6:$D$1820,0))</f>
        <v>0</v>
      </c>
      <c r="H34" s="63">
        <f>INDEX('Mapping Summary'!$H$6:$H$1820,MATCH('Peptide Map'!H34,'Mapping Summary'!$D$6:$D$1820,0))</f>
        <v>0</v>
      </c>
      <c r="I34" s="63">
        <f>INDEX('Mapping Summary'!$H$6:$H$1820,MATCH('Peptide Map'!I34,'Mapping Summary'!$D$6:$D$1820,0))</f>
        <v>0</v>
      </c>
      <c r="J34" s="63">
        <f>INDEX('Mapping Summary'!$H$6:$H$1820,MATCH('Peptide Map'!J34,'Mapping Summary'!$D$6:$D$1820,0))</f>
        <v>0</v>
      </c>
      <c r="K34" s="63">
        <f>INDEX('Mapping Summary'!$H$6:$H$1820,MATCH('Peptide Map'!K34,'Mapping Summary'!$D$6:$D$1820,0))</f>
        <v>0</v>
      </c>
      <c r="L34" s="63">
        <f>INDEX('Mapping Summary'!$H$6:$H$1820,MATCH('Peptide Map'!L34,'Mapping Summary'!$D$6:$D$1820,0))</f>
        <v>0</v>
      </c>
      <c r="M34" s="63">
        <f>INDEX('Mapping Summary'!$H$6:$H$1820,MATCH('Peptide Map'!M34,'Mapping Summary'!$D$6:$D$1820,0))</f>
        <v>6</v>
      </c>
      <c r="N34" s="63">
        <f>INDEX('Mapping Summary'!$H$6:$H$1820,MATCH('Peptide Map'!N34,'Mapping Summary'!$D$6:$D$1820,0))</f>
        <v>0</v>
      </c>
      <c r="O34" s="63">
        <f>INDEX('Mapping Summary'!$H$6:$H$1820,MATCH('Peptide Map'!O34,'Mapping Summary'!$D$6:$D$1820,0))</f>
        <v>0</v>
      </c>
      <c r="P34" s="63">
        <f>INDEX('Mapping Summary'!$H$6:$H$1820,MATCH('Peptide Map'!P34,'Mapping Summary'!$D$6:$D$1820,0))</f>
        <v>0</v>
      </c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 t="s">
        <v>1843</v>
      </c>
    </row>
    <row r="35" spans="1:69" ht="15" customHeight="1" x14ac:dyDescent="0.25">
      <c r="A35" s="50">
        <v>21</v>
      </c>
      <c r="B35" s="49" t="s">
        <v>1841</v>
      </c>
      <c r="C35" s="63">
        <f>INDEX('Mapping Summary'!$H$6:$H$1820,MATCH('Peptide Map'!C35,'Mapping Summary'!$D$6:$D$1820,0))</f>
        <v>0</v>
      </c>
      <c r="D35" s="63">
        <f>INDEX('Mapping Summary'!$H$6:$H$1820,MATCH('Peptide Map'!D35,'Mapping Summary'!$D$6:$D$1820,0))</f>
        <v>0</v>
      </c>
      <c r="E35" s="63">
        <f>INDEX('Mapping Summary'!$H$6:$H$1820,MATCH('Peptide Map'!E35,'Mapping Summary'!$D$6:$D$1820,0))</f>
        <v>0</v>
      </c>
      <c r="F35" s="63">
        <f>INDEX('Mapping Summary'!$H$6:$H$1820,MATCH('Peptide Map'!F35,'Mapping Summary'!$D$6:$D$1820,0))</f>
        <v>0</v>
      </c>
      <c r="G35" s="63">
        <f>INDEX('Mapping Summary'!$H$6:$H$1820,MATCH('Peptide Map'!G35,'Mapping Summary'!$D$6:$D$1820,0))</f>
        <v>0</v>
      </c>
      <c r="H35" s="63">
        <f>INDEX('Mapping Summary'!$H$6:$H$1820,MATCH('Peptide Map'!H35,'Mapping Summary'!$D$6:$D$1820,0))</f>
        <v>0</v>
      </c>
      <c r="I35" s="63">
        <f>INDEX('Mapping Summary'!$H$6:$H$1820,MATCH('Peptide Map'!I35,'Mapping Summary'!$D$6:$D$1820,0))</f>
        <v>0</v>
      </c>
      <c r="J35" s="63">
        <f>INDEX('Mapping Summary'!$H$6:$H$1820,MATCH('Peptide Map'!J35,'Mapping Summary'!$D$6:$D$1820,0))</f>
        <v>0</v>
      </c>
      <c r="K35" s="63">
        <f>INDEX('Mapping Summary'!$H$6:$H$1820,MATCH('Peptide Map'!K35,'Mapping Summary'!$D$6:$D$1820,0))</f>
        <v>0</v>
      </c>
      <c r="L35" s="63">
        <f>INDEX('Mapping Summary'!$H$6:$H$1820,MATCH('Peptide Map'!L35,'Mapping Summary'!$D$6:$D$1820,0))</f>
        <v>0</v>
      </c>
      <c r="M35" s="63">
        <f>INDEX('Mapping Summary'!$H$6:$H$1820,MATCH('Peptide Map'!M35,'Mapping Summary'!$D$6:$D$1820,0))</f>
        <v>0</v>
      </c>
      <c r="N35" s="63">
        <f>INDEX('Mapping Summary'!$H$6:$H$1820,MATCH('Peptide Map'!N35,'Mapping Summary'!$D$6:$D$1820,0))</f>
        <v>0</v>
      </c>
      <c r="O35" s="63">
        <f>INDEX('Mapping Summary'!$H$6:$H$1820,MATCH('Peptide Map'!O35,'Mapping Summary'!$D$6:$D$1820,0))</f>
        <v>0</v>
      </c>
      <c r="P35" s="63">
        <f>INDEX('Mapping Summary'!$H$6:$H$1820,MATCH('Peptide Map'!P35,'Mapping Summary'!$D$6:$D$1820,0))</f>
        <v>0</v>
      </c>
      <c r="Q35" s="63">
        <f>INDEX('Mapping Summary'!$H$6:$H$1820,MATCH('Peptide Map'!Q35,'Mapping Summary'!$D$6:$D$1820,0))</f>
        <v>0</v>
      </c>
      <c r="R35" s="63">
        <f>INDEX('Mapping Summary'!$H$6:$H$1820,MATCH('Peptide Map'!R35,'Mapping Summary'!$D$6:$D$1820,0))</f>
        <v>0</v>
      </c>
      <c r="S35" s="63">
        <f>INDEX('Mapping Summary'!$H$6:$H$1820,MATCH('Peptide Map'!S35,'Mapping Summary'!$D$6:$D$1820,0))</f>
        <v>0</v>
      </c>
      <c r="T35" s="63">
        <f>INDEX('Mapping Summary'!$H$6:$H$1820,MATCH('Peptide Map'!T35,'Mapping Summary'!$D$6:$D$1820,0))</f>
        <v>0</v>
      </c>
      <c r="U35" s="63">
        <f>INDEX('Mapping Summary'!$H$6:$H$1820,MATCH('Peptide Map'!U35,'Mapping Summary'!$D$6:$D$1820,0))</f>
        <v>0</v>
      </c>
      <c r="V35" s="63">
        <f>INDEX('Mapping Summary'!$H$6:$H$1820,MATCH('Peptide Map'!V35,'Mapping Summary'!$D$6:$D$1820,0))</f>
        <v>0</v>
      </c>
      <c r="W35" s="63">
        <f>INDEX('Mapping Summary'!$H$6:$H$1820,MATCH('Peptide Map'!W35,'Mapping Summary'!$D$6:$D$1820,0))</f>
        <v>0</v>
      </c>
      <c r="X35" s="63">
        <f>INDEX('Mapping Summary'!$H$6:$H$1820,MATCH('Peptide Map'!X35,'Mapping Summary'!$D$6:$D$1820,0))</f>
        <v>0</v>
      </c>
      <c r="Y35" s="63">
        <f>INDEX('Mapping Summary'!$H$6:$H$1820,MATCH('Peptide Map'!Y35,'Mapping Summary'!$D$6:$D$1820,0))</f>
        <v>0</v>
      </c>
      <c r="Z35" s="63">
        <f>INDEX('Mapping Summary'!$H$6:$H$1820,MATCH('Peptide Map'!Z35,'Mapping Summary'!$D$6:$D$1820,0))</f>
        <v>0</v>
      </c>
      <c r="AA35" s="63">
        <f>INDEX('Mapping Summary'!$H$6:$H$1820,MATCH('Peptide Map'!AA35,'Mapping Summary'!$D$6:$D$1820,0))</f>
        <v>0</v>
      </c>
      <c r="AB35" s="63">
        <f>INDEX('Mapping Summary'!$H$6:$H$1820,MATCH('Peptide Map'!AB35,'Mapping Summary'!$D$6:$D$1820,0))</f>
        <v>0</v>
      </c>
      <c r="AC35" s="63">
        <f>INDEX('Mapping Summary'!$H$6:$H$1820,MATCH('Peptide Map'!AC35,'Mapping Summary'!$D$6:$D$1820,0))</f>
        <v>0</v>
      </c>
      <c r="AD35" s="63">
        <f>INDEX('Mapping Summary'!$H$6:$H$1820,MATCH('Peptide Map'!AD35,'Mapping Summary'!$D$6:$D$1820,0))</f>
        <v>0</v>
      </c>
      <c r="AE35" s="63">
        <f>INDEX('Mapping Summary'!$H$6:$H$1820,MATCH('Peptide Map'!AE35,'Mapping Summary'!$D$6:$D$1820,0))</f>
        <v>0</v>
      </c>
      <c r="AF35" s="63">
        <f>INDEX('Mapping Summary'!$H$6:$H$1820,MATCH('Peptide Map'!AF35,'Mapping Summary'!$D$6:$D$1820,0))</f>
        <v>0</v>
      </c>
      <c r="AG35" s="63">
        <f>INDEX('Mapping Summary'!$H$6:$H$1820,MATCH('Peptide Map'!AG35,'Mapping Summary'!$D$6:$D$1820,0))</f>
        <v>0</v>
      </c>
      <c r="AH35" s="63">
        <f>INDEX('Mapping Summary'!$H$6:$H$1820,MATCH('Peptide Map'!AH35,'Mapping Summary'!$D$6:$D$1820,0))</f>
        <v>0</v>
      </c>
      <c r="AI35" s="63">
        <f>INDEX('Mapping Summary'!$H$6:$H$1820,MATCH('Peptide Map'!AI35,'Mapping Summary'!$D$6:$D$1820,0))</f>
        <v>0</v>
      </c>
      <c r="AJ35" s="63">
        <f>INDEX('Mapping Summary'!$H$6:$H$1820,MATCH('Peptide Map'!AJ35,'Mapping Summary'!$D$6:$D$1820,0))</f>
        <v>0</v>
      </c>
      <c r="AK35" s="63">
        <f>INDEX('Mapping Summary'!$H$6:$H$1820,MATCH('Peptide Map'!AK35,'Mapping Summary'!$D$6:$D$1820,0))</f>
        <v>0</v>
      </c>
      <c r="AL35" s="63">
        <f>INDEX('Mapping Summary'!$H$6:$H$1820,MATCH('Peptide Map'!AL35,'Mapping Summary'!$D$6:$D$1820,0))</f>
        <v>0</v>
      </c>
      <c r="AM35" s="63">
        <f>INDEX('Mapping Summary'!$H$6:$H$1820,MATCH('Peptide Map'!AM35,'Mapping Summary'!$D$6:$D$1820,0))</f>
        <v>0</v>
      </c>
      <c r="AN35" s="63">
        <f>INDEX('Mapping Summary'!$H$6:$H$1820,MATCH('Peptide Map'!AN35,'Mapping Summary'!$D$6:$D$1820,0))</f>
        <v>0</v>
      </c>
      <c r="AO35" s="63">
        <f>INDEX('Mapping Summary'!$H$6:$H$1820,MATCH('Peptide Map'!AO35,'Mapping Summary'!$D$6:$D$1820,0))</f>
        <v>0</v>
      </c>
      <c r="AP35" s="63">
        <f>INDEX('Mapping Summary'!$H$6:$H$1820,MATCH('Peptide Map'!AP35,'Mapping Summary'!$D$6:$D$1820,0))</f>
        <v>3</v>
      </c>
      <c r="AQ35" s="63">
        <f>INDEX('Mapping Summary'!$H$6:$H$1820,MATCH('Peptide Map'!AQ35,'Mapping Summary'!$D$6:$D$1820,0))</f>
        <v>0</v>
      </c>
      <c r="AR35" s="63">
        <f>INDEX('Mapping Summary'!$H$6:$H$1820,MATCH('Peptide Map'!AR35,'Mapping Summary'!$D$6:$D$1820,0))</f>
        <v>0</v>
      </c>
      <c r="AS35" s="63">
        <f>INDEX('Mapping Summary'!$H$6:$H$1820,MATCH('Peptide Map'!AS35,'Mapping Summary'!$D$6:$D$1820,0))</f>
        <v>0</v>
      </c>
      <c r="AT35" s="63">
        <f>INDEX('Mapping Summary'!$H$6:$H$1820,MATCH('Peptide Map'!AT35,'Mapping Summary'!$D$6:$D$1820,0))</f>
        <v>0</v>
      </c>
      <c r="AU35" s="63">
        <f>INDEX('Mapping Summary'!$H$6:$H$1820,MATCH('Peptide Map'!AU35,'Mapping Summary'!$D$6:$D$1820,0))</f>
        <v>0</v>
      </c>
      <c r="AV35" s="63">
        <f>INDEX('Mapping Summary'!$H$6:$H$1820,MATCH('Peptide Map'!AV35,'Mapping Summary'!$D$6:$D$1820,0))</f>
        <v>0</v>
      </c>
      <c r="AW35" s="63">
        <f>INDEX('Mapping Summary'!$H$6:$H$1820,MATCH('Peptide Map'!AW35,'Mapping Summary'!$D$6:$D$1820,0))</f>
        <v>0</v>
      </c>
      <c r="AX35" s="63">
        <f>INDEX('Mapping Summary'!$H$6:$H$1820,MATCH('Peptide Map'!AX35,'Mapping Summary'!$D$6:$D$1820,0))</f>
        <v>0</v>
      </c>
      <c r="AY35" s="63">
        <f>INDEX('Mapping Summary'!$H$6:$H$1820,MATCH('Peptide Map'!AY35,'Mapping Summary'!$D$6:$D$1820,0))</f>
        <v>0</v>
      </c>
      <c r="AZ35" s="63">
        <f>INDEX('Mapping Summary'!$H$6:$H$1820,MATCH('Peptide Map'!AZ35,'Mapping Summary'!$D$6:$D$1820,0))</f>
        <v>0</v>
      </c>
      <c r="BA35" s="63">
        <f>INDEX('Mapping Summary'!$H$6:$H$1820,MATCH('Peptide Map'!BA35,'Mapping Summary'!$D$6:$D$1820,0))</f>
        <v>0</v>
      </c>
      <c r="BB35" s="63">
        <f>INDEX('Mapping Summary'!$H$6:$H$1820,MATCH('Peptide Map'!BB35,'Mapping Summary'!$D$6:$D$1820,0))</f>
        <v>0</v>
      </c>
      <c r="BC35" s="63">
        <f>INDEX('Mapping Summary'!$H$6:$H$1820,MATCH('Peptide Map'!BC35,'Mapping Summary'!$D$6:$D$1820,0))</f>
        <v>0</v>
      </c>
      <c r="BD35" s="63">
        <f>INDEX('Mapping Summary'!$H$6:$H$1820,MATCH('Peptide Map'!BD35,'Mapping Summary'!$D$6:$D$1820,0))</f>
        <v>0</v>
      </c>
      <c r="BE35" s="63">
        <f>INDEX('Mapping Summary'!$H$6:$H$1820,MATCH('Peptide Map'!BE35,'Mapping Summary'!$D$6:$D$1820,0))</f>
        <v>0</v>
      </c>
      <c r="BF35" s="63">
        <f>INDEX('Mapping Summary'!$H$6:$H$1820,MATCH('Peptide Map'!BF35,'Mapping Summary'!$D$6:$D$1820,0))</f>
        <v>0</v>
      </c>
      <c r="BG35" s="63">
        <f>INDEX('Mapping Summary'!$H$6:$H$1820,MATCH('Peptide Map'!BG35,'Mapping Summary'!$D$6:$D$1820,0))</f>
        <v>0</v>
      </c>
      <c r="BH35" s="63">
        <f>INDEX('Mapping Summary'!$H$6:$H$1820,MATCH('Peptide Map'!BH35,'Mapping Summary'!$D$6:$D$1820,0))</f>
        <v>6</v>
      </c>
      <c r="BI35" s="63">
        <f>INDEX('Mapping Summary'!$H$6:$H$1820,MATCH('Peptide Map'!BI35,'Mapping Summary'!$D$6:$D$1820,0))</f>
        <v>5.5</v>
      </c>
      <c r="BJ35" s="63">
        <f>INDEX('Mapping Summary'!$H$6:$H$1820,MATCH('Peptide Map'!BJ35,'Mapping Summary'!$D$6:$D$1820,0))</f>
        <v>4.5</v>
      </c>
      <c r="BK35" s="63">
        <f>INDEX('Mapping Summary'!$H$6:$H$1820,MATCH('Peptide Map'!BK35,'Mapping Summary'!$D$6:$D$1820,0))</f>
        <v>0</v>
      </c>
      <c r="BL35" s="63">
        <f>INDEX('Mapping Summary'!$H$6:$H$1820,MATCH('Peptide Map'!BL35,'Mapping Summary'!$D$6:$D$1820,0))</f>
        <v>38.5</v>
      </c>
      <c r="BM35" s="63">
        <f>INDEX('Mapping Summary'!$H$6:$H$1820,MATCH('Peptide Map'!BM35,'Mapping Summary'!$D$6:$D$1820,0))</f>
        <v>12</v>
      </c>
      <c r="BN35" s="63">
        <f>INDEX('Mapping Summary'!$H$6:$H$1820,MATCH('Peptide Map'!BN35,'Mapping Summary'!$D$6:$D$1820,0))</f>
        <v>5</v>
      </c>
      <c r="BO35" s="63">
        <f>INDEX('Mapping Summary'!$H$6:$H$1820,MATCH('Peptide Map'!BO35,'Mapping Summary'!$D$6:$D$1820,0))</f>
        <v>4.5</v>
      </c>
      <c r="BP35" s="63">
        <f>INDEX('Mapping Summary'!$H$6:$H$1820,MATCH('Peptide Map'!BP35,'Mapping Summary'!$D$6:$D$1820,0))</f>
        <v>0</v>
      </c>
      <c r="BQ35" s="49" t="s">
        <v>1841</v>
      </c>
    </row>
    <row r="36" spans="1:69" ht="15" customHeight="1" x14ac:dyDescent="0.25">
      <c r="A36" s="50">
        <v>22</v>
      </c>
      <c r="B36" s="45" t="s">
        <v>1843</v>
      </c>
      <c r="C36" s="63">
        <f>INDEX('Mapping Summary'!$H$6:$H$1820,MATCH('Peptide Map'!C36,'Mapping Summary'!$D$6:$D$1820,0))</f>
        <v>0</v>
      </c>
      <c r="D36" s="63">
        <f>INDEX('Mapping Summary'!$H$6:$H$1820,MATCH('Peptide Map'!D36,'Mapping Summary'!$D$6:$D$1820,0))</f>
        <v>0</v>
      </c>
      <c r="E36" s="63">
        <f>INDEX('Mapping Summary'!$H$6:$H$1820,MATCH('Peptide Map'!E36,'Mapping Summary'!$D$6:$D$1820,0))</f>
        <v>0</v>
      </c>
      <c r="F36" s="63">
        <f>INDEX('Mapping Summary'!$H$6:$H$1820,MATCH('Peptide Map'!F36,'Mapping Summary'!$D$6:$D$1820,0))</f>
        <v>0</v>
      </c>
      <c r="G36" s="63">
        <f>INDEX('Mapping Summary'!$H$6:$H$1820,MATCH('Peptide Map'!G36,'Mapping Summary'!$D$6:$D$1820,0))</f>
        <v>0</v>
      </c>
      <c r="H36" s="63">
        <f>INDEX('Mapping Summary'!$H$6:$H$1820,MATCH('Peptide Map'!H36,'Mapping Summary'!$D$6:$D$1820,0))</f>
        <v>0</v>
      </c>
      <c r="I36" s="63">
        <f>INDEX('Mapping Summary'!$H$6:$H$1820,MATCH('Peptide Map'!I36,'Mapping Summary'!$D$6:$D$1820,0))</f>
        <v>0</v>
      </c>
      <c r="J36" s="63">
        <f>INDEX('Mapping Summary'!$H$6:$H$1820,MATCH('Peptide Map'!J36,'Mapping Summary'!$D$6:$D$1820,0))</f>
        <v>0</v>
      </c>
      <c r="K36" s="63">
        <f>INDEX('Mapping Summary'!$H$6:$H$1820,MATCH('Peptide Map'!K36,'Mapping Summary'!$D$6:$D$1820,0))</f>
        <v>0</v>
      </c>
      <c r="L36" s="63">
        <f>INDEX('Mapping Summary'!$H$6:$H$1820,MATCH('Peptide Map'!L36,'Mapping Summary'!$D$6:$D$1820,0))</f>
        <v>0</v>
      </c>
      <c r="M36" s="63">
        <f>INDEX('Mapping Summary'!$H$6:$H$1820,MATCH('Peptide Map'!M36,'Mapping Summary'!$D$6:$D$1820,0))</f>
        <v>0</v>
      </c>
      <c r="N36" s="63">
        <f>INDEX('Mapping Summary'!$H$6:$H$1820,MATCH('Peptide Map'!N36,'Mapping Summary'!$D$6:$D$1820,0))</f>
        <v>0</v>
      </c>
      <c r="O36" s="63">
        <f>INDEX('Mapping Summary'!$H$6:$H$1820,MATCH('Peptide Map'!O36,'Mapping Summary'!$D$6:$D$1820,0))</f>
        <v>0</v>
      </c>
      <c r="P36" s="63">
        <f>INDEX('Mapping Summary'!$H$6:$H$1820,MATCH('Peptide Map'!P36,'Mapping Summary'!$D$6:$D$1820,0))</f>
        <v>0</v>
      </c>
      <c r="Q36" s="63">
        <f>INDEX('Mapping Summary'!$H$6:$H$1820,MATCH('Peptide Map'!Q36,'Mapping Summary'!$D$6:$D$1820,0))</f>
        <v>0</v>
      </c>
      <c r="R36" s="63">
        <f>INDEX('Mapping Summary'!$H$6:$H$1820,MATCH('Peptide Map'!R36,'Mapping Summary'!$D$6:$D$1820,0))</f>
        <v>0</v>
      </c>
      <c r="S36" s="63">
        <f>INDEX('Mapping Summary'!$H$6:$H$1820,MATCH('Peptide Map'!S36,'Mapping Summary'!$D$6:$D$1820,0))</f>
        <v>0</v>
      </c>
      <c r="T36" s="63">
        <f>INDEX('Mapping Summary'!$H$6:$H$1820,MATCH('Peptide Map'!T36,'Mapping Summary'!$D$6:$D$1820,0))</f>
        <v>0</v>
      </c>
      <c r="U36" s="63">
        <f>INDEX('Mapping Summary'!$H$6:$H$1820,MATCH('Peptide Map'!U36,'Mapping Summary'!$D$6:$D$1820,0))</f>
        <v>0</v>
      </c>
      <c r="V36" s="63">
        <f>INDEX('Mapping Summary'!$H$6:$H$1820,MATCH('Peptide Map'!V36,'Mapping Summary'!$D$6:$D$1820,0))</f>
        <v>0</v>
      </c>
      <c r="W36" s="63">
        <f>INDEX('Mapping Summary'!$H$6:$H$1820,MATCH('Peptide Map'!W36,'Mapping Summary'!$D$6:$D$1820,0))</f>
        <v>0</v>
      </c>
      <c r="X36" s="63">
        <f>INDEX('Mapping Summary'!$H$6:$H$1820,MATCH('Peptide Map'!X36,'Mapping Summary'!$D$6:$D$1820,0))</f>
        <v>0</v>
      </c>
      <c r="Y36" s="63">
        <f>INDEX('Mapping Summary'!$H$6:$H$1820,MATCH('Peptide Map'!Y36,'Mapping Summary'!$D$6:$D$1820,0))</f>
        <v>0</v>
      </c>
      <c r="Z36" s="63">
        <f>INDEX('Mapping Summary'!$H$6:$H$1820,MATCH('Peptide Map'!Z36,'Mapping Summary'!$D$6:$D$1820,0))</f>
        <v>0</v>
      </c>
      <c r="AA36" s="63">
        <f>INDEX('Mapping Summary'!$H$6:$H$1820,MATCH('Peptide Map'!AA36,'Mapping Summary'!$D$6:$D$1820,0))</f>
        <v>0</v>
      </c>
      <c r="AB36" s="63">
        <f>INDEX('Mapping Summary'!$H$6:$H$1820,MATCH('Peptide Map'!AB36,'Mapping Summary'!$D$6:$D$1820,0))</f>
        <v>0</v>
      </c>
      <c r="AC36" s="63">
        <f>INDEX('Mapping Summary'!$H$6:$H$1820,MATCH('Peptide Map'!AC36,'Mapping Summary'!$D$6:$D$1820,0))</f>
        <v>0</v>
      </c>
      <c r="AD36" s="63">
        <f>INDEX('Mapping Summary'!$H$6:$H$1820,MATCH('Peptide Map'!AD36,'Mapping Summary'!$D$6:$D$1820,0))</f>
        <v>0</v>
      </c>
      <c r="AE36" s="63">
        <f>INDEX('Mapping Summary'!$H$6:$H$1820,MATCH('Peptide Map'!AE36,'Mapping Summary'!$D$6:$D$1820,0))</f>
        <v>0</v>
      </c>
      <c r="AF36" s="63">
        <f>INDEX('Mapping Summary'!$H$6:$H$1820,MATCH('Peptide Map'!AF36,'Mapping Summary'!$D$6:$D$1820,0))</f>
        <v>0</v>
      </c>
      <c r="AG36" s="63">
        <f>INDEX('Mapping Summary'!$H$6:$H$1820,MATCH('Peptide Map'!AG36,'Mapping Summary'!$D$6:$D$1820,0))</f>
        <v>0</v>
      </c>
      <c r="AH36" s="63">
        <f>INDEX('Mapping Summary'!$H$6:$H$1820,MATCH('Peptide Map'!AH36,'Mapping Summary'!$D$6:$D$1820,0))</f>
        <v>0</v>
      </c>
      <c r="AI36" s="63">
        <f>INDEX('Mapping Summary'!$H$6:$H$1820,MATCH('Peptide Map'!AI36,'Mapping Summary'!$D$6:$D$1820,0))</f>
        <v>0</v>
      </c>
      <c r="AJ36" s="63">
        <f>INDEX('Mapping Summary'!$H$6:$H$1820,MATCH('Peptide Map'!AJ36,'Mapping Summary'!$D$6:$D$1820,0))</f>
        <v>0</v>
      </c>
      <c r="AK36" s="63">
        <f>INDEX('Mapping Summary'!$H$6:$H$1820,MATCH('Peptide Map'!AK36,'Mapping Summary'!$D$6:$D$1820,0))</f>
        <v>0</v>
      </c>
      <c r="AL36" s="63">
        <f>INDEX('Mapping Summary'!$H$6:$H$1820,MATCH('Peptide Map'!AL36,'Mapping Summary'!$D$6:$D$1820,0))</f>
        <v>0</v>
      </c>
      <c r="AM36" s="63">
        <f>INDEX('Mapping Summary'!$H$6:$H$1820,MATCH('Peptide Map'!AM36,'Mapping Summary'!$D$6:$D$1820,0))</f>
        <v>0</v>
      </c>
      <c r="AN36" s="63">
        <f>INDEX('Mapping Summary'!$H$6:$H$1820,MATCH('Peptide Map'!AN36,'Mapping Summary'!$D$6:$D$1820,0))</f>
        <v>0</v>
      </c>
      <c r="AO36" s="63">
        <f>INDEX('Mapping Summary'!$H$6:$H$1820,MATCH('Peptide Map'!AO36,'Mapping Summary'!$D$6:$D$1820,0))</f>
        <v>0</v>
      </c>
      <c r="AP36" s="63">
        <f>INDEX('Mapping Summary'!$H$6:$H$1820,MATCH('Peptide Map'!AP36,'Mapping Summary'!$D$6:$D$1820,0))</f>
        <v>3</v>
      </c>
      <c r="AQ36" s="63">
        <f>INDEX('Mapping Summary'!$H$6:$H$1820,MATCH('Peptide Map'!AQ36,'Mapping Summary'!$D$6:$D$1820,0))</f>
        <v>0</v>
      </c>
      <c r="AR36" s="63">
        <f>INDEX('Mapping Summary'!$H$6:$H$1820,MATCH('Peptide Map'!AR36,'Mapping Summary'!$D$6:$D$1820,0))</f>
        <v>0</v>
      </c>
      <c r="AS36" s="63">
        <f>INDEX('Mapping Summary'!$H$6:$H$1820,MATCH('Peptide Map'!AS36,'Mapping Summary'!$D$6:$D$1820,0))</f>
        <v>0</v>
      </c>
      <c r="AT36" s="63">
        <f>INDEX('Mapping Summary'!$H$6:$H$1820,MATCH('Peptide Map'!AT36,'Mapping Summary'!$D$6:$D$1820,0))</f>
        <v>0</v>
      </c>
      <c r="AU36" s="63">
        <f>INDEX('Mapping Summary'!$H$6:$H$1820,MATCH('Peptide Map'!AU36,'Mapping Summary'!$D$6:$D$1820,0))</f>
        <v>0</v>
      </c>
      <c r="AV36" s="63">
        <f>INDEX('Mapping Summary'!$H$6:$H$1820,MATCH('Peptide Map'!AV36,'Mapping Summary'!$D$6:$D$1820,0))</f>
        <v>0</v>
      </c>
      <c r="AW36" s="63">
        <f>INDEX('Mapping Summary'!$H$6:$H$1820,MATCH('Peptide Map'!AW36,'Mapping Summary'!$D$6:$D$1820,0))</f>
        <v>0</v>
      </c>
      <c r="AX36" s="63">
        <f>INDEX('Mapping Summary'!$H$6:$H$1820,MATCH('Peptide Map'!AX36,'Mapping Summary'!$D$6:$D$1820,0))</f>
        <v>0</v>
      </c>
      <c r="AY36" s="63">
        <f>INDEX('Mapping Summary'!$H$6:$H$1820,MATCH('Peptide Map'!AY36,'Mapping Summary'!$D$6:$D$1820,0))</f>
        <v>0</v>
      </c>
      <c r="AZ36" s="63">
        <f>INDEX('Mapping Summary'!$H$6:$H$1820,MATCH('Peptide Map'!AZ36,'Mapping Summary'!$D$6:$D$1820,0))</f>
        <v>0</v>
      </c>
      <c r="BA36" s="63">
        <f>INDEX('Mapping Summary'!$H$6:$H$1820,MATCH('Peptide Map'!BA36,'Mapping Summary'!$D$6:$D$1820,0))</f>
        <v>0</v>
      </c>
      <c r="BB36" s="63">
        <f>INDEX('Mapping Summary'!$H$6:$H$1820,MATCH('Peptide Map'!BB36,'Mapping Summary'!$D$6:$D$1820,0))</f>
        <v>0</v>
      </c>
      <c r="BC36" s="63">
        <f>INDEX('Mapping Summary'!$H$6:$H$1820,MATCH('Peptide Map'!BC36,'Mapping Summary'!$D$6:$D$1820,0))</f>
        <v>0</v>
      </c>
      <c r="BD36" s="63">
        <f>INDEX('Mapping Summary'!$H$6:$H$1820,MATCH('Peptide Map'!BD36,'Mapping Summary'!$D$6:$D$1820,0))</f>
        <v>0</v>
      </c>
      <c r="BE36" s="63">
        <f>INDEX('Mapping Summary'!$H$6:$H$1820,MATCH('Peptide Map'!BE36,'Mapping Summary'!$D$6:$D$1820,0))</f>
        <v>0</v>
      </c>
      <c r="BF36" s="63">
        <f>INDEX('Mapping Summary'!$H$6:$H$1820,MATCH('Peptide Map'!BF36,'Mapping Summary'!$D$6:$D$1820,0))</f>
        <v>0</v>
      </c>
      <c r="BG36" s="63">
        <f>INDEX('Mapping Summary'!$H$6:$H$1820,MATCH('Peptide Map'!BG36,'Mapping Summary'!$D$6:$D$1820,0))</f>
        <v>0</v>
      </c>
      <c r="BH36" s="63">
        <f>INDEX('Mapping Summary'!$H$6:$H$1820,MATCH('Peptide Map'!BH36,'Mapping Summary'!$D$6:$D$1820,0))</f>
        <v>6</v>
      </c>
      <c r="BI36" s="63">
        <f>INDEX('Mapping Summary'!$H$6:$H$1820,MATCH('Peptide Map'!BI36,'Mapping Summary'!$D$6:$D$1820,0))</f>
        <v>5.5</v>
      </c>
      <c r="BJ36" s="63">
        <f>INDEX('Mapping Summary'!$H$6:$H$1820,MATCH('Peptide Map'!BJ36,'Mapping Summary'!$D$6:$D$1820,0))</f>
        <v>4.5</v>
      </c>
      <c r="BK36" s="63">
        <f>INDEX('Mapping Summary'!$H$6:$H$1820,MATCH('Peptide Map'!BK36,'Mapping Summary'!$D$6:$D$1820,0))</f>
        <v>0</v>
      </c>
      <c r="BL36" s="63">
        <f>INDEX('Mapping Summary'!$H$6:$H$1820,MATCH('Peptide Map'!BL36,'Mapping Summary'!$D$6:$D$1820,0))</f>
        <v>38.5</v>
      </c>
      <c r="BM36" s="63">
        <f>INDEX('Mapping Summary'!$H$6:$H$1820,MATCH('Peptide Map'!BM36,'Mapping Summary'!$D$6:$D$1820,0))</f>
        <v>12</v>
      </c>
      <c r="BN36" s="63">
        <f>INDEX('Mapping Summary'!$H$6:$H$1820,MATCH('Peptide Map'!BN36,'Mapping Summary'!$D$6:$D$1820,0))</f>
        <v>5</v>
      </c>
      <c r="BO36" s="63">
        <f>INDEX('Mapping Summary'!$H$6:$H$1820,MATCH('Peptide Map'!BO36,'Mapping Summary'!$D$6:$D$1820,0))</f>
        <v>4.5</v>
      </c>
      <c r="BP36" s="63">
        <f>INDEX('Mapping Summary'!$H$6:$H$1820,MATCH('Peptide Map'!BP36,'Mapping Summary'!$D$6:$D$1820,0))</f>
        <v>0</v>
      </c>
      <c r="BQ36" s="45" t="s">
        <v>1843</v>
      </c>
    </row>
    <row r="37" spans="1:69" ht="15" customHeight="1" x14ac:dyDescent="0.25">
      <c r="A37" s="50">
        <v>23</v>
      </c>
      <c r="B37" s="49" t="s">
        <v>1841</v>
      </c>
      <c r="C37" s="63">
        <f>INDEX('Mapping Summary'!$H$6:$H$1820,MATCH('Peptide Map'!C37,'Mapping Summary'!$D$6:$D$1820,0))</f>
        <v>0</v>
      </c>
      <c r="D37" s="63">
        <f>INDEX('Mapping Summary'!$H$6:$H$1820,MATCH('Peptide Map'!D37,'Mapping Summary'!$D$6:$D$1820,0))</f>
        <v>0</v>
      </c>
      <c r="E37" s="63">
        <f>INDEX('Mapping Summary'!$H$6:$H$1820,MATCH('Peptide Map'!E37,'Mapping Summary'!$D$6:$D$1820,0))</f>
        <v>0</v>
      </c>
      <c r="F37" s="63">
        <f>INDEX('Mapping Summary'!$H$6:$H$1820,MATCH('Peptide Map'!F37,'Mapping Summary'!$D$6:$D$1820,0))</f>
        <v>0</v>
      </c>
      <c r="G37" s="63">
        <f>INDEX('Mapping Summary'!$H$6:$H$1820,MATCH('Peptide Map'!G37,'Mapping Summary'!$D$6:$D$1820,0))</f>
        <v>0</v>
      </c>
      <c r="H37" s="63">
        <f>INDEX('Mapping Summary'!$H$6:$H$1820,MATCH('Peptide Map'!H37,'Mapping Summary'!$D$6:$D$1820,0))</f>
        <v>0</v>
      </c>
      <c r="I37" s="63">
        <f>INDEX('Mapping Summary'!$H$6:$H$1820,MATCH('Peptide Map'!I37,'Mapping Summary'!$D$6:$D$1820,0))</f>
        <v>0</v>
      </c>
      <c r="J37" s="63">
        <f>INDEX('Mapping Summary'!$H$6:$H$1820,MATCH('Peptide Map'!J37,'Mapping Summary'!$D$6:$D$1820,0))</f>
        <v>0</v>
      </c>
      <c r="K37" s="63">
        <f>INDEX('Mapping Summary'!$H$6:$H$1820,MATCH('Peptide Map'!K37,'Mapping Summary'!$D$6:$D$1820,0))</f>
        <v>0</v>
      </c>
      <c r="L37" s="63">
        <f>INDEX('Mapping Summary'!$H$6:$H$1820,MATCH('Peptide Map'!L37,'Mapping Summary'!$D$6:$D$1820,0))</f>
        <v>0</v>
      </c>
      <c r="M37" s="63">
        <f>INDEX('Mapping Summary'!$H$6:$H$1820,MATCH('Peptide Map'!M37,'Mapping Summary'!$D$6:$D$1820,0))</f>
        <v>0</v>
      </c>
      <c r="N37" s="63">
        <f>INDEX('Mapping Summary'!$H$6:$H$1820,MATCH('Peptide Map'!N37,'Mapping Summary'!$D$6:$D$1820,0))</f>
        <v>0</v>
      </c>
      <c r="O37" s="63">
        <f>INDEX('Mapping Summary'!$H$6:$H$1820,MATCH('Peptide Map'!O37,'Mapping Summary'!$D$6:$D$1820,0))</f>
        <v>0</v>
      </c>
      <c r="P37" s="63">
        <f>INDEX('Mapping Summary'!$H$6:$H$1820,MATCH('Peptide Map'!P37,'Mapping Summary'!$D$6:$D$1820,0))</f>
        <v>0</v>
      </c>
      <c r="Q37" s="63">
        <f>INDEX('Mapping Summary'!$H$6:$H$1820,MATCH('Peptide Map'!Q37,'Mapping Summary'!$D$6:$D$1820,0))</f>
        <v>0</v>
      </c>
      <c r="R37" s="63">
        <f>INDEX('Mapping Summary'!$H$6:$H$1820,MATCH('Peptide Map'!R37,'Mapping Summary'!$D$6:$D$1820,0))</f>
        <v>0</v>
      </c>
      <c r="S37" s="63">
        <f>INDEX('Mapping Summary'!$H$6:$H$1820,MATCH('Peptide Map'!S37,'Mapping Summary'!$D$6:$D$1820,0))</f>
        <v>0</v>
      </c>
      <c r="T37" s="63">
        <f>INDEX('Mapping Summary'!$H$6:$H$1820,MATCH('Peptide Map'!T37,'Mapping Summary'!$D$6:$D$1820,0))</f>
        <v>0</v>
      </c>
      <c r="U37" s="63">
        <f>INDEX('Mapping Summary'!$H$6:$H$1820,MATCH('Peptide Map'!U37,'Mapping Summary'!$D$6:$D$1820,0))</f>
        <v>0</v>
      </c>
      <c r="V37" s="63">
        <f>INDEX('Mapping Summary'!$H$6:$H$1820,MATCH('Peptide Map'!V37,'Mapping Summary'!$D$6:$D$1820,0))</f>
        <v>0</v>
      </c>
      <c r="W37" s="63">
        <f>INDEX('Mapping Summary'!$H$6:$H$1820,MATCH('Peptide Map'!W37,'Mapping Summary'!$D$6:$D$1820,0))</f>
        <v>0</v>
      </c>
      <c r="X37" s="63">
        <f>INDEX('Mapping Summary'!$H$6:$H$1820,MATCH('Peptide Map'!X37,'Mapping Summary'!$D$6:$D$1820,0))</f>
        <v>0</v>
      </c>
      <c r="Y37" s="63">
        <f>INDEX('Mapping Summary'!$H$6:$H$1820,MATCH('Peptide Map'!Y37,'Mapping Summary'!$D$6:$D$1820,0))</f>
        <v>0</v>
      </c>
      <c r="Z37" s="63">
        <f>INDEX('Mapping Summary'!$H$6:$H$1820,MATCH('Peptide Map'!Z37,'Mapping Summary'!$D$6:$D$1820,0))</f>
        <v>0</v>
      </c>
      <c r="AA37" s="63">
        <f>INDEX('Mapping Summary'!$H$6:$H$1820,MATCH('Peptide Map'!AA37,'Mapping Summary'!$D$6:$D$1820,0))</f>
        <v>0</v>
      </c>
      <c r="AB37" s="63">
        <f>INDEX('Mapping Summary'!$H$6:$H$1820,MATCH('Peptide Map'!AB37,'Mapping Summary'!$D$6:$D$1820,0))</f>
        <v>0</v>
      </c>
      <c r="AC37" s="63">
        <f>INDEX('Mapping Summary'!$H$6:$H$1820,MATCH('Peptide Map'!AC37,'Mapping Summary'!$D$6:$D$1820,0))</f>
        <v>0</v>
      </c>
      <c r="AD37" s="63">
        <f>INDEX('Mapping Summary'!$H$6:$H$1820,MATCH('Peptide Map'!AD37,'Mapping Summary'!$D$6:$D$1820,0))</f>
        <v>0</v>
      </c>
      <c r="AE37" s="63">
        <f>INDEX('Mapping Summary'!$H$6:$H$1820,MATCH('Peptide Map'!AE37,'Mapping Summary'!$D$6:$D$1820,0))</f>
        <v>0</v>
      </c>
      <c r="AF37" s="63">
        <f>INDEX('Mapping Summary'!$H$6:$H$1820,MATCH('Peptide Map'!AF37,'Mapping Summary'!$D$6:$D$1820,0))</f>
        <v>0</v>
      </c>
      <c r="AG37" s="63">
        <f>INDEX('Mapping Summary'!$H$6:$H$1820,MATCH('Peptide Map'!AG37,'Mapping Summary'!$D$6:$D$1820,0))</f>
        <v>0</v>
      </c>
      <c r="AH37" s="63">
        <f>INDEX('Mapping Summary'!$H$6:$H$1820,MATCH('Peptide Map'!AH37,'Mapping Summary'!$D$6:$D$1820,0))</f>
        <v>3</v>
      </c>
      <c r="AI37" s="63">
        <f>INDEX('Mapping Summary'!$H$6:$H$1820,MATCH('Peptide Map'!AI37,'Mapping Summary'!$D$6:$D$1820,0))</f>
        <v>0</v>
      </c>
      <c r="AJ37" s="63">
        <f>INDEX('Mapping Summary'!$H$6:$H$1820,MATCH('Peptide Map'!AJ37,'Mapping Summary'!$D$6:$D$1820,0))</f>
        <v>0</v>
      </c>
      <c r="AK37" s="63">
        <f>INDEX('Mapping Summary'!$H$6:$H$1820,MATCH('Peptide Map'!AK37,'Mapping Summary'!$D$6:$D$1820,0))</f>
        <v>0</v>
      </c>
      <c r="AL37" s="63">
        <f>INDEX('Mapping Summary'!$H$6:$H$1820,MATCH('Peptide Map'!AL37,'Mapping Summary'!$D$6:$D$1820,0))</f>
        <v>0</v>
      </c>
      <c r="AM37" s="63">
        <f>INDEX('Mapping Summary'!$H$6:$H$1820,MATCH('Peptide Map'!AM37,'Mapping Summary'!$D$6:$D$1820,0))</f>
        <v>0</v>
      </c>
      <c r="AN37" s="63">
        <f>INDEX('Mapping Summary'!$H$6:$H$1820,MATCH('Peptide Map'!AN37,'Mapping Summary'!$D$6:$D$1820,0))</f>
        <v>0</v>
      </c>
      <c r="AO37" s="63">
        <f>INDEX('Mapping Summary'!$H$6:$H$1820,MATCH('Peptide Map'!AO37,'Mapping Summary'!$D$6:$D$1820,0))</f>
        <v>0</v>
      </c>
      <c r="AP37" s="63">
        <f>INDEX('Mapping Summary'!$H$6:$H$1820,MATCH('Peptide Map'!AP37,'Mapping Summary'!$D$6:$D$1820,0))</f>
        <v>0</v>
      </c>
      <c r="AQ37" s="63">
        <f>INDEX('Mapping Summary'!$H$6:$H$1820,MATCH('Peptide Map'!AQ37,'Mapping Summary'!$D$6:$D$1820,0))</f>
        <v>0</v>
      </c>
      <c r="AR37" s="63">
        <f>INDEX('Mapping Summary'!$H$6:$H$1820,MATCH('Peptide Map'!AR37,'Mapping Summary'!$D$6:$D$1820,0))</f>
        <v>1.5</v>
      </c>
      <c r="AS37" s="63">
        <f>INDEX('Mapping Summary'!$H$6:$H$1820,MATCH('Peptide Map'!AS37,'Mapping Summary'!$D$6:$D$1820,0))</f>
        <v>0</v>
      </c>
      <c r="AT37" s="63">
        <f>INDEX('Mapping Summary'!$H$6:$H$1820,MATCH('Peptide Map'!AT37,'Mapping Summary'!$D$6:$D$1820,0))</f>
        <v>0</v>
      </c>
      <c r="AU37" s="63">
        <f>INDEX('Mapping Summary'!$H$6:$H$1820,MATCH('Peptide Map'!AU37,'Mapping Summary'!$D$6:$D$1820,0))</f>
        <v>0</v>
      </c>
      <c r="AV37" s="63">
        <f>INDEX('Mapping Summary'!$H$6:$H$1820,MATCH('Peptide Map'!AV37,'Mapping Summary'!$D$6:$D$1820,0))</f>
        <v>6</v>
      </c>
      <c r="AW37" s="63">
        <f>INDEX('Mapping Summary'!$H$6:$H$1820,MATCH('Peptide Map'!AW37,'Mapping Summary'!$D$6:$D$1820,0))</f>
        <v>0</v>
      </c>
      <c r="AX37" s="63">
        <f>INDEX('Mapping Summary'!$H$6:$H$1820,MATCH('Peptide Map'!AX37,'Mapping Summary'!$D$6:$D$1820,0))</f>
        <v>0</v>
      </c>
      <c r="AY37" s="63">
        <f>INDEX('Mapping Summary'!$H$6:$H$1820,MATCH('Peptide Map'!AY37,'Mapping Summary'!$D$6:$D$1820,0))</f>
        <v>0</v>
      </c>
      <c r="AZ37" s="63">
        <f>INDEX('Mapping Summary'!$H$6:$H$1820,MATCH('Peptide Map'!AZ37,'Mapping Summary'!$D$6:$D$1820,0))</f>
        <v>0</v>
      </c>
      <c r="BA37" s="63">
        <f>INDEX('Mapping Summary'!$H$6:$H$1820,MATCH('Peptide Map'!BA37,'Mapping Summary'!$D$6:$D$1820,0))</f>
        <v>0</v>
      </c>
      <c r="BB37" s="63">
        <f>INDEX('Mapping Summary'!$H$6:$H$1820,MATCH('Peptide Map'!BB37,'Mapping Summary'!$D$6:$D$1820,0))</f>
        <v>7.5</v>
      </c>
      <c r="BC37" s="63">
        <f>INDEX('Mapping Summary'!$H$6:$H$1820,MATCH('Peptide Map'!BC37,'Mapping Summary'!$D$6:$D$1820,0))</f>
        <v>3</v>
      </c>
      <c r="BD37" s="63">
        <f>INDEX('Mapping Summary'!$H$6:$H$1820,MATCH('Peptide Map'!BD37,'Mapping Summary'!$D$6:$D$1820,0))</f>
        <v>3</v>
      </c>
      <c r="BE37" s="63">
        <f>INDEX('Mapping Summary'!$H$6:$H$1820,MATCH('Peptide Map'!BE37,'Mapping Summary'!$D$6:$D$1820,0))</f>
        <v>0</v>
      </c>
      <c r="BF37" s="63">
        <f>INDEX('Mapping Summary'!$H$6:$H$1820,MATCH('Peptide Map'!BF37,'Mapping Summary'!$D$6:$D$1820,0))</f>
        <v>0</v>
      </c>
      <c r="BG37" s="63">
        <f>INDEX('Mapping Summary'!$H$6:$H$1820,MATCH('Peptide Map'!BG37,'Mapping Summary'!$D$6:$D$1820,0))</f>
        <v>0</v>
      </c>
      <c r="BH37" s="63">
        <f>INDEX('Mapping Summary'!$H$6:$H$1820,MATCH('Peptide Map'!BH37,'Mapping Summary'!$D$6:$D$1820,0))</f>
        <v>8</v>
      </c>
      <c r="BI37" s="63">
        <f>INDEX('Mapping Summary'!$H$6:$H$1820,MATCH('Peptide Map'!BI37,'Mapping Summary'!$D$6:$D$1820,0))</f>
        <v>14</v>
      </c>
      <c r="BJ37" s="63">
        <f>INDEX('Mapping Summary'!$H$6:$H$1820,MATCH('Peptide Map'!BJ37,'Mapping Summary'!$D$6:$D$1820,0))</f>
        <v>9</v>
      </c>
      <c r="BK37" s="63">
        <f>INDEX('Mapping Summary'!$H$6:$H$1820,MATCH('Peptide Map'!BK37,'Mapping Summary'!$D$6:$D$1820,0))</f>
        <v>10.25</v>
      </c>
      <c r="BL37" s="63">
        <f>INDEX('Mapping Summary'!$H$6:$H$1820,MATCH('Peptide Map'!BL37,'Mapping Summary'!$D$6:$D$1820,0))</f>
        <v>0</v>
      </c>
      <c r="BM37" s="63">
        <f>INDEX('Mapping Summary'!$H$6:$H$1820,MATCH('Peptide Map'!BM37,'Mapping Summary'!$D$6:$D$1820,0))</f>
        <v>6.5</v>
      </c>
      <c r="BN37" s="63">
        <f>INDEX('Mapping Summary'!$H$6:$H$1820,MATCH('Peptide Map'!BN37,'Mapping Summary'!$D$6:$D$1820,0))</f>
        <v>13</v>
      </c>
      <c r="BO37" s="63">
        <f>INDEX('Mapping Summary'!$H$6:$H$1820,MATCH('Peptide Map'!BO37,'Mapping Summary'!$D$6:$D$1820,0))</f>
        <v>5</v>
      </c>
      <c r="BP37" s="63">
        <f>INDEX('Mapping Summary'!$H$6:$H$1820,MATCH('Peptide Map'!BP37,'Mapping Summary'!$D$6:$D$1820,0))</f>
        <v>8</v>
      </c>
      <c r="BQ37" s="49" t="s">
        <v>1841</v>
      </c>
    </row>
    <row r="38" spans="1:69" ht="15" customHeight="1" x14ac:dyDescent="0.25">
      <c r="A38" s="50">
        <v>24</v>
      </c>
      <c r="B38" s="45" t="s">
        <v>1843</v>
      </c>
      <c r="C38" s="63">
        <f>INDEX('Mapping Summary'!$H$6:$H$1820,MATCH('Peptide Map'!C38,'Mapping Summary'!$D$6:$D$1820,0))</f>
        <v>0</v>
      </c>
      <c r="D38" s="63">
        <f>INDEX('Mapping Summary'!$H$6:$H$1820,MATCH('Peptide Map'!D38,'Mapping Summary'!$D$6:$D$1820,0))</f>
        <v>0</v>
      </c>
      <c r="E38" s="63">
        <f>INDEX('Mapping Summary'!$H$6:$H$1820,MATCH('Peptide Map'!E38,'Mapping Summary'!$D$6:$D$1820,0))</f>
        <v>0</v>
      </c>
      <c r="F38" s="63">
        <f>INDEX('Mapping Summary'!$H$6:$H$1820,MATCH('Peptide Map'!F38,'Mapping Summary'!$D$6:$D$1820,0))</f>
        <v>0</v>
      </c>
      <c r="G38" s="63">
        <f>INDEX('Mapping Summary'!$H$6:$H$1820,MATCH('Peptide Map'!G38,'Mapping Summary'!$D$6:$D$1820,0))</f>
        <v>0</v>
      </c>
      <c r="H38" s="63">
        <f>INDEX('Mapping Summary'!$H$6:$H$1820,MATCH('Peptide Map'!H38,'Mapping Summary'!$D$6:$D$1820,0))</f>
        <v>0</v>
      </c>
      <c r="I38" s="63">
        <f>INDEX('Mapping Summary'!$H$6:$H$1820,MATCH('Peptide Map'!I38,'Mapping Summary'!$D$6:$D$1820,0))</f>
        <v>0</v>
      </c>
      <c r="J38" s="63">
        <f>INDEX('Mapping Summary'!$H$6:$H$1820,MATCH('Peptide Map'!J38,'Mapping Summary'!$D$6:$D$1820,0))</f>
        <v>0</v>
      </c>
      <c r="K38" s="63">
        <f>INDEX('Mapping Summary'!$H$6:$H$1820,MATCH('Peptide Map'!K38,'Mapping Summary'!$D$6:$D$1820,0))</f>
        <v>0</v>
      </c>
      <c r="L38" s="63">
        <f>INDEX('Mapping Summary'!$H$6:$H$1820,MATCH('Peptide Map'!L38,'Mapping Summary'!$D$6:$D$1820,0))</f>
        <v>0</v>
      </c>
      <c r="M38" s="63">
        <f>INDEX('Mapping Summary'!$H$6:$H$1820,MATCH('Peptide Map'!M38,'Mapping Summary'!$D$6:$D$1820,0))</f>
        <v>0</v>
      </c>
      <c r="N38" s="63">
        <f>INDEX('Mapping Summary'!$H$6:$H$1820,MATCH('Peptide Map'!N38,'Mapping Summary'!$D$6:$D$1820,0))</f>
        <v>0</v>
      </c>
      <c r="O38" s="63">
        <f>INDEX('Mapping Summary'!$H$6:$H$1820,MATCH('Peptide Map'!O38,'Mapping Summary'!$D$6:$D$1820,0))</f>
        <v>0</v>
      </c>
      <c r="P38" s="63">
        <f>INDEX('Mapping Summary'!$H$6:$H$1820,MATCH('Peptide Map'!P38,'Mapping Summary'!$D$6:$D$1820,0))</f>
        <v>0</v>
      </c>
      <c r="Q38" s="63">
        <f>INDEX('Mapping Summary'!$H$6:$H$1820,MATCH('Peptide Map'!Q38,'Mapping Summary'!$D$6:$D$1820,0))</f>
        <v>0</v>
      </c>
      <c r="R38" s="63">
        <f>INDEX('Mapping Summary'!$H$6:$H$1820,MATCH('Peptide Map'!R38,'Mapping Summary'!$D$6:$D$1820,0))</f>
        <v>0</v>
      </c>
      <c r="S38" s="63">
        <f>INDEX('Mapping Summary'!$H$6:$H$1820,MATCH('Peptide Map'!S38,'Mapping Summary'!$D$6:$D$1820,0))</f>
        <v>0</v>
      </c>
      <c r="T38" s="63">
        <f>INDEX('Mapping Summary'!$H$6:$H$1820,MATCH('Peptide Map'!T38,'Mapping Summary'!$D$6:$D$1820,0))</f>
        <v>0</v>
      </c>
      <c r="U38" s="63">
        <f>INDEX('Mapping Summary'!$H$6:$H$1820,MATCH('Peptide Map'!U38,'Mapping Summary'!$D$6:$D$1820,0))</f>
        <v>0</v>
      </c>
      <c r="V38" s="63">
        <f>INDEX('Mapping Summary'!$H$6:$H$1820,MATCH('Peptide Map'!V38,'Mapping Summary'!$D$6:$D$1820,0))</f>
        <v>0</v>
      </c>
      <c r="W38" s="63">
        <f>INDEX('Mapping Summary'!$H$6:$H$1820,MATCH('Peptide Map'!W38,'Mapping Summary'!$D$6:$D$1820,0))</f>
        <v>0</v>
      </c>
      <c r="X38" s="63">
        <f>INDEX('Mapping Summary'!$H$6:$H$1820,MATCH('Peptide Map'!X38,'Mapping Summary'!$D$6:$D$1820,0))</f>
        <v>0</v>
      </c>
      <c r="Y38" s="63">
        <f>INDEX('Mapping Summary'!$H$6:$H$1820,MATCH('Peptide Map'!Y38,'Mapping Summary'!$D$6:$D$1820,0))</f>
        <v>0</v>
      </c>
      <c r="Z38" s="63">
        <f>INDEX('Mapping Summary'!$H$6:$H$1820,MATCH('Peptide Map'!Z38,'Mapping Summary'!$D$6:$D$1820,0))</f>
        <v>0</v>
      </c>
      <c r="AA38" s="63">
        <f>INDEX('Mapping Summary'!$H$6:$H$1820,MATCH('Peptide Map'!AA38,'Mapping Summary'!$D$6:$D$1820,0))</f>
        <v>0</v>
      </c>
      <c r="AB38" s="63">
        <f>INDEX('Mapping Summary'!$H$6:$H$1820,MATCH('Peptide Map'!AB38,'Mapping Summary'!$D$6:$D$1820,0))</f>
        <v>0</v>
      </c>
      <c r="AC38" s="63">
        <f>INDEX('Mapping Summary'!$H$6:$H$1820,MATCH('Peptide Map'!AC38,'Mapping Summary'!$D$6:$D$1820,0))</f>
        <v>0</v>
      </c>
      <c r="AD38" s="63">
        <f>INDEX('Mapping Summary'!$H$6:$H$1820,MATCH('Peptide Map'!AD38,'Mapping Summary'!$D$6:$D$1820,0))</f>
        <v>0</v>
      </c>
      <c r="AE38" s="63">
        <f>INDEX('Mapping Summary'!$H$6:$H$1820,MATCH('Peptide Map'!AE38,'Mapping Summary'!$D$6:$D$1820,0))</f>
        <v>0</v>
      </c>
      <c r="AF38" s="63">
        <f>INDEX('Mapping Summary'!$H$6:$H$1820,MATCH('Peptide Map'!AF38,'Mapping Summary'!$D$6:$D$1820,0))</f>
        <v>0</v>
      </c>
      <c r="AG38" s="63">
        <f>INDEX('Mapping Summary'!$H$6:$H$1820,MATCH('Peptide Map'!AG38,'Mapping Summary'!$D$6:$D$1820,0))</f>
        <v>0</v>
      </c>
      <c r="AH38" s="63">
        <f>INDEX('Mapping Summary'!$H$6:$H$1820,MATCH('Peptide Map'!AH38,'Mapping Summary'!$D$6:$D$1820,0))</f>
        <v>3</v>
      </c>
      <c r="AI38" s="63">
        <f>INDEX('Mapping Summary'!$H$6:$H$1820,MATCH('Peptide Map'!AI38,'Mapping Summary'!$D$6:$D$1820,0))</f>
        <v>0</v>
      </c>
      <c r="AJ38" s="63">
        <f>INDEX('Mapping Summary'!$H$6:$H$1820,MATCH('Peptide Map'!AJ38,'Mapping Summary'!$D$6:$D$1820,0))</f>
        <v>0</v>
      </c>
      <c r="AK38" s="63">
        <f>INDEX('Mapping Summary'!$H$6:$H$1820,MATCH('Peptide Map'!AK38,'Mapping Summary'!$D$6:$D$1820,0))</f>
        <v>0</v>
      </c>
      <c r="AL38" s="63">
        <f>INDEX('Mapping Summary'!$H$6:$H$1820,MATCH('Peptide Map'!AL38,'Mapping Summary'!$D$6:$D$1820,0))</f>
        <v>0</v>
      </c>
      <c r="AM38" s="63">
        <f>INDEX('Mapping Summary'!$H$6:$H$1820,MATCH('Peptide Map'!AM38,'Mapping Summary'!$D$6:$D$1820,0))</f>
        <v>0</v>
      </c>
      <c r="AN38" s="63">
        <f>INDEX('Mapping Summary'!$H$6:$H$1820,MATCH('Peptide Map'!AN38,'Mapping Summary'!$D$6:$D$1820,0))</f>
        <v>0</v>
      </c>
      <c r="AO38" s="63">
        <f>INDEX('Mapping Summary'!$H$6:$H$1820,MATCH('Peptide Map'!AO38,'Mapping Summary'!$D$6:$D$1820,0))</f>
        <v>0</v>
      </c>
      <c r="AP38" s="63">
        <f>INDEX('Mapping Summary'!$H$6:$H$1820,MATCH('Peptide Map'!AP38,'Mapping Summary'!$D$6:$D$1820,0))</f>
        <v>0</v>
      </c>
      <c r="AQ38" s="63">
        <f>INDEX('Mapping Summary'!$H$6:$H$1820,MATCH('Peptide Map'!AQ38,'Mapping Summary'!$D$6:$D$1820,0))</f>
        <v>0</v>
      </c>
      <c r="AR38" s="63">
        <f>INDEX('Mapping Summary'!$H$6:$H$1820,MATCH('Peptide Map'!AR38,'Mapping Summary'!$D$6:$D$1820,0))</f>
        <v>1.5</v>
      </c>
      <c r="AS38" s="63">
        <f>INDEX('Mapping Summary'!$H$6:$H$1820,MATCH('Peptide Map'!AS38,'Mapping Summary'!$D$6:$D$1820,0))</f>
        <v>0</v>
      </c>
      <c r="AT38" s="63">
        <f>INDEX('Mapping Summary'!$H$6:$H$1820,MATCH('Peptide Map'!AT38,'Mapping Summary'!$D$6:$D$1820,0))</f>
        <v>0</v>
      </c>
      <c r="AU38" s="63">
        <f>INDEX('Mapping Summary'!$H$6:$H$1820,MATCH('Peptide Map'!AU38,'Mapping Summary'!$D$6:$D$1820,0))</f>
        <v>0</v>
      </c>
      <c r="AV38" s="63">
        <f>INDEX('Mapping Summary'!$H$6:$H$1820,MATCH('Peptide Map'!AV38,'Mapping Summary'!$D$6:$D$1820,0))</f>
        <v>6</v>
      </c>
      <c r="AW38" s="63">
        <f>INDEX('Mapping Summary'!$H$6:$H$1820,MATCH('Peptide Map'!AW38,'Mapping Summary'!$D$6:$D$1820,0))</f>
        <v>0</v>
      </c>
      <c r="AX38" s="63">
        <f>INDEX('Mapping Summary'!$H$6:$H$1820,MATCH('Peptide Map'!AX38,'Mapping Summary'!$D$6:$D$1820,0))</f>
        <v>0</v>
      </c>
      <c r="AY38" s="63">
        <f>INDEX('Mapping Summary'!$H$6:$H$1820,MATCH('Peptide Map'!AY38,'Mapping Summary'!$D$6:$D$1820,0))</f>
        <v>0</v>
      </c>
      <c r="AZ38" s="63">
        <f>INDEX('Mapping Summary'!$H$6:$H$1820,MATCH('Peptide Map'!AZ38,'Mapping Summary'!$D$6:$D$1820,0))</f>
        <v>0</v>
      </c>
      <c r="BA38" s="63">
        <f>INDEX('Mapping Summary'!$H$6:$H$1820,MATCH('Peptide Map'!BA38,'Mapping Summary'!$D$6:$D$1820,0))</f>
        <v>0</v>
      </c>
      <c r="BB38" s="63">
        <f>INDEX('Mapping Summary'!$H$6:$H$1820,MATCH('Peptide Map'!BB38,'Mapping Summary'!$D$6:$D$1820,0))</f>
        <v>7.5</v>
      </c>
      <c r="BC38" s="63">
        <f>INDEX('Mapping Summary'!$H$6:$H$1820,MATCH('Peptide Map'!BC38,'Mapping Summary'!$D$6:$D$1820,0))</f>
        <v>3</v>
      </c>
      <c r="BD38" s="63">
        <f>INDEX('Mapping Summary'!$H$6:$H$1820,MATCH('Peptide Map'!BD38,'Mapping Summary'!$D$6:$D$1820,0))</f>
        <v>3</v>
      </c>
      <c r="BE38" s="63">
        <f>INDEX('Mapping Summary'!$H$6:$H$1820,MATCH('Peptide Map'!BE38,'Mapping Summary'!$D$6:$D$1820,0))</f>
        <v>0</v>
      </c>
      <c r="BF38" s="63">
        <f>INDEX('Mapping Summary'!$H$6:$H$1820,MATCH('Peptide Map'!BF38,'Mapping Summary'!$D$6:$D$1820,0))</f>
        <v>0</v>
      </c>
      <c r="BG38" s="63">
        <f>INDEX('Mapping Summary'!$H$6:$H$1820,MATCH('Peptide Map'!BG38,'Mapping Summary'!$D$6:$D$1820,0))</f>
        <v>0</v>
      </c>
      <c r="BH38" s="63">
        <f>INDEX('Mapping Summary'!$H$6:$H$1820,MATCH('Peptide Map'!BH38,'Mapping Summary'!$D$6:$D$1820,0))</f>
        <v>8</v>
      </c>
      <c r="BI38" s="63">
        <f>INDEX('Mapping Summary'!$H$6:$H$1820,MATCH('Peptide Map'!BI38,'Mapping Summary'!$D$6:$D$1820,0))</f>
        <v>14</v>
      </c>
      <c r="BJ38" s="63">
        <f>INDEX('Mapping Summary'!$H$6:$H$1820,MATCH('Peptide Map'!BJ38,'Mapping Summary'!$D$6:$D$1820,0))</f>
        <v>9</v>
      </c>
      <c r="BK38" s="63">
        <f>INDEX('Mapping Summary'!$H$6:$H$1820,MATCH('Peptide Map'!BK38,'Mapping Summary'!$D$6:$D$1820,0))</f>
        <v>10.25</v>
      </c>
      <c r="BL38" s="63">
        <f>INDEX('Mapping Summary'!$H$6:$H$1820,MATCH('Peptide Map'!BL38,'Mapping Summary'!$D$6:$D$1820,0))</f>
        <v>0</v>
      </c>
      <c r="BM38" s="63">
        <f>INDEX('Mapping Summary'!$H$6:$H$1820,MATCH('Peptide Map'!BM38,'Mapping Summary'!$D$6:$D$1820,0))</f>
        <v>6.5</v>
      </c>
      <c r="BN38" s="63">
        <f>INDEX('Mapping Summary'!$H$6:$H$1820,MATCH('Peptide Map'!BN38,'Mapping Summary'!$D$6:$D$1820,0))</f>
        <v>13</v>
      </c>
      <c r="BO38" s="63">
        <f>INDEX('Mapping Summary'!$H$6:$H$1820,MATCH('Peptide Map'!BO38,'Mapping Summary'!$D$6:$D$1820,0))</f>
        <v>5</v>
      </c>
      <c r="BP38" s="63">
        <f>INDEX('Mapping Summary'!$H$6:$H$1820,MATCH('Peptide Map'!BP38,'Mapping Summary'!$D$6:$D$1820,0))</f>
        <v>8</v>
      </c>
      <c r="BQ38" s="45" t="s">
        <v>1843</v>
      </c>
    </row>
    <row r="39" spans="1:69" ht="15" customHeight="1" x14ac:dyDescent="0.25">
      <c r="A39" s="50">
        <v>25</v>
      </c>
      <c r="B39" s="49" t="s">
        <v>1841</v>
      </c>
      <c r="C39" s="63">
        <f>INDEX('Mapping Summary'!$H$6:$H$1820,MATCH('Peptide Map'!C39,'Mapping Summary'!$D$6:$D$1820,0))</f>
        <v>0</v>
      </c>
      <c r="D39" s="63">
        <f>INDEX('Mapping Summary'!$H$6:$H$1820,MATCH('Peptide Map'!D39,'Mapping Summary'!$D$6:$D$1820,0))</f>
        <v>5</v>
      </c>
      <c r="E39" s="63">
        <f>INDEX('Mapping Summary'!$H$6:$H$1820,MATCH('Peptide Map'!E39,'Mapping Summary'!$D$6:$D$1820,0))</f>
        <v>0</v>
      </c>
      <c r="F39" s="63">
        <f>INDEX('Mapping Summary'!$H$6:$H$1820,MATCH('Peptide Map'!F39,'Mapping Summary'!$D$6:$D$1820,0))</f>
        <v>3.5</v>
      </c>
      <c r="G39" s="63">
        <f>INDEX('Mapping Summary'!$H$6:$H$1820,MATCH('Peptide Map'!G39,'Mapping Summary'!$D$6:$D$1820,0))</f>
        <v>0</v>
      </c>
      <c r="H39" s="63">
        <f>INDEX('Mapping Summary'!$H$6:$H$1820,MATCH('Peptide Map'!H39,'Mapping Summary'!$D$6:$D$1820,0))</f>
        <v>0</v>
      </c>
      <c r="I39" s="63">
        <f>INDEX('Mapping Summary'!$H$6:$H$1820,MATCH('Peptide Map'!I39,'Mapping Summary'!$D$6:$D$1820,0))</f>
        <v>0</v>
      </c>
      <c r="J39" s="63">
        <f>INDEX('Mapping Summary'!$H$6:$H$1820,MATCH('Peptide Map'!J39,'Mapping Summary'!$D$6:$D$1820,0))</f>
        <v>4</v>
      </c>
      <c r="K39" s="63">
        <f>INDEX('Mapping Summary'!$H$6:$H$1820,MATCH('Peptide Map'!K39,'Mapping Summary'!$D$6:$D$1820,0))</f>
        <v>0</v>
      </c>
      <c r="L39" s="63">
        <f>INDEX('Mapping Summary'!$H$6:$H$1820,MATCH('Peptide Map'!L39,'Mapping Summary'!$D$6:$D$1820,0))</f>
        <v>0</v>
      </c>
      <c r="M39" s="63">
        <f>INDEX('Mapping Summary'!$H$6:$H$1820,MATCH('Peptide Map'!M39,'Mapping Summary'!$D$6:$D$1820,0))</f>
        <v>0</v>
      </c>
      <c r="N39" s="63">
        <f>INDEX('Mapping Summary'!$H$6:$H$1820,MATCH('Peptide Map'!N39,'Mapping Summary'!$D$6:$D$1820,0))</f>
        <v>0</v>
      </c>
      <c r="O39" s="63">
        <f>INDEX('Mapping Summary'!$H$6:$H$1820,MATCH('Peptide Map'!O39,'Mapping Summary'!$D$6:$D$1820,0))</f>
        <v>0</v>
      </c>
      <c r="P39" s="63">
        <f>INDEX('Mapping Summary'!$H$6:$H$1820,MATCH('Peptide Map'!P39,'Mapping Summary'!$D$6:$D$1820,0))</f>
        <v>0</v>
      </c>
      <c r="Q39" s="63">
        <f>INDEX('Mapping Summary'!$H$6:$H$1820,MATCH('Peptide Map'!Q39,'Mapping Summary'!$D$6:$D$1820,0))</f>
        <v>0</v>
      </c>
      <c r="R39" s="63">
        <f>INDEX('Mapping Summary'!$H$6:$H$1820,MATCH('Peptide Map'!R39,'Mapping Summary'!$D$6:$D$1820,0))</f>
        <v>0</v>
      </c>
      <c r="S39" s="63">
        <f>INDEX('Mapping Summary'!$H$6:$H$1820,MATCH('Peptide Map'!S39,'Mapping Summary'!$D$6:$D$1820,0))</f>
        <v>0</v>
      </c>
      <c r="T39" s="63">
        <f>INDEX('Mapping Summary'!$H$6:$H$1820,MATCH('Peptide Map'!T39,'Mapping Summary'!$D$6:$D$1820,0))</f>
        <v>0</v>
      </c>
      <c r="U39" s="63">
        <f>INDEX('Mapping Summary'!$H$6:$H$1820,MATCH('Peptide Map'!U39,'Mapping Summary'!$D$6:$D$1820,0))</f>
        <v>2.5</v>
      </c>
      <c r="V39" s="63">
        <f>INDEX('Mapping Summary'!$H$6:$H$1820,MATCH('Peptide Map'!V39,'Mapping Summary'!$D$6:$D$1820,0))</f>
        <v>0</v>
      </c>
      <c r="W39" s="63">
        <f>INDEX('Mapping Summary'!$H$6:$H$1820,MATCH('Peptide Map'!W39,'Mapping Summary'!$D$6:$D$1820,0))</f>
        <v>0</v>
      </c>
      <c r="X39" s="63">
        <f>INDEX('Mapping Summary'!$H$6:$H$1820,MATCH('Peptide Map'!X39,'Mapping Summary'!$D$6:$D$1820,0))</f>
        <v>2.5</v>
      </c>
      <c r="Y39" s="63">
        <f>INDEX('Mapping Summary'!$H$6:$H$1820,MATCH('Peptide Map'!Y39,'Mapping Summary'!$D$6:$D$1820,0))</f>
        <v>0</v>
      </c>
      <c r="Z39" s="63">
        <f>INDEX('Mapping Summary'!$H$6:$H$1820,MATCH('Peptide Map'!Z39,'Mapping Summary'!$D$6:$D$1820,0))</f>
        <v>0</v>
      </c>
      <c r="AA39" s="63">
        <f>INDEX('Mapping Summary'!$H$6:$H$1820,MATCH('Peptide Map'!AA39,'Mapping Summary'!$D$6:$D$1820,0))</f>
        <v>0</v>
      </c>
      <c r="AB39" s="63">
        <f>INDEX('Mapping Summary'!$H$6:$H$1820,MATCH('Peptide Map'!AB39,'Mapping Summary'!$D$6:$D$1820,0))</f>
        <v>0</v>
      </c>
      <c r="AC39" s="63">
        <f>INDEX('Mapping Summary'!$H$6:$H$1820,MATCH('Peptide Map'!AC39,'Mapping Summary'!$D$6:$D$1820,0))</f>
        <v>0</v>
      </c>
      <c r="AD39" s="63">
        <f>INDEX('Mapping Summary'!$H$6:$H$1820,MATCH('Peptide Map'!AD39,'Mapping Summary'!$D$6:$D$1820,0))</f>
        <v>0</v>
      </c>
      <c r="AE39" s="63">
        <f>INDEX('Mapping Summary'!$H$6:$H$1820,MATCH('Peptide Map'!AE39,'Mapping Summary'!$D$6:$D$1820,0))</f>
        <v>3</v>
      </c>
      <c r="AF39" s="63">
        <f>INDEX('Mapping Summary'!$H$6:$H$1820,MATCH('Peptide Map'!AF39,'Mapping Summary'!$D$6:$D$1820,0))</f>
        <v>0</v>
      </c>
      <c r="AG39" s="63">
        <f>INDEX('Mapping Summary'!$H$6:$H$1820,MATCH('Peptide Map'!AG39,'Mapping Summary'!$D$6:$D$1820,0))</f>
        <v>0</v>
      </c>
      <c r="AH39" s="63">
        <f>INDEX('Mapping Summary'!$H$6:$H$1820,MATCH('Peptide Map'!AH39,'Mapping Summary'!$D$6:$D$1820,0))</f>
        <v>0</v>
      </c>
      <c r="AI39" s="63">
        <f>INDEX('Mapping Summary'!$H$6:$H$1820,MATCH('Peptide Map'!AI39,'Mapping Summary'!$D$6:$D$1820,0))</f>
        <v>0</v>
      </c>
      <c r="AJ39" s="63">
        <f>INDEX('Mapping Summary'!$H$6:$H$1820,MATCH('Peptide Map'!AJ39,'Mapping Summary'!$D$6:$D$1820,0))</f>
        <v>0</v>
      </c>
      <c r="AK39" s="63">
        <f>INDEX('Mapping Summary'!$H$6:$H$1820,MATCH('Peptide Map'!AK39,'Mapping Summary'!$D$6:$D$1820,0))</f>
        <v>0</v>
      </c>
      <c r="AL39" s="63">
        <f>INDEX('Mapping Summary'!$H$6:$H$1820,MATCH('Peptide Map'!AL39,'Mapping Summary'!$D$6:$D$1820,0))</f>
        <v>0</v>
      </c>
      <c r="AM39" s="63">
        <f>INDEX('Mapping Summary'!$H$6:$H$1820,MATCH('Peptide Map'!AM39,'Mapping Summary'!$D$6:$D$1820,0))</f>
        <v>0</v>
      </c>
      <c r="AN39" s="63">
        <f>INDEX('Mapping Summary'!$H$6:$H$1820,MATCH('Peptide Map'!AN39,'Mapping Summary'!$D$6:$D$1820,0))</f>
        <v>0</v>
      </c>
      <c r="AO39" s="63">
        <f>INDEX('Mapping Summary'!$H$6:$H$1820,MATCH('Peptide Map'!AO39,'Mapping Summary'!$D$6:$D$1820,0))</f>
        <v>0</v>
      </c>
      <c r="AP39" s="63">
        <f>INDEX('Mapping Summary'!$H$6:$H$1820,MATCH('Peptide Map'!AP39,'Mapping Summary'!$D$6:$D$1820,0))</f>
        <v>0</v>
      </c>
      <c r="AQ39" s="63">
        <f>INDEX('Mapping Summary'!$H$6:$H$1820,MATCH('Peptide Map'!AQ39,'Mapping Summary'!$D$6:$D$1820,0))</f>
        <v>0</v>
      </c>
      <c r="AR39" s="63">
        <f>INDEX('Mapping Summary'!$H$6:$H$1820,MATCH('Peptide Map'!AR39,'Mapping Summary'!$D$6:$D$1820,0))</f>
        <v>0</v>
      </c>
      <c r="AS39" s="63">
        <f>INDEX('Mapping Summary'!$H$6:$H$1820,MATCH('Peptide Map'!AS39,'Mapping Summary'!$D$6:$D$1820,0))</f>
        <v>0</v>
      </c>
      <c r="AT39" s="63">
        <f>INDEX('Mapping Summary'!$H$6:$H$1820,MATCH('Peptide Map'!AT39,'Mapping Summary'!$D$6:$D$1820,0))</f>
        <v>0</v>
      </c>
      <c r="AU39" s="63">
        <f>INDEX('Mapping Summary'!$H$6:$H$1820,MATCH('Peptide Map'!AU39,'Mapping Summary'!$D$6:$D$1820,0))</f>
        <v>0</v>
      </c>
      <c r="AV39" s="63">
        <f>INDEX('Mapping Summary'!$H$6:$H$1820,MATCH('Peptide Map'!AV39,'Mapping Summary'!$D$6:$D$1820,0))</f>
        <v>0</v>
      </c>
      <c r="AW39" s="63">
        <f>INDEX('Mapping Summary'!$H$6:$H$1820,MATCH('Peptide Map'!AW39,'Mapping Summary'!$D$6:$D$1820,0))</f>
        <v>0</v>
      </c>
      <c r="AX39" s="63">
        <f>INDEX('Mapping Summary'!$H$6:$H$1820,MATCH('Peptide Map'!AX39,'Mapping Summary'!$D$6:$D$1820,0))</f>
        <v>0</v>
      </c>
      <c r="AY39" s="63">
        <f>INDEX('Mapping Summary'!$H$6:$H$1820,MATCH('Peptide Map'!AY39,'Mapping Summary'!$D$6:$D$1820,0))</f>
        <v>0</v>
      </c>
      <c r="AZ39" s="63">
        <f>INDEX('Mapping Summary'!$H$6:$H$1820,MATCH('Peptide Map'!AZ39,'Mapping Summary'!$D$6:$D$1820,0))</f>
        <v>0</v>
      </c>
      <c r="BA39" s="63">
        <f>INDEX('Mapping Summary'!$H$6:$H$1820,MATCH('Peptide Map'!BA39,'Mapping Summary'!$D$6:$D$1820,0))</f>
        <v>0</v>
      </c>
      <c r="BB39" s="63">
        <f>INDEX('Mapping Summary'!$H$6:$H$1820,MATCH('Peptide Map'!BB39,'Mapping Summary'!$D$6:$D$1820,0))</f>
        <v>0</v>
      </c>
      <c r="BC39" s="63">
        <f>INDEX('Mapping Summary'!$H$6:$H$1820,MATCH('Peptide Map'!BC39,'Mapping Summary'!$D$6:$D$1820,0))</f>
        <v>0</v>
      </c>
      <c r="BD39" s="63">
        <f>INDEX('Mapping Summary'!$H$6:$H$1820,MATCH('Peptide Map'!BD39,'Mapping Summary'!$D$6:$D$1820,0))</f>
        <v>0</v>
      </c>
      <c r="BE39" s="63">
        <f>INDEX('Mapping Summary'!$H$6:$H$1820,MATCH('Peptide Map'!BE39,'Mapping Summary'!$D$6:$D$1820,0))</f>
        <v>0</v>
      </c>
      <c r="BF39" s="63">
        <f>INDEX('Mapping Summary'!$H$6:$H$1820,MATCH('Peptide Map'!BF39,'Mapping Summary'!$D$6:$D$1820,0))</f>
        <v>0</v>
      </c>
      <c r="BG39" s="63">
        <f>INDEX('Mapping Summary'!$H$6:$H$1820,MATCH('Peptide Map'!BG39,'Mapping Summary'!$D$6:$D$1820,0))</f>
        <v>0</v>
      </c>
      <c r="BH39" s="63">
        <f>INDEX('Mapping Summary'!$H$6:$H$1820,MATCH('Peptide Map'!BH39,'Mapping Summary'!$D$6:$D$1820,0))</f>
        <v>0</v>
      </c>
      <c r="BI39" s="63">
        <f>INDEX('Mapping Summary'!$H$6:$H$1820,MATCH('Peptide Map'!BI39,'Mapping Summary'!$D$6:$D$1820,0))</f>
        <v>0</v>
      </c>
      <c r="BJ39" s="63">
        <f>INDEX('Mapping Summary'!$H$6:$H$1820,MATCH('Peptide Map'!BJ39,'Mapping Summary'!$D$6:$D$1820,0))</f>
        <v>0</v>
      </c>
      <c r="BK39" s="63">
        <f>INDEX('Mapping Summary'!$H$6:$H$1820,MATCH('Peptide Map'!BK39,'Mapping Summary'!$D$6:$D$1820,0))</f>
        <v>0</v>
      </c>
      <c r="BL39" s="63">
        <f>INDEX('Mapping Summary'!$H$6:$H$1820,MATCH('Peptide Map'!BL39,'Mapping Summary'!$D$6:$D$1820,0))</f>
        <v>0</v>
      </c>
      <c r="BM39" s="63">
        <f>INDEX('Mapping Summary'!$H$6:$H$1820,MATCH('Peptide Map'!BM39,'Mapping Summary'!$D$6:$D$1820,0))</f>
        <v>0</v>
      </c>
      <c r="BN39" s="63">
        <f>INDEX('Mapping Summary'!$H$6:$H$1820,MATCH('Peptide Map'!BN39,'Mapping Summary'!$D$6:$D$1820,0))</f>
        <v>0</v>
      </c>
      <c r="BO39" s="63">
        <f>INDEX('Mapping Summary'!$H$6:$H$1820,MATCH('Peptide Map'!BO39,'Mapping Summary'!$D$6:$D$1820,0))</f>
        <v>0</v>
      </c>
      <c r="BP39" s="63">
        <f>INDEX('Mapping Summary'!$H$6:$H$1820,MATCH('Peptide Map'!BP39,'Mapping Summary'!$D$6:$D$1820,0))</f>
        <v>0</v>
      </c>
      <c r="BQ39" s="49" t="s">
        <v>1841</v>
      </c>
    </row>
    <row r="40" spans="1:69" ht="15" customHeight="1" x14ac:dyDescent="0.25">
      <c r="A40" s="50">
        <v>26</v>
      </c>
      <c r="B40" s="45" t="s">
        <v>1843</v>
      </c>
      <c r="C40" s="63">
        <f>INDEX('Mapping Summary'!$H$6:$H$1820,MATCH('Peptide Map'!C40,'Mapping Summary'!$D$6:$D$1820,0))</f>
        <v>0</v>
      </c>
      <c r="D40" s="63">
        <f>INDEX('Mapping Summary'!$H$6:$H$1820,MATCH('Peptide Map'!D40,'Mapping Summary'!$D$6:$D$1820,0))</f>
        <v>5</v>
      </c>
      <c r="E40" s="63">
        <f>INDEX('Mapping Summary'!$H$6:$H$1820,MATCH('Peptide Map'!E40,'Mapping Summary'!$D$6:$D$1820,0))</f>
        <v>0</v>
      </c>
      <c r="F40" s="63">
        <f>INDEX('Mapping Summary'!$H$6:$H$1820,MATCH('Peptide Map'!F40,'Mapping Summary'!$D$6:$D$1820,0))</f>
        <v>3.5</v>
      </c>
      <c r="G40" s="63">
        <f>INDEX('Mapping Summary'!$H$6:$H$1820,MATCH('Peptide Map'!G40,'Mapping Summary'!$D$6:$D$1820,0))</f>
        <v>0</v>
      </c>
      <c r="H40" s="63">
        <f>INDEX('Mapping Summary'!$H$6:$H$1820,MATCH('Peptide Map'!H40,'Mapping Summary'!$D$6:$D$1820,0))</f>
        <v>0</v>
      </c>
      <c r="I40" s="63">
        <f>INDEX('Mapping Summary'!$H$6:$H$1820,MATCH('Peptide Map'!I40,'Mapping Summary'!$D$6:$D$1820,0))</f>
        <v>0</v>
      </c>
      <c r="J40" s="63">
        <f>INDEX('Mapping Summary'!$H$6:$H$1820,MATCH('Peptide Map'!J40,'Mapping Summary'!$D$6:$D$1820,0))</f>
        <v>4</v>
      </c>
      <c r="K40" s="63">
        <f>INDEX('Mapping Summary'!$H$6:$H$1820,MATCH('Peptide Map'!K40,'Mapping Summary'!$D$6:$D$1820,0))</f>
        <v>0</v>
      </c>
      <c r="L40" s="63">
        <f>INDEX('Mapping Summary'!$H$6:$H$1820,MATCH('Peptide Map'!L40,'Mapping Summary'!$D$6:$D$1820,0))</f>
        <v>0</v>
      </c>
      <c r="M40" s="63">
        <f>INDEX('Mapping Summary'!$H$6:$H$1820,MATCH('Peptide Map'!M40,'Mapping Summary'!$D$6:$D$1820,0))</f>
        <v>0</v>
      </c>
      <c r="N40" s="63">
        <f>INDEX('Mapping Summary'!$H$6:$H$1820,MATCH('Peptide Map'!N40,'Mapping Summary'!$D$6:$D$1820,0))</f>
        <v>0</v>
      </c>
      <c r="O40" s="63">
        <f>INDEX('Mapping Summary'!$H$6:$H$1820,MATCH('Peptide Map'!O40,'Mapping Summary'!$D$6:$D$1820,0))</f>
        <v>0</v>
      </c>
      <c r="P40" s="63">
        <f>INDEX('Mapping Summary'!$H$6:$H$1820,MATCH('Peptide Map'!P40,'Mapping Summary'!$D$6:$D$1820,0))</f>
        <v>0</v>
      </c>
      <c r="Q40" s="63">
        <f>INDEX('Mapping Summary'!$H$6:$H$1820,MATCH('Peptide Map'!Q40,'Mapping Summary'!$D$6:$D$1820,0))</f>
        <v>0</v>
      </c>
      <c r="R40" s="63">
        <f>INDEX('Mapping Summary'!$H$6:$H$1820,MATCH('Peptide Map'!R40,'Mapping Summary'!$D$6:$D$1820,0))</f>
        <v>0</v>
      </c>
      <c r="S40" s="63">
        <f>INDEX('Mapping Summary'!$H$6:$H$1820,MATCH('Peptide Map'!S40,'Mapping Summary'!$D$6:$D$1820,0))</f>
        <v>0</v>
      </c>
      <c r="T40" s="63">
        <f>INDEX('Mapping Summary'!$H$6:$H$1820,MATCH('Peptide Map'!T40,'Mapping Summary'!$D$6:$D$1820,0))</f>
        <v>0</v>
      </c>
      <c r="U40" s="63">
        <f>INDEX('Mapping Summary'!$H$6:$H$1820,MATCH('Peptide Map'!U40,'Mapping Summary'!$D$6:$D$1820,0))</f>
        <v>2.5</v>
      </c>
      <c r="V40" s="63">
        <f>INDEX('Mapping Summary'!$H$6:$H$1820,MATCH('Peptide Map'!V40,'Mapping Summary'!$D$6:$D$1820,0))</f>
        <v>0</v>
      </c>
      <c r="W40" s="63">
        <f>INDEX('Mapping Summary'!$H$6:$H$1820,MATCH('Peptide Map'!W40,'Mapping Summary'!$D$6:$D$1820,0))</f>
        <v>0</v>
      </c>
      <c r="X40" s="63">
        <f>INDEX('Mapping Summary'!$H$6:$H$1820,MATCH('Peptide Map'!X40,'Mapping Summary'!$D$6:$D$1820,0))</f>
        <v>2.5</v>
      </c>
      <c r="Y40" s="63">
        <f>INDEX('Mapping Summary'!$H$6:$H$1820,MATCH('Peptide Map'!Y40,'Mapping Summary'!$D$6:$D$1820,0))</f>
        <v>0</v>
      </c>
      <c r="Z40" s="63">
        <f>INDEX('Mapping Summary'!$H$6:$H$1820,MATCH('Peptide Map'!Z40,'Mapping Summary'!$D$6:$D$1820,0))</f>
        <v>0</v>
      </c>
      <c r="AA40" s="63">
        <f>INDEX('Mapping Summary'!$H$6:$H$1820,MATCH('Peptide Map'!AA40,'Mapping Summary'!$D$6:$D$1820,0))</f>
        <v>0</v>
      </c>
      <c r="AB40" s="63">
        <f>INDEX('Mapping Summary'!$H$6:$H$1820,MATCH('Peptide Map'!AB40,'Mapping Summary'!$D$6:$D$1820,0))</f>
        <v>0</v>
      </c>
      <c r="AC40" s="63">
        <f>INDEX('Mapping Summary'!$H$6:$H$1820,MATCH('Peptide Map'!AC40,'Mapping Summary'!$D$6:$D$1820,0))</f>
        <v>0</v>
      </c>
      <c r="AD40" s="63">
        <f>INDEX('Mapping Summary'!$H$6:$H$1820,MATCH('Peptide Map'!AD40,'Mapping Summary'!$D$6:$D$1820,0))</f>
        <v>0</v>
      </c>
      <c r="AE40" s="63">
        <f>INDEX('Mapping Summary'!$H$6:$H$1820,MATCH('Peptide Map'!AE40,'Mapping Summary'!$D$6:$D$1820,0))</f>
        <v>3</v>
      </c>
      <c r="AF40" s="63">
        <f>INDEX('Mapping Summary'!$H$6:$H$1820,MATCH('Peptide Map'!AF40,'Mapping Summary'!$D$6:$D$1820,0))</f>
        <v>0</v>
      </c>
      <c r="AG40" s="63">
        <f>INDEX('Mapping Summary'!$H$6:$H$1820,MATCH('Peptide Map'!AG40,'Mapping Summary'!$D$6:$D$1820,0))</f>
        <v>0</v>
      </c>
      <c r="AH40" s="63">
        <f>INDEX('Mapping Summary'!$H$6:$H$1820,MATCH('Peptide Map'!AH40,'Mapping Summary'!$D$6:$D$1820,0))</f>
        <v>0</v>
      </c>
      <c r="AI40" s="63">
        <f>INDEX('Mapping Summary'!$H$6:$H$1820,MATCH('Peptide Map'!AI40,'Mapping Summary'!$D$6:$D$1820,0))</f>
        <v>0</v>
      </c>
      <c r="AJ40" s="63">
        <f>INDEX('Mapping Summary'!$H$6:$H$1820,MATCH('Peptide Map'!AJ40,'Mapping Summary'!$D$6:$D$1820,0))</f>
        <v>0</v>
      </c>
      <c r="AK40" s="63">
        <f>INDEX('Mapping Summary'!$H$6:$H$1820,MATCH('Peptide Map'!AK40,'Mapping Summary'!$D$6:$D$1820,0))</f>
        <v>0</v>
      </c>
      <c r="AL40" s="63">
        <f>INDEX('Mapping Summary'!$H$6:$H$1820,MATCH('Peptide Map'!AL40,'Mapping Summary'!$D$6:$D$1820,0))</f>
        <v>0</v>
      </c>
      <c r="AM40" s="63">
        <f>INDEX('Mapping Summary'!$H$6:$H$1820,MATCH('Peptide Map'!AM40,'Mapping Summary'!$D$6:$D$1820,0))</f>
        <v>0</v>
      </c>
      <c r="AN40" s="63">
        <f>INDEX('Mapping Summary'!$H$6:$H$1820,MATCH('Peptide Map'!AN40,'Mapping Summary'!$D$6:$D$1820,0))</f>
        <v>0</v>
      </c>
      <c r="AO40" s="63">
        <f>INDEX('Mapping Summary'!$H$6:$H$1820,MATCH('Peptide Map'!AO40,'Mapping Summary'!$D$6:$D$1820,0))</f>
        <v>0</v>
      </c>
      <c r="AP40" s="63">
        <f>INDEX('Mapping Summary'!$H$6:$H$1820,MATCH('Peptide Map'!AP40,'Mapping Summary'!$D$6:$D$1820,0))</f>
        <v>0</v>
      </c>
      <c r="AQ40" s="63">
        <f>INDEX('Mapping Summary'!$H$6:$H$1820,MATCH('Peptide Map'!AQ40,'Mapping Summary'!$D$6:$D$1820,0))</f>
        <v>0</v>
      </c>
      <c r="AR40" s="63">
        <f>INDEX('Mapping Summary'!$H$6:$H$1820,MATCH('Peptide Map'!AR40,'Mapping Summary'!$D$6:$D$1820,0))</f>
        <v>0</v>
      </c>
      <c r="AS40" s="63">
        <f>INDEX('Mapping Summary'!$H$6:$H$1820,MATCH('Peptide Map'!AS40,'Mapping Summary'!$D$6:$D$1820,0))</f>
        <v>0</v>
      </c>
      <c r="AT40" s="63">
        <f>INDEX('Mapping Summary'!$H$6:$H$1820,MATCH('Peptide Map'!AT40,'Mapping Summary'!$D$6:$D$1820,0))</f>
        <v>0</v>
      </c>
      <c r="AU40" s="63">
        <f>INDEX('Mapping Summary'!$H$6:$H$1820,MATCH('Peptide Map'!AU40,'Mapping Summary'!$D$6:$D$1820,0))</f>
        <v>0</v>
      </c>
      <c r="AV40" s="63">
        <f>INDEX('Mapping Summary'!$H$6:$H$1820,MATCH('Peptide Map'!AV40,'Mapping Summary'!$D$6:$D$1820,0))</f>
        <v>0</v>
      </c>
      <c r="AW40" s="63">
        <f>INDEX('Mapping Summary'!$H$6:$H$1820,MATCH('Peptide Map'!AW40,'Mapping Summary'!$D$6:$D$1820,0))</f>
        <v>0</v>
      </c>
      <c r="AX40" s="63">
        <f>INDEX('Mapping Summary'!$H$6:$H$1820,MATCH('Peptide Map'!AX40,'Mapping Summary'!$D$6:$D$1820,0))</f>
        <v>0</v>
      </c>
      <c r="AY40" s="63">
        <f>INDEX('Mapping Summary'!$H$6:$H$1820,MATCH('Peptide Map'!AY40,'Mapping Summary'!$D$6:$D$1820,0))</f>
        <v>0</v>
      </c>
      <c r="AZ40" s="63">
        <f>INDEX('Mapping Summary'!$H$6:$H$1820,MATCH('Peptide Map'!AZ40,'Mapping Summary'!$D$6:$D$1820,0))</f>
        <v>0</v>
      </c>
      <c r="BA40" s="63">
        <f>INDEX('Mapping Summary'!$H$6:$H$1820,MATCH('Peptide Map'!BA40,'Mapping Summary'!$D$6:$D$1820,0))</f>
        <v>0</v>
      </c>
      <c r="BB40" s="63">
        <f>INDEX('Mapping Summary'!$H$6:$H$1820,MATCH('Peptide Map'!BB40,'Mapping Summary'!$D$6:$D$1820,0))</f>
        <v>0</v>
      </c>
      <c r="BC40" s="63">
        <f>INDEX('Mapping Summary'!$H$6:$H$1820,MATCH('Peptide Map'!BC40,'Mapping Summary'!$D$6:$D$1820,0))</f>
        <v>0</v>
      </c>
      <c r="BD40" s="63">
        <f>INDEX('Mapping Summary'!$H$6:$H$1820,MATCH('Peptide Map'!BD40,'Mapping Summary'!$D$6:$D$1820,0))</f>
        <v>0</v>
      </c>
      <c r="BE40" s="63">
        <f>INDEX('Mapping Summary'!$H$6:$H$1820,MATCH('Peptide Map'!BE40,'Mapping Summary'!$D$6:$D$1820,0))</f>
        <v>0</v>
      </c>
      <c r="BF40" s="63">
        <f>INDEX('Mapping Summary'!$H$6:$H$1820,MATCH('Peptide Map'!BF40,'Mapping Summary'!$D$6:$D$1820,0))</f>
        <v>0</v>
      </c>
      <c r="BG40" s="63">
        <f>INDEX('Mapping Summary'!$H$6:$H$1820,MATCH('Peptide Map'!BG40,'Mapping Summary'!$D$6:$D$1820,0))</f>
        <v>0</v>
      </c>
      <c r="BH40" s="63">
        <f>INDEX('Mapping Summary'!$H$6:$H$1820,MATCH('Peptide Map'!BH40,'Mapping Summary'!$D$6:$D$1820,0))</f>
        <v>0</v>
      </c>
      <c r="BI40" s="63">
        <f>INDEX('Mapping Summary'!$H$6:$H$1820,MATCH('Peptide Map'!BI40,'Mapping Summary'!$D$6:$D$1820,0))</f>
        <v>0</v>
      </c>
      <c r="BJ40" s="63">
        <f>INDEX('Mapping Summary'!$H$6:$H$1820,MATCH('Peptide Map'!BJ40,'Mapping Summary'!$D$6:$D$1820,0))</f>
        <v>0</v>
      </c>
      <c r="BK40" s="63">
        <f>INDEX('Mapping Summary'!$H$6:$H$1820,MATCH('Peptide Map'!BK40,'Mapping Summary'!$D$6:$D$1820,0))</f>
        <v>0</v>
      </c>
      <c r="BL40" s="63">
        <f>INDEX('Mapping Summary'!$H$6:$H$1820,MATCH('Peptide Map'!BL40,'Mapping Summary'!$D$6:$D$1820,0))</f>
        <v>0</v>
      </c>
      <c r="BM40" s="63">
        <f>INDEX('Mapping Summary'!$H$6:$H$1820,MATCH('Peptide Map'!BM40,'Mapping Summary'!$D$6:$D$1820,0))</f>
        <v>0</v>
      </c>
      <c r="BN40" s="63">
        <f>INDEX('Mapping Summary'!$H$6:$H$1820,MATCH('Peptide Map'!BN40,'Mapping Summary'!$D$6:$D$1820,0))</f>
        <v>0</v>
      </c>
      <c r="BO40" s="63">
        <f>INDEX('Mapping Summary'!$H$6:$H$1820,MATCH('Peptide Map'!BO40,'Mapping Summary'!$D$6:$D$1820,0))</f>
        <v>0</v>
      </c>
      <c r="BP40" s="63">
        <f>INDEX('Mapping Summary'!$H$6:$H$1820,MATCH('Peptide Map'!BP40,'Mapping Summary'!$D$6:$D$1820,0))</f>
        <v>0</v>
      </c>
      <c r="BQ40" s="45" t="s">
        <v>1843</v>
      </c>
    </row>
    <row r="41" spans="1:69" ht="15" customHeight="1" x14ac:dyDescent="0.25">
      <c r="A41" s="50">
        <v>27</v>
      </c>
      <c r="B41" s="49" t="s">
        <v>1841</v>
      </c>
      <c r="C41" s="63">
        <f>INDEX('Mapping Summary'!$H$6:$H$1820,MATCH('Peptide Map'!C41,'Mapping Summary'!$D$6:$D$1820,0))</f>
        <v>0</v>
      </c>
      <c r="D41" s="63">
        <f>INDEX('Mapping Summary'!$H$6:$H$1820,MATCH('Peptide Map'!D41,'Mapping Summary'!$D$6:$D$1820,0))</f>
        <v>0</v>
      </c>
      <c r="E41" s="63">
        <f>INDEX('Mapping Summary'!$H$6:$H$1820,MATCH('Peptide Map'!E41,'Mapping Summary'!$D$6:$D$1820,0))</f>
        <v>0</v>
      </c>
      <c r="F41" s="63">
        <f>INDEX('Mapping Summary'!$H$6:$H$1820,MATCH('Peptide Map'!F41,'Mapping Summary'!$D$6:$D$1820,0))</f>
        <v>3</v>
      </c>
      <c r="G41" s="63">
        <f>INDEX('Mapping Summary'!$H$6:$H$1820,MATCH('Peptide Map'!G41,'Mapping Summary'!$D$6:$D$1820,0))</f>
        <v>0</v>
      </c>
      <c r="H41" s="63">
        <f>INDEX('Mapping Summary'!$H$6:$H$1820,MATCH('Peptide Map'!H41,'Mapping Summary'!$D$6:$D$1820,0))</f>
        <v>2</v>
      </c>
      <c r="I41" s="63">
        <f>INDEX('Mapping Summary'!$H$6:$H$1820,MATCH('Peptide Map'!I41,'Mapping Summary'!$D$6:$D$1820,0))</f>
        <v>0</v>
      </c>
      <c r="J41" s="63">
        <f>INDEX('Mapping Summary'!$H$6:$H$1820,MATCH('Peptide Map'!J41,'Mapping Summary'!$D$6:$D$1820,0))</f>
        <v>0</v>
      </c>
      <c r="K41" s="63">
        <f>INDEX('Mapping Summary'!$H$6:$H$1820,MATCH('Peptide Map'!K41,'Mapping Summary'!$D$6:$D$1820,0))</f>
        <v>0</v>
      </c>
      <c r="L41" s="63">
        <f>INDEX('Mapping Summary'!$H$6:$H$1820,MATCH('Peptide Map'!L41,'Mapping Summary'!$D$6:$D$1820,0))</f>
        <v>0</v>
      </c>
      <c r="M41" s="63">
        <f>INDEX('Mapping Summary'!$H$6:$H$1820,MATCH('Peptide Map'!M41,'Mapping Summary'!$D$6:$D$1820,0))</f>
        <v>0</v>
      </c>
      <c r="N41" s="63">
        <f>INDEX('Mapping Summary'!$H$6:$H$1820,MATCH('Peptide Map'!N41,'Mapping Summary'!$D$6:$D$1820,0))</f>
        <v>0</v>
      </c>
      <c r="O41" s="63">
        <f>INDEX('Mapping Summary'!$H$6:$H$1820,MATCH('Peptide Map'!O41,'Mapping Summary'!$D$6:$D$1820,0))</f>
        <v>0</v>
      </c>
      <c r="P41" s="63">
        <f>INDEX('Mapping Summary'!$H$6:$H$1820,MATCH('Peptide Map'!P41,'Mapping Summary'!$D$6:$D$1820,0))</f>
        <v>0</v>
      </c>
      <c r="Q41" s="63">
        <f>INDEX('Mapping Summary'!$H$6:$H$1820,MATCH('Peptide Map'!Q41,'Mapping Summary'!$D$6:$D$1820,0))</f>
        <v>0</v>
      </c>
      <c r="R41" s="63">
        <f>INDEX('Mapping Summary'!$H$6:$H$1820,MATCH('Peptide Map'!R41,'Mapping Summary'!$D$6:$D$1820,0))</f>
        <v>0</v>
      </c>
      <c r="S41" s="63">
        <f>INDEX('Mapping Summary'!$H$6:$H$1820,MATCH('Peptide Map'!S41,'Mapping Summary'!$D$6:$D$1820,0))</f>
        <v>0</v>
      </c>
      <c r="T41" s="63">
        <f>INDEX('Mapping Summary'!$H$6:$H$1820,MATCH('Peptide Map'!T41,'Mapping Summary'!$D$6:$D$1820,0))</f>
        <v>0</v>
      </c>
      <c r="U41" s="63">
        <f>INDEX('Mapping Summary'!$H$6:$H$1820,MATCH('Peptide Map'!U41,'Mapping Summary'!$D$6:$D$1820,0))</f>
        <v>0</v>
      </c>
      <c r="V41" s="63">
        <f>INDEX('Mapping Summary'!$H$6:$H$1820,MATCH('Peptide Map'!V41,'Mapping Summary'!$D$6:$D$1820,0))</f>
        <v>0</v>
      </c>
      <c r="W41" s="63">
        <f>INDEX('Mapping Summary'!$H$6:$H$1820,MATCH('Peptide Map'!W41,'Mapping Summary'!$D$6:$D$1820,0))</f>
        <v>0</v>
      </c>
      <c r="X41" s="63">
        <f>INDEX('Mapping Summary'!$H$6:$H$1820,MATCH('Peptide Map'!X41,'Mapping Summary'!$D$6:$D$1820,0))</f>
        <v>0</v>
      </c>
      <c r="Y41" s="63">
        <f>INDEX('Mapping Summary'!$H$6:$H$1820,MATCH('Peptide Map'!Y41,'Mapping Summary'!$D$6:$D$1820,0))</f>
        <v>0</v>
      </c>
      <c r="Z41" s="63">
        <f>INDEX('Mapping Summary'!$H$6:$H$1820,MATCH('Peptide Map'!Z41,'Mapping Summary'!$D$6:$D$1820,0))</f>
        <v>0</v>
      </c>
      <c r="AA41" s="63">
        <f>INDEX('Mapping Summary'!$H$6:$H$1820,MATCH('Peptide Map'!AA41,'Mapping Summary'!$D$6:$D$1820,0))</f>
        <v>0</v>
      </c>
      <c r="AB41" s="63">
        <f>INDEX('Mapping Summary'!$H$6:$H$1820,MATCH('Peptide Map'!AB41,'Mapping Summary'!$D$6:$D$1820,0))</f>
        <v>0</v>
      </c>
      <c r="AC41" s="63">
        <f>INDEX('Mapping Summary'!$H$6:$H$1820,MATCH('Peptide Map'!AC41,'Mapping Summary'!$D$6:$D$1820,0))</f>
        <v>0</v>
      </c>
      <c r="AD41" s="63">
        <f>INDEX('Mapping Summary'!$H$6:$H$1820,MATCH('Peptide Map'!AD41,'Mapping Summary'!$D$6:$D$1820,0))</f>
        <v>0</v>
      </c>
      <c r="AE41" s="63">
        <f>INDEX('Mapping Summary'!$H$6:$H$1820,MATCH('Peptide Map'!AE41,'Mapping Summary'!$D$6:$D$1820,0))</f>
        <v>0</v>
      </c>
      <c r="AF41" s="63">
        <f>INDEX('Mapping Summary'!$H$6:$H$1820,MATCH('Peptide Map'!AF41,'Mapping Summary'!$D$6:$D$1820,0))</f>
        <v>0</v>
      </c>
      <c r="AG41" s="63">
        <f>INDEX('Mapping Summary'!$H$6:$H$1820,MATCH('Peptide Map'!AG41,'Mapping Summary'!$D$6:$D$1820,0))</f>
        <v>0</v>
      </c>
      <c r="AH41" s="63">
        <f>INDEX('Mapping Summary'!$H$6:$H$1820,MATCH('Peptide Map'!AH41,'Mapping Summary'!$D$6:$D$1820,0))</f>
        <v>0</v>
      </c>
      <c r="AI41" s="63">
        <f>INDEX('Mapping Summary'!$H$6:$H$1820,MATCH('Peptide Map'!AI41,'Mapping Summary'!$D$6:$D$1820,0))</f>
        <v>0</v>
      </c>
      <c r="AJ41" s="63">
        <f>INDEX('Mapping Summary'!$H$6:$H$1820,MATCH('Peptide Map'!AJ41,'Mapping Summary'!$D$6:$D$1820,0))</f>
        <v>0</v>
      </c>
      <c r="AK41" s="63">
        <f>INDEX('Mapping Summary'!$H$6:$H$1820,MATCH('Peptide Map'!AK41,'Mapping Summary'!$D$6:$D$1820,0))</f>
        <v>6.5</v>
      </c>
      <c r="AL41" s="63">
        <f>INDEX('Mapping Summary'!$H$6:$H$1820,MATCH('Peptide Map'!AL41,'Mapping Summary'!$D$6:$D$1820,0))</f>
        <v>8</v>
      </c>
      <c r="AM41" s="63">
        <f>INDEX('Mapping Summary'!$H$6:$H$1820,MATCH('Peptide Map'!AM41,'Mapping Summary'!$D$6:$D$1820,0))</f>
        <v>0</v>
      </c>
      <c r="AN41" s="63">
        <f>INDEX('Mapping Summary'!$H$6:$H$1820,MATCH('Peptide Map'!AN41,'Mapping Summary'!$D$6:$D$1820,0))</f>
        <v>4.5</v>
      </c>
      <c r="AO41" s="63">
        <f>INDEX('Mapping Summary'!$H$6:$H$1820,MATCH('Peptide Map'!AO41,'Mapping Summary'!$D$6:$D$1820,0))</f>
        <v>0</v>
      </c>
      <c r="AP41" s="63">
        <f>INDEX('Mapping Summary'!$H$6:$H$1820,MATCH('Peptide Map'!AP41,'Mapping Summary'!$D$6:$D$1820,0))</f>
        <v>0</v>
      </c>
      <c r="AQ41" s="63">
        <f>INDEX('Mapping Summary'!$H$6:$H$1820,MATCH('Peptide Map'!AQ41,'Mapping Summary'!$D$6:$D$1820,0))</f>
        <v>6</v>
      </c>
      <c r="AR41" s="63">
        <f>INDEX('Mapping Summary'!$H$6:$H$1820,MATCH('Peptide Map'!AR41,'Mapping Summary'!$D$6:$D$1820,0))</f>
        <v>0</v>
      </c>
      <c r="AS41" s="63">
        <f>INDEX('Mapping Summary'!$H$6:$H$1820,MATCH('Peptide Map'!AS41,'Mapping Summary'!$D$6:$D$1820,0))</f>
        <v>0</v>
      </c>
      <c r="AT41" s="63">
        <f>INDEX('Mapping Summary'!$H$6:$H$1820,MATCH('Peptide Map'!AT41,'Mapping Summary'!$D$6:$D$1820,0))</f>
        <v>0</v>
      </c>
      <c r="AU41" s="63">
        <f>INDEX('Mapping Summary'!$H$6:$H$1820,MATCH('Peptide Map'!AU41,'Mapping Summary'!$D$6:$D$1820,0))</f>
        <v>0</v>
      </c>
      <c r="AV41" s="63">
        <f>INDEX('Mapping Summary'!$H$6:$H$1820,MATCH('Peptide Map'!AV41,'Mapping Summary'!$D$6:$D$1820,0))</f>
        <v>9</v>
      </c>
      <c r="AW41" s="63">
        <f>INDEX('Mapping Summary'!$H$6:$H$1820,MATCH('Peptide Map'!AW41,'Mapping Summary'!$D$6:$D$1820,0))</f>
        <v>8</v>
      </c>
      <c r="AX41" s="63">
        <f>INDEX('Mapping Summary'!$H$6:$H$1820,MATCH('Peptide Map'!AX41,'Mapping Summary'!$D$6:$D$1820,0))</f>
        <v>0</v>
      </c>
      <c r="AY41" s="63">
        <f>INDEX('Mapping Summary'!$H$6:$H$1820,MATCH('Peptide Map'!AY41,'Mapping Summary'!$D$6:$D$1820,0))</f>
        <v>16</v>
      </c>
      <c r="AZ41" s="63">
        <f>INDEX('Mapping Summary'!$H$6:$H$1820,MATCH('Peptide Map'!AZ41,'Mapping Summary'!$D$6:$D$1820,0))</f>
        <v>0</v>
      </c>
      <c r="BA41" s="63">
        <f>INDEX('Mapping Summary'!$H$6:$H$1820,MATCH('Peptide Map'!BA41,'Mapping Summary'!$D$6:$D$1820,0))</f>
        <v>20</v>
      </c>
      <c r="BB41" s="63">
        <f>INDEX('Mapping Summary'!$H$6:$H$1820,MATCH('Peptide Map'!BB41,'Mapping Summary'!$D$6:$D$1820,0))</f>
        <v>15.5</v>
      </c>
      <c r="BC41" s="63">
        <f>INDEX('Mapping Summary'!$H$6:$H$1820,MATCH('Peptide Map'!BC41,'Mapping Summary'!$D$6:$D$1820,0))</f>
        <v>15</v>
      </c>
      <c r="BD41" s="63">
        <f>INDEX('Mapping Summary'!$H$6:$H$1820,MATCH('Peptide Map'!BD41,'Mapping Summary'!$D$6:$D$1820,0))</f>
        <v>15.5</v>
      </c>
      <c r="BE41" s="63">
        <f>INDEX('Mapping Summary'!$H$6:$H$1820,MATCH('Peptide Map'!BE41,'Mapping Summary'!$D$6:$D$1820,0))</f>
        <v>8.75</v>
      </c>
      <c r="BF41" s="63">
        <f>INDEX('Mapping Summary'!$H$6:$H$1820,MATCH('Peptide Map'!BF41,'Mapping Summary'!$D$6:$D$1820,0))</f>
        <v>6</v>
      </c>
      <c r="BG41" s="63">
        <f>INDEX('Mapping Summary'!$H$6:$H$1820,MATCH('Peptide Map'!BG41,'Mapping Summary'!$D$6:$D$1820,0))</f>
        <v>0</v>
      </c>
      <c r="BH41" s="63">
        <f>INDEX('Mapping Summary'!$H$6:$H$1820,MATCH('Peptide Map'!BH41,'Mapping Summary'!$D$6:$D$1820,0))</f>
        <v>0</v>
      </c>
      <c r="BI41" s="63">
        <f>INDEX('Mapping Summary'!$H$6:$H$1820,MATCH('Peptide Map'!BI41,'Mapping Summary'!$D$6:$D$1820,0))</f>
        <v>5</v>
      </c>
      <c r="BJ41" s="63">
        <f>INDEX('Mapping Summary'!$H$6:$H$1820,MATCH('Peptide Map'!BJ41,'Mapping Summary'!$D$6:$D$1820,0))</f>
        <v>3.5</v>
      </c>
      <c r="BK41" s="63">
        <f>INDEX('Mapping Summary'!$H$6:$H$1820,MATCH('Peptide Map'!BK41,'Mapping Summary'!$D$6:$D$1820,0))</f>
        <v>0</v>
      </c>
      <c r="BL41" s="63">
        <f>INDEX('Mapping Summary'!$H$6:$H$1820,MATCH('Peptide Map'!BL41,'Mapping Summary'!$D$6:$D$1820,0))</f>
        <v>0</v>
      </c>
      <c r="BM41" s="63">
        <f>INDEX('Mapping Summary'!$H$6:$H$1820,MATCH('Peptide Map'!BM41,'Mapping Summary'!$D$6:$D$1820,0))</f>
        <v>0</v>
      </c>
      <c r="BN41" s="63">
        <f>INDEX('Mapping Summary'!$H$6:$H$1820,MATCH('Peptide Map'!BN41,'Mapping Summary'!$D$6:$D$1820,0))</f>
        <v>0</v>
      </c>
      <c r="BO41" s="63">
        <f>INDEX('Mapping Summary'!$H$6:$H$1820,MATCH('Peptide Map'!BO41,'Mapping Summary'!$D$6:$D$1820,0))</f>
        <v>0</v>
      </c>
      <c r="BP41" s="63">
        <f>INDEX('Mapping Summary'!$H$6:$H$1820,MATCH('Peptide Map'!BP41,'Mapping Summary'!$D$6:$D$1820,0))</f>
        <v>6.5</v>
      </c>
      <c r="BQ41" s="49" t="s">
        <v>1841</v>
      </c>
    </row>
    <row r="42" spans="1:69" ht="15" customHeight="1" x14ac:dyDescent="0.25">
      <c r="A42" s="50">
        <v>28</v>
      </c>
      <c r="B42" s="45" t="s">
        <v>1843</v>
      </c>
      <c r="C42" s="63">
        <f>INDEX('Mapping Summary'!$H$6:$H$1820,MATCH('Peptide Map'!C42,'Mapping Summary'!$D$6:$D$1820,0))</f>
        <v>0</v>
      </c>
      <c r="D42" s="63">
        <f>INDEX('Mapping Summary'!$H$6:$H$1820,MATCH('Peptide Map'!D42,'Mapping Summary'!$D$6:$D$1820,0))</f>
        <v>0</v>
      </c>
      <c r="E42" s="63">
        <f>INDEX('Mapping Summary'!$H$6:$H$1820,MATCH('Peptide Map'!E42,'Mapping Summary'!$D$6:$D$1820,0))</f>
        <v>0</v>
      </c>
      <c r="F42" s="63">
        <f>INDEX('Mapping Summary'!$H$6:$H$1820,MATCH('Peptide Map'!F42,'Mapping Summary'!$D$6:$D$1820,0))</f>
        <v>3</v>
      </c>
      <c r="G42" s="63">
        <f>INDEX('Mapping Summary'!$H$6:$H$1820,MATCH('Peptide Map'!G42,'Mapping Summary'!$D$6:$D$1820,0))</f>
        <v>0</v>
      </c>
      <c r="H42" s="63">
        <f>INDEX('Mapping Summary'!$H$6:$H$1820,MATCH('Peptide Map'!H42,'Mapping Summary'!$D$6:$D$1820,0))</f>
        <v>2</v>
      </c>
      <c r="I42" s="63">
        <f>INDEX('Mapping Summary'!$H$6:$H$1820,MATCH('Peptide Map'!I42,'Mapping Summary'!$D$6:$D$1820,0))</f>
        <v>0</v>
      </c>
      <c r="J42" s="63">
        <f>INDEX('Mapping Summary'!$H$6:$H$1820,MATCH('Peptide Map'!J42,'Mapping Summary'!$D$6:$D$1820,0))</f>
        <v>0</v>
      </c>
      <c r="K42" s="63">
        <f>INDEX('Mapping Summary'!$H$6:$H$1820,MATCH('Peptide Map'!K42,'Mapping Summary'!$D$6:$D$1820,0))</f>
        <v>0</v>
      </c>
      <c r="L42" s="63">
        <f>INDEX('Mapping Summary'!$H$6:$H$1820,MATCH('Peptide Map'!L42,'Mapping Summary'!$D$6:$D$1820,0))</f>
        <v>0</v>
      </c>
      <c r="M42" s="63">
        <f>INDEX('Mapping Summary'!$H$6:$H$1820,MATCH('Peptide Map'!M42,'Mapping Summary'!$D$6:$D$1820,0))</f>
        <v>0</v>
      </c>
      <c r="N42" s="63">
        <f>INDEX('Mapping Summary'!$H$6:$H$1820,MATCH('Peptide Map'!N42,'Mapping Summary'!$D$6:$D$1820,0))</f>
        <v>0</v>
      </c>
      <c r="O42" s="63">
        <f>INDEX('Mapping Summary'!$H$6:$H$1820,MATCH('Peptide Map'!O42,'Mapping Summary'!$D$6:$D$1820,0))</f>
        <v>0</v>
      </c>
      <c r="P42" s="63">
        <f>INDEX('Mapping Summary'!$H$6:$H$1820,MATCH('Peptide Map'!P42,'Mapping Summary'!$D$6:$D$1820,0))</f>
        <v>0</v>
      </c>
      <c r="Q42" s="63">
        <f>INDEX('Mapping Summary'!$H$6:$H$1820,MATCH('Peptide Map'!Q42,'Mapping Summary'!$D$6:$D$1820,0))</f>
        <v>0</v>
      </c>
      <c r="R42" s="63">
        <f>INDEX('Mapping Summary'!$H$6:$H$1820,MATCH('Peptide Map'!R42,'Mapping Summary'!$D$6:$D$1820,0))</f>
        <v>0</v>
      </c>
      <c r="S42" s="63">
        <f>INDEX('Mapping Summary'!$H$6:$H$1820,MATCH('Peptide Map'!S42,'Mapping Summary'!$D$6:$D$1820,0))</f>
        <v>0</v>
      </c>
      <c r="T42" s="63">
        <f>INDEX('Mapping Summary'!$H$6:$H$1820,MATCH('Peptide Map'!T42,'Mapping Summary'!$D$6:$D$1820,0))</f>
        <v>0</v>
      </c>
      <c r="U42" s="63">
        <f>INDEX('Mapping Summary'!$H$6:$H$1820,MATCH('Peptide Map'!U42,'Mapping Summary'!$D$6:$D$1820,0))</f>
        <v>0</v>
      </c>
      <c r="V42" s="63">
        <f>INDEX('Mapping Summary'!$H$6:$H$1820,MATCH('Peptide Map'!V42,'Mapping Summary'!$D$6:$D$1820,0))</f>
        <v>0</v>
      </c>
      <c r="W42" s="63">
        <f>INDEX('Mapping Summary'!$H$6:$H$1820,MATCH('Peptide Map'!W42,'Mapping Summary'!$D$6:$D$1820,0))</f>
        <v>0</v>
      </c>
      <c r="X42" s="63">
        <f>INDEX('Mapping Summary'!$H$6:$H$1820,MATCH('Peptide Map'!X42,'Mapping Summary'!$D$6:$D$1820,0))</f>
        <v>0</v>
      </c>
      <c r="Y42" s="63">
        <f>INDEX('Mapping Summary'!$H$6:$H$1820,MATCH('Peptide Map'!Y42,'Mapping Summary'!$D$6:$D$1820,0))</f>
        <v>0</v>
      </c>
      <c r="Z42" s="63">
        <f>INDEX('Mapping Summary'!$H$6:$H$1820,MATCH('Peptide Map'!Z42,'Mapping Summary'!$D$6:$D$1820,0))</f>
        <v>0</v>
      </c>
      <c r="AA42" s="63">
        <f>INDEX('Mapping Summary'!$H$6:$H$1820,MATCH('Peptide Map'!AA42,'Mapping Summary'!$D$6:$D$1820,0))</f>
        <v>0</v>
      </c>
      <c r="AB42" s="63">
        <f>INDEX('Mapping Summary'!$H$6:$H$1820,MATCH('Peptide Map'!AB42,'Mapping Summary'!$D$6:$D$1820,0))</f>
        <v>0</v>
      </c>
      <c r="AC42" s="63">
        <f>INDEX('Mapping Summary'!$H$6:$H$1820,MATCH('Peptide Map'!AC42,'Mapping Summary'!$D$6:$D$1820,0))</f>
        <v>0</v>
      </c>
      <c r="AD42" s="63">
        <f>INDEX('Mapping Summary'!$H$6:$H$1820,MATCH('Peptide Map'!AD42,'Mapping Summary'!$D$6:$D$1820,0))</f>
        <v>0</v>
      </c>
      <c r="AE42" s="63">
        <f>INDEX('Mapping Summary'!$H$6:$H$1820,MATCH('Peptide Map'!AE42,'Mapping Summary'!$D$6:$D$1820,0))</f>
        <v>0</v>
      </c>
      <c r="AF42" s="63">
        <f>INDEX('Mapping Summary'!$H$6:$H$1820,MATCH('Peptide Map'!AF42,'Mapping Summary'!$D$6:$D$1820,0))</f>
        <v>0</v>
      </c>
      <c r="AG42" s="63">
        <f>INDEX('Mapping Summary'!$H$6:$H$1820,MATCH('Peptide Map'!AG42,'Mapping Summary'!$D$6:$D$1820,0))</f>
        <v>0</v>
      </c>
      <c r="AH42" s="63">
        <f>INDEX('Mapping Summary'!$H$6:$H$1820,MATCH('Peptide Map'!AH42,'Mapping Summary'!$D$6:$D$1820,0))</f>
        <v>0</v>
      </c>
      <c r="AI42" s="63">
        <f>INDEX('Mapping Summary'!$H$6:$H$1820,MATCH('Peptide Map'!AI42,'Mapping Summary'!$D$6:$D$1820,0))</f>
        <v>0</v>
      </c>
      <c r="AJ42" s="63">
        <f>INDEX('Mapping Summary'!$H$6:$H$1820,MATCH('Peptide Map'!AJ42,'Mapping Summary'!$D$6:$D$1820,0))</f>
        <v>0</v>
      </c>
      <c r="AK42" s="63">
        <f>INDEX('Mapping Summary'!$H$6:$H$1820,MATCH('Peptide Map'!AK42,'Mapping Summary'!$D$6:$D$1820,0))</f>
        <v>6.5</v>
      </c>
      <c r="AL42" s="63">
        <f>INDEX('Mapping Summary'!$H$6:$H$1820,MATCH('Peptide Map'!AL42,'Mapping Summary'!$D$6:$D$1820,0))</f>
        <v>8</v>
      </c>
      <c r="AM42" s="63">
        <f>INDEX('Mapping Summary'!$H$6:$H$1820,MATCH('Peptide Map'!AM42,'Mapping Summary'!$D$6:$D$1820,0))</f>
        <v>0</v>
      </c>
      <c r="AN42" s="63">
        <f>INDEX('Mapping Summary'!$H$6:$H$1820,MATCH('Peptide Map'!AN42,'Mapping Summary'!$D$6:$D$1820,0))</f>
        <v>4.5</v>
      </c>
      <c r="AO42" s="63">
        <f>INDEX('Mapping Summary'!$H$6:$H$1820,MATCH('Peptide Map'!AO42,'Mapping Summary'!$D$6:$D$1820,0))</f>
        <v>0</v>
      </c>
      <c r="AP42" s="63">
        <f>INDEX('Mapping Summary'!$H$6:$H$1820,MATCH('Peptide Map'!AP42,'Mapping Summary'!$D$6:$D$1820,0))</f>
        <v>0</v>
      </c>
      <c r="AQ42" s="63">
        <f>INDEX('Mapping Summary'!$H$6:$H$1820,MATCH('Peptide Map'!AQ42,'Mapping Summary'!$D$6:$D$1820,0))</f>
        <v>6</v>
      </c>
      <c r="AR42" s="63">
        <f>INDEX('Mapping Summary'!$H$6:$H$1820,MATCH('Peptide Map'!AR42,'Mapping Summary'!$D$6:$D$1820,0))</f>
        <v>0</v>
      </c>
      <c r="AS42" s="63">
        <f>INDEX('Mapping Summary'!$H$6:$H$1820,MATCH('Peptide Map'!AS42,'Mapping Summary'!$D$6:$D$1820,0))</f>
        <v>0</v>
      </c>
      <c r="AT42" s="63">
        <f>INDEX('Mapping Summary'!$H$6:$H$1820,MATCH('Peptide Map'!AT42,'Mapping Summary'!$D$6:$D$1820,0))</f>
        <v>0</v>
      </c>
      <c r="AU42" s="63">
        <f>INDEX('Mapping Summary'!$H$6:$H$1820,MATCH('Peptide Map'!AU42,'Mapping Summary'!$D$6:$D$1820,0))</f>
        <v>0</v>
      </c>
      <c r="AV42" s="63">
        <f>INDEX('Mapping Summary'!$H$6:$H$1820,MATCH('Peptide Map'!AV42,'Mapping Summary'!$D$6:$D$1820,0))</f>
        <v>9</v>
      </c>
      <c r="AW42" s="63">
        <f>INDEX('Mapping Summary'!$H$6:$H$1820,MATCH('Peptide Map'!AW42,'Mapping Summary'!$D$6:$D$1820,0))</f>
        <v>8</v>
      </c>
      <c r="AX42" s="63">
        <f>INDEX('Mapping Summary'!$H$6:$H$1820,MATCH('Peptide Map'!AX42,'Mapping Summary'!$D$6:$D$1820,0))</f>
        <v>0</v>
      </c>
      <c r="AY42" s="63">
        <f>INDEX('Mapping Summary'!$H$6:$H$1820,MATCH('Peptide Map'!AY42,'Mapping Summary'!$D$6:$D$1820,0))</f>
        <v>16</v>
      </c>
      <c r="AZ42" s="63">
        <f>INDEX('Mapping Summary'!$H$6:$H$1820,MATCH('Peptide Map'!AZ42,'Mapping Summary'!$D$6:$D$1820,0))</f>
        <v>0</v>
      </c>
      <c r="BA42" s="63">
        <f>INDEX('Mapping Summary'!$H$6:$H$1820,MATCH('Peptide Map'!BA42,'Mapping Summary'!$D$6:$D$1820,0))</f>
        <v>20</v>
      </c>
      <c r="BB42" s="63">
        <f>INDEX('Mapping Summary'!$H$6:$H$1820,MATCH('Peptide Map'!BB42,'Mapping Summary'!$D$6:$D$1820,0))</f>
        <v>15.5</v>
      </c>
      <c r="BC42" s="63">
        <f>INDEX('Mapping Summary'!$H$6:$H$1820,MATCH('Peptide Map'!BC42,'Mapping Summary'!$D$6:$D$1820,0))</f>
        <v>15</v>
      </c>
      <c r="BD42" s="63">
        <f>INDEX('Mapping Summary'!$H$6:$H$1820,MATCH('Peptide Map'!BD42,'Mapping Summary'!$D$6:$D$1820,0))</f>
        <v>15.5</v>
      </c>
      <c r="BE42" s="63">
        <f>INDEX('Mapping Summary'!$H$6:$H$1820,MATCH('Peptide Map'!BE42,'Mapping Summary'!$D$6:$D$1820,0))</f>
        <v>8.75</v>
      </c>
      <c r="BF42" s="63">
        <f>INDEX('Mapping Summary'!$H$6:$H$1820,MATCH('Peptide Map'!BF42,'Mapping Summary'!$D$6:$D$1820,0))</f>
        <v>6</v>
      </c>
      <c r="BG42" s="63">
        <f>INDEX('Mapping Summary'!$H$6:$H$1820,MATCH('Peptide Map'!BG42,'Mapping Summary'!$D$6:$D$1820,0))</f>
        <v>0</v>
      </c>
      <c r="BH42" s="63">
        <f>INDEX('Mapping Summary'!$H$6:$H$1820,MATCH('Peptide Map'!BH42,'Mapping Summary'!$D$6:$D$1820,0))</f>
        <v>0</v>
      </c>
      <c r="BI42" s="63">
        <f>INDEX('Mapping Summary'!$H$6:$H$1820,MATCH('Peptide Map'!BI42,'Mapping Summary'!$D$6:$D$1820,0))</f>
        <v>5</v>
      </c>
      <c r="BJ42" s="63">
        <f>INDEX('Mapping Summary'!$H$6:$H$1820,MATCH('Peptide Map'!BJ42,'Mapping Summary'!$D$6:$D$1820,0))</f>
        <v>3.5</v>
      </c>
      <c r="BK42" s="63">
        <f>INDEX('Mapping Summary'!$H$6:$H$1820,MATCH('Peptide Map'!BK42,'Mapping Summary'!$D$6:$D$1820,0))</f>
        <v>0</v>
      </c>
      <c r="BL42" s="63">
        <f>INDEX('Mapping Summary'!$H$6:$H$1820,MATCH('Peptide Map'!BL42,'Mapping Summary'!$D$6:$D$1820,0))</f>
        <v>0</v>
      </c>
      <c r="BM42" s="63">
        <f>INDEX('Mapping Summary'!$H$6:$H$1820,MATCH('Peptide Map'!BM42,'Mapping Summary'!$D$6:$D$1820,0))</f>
        <v>0</v>
      </c>
      <c r="BN42" s="63">
        <f>INDEX('Mapping Summary'!$H$6:$H$1820,MATCH('Peptide Map'!BN42,'Mapping Summary'!$D$6:$D$1820,0))</f>
        <v>0</v>
      </c>
      <c r="BO42" s="63">
        <f>INDEX('Mapping Summary'!$H$6:$H$1820,MATCH('Peptide Map'!BO42,'Mapping Summary'!$D$6:$D$1820,0))</f>
        <v>0</v>
      </c>
      <c r="BP42" s="63">
        <f>INDEX('Mapping Summary'!$H$6:$H$1820,MATCH('Peptide Map'!BP42,'Mapping Summary'!$D$6:$D$1820,0))</f>
        <v>6.5</v>
      </c>
      <c r="BQ42" s="45" t="s">
        <v>1843</v>
      </c>
    </row>
    <row r="43" spans="1:69" ht="15" customHeight="1" x14ac:dyDescent="0.25">
      <c r="A43" s="50">
        <v>29</v>
      </c>
      <c r="B43" s="49" t="s">
        <v>1841</v>
      </c>
      <c r="C43" s="63">
        <f>INDEX('Mapping Summary'!$H$6:$H$1820,MATCH('Peptide Map'!C43,'Mapping Summary'!$D$6:$D$1820,0))</f>
        <v>0</v>
      </c>
      <c r="D43" s="63">
        <f>INDEX('Mapping Summary'!$H$6:$H$1820,MATCH('Peptide Map'!D43,'Mapping Summary'!$D$6:$D$1820,0))</f>
        <v>0</v>
      </c>
      <c r="E43" s="63">
        <f>INDEX('Mapping Summary'!$H$6:$H$1820,MATCH('Peptide Map'!E43,'Mapping Summary'!$D$6:$D$1820,0))</f>
        <v>0</v>
      </c>
      <c r="F43" s="63">
        <f>INDEX('Mapping Summary'!$H$6:$H$1820,MATCH('Peptide Map'!F43,'Mapping Summary'!$D$6:$D$1820,0))</f>
        <v>0</v>
      </c>
      <c r="G43" s="63">
        <f>INDEX('Mapping Summary'!$H$6:$H$1820,MATCH('Peptide Map'!G43,'Mapping Summary'!$D$6:$D$1820,0))</f>
        <v>0</v>
      </c>
      <c r="H43" s="63">
        <f>INDEX('Mapping Summary'!$H$6:$H$1820,MATCH('Peptide Map'!H43,'Mapping Summary'!$D$6:$D$1820,0))</f>
        <v>0</v>
      </c>
      <c r="I43" s="63">
        <f>INDEX('Mapping Summary'!$H$6:$H$1820,MATCH('Peptide Map'!I43,'Mapping Summary'!$D$6:$D$1820,0))</f>
        <v>0</v>
      </c>
      <c r="J43" s="63">
        <f>INDEX('Mapping Summary'!$H$6:$H$1820,MATCH('Peptide Map'!J43,'Mapping Summary'!$D$6:$D$1820,0))</f>
        <v>0</v>
      </c>
      <c r="K43" s="63">
        <f>INDEX('Mapping Summary'!$H$6:$H$1820,MATCH('Peptide Map'!K43,'Mapping Summary'!$D$6:$D$1820,0))</f>
        <v>0</v>
      </c>
      <c r="L43" s="63">
        <f>INDEX('Mapping Summary'!$H$6:$H$1820,MATCH('Peptide Map'!L43,'Mapping Summary'!$D$6:$D$1820,0))</f>
        <v>0</v>
      </c>
      <c r="M43" s="63">
        <f>INDEX('Mapping Summary'!$H$6:$H$1820,MATCH('Peptide Map'!M43,'Mapping Summary'!$D$6:$D$1820,0))</f>
        <v>0</v>
      </c>
      <c r="N43" s="63">
        <f>INDEX('Mapping Summary'!$H$6:$H$1820,MATCH('Peptide Map'!N43,'Mapping Summary'!$D$6:$D$1820,0))</f>
        <v>0</v>
      </c>
      <c r="O43" s="63">
        <f>INDEX('Mapping Summary'!$H$6:$H$1820,MATCH('Peptide Map'!O43,'Mapping Summary'!$D$6:$D$1820,0))</f>
        <v>0</v>
      </c>
      <c r="P43" s="63">
        <f>INDEX('Mapping Summary'!$H$6:$H$1820,MATCH('Peptide Map'!P43,'Mapping Summary'!$D$6:$D$1820,0))</f>
        <v>0</v>
      </c>
      <c r="Q43" s="63">
        <f>INDEX('Mapping Summary'!$H$6:$H$1820,MATCH('Peptide Map'!Q43,'Mapping Summary'!$D$6:$D$1820,0))</f>
        <v>0</v>
      </c>
      <c r="R43" s="63">
        <f>INDEX('Mapping Summary'!$H$6:$H$1820,MATCH('Peptide Map'!R43,'Mapping Summary'!$D$6:$D$1820,0))</f>
        <v>9</v>
      </c>
      <c r="S43" s="63">
        <f>INDEX('Mapping Summary'!$H$6:$H$1820,MATCH('Peptide Map'!S43,'Mapping Summary'!$D$6:$D$1820,0))</f>
        <v>10</v>
      </c>
      <c r="T43" s="63">
        <f>INDEX('Mapping Summary'!$H$6:$H$1820,MATCH('Peptide Map'!T43,'Mapping Summary'!$D$6:$D$1820,0))</f>
        <v>11</v>
      </c>
      <c r="U43" s="63">
        <f>INDEX('Mapping Summary'!$H$6:$H$1820,MATCH('Peptide Map'!U43,'Mapping Summary'!$D$6:$D$1820,0))</f>
        <v>7</v>
      </c>
      <c r="V43" s="63">
        <f>INDEX('Mapping Summary'!$H$6:$H$1820,MATCH('Peptide Map'!V43,'Mapping Summary'!$D$6:$D$1820,0))</f>
        <v>0</v>
      </c>
      <c r="W43" s="63">
        <f>INDEX('Mapping Summary'!$H$6:$H$1820,MATCH('Peptide Map'!W43,'Mapping Summary'!$D$6:$D$1820,0))</f>
        <v>11</v>
      </c>
      <c r="X43" s="63">
        <f>INDEX('Mapping Summary'!$H$6:$H$1820,MATCH('Peptide Map'!X43,'Mapping Summary'!$D$6:$D$1820,0))</f>
        <v>10.75</v>
      </c>
      <c r="Y43" s="63">
        <f>INDEX('Mapping Summary'!$H$6:$H$1820,MATCH('Peptide Map'!Y43,'Mapping Summary'!$D$6:$D$1820,0))</f>
        <v>8</v>
      </c>
      <c r="Z43" s="63">
        <f>INDEX('Mapping Summary'!$H$6:$H$1820,MATCH('Peptide Map'!Z43,'Mapping Summary'!$D$6:$D$1820,0))</f>
        <v>3</v>
      </c>
      <c r="AA43" s="63">
        <f>INDEX('Mapping Summary'!$H$6:$H$1820,MATCH('Peptide Map'!AA43,'Mapping Summary'!$D$6:$D$1820,0))</f>
        <v>6</v>
      </c>
      <c r="AB43" s="63">
        <f>INDEX('Mapping Summary'!$H$6:$H$1820,MATCH('Peptide Map'!AB43,'Mapping Summary'!$D$6:$D$1820,0))</f>
        <v>0</v>
      </c>
      <c r="AC43" s="63">
        <f>INDEX('Mapping Summary'!$H$6:$H$1820,MATCH('Peptide Map'!AC43,'Mapping Summary'!$D$6:$D$1820,0))</f>
        <v>4.5</v>
      </c>
      <c r="AD43" s="63">
        <f>INDEX('Mapping Summary'!$H$6:$H$1820,MATCH('Peptide Map'!AD43,'Mapping Summary'!$D$6:$D$1820,0))</f>
        <v>0</v>
      </c>
      <c r="AE43" s="63">
        <f>INDEX('Mapping Summary'!$H$6:$H$1820,MATCH('Peptide Map'!AE43,'Mapping Summary'!$D$6:$D$1820,0))</f>
        <v>0</v>
      </c>
      <c r="AF43" s="63">
        <f>INDEX('Mapping Summary'!$H$6:$H$1820,MATCH('Peptide Map'!AF43,'Mapping Summary'!$D$6:$D$1820,0))</f>
        <v>0</v>
      </c>
      <c r="AG43" s="63">
        <f>INDEX('Mapping Summary'!$H$6:$H$1820,MATCH('Peptide Map'!AG43,'Mapping Summary'!$D$6:$D$1820,0))</f>
        <v>2</v>
      </c>
      <c r="AH43" s="63">
        <f>INDEX('Mapping Summary'!$H$6:$H$1820,MATCH('Peptide Map'!AH43,'Mapping Summary'!$D$6:$D$1820,0))</f>
        <v>5</v>
      </c>
      <c r="AI43" s="63">
        <f>INDEX('Mapping Summary'!$H$6:$H$1820,MATCH('Peptide Map'!AI43,'Mapping Summary'!$D$6:$D$1820,0))</f>
        <v>0</v>
      </c>
      <c r="AJ43" s="63">
        <f>INDEX('Mapping Summary'!$H$6:$H$1820,MATCH('Peptide Map'!AJ43,'Mapping Summary'!$D$6:$D$1820,0))</f>
        <v>5.5</v>
      </c>
      <c r="AK43" s="63">
        <f>INDEX('Mapping Summary'!$H$6:$H$1820,MATCH('Peptide Map'!AK43,'Mapping Summary'!$D$6:$D$1820,0))</f>
        <v>0</v>
      </c>
      <c r="AL43" s="63">
        <f>INDEX('Mapping Summary'!$H$6:$H$1820,MATCH('Peptide Map'!AL43,'Mapping Summary'!$D$6:$D$1820,0))</f>
        <v>0</v>
      </c>
      <c r="AM43" s="63">
        <f>INDEX('Mapping Summary'!$H$6:$H$1820,MATCH('Peptide Map'!AM43,'Mapping Summary'!$D$6:$D$1820,0))</f>
        <v>0</v>
      </c>
      <c r="AN43" s="63">
        <f>INDEX('Mapping Summary'!$H$6:$H$1820,MATCH('Peptide Map'!AN43,'Mapping Summary'!$D$6:$D$1820,0))</f>
        <v>8</v>
      </c>
      <c r="AO43" s="63">
        <f>INDEX('Mapping Summary'!$H$6:$H$1820,MATCH('Peptide Map'!AO43,'Mapping Summary'!$D$6:$D$1820,0))</f>
        <v>0</v>
      </c>
      <c r="AP43" s="63">
        <f>INDEX('Mapping Summary'!$H$6:$H$1820,MATCH('Peptide Map'!AP43,'Mapping Summary'!$D$6:$D$1820,0))</f>
        <v>0</v>
      </c>
      <c r="AQ43" s="63">
        <f>INDEX('Mapping Summary'!$H$6:$H$1820,MATCH('Peptide Map'!AQ43,'Mapping Summary'!$D$6:$D$1820,0))</f>
        <v>0</v>
      </c>
      <c r="AR43" s="63">
        <f>INDEX('Mapping Summary'!$H$6:$H$1820,MATCH('Peptide Map'!AR43,'Mapping Summary'!$D$6:$D$1820,0))</f>
        <v>0</v>
      </c>
      <c r="AS43" s="63">
        <f>INDEX('Mapping Summary'!$H$6:$H$1820,MATCH('Peptide Map'!AS43,'Mapping Summary'!$D$6:$D$1820,0))</f>
        <v>3</v>
      </c>
      <c r="AT43" s="63">
        <f>INDEX('Mapping Summary'!$H$6:$H$1820,MATCH('Peptide Map'!AT43,'Mapping Summary'!$D$6:$D$1820,0))</f>
        <v>6</v>
      </c>
      <c r="AU43" s="63">
        <f>INDEX('Mapping Summary'!$H$6:$H$1820,MATCH('Peptide Map'!AU43,'Mapping Summary'!$D$6:$D$1820,0))</f>
        <v>8</v>
      </c>
      <c r="AV43" s="63">
        <f>INDEX('Mapping Summary'!$H$6:$H$1820,MATCH('Peptide Map'!AV43,'Mapping Summary'!$D$6:$D$1820,0))</f>
        <v>0</v>
      </c>
      <c r="AW43" s="63">
        <f>INDEX('Mapping Summary'!$H$6:$H$1820,MATCH('Peptide Map'!AW43,'Mapping Summary'!$D$6:$D$1820,0))</f>
        <v>0</v>
      </c>
      <c r="AX43" s="63">
        <f>INDEX('Mapping Summary'!$H$6:$H$1820,MATCH('Peptide Map'!AX43,'Mapping Summary'!$D$6:$D$1820,0))</f>
        <v>5</v>
      </c>
      <c r="AY43" s="63">
        <f>INDEX('Mapping Summary'!$H$6:$H$1820,MATCH('Peptide Map'!AY43,'Mapping Summary'!$D$6:$D$1820,0))</f>
        <v>0</v>
      </c>
      <c r="AZ43" s="63">
        <f>INDEX('Mapping Summary'!$H$6:$H$1820,MATCH('Peptide Map'!AZ43,'Mapping Summary'!$D$6:$D$1820,0))</f>
        <v>0</v>
      </c>
      <c r="BA43" s="63">
        <f>INDEX('Mapping Summary'!$H$6:$H$1820,MATCH('Peptide Map'!BA43,'Mapping Summary'!$D$6:$D$1820,0))</f>
        <v>4.5</v>
      </c>
      <c r="BB43" s="63">
        <f>INDEX('Mapping Summary'!$H$6:$H$1820,MATCH('Peptide Map'!BB43,'Mapping Summary'!$D$6:$D$1820,0))</f>
        <v>0</v>
      </c>
      <c r="BC43" s="63">
        <f>INDEX('Mapping Summary'!$H$6:$H$1820,MATCH('Peptide Map'!BC43,'Mapping Summary'!$D$6:$D$1820,0))</f>
        <v>0</v>
      </c>
      <c r="BD43" s="63">
        <f>INDEX('Mapping Summary'!$H$6:$H$1820,MATCH('Peptide Map'!BD43,'Mapping Summary'!$D$6:$D$1820,0))</f>
        <v>0</v>
      </c>
      <c r="BE43" s="63">
        <f>INDEX('Mapping Summary'!$H$6:$H$1820,MATCH('Peptide Map'!BE43,'Mapping Summary'!$D$6:$D$1820,0))</f>
        <v>3</v>
      </c>
      <c r="BF43" s="63">
        <f>INDEX('Mapping Summary'!$H$6:$H$1820,MATCH('Peptide Map'!BF43,'Mapping Summary'!$D$6:$D$1820,0))</f>
        <v>4</v>
      </c>
      <c r="BG43" s="63">
        <f>INDEX('Mapping Summary'!$H$6:$H$1820,MATCH('Peptide Map'!BG43,'Mapping Summary'!$D$6:$D$1820,0))</f>
        <v>0</v>
      </c>
      <c r="BH43" s="63">
        <f>INDEX('Mapping Summary'!$H$6:$H$1820,MATCH('Peptide Map'!BH43,'Mapping Summary'!$D$6:$D$1820,0))</f>
        <v>0</v>
      </c>
      <c r="BI43" s="63">
        <f>INDEX('Mapping Summary'!$H$6:$H$1820,MATCH('Peptide Map'!BI43,'Mapping Summary'!$D$6:$D$1820,0))</f>
        <v>0</v>
      </c>
      <c r="BJ43" s="63">
        <f>INDEX('Mapping Summary'!$H$6:$H$1820,MATCH('Peptide Map'!BJ43,'Mapping Summary'!$D$6:$D$1820,0))</f>
        <v>0</v>
      </c>
      <c r="BK43" s="63">
        <f>INDEX('Mapping Summary'!$H$6:$H$1820,MATCH('Peptide Map'!BK43,'Mapping Summary'!$D$6:$D$1820,0))</f>
        <v>4</v>
      </c>
      <c r="BL43" s="63">
        <f>INDEX('Mapping Summary'!$H$6:$H$1820,MATCH('Peptide Map'!BL43,'Mapping Summary'!$D$6:$D$1820,0))</f>
        <v>0</v>
      </c>
      <c r="BM43" s="63">
        <f>INDEX('Mapping Summary'!$H$6:$H$1820,MATCH('Peptide Map'!BM43,'Mapping Summary'!$D$6:$D$1820,0))</f>
        <v>0</v>
      </c>
      <c r="BN43" s="63">
        <f>INDEX('Mapping Summary'!$H$6:$H$1820,MATCH('Peptide Map'!BN43,'Mapping Summary'!$D$6:$D$1820,0))</f>
        <v>8.75</v>
      </c>
      <c r="BO43" s="63">
        <f>INDEX('Mapping Summary'!$H$6:$H$1820,MATCH('Peptide Map'!BO43,'Mapping Summary'!$D$6:$D$1820,0))</f>
        <v>3</v>
      </c>
      <c r="BP43" s="63">
        <f>INDEX('Mapping Summary'!$H$6:$H$1820,MATCH('Peptide Map'!BP43,'Mapping Summary'!$D$6:$D$1820,0))</f>
        <v>0</v>
      </c>
      <c r="BQ43" s="49" t="s">
        <v>1841</v>
      </c>
    </row>
    <row r="44" spans="1:69" ht="15" customHeight="1" x14ac:dyDescent="0.25">
      <c r="A44" s="50">
        <v>30</v>
      </c>
      <c r="B44" s="45" t="s">
        <v>1843</v>
      </c>
      <c r="C44" s="63">
        <f>INDEX('Mapping Summary'!$H$6:$H$1820,MATCH('Peptide Map'!C44,'Mapping Summary'!$D$6:$D$1820,0))</f>
        <v>0</v>
      </c>
      <c r="D44" s="63">
        <f>INDEX('Mapping Summary'!$H$6:$H$1820,MATCH('Peptide Map'!D44,'Mapping Summary'!$D$6:$D$1820,0))</f>
        <v>0</v>
      </c>
      <c r="E44" s="63">
        <f>INDEX('Mapping Summary'!$H$6:$H$1820,MATCH('Peptide Map'!E44,'Mapping Summary'!$D$6:$D$1820,0))</f>
        <v>0</v>
      </c>
      <c r="F44" s="63">
        <f>INDEX('Mapping Summary'!$H$6:$H$1820,MATCH('Peptide Map'!F44,'Mapping Summary'!$D$6:$D$1820,0))</f>
        <v>0</v>
      </c>
      <c r="G44" s="63">
        <f>INDEX('Mapping Summary'!$H$6:$H$1820,MATCH('Peptide Map'!G44,'Mapping Summary'!$D$6:$D$1820,0))</f>
        <v>0</v>
      </c>
      <c r="H44" s="63">
        <f>INDEX('Mapping Summary'!$H$6:$H$1820,MATCH('Peptide Map'!H44,'Mapping Summary'!$D$6:$D$1820,0))</f>
        <v>0</v>
      </c>
      <c r="I44" s="63">
        <f>INDEX('Mapping Summary'!$H$6:$H$1820,MATCH('Peptide Map'!I44,'Mapping Summary'!$D$6:$D$1820,0))</f>
        <v>0</v>
      </c>
      <c r="J44" s="63">
        <f>INDEX('Mapping Summary'!$H$6:$H$1820,MATCH('Peptide Map'!J44,'Mapping Summary'!$D$6:$D$1820,0))</f>
        <v>0</v>
      </c>
      <c r="K44" s="63">
        <f>INDEX('Mapping Summary'!$H$6:$H$1820,MATCH('Peptide Map'!K44,'Mapping Summary'!$D$6:$D$1820,0))</f>
        <v>0</v>
      </c>
      <c r="L44" s="63">
        <f>INDEX('Mapping Summary'!$H$6:$H$1820,MATCH('Peptide Map'!L44,'Mapping Summary'!$D$6:$D$1820,0))</f>
        <v>0</v>
      </c>
      <c r="M44" s="63">
        <f>INDEX('Mapping Summary'!$H$6:$H$1820,MATCH('Peptide Map'!M44,'Mapping Summary'!$D$6:$D$1820,0))</f>
        <v>0</v>
      </c>
      <c r="N44" s="63">
        <f>INDEX('Mapping Summary'!$H$6:$H$1820,MATCH('Peptide Map'!N44,'Mapping Summary'!$D$6:$D$1820,0))</f>
        <v>0</v>
      </c>
      <c r="O44" s="63">
        <f>INDEX('Mapping Summary'!$H$6:$H$1820,MATCH('Peptide Map'!O44,'Mapping Summary'!$D$6:$D$1820,0))</f>
        <v>0</v>
      </c>
      <c r="P44" s="63">
        <f>INDEX('Mapping Summary'!$H$6:$H$1820,MATCH('Peptide Map'!P44,'Mapping Summary'!$D$6:$D$1820,0))</f>
        <v>0</v>
      </c>
      <c r="Q44" s="63">
        <f>INDEX('Mapping Summary'!$H$6:$H$1820,MATCH('Peptide Map'!Q44,'Mapping Summary'!$D$6:$D$1820,0))</f>
        <v>0</v>
      </c>
      <c r="R44" s="63">
        <f>INDEX('Mapping Summary'!$H$6:$H$1820,MATCH('Peptide Map'!R44,'Mapping Summary'!$D$6:$D$1820,0))</f>
        <v>9</v>
      </c>
      <c r="S44" s="63">
        <f>INDEX('Mapping Summary'!$H$6:$H$1820,MATCH('Peptide Map'!S44,'Mapping Summary'!$D$6:$D$1820,0))</f>
        <v>10</v>
      </c>
      <c r="T44" s="63">
        <f>INDEX('Mapping Summary'!$H$6:$H$1820,MATCH('Peptide Map'!T44,'Mapping Summary'!$D$6:$D$1820,0))</f>
        <v>11</v>
      </c>
      <c r="U44" s="63">
        <f>INDEX('Mapping Summary'!$H$6:$H$1820,MATCH('Peptide Map'!U44,'Mapping Summary'!$D$6:$D$1820,0))</f>
        <v>7</v>
      </c>
      <c r="V44" s="63">
        <f>INDEX('Mapping Summary'!$H$6:$H$1820,MATCH('Peptide Map'!V44,'Mapping Summary'!$D$6:$D$1820,0))</f>
        <v>0</v>
      </c>
      <c r="W44" s="63">
        <f>INDEX('Mapping Summary'!$H$6:$H$1820,MATCH('Peptide Map'!W44,'Mapping Summary'!$D$6:$D$1820,0))</f>
        <v>11</v>
      </c>
      <c r="X44" s="63">
        <f>INDEX('Mapping Summary'!$H$6:$H$1820,MATCH('Peptide Map'!X44,'Mapping Summary'!$D$6:$D$1820,0))</f>
        <v>10.75</v>
      </c>
      <c r="Y44" s="63">
        <f>INDEX('Mapping Summary'!$H$6:$H$1820,MATCH('Peptide Map'!Y44,'Mapping Summary'!$D$6:$D$1820,0))</f>
        <v>8</v>
      </c>
      <c r="Z44" s="63">
        <f>INDEX('Mapping Summary'!$H$6:$H$1820,MATCH('Peptide Map'!Z44,'Mapping Summary'!$D$6:$D$1820,0))</f>
        <v>3</v>
      </c>
      <c r="AA44" s="63">
        <f>INDEX('Mapping Summary'!$H$6:$H$1820,MATCH('Peptide Map'!AA44,'Mapping Summary'!$D$6:$D$1820,0))</f>
        <v>6</v>
      </c>
      <c r="AB44" s="63">
        <f>INDEX('Mapping Summary'!$H$6:$H$1820,MATCH('Peptide Map'!AB44,'Mapping Summary'!$D$6:$D$1820,0))</f>
        <v>0</v>
      </c>
      <c r="AC44" s="63">
        <f>INDEX('Mapping Summary'!$H$6:$H$1820,MATCH('Peptide Map'!AC44,'Mapping Summary'!$D$6:$D$1820,0))</f>
        <v>4.5</v>
      </c>
      <c r="AD44" s="63">
        <f>INDEX('Mapping Summary'!$H$6:$H$1820,MATCH('Peptide Map'!AD44,'Mapping Summary'!$D$6:$D$1820,0))</f>
        <v>0</v>
      </c>
      <c r="AE44" s="63">
        <f>INDEX('Mapping Summary'!$H$6:$H$1820,MATCH('Peptide Map'!AE44,'Mapping Summary'!$D$6:$D$1820,0))</f>
        <v>0</v>
      </c>
      <c r="AF44" s="63">
        <f>INDEX('Mapping Summary'!$H$6:$H$1820,MATCH('Peptide Map'!AF44,'Mapping Summary'!$D$6:$D$1820,0))</f>
        <v>0</v>
      </c>
      <c r="AG44" s="63">
        <f>INDEX('Mapping Summary'!$H$6:$H$1820,MATCH('Peptide Map'!AG44,'Mapping Summary'!$D$6:$D$1820,0))</f>
        <v>2</v>
      </c>
      <c r="AH44" s="63">
        <f>INDEX('Mapping Summary'!$H$6:$H$1820,MATCH('Peptide Map'!AH44,'Mapping Summary'!$D$6:$D$1820,0))</f>
        <v>5</v>
      </c>
      <c r="AI44" s="63">
        <f>INDEX('Mapping Summary'!$H$6:$H$1820,MATCH('Peptide Map'!AI44,'Mapping Summary'!$D$6:$D$1820,0))</f>
        <v>0</v>
      </c>
      <c r="AJ44" s="63">
        <f>INDEX('Mapping Summary'!$H$6:$H$1820,MATCH('Peptide Map'!AJ44,'Mapping Summary'!$D$6:$D$1820,0))</f>
        <v>5.5</v>
      </c>
      <c r="AK44" s="63">
        <f>INDEX('Mapping Summary'!$H$6:$H$1820,MATCH('Peptide Map'!AK44,'Mapping Summary'!$D$6:$D$1820,0))</f>
        <v>0</v>
      </c>
      <c r="AL44" s="63">
        <f>INDEX('Mapping Summary'!$H$6:$H$1820,MATCH('Peptide Map'!AL44,'Mapping Summary'!$D$6:$D$1820,0))</f>
        <v>0</v>
      </c>
      <c r="AM44" s="63">
        <f>INDEX('Mapping Summary'!$H$6:$H$1820,MATCH('Peptide Map'!AM44,'Mapping Summary'!$D$6:$D$1820,0))</f>
        <v>0</v>
      </c>
      <c r="AN44" s="63">
        <f>INDEX('Mapping Summary'!$H$6:$H$1820,MATCH('Peptide Map'!AN44,'Mapping Summary'!$D$6:$D$1820,0))</f>
        <v>8</v>
      </c>
      <c r="AO44" s="63">
        <f>INDEX('Mapping Summary'!$H$6:$H$1820,MATCH('Peptide Map'!AO44,'Mapping Summary'!$D$6:$D$1820,0))</f>
        <v>0</v>
      </c>
      <c r="AP44" s="63">
        <f>INDEX('Mapping Summary'!$H$6:$H$1820,MATCH('Peptide Map'!AP44,'Mapping Summary'!$D$6:$D$1820,0))</f>
        <v>0</v>
      </c>
      <c r="AQ44" s="63">
        <f>INDEX('Mapping Summary'!$H$6:$H$1820,MATCH('Peptide Map'!AQ44,'Mapping Summary'!$D$6:$D$1820,0))</f>
        <v>0</v>
      </c>
      <c r="AR44" s="63">
        <f>INDEX('Mapping Summary'!$H$6:$H$1820,MATCH('Peptide Map'!AR44,'Mapping Summary'!$D$6:$D$1820,0))</f>
        <v>0</v>
      </c>
      <c r="AS44" s="63">
        <f>INDEX('Mapping Summary'!$H$6:$H$1820,MATCH('Peptide Map'!AS44,'Mapping Summary'!$D$6:$D$1820,0))</f>
        <v>3</v>
      </c>
      <c r="AT44" s="63">
        <f>INDEX('Mapping Summary'!$H$6:$H$1820,MATCH('Peptide Map'!AT44,'Mapping Summary'!$D$6:$D$1820,0))</f>
        <v>6</v>
      </c>
      <c r="AU44" s="63">
        <f>INDEX('Mapping Summary'!$H$6:$H$1820,MATCH('Peptide Map'!AU44,'Mapping Summary'!$D$6:$D$1820,0))</f>
        <v>8</v>
      </c>
      <c r="AV44" s="63">
        <f>INDEX('Mapping Summary'!$H$6:$H$1820,MATCH('Peptide Map'!AV44,'Mapping Summary'!$D$6:$D$1820,0))</f>
        <v>0</v>
      </c>
      <c r="AW44" s="63">
        <f>INDEX('Mapping Summary'!$H$6:$H$1820,MATCH('Peptide Map'!AW44,'Mapping Summary'!$D$6:$D$1820,0))</f>
        <v>0</v>
      </c>
      <c r="AX44" s="63">
        <f>INDEX('Mapping Summary'!$H$6:$H$1820,MATCH('Peptide Map'!AX44,'Mapping Summary'!$D$6:$D$1820,0))</f>
        <v>5</v>
      </c>
      <c r="AY44" s="63">
        <f>INDEX('Mapping Summary'!$H$6:$H$1820,MATCH('Peptide Map'!AY44,'Mapping Summary'!$D$6:$D$1820,0))</f>
        <v>0</v>
      </c>
      <c r="AZ44" s="63">
        <f>INDEX('Mapping Summary'!$H$6:$H$1820,MATCH('Peptide Map'!AZ44,'Mapping Summary'!$D$6:$D$1820,0))</f>
        <v>0</v>
      </c>
      <c r="BA44" s="63">
        <f>INDEX('Mapping Summary'!$H$6:$H$1820,MATCH('Peptide Map'!BA44,'Mapping Summary'!$D$6:$D$1820,0))</f>
        <v>4.5</v>
      </c>
      <c r="BB44" s="63">
        <f>INDEX('Mapping Summary'!$H$6:$H$1820,MATCH('Peptide Map'!BB44,'Mapping Summary'!$D$6:$D$1820,0))</f>
        <v>0</v>
      </c>
      <c r="BC44" s="63">
        <f>INDEX('Mapping Summary'!$H$6:$H$1820,MATCH('Peptide Map'!BC44,'Mapping Summary'!$D$6:$D$1820,0))</f>
        <v>0</v>
      </c>
      <c r="BD44" s="63">
        <f>INDEX('Mapping Summary'!$H$6:$H$1820,MATCH('Peptide Map'!BD44,'Mapping Summary'!$D$6:$D$1820,0))</f>
        <v>0</v>
      </c>
      <c r="BE44" s="63">
        <f>INDEX('Mapping Summary'!$H$6:$H$1820,MATCH('Peptide Map'!BE44,'Mapping Summary'!$D$6:$D$1820,0))</f>
        <v>3</v>
      </c>
      <c r="BF44" s="63">
        <f>INDEX('Mapping Summary'!$H$6:$H$1820,MATCH('Peptide Map'!BF44,'Mapping Summary'!$D$6:$D$1820,0))</f>
        <v>4</v>
      </c>
      <c r="BG44" s="63">
        <f>INDEX('Mapping Summary'!$H$6:$H$1820,MATCH('Peptide Map'!BG44,'Mapping Summary'!$D$6:$D$1820,0))</f>
        <v>0</v>
      </c>
      <c r="BH44" s="63">
        <f>INDEX('Mapping Summary'!$H$6:$H$1820,MATCH('Peptide Map'!BH44,'Mapping Summary'!$D$6:$D$1820,0))</f>
        <v>0</v>
      </c>
      <c r="BI44" s="63">
        <f>INDEX('Mapping Summary'!$H$6:$H$1820,MATCH('Peptide Map'!BI44,'Mapping Summary'!$D$6:$D$1820,0))</f>
        <v>0</v>
      </c>
      <c r="BJ44" s="63">
        <f>INDEX('Mapping Summary'!$H$6:$H$1820,MATCH('Peptide Map'!BJ44,'Mapping Summary'!$D$6:$D$1820,0))</f>
        <v>0</v>
      </c>
      <c r="BK44" s="63">
        <f>INDEX('Mapping Summary'!$H$6:$H$1820,MATCH('Peptide Map'!BK44,'Mapping Summary'!$D$6:$D$1820,0))</f>
        <v>4</v>
      </c>
      <c r="BL44" s="63">
        <f>INDEX('Mapping Summary'!$H$6:$H$1820,MATCH('Peptide Map'!BL44,'Mapping Summary'!$D$6:$D$1820,0))</f>
        <v>0</v>
      </c>
      <c r="BM44" s="63">
        <f>INDEX('Mapping Summary'!$H$6:$H$1820,MATCH('Peptide Map'!BM44,'Mapping Summary'!$D$6:$D$1820,0))</f>
        <v>0</v>
      </c>
      <c r="BN44" s="63">
        <f>INDEX('Mapping Summary'!$H$6:$H$1820,MATCH('Peptide Map'!BN44,'Mapping Summary'!$D$6:$D$1820,0))</f>
        <v>8.75</v>
      </c>
      <c r="BO44" s="63">
        <f>INDEX('Mapping Summary'!$H$6:$H$1820,MATCH('Peptide Map'!BO44,'Mapping Summary'!$D$6:$D$1820,0))</f>
        <v>3</v>
      </c>
      <c r="BP44" s="63">
        <f>INDEX('Mapping Summary'!$H$6:$H$1820,MATCH('Peptide Map'!BP44,'Mapping Summary'!$D$6:$D$1820,0))</f>
        <v>0</v>
      </c>
      <c r="BQ44" s="45" t="s">
        <v>1843</v>
      </c>
    </row>
    <row r="45" spans="1:69" ht="15" customHeight="1" x14ac:dyDescent="0.25">
      <c r="A45" s="50">
        <v>31</v>
      </c>
      <c r="B45" s="49" t="s">
        <v>1841</v>
      </c>
      <c r="C45" s="63">
        <f>INDEX('Mapping Summary'!$H$6:$H$1820,MATCH('Peptide Map'!C45,'Mapping Summary'!$D$6:$D$1820,0))</f>
        <v>0</v>
      </c>
      <c r="D45" s="63">
        <f>INDEX('Mapping Summary'!$H$6:$H$1820,MATCH('Peptide Map'!D45,'Mapping Summary'!$D$6:$D$1820,0))</f>
        <v>0</v>
      </c>
      <c r="E45" s="63">
        <f>INDEX('Mapping Summary'!$H$6:$H$1820,MATCH('Peptide Map'!E45,'Mapping Summary'!$D$6:$D$1820,0))</f>
        <v>0</v>
      </c>
      <c r="F45" s="63">
        <f>INDEX('Mapping Summary'!$H$6:$H$1820,MATCH('Peptide Map'!F45,'Mapping Summary'!$D$6:$D$1820,0))</f>
        <v>0</v>
      </c>
      <c r="G45" s="63">
        <f>INDEX('Mapping Summary'!$H$6:$H$1820,MATCH('Peptide Map'!G45,'Mapping Summary'!$D$6:$D$1820,0))</f>
        <v>0</v>
      </c>
      <c r="H45" s="63">
        <f>INDEX('Mapping Summary'!$H$6:$H$1820,MATCH('Peptide Map'!H45,'Mapping Summary'!$D$6:$D$1820,0))</f>
        <v>0</v>
      </c>
      <c r="I45" s="63">
        <f>INDEX('Mapping Summary'!$H$6:$H$1820,MATCH('Peptide Map'!I45,'Mapping Summary'!$D$6:$D$1820,0))</f>
        <v>0</v>
      </c>
      <c r="J45" s="63">
        <f>INDEX('Mapping Summary'!$H$6:$H$1820,MATCH('Peptide Map'!J45,'Mapping Summary'!$D$6:$D$1820,0))</f>
        <v>0</v>
      </c>
      <c r="K45" s="63">
        <f>INDEX('Mapping Summary'!$H$6:$H$1820,MATCH('Peptide Map'!K45,'Mapping Summary'!$D$6:$D$1820,0))</f>
        <v>0</v>
      </c>
      <c r="L45" s="63">
        <f>INDEX('Mapping Summary'!$H$6:$H$1820,MATCH('Peptide Map'!L45,'Mapping Summary'!$D$6:$D$1820,0))</f>
        <v>0</v>
      </c>
      <c r="M45" s="63">
        <f>INDEX('Mapping Summary'!$H$6:$H$1820,MATCH('Peptide Map'!M45,'Mapping Summary'!$D$6:$D$1820,0))</f>
        <v>0</v>
      </c>
      <c r="N45" s="63">
        <f>INDEX('Mapping Summary'!$H$6:$H$1820,MATCH('Peptide Map'!N45,'Mapping Summary'!$D$6:$D$1820,0))</f>
        <v>0</v>
      </c>
      <c r="O45" s="63">
        <f>INDEX('Mapping Summary'!$H$6:$H$1820,MATCH('Peptide Map'!O45,'Mapping Summary'!$D$6:$D$1820,0))</f>
        <v>0</v>
      </c>
      <c r="P45" s="63">
        <f>INDEX('Mapping Summary'!$H$6:$H$1820,MATCH('Peptide Map'!P45,'Mapping Summary'!$D$6:$D$1820,0))</f>
        <v>0</v>
      </c>
      <c r="Q45" s="63">
        <f>INDEX('Mapping Summary'!$H$6:$H$1820,MATCH('Peptide Map'!Q45,'Mapping Summary'!$D$6:$D$1820,0))</f>
        <v>0</v>
      </c>
      <c r="R45" s="63">
        <f>INDEX('Mapping Summary'!$H$6:$H$1820,MATCH('Peptide Map'!R45,'Mapping Summary'!$D$6:$D$1820,0))</f>
        <v>0</v>
      </c>
      <c r="S45" s="63">
        <f>INDEX('Mapping Summary'!$H$6:$H$1820,MATCH('Peptide Map'!S45,'Mapping Summary'!$D$6:$D$1820,0))</f>
        <v>5</v>
      </c>
      <c r="T45" s="63">
        <f>INDEX('Mapping Summary'!$H$6:$H$1820,MATCH('Peptide Map'!T45,'Mapping Summary'!$D$6:$D$1820,0))</f>
        <v>6.5</v>
      </c>
      <c r="U45" s="63">
        <f>INDEX('Mapping Summary'!$H$6:$H$1820,MATCH('Peptide Map'!U45,'Mapping Summary'!$D$6:$D$1820,0))</f>
        <v>0</v>
      </c>
      <c r="V45" s="63">
        <f>INDEX('Mapping Summary'!$H$6:$H$1820,MATCH('Peptide Map'!V45,'Mapping Summary'!$D$6:$D$1820,0))</f>
        <v>0</v>
      </c>
      <c r="W45" s="63">
        <f>INDEX('Mapping Summary'!$H$6:$H$1820,MATCH('Peptide Map'!W45,'Mapping Summary'!$D$6:$D$1820,0))</f>
        <v>0</v>
      </c>
      <c r="X45" s="63">
        <f>INDEX('Mapping Summary'!$H$6:$H$1820,MATCH('Peptide Map'!X45,'Mapping Summary'!$D$6:$D$1820,0))</f>
        <v>0</v>
      </c>
      <c r="Y45" s="63">
        <f>INDEX('Mapping Summary'!$H$6:$H$1820,MATCH('Peptide Map'!Y45,'Mapping Summary'!$D$6:$D$1820,0))</f>
        <v>0</v>
      </c>
      <c r="Z45" s="63">
        <f>INDEX('Mapping Summary'!$H$6:$H$1820,MATCH('Peptide Map'!Z45,'Mapping Summary'!$D$6:$D$1820,0))</f>
        <v>0</v>
      </c>
      <c r="AA45" s="63">
        <f>INDEX('Mapping Summary'!$H$6:$H$1820,MATCH('Peptide Map'!AA45,'Mapping Summary'!$D$6:$D$1820,0))</f>
        <v>0</v>
      </c>
      <c r="AB45" s="63">
        <f>INDEX('Mapping Summary'!$H$6:$H$1820,MATCH('Peptide Map'!AB45,'Mapping Summary'!$D$6:$D$1820,0))</f>
        <v>0</v>
      </c>
      <c r="AC45" s="63">
        <f>INDEX('Mapping Summary'!$H$6:$H$1820,MATCH('Peptide Map'!AC45,'Mapping Summary'!$D$6:$D$1820,0))</f>
        <v>0</v>
      </c>
      <c r="AD45" s="63">
        <f>INDEX('Mapping Summary'!$H$6:$H$1820,MATCH('Peptide Map'!AD45,'Mapping Summary'!$D$6:$D$1820,0))</f>
        <v>0</v>
      </c>
      <c r="AE45" s="63">
        <f>INDEX('Mapping Summary'!$H$6:$H$1820,MATCH('Peptide Map'!AE45,'Mapping Summary'!$D$6:$D$1820,0))</f>
        <v>0</v>
      </c>
      <c r="AF45" s="63">
        <f>INDEX('Mapping Summary'!$H$6:$H$1820,MATCH('Peptide Map'!AF45,'Mapping Summary'!$D$6:$D$1820,0))</f>
        <v>0</v>
      </c>
      <c r="AG45" s="63">
        <f>INDEX('Mapping Summary'!$H$6:$H$1820,MATCH('Peptide Map'!AG45,'Mapping Summary'!$D$6:$D$1820,0))</f>
        <v>0</v>
      </c>
      <c r="AH45" s="63">
        <f>INDEX('Mapping Summary'!$H$6:$H$1820,MATCH('Peptide Map'!AH45,'Mapping Summary'!$D$6:$D$1820,0))</f>
        <v>0</v>
      </c>
      <c r="AI45" s="63">
        <f>INDEX('Mapping Summary'!$H$6:$H$1820,MATCH('Peptide Map'!AI45,'Mapping Summary'!$D$6:$D$1820,0))</f>
        <v>5</v>
      </c>
      <c r="AJ45" s="63">
        <f>INDEX('Mapping Summary'!$H$6:$H$1820,MATCH('Peptide Map'!AJ45,'Mapping Summary'!$D$6:$D$1820,0))</f>
        <v>8</v>
      </c>
      <c r="AK45" s="63">
        <f>INDEX('Mapping Summary'!$H$6:$H$1820,MATCH('Peptide Map'!AK45,'Mapping Summary'!$D$6:$D$1820,0))</f>
        <v>0</v>
      </c>
      <c r="AL45" s="63">
        <f>INDEX('Mapping Summary'!$H$6:$H$1820,MATCH('Peptide Map'!AL45,'Mapping Summary'!$D$6:$D$1820,0))</f>
        <v>5.5</v>
      </c>
      <c r="AM45" s="63">
        <f>INDEX('Mapping Summary'!$H$6:$H$1820,MATCH('Peptide Map'!AM45,'Mapping Summary'!$D$6:$D$1820,0))</f>
        <v>0</v>
      </c>
      <c r="AN45" s="63">
        <f>INDEX('Mapping Summary'!$H$6:$H$1820,MATCH('Peptide Map'!AN45,'Mapping Summary'!$D$6:$D$1820,0))</f>
        <v>0</v>
      </c>
      <c r="AO45" s="63">
        <f>INDEX('Mapping Summary'!$H$6:$H$1820,MATCH('Peptide Map'!AO45,'Mapping Summary'!$D$6:$D$1820,0))</f>
        <v>0</v>
      </c>
      <c r="AP45" s="63">
        <f>INDEX('Mapping Summary'!$H$6:$H$1820,MATCH('Peptide Map'!AP45,'Mapping Summary'!$D$6:$D$1820,0))</f>
        <v>10.5</v>
      </c>
      <c r="AQ45" s="63">
        <f>INDEX('Mapping Summary'!$H$6:$H$1820,MATCH('Peptide Map'!AQ45,'Mapping Summary'!$D$6:$D$1820,0))</f>
        <v>10.75</v>
      </c>
      <c r="AR45" s="63">
        <f>INDEX('Mapping Summary'!$H$6:$H$1820,MATCH('Peptide Map'!AR45,'Mapping Summary'!$D$6:$D$1820,0))</f>
        <v>7.5</v>
      </c>
      <c r="AS45" s="63">
        <f>INDEX('Mapping Summary'!$H$6:$H$1820,MATCH('Peptide Map'!AS45,'Mapping Summary'!$D$6:$D$1820,0))</f>
        <v>10</v>
      </c>
      <c r="AT45" s="63">
        <f>INDEX('Mapping Summary'!$H$6:$H$1820,MATCH('Peptide Map'!AT45,'Mapping Summary'!$D$6:$D$1820,0))</f>
        <v>17</v>
      </c>
      <c r="AU45" s="63">
        <f>INDEX('Mapping Summary'!$H$6:$H$1820,MATCH('Peptide Map'!AU45,'Mapping Summary'!$D$6:$D$1820,0))</f>
        <v>8.75</v>
      </c>
      <c r="AV45" s="63">
        <f>INDEX('Mapping Summary'!$H$6:$H$1820,MATCH('Peptide Map'!AV45,'Mapping Summary'!$D$6:$D$1820,0))</f>
        <v>2.5</v>
      </c>
      <c r="AW45" s="63">
        <f>INDEX('Mapping Summary'!$H$6:$H$1820,MATCH('Peptide Map'!AW45,'Mapping Summary'!$D$6:$D$1820,0))</f>
        <v>0</v>
      </c>
      <c r="AX45" s="63">
        <f>INDEX('Mapping Summary'!$H$6:$H$1820,MATCH('Peptide Map'!AX45,'Mapping Summary'!$D$6:$D$1820,0))</f>
        <v>6</v>
      </c>
      <c r="AY45" s="63">
        <f>INDEX('Mapping Summary'!$H$6:$H$1820,MATCH('Peptide Map'!AY45,'Mapping Summary'!$D$6:$D$1820,0))</f>
        <v>0</v>
      </c>
      <c r="AZ45" s="63">
        <f>INDEX('Mapping Summary'!$H$6:$H$1820,MATCH('Peptide Map'!AZ45,'Mapping Summary'!$D$6:$D$1820,0))</f>
        <v>0</v>
      </c>
      <c r="BA45" s="63">
        <f>INDEX('Mapping Summary'!$H$6:$H$1820,MATCH('Peptide Map'!BA45,'Mapping Summary'!$D$6:$D$1820,0))</f>
        <v>0</v>
      </c>
      <c r="BB45" s="63">
        <f>INDEX('Mapping Summary'!$H$6:$H$1820,MATCH('Peptide Map'!BB45,'Mapping Summary'!$D$6:$D$1820,0))</f>
        <v>0</v>
      </c>
      <c r="BC45" s="63">
        <f>INDEX('Mapping Summary'!$H$6:$H$1820,MATCH('Peptide Map'!BC45,'Mapping Summary'!$D$6:$D$1820,0))</f>
        <v>0</v>
      </c>
      <c r="BD45" s="63">
        <f>INDEX('Mapping Summary'!$H$6:$H$1820,MATCH('Peptide Map'!BD45,'Mapping Summary'!$D$6:$D$1820,0))</f>
        <v>0</v>
      </c>
      <c r="BE45" s="63">
        <f>INDEX('Mapping Summary'!$H$6:$H$1820,MATCH('Peptide Map'!BE45,'Mapping Summary'!$D$6:$D$1820,0))</f>
        <v>0</v>
      </c>
      <c r="BF45" s="63">
        <f>INDEX('Mapping Summary'!$H$6:$H$1820,MATCH('Peptide Map'!BF45,'Mapping Summary'!$D$6:$D$1820,0))</f>
        <v>0</v>
      </c>
      <c r="BG45" s="63">
        <f>INDEX('Mapping Summary'!$H$6:$H$1820,MATCH('Peptide Map'!BG45,'Mapping Summary'!$D$6:$D$1820,0))</f>
        <v>0</v>
      </c>
      <c r="BH45" s="63">
        <f>INDEX('Mapping Summary'!$H$6:$H$1820,MATCH('Peptide Map'!BH45,'Mapping Summary'!$D$6:$D$1820,0))</f>
        <v>4.5</v>
      </c>
      <c r="BI45" s="63">
        <f>INDEX('Mapping Summary'!$H$6:$H$1820,MATCH('Peptide Map'!BI45,'Mapping Summary'!$D$6:$D$1820,0))</f>
        <v>7.5</v>
      </c>
      <c r="BJ45" s="63">
        <f>INDEX('Mapping Summary'!$H$6:$H$1820,MATCH('Peptide Map'!BJ45,'Mapping Summary'!$D$6:$D$1820,0))</f>
        <v>6</v>
      </c>
      <c r="BK45" s="63">
        <f>INDEX('Mapping Summary'!$H$6:$H$1820,MATCH('Peptide Map'!BK45,'Mapping Summary'!$D$6:$D$1820,0))</f>
        <v>6</v>
      </c>
      <c r="BL45" s="63">
        <f>INDEX('Mapping Summary'!$H$6:$H$1820,MATCH('Peptide Map'!BL45,'Mapping Summary'!$D$6:$D$1820,0))</f>
        <v>9.75</v>
      </c>
      <c r="BM45" s="63">
        <f>INDEX('Mapping Summary'!$H$6:$H$1820,MATCH('Peptide Map'!BM45,'Mapping Summary'!$D$6:$D$1820,0))</f>
        <v>14.25</v>
      </c>
      <c r="BN45" s="63">
        <f>INDEX('Mapping Summary'!$H$6:$H$1820,MATCH('Peptide Map'!BN45,'Mapping Summary'!$D$6:$D$1820,0))</f>
        <v>19</v>
      </c>
      <c r="BO45" s="63">
        <f>INDEX('Mapping Summary'!$H$6:$H$1820,MATCH('Peptide Map'!BO45,'Mapping Summary'!$D$6:$D$1820,0))</f>
        <v>18</v>
      </c>
      <c r="BP45" s="63">
        <f>INDEX('Mapping Summary'!$H$6:$H$1820,MATCH('Peptide Map'!BP45,'Mapping Summary'!$D$6:$D$1820,0))</f>
        <v>18</v>
      </c>
      <c r="BQ45" s="49" t="s">
        <v>1841</v>
      </c>
    </row>
    <row r="46" spans="1:69" ht="15" customHeight="1" x14ac:dyDescent="0.25">
      <c r="A46" s="50">
        <v>32</v>
      </c>
      <c r="B46" s="45" t="s">
        <v>1843</v>
      </c>
      <c r="C46" s="63">
        <f>INDEX('Mapping Summary'!$H$6:$H$1820,MATCH('Peptide Map'!C46,'Mapping Summary'!$D$6:$D$1820,0))</f>
        <v>0</v>
      </c>
      <c r="D46" s="63">
        <f>INDEX('Mapping Summary'!$H$6:$H$1820,MATCH('Peptide Map'!D46,'Mapping Summary'!$D$6:$D$1820,0))</f>
        <v>0</v>
      </c>
      <c r="E46" s="63">
        <f>INDEX('Mapping Summary'!$H$6:$H$1820,MATCH('Peptide Map'!E46,'Mapping Summary'!$D$6:$D$1820,0))</f>
        <v>0</v>
      </c>
      <c r="F46" s="63">
        <f>INDEX('Mapping Summary'!$H$6:$H$1820,MATCH('Peptide Map'!F46,'Mapping Summary'!$D$6:$D$1820,0))</f>
        <v>0</v>
      </c>
      <c r="G46" s="63">
        <f>INDEX('Mapping Summary'!$H$6:$H$1820,MATCH('Peptide Map'!G46,'Mapping Summary'!$D$6:$D$1820,0))</f>
        <v>0</v>
      </c>
      <c r="H46" s="63">
        <f>INDEX('Mapping Summary'!$H$6:$H$1820,MATCH('Peptide Map'!H46,'Mapping Summary'!$D$6:$D$1820,0))</f>
        <v>0</v>
      </c>
      <c r="I46" s="63">
        <f>INDEX('Mapping Summary'!$H$6:$H$1820,MATCH('Peptide Map'!I46,'Mapping Summary'!$D$6:$D$1820,0))</f>
        <v>0</v>
      </c>
      <c r="J46" s="63">
        <f>INDEX('Mapping Summary'!$H$6:$H$1820,MATCH('Peptide Map'!J46,'Mapping Summary'!$D$6:$D$1820,0))</f>
        <v>0</v>
      </c>
      <c r="K46" s="63">
        <f>INDEX('Mapping Summary'!$H$6:$H$1820,MATCH('Peptide Map'!K46,'Mapping Summary'!$D$6:$D$1820,0))</f>
        <v>0</v>
      </c>
      <c r="L46" s="63">
        <f>INDEX('Mapping Summary'!$H$6:$H$1820,MATCH('Peptide Map'!L46,'Mapping Summary'!$D$6:$D$1820,0))</f>
        <v>0</v>
      </c>
      <c r="M46" s="63">
        <f>INDEX('Mapping Summary'!$H$6:$H$1820,MATCH('Peptide Map'!M46,'Mapping Summary'!$D$6:$D$1820,0))</f>
        <v>0</v>
      </c>
      <c r="N46" s="63">
        <f>INDEX('Mapping Summary'!$H$6:$H$1820,MATCH('Peptide Map'!N46,'Mapping Summary'!$D$6:$D$1820,0))</f>
        <v>0</v>
      </c>
      <c r="O46" s="63">
        <f>INDEX('Mapping Summary'!$H$6:$H$1820,MATCH('Peptide Map'!O46,'Mapping Summary'!$D$6:$D$1820,0))</f>
        <v>0</v>
      </c>
      <c r="P46" s="63">
        <f>INDEX('Mapping Summary'!$H$6:$H$1820,MATCH('Peptide Map'!P46,'Mapping Summary'!$D$6:$D$1820,0))</f>
        <v>0</v>
      </c>
      <c r="Q46" s="63">
        <f>INDEX('Mapping Summary'!$H$6:$H$1820,MATCH('Peptide Map'!Q46,'Mapping Summary'!$D$6:$D$1820,0))</f>
        <v>0</v>
      </c>
      <c r="R46" s="63">
        <f>INDEX('Mapping Summary'!$H$6:$H$1820,MATCH('Peptide Map'!R46,'Mapping Summary'!$D$6:$D$1820,0))</f>
        <v>0</v>
      </c>
      <c r="S46" s="63">
        <f>INDEX('Mapping Summary'!$H$6:$H$1820,MATCH('Peptide Map'!S46,'Mapping Summary'!$D$6:$D$1820,0))</f>
        <v>5</v>
      </c>
      <c r="T46" s="63">
        <f>INDEX('Mapping Summary'!$H$6:$H$1820,MATCH('Peptide Map'!T46,'Mapping Summary'!$D$6:$D$1820,0))</f>
        <v>6.5</v>
      </c>
      <c r="U46" s="63">
        <f>INDEX('Mapping Summary'!$H$6:$H$1820,MATCH('Peptide Map'!U46,'Mapping Summary'!$D$6:$D$1820,0))</f>
        <v>0</v>
      </c>
      <c r="V46" s="63">
        <f>INDEX('Mapping Summary'!$H$6:$H$1820,MATCH('Peptide Map'!V46,'Mapping Summary'!$D$6:$D$1820,0))</f>
        <v>0</v>
      </c>
      <c r="W46" s="63">
        <f>INDEX('Mapping Summary'!$H$6:$H$1820,MATCH('Peptide Map'!W46,'Mapping Summary'!$D$6:$D$1820,0))</f>
        <v>0</v>
      </c>
      <c r="X46" s="63">
        <f>INDEX('Mapping Summary'!$H$6:$H$1820,MATCH('Peptide Map'!X46,'Mapping Summary'!$D$6:$D$1820,0))</f>
        <v>0</v>
      </c>
      <c r="Y46" s="63">
        <f>INDEX('Mapping Summary'!$H$6:$H$1820,MATCH('Peptide Map'!Y46,'Mapping Summary'!$D$6:$D$1820,0))</f>
        <v>0</v>
      </c>
      <c r="Z46" s="63">
        <f>INDEX('Mapping Summary'!$H$6:$H$1820,MATCH('Peptide Map'!Z46,'Mapping Summary'!$D$6:$D$1820,0))</f>
        <v>0</v>
      </c>
      <c r="AA46" s="63">
        <f>INDEX('Mapping Summary'!$H$6:$H$1820,MATCH('Peptide Map'!AA46,'Mapping Summary'!$D$6:$D$1820,0))</f>
        <v>0</v>
      </c>
      <c r="AB46" s="63">
        <f>INDEX('Mapping Summary'!$H$6:$H$1820,MATCH('Peptide Map'!AB46,'Mapping Summary'!$D$6:$D$1820,0))</f>
        <v>0</v>
      </c>
      <c r="AC46" s="63">
        <f>INDEX('Mapping Summary'!$H$6:$H$1820,MATCH('Peptide Map'!AC46,'Mapping Summary'!$D$6:$D$1820,0))</f>
        <v>0</v>
      </c>
      <c r="AD46" s="63">
        <f>INDEX('Mapping Summary'!$H$6:$H$1820,MATCH('Peptide Map'!AD46,'Mapping Summary'!$D$6:$D$1820,0))</f>
        <v>0</v>
      </c>
      <c r="AE46" s="63">
        <f>INDEX('Mapping Summary'!$H$6:$H$1820,MATCH('Peptide Map'!AE46,'Mapping Summary'!$D$6:$D$1820,0))</f>
        <v>0</v>
      </c>
      <c r="AF46" s="63">
        <f>INDEX('Mapping Summary'!$H$6:$H$1820,MATCH('Peptide Map'!AF46,'Mapping Summary'!$D$6:$D$1820,0))</f>
        <v>0</v>
      </c>
      <c r="AG46" s="63">
        <f>INDEX('Mapping Summary'!$H$6:$H$1820,MATCH('Peptide Map'!AG46,'Mapping Summary'!$D$6:$D$1820,0))</f>
        <v>0</v>
      </c>
      <c r="AH46" s="63">
        <f>INDEX('Mapping Summary'!$H$6:$H$1820,MATCH('Peptide Map'!AH46,'Mapping Summary'!$D$6:$D$1820,0))</f>
        <v>0</v>
      </c>
      <c r="AI46" s="63">
        <f>INDEX('Mapping Summary'!$H$6:$H$1820,MATCH('Peptide Map'!AI46,'Mapping Summary'!$D$6:$D$1820,0))</f>
        <v>5</v>
      </c>
      <c r="AJ46" s="63">
        <f>INDEX('Mapping Summary'!$H$6:$H$1820,MATCH('Peptide Map'!AJ46,'Mapping Summary'!$D$6:$D$1820,0))</f>
        <v>8</v>
      </c>
      <c r="AK46" s="63">
        <f>INDEX('Mapping Summary'!$H$6:$H$1820,MATCH('Peptide Map'!AK46,'Mapping Summary'!$D$6:$D$1820,0))</f>
        <v>0</v>
      </c>
      <c r="AL46" s="63">
        <f>INDEX('Mapping Summary'!$H$6:$H$1820,MATCH('Peptide Map'!AL46,'Mapping Summary'!$D$6:$D$1820,0))</f>
        <v>5.5</v>
      </c>
      <c r="AM46" s="63">
        <f>INDEX('Mapping Summary'!$H$6:$H$1820,MATCH('Peptide Map'!AM46,'Mapping Summary'!$D$6:$D$1820,0))</f>
        <v>0</v>
      </c>
      <c r="AN46" s="63">
        <f>INDEX('Mapping Summary'!$H$6:$H$1820,MATCH('Peptide Map'!AN46,'Mapping Summary'!$D$6:$D$1820,0))</f>
        <v>0</v>
      </c>
      <c r="AO46" s="63">
        <f>INDEX('Mapping Summary'!$H$6:$H$1820,MATCH('Peptide Map'!AO46,'Mapping Summary'!$D$6:$D$1820,0))</f>
        <v>0</v>
      </c>
      <c r="AP46" s="63">
        <f>INDEX('Mapping Summary'!$H$6:$H$1820,MATCH('Peptide Map'!AP46,'Mapping Summary'!$D$6:$D$1820,0))</f>
        <v>10.5</v>
      </c>
      <c r="AQ46" s="63">
        <f>INDEX('Mapping Summary'!$H$6:$H$1820,MATCH('Peptide Map'!AQ46,'Mapping Summary'!$D$6:$D$1820,0))</f>
        <v>10.75</v>
      </c>
      <c r="AR46" s="63">
        <f>INDEX('Mapping Summary'!$H$6:$H$1820,MATCH('Peptide Map'!AR46,'Mapping Summary'!$D$6:$D$1820,0))</f>
        <v>7.5</v>
      </c>
      <c r="AS46" s="63">
        <f>INDEX('Mapping Summary'!$H$6:$H$1820,MATCH('Peptide Map'!AS46,'Mapping Summary'!$D$6:$D$1820,0))</f>
        <v>10</v>
      </c>
      <c r="AT46" s="63">
        <f>INDEX('Mapping Summary'!$H$6:$H$1820,MATCH('Peptide Map'!AT46,'Mapping Summary'!$D$6:$D$1820,0))</f>
        <v>17</v>
      </c>
      <c r="AU46" s="63">
        <f>INDEX('Mapping Summary'!$H$6:$H$1820,MATCH('Peptide Map'!AU46,'Mapping Summary'!$D$6:$D$1820,0))</f>
        <v>8.75</v>
      </c>
      <c r="AV46" s="63">
        <f>INDEX('Mapping Summary'!$H$6:$H$1820,MATCH('Peptide Map'!AV46,'Mapping Summary'!$D$6:$D$1820,0))</f>
        <v>2.5</v>
      </c>
      <c r="AW46" s="63">
        <f>INDEX('Mapping Summary'!$H$6:$H$1820,MATCH('Peptide Map'!AW46,'Mapping Summary'!$D$6:$D$1820,0))</f>
        <v>0</v>
      </c>
      <c r="AX46" s="63">
        <f>INDEX('Mapping Summary'!$H$6:$H$1820,MATCH('Peptide Map'!AX46,'Mapping Summary'!$D$6:$D$1820,0))</f>
        <v>6</v>
      </c>
      <c r="AY46" s="63">
        <f>INDEX('Mapping Summary'!$H$6:$H$1820,MATCH('Peptide Map'!AY46,'Mapping Summary'!$D$6:$D$1820,0))</f>
        <v>0</v>
      </c>
      <c r="AZ46" s="63">
        <f>INDEX('Mapping Summary'!$H$6:$H$1820,MATCH('Peptide Map'!AZ46,'Mapping Summary'!$D$6:$D$1820,0))</f>
        <v>0</v>
      </c>
      <c r="BA46" s="63">
        <f>INDEX('Mapping Summary'!$H$6:$H$1820,MATCH('Peptide Map'!BA46,'Mapping Summary'!$D$6:$D$1820,0))</f>
        <v>0</v>
      </c>
      <c r="BB46" s="63">
        <f>INDEX('Mapping Summary'!$H$6:$H$1820,MATCH('Peptide Map'!BB46,'Mapping Summary'!$D$6:$D$1820,0))</f>
        <v>0</v>
      </c>
      <c r="BC46" s="63">
        <f>INDEX('Mapping Summary'!$H$6:$H$1820,MATCH('Peptide Map'!BC46,'Mapping Summary'!$D$6:$D$1820,0))</f>
        <v>0</v>
      </c>
      <c r="BD46" s="63">
        <f>INDEX('Mapping Summary'!$H$6:$H$1820,MATCH('Peptide Map'!BD46,'Mapping Summary'!$D$6:$D$1820,0))</f>
        <v>0</v>
      </c>
      <c r="BE46" s="63">
        <f>INDEX('Mapping Summary'!$H$6:$H$1820,MATCH('Peptide Map'!BE46,'Mapping Summary'!$D$6:$D$1820,0))</f>
        <v>0</v>
      </c>
      <c r="BF46" s="63">
        <f>INDEX('Mapping Summary'!$H$6:$H$1820,MATCH('Peptide Map'!BF46,'Mapping Summary'!$D$6:$D$1820,0))</f>
        <v>0</v>
      </c>
      <c r="BG46" s="63">
        <f>INDEX('Mapping Summary'!$H$6:$H$1820,MATCH('Peptide Map'!BG46,'Mapping Summary'!$D$6:$D$1820,0))</f>
        <v>0</v>
      </c>
      <c r="BH46" s="63">
        <f>INDEX('Mapping Summary'!$H$6:$H$1820,MATCH('Peptide Map'!BH46,'Mapping Summary'!$D$6:$D$1820,0))</f>
        <v>4.5</v>
      </c>
      <c r="BI46" s="63">
        <f>INDEX('Mapping Summary'!$H$6:$H$1820,MATCH('Peptide Map'!BI46,'Mapping Summary'!$D$6:$D$1820,0))</f>
        <v>7.5</v>
      </c>
      <c r="BJ46" s="63">
        <f>INDEX('Mapping Summary'!$H$6:$H$1820,MATCH('Peptide Map'!BJ46,'Mapping Summary'!$D$6:$D$1820,0))</f>
        <v>6</v>
      </c>
      <c r="BK46" s="63">
        <f>INDEX('Mapping Summary'!$H$6:$H$1820,MATCH('Peptide Map'!BK46,'Mapping Summary'!$D$6:$D$1820,0))</f>
        <v>6</v>
      </c>
      <c r="BL46" s="63">
        <f>INDEX('Mapping Summary'!$H$6:$H$1820,MATCH('Peptide Map'!BL46,'Mapping Summary'!$D$6:$D$1820,0))</f>
        <v>9.75</v>
      </c>
      <c r="BM46" s="63">
        <f>INDEX('Mapping Summary'!$H$6:$H$1820,MATCH('Peptide Map'!BM46,'Mapping Summary'!$D$6:$D$1820,0))</f>
        <v>14.25</v>
      </c>
      <c r="BN46" s="63">
        <f>INDEX('Mapping Summary'!$H$6:$H$1820,MATCH('Peptide Map'!BN46,'Mapping Summary'!$D$6:$D$1820,0))</f>
        <v>19</v>
      </c>
      <c r="BO46" s="63">
        <f>INDEX('Mapping Summary'!$H$6:$H$1820,MATCH('Peptide Map'!BO46,'Mapping Summary'!$D$6:$D$1820,0))</f>
        <v>18</v>
      </c>
      <c r="BP46" s="63">
        <f>INDEX('Mapping Summary'!$H$6:$H$1820,MATCH('Peptide Map'!BP46,'Mapping Summary'!$D$6:$D$1820,0))</f>
        <v>18</v>
      </c>
      <c r="BQ46" s="45" t="s">
        <v>1843</v>
      </c>
    </row>
    <row r="47" spans="1:69" ht="15" customHeight="1" x14ac:dyDescent="0.25">
      <c r="A47" s="50">
        <v>33</v>
      </c>
      <c r="B47" s="49" t="s">
        <v>1841</v>
      </c>
      <c r="C47" s="63">
        <f>INDEX('Mapping Summary'!$H$6:$H$1820,MATCH('Peptide Map'!C47,'Mapping Summary'!$D$6:$D$1820,0))</f>
        <v>0</v>
      </c>
      <c r="D47" s="63">
        <f>INDEX('Mapping Summary'!$H$6:$H$1820,MATCH('Peptide Map'!D47,'Mapping Summary'!$D$6:$D$1820,0))</f>
        <v>0</v>
      </c>
      <c r="E47" s="63">
        <f>INDEX('Mapping Summary'!$H$6:$H$1820,MATCH('Peptide Map'!E47,'Mapping Summary'!$D$6:$D$1820,0))</f>
        <v>0</v>
      </c>
      <c r="F47" s="63">
        <f>INDEX('Mapping Summary'!$H$6:$H$1820,MATCH('Peptide Map'!F47,'Mapping Summary'!$D$6:$D$1820,0))</f>
        <v>0</v>
      </c>
      <c r="G47" s="63">
        <f>INDEX('Mapping Summary'!$H$6:$H$1820,MATCH('Peptide Map'!G47,'Mapping Summary'!$D$6:$D$1820,0))</f>
        <v>0</v>
      </c>
      <c r="H47" s="63">
        <f>INDEX('Mapping Summary'!$H$6:$H$1820,MATCH('Peptide Map'!H47,'Mapping Summary'!$D$6:$D$1820,0))</f>
        <v>0</v>
      </c>
      <c r="I47" s="63">
        <f>INDEX('Mapping Summary'!$H$6:$H$1820,MATCH('Peptide Map'!I47,'Mapping Summary'!$D$6:$D$1820,0))</f>
        <v>0</v>
      </c>
      <c r="J47" s="63">
        <f>INDEX('Mapping Summary'!$H$6:$H$1820,MATCH('Peptide Map'!J47,'Mapping Summary'!$D$6:$D$1820,0))</f>
        <v>0</v>
      </c>
      <c r="K47" s="63">
        <f>INDEX('Mapping Summary'!$H$6:$H$1820,MATCH('Peptide Map'!K47,'Mapping Summary'!$D$6:$D$1820,0))</f>
        <v>0</v>
      </c>
      <c r="L47" s="63">
        <f>INDEX('Mapping Summary'!$H$6:$H$1820,MATCH('Peptide Map'!L47,'Mapping Summary'!$D$6:$D$1820,0))</f>
        <v>0</v>
      </c>
      <c r="M47" s="63">
        <f>INDEX('Mapping Summary'!$H$6:$H$1820,MATCH('Peptide Map'!M47,'Mapping Summary'!$D$6:$D$1820,0))</f>
        <v>0</v>
      </c>
      <c r="N47" s="63">
        <f>INDEX('Mapping Summary'!$H$6:$H$1820,MATCH('Peptide Map'!N47,'Mapping Summary'!$D$6:$D$1820,0))</f>
        <v>0</v>
      </c>
      <c r="O47" s="63">
        <f>INDEX('Mapping Summary'!$H$6:$H$1820,MATCH('Peptide Map'!O47,'Mapping Summary'!$D$6:$D$1820,0))</f>
        <v>0</v>
      </c>
      <c r="P47" s="63">
        <f>INDEX('Mapping Summary'!$H$6:$H$1820,MATCH('Peptide Map'!P47,'Mapping Summary'!$D$6:$D$1820,0))</f>
        <v>0</v>
      </c>
      <c r="Q47" s="63">
        <f>INDEX('Mapping Summary'!$H$6:$H$1820,MATCH('Peptide Map'!Q47,'Mapping Summary'!$D$6:$D$1820,0))</f>
        <v>0</v>
      </c>
      <c r="R47" s="63">
        <f>INDEX('Mapping Summary'!$H$6:$H$1820,MATCH('Peptide Map'!R47,'Mapping Summary'!$D$6:$D$1820,0))</f>
        <v>0</v>
      </c>
      <c r="S47" s="63">
        <f>INDEX('Mapping Summary'!$H$6:$H$1820,MATCH('Peptide Map'!S47,'Mapping Summary'!$D$6:$D$1820,0))</f>
        <v>0</v>
      </c>
      <c r="T47" s="63">
        <f>INDEX('Mapping Summary'!$H$6:$H$1820,MATCH('Peptide Map'!T47,'Mapping Summary'!$D$6:$D$1820,0))</f>
        <v>0</v>
      </c>
      <c r="U47" s="63">
        <f>INDEX('Mapping Summary'!$H$6:$H$1820,MATCH('Peptide Map'!U47,'Mapping Summary'!$D$6:$D$1820,0))</f>
        <v>0</v>
      </c>
      <c r="V47" s="63">
        <f>INDEX('Mapping Summary'!$H$6:$H$1820,MATCH('Peptide Map'!V47,'Mapping Summary'!$D$6:$D$1820,0))</f>
        <v>0</v>
      </c>
      <c r="W47" s="63">
        <f>INDEX('Mapping Summary'!$H$6:$H$1820,MATCH('Peptide Map'!W47,'Mapping Summary'!$D$6:$D$1820,0))</f>
        <v>0</v>
      </c>
      <c r="X47" s="63">
        <f>INDEX('Mapping Summary'!$H$6:$H$1820,MATCH('Peptide Map'!X47,'Mapping Summary'!$D$6:$D$1820,0))</f>
        <v>0</v>
      </c>
      <c r="Y47" s="63">
        <f>INDEX('Mapping Summary'!$H$6:$H$1820,MATCH('Peptide Map'!Y47,'Mapping Summary'!$D$6:$D$1820,0))</f>
        <v>0</v>
      </c>
      <c r="Z47" s="63">
        <f>INDEX('Mapping Summary'!$H$6:$H$1820,MATCH('Peptide Map'!Z47,'Mapping Summary'!$D$6:$D$1820,0))</f>
        <v>0</v>
      </c>
      <c r="AA47" s="63">
        <f>INDEX('Mapping Summary'!$H$6:$H$1820,MATCH('Peptide Map'!AA47,'Mapping Summary'!$D$6:$D$1820,0))</f>
        <v>0</v>
      </c>
      <c r="AB47" s="63">
        <f>INDEX('Mapping Summary'!$H$6:$H$1820,MATCH('Peptide Map'!AB47,'Mapping Summary'!$D$6:$D$1820,0))</f>
        <v>7</v>
      </c>
      <c r="AC47" s="63">
        <f>INDEX('Mapping Summary'!$H$6:$H$1820,MATCH('Peptide Map'!AC47,'Mapping Summary'!$D$6:$D$1820,0))</f>
        <v>10.5</v>
      </c>
      <c r="AD47" s="63">
        <f>INDEX('Mapping Summary'!$H$6:$H$1820,MATCH('Peptide Map'!AD47,'Mapping Summary'!$D$6:$D$1820,0))</f>
        <v>0</v>
      </c>
      <c r="AE47" s="63">
        <f>INDEX('Mapping Summary'!$H$6:$H$1820,MATCH('Peptide Map'!AE47,'Mapping Summary'!$D$6:$D$1820,0))</f>
        <v>6</v>
      </c>
      <c r="AF47" s="63">
        <f>INDEX('Mapping Summary'!$H$6:$H$1820,MATCH('Peptide Map'!AF47,'Mapping Summary'!$D$6:$D$1820,0))</f>
        <v>7</v>
      </c>
      <c r="AG47" s="63">
        <f>INDEX('Mapping Summary'!$H$6:$H$1820,MATCH('Peptide Map'!AG47,'Mapping Summary'!$D$6:$D$1820,0))</f>
        <v>8</v>
      </c>
      <c r="AH47" s="63">
        <f>INDEX('Mapping Summary'!$H$6:$H$1820,MATCH('Peptide Map'!AH47,'Mapping Summary'!$D$6:$D$1820,0))</f>
        <v>7.5</v>
      </c>
      <c r="AI47" s="63">
        <f>INDEX('Mapping Summary'!$H$6:$H$1820,MATCH('Peptide Map'!AI47,'Mapping Summary'!$D$6:$D$1820,0))</f>
        <v>0</v>
      </c>
      <c r="AJ47" s="63">
        <f>INDEX('Mapping Summary'!$H$6:$H$1820,MATCH('Peptide Map'!AJ47,'Mapping Summary'!$D$6:$D$1820,0))</f>
        <v>0</v>
      </c>
      <c r="AK47" s="63">
        <f>INDEX('Mapping Summary'!$H$6:$H$1820,MATCH('Peptide Map'!AK47,'Mapping Summary'!$D$6:$D$1820,0))</f>
        <v>0</v>
      </c>
      <c r="AL47" s="63">
        <f>INDEX('Mapping Summary'!$H$6:$H$1820,MATCH('Peptide Map'!AL47,'Mapping Summary'!$D$6:$D$1820,0))</f>
        <v>0</v>
      </c>
      <c r="AM47" s="63">
        <f>INDEX('Mapping Summary'!$H$6:$H$1820,MATCH('Peptide Map'!AM47,'Mapping Summary'!$D$6:$D$1820,0))</f>
        <v>0</v>
      </c>
      <c r="AN47" s="63">
        <f>INDEX('Mapping Summary'!$H$6:$H$1820,MATCH('Peptide Map'!AN47,'Mapping Summary'!$D$6:$D$1820,0))</f>
        <v>0</v>
      </c>
      <c r="AO47" s="63">
        <f>INDEX('Mapping Summary'!$H$6:$H$1820,MATCH('Peptide Map'!AO47,'Mapping Summary'!$D$6:$D$1820,0))</f>
        <v>0</v>
      </c>
      <c r="AP47" s="63">
        <f>INDEX('Mapping Summary'!$H$6:$H$1820,MATCH('Peptide Map'!AP47,'Mapping Summary'!$D$6:$D$1820,0))</f>
        <v>3</v>
      </c>
      <c r="AQ47" s="63">
        <f>INDEX('Mapping Summary'!$H$6:$H$1820,MATCH('Peptide Map'!AQ47,'Mapping Summary'!$D$6:$D$1820,0))</f>
        <v>3</v>
      </c>
      <c r="AR47" s="63">
        <f>INDEX('Mapping Summary'!$H$6:$H$1820,MATCH('Peptide Map'!AR47,'Mapping Summary'!$D$6:$D$1820,0))</f>
        <v>2.5</v>
      </c>
      <c r="AS47" s="63">
        <f>INDEX('Mapping Summary'!$H$6:$H$1820,MATCH('Peptide Map'!AS47,'Mapping Summary'!$D$6:$D$1820,0))</f>
        <v>0</v>
      </c>
      <c r="AT47" s="63">
        <f>INDEX('Mapping Summary'!$H$6:$H$1820,MATCH('Peptide Map'!AT47,'Mapping Summary'!$D$6:$D$1820,0))</f>
        <v>7</v>
      </c>
      <c r="AU47" s="63">
        <f>INDEX('Mapping Summary'!$H$6:$H$1820,MATCH('Peptide Map'!AU47,'Mapping Summary'!$D$6:$D$1820,0))</f>
        <v>4</v>
      </c>
      <c r="AV47" s="63">
        <f>INDEX('Mapping Summary'!$H$6:$H$1820,MATCH('Peptide Map'!AV47,'Mapping Summary'!$D$6:$D$1820,0))</f>
        <v>0</v>
      </c>
      <c r="AW47" s="63">
        <f>INDEX('Mapping Summary'!$H$6:$H$1820,MATCH('Peptide Map'!AW47,'Mapping Summary'!$D$6:$D$1820,0))</f>
        <v>8.5</v>
      </c>
      <c r="AX47" s="63">
        <f>INDEX('Mapping Summary'!$H$6:$H$1820,MATCH('Peptide Map'!AX47,'Mapping Summary'!$D$6:$D$1820,0))</f>
        <v>0</v>
      </c>
      <c r="AY47" s="63">
        <f>INDEX('Mapping Summary'!$H$6:$H$1820,MATCH('Peptide Map'!AY47,'Mapping Summary'!$D$6:$D$1820,0))</f>
        <v>0</v>
      </c>
      <c r="AZ47" s="63">
        <f>INDEX('Mapping Summary'!$H$6:$H$1820,MATCH('Peptide Map'!AZ47,'Mapping Summary'!$D$6:$D$1820,0))</f>
        <v>1.5</v>
      </c>
      <c r="BA47" s="63">
        <f>INDEX('Mapping Summary'!$H$6:$H$1820,MATCH('Peptide Map'!BA47,'Mapping Summary'!$D$6:$D$1820,0))</f>
        <v>0</v>
      </c>
      <c r="BB47" s="63">
        <f>INDEX('Mapping Summary'!$H$6:$H$1820,MATCH('Peptide Map'!BB47,'Mapping Summary'!$D$6:$D$1820,0))</f>
        <v>0</v>
      </c>
      <c r="BC47" s="63">
        <f>INDEX('Mapping Summary'!$H$6:$H$1820,MATCH('Peptide Map'!BC47,'Mapping Summary'!$D$6:$D$1820,0))</f>
        <v>9</v>
      </c>
      <c r="BD47" s="63">
        <f>INDEX('Mapping Summary'!$H$6:$H$1820,MATCH('Peptide Map'!BD47,'Mapping Summary'!$D$6:$D$1820,0))</f>
        <v>4</v>
      </c>
      <c r="BE47" s="63">
        <f>INDEX('Mapping Summary'!$H$6:$H$1820,MATCH('Peptide Map'!BE47,'Mapping Summary'!$D$6:$D$1820,0))</f>
        <v>0</v>
      </c>
      <c r="BF47" s="63">
        <f>INDEX('Mapping Summary'!$H$6:$H$1820,MATCH('Peptide Map'!BF47,'Mapping Summary'!$D$6:$D$1820,0))</f>
        <v>0</v>
      </c>
      <c r="BG47" s="63">
        <f>INDEX('Mapping Summary'!$H$6:$H$1820,MATCH('Peptide Map'!BG47,'Mapping Summary'!$D$6:$D$1820,0))</f>
        <v>3</v>
      </c>
      <c r="BH47" s="63">
        <f>INDEX('Mapping Summary'!$H$6:$H$1820,MATCH('Peptide Map'!BH47,'Mapping Summary'!$D$6:$D$1820,0))</f>
        <v>0</v>
      </c>
      <c r="BI47" s="63">
        <f>INDEX('Mapping Summary'!$H$6:$H$1820,MATCH('Peptide Map'!BI47,'Mapping Summary'!$D$6:$D$1820,0))</f>
        <v>0</v>
      </c>
      <c r="BJ47" s="63">
        <f>INDEX('Mapping Summary'!$H$6:$H$1820,MATCH('Peptide Map'!BJ47,'Mapping Summary'!$D$6:$D$1820,0))</f>
        <v>0</v>
      </c>
      <c r="BK47" s="63">
        <f>INDEX('Mapping Summary'!$H$6:$H$1820,MATCH('Peptide Map'!BK47,'Mapping Summary'!$D$6:$D$1820,0))</f>
        <v>0</v>
      </c>
      <c r="BL47" s="63">
        <f>INDEX('Mapping Summary'!$H$6:$H$1820,MATCH('Peptide Map'!BL47,'Mapping Summary'!$D$6:$D$1820,0))</f>
        <v>4</v>
      </c>
      <c r="BM47" s="63">
        <f>INDEX('Mapping Summary'!$H$6:$H$1820,MATCH('Peptide Map'!BM47,'Mapping Summary'!$D$6:$D$1820,0))</f>
        <v>0</v>
      </c>
      <c r="BN47" s="63">
        <f>INDEX('Mapping Summary'!$H$6:$H$1820,MATCH('Peptide Map'!BN47,'Mapping Summary'!$D$6:$D$1820,0))</f>
        <v>2</v>
      </c>
      <c r="BO47" s="63">
        <f>INDEX('Mapping Summary'!$H$6:$H$1820,MATCH('Peptide Map'!BO47,'Mapping Summary'!$D$6:$D$1820,0))</f>
        <v>0</v>
      </c>
      <c r="BP47" s="63">
        <f>INDEX('Mapping Summary'!$H$6:$H$1820,MATCH('Peptide Map'!BP47,'Mapping Summary'!$D$6:$D$1820,0))</f>
        <v>0</v>
      </c>
      <c r="BQ47" s="49" t="s">
        <v>1841</v>
      </c>
    </row>
    <row r="48" spans="1:69" ht="15" customHeight="1" x14ac:dyDescent="0.25">
      <c r="A48" s="50">
        <v>34</v>
      </c>
      <c r="B48" s="45" t="s">
        <v>1843</v>
      </c>
      <c r="C48" s="63">
        <f>INDEX('Mapping Summary'!$H$6:$H$1820,MATCH('Peptide Map'!C48,'Mapping Summary'!$D$6:$D$1820,0))</f>
        <v>0</v>
      </c>
      <c r="D48" s="63">
        <f>INDEX('Mapping Summary'!$H$6:$H$1820,MATCH('Peptide Map'!D48,'Mapping Summary'!$D$6:$D$1820,0))</f>
        <v>0</v>
      </c>
      <c r="E48" s="63">
        <f>INDEX('Mapping Summary'!$H$6:$H$1820,MATCH('Peptide Map'!E48,'Mapping Summary'!$D$6:$D$1820,0))</f>
        <v>0</v>
      </c>
      <c r="F48" s="63">
        <f>INDEX('Mapping Summary'!$H$6:$H$1820,MATCH('Peptide Map'!F48,'Mapping Summary'!$D$6:$D$1820,0))</f>
        <v>0</v>
      </c>
      <c r="G48" s="63">
        <f>INDEX('Mapping Summary'!$H$6:$H$1820,MATCH('Peptide Map'!G48,'Mapping Summary'!$D$6:$D$1820,0))</f>
        <v>0</v>
      </c>
      <c r="H48" s="63">
        <f>INDEX('Mapping Summary'!$H$6:$H$1820,MATCH('Peptide Map'!H48,'Mapping Summary'!$D$6:$D$1820,0))</f>
        <v>0</v>
      </c>
      <c r="I48" s="63">
        <f>INDEX('Mapping Summary'!$H$6:$H$1820,MATCH('Peptide Map'!I48,'Mapping Summary'!$D$6:$D$1820,0))</f>
        <v>0</v>
      </c>
      <c r="J48" s="63">
        <f>INDEX('Mapping Summary'!$H$6:$H$1820,MATCH('Peptide Map'!J48,'Mapping Summary'!$D$6:$D$1820,0))</f>
        <v>0</v>
      </c>
      <c r="K48" s="63">
        <f>INDEX('Mapping Summary'!$H$6:$H$1820,MATCH('Peptide Map'!K48,'Mapping Summary'!$D$6:$D$1820,0))</f>
        <v>0</v>
      </c>
      <c r="L48" s="63">
        <f>INDEX('Mapping Summary'!$H$6:$H$1820,MATCH('Peptide Map'!L48,'Mapping Summary'!$D$6:$D$1820,0))</f>
        <v>0</v>
      </c>
      <c r="M48" s="63">
        <f>INDEX('Mapping Summary'!$H$6:$H$1820,MATCH('Peptide Map'!M48,'Mapping Summary'!$D$6:$D$1820,0))</f>
        <v>0</v>
      </c>
      <c r="N48" s="63">
        <f>INDEX('Mapping Summary'!$H$6:$H$1820,MATCH('Peptide Map'!N48,'Mapping Summary'!$D$6:$D$1820,0))</f>
        <v>0</v>
      </c>
      <c r="O48" s="63">
        <f>INDEX('Mapping Summary'!$H$6:$H$1820,MATCH('Peptide Map'!O48,'Mapping Summary'!$D$6:$D$1820,0))</f>
        <v>0</v>
      </c>
      <c r="P48" s="63">
        <f>INDEX('Mapping Summary'!$H$6:$H$1820,MATCH('Peptide Map'!P48,'Mapping Summary'!$D$6:$D$1820,0))</f>
        <v>0</v>
      </c>
      <c r="Q48" s="63">
        <f>INDEX('Mapping Summary'!$H$6:$H$1820,MATCH('Peptide Map'!Q48,'Mapping Summary'!$D$6:$D$1820,0))</f>
        <v>0</v>
      </c>
      <c r="R48" s="63">
        <f>INDEX('Mapping Summary'!$H$6:$H$1820,MATCH('Peptide Map'!R48,'Mapping Summary'!$D$6:$D$1820,0))</f>
        <v>0</v>
      </c>
      <c r="S48" s="63">
        <f>INDEX('Mapping Summary'!$H$6:$H$1820,MATCH('Peptide Map'!S48,'Mapping Summary'!$D$6:$D$1820,0))</f>
        <v>0</v>
      </c>
      <c r="T48" s="63">
        <f>INDEX('Mapping Summary'!$H$6:$H$1820,MATCH('Peptide Map'!T48,'Mapping Summary'!$D$6:$D$1820,0))</f>
        <v>0</v>
      </c>
      <c r="U48" s="63">
        <f>INDEX('Mapping Summary'!$H$6:$H$1820,MATCH('Peptide Map'!U48,'Mapping Summary'!$D$6:$D$1820,0))</f>
        <v>0</v>
      </c>
      <c r="V48" s="63">
        <f>INDEX('Mapping Summary'!$H$6:$H$1820,MATCH('Peptide Map'!V48,'Mapping Summary'!$D$6:$D$1820,0))</f>
        <v>0</v>
      </c>
      <c r="W48" s="63">
        <f>INDEX('Mapping Summary'!$H$6:$H$1820,MATCH('Peptide Map'!W48,'Mapping Summary'!$D$6:$D$1820,0))</f>
        <v>0</v>
      </c>
      <c r="X48" s="63">
        <f>INDEX('Mapping Summary'!$H$6:$H$1820,MATCH('Peptide Map'!X48,'Mapping Summary'!$D$6:$D$1820,0))</f>
        <v>0</v>
      </c>
      <c r="Y48" s="63">
        <f>INDEX('Mapping Summary'!$H$6:$H$1820,MATCH('Peptide Map'!Y48,'Mapping Summary'!$D$6:$D$1820,0))</f>
        <v>0</v>
      </c>
      <c r="Z48" s="63">
        <f>INDEX('Mapping Summary'!$H$6:$H$1820,MATCH('Peptide Map'!Z48,'Mapping Summary'!$D$6:$D$1820,0))</f>
        <v>0</v>
      </c>
      <c r="AA48" s="63">
        <f>INDEX('Mapping Summary'!$H$6:$H$1820,MATCH('Peptide Map'!AA48,'Mapping Summary'!$D$6:$D$1820,0))</f>
        <v>0</v>
      </c>
      <c r="AB48" s="63">
        <f>INDEX('Mapping Summary'!$H$6:$H$1820,MATCH('Peptide Map'!AB48,'Mapping Summary'!$D$6:$D$1820,0))</f>
        <v>7</v>
      </c>
      <c r="AC48" s="63">
        <f>INDEX('Mapping Summary'!$H$6:$H$1820,MATCH('Peptide Map'!AC48,'Mapping Summary'!$D$6:$D$1820,0))</f>
        <v>10.5</v>
      </c>
      <c r="AD48" s="63">
        <f>INDEX('Mapping Summary'!$H$6:$H$1820,MATCH('Peptide Map'!AD48,'Mapping Summary'!$D$6:$D$1820,0))</f>
        <v>0</v>
      </c>
      <c r="AE48" s="63">
        <f>INDEX('Mapping Summary'!$H$6:$H$1820,MATCH('Peptide Map'!AE48,'Mapping Summary'!$D$6:$D$1820,0))</f>
        <v>6</v>
      </c>
      <c r="AF48" s="63">
        <f>INDEX('Mapping Summary'!$H$6:$H$1820,MATCH('Peptide Map'!AF48,'Mapping Summary'!$D$6:$D$1820,0))</f>
        <v>7</v>
      </c>
      <c r="AG48" s="63">
        <f>INDEX('Mapping Summary'!$H$6:$H$1820,MATCH('Peptide Map'!AG48,'Mapping Summary'!$D$6:$D$1820,0))</f>
        <v>8</v>
      </c>
      <c r="AH48" s="63">
        <f>INDEX('Mapping Summary'!$H$6:$H$1820,MATCH('Peptide Map'!AH48,'Mapping Summary'!$D$6:$D$1820,0))</f>
        <v>7.5</v>
      </c>
      <c r="AI48" s="63">
        <f>INDEX('Mapping Summary'!$H$6:$H$1820,MATCH('Peptide Map'!AI48,'Mapping Summary'!$D$6:$D$1820,0))</f>
        <v>0</v>
      </c>
      <c r="AJ48" s="63">
        <f>INDEX('Mapping Summary'!$H$6:$H$1820,MATCH('Peptide Map'!AJ48,'Mapping Summary'!$D$6:$D$1820,0))</f>
        <v>0</v>
      </c>
      <c r="AK48" s="63">
        <f>INDEX('Mapping Summary'!$H$6:$H$1820,MATCH('Peptide Map'!AK48,'Mapping Summary'!$D$6:$D$1820,0))</f>
        <v>0</v>
      </c>
      <c r="AL48" s="63">
        <f>INDEX('Mapping Summary'!$H$6:$H$1820,MATCH('Peptide Map'!AL48,'Mapping Summary'!$D$6:$D$1820,0))</f>
        <v>0</v>
      </c>
      <c r="AM48" s="63">
        <f>INDEX('Mapping Summary'!$H$6:$H$1820,MATCH('Peptide Map'!AM48,'Mapping Summary'!$D$6:$D$1820,0))</f>
        <v>0</v>
      </c>
      <c r="AN48" s="63">
        <f>INDEX('Mapping Summary'!$H$6:$H$1820,MATCH('Peptide Map'!AN48,'Mapping Summary'!$D$6:$D$1820,0))</f>
        <v>0</v>
      </c>
      <c r="AO48" s="63">
        <f>INDEX('Mapping Summary'!$H$6:$H$1820,MATCH('Peptide Map'!AO48,'Mapping Summary'!$D$6:$D$1820,0))</f>
        <v>0</v>
      </c>
      <c r="AP48" s="63">
        <f>INDEX('Mapping Summary'!$H$6:$H$1820,MATCH('Peptide Map'!AP48,'Mapping Summary'!$D$6:$D$1820,0))</f>
        <v>3</v>
      </c>
      <c r="AQ48" s="63">
        <f>INDEX('Mapping Summary'!$H$6:$H$1820,MATCH('Peptide Map'!AQ48,'Mapping Summary'!$D$6:$D$1820,0))</f>
        <v>3</v>
      </c>
      <c r="AR48" s="63">
        <f>INDEX('Mapping Summary'!$H$6:$H$1820,MATCH('Peptide Map'!AR48,'Mapping Summary'!$D$6:$D$1820,0))</f>
        <v>2.5</v>
      </c>
      <c r="AS48" s="63">
        <f>INDEX('Mapping Summary'!$H$6:$H$1820,MATCH('Peptide Map'!AS48,'Mapping Summary'!$D$6:$D$1820,0))</f>
        <v>0</v>
      </c>
      <c r="AT48" s="63">
        <f>INDEX('Mapping Summary'!$H$6:$H$1820,MATCH('Peptide Map'!AT48,'Mapping Summary'!$D$6:$D$1820,0))</f>
        <v>7</v>
      </c>
      <c r="AU48" s="63">
        <f>INDEX('Mapping Summary'!$H$6:$H$1820,MATCH('Peptide Map'!AU48,'Mapping Summary'!$D$6:$D$1820,0))</f>
        <v>4</v>
      </c>
      <c r="AV48" s="63">
        <f>INDEX('Mapping Summary'!$H$6:$H$1820,MATCH('Peptide Map'!AV48,'Mapping Summary'!$D$6:$D$1820,0))</f>
        <v>0</v>
      </c>
      <c r="AW48" s="63">
        <f>INDEX('Mapping Summary'!$H$6:$H$1820,MATCH('Peptide Map'!AW48,'Mapping Summary'!$D$6:$D$1820,0))</f>
        <v>8.5</v>
      </c>
      <c r="AX48" s="63">
        <f>INDEX('Mapping Summary'!$H$6:$H$1820,MATCH('Peptide Map'!AX48,'Mapping Summary'!$D$6:$D$1820,0))</f>
        <v>0</v>
      </c>
      <c r="AY48" s="63">
        <f>INDEX('Mapping Summary'!$H$6:$H$1820,MATCH('Peptide Map'!AY48,'Mapping Summary'!$D$6:$D$1820,0))</f>
        <v>0</v>
      </c>
      <c r="AZ48" s="63">
        <f>INDEX('Mapping Summary'!$H$6:$H$1820,MATCH('Peptide Map'!AZ48,'Mapping Summary'!$D$6:$D$1820,0))</f>
        <v>1.5</v>
      </c>
      <c r="BA48" s="63">
        <f>INDEX('Mapping Summary'!$H$6:$H$1820,MATCH('Peptide Map'!BA48,'Mapping Summary'!$D$6:$D$1820,0))</f>
        <v>0</v>
      </c>
      <c r="BB48" s="63">
        <f>INDEX('Mapping Summary'!$H$6:$H$1820,MATCH('Peptide Map'!BB48,'Mapping Summary'!$D$6:$D$1820,0))</f>
        <v>0</v>
      </c>
      <c r="BC48" s="63">
        <f>INDEX('Mapping Summary'!$H$6:$H$1820,MATCH('Peptide Map'!BC48,'Mapping Summary'!$D$6:$D$1820,0))</f>
        <v>9</v>
      </c>
      <c r="BD48" s="63">
        <f>INDEX('Mapping Summary'!$H$6:$H$1820,MATCH('Peptide Map'!BD48,'Mapping Summary'!$D$6:$D$1820,0))</f>
        <v>4</v>
      </c>
      <c r="BE48" s="63">
        <f>INDEX('Mapping Summary'!$H$6:$H$1820,MATCH('Peptide Map'!BE48,'Mapping Summary'!$D$6:$D$1820,0))</f>
        <v>0</v>
      </c>
      <c r="BF48" s="63">
        <f>INDEX('Mapping Summary'!$H$6:$H$1820,MATCH('Peptide Map'!BF48,'Mapping Summary'!$D$6:$D$1820,0))</f>
        <v>0</v>
      </c>
      <c r="BG48" s="63">
        <f>INDEX('Mapping Summary'!$H$6:$H$1820,MATCH('Peptide Map'!BG48,'Mapping Summary'!$D$6:$D$1820,0))</f>
        <v>3</v>
      </c>
      <c r="BH48" s="63">
        <f>INDEX('Mapping Summary'!$H$6:$H$1820,MATCH('Peptide Map'!BH48,'Mapping Summary'!$D$6:$D$1820,0))</f>
        <v>0</v>
      </c>
      <c r="BI48" s="63">
        <f>INDEX('Mapping Summary'!$H$6:$H$1820,MATCH('Peptide Map'!BI48,'Mapping Summary'!$D$6:$D$1820,0))</f>
        <v>0</v>
      </c>
      <c r="BJ48" s="63">
        <f>INDEX('Mapping Summary'!$H$6:$H$1820,MATCH('Peptide Map'!BJ48,'Mapping Summary'!$D$6:$D$1820,0))</f>
        <v>0</v>
      </c>
      <c r="BK48" s="63">
        <f>INDEX('Mapping Summary'!$H$6:$H$1820,MATCH('Peptide Map'!BK48,'Mapping Summary'!$D$6:$D$1820,0))</f>
        <v>0</v>
      </c>
      <c r="BL48" s="63">
        <f>INDEX('Mapping Summary'!$H$6:$H$1820,MATCH('Peptide Map'!BL48,'Mapping Summary'!$D$6:$D$1820,0))</f>
        <v>4</v>
      </c>
      <c r="BM48" s="63">
        <f>INDEX('Mapping Summary'!$H$6:$H$1820,MATCH('Peptide Map'!BM48,'Mapping Summary'!$D$6:$D$1820,0))</f>
        <v>0</v>
      </c>
      <c r="BN48" s="63">
        <f>INDEX('Mapping Summary'!$H$6:$H$1820,MATCH('Peptide Map'!BN48,'Mapping Summary'!$D$6:$D$1820,0))</f>
        <v>2</v>
      </c>
      <c r="BO48" s="63">
        <f>INDEX('Mapping Summary'!$H$6:$H$1820,MATCH('Peptide Map'!BO48,'Mapping Summary'!$D$6:$D$1820,0))</f>
        <v>0</v>
      </c>
      <c r="BP48" s="63">
        <f>INDEX('Mapping Summary'!$H$6:$H$1820,MATCH('Peptide Map'!BP48,'Mapping Summary'!$D$6:$D$1820,0))</f>
        <v>0</v>
      </c>
      <c r="BQ48" s="45" t="s">
        <v>1843</v>
      </c>
    </row>
    <row r="49" spans="1:69" ht="15" customHeight="1" x14ac:dyDescent="0.25">
      <c r="A49" s="50">
        <v>35</v>
      </c>
      <c r="B49" s="49" t="s">
        <v>1841</v>
      </c>
      <c r="C49" s="63">
        <f>INDEX('Mapping Summary'!$H$6:$H$1820,MATCH('Peptide Map'!C49,'Mapping Summary'!$D$6:$D$1820,0))</f>
        <v>0</v>
      </c>
      <c r="D49" s="63">
        <f>INDEX('Mapping Summary'!$H$6:$H$1820,MATCH('Peptide Map'!D49,'Mapping Summary'!$D$6:$D$1820,0))</f>
        <v>0</v>
      </c>
      <c r="E49" s="63">
        <f>INDEX('Mapping Summary'!$H$6:$H$1820,MATCH('Peptide Map'!E49,'Mapping Summary'!$D$6:$D$1820,0))</f>
        <v>0</v>
      </c>
      <c r="F49" s="63">
        <f>INDEX('Mapping Summary'!$H$6:$H$1820,MATCH('Peptide Map'!F49,'Mapping Summary'!$D$6:$D$1820,0))</f>
        <v>0</v>
      </c>
      <c r="G49" s="63">
        <f>INDEX('Mapping Summary'!$H$6:$H$1820,MATCH('Peptide Map'!G49,'Mapping Summary'!$D$6:$D$1820,0))</f>
        <v>0</v>
      </c>
      <c r="H49" s="63">
        <f>INDEX('Mapping Summary'!$H$6:$H$1820,MATCH('Peptide Map'!H49,'Mapping Summary'!$D$6:$D$1820,0))</f>
        <v>0</v>
      </c>
      <c r="I49" s="63">
        <f>INDEX('Mapping Summary'!$H$6:$H$1820,MATCH('Peptide Map'!I49,'Mapping Summary'!$D$6:$D$1820,0))</f>
        <v>0</v>
      </c>
      <c r="J49" s="63">
        <f>INDEX('Mapping Summary'!$H$6:$H$1820,MATCH('Peptide Map'!J49,'Mapping Summary'!$D$6:$D$1820,0))</f>
        <v>0</v>
      </c>
      <c r="K49" s="63">
        <f>INDEX('Mapping Summary'!$H$6:$H$1820,MATCH('Peptide Map'!K49,'Mapping Summary'!$D$6:$D$1820,0))</f>
        <v>0</v>
      </c>
      <c r="L49" s="63">
        <f>INDEX('Mapping Summary'!$H$6:$H$1820,MATCH('Peptide Map'!L49,'Mapping Summary'!$D$6:$D$1820,0))</f>
        <v>13</v>
      </c>
      <c r="M49" s="63">
        <f>INDEX('Mapping Summary'!$H$6:$H$1820,MATCH('Peptide Map'!M49,'Mapping Summary'!$D$6:$D$1820,0))</f>
        <v>8.25</v>
      </c>
      <c r="N49" s="63">
        <f>INDEX('Mapping Summary'!$H$6:$H$1820,MATCH('Peptide Map'!N49,'Mapping Summary'!$D$6:$D$1820,0))</f>
        <v>0</v>
      </c>
      <c r="O49" s="63">
        <f>INDEX('Mapping Summary'!$H$6:$H$1820,MATCH('Peptide Map'!O49,'Mapping Summary'!$D$6:$D$1820,0))</f>
        <v>0</v>
      </c>
      <c r="P49" s="63">
        <f>INDEX('Mapping Summary'!$H$6:$H$1820,MATCH('Peptide Map'!P49,'Mapping Summary'!$D$6:$D$1820,0))</f>
        <v>0</v>
      </c>
      <c r="Q49" s="63">
        <f>INDEX('Mapping Summary'!$H$6:$H$1820,MATCH('Peptide Map'!Q49,'Mapping Summary'!$D$6:$D$1820,0))</f>
        <v>0</v>
      </c>
      <c r="R49" s="63">
        <f>INDEX('Mapping Summary'!$H$6:$H$1820,MATCH('Peptide Map'!R49,'Mapping Summary'!$D$6:$D$1820,0))</f>
        <v>0</v>
      </c>
      <c r="S49" s="63">
        <f>INDEX('Mapping Summary'!$H$6:$H$1820,MATCH('Peptide Map'!S49,'Mapping Summary'!$D$6:$D$1820,0))</f>
        <v>4.5</v>
      </c>
      <c r="T49" s="63">
        <f>INDEX('Mapping Summary'!$H$6:$H$1820,MATCH('Peptide Map'!T49,'Mapping Summary'!$D$6:$D$1820,0))</f>
        <v>9</v>
      </c>
      <c r="U49" s="63">
        <f>INDEX('Mapping Summary'!$H$6:$H$1820,MATCH('Peptide Map'!U49,'Mapping Summary'!$D$6:$D$1820,0))</f>
        <v>0</v>
      </c>
      <c r="V49" s="63">
        <f>INDEX('Mapping Summary'!$H$6:$H$1820,MATCH('Peptide Map'!V49,'Mapping Summary'!$D$6:$D$1820,0))</f>
        <v>0</v>
      </c>
      <c r="W49" s="63">
        <f>INDEX('Mapping Summary'!$H$6:$H$1820,MATCH('Peptide Map'!W49,'Mapping Summary'!$D$6:$D$1820,0))</f>
        <v>0</v>
      </c>
      <c r="X49" s="63">
        <f>INDEX('Mapping Summary'!$H$6:$H$1820,MATCH('Peptide Map'!X49,'Mapping Summary'!$D$6:$D$1820,0))</f>
        <v>5.5</v>
      </c>
      <c r="Y49" s="63">
        <f>INDEX('Mapping Summary'!$H$6:$H$1820,MATCH('Peptide Map'!Y49,'Mapping Summary'!$D$6:$D$1820,0))</f>
        <v>6</v>
      </c>
      <c r="Z49" s="63">
        <f>INDEX('Mapping Summary'!$H$6:$H$1820,MATCH('Peptide Map'!Z49,'Mapping Summary'!$D$6:$D$1820,0))</f>
        <v>0</v>
      </c>
      <c r="AA49" s="63">
        <f>INDEX('Mapping Summary'!$H$6:$H$1820,MATCH('Peptide Map'!AA49,'Mapping Summary'!$D$6:$D$1820,0))</f>
        <v>0</v>
      </c>
      <c r="AB49" s="63">
        <f>INDEX('Mapping Summary'!$H$6:$H$1820,MATCH('Peptide Map'!AB49,'Mapping Summary'!$D$6:$D$1820,0))</f>
        <v>0</v>
      </c>
      <c r="AC49" s="63">
        <f>INDEX('Mapping Summary'!$H$6:$H$1820,MATCH('Peptide Map'!AC49,'Mapping Summary'!$D$6:$D$1820,0))</f>
        <v>0</v>
      </c>
      <c r="AD49" s="63">
        <f>INDEX('Mapping Summary'!$H$6:$H$1820,MATCH('Peptide Map'!AD49,'Mapping Summary'!$D$6:$D$1820,0))</f>
        <v>0</v>
      </c>
      <c r="AE49" s="63">
        <f>INDEX('Mapping Summary'!$H$6:$H$1820,MATCH('Peptide Map'!AE49,'Mapping Summary'!$D$6:$D$1820,0))</f>
        <v>0</v>
      </c>
      <c r="AF49" s="63">
        <f>INDEX('Mapping Summary'!$H$6:$H$1820,MATCH('Peptide Map'!AF49,'Mapping Summary'!$D$6:$D$1820,0))</f>
        <v>0</v>
      </c>
      <c r="AG49" s="63">
        <f>INDEX('Mapping Summary'!$H$6:$H$1820,MATCH('Peptide Map'!AG49,'Mapping Summary'!$D$6:$D$1820,0))</f>
        <v>0</v>
      </c>
      <c r="AH49" s="63">
        <f>INDEX('Mapping Summary'!$H$6:$H$1820,MATCH('Peptide Map'!AH49,'Mapping Summary'!$D$6:$D$1820,0))</f>
        <v>0</v>
      </c>
      <c r="AI49" s="63">
        <f>INDEX('Mapping Summary'!$H$6:$H$1820,MATCH('Peptide Map'!AI49,'Mapping Summary'!$D$6:$D$1820,0))</f>
        <v>0</v>
      </c>
      <c r="AJ49" s="63">
        <f>INDEX('Mapping Summary'!$H$6:$H$1820,MATCH('Peptide Map'!AJ49,'Mapping Summary'!$D$6:$D$1820,0))</f>
        <v>0</v>
      </c>
      <c r="AK49" s="63">
        <f>INDEX('Mapping Summary'!$H$6:$H$1820,MATCH('Peptide Map'!AK49,'Mapping Summary'!$D$6:$D$1820,0))</f>
        <v>0</v>
      </c>
      <c r="AL49" s="63">
        <f>INDEX('Mapping Summary'!$H$6:$H$1820,MATCH('Peptide Map'!AL49,'Mapping Summary'!$D$6:$D$1820,0))</f>
        <v>0</v>
      </c>
      <c r="AM49" s="63">
        <f>INDEX('Mapping Summary'!$H$6:$H$1820,MATCH('Peptide Map'!AM49,'Mapping Summary'!$D$6:$D$1820,0))</f>
        <v>0</v>
      </c>
      <c r="AN49" s="63">
        <f>INDEX('Mapping Summary'!$H$6:$H$1820,MATCH('Peptide Map'!AN49,'Mapping Summary'!$D$6:$D$1820,0))</f>
        <v>0</v>
      </c>
      <c r="AO49" s="63">
        <f>INDEX('Mapping Summary'!$H$6:$H$1820,MATCH('Peptide Map'!AO49,'Mapping Summary'!$D$6:$D$1820,0))</f>
        <v>0</v>
      </c>
      <c r="AP49" s="63">
        <f>INDEX('Mapping Summary'!$H$6:$H$1820,MATCH('Peptide Map'!AP49,'Mapping Summary'!$D$6:$D$1820,0))</f>
        <v>0</v>
      </c>
      <c r="AQ49" s="63">
        <f>INDEX('Mapping Summary'!$H$6:$H$1820,MATCH('Peptide Map'!AQ49,'Mapping Summary'!$D$6:$D$1820,0))</f>
        <v>0</v>
      </c>
      <c r="AR49" s="63">
        <f>INDEX('Mapping Summary'!$H$6:$H$1820,MATCH('Peptide Map'!AR49,'Mapping Summary'!$D$6:$D$1820,0))</f>
        <v>0</v>
      </c>
      <c r="AS49" s="63">
        <f>INDEX('Mapping Summary'!$H$6:$H$1820,MATCH('Peptide Map'!AS49,'Mapping Summary'!$D$6:$D$1820,0))</f>
        <v>0</v>
      </c>
      <c r="AT49" s="63">
        <f>INDEX('Mapping Summary'!$H$6:$H$1820,MATCH('Peptide Map'!AT49,'Mapping Summary'!$D$6:$D$1820,0))</f>
        <v>0</v>
      </c>
      <c r="AU49" s="63">
        <f>INDEX('Mapping Summary'!$H$6:$H$1820,MATCH('Peptide Map'!AU49,'Mapping Summary'!$D$6:$D$1820,0))</f>
        <v>0</v>
      </c>
      <c r="AV49" s="63">
        <f>INDEX('Mapping Summary'!$H$6:$H$1820,MATCH('Peptide Map'!AV49,'Mapping Summary'!$D$6:$D$1820,0))</f>
        <v>3</v>
      </c>
      <c r="AW49" s="63">
        <f>INDEX('Mapping Summary'!$H$6:$H$1820,MATCH('Peptide Map'!AW49,'Mapping Summary'!$D$6:$D$1820,0))</f>
        <v>0</v>
      </c>
      <c r="AX49" s="63">
        <f>INDEX('Mapping Summary'!$H$6:$H$1820,MATCH('Peptide Map'!AX49,'Mapping Summary'!$D$6:$D$1820,0))</f>
        <v>0</v>
      </c>
      <c r="AY49" s="63">
        <f>INDEX('Mapping Summary'!$H$6:$H$1820,MATCH('Peptide Map'!AY49,'Mapping Summary'!$D$6:$D$1820,0))</f>
        <v>0</v>
      </c>
      <c r="AZ49" s="63">
        <f>INDEX('Mapping Summary'!$H$6:$H$1820,MATCH('Peptide Map'!AZ49,'Mapping Summary'!$D$6:$D$1820,0))</f>
        <v>0</v>
      </c>
      <c r="BA49" s="63">
        <f>INDEX('Mapping Summary'!$H$6:$H$1820,MATCH('Peptide Map'!BA49,'Mapping Summary'!$D$6:$D$1820,0))</f>
        <v>0</v>
      </c>
      <c r="BB49" s="63">
        <f>INDEX('Mapping Summary'!$H$6:$H$1820,MATCH('Peptide Map'!BB49,'Mapping Summary'!$D$6:$D$1820,0))</f>
        <v>0</v>
      </c>
      <c r="BC49" s="63">
        <f>INDEX('Mapping Summary'!$H$6:$H$1820,MATCH('Peptide Map'!BC49,'Mapping Summary'!$D$6:$D$1820,0))</f>
        <v>0</v>
      </c>
      <c r="BD49" s="63">
        <f>INDEX('Mapping Summary'!$H$6:$H$1820,MATCH('Peptide Map'!BD49,'Mapping Summary'!$D$6:$D$1820,0))</f>
        <v>5</v>
      </c>
      <c r="BE49" s="63">
        <f>INDEX('Mapping Summary'!$H$6:$H$1820,MATCH('Peptide Map'!BE49,'Mapping Summary'!$D$6:$D$1820,0))</f>
        <v>0</v>
      </c>
      <c r="BF49" s="63">
        <f>INDEX('Mapping Summary'!$H$6:$H$1820,MATCH('Peptide Map'!BF49,'Mapping Summary'!$D$6:$D$1820,0))</f>
        <v>0</v>
      </c>
      <c r="BG49" s="63">
        <f>INDEX('Mapping Summary'!$H$6:$H$1820,MATCH('Peptide Map'!BG49,'Mapping Summary'!$D$6:$D$1820,0))</f>
        <v>0</v>
      </c>
      <c r="BH49" s="63">
        <f>INDEX('Mapping Summary'!$H$6:$H$1820,MATCH('Peptide Map'!BH49,'Mapping Summary'!$D$6:$D$1820,0))</f>
        <v>0</v>
      </c>
      <c r="BI49" s="63">
        <f>INDEX('Mapping Summary'!$H$6:$H$1820,MATCH('Peptide Map'!BI49,'Mapping Summary'!$D$6:$D$1820,0))</f>
        <v>0</v>
      </c>
      <c r="BJ49" s="63">
        <f>INDEX('Mapping Summary'!$H$6:$H$1820,MATCH('Peptide Map'!BJ49,'Mapping Summary'!$D$6:$D$1820,0))</f>
        <v>0</v>
      </c>
      <c r="BK49" s="63">
        <f>INDEX('Mapping Summary'!$H$6:$H$1820,MATCH('Peptide Map'!BK49,'Mapping Summary'!$D$6:$D$1820,0))</f>
        <v>0</v>
      </c>
      <c r="BL49" s="63">
        <f>INDEX('Mapping Summary'!$H$6:$H$1820,MATCH('Peptide Map'!BL49,'Mapping Summary'!$D$6:$D$1820,0))</f>
        <v>0</v>
      </c>
      <c r="BM49" s="63">
        <f>INDEX('Mapping Summary'!$H$6:$H$1820,MATCH('Peptide Map'!BM49,'Mapping Summary'!$D$6:$D$1820,0))</f>
        <v>0</v>
      </c>
      <c r="BN49" s="63">
        <f>INDEX('Mapping Summary'!$H$6:$H$1820,MATCH('Peptide Map'!BN49,'Mapping Summary'!$D$6:$D$1820,0))</f>
        <v>0</v>
      </c>
      <c r="BO49" s="63">
        <f>INDEX('Mapping Summary'!$H$6:$H$1820,MATCH('Peptide Map'!BO49,'Mapping Summary'!$D$6:$D$1820,0))</f>
        <v>7.5</v>
      </c>
      <c r="BP49" s="63">
        <f>INDEX('Mapping Summary'!$H$6:$H$1820,MATCH('Peptide Map'!BP49,'Mapping Summary'!$D$6:$D$1820,0))</f>
        <v>0</v>
      </c>
      <c r="BQ49" s="49" t="s">
        <v>1841</v>
      </c>
    </row>
    <row r="50" spans="1:69" ht="15" customHeight="1" x14ac:dyDescent="0.25">
      <c r="A50" s="50">
        <v>36</v>
      </c>
      <c r="B50" s="45" t="s">
        <v>1843</v>
      </c>
      <c r="C50" s="63">
        <f>INDEX('Mapping Summary'!$H$6:$H$1820,MATCH('Peptide Map'!C50,'Mapping Summary'!$D$6:$D$1820,0))</f>
        <v>0</v>
      </c>
      <c r="D50" s="63">
        <f>INDEX('Mapping Summary'!$H$6:$H$1820,MATCH('Peptide Map'!D50,'Mapping Summary'!$D$6:$D$1820,0))</f>
        <v>0</v>
      </c>
      <c r="E50" s="63">
        <f>INDEX('Mapping Summary'!$H$6:$H$1820,MATCH('Peptide Map'!E50,'Mapping Summary'!$D$6:$D$1820,0))</f>
        <v>0</v>
      </c>
      <c r="F50" s="63">
        <f>INDEX('Mapping Summary'!$H$6:$H$1820,MATCH('Peptide Map'!F50,'Mapping Summary'!$D$6:$D$1820,0))</f>
        <v>0</v>
      </c>
      <c r="G50" s="63">
        <f>INDEX('Mapping Summary'!$H$6:$H$1820,MATCH('Peptide Map'!G50,'Mapping Summary'!$D$6:$D$1820,0))</f>
        <v>0</v>
      </c>
      <c r="H50" s="63">
        <f>INDEX('Mapping Summary'!$H$6:$H$1820,MATCH('Peptide Map'!H50,'Mapping Summary'!$D$6:$D$1820,0))</f>
        <v>0</v>
      </c>
      <c r="I50" s="63">
        <f>INDEX('Mapping Summary'!$H$6:$H$1820,MATCH('Peptide Map'!I50,'Mapping Summary'!$D$6:$D$1820,0))</f>
        <v>0</v>
      </c>
      <c r="J50" s="63">
        <f>INDEX('Mapping Summary'!$H$6:$H$1820,MATCH('Peptide Map'!J50,'Mapping Summary'!$D$6:$D$1820,0))</f>
        <v>0</v>
      </c>
      <c r="K50" s="63">
        <f>INDEX('Mapping Summary'!$H$6:$H$1820,MATCH('Peptide Map'!K50,'Mapping Summary'!$D$6:$D$1820,0))</f>
        <v>0</v>
      </c>
      <c r="L50" s="63">
        <f>INDEX('Mapping Summary'!$H$6:$H$1820,MATCH('Peptide Map'!L50,'Mapping Summary'!$D$6:$D$1820,0))</f>
        <v>13</v>
      </c>
      <c r="M50" s="63">
        <f>INDEX('Mapping Summary'!$H$6:$H$1820,MATCH('Peptide Map'!M50,'Mapping Summary'!$D$6:$D$1820,0))</f>
        <v>8.25</v>
      </c>
      <c r="N50" s="63">
        <f>INDEX('Mapping Summary'!$H$6:$H$1820,MATCH('Peptide Map'!N50,'Mapping Summary'!$D$6:$D$1820,0))</f>
        <v>0</v>
      </c>
      <c r="O50" s="63">
        <f>INDEX('Mapping Summary'!$H$6:$H$1820,MATCH('Peptide Map'!O50,'Mapping Summary'!$D$6:$D$1820,0))</f>
        <v>0</v>
      </c>
      <c r="P50" s="63">
        <f>INDEX('Mapping Summary'!$H$6:$H$1820,MATCH('Peptide Map'!P50,'Mapping Summary'!$D$6:$D$1820,0))</f>
        <v>0</v>
      </c>
      <c r="Q50" s="63">
        <f>INDEX('Mapping Summary'!$H$6:$H$1820,MATCH('Peptide Map'!Q50,'Mapping Summary'!$D$6:$D$1820,0))</f>
        <v>0</v>
      </c>
      <c r="R50" s="63">
        <f>INDEX('Mapping Summary'!$H$6:$H$1820,MATCH('Peptide Map'!R50,'Mapping Summary'!$D$6:$D$1820,0))</f>
        <v>0</v>
      </c>
      <c r="S50" s="63">
        <f>INDEX('Mapping Summary'!$H$6:$H$1820,MATCH('Peptide Map'!S50,'Mapping Summary'!$D$6:$D$1820,0))</f>
        <v>4.5</v>
      </c>
      <c r="T50" s="63">
        <f>INDEX('Mapping Summary'!$H$6:$H$1820,MATCH('Peptide Map'!T50,'Mapping Summary'!$D$6:$D$1820,0))</f>
        <v>9</v>
      </c>
      <c r="U50" s="63">
        <f>INDEX('Mapping Summary'!$H$6:$H$1820,MATCH('Peptide Map'!U50,'Mapping Summary'!$D$6:$D$1820,0))</f>
        <v>0</v>
      </c>
      <c r="V50" s="63">
        <f>INDEX('Mapping Summary'!$H$6:$H$1820,MATCH('Peptide Map'!V50,'Mapping Summary'!$D$6:$D$1820,0))</f>
        <v>0</v>
      </c>
      <c r="W50" s="63">
        <f>INDEX('Mapping Summary'!$H$6:$H$1820,MATCH('Peptide Map'!W50,'Mapping Summary'!$D$6:$D$1820,0))</f>
        <v>0</v>
      </c>
      <c r="X50" s="63">
        <f>INDEX('Mapping Summary'!$H$6:$H$1820,MATCH('Peptide Map'!X50,'Mapping Summary'!$D$6:$D$1820,0))</f>
        <v>5.5</v>
      </c>
      <c r="Y50" s="63">
        <f>INDEX('Mapping Summary'!$H$6:$H$1820,MATCH('Peptide Map'!Y50,'Mapping Summary'!$D$6:$D$1820,0))</f>
        <v>6</v>
      </c>
      <c r="Z50" s="63">
        <f>INDEX('Mapping Summary'!$H$6:$H$1820,MATCH('Peptide Map'!Z50,'Mapping Summary'!$D$6:$D$1820,0))</f>
        <v>0</v>
      </c>
      <c r="AA50" s="63">
        <f>INDEX('Mapping Summary'!$H$6:$H$1820,MATCH('Peptide Map'!AA50,'Mapping Summary'!$D$6:$D$1820,0))</f>
        <v>0</v>
      </c>
      <c r="AB50" s="63">
        <f>INDEX('Mapping Summary'!$H$6:$H$1820,MATCH('Peptide Map'!AB50,'Mapping Summary'!$D$6:$D$1820,0))</f>
        <v>0</v>
      </c>
      <c r="AC50" s="63">
        <f>INDEX('Mapping Summary'!$H$6:$H$1820,MATCH('Peptide Map'!AC50,'Mapping Summary'!$D$6:$D$1820,0))</f>
        <v>0</v>
      </c>
      <c r="AD50" s="63">
        <f>INDEX('Mapping Summary'!$H$6:$H$1820,MATCH('Peptide Map'!AD50,'Mapping Summary'!$D$6:$D$1820,0))</f>
        <v>0</v>
      </c>
      <c r="AE50" s="63">
        <f>INDEX('Mapping Summary'!$H$6:$H$1820,MATCH('Peptide Map'!AE50,'Mapping Summary'!$D$6:$D$1820,0))</f>
        <v>0</v>
      </c>
      <c r="AF50" s="63">
        <f>INDEX('Mapping Summary'!$H$6:$H$1820,MATCH('Peptide Map'!AF50,'Mapping Summary'!$D$6:$D$1820,0))</f>
        <v>0</v>
      </c>
      <c r="AG50" s="63">
        <f>INDEX('Mapping Summary'!$H$6:$H$1820,MATCH('Peptide Map'!AG50,'Mapping Summary'!$D$6:$D$1820,0))</f>
        <v>0</v>
      </c>
      <c r="AH50" s="63">
        <f>INDEX('Mapping Summary'!$H$6:$H$1820,MATCH('Peptide Map'!AH50,'Mapping Summary'!$D$6:$D$1820,0))</f>
        <v>0</v>
      </c>
      <c r="AI50" s="63">
        <f>INDEX('Mapping Summary'!$H$6:$H$1820,MATCH('Peptide Map'!AI50,'Mapping Summary'!$D$6:$D$1820,0))</f>
        <v>0</v>
      </c>
      <c r="AJ50" s="63">
        <f>INDEX('Mapping Summary'!$H$6:$H$1820,MATCH('Peptide Map'!AJ50,'Mapping Summary'!$D$6:$D$1820,0))</f>
        <v>0</v>
      </c>
      <c r="AK50" s="63">
        <f>INDEX('Mapping Summary'!$H$6:$H$1820,MATCH('Peptide Map'!AK50,'Mapping Summary'!$D$6:$D$1820,0))</f>
        <v>0</v>
      </c>
      <c r="AL50" s="63">
        <f>INDEX('Mapping Summary'!$H$6:$H$1820,MATCH('Peptide Map'!AL50,'Mapping Summary'!$D$6:$D$1820,0))</f>
        <v>0</v>
      </c>
      <c r="AM50" s="63">
        <f>INDEX('Mapping Summary'!$H$6:$H$1820,MATCH('Peptide Map'!AM50,'Mapping Summary'!$D$6:$D$1820,0))</f>
        <v>0</v>
      </c>
      <c r="AN50" s="63">
        <f>INDEX('Mapping Summary'!$H$6:$H$1820,MATCH('Peptide Map'!AN50,'Mapping Summary'!$D$6:$D$1820,0))</f>
        <v>0</v>
      </c>
      <c r="AO50" s="63">
        <f>INDEX('Mapping Summary'!$H$6:$H$1820,MATCH('Peptide Map'!AO50,'Mapping Summary'!$D$6:$D$1820,0))</f>
        <v>0</v>
      </c>
      <c r="AP50" s="63">
        <f>INDEX('Mapping Summary'!$H$6:$H$1820,MATCH('Peptide Map'!AP50,'Mapping Summary'!$D$6:$D$1820,0))</f>
        <v>0</v>
      </c>
      <c r="AQ50" s="63">
        <f>INDEX('Mapping Summary'!$H$6:$H$1820,MATCH('Peptide Map'!AQ50,'Mapping Summary'!$D$6:$D$1820,0))</f>
        <v>0</v>
      </c>
      <c r="AR50" s="63">
        <f>INDEX('Mapping Summary'!$H$6:$H$1820,MATCH('Peptide Map'!AR50,'Mapping Summary'!$D$6:$D$1820,0))</f>
        <v>0</v>
      </c>
      <c r="AS50" s="63">
        <f>INDEX('Mapping Summary'!$H$6:$H$1820,MATCH('Peptide Map'!AS50,'Mapping Summary'!$D$6:$D$1820,0))</f>
        <v>0</v>
      </c>
      <c r="AT50" s="63">
        <f>INDEX('Mapping Summary'!$H$6:$H$1820,MATCH('Peptide Map'!AT50,'Mapping Summary'!$D$6:$D$1820,0))</f>
        <v>0</v>
      </c>
      <c r="AU50" s="63">
        <f>INDEX('Mapping Summary'!$H$6:$H$1820,MATCH('Peptide Map'!AU50,'Mapping Summary'!$D$6:$D$1820,0))</f>
        <v>0</v>
      </c>
      <c r="AV50" s="63">
        <f>INDEX('Mapping Summary'!$H$6:$H$1820,MATCH('Peptide Map'!AV50,'Mapping Summary'!$D$6:$D$1820,0))</f>
        <v>3</v>
      </c>
      <c r="AW50" s="63">
        <f>INDEX('Mapping Summary'!$H$6:$H$1820,MATCH('Peptide Map'!AW50,'Mapping Summary'!$D$6:$D$1820,0))</f>
        <v>0</v>
      </c>
      <c r="AX50" s="63">
        <f>INDEX('Mapping Summary'!$H$6:$H$1820,MATCH('Peptide Map'!AX50,'Mapping Summary'!$D$6:$D$1820,0))</f>
        <v>0</v>
      </c>
      <c r="AY50" s="63">
        <f>INDEX('Mapping Summary'!$H$6:$H$1820,MATCH('Peptide Map'!AY50,'Mapping Summary'!$D$6:$D$1820,0))</f>
        <v>0</v>
      </c>
      <c r="AZ50" s="63">
        <f>INDEX('Mapping Summary'!$H$6:$H$1820,MATCH('Peptide Map'!AZ50,'Mapping Summary'!$D$6:$D$1820,0))</f>
        <v>0</v>
      </c>
      <c r="BA50" s="63">
        <f>INDEX('Mapping Summary'!$H$6:$H$1820,MATCH('Peptide Map'!BA50,'Mapping Summary'!$D$6:$D$1820,0))</f>
        <v>0</v>
      </c>
      <c r="BB50" s="63">
        <f>INDEX('Mapping Summary'!$H$6:$H$1820,MATCH('Peptide Map'!BB50,'Mapping Summary'!$D$6:$D$1820,0))</f>
        <v>0</v>
      </c>
      <c r="BC50" s="63">
        <f>INDEX('Mapping Summary'!$H$6:$H$1820,MATCH('Peptide Map'!BC50,'Mapping Summary'!$D$6:$D$1820,0))</f>
        <v>0</v>
      </c>
      <c r="BD50" s="63">
        <f>INDEX('Mapping Summary'!$H$6:$H$1820,MATCH('Peptide Map'!BD50,'Mapping Summary'!$D$6:$D$1820,0))</f>
        <v>5</v>
      </c>
      <c r="BE50" s="63">
        <f>INDEX('Mapping Summary'!$H$6:$H$1820,MATCH('Peptide Map'!BE50,'Mapping Summary'!$D$6:$D$1820,0))</f>
        <v>0</v>
      </c>
      <c r="BF50" s="63">
        <f>INDEX('Mapping Summary'!$H$6:$H$1820,MATCH('Peptide Map'!BF50,'Mapping Summary'!$D$6:$D$1820,0))</f>
        <v>0</v>
      </c>
      <c r="BG50" s="63">
        <f>INDEX('Mapping Summary'!$H$6:$H$1820,MATCH('Peptide Map'!BG50,'Mapping Summary'!$D$6:$D$1820,0))</f>
        <v>0</v>
      </c>
      <c r="BH50" s="63">
        <f>INDEX('Mapping Summary'!$H$6:$H$1820,MATCH('Peptide Map'!BH50,'Mapping Summary'!$D$6:$D$1820,0))</f>
        <v>0</v>
      </c>
      <c r="BI50" s="63">
        <f>INDEX('Mapping Summary'!$H$6:$H$1820,MATCH('Peptide Map'!BI50,'Mapping Summary'!$D$6:$D$1820,0))</f>
        <v>0</v>
      </c>
      <c r="BJ50" s="63">
        <f>INDEX('Mapping Summary'!$H$6:$H$1820,MATCH('Peptide Map'!BJ50,'Mapping Summary'!$D$6:$D$1820,0))</f>
        <v>0</v>
      </c>
      <c r="BK50" s="63">
        <f>INDEX('Mapping Summary'!$H$6:$H$1820,MATCH('Peptide Map'!BK50,'Mapping Summary'!$D$6:$D$1820,0))</f>
        <v>0</v>
      </c>
      <c r="BL50" s="63">
        <f>INDEX('Mapping Summary'!$H$6:$H$1820,MATCH('Peptide Map'!BL50,'Mapping Summary'!$D$6:$D$1820,0))</f>
        <v>0</v>
      </c>
      <c r="BM50" s="63">
        <f>INDEX('Mapping Summary'!$H$6:$H$1820,MATCH('Peptide Map'!BM50,'Mapping Summary'!$D$6:$D$1820,0))</f>
        <v>0</v>
      </c>
      <c r="BN50" s="63">
        <f>INDEX('Mapping Summary'!$H$6:$H$1820,MATCH('Peptide Map'!BN50,'Mapping Summary'!$D$6:$D$1820,0))</f>
        <v>0</v>
      </c>
      <c r="BO50" s="63">
        <f>INDEX('Mapping Summary'!$H$6:$H$1820,MATCH('Peptide Map'!BO50,'Mapping Summary'!$D$6:$D$1820,0))</f>
        <v>7.5</v>
      </c>
      <c r="BP50" s="63">
        <f>INDEX('Mapping Summary'!$H$6:$H$1820,MATCH('Peptide Map'!BP50,'Mapping Summary'!$D$6:$D$1820,0))</f>
        <v>0</v>
      </c>
      <c r="BQ50" s="45" t="s">
        <v>1843</v>
      </c>
    </row>
    <row r="51" spans="1:69" ht="15" customHeight="1" x14ac:dyDescent="0.25">
      <c r="A51" s="50">
        <v>37</v>
      </c>
      <c r="B51" s="49" t="s">
        <v>1841</v>
      </c>
      <c r="C51" s="63">
        <f>INDEX('Mapping Summary'!$H$6:$H$1820,MATCH('Peptide Map'!C51,'Mapping Summary'!$D$6:$D$1820,0))</f>
        <v>4</v>
      </c>
      <c r="D51" s="63">
        <f>INDEX('Mapping Summary'!$H$6:$H$1820,MATCH('Peptide Map'!D51,'Mapping Summary'!$D$6:$D$1820,0))</f>
        <v>0</v>
      </c>
      <c r="E51" s="63">
        <f>INDEX('Mapping Summary'!$H$6:$H$1820,MATCH('Peptide Map'!E51,'Mapping Summary'!$D$6:$D$1820,0))</f>
        <v>0</v>
      </c>
      <c r="F51" s="63">
        <f>INDEX('Mapping Summary'!$H$6:$H$1820,MATCH('Peptide Map'!F51,'Mapping Summary'!$D$6:$D$1820,0))</f>
        <v>0</v>
      </c>
      <c r="G51" s="63">
        <f>INDEX('Mapping Summary'!$H$6:$H$1820,MATCH('Peptide Map'!G51,'Mapping Summary'!$D$6:$D$1820,0))</f>
        <v>0</v>
      </c>
      <c r="H51" s="63">
        <f>INDEX('Mapping Summary'!$H$6:$H$1820,MATCH('Peptide Map'!H51,'Mapping Summary'!$D$6:$D$1820,0))</f>
        <v>0</v>
      </c>
      <c r="I51" s="63">
        <f>INDEX('Mapping Summary'!$H$6:$H$1820,MATCH('Peptide Map'!I51,'Mapping Summary'!$D$6:$D$1820,0))</f>
        <v>0</v>
      </c>
      <c r="J51" s="63">
        <f>INDEX('Mapping Summary'!$H$6:$H$1820,MATCH('Peptide Map'!J51,'Mapping Summary'!$D$6:$D$1820,0))</f>
        <v>0</v>
      </c>
      <c r="K51" s="63">
        <f>INDEX('Mapping Summary'!$H$6:$H$1820,MATCH('Peptide Map'!K51,'Mapping Summary'!$D$6:$D$1820,0))</f>
        <v>0</v>
      </c>
      <c r="L51" s="63">
        <f>INDEX('Mapping Summary'!$H$6:$H$1820,MATCH('Peptide Map'!L51,'Mapping Summary'!$D$6:$D$1820,0))</f>
        <v>0</v>
      </c>
      <c r="M51" s="63">
        <f>INDEX('Mapping Summary'!$H$6:$H$1820,MATCH('Peptide Map'!M51,'Mapping Summary'!$D$6:$D$1820,0))</f>
        <v>0</v>
      </c>
      <c r="N51" s="63">
        <f>INDEX('Mapping Summary'!$H$6:$H$1820,MATCH('Peptide Map'!N51,'Mapping Summary'!$D$6:$D$1820,0))</f>
        <v>0</v>
      </c>
      <c r="O51" s="63">
        <f>INDEX('Mapping Summary'!$H$6:$H$1820,MATCH('Peptide Map'!O51,'Mapping Summary'!$D$6:$D$1820,0))</f>
        <v>0</v>
      </c>
      <c r="P51" s="63">
        <f>INDEX('Mapping Summary'!$H$6:$H$1820,MATCH('Peptide Map'!P51,'Mapping Summary'!$D$6:$D$1820,0))</f>
        <v>0</v>
      </c>
      <c r="Q51" s="63">
        <f>INDEX('Mapping Summary'!$H$6:$H$1820,MATCH('Peptide Map'!Q51,'Mapping Summary'!$D$6:$D$1820,0))</f>
        <v>0</v>
      </c>
      <c r="R51" s="63">
        <f>INDEX('Mapping Summary'!$H$6:$H$1820,MATCH('Peptide Map'!R51,'Mapping Summary'!$D$6:$D$1820,0))</f>
        <v>0</v>
      </c>
      <c r="S51" s="63">
        <f>INDEX('Mapping Summary'!$H$6:$H$1820,MATCH('Peptide Map'!S51,'Mapping Summary'!$D$6:$D$1820,0))</f>
        <v>0</v>
      </c>
      <c r="T51" s="63">
        <f>INDEX('Mapping Summary'!$H$6:$H$1820,MATCH('Peptide Map'!T51,'Mapping Summary'!$D$6:$D$1820,0))</f>
        <v>0</v>
      </c>
      <c r="U51" s="63">
        <f>INDEX('Mapping Summary'!$H$6:$H$1820,MATCH('Peptide Map'!U51,'Mapping Summary'!$D$6:$D$1820,0))</f>
        <v>0</v>
      </c>
      <c r="V51" s="63">
        <f>INDEX('Mapping Summary'!$H$6:$H$1820,MATCH('Peptide Map'!V51,'Mapping Summary'!$D$6:$D$1820,0))</f>
        <v>0</v>
      </c>
      <c r="W51" s="63">
        <f>INDEX('Mapping Summary'!$H$6:$H$1820,MATCH('Peptide Map'!W51,'Mapping Summary'!$D$6:$D$1820,0))</f>
        <v>3</v>
      </c>
      <c r="X51" s="63">
        <f>INDEX('Mapping Summary'!$H$6:$H$1820,MATCH('Peptide Map'!X51,'Mapping Summary'!$D$6:$D$1820,0))</f>
        <v>14</v>
      </c>
      <c r="Y51" s="63">
        <f>INDEX('Mapping Summary'!$H$6:$H$1820,MATCH('Peptide Map'!Y51,'Mapping Summary'!$D$6:$D$1820,0))</f>
        <v>5.5</v>
      </c>
      <c r="Z51" s="63">
        <f>INDEX('Mapping Summary'!$H$6:$H$1820,MATCH('Peptide Map'!Z51,'Mapping Summary'!$D$6:$D$1820,0))</f>
        <v>5.5</v>
      </c>
      <c r="AA51" s="63">
        <f>INDEX('Mapping Summary'!$H$6:$H$1820,MATCH('Peptide Map'!AA51,'Mapping Summary'!$D$6:$D$1820,0))</f>
        <v>0</v>
      </c>
      <c r="AB51" s="63">
        <f>INDEX('Mapping Summary'!$H$6:$H$1820,MATCH('Peptide Map'!AB51,'Mapping Summary'!$D$6:$D$1820,0))</f>
        <v>0</v>
      </c>
      <c r="AC51" s="63">
        <f>INDEX('Mapping Summary'!$H$6:$H$1820,MATCH('Peptide Map'!AC51,'Mapping Summary'!$D$6:$D$1820,0))</f>
        <v>0</v>
      </c>
      <c r="AD51" s="63">
        <f>INDEX('Mapping Summary'!$H$6:$H$1820,MATCH('Peptide Map'!AD51,'Mapping Summary'!$D$6:$D$1820,0))</f>
        <v>6.5</v>
      </c>
      <c r="AE51" s="63">
        <f>INDEX('Mapping Summary'!$H$6:$H$1820,MATCH('Peptide Map'!AE51,'Mapping Summary'!$D$6:$D$1820,0))</f>
        <v>5</v>
      </c>
      <c r="AF51" s="63">
        <f>INDEX('Mapping Summary'!$H$6:$H$1820,MATCH('Peptide Map'!AF51,'Mapping Summary'!$D$6:$D$1820,0))</f>
        <v>4</v>
      </c>
      <c r="AG51" s="63">
        <f>INDEX('Mapping Summary'!$H$6:$H$1820,MATCH('Peptide Map'!AG51,'Mapping Summary'!$D$6:$D$1820,0))</f>
        <v>0</v>
      </c>
      <c r="AH51" s="63">
        <f>INDEX('Mapping Summary'!$H$6:$H$1820,MATCH('Peptide Map'!AH51,'Mapping Summary'!$D$6:$D$1820,0))</f>
        <v>0</v>
      </c>
      <c r="AI51" s="63">
        <f>INDEX('Mapping Summary'!$H$6:$H$1820,MATCH('Peptide Map'!AI51,'Mapping Summary'!$D$6:$D$1820,0))</f>
        <v>0</v>
      </c>
      <c r="AJ51" s="63">
        <f>INDEX('Mapping Summary'!$H$6:$H$1820,MATCH('Peptide Map'!AJ51,'Mapping Summary'!$D$6:$D$1820,0))</f>
        <v>0</v>
      </c>
      <c r="AK51" s="63">
        <f>INDEX('Mapping Summary'!$H$6:$H$1820,MATCH('Peptide Map'!AK51,'Mapping Summary'!$D$6:$D$1820,0))</f>
        <v>0</v>
      </c>
      <c r="AL51" s="63">
        <f>INDEX('Mapping Summary'!$H$6:$H$1820,MATCH('Peptide Map'!AL51,'Mapping Summary'!$D$6:$D$1820,0))</f>
        <v>0</v>
      </c>
      <c r="AM51" s="63">
        <f>INDEX('Mapping Summary'!$H$6:$H$1820,MATCH('Peptide Map'!AM51,'Mapping Summary'!$D$6:$D$1820,0))</f>
        <v>0</v>
      </c>
      <c r="AN51" s="63">
        <f>INDEX('Mapping Summary'!$H$6:$H$1820,MATCH('Peptide Map'!AN51,'Mapping Summary'!$D$6:$D$1820,0))</f>
        <v>0</v>
      </c>
      <c r="AO51" s="63">
        <f>INDEX('Mapping Summary'!$H$6:$H$1820,MATCH('Peptide Map'!AO51,'Mapping Summary'!$D$6:$D$1820,0))</f>
        <v>0</v>
      </c>
      <c r="AP51" s="63">
        <f>INDEX('Mapping Summary'!$H$6:$H$1820,MATCH('Peptide Map'!AP51,'Mapping Summary'!$D$6:$D$1820,0))</f>
        <v>4</v>
      </c>
      <c r="AQ51" s="63">
        <f>INDEX('Mapping Summary'!$H$6:$H$1820,MATCH('Peptide Map'!AQ51,'Mapping Summary'!$D$6:$D$1820,0))</f>
        <v>0</v>
      </c>
      <c r="AR51" s="63">
        <f>INDEX('Mapping Summary'!$H$6:$H$1820,MATCH('Peptide Map'!AR51,'Mapping Summary'!$D$6:$D$1820,0))</f>
        <v>0</v>
      </c>
      <c r="AS51" s="63">
        <f>INDEX('Mapping Summary'!$H$6:$H$1820,MATCH('Peptide Map'!AS51,'Mapping Summary'!$D$6:$D$1820,0))</f>
        <v>0</v>
      </c>
      <c r="AT51" s="63">
        <f>INDEX('Mapping Summary'!$H$6:$H$1820,MATCH('Peptide Map'!AT51,'Mapping Summary'!$D$6:$D$1820,0))</f>
        <v>0</v>
      </c>
      <c r="AU51" s="63">
        <f>INDEX('Mapping Summary'!$H$6:$H$1820,MATCH('Peptide Map'!AU51,'Mapping Summary'!$D$6:$D$1820,0))</f>
        <v>0</v>
      </c>
      <c r="AV51" s="63">
        <f>INDEX('Mapping Summary'!$H$6:$H$1820,MATCH('Peptide Map'!AV51,'Mapping Summary'!$D$6:$D$1820,0))</f>
        <v>0</v>
      </c>
      <c r="AW51" s="63">
        <f>INDEX('Mapping Summary'!$H$6:$H$1820,MATCH('Peptide Map'!AW51,'Mapping Summary'!$D$6:$D$1820,0))</f>
        <v>0</v>
      </c>
      <c r="AX51" s="63">
        <f>INDEX('Mapping Summary'!$H$6:$H$1820,MATCH('Peptide Map'!AX51,'Mapping Summary'!$D$6:$D$1820,0))</f>
        <v>0</v>
      </c>
      <c r="AY51" s="63">
        <f>INDEX('Mapping Summary'!$H$6:$H$1820,MATCH('Peptide Map'!AY51,'Mapping Summary'!$D$6:$D$1820,0))</f>
        <v>0</v>
      </c>
      <c r="AZ51" s="63">
        <f>INDEX('Mapping Summary'!$H$6:$H$1820,MATCH('Peptide Map'!AZ51,'Mapping Summary'!$D$6:$D$1820,0))</f>
        <v>0</v>
      </c>
      <c r="BA51" s="63">
        <f>INDEX('Mapping Summary'!$H$6:$H$1820,MATCH('Peptide Map'!BA51,'Mapping Summary'!$D$6:$D$1820,0))</f>
        <v>0</v>
      </c>
      <c r="BB51" s="63">
        <f>INDEX('Mapping Summary'!$H$6:$H$1820,MATCH('Peptide Map'!BB51,'Mapping Summary'!$D$6:$D$1820,0))</f>
        <v>0</v>
      </c>
      <c r="BC51" s="63">
        <f>INDEX('Mapping Summary'!$H$6:$H$1820,MATCH('Peptide Map'!BC51,'Mapping Summary'!$D$6:$D$1820,0))</f>
        <v>7</v>
      </c>
      <c r="BD51" s="63">
        <f>INDEX('Mapping Summary'!$H$6:$H$1820,MATCH('Peptide Map'!BD51,'Mapping Summary'!$D$6:$D$1820,0))</f>
        <v>10</v>
      </c>
      <c r="BE51" s="63">
        <f>INDEX('Mapping Summary'!$H$6:$H$1820,MATCH('Peptide Map'!BE51,'Mapping Summary'!$D$6:$D$1820,0))</f>
        <v>0</v>
      </c>
      <c r="BF51" s="63">
        <f>INDEX('Mapping Summary'!$H$6:$H$1820,MATCH('Peptide Map'!BF51,'Mapping Summary'!$D$6:$D$1820,0))</f>
        <v>0</v>
      </c>
      <c r="BG51" s="63">
        <f>INDEX('Mapping Summary'!$H$6:$H$1820,MATCH('Peptide Map'!BG51,'Mapping Summary'!$D$6:$D$1820,0))</f>
        <v>0</v>
      </c>
      <c r="BH51" s="63">
        <f>INDEX('Mapping Summary'!$H$6:$H$1820,MATCH('Peptide Map'!BH51,'Mapping Summary'!$D$6:$D$1820,0))</f>
        <v>0</v>
      </c>
      <c r="BI51" s="63">
        <f>INDEX('Mapping Summary'!$H$6:$H$1820,MATCH('Peptide Map'!BI51,'Mapping Summary'!$D$6:$D$1820,0))</f>
        <v>0</v>
      </c>
      <c r="BJ51" s="63">
        <f>INDEX('Mapping Summary'!$H$6:$H$1820,MATCH('Peptide Map'!BJ51,'Mapping Summary'!$D$6:$D$1820,0))</f>
        <v>0</v>
      </c>
      <c r="BK51" s="63">
        <f>INDEX('Mapping Summary'!$H$6:$H$1820,MATCH('Peptide Map'!BK51,'Mapping Summary'!$D$6:$D$1820,0))</f>
        <v>3</v>
      </c>
      <c r="BL51" s="63">
        <f>INDEX('Mapping Summary'!$H$6:$H$1820,MATCH('Peptide Map'!BL51,'Mapping Summary'!$D$6:$D$1820,0))</f>
        <v>6</v>
      </c>
      <c r="BM51" s="63">
        <f>INDEX('Mapping Summary'!$H$6:$H$1820,MATCH('Peptide Map'!BM51,'Mapping Summary'!$D$6:$D$1820,0))</f>
        <v>0</v>
      </c>
      <c r="BN51" s="63">
        <f>INDEX('Mapping Summary'!$H$6:$H$1820,MATCH('Peptide Map'!BN51,'Mapping Summary'!$D$6:$D$1820,0))</f>
        <v>0</v>
      </c>
      <c r="BO51" s="63">
        <f>INDEX('Mapping Summary'!$H$6:$H$1820,MATCH('Peptide Map'!BO51,'Mapping Summary'!$D$6:$D$1820,0))</f>
        <v>0</v>
      </c>
      <c r="BP51" s="63">
        <f>INDEX('Mapping Summary'!$H$6:$H$1820,MATCH('Peptide Map'!BP51,'Mapping Summary'!$D$6:$D$1820,0))</f>
        <v>0</v>
      </c>
      <c r="BQ51" s="49" t="s">
        <v>1841</v>
      </c>
    </row>
    <row r="52" spans="1:69" ht="15" customHeight="1" x14ac:dyDescent="0.25">
      <c r="A52" s="50">
        <v>38</v>
      </c>
      <c r="B52" s="45" t="s">
        <v>1843</v>
      </c>
      <c r="C52" s="63">
        <f>INDEX('Mapping Summary'!$H$6:$H$1820,MATCH('Peptide Map'!C52,'Mapping Summary'!$D$6:$D$1820,0))</f>
        <v>4</v>
      </c>
      <c r="D52" s="63">
        <f>INDEX('Mapping Summary'!$H$6:$H$1820,MATCH('Peptide Map'!D52,'Mapping Summary'!$D$6:$D$1820,0))</f>
        <v>0</v>
      </c>
      <c r="E52" s="63">
        <f>INDEX('Mapping Summary'!$H$6:$H$1820,MATCH('Peptide Map'!E52,'Mapping Summary'!$D$6:$D$1820,0))</f>
        <v>0</v>
      </c>
      <c r="F52" s="63">
        <f>INDEX('Mapping Summary'!$H$6:$H$1820,MATCH('Peptide Map'!F52,'Mapping Summary'!$D$6:$D$1820,0))</f>
        <v>0</v>
      </c>
      <c r="G52" s="63">
        <f>INDEX('Mapping Summary'!$H$6:$H$1820,MATCH('Peptide Map'!G52,'Mapping Summary'!$D$6:$D$1820,0))</f>
        <v>0</v>
      </c>
      <c r="H52" s="63">
        <f>INDEX('Mapping Summary'!$H$6:$H$1820,MATCH('Peptide Map'!H52,'Mapping Summary'!$D$6:$D$1820,0))</f>
        <v>0</v>
      </c>
      <c r="I52" s="63">
        <f>INDEX('Mapping Summary'!$H$6:$H$1820,MATCH('Peptide Map'!I52,'Mapping Summary'!$D$6:$D$1820,0))</f>
        <v>0</v>
      </c>
      <c r="J52" s="63">
        <f>INDEX('Mapping Summary'!$H$6:$H$1820,MATCH('Peptide Map'!J52,'Mapping Summary'!$D$6:$D$1820,0))</f>
        <v>0</v>
      </c>
      <c r="K52" s="63">
        <f>INDEX('Mapping Summary'!$H$6:$H$1820,MATCH('Peptide Map'!K52,'Mapping Summary'!$D$6:$D$1820,0))</f>
        <v>0</v>
      </c>
      <c r="L52" s="63">
        <f>INDEX('Mapping Summary'!$H$6:$H$1820,MATCH('Peptide Map'!L52,'Mapping Summary'!$D$6:$D$1820,0))</f>
        <v>0</v>
      </c>
      <c r="M52" s="63">
        <f>INDEX('Mapping Summary'!$H$6:$H$1820,MATCH('Peptide Map'!M52,'Mapping Summary'!$D$6:$D$1820,0))</f>
        <v>0</v>
      </c>
      <c r="N52" s="63">
        <f>INDEX('Mapping Summary'!$H$6:$H$1820,MATCH('Peptide Map'!N52,'Mapping Summary'!$D$6:$D$1820,0))</f>
        <v>0</v>
      </c>
      <c r="O52" s="63">
        <f>INDEX('Mapping Summary'!$H$6:$H$1820,MATCH('Peptide Map'!O52,'Mapping Summary'!$D$6:$D$1820,0))</f>
        <v>0</v>
      </c>
      <c r="P52" s="63">
        <f>INDEX('Mapping Summary'!$H$6:$H$1820,MATCH('Peptide Map'!P52,'Mapping Summary'!$D$6:$D$1820,0))</f>
        <v>0</v>
      </c>
      <c r="Q52" s="63">
        <f>INDEX('Mapping Summary'!$H$6:$H$1820,MATCH('Peptide Map'!Q52,'Mapping Summary'!$D$6:$D$1820,0))</f>
        <v>0</v>
      </c>
      <c r="R52" s="63">
        <f>INDEX('Mapping Summary'!$H$6:$H$1820,MATCH('Peptide Map'!R52,'Mapping Summary'!$D$6:$D$1820,0))</f>
        <v>0</v>
      </c>
      <c r="S52" s="63">
        <f>INDEX('Mapping Summary'!$H$6:$H$1820,MATCH('Peptide Map'!S52,'Mapping Summary'!$D$6:$D$1820,0))</f>
        <v>0</v>
      </c>
      <c r="T52" s="63">
        <f>INDEX('Mapping Summary'!$H$6:$H$1820,MATCH('Peptide Map'!T52,'Mapping Summary'!$D$6:$D$1820,0))</f>
        <v>0</v>
      </c>
      <c r="U52" s="63">
        <f>INDEX('Mapping Summary'!$H$6:$H$1820,MATCH('Peptide Map'!U52,'Mapping Summary'!$D$6:$D$1820,0))</f>
        <v>0</v>
      </c>
      <c r="V52" s="63">
        <f>INDEX('Mapping Summary'!$H$6:$H$1820,MATCH('Peptide Map'!V52,'Mapping Summary'!$D$6:$D$1820,0))</f>
        <v>0</v>
      </c>
      <c r="W52" s="63">
        <f>INDEX('Mapping Summary'!$H$6:$H$1820,MATCH('Peptide Map'!W52,'Mapping Summary'!$D$6:$D$1820,0))</f>
        <v>3</v>
      </c>
      <c r="X52" s="63">
        <f>INDEX('Mapping Summary'!$H$6:$H$1820,MATCH('Peptide Map'!X52,'Mapping Summary'!$D$6:$D$1820,0))</f>
        <v>14</v>
      </c>
      <c r="Y52" s="63">
        <f>INDEX('Mapping Summary'!$H$6:$H$1820,MATCH('Peptide Map'!Y52,'Mapping Summary'!$D$6:$D$1820,0))</f>
        <v>5.5</v>
      </c>
      <c r="Z52" s="63">
        <f>INDEX('Mapping Summary'!$H$6:$H$1820,MATCH('Peptide Map'!Z52,'Mapping Summary'!$D$6:$D$1820,0))</f>
        <v>5.5</v>
      </c>
      <c r="AA52" s="63">
        <f>INDEX('Mapping Summary'!$H$6:$H$1820,MATCH('Peptide Map'!AA52,'Mapping Summary'!$D$6:$D$1820,0))</f>
        <v>0</v>
      </c>
      <c r="AB52" s="63">
        <f>INDEX('Mapping Summary'!$H$6:$H$1820,MATCH('Peptide Map'!AB52,'Mapping Summary'!$D$6:$D$1820,0))</f>
        <v>0</v>
      </c>
      <c r="AC52" s="63">
        <f>INDEX('Mapping Summary'!$H$6:$H$1820,MATCH('Peptide Map'!AC52,'Mapping Summary'!$D$6:$D$1820,0))</f>
        <v>0</v>
      </c>
      <c r="AD52" s="63">
        <f>INDEX('Mapping Summary'!$H$6:$H$1820,MATCH('Peptide Map'!AD52,'Mapping Summary'!$D$6:$D$1820,0))</f>
        <v>6.5</v>
      </c>
      <c r="AE52" s="63">
        <f>INDEX('Mapping Summary'!$H$6:$H$1820,MATCH('Peptide Map'!AE52,'Mapping Summary'!$D$6:$D$1820,0))</f>
        <v>5</v>
      </c>
      <c r="AF52" s="63">
        <f>INDEX('Mapping Summary'!$H$6:$H$1820,MATCH('Peptide Map'!AF52,'Mapping Summary'!$D$6:$D$1820,0))</f>
        <v>4</v>
      </c>
      <c r="AG52" s="63">
        <f>INDEX('Mapping Summary'!$H$6:$H$1820,MATCH('Peptide Map'!AG52,'Mapping Summary'!$D$6:$D$1820,0))</f>
        <v>0</v>
      </c>
      <c r="AH52" s="63">
        <f>INDEX('Mapping Summary'!$H$6:$H$1820,MATCH('Peptide Map'!AH52,'Mapping Summary'!$D$6:$D$1820,0))</f>
        <v>0</v>
      </c>
      <c r="AI52" s="63">
        <f>INDEX('Mapping Summary'!$H$6:$H$1820,MATCH('Peptide Map'!AI52,'Mapping Summary'!$D$6:$D$1820,0))</f>
        <v>0</v>
      </c>
      <c r="AJ52" s="63">
        <f>INDEX('Mapping Summary'!$H$6:$H$1820,MATCH('Peptide Map'!AJ52,'Mapping Summary'!$D$6:$D$1820,0))</f>
        <v>0</v>
      </c>
      <c r="AK52" s="63">
        <f>INDEX('Mapping Summary'!$H$6:$H$1820,MATCH('Peptide Map'!AK52,'Mapping Summary'!$D$6:$D$1820,0))</f>
        <v>0</v>
      </c>
      <c r="AL52" s="63">
        <f>INDEX('Mapping Summary'!$H$6:$H$1820,MATCH('Peptide Map'!AL52,'Mapping Summary'!$D$6:$D$1820,0))</f>
        <v>0</v>
      </c>
      <c r="AM52" s="63">
        <f>INDEX('Mapping Summary'!$H$6:$H$1820,MATCH('Peptide Map'!AM52,'Mapping Summary'!$D$6:$D$1820,0))</f>
        <v>0</v>
      </c>
      <c r="AN52" s="63">
        <f>INDEX('Mapping Summary'!$H$6:$H$1820,MATCH('Peptide Map'!AN52,'Mapping Summary'!$D$6:$D$1820,0))</f>
        <v>0</v>
      </c>
      <c r="AO52" s="63">
        <f>INDEX('Mapping Summary'!$H$6:$H$1820,MATCH('Peptide Map'!AO52,'Mapping Summary'!$D$6:$D$1820,0))</f>
        <v>0</v>
      </c>
      <c r="AP52" s="63">
        <f>INDEX('Mapping Summary'!$H$6:$H$1820,MATCH('Peptide Map'!AP52,'Mapping Summary'!$D$6:$D$1820,0))</f>
        <v>4</v>
      </c>
      <c r="AQ52" s="63">
        <f>INDEX('Mapping Summary'!$H$6:$H$1820,MATCH('Peptide Map'!AQ52,'Mapping Summary'!$D$6:$D$1820,0))</f>
        <v>0</v>
      </c>
      <c r="AR52" s="63">
        <f>INDEX('Mapping Summary'!$H$6:$H$1820,MATCH('Peptide Map'!AR52,'Mapping Summary'!$D$6:$D$1820,0))</f>
        <v>0</v>
      </c>
      <c r="AS52" s="63">
        <f>INDEX('Mapping Summary'!$H$6:$H$1820,MATCH('Peptide Map'!AS52,'Mapping Summary'!$D$6:$D$1820,0))</f>
        <v>0</v>
      </c>
      <c r="AT52" s="63">
        <f>INDEX('Mapping Summary'!$H$6:$H$1820,MATCH('Peptide Map'!AT52,'Mapping Summary'!$D$6:$D$1820,0))</f>
        <v>0</v>
      </c>
      <c r="AU52" s="63">
        <f>INDEX('Mapping Summary'!$H$6:$H$1820,MATCH('Peptide Map'!AU52,'Mapping Summary'!$D$6:$D$1820,0))</f>
        <v>0</v>
      </c>
      <c r="AV52" s="63">
        <f>INDEX('Mapping Summary'!$H$6:$H$1820,MATCH('Peptide Map'!AV52,'Mapping Summary'!$D$6:$D$1820,0))</f>
        <v>0</v>
      </c>
      <c r="AW52" s="63">
        <f>INDEX('Mapping Summary'!$H$6:$H$1820,MATCH('Peptide Map'!AW52,'Mapping Summary'!$D$6:$D$1820,0))</f>
        <v>0</v>
      </c>
      <c r="AX52" s="63">
        <f>INDEX('Mapping Summary'!$H$6:$H$1820,MATCH('Peptide Map'!AX52,'Mapping Summary'!$D$6:$D$1820,0))</f>
        <v>0</v>
      </c>
      <c r="AY52" s="63">
        <f>INDEX('Mapping Summary'!$H$6:$H$1820,MATCH('Peptide Map'!AY52,'Mapping Summary'!$D$6:$D$1820,0))</f>
        <v>0</v>
      </c>
      <c r="AZ52" s="63">
        <f>INDEX('Mapping Summary'!$H$6:$H$1820,MATCH('Peptide Map'!AZ52,'Mapping Summary'!$D$6:$D$1820,0))</f>
        <v>0</v>
      </c>
      <c r="BA52" s="63">
        <f>INDEX('Mapping Summary'!$H$6:$H$1820,MATCH('Peptide Map'!BA52,'Mapping Summary'!$D$6:$D$1820,0))</f>
        <v>0</v>
      </c>
      <c r="BB52" s="63">
        <f>INDEX('Mapping Summary'!$H$6:$H$1820,MATCH('Peptide Map'!BB52,'Mapping Summary'!$D$6:$D$1820,0))</f>
        <v>0</v>
      </c>
      <c r="BC52" s="63">
        <f>INDEX('Mapping Summary'!$H$6:$H$1820,MATCH('Peptide Map'!BC52,'Mapping Summary'!$D$6:$D$1820,0))</f>
        <v>7</v>
      </c>
      <c r="BD52" s="63">
        <f>INDEX('Mapping Summary'!$H$6:$H$1820,MATCH('Peptide Map'!BD52,'Mapping Summary'!$D$6:$D$1820,0))</f>
        <v>10</v>
      </c>
      <c r="BE52" s="63">
        <f>INDEX('Mapping Summary'!$H$6:$H$1820,MATCH('Peptide Map'!BE52,'Mapping Summary'!$D$6:$D$1820,0))</f>
        <v>0</v>
      </c>
      <c r="BF52" s="63">
        <f>INDEX('Mapping Summary'!$H$6:$H$1820,MATCH('Peptide Map'!BF52,'Mapping Summary'!$D$6:$D$1820,0))</f>
        <v>0</v>
      </c>
      <c r="BG52" s="63">
        <f>INDEX('Mapping Summary'!$H$6:$H$1820,MATCH('Peptide Map'!BG52,'Mapping Summary'!$D$6:$D$1820,0))</f>
        <v>0</v>
      </c>
      <c r="BH52" s="63">
        <f>INDEX('Mapping Summary'!$H$6:$H$1820,MATCH('Peptide Map'!BH52,'Mapping Summary'!$D$6:$D$1820,0))</f>
        <v>0</v>
      </c>
      <c r="BI52" s="63">
        <f>INDEX('Mapping Summary'!$H$6:$H$1820,MATCH('Peptide Map'!BI52,'Mapping Summary'!$D$6:$D$1820,0))</f>
        <v>0</v>
      </c>
      <c r="BJ52" s="63">
        <f>INDEX('Mapping Summary'!$H$6:$H$1820,MATCH('Peptide Map'!BJ52,'Mapping Summary'!$D$6:$D$1820,0))</f>
        <v>0</v>
      </c>
      <c r="BK52" s="63">
        <f>INDEX('Mapping Summary'!$H$6:$H$1820,MATCH('Peptide Map'!BK52,'Mapping Summary'!$D$6:$D$1820,0))</f>
        <v>3</v>
      </c>
      <c r="BL52" s="63">
        <f>INDEX('Mapping Summary'!$H$6:$H$1820,MATCH('Peptide Map'!BL52,'Mapping Summary'!$D$6:$D$1820,0))</f>
        <v>6</v>
      </c>
      <c r="BM52" s="63">
        <f>INDEX('Mapping Summary'!$H$6:$H$1820,MATCH('Peptide Map'!BM52,'Mapping Summary'!$D$6:$D$1820,0))</f>
        <v>0</v>
      </c>
      <c r="BN52" s="63">
        <f>INDEX('Mapping Summary'!$H$6:$H$1820,MATCH('Peptide Map'!BN52,'Mapping Summary'!$D$6:$D$1820,0))</f>
        <v>0</v>
      </c>
      <c r="BO52" s="63">
        <f>INDEX('Mapping Summary'!$H$6:$H$1820,MATCH('Peptide Map'!BO52,'Mapping Summary'!$D$6:$D$1820,0))</f>
        <v>0</v>
      </c>
      <c r="BP52" s="63">
        <f>INDEX('Mapping Summary'!$H$6:$H$1820,MATCH('Peptide Map'!BP52,'Mapping Summary'!$D$6:$D$1820,0))</f>
        <v>0</v>
      </c>
      <c r="BQ52" s="45" t="s">
        <v>1843</v>
      </c>
    </row>
    <row r="53" spans="1:69" ht="15" customHeight="1" x14ac:dyDescent="0.25">
      <c r="A53" s="50">
        <v>39</v>
      </c>
      <c r="B53" s="49" t="s">
        <v>1841</v>
      </c>
      <c r="C53" s="63">
        <f>INDEX('Mapping Summary'!$H$6:$H$1820,MATCH('Peptide Map'!C53,'Mapping Summary'!$D$6:$D$1820,0))</f>
        <v>2</v>
      </c>
      <c r="D53" s="63">
        <f>INDEX('Mapping Summary'!$H$6:$H$1820,MATCH('Peptide Map'!D53,'Mapping Summary'!$D$6:$D$1820,0))</f>
        <v>0</v>
      </c>
      <c r="E53" s="63">
        <f>INDEX('Mapping Summary'!$H$6:$H$1820,MATCH('Peptide Map'!E53,'Mapping Summary'!$D$6:$D$1820,0))</f>
        <v>0</v>
      </c>
      <c r="F53" s="63">
        <f>INDEX('Mapping Summary'!$H$6:$H$1820,MATCH('Peptide Map'!F53,'Mapping Summary'!$D$6:$D$1820,0))</f>
        <v>0</v>
      </c>
      <c r="G53" s="63">
        <f>INDEX('Mapping Summary'!$H$6:$H$1820,MATCH('Peptide Map'!G53,'Mapping Summary'!$D$6:$D$1820,0))</f>
        <v>0</v>
      </c>
      <c r="H53" s="63">
        <f>INDEX('Mapping Summary'!$H$6:$H$1820,MATCH('Peptide Map'!H53,'Mapping Summary'!$D$6:$D$1820,0))</f>
        <v>0</v>
      </c>
      <c r="I53" s="63">
        <f>INDEX('Mapping Summary'!$H$6:$H$1820,MATCH('Peptide Map'!I53,'Mapping Summary'!$D$6:$D$1820,0))</f>
        <v>0</v>
      </c>
      <c r="J53" s="63">
        <f>INDEX('Mapping Summary'!$H$6:$H$1820,MATCH('Peptide Map'!J53,'Mapping Summary'!$D$6:$D$1820,0))</f>
        <v>0</v>
      </c>
      <c r="K53" s="63">
        <f>INDEX('Mapping Summary'!$H$6:$H$1820,MATCH('Peptide Map'!K53,'Mapping Summary'!$D$6:$D$1820,0))</f>
        <v>0</v>
      </c>
      <c r="L53" s="63">
        <f>INDEX('Mapping Summary'!$H$6:$H$1820,MATCH('Peptide Map'!L53,'Mapping Summary'!$D$6:$D$1820,0))</f>
        <v>0</v>
      </c>
      <c r="M53" s="63">
        <f>INDEX('Mapping Summary'!$H$6:$H$1820,MATCH('Peptide Map'!M53,'Mapping Summary'!$D$6:$D$1820,0))</f>
        <v>0</v>
      </c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9" t="s">
        <v>1841</v>
      </c>
    </row>
    <row r="54" spans="1:69" ht="15" customHeight="1" x14ac:dyDescent="0.25">
      <c r="A54" s="50">
        <v>40</v>
      </c>
      <c r="B54" s="45" t="s">
        <v>1843</v>
      </c>
      <c r="C54" s="63">
        <f>INDEX('Mapping Summary'!$H$6:$H$1820,MATCH('Peptide Map'!C54,'Mapping Summary'!$D$6:$D$1820,0))</f>
        <v>2</v>
      </c>
      <c r="D54" s="63">
        <f>INDEX('Mapping Summary'!$H$6:$H$1820,MATCH('Peptide Map'!D54,'Mapping Summary'!$D$6:$D$1820,0))</f>
        <v>0</v>
      </c>
      <c r="E54" s="63">
        <f>INDEX('Mapping Summary'!$H$6:$H$1820,MATCH('Peptide Map'!E54,'Mapping Summary'!$D$6:$D$1820,0))</f>
        <v>0</v>
      </c>
      <c r="F54" s="63">
        <f>INDEX('Mapping Summary'!$H$6:$H$1820,MATCH('Peptide Map'!F54,'Mapping Summary'!$D$6:$D$1820,0))</f>
        <v>0</v>
      </c>
      <c r="G54" s="63">
        <f>INDEX('Mapping Summary'!$H$6:$H$1820,MATCH('Peptide Map'!G54,'Mapping Summary'!$D$6:$D$1820,0))</f>
        <v>0</v>
      </c>
      <c r="H54" s="63">
        <f>INDEX('Mapping Summary'!$H$6:$H$1820,MATCH('Peptide Map'!H54,'Mapping Summary'!$D$6:$D$1820,0))</f>
        <v>0</v>
      </c>
      <c r="I54" s="63">
        <f>INDEX('Mapping Summary'!$H$6:$H$1820,MATCH('Peptide Map'!I54,'Mapping Summary'!$D$6:$D$1820,0))</f>
        <v>0</v>
      </c>
      <c r="J54" s="63">
        <f>INDEX('Mapping Summary'!$H$6:$H$1820,MATCH('Peptide Map'!J54,'Mapping Summary'!$D$6:$D$1820,0))</f>
        <v>0</v>
      </c>
      <c r="K54" s="63">
        <f>INDEX('Mapping Summary'!$H$6:$H$1820,MATCH('Peptide Map'!K54,'Mapping Summary'!$D$6:$D$1820,0))</f>
        <v>0</v>
      </c>
      <c r="L54" s="63">
        <f>INDEX('Mapping Summary'!$H$6:$H$1820,MATCH('Peptide Map'!L54,'Mapping Summary'!$D$6:$D$1820,0))</f>
        <v>0</v>
      </c>
      <c r="M54" s="63">
        <f>INDEX('Mapping Summary'!$H$6:$H$1820,MATCH('Peptide Map'!M54,'Mapping Summary'!$D$6:$D$1820,0))</f>
        <v>0</v>
      </c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 t="s">
        <v>1843</v>
      </c>
    </row>
    <row r="55" spans="1:69" ht="15" customHeight="1" x14ac:dyDescent="0.25">
      <c r="A55" s="50">
        <v>41</v>
      </c>
      <c r="B55" s="49" t="s">
        <v>1841</v>
      </c>
      <c r="C55" s="63">
        <f>INDEX('Mapping Summary'!$H$6:$H$1820,MATCH('Peptide Map'!C55,'Mapping Summary'!$D$6:$D$1820,0))</f>
        <v>0</v>
      </c>
      <c r="D55" s="63">
        <f>INDEX('Mapping Summary'!$H$6:$H$1820,MATCH('Peptide Map'!D55,'Mapping Summary'!$D$6:$D$1820,0))</f>
        <v>0</v>
      </c>
      <c r="E55" s="63">
        <f>INDEX('Mapping Summary'!$H$6:$H$1820,MATCH('Peptide Map'!E55,'Mapping Summary'!$D$6:$D$1820,0))</f>
        <v>0</v>
      </c>
      <c r="F55" s="63">
        <f>INDEX('Mapping Summary'!$H$6:$H$1820,MATCH('Peptide Map'!F55,'Mapping Summary'!$D$6:$D$1820,0))</f>
        <v>0</v>
      </c>
      <c r="G55" s="63">
        <f>INDEX('Mapping Summary'!$H$6:$H$1820,MATCH('Peptide Map'!G55,'Mapping Summary'!$D$6:$D$1820,0))</f>
        <v>0</v>
      </c>
      <c r="H55" s="63">
        <f>INDEX('Mapping Summary'!$H$6:$H$1820,MATCH('Peptide Map'!H55,'Mapping Summary'!$D$6:$D$1820,0))</f>
        <v>0</v>
      </c>
      <c r="I55" s="63">
        <f>INDEX('Mapping Summary'!$H$6:$H$1820,MATCH('Peptide Map'!I55,'Mapping Summary'!$D$6:$D$1820,0))</f>
        <v>0</v>
      </c>
      <c r="J55" s="63">
        <f>INDEX('Mapping Summary'!$H$6:$H$1820,MATCH('Peptide Map'!J55,'Mapping Summary'!$D$6:$D$1820,0))</f>
        <v>0</v>
      </c>
      <c r="K55" s="63">
        <f>INDEX('Mapping Summary'!$H$6:$H$1820,MATCH('Peptide Map'!K55,'Mapping Summary'!$D$6:$D$1820,0))</f>
        <v>0</v>
      </c>
      <c r="L55" s="63">
        <f>INDEX('Mapping Summary'!$H$6:$H$1820,MATCH('Peptide Map'!L55,'Mapping Summary'!$D$6:$D$1820,0))</f>
        <v>0</v>
      </c>
      <c r="M55" s="63">
        <f>INDEX('Mapping Summary'!$H$6:$H$1820,MATCH('Peptide Map'!M55,'Mapping Summary'!$D$6:$D$1820,0))</f>
        <v>0</v>
      </c>
      <c r="N55" s="63">
        <f>INDEX('Mapping Summary'!$H$6:$H$1820,MATCH('Peptide Map'!N55,'Mapping Summary'!$D$6:$D$1820,0))</f>
        <v>0</v>
      </c>
      <c r="O55" s="63">
        <f>INDEX('Mapping Summary'!$H$6:$H$1820,MATCH('Peptide Map'!O55,'Mapping Summary'!$D$6:$D$1820,0))</f>
        <v>0</v>
      </c>
      <c r="P55" s="63">
        <f>INDEX('Mapping Summary'!$H$6:$H$1820,MATCH('Peptide Map'!P55,'Mapping Summary'!$D$6:$D$1820,0))</f>
        <v>0</v>
      </c>
      <c r="Q55" s="63">
        <f>INDEX('Mapping Summary'!$H$6:$H$1820,MATCH('Peptide Map'!Q55,'Mapping Summary'!$D$6:$D$1820,0))</f>
        <v>0</v>
      </c>
      <c r="R55" s="63">
        <f>INDEX('Mapping Summary'!$H$6:$H$1820,MATCH('Peptide Map'!R55,'Mapping Summary'!$D$6:$D$1820,0))</f>
        <v>0</v>
      </c>
      <c r="S55" s="63">
        <f>INDEX('Mapping Summary'!$H$6:$H$1820,MATCH('Peptide Map'!S55,'Mapping Summary'!$D$6:$D$1820,0))</f>
        <v>0</v>
      </c>
      <c r="T55" s="63">
        <f>INDEX('Mapping Summary'!$H$6:$H$1820,MATCH('Peptide Map'!T55,'Mapping Summary'!$D$6:$D$1820,0))</f>
        <v>0</v>
      </c>
      <c r="U55" s="63">
        <f>INDEX('Mapping Summary'!$H$6:$H$1820,MATCH('Peptide Map'!U55,'Mapping Summary'!$D$6:$D$1820,0))</f>
        <v>0</v>
      </c>
      <c r="V55" s="63">
        <f>INDEX('Mapping Summary'!$H$6:$H$1820,MATCH('Peptide Map'!V55,'Mapping Summary'!$D$6:$D$1820,0))</f>
        <v>0</v>
      </c>
      <c r="W55" s="63">
        <f>INDEX('Mapping Summary'!$H$6:$H$1820,MATCH('Peptide Map'!W55,'Mapping Summary'!$D$6:$D$1820,0))</f>
        <v>0</v>
      </c>
      <c r="X55" s="63">
        <f>INDEX('Mapping Summary'!$H$6:$H$1820,MATCH('Peptide Map'!X55,'Mapping Summary'!$D$6:$D$1820,0))</f>
        <v>0</v>
      </c>
      <c r="Y55" s="63">
        <f>INDEX('Mapping Summary'!$H$6:$H$1820,MATCH('Peptide Map'!Y55,'Mapping Summary'!$D$6:$D$1820,0))</f>
        <v>0</v>
      </c>
      <c r="Z55" s="63">
        <f>INDEX('Mapping Summary'!$H$6:$H$1820,MATCH('Peptide Map'!Z55,'Mapping Summary'!$D$6:$D$1820,0))</f>
        <v>0</v>
      </c>
      <c r="AA55" s="63">
        <f>INDEX('Mapping Summary'!$H$6:$H$1820,MATCH('Peptide Map'!AA55,'Mapping Summary'!$D$6:$D$1820,0))</f>
        <v>0</v>
      </c>
      <c r="AB55" s="63">
        <f>INDEX('Mapping Summary'!$H$6:$H$1820,MATCH('Peptide Map'!AB55,'Mapping Summary'!$D$6:$D$1820,0))</f>
        <v>0</v>
      </c>
      <c r="AC55" s="63">
        <f>INDEX('Mapping Summary'!$H$6:$H$1820,MATCH('Peptide Map'!AC55,'Mapping Summary'!$D$6:$D$1820,0))</f>
        <v>0</v>
      </c>
      <c r="AD55" s="63">
        <f>INDEX('Mapping Summary'!$H$6:$H$1820,MATCH('Peptide Map'!AD55,'Mapping Summary'!$D$6:$D$1820,0))</f>
        <v>0</v>
      </c>
      <c r="AE55" s="63">
        <f>INDEX('Mapping Summary'!$H$6:$H$1820,MATCH('Peptide Map'!AE55,'Mapping Summary'!$D$6:$D$1820,0))</f>
        <v>0</v>
      </c>
      <c r="AF55" s="63">
        <f>INDEX('Mapping Summary'!$H$6:$H$1820,MATCH('Peptide Map'!AF55,'Mapping Summary'!$D$6:$D$1820,0))</f>
        <v>0</v>
      </c>
      <c r="AG55" s="63">
        <f>INDEX('Mapping Summary'!$H$6:$H$1820,MATCH('Peptide Map'!AG55,'Mapping Summary'!$D$6:$D$1820,0))</f>
        <v>0</v>
      </c>
      <c r="AH55" s="63">
        <f>INDEX('Mapping Summary'!$H$6:$H$1820,MATCH('Peptide Map'!AH55,'Mapping Summary'!$D$6:$D$1820,0))</f>
        <v>0</v>
      </c>
      <c r="AI55" s="63">
        <f>INDEX('Mapping Summary'!$H$6:$H$1820,MATCH('Peptide Map'!AI55,'Mapping Summary'!$D$6:$D$1820,0))</f>
        <v>0</v>
      </c>
      <c r="AJ55" s="63">
        <f>INDEX('Mapping Summary'!$H$6:$H$1820,MATCH('Peptide Map'!AJ55,'Mapping Summary'!$D$6:$D$1820,0))</f>
        <v>0</v>
      </c>
      <c r="AK55" s="63">
        <f>INDEX('Mapping Summary'!$H$6:$H$1820,MATCH('Peptide Map'!AK55,'Mapping Summary'!$D$6:$D$1820,0))</f>
        <v>0</v>
      </c>
      <c r="AL55" s="63">
        <f>INDEX('Mapping Summary'!$H$6:$H$1820,MATCH('Peptide Map'!AL55,'Mapping Summary'!$D$6:$D$1820,0))</f>
        <v>0</v>
      </c>
      <c r="AM55" s="63">
        <f>INDEX('Mapping Summary'!$H$6:$H$1820,MATCH('Peptide Map'!AM55,'Mapping Summary'!$D$6:$D$1820,0))</f>
        <v>0</v>
      </c>
      <c r="AN55" s="63">
        <f>INDEX('Mapping Summary'!$H$6:$H$1820,MATCH('Peptide Map'!AN55,'Mapping Summary'!$D$6:$D$1820,0))</f>
        <v>0</v>
      </c>
      <c r="AO55" s="63">
        <f>INDEX('Mapping Summary'!$H$6:$H$1820,MATCH('Peptide Map'!AO55,'Mapping Summary'!$D$6:$D$1820,0))</f>
        <v>0</v>
      </c>
      <c r="AP55" s="63">
        <f>INDEX('Mapping Summary'!$H$6:$H$1820,MATCH('Peptide Map'!AP55,'Mapping Summary'!$D$6:$D$1820,0))</f>
        <v>0</v>
      </c>
      <c r="AQ55" s="63">
        <f>INDEX('Mapping Summary'!$H$6:$H$1820,MATCH('Peptide Map'!AQ55,'Mapping Summary'!$D$6:$D$1820,0))</f>
        <v>0</v>
      </c>
      <c r="AR55" s="63">
        <f>INDEX('Mapping Summary'!$H$6:$H$1820,MATCH('Peptide Map'!AR55,'Mapping Summary'!$D$6:$D$1820,0))</f>
        <v>0</v>
      </c>
      <c r="AS55" s="63">
        <f>INDEX('Mapping Summary'!$H$6:$H$1820,MATCH('Peptide Map'!AS55,'Mapping Summary'!$D$6:$D$1820,0))</f>
        <v>0</v>
      </c>
      <c r="AT55" s="63">
        <f>INDEX('Mapping Summary'!$H$6:$H$1820,MATCH('Peptide Map'!AT55,'Mapping Summary'!$D$6:$D$1820,0))</f>
        <v>0</v>
      </c>
      <c r="AU55" s="63">
        <f>INDEX('Mapping Summary'!$H$6:$H$1820,MATCH('Peptide Map'!AU55,'Mapping Summary'!$D$6:$D$1820,0))</f>
        <v>0</v>
      </c>
      <c r="AV55" s="63">
        <f>INDEX('Mapping Summary'!$H$6:$H$1820,MATCH('Peptide Map'!AV55,'Mapping Summary'!$D$6:$D$1820,0))</f>
        <v>0</v>
      </c>
      <c r="AW55" s="63">
        <f>INDEX('Mapping Summary'!$H$6:$H$1820,MATCH('Peptide Map'!AW55,'Mapping Summary'!$D$6:$D$1820,0))</f>
        <v>0</v>
      </c>
      <c r="AX55" s="63">
        <f>INDEX('Mapping Summary'!$H$6:$H$1820,MATCH('Peptide Map'!AX55,'Mapping Summary'!$D$6:$D$1820,0))</f>
        <v>0</v>
      </c>
      <c r="AY55" s="63">
        <f>INDEX('Mapping Summary'!$H$6:$H$1820,MATCH('Peptide Map'!AY55,'Mapping Summary'!$D$6:$D$1820,0))</f>
        <v>0</v>
      </c>
      <c r="AZ55" s="63">
        <f>INDEX('Mapping Summary'!$H$6:$H$1820,MATCH('Peptide Map'!AZ55,'Mapping Summary'!$D$6:$D$1820,0))</f>
        <v>2</v>
      </c>
      <c r="BA55" s="63">
        <f>INDEX('Mapping Summary'!$H$6:$H$1820,MATCH('Peptide Map'!BA55,'Mapping Summary'!$D$6:$D$1820,0))</f>
        <v>0</v>
      </c>
      <c r="BB55" s="63">
        <f>INDEX('Mapping Summary'!$H$6:$H$1820,MATCH('Peptide Map'!BB55,'Mapping Summary'!$D$6:$D$1820,0))</f>
        <v>0</v>
      </c>
      <c r="BC55" s="63">
        <f>INDEX('Mapping Summary'!$H$6:$H$1820,MATCH('Peptide Map'!BC55,'Mapping Summary'!$D$6:$D$1820,0))</f>
        <v>0</v>
      </c>
      <c r="BD55" s="63">
        <f>INDEX('Mapping Summary'!$H$6:$H$1820,MATCH('Peptide Map'!BD55,'Mapping Summary'!$D$6:$D$1820,0))</f>
        <v>0</v>
      </c>
      <c r="BE55" s="63">
        <f>INDEX('Mapping Summary'!$H$6:$H$1820,MATCH('Peptide Map'!BE55,'Mapping Summary'!$D$6:$D$1820,0))</f>
        <v>6</v>
      </c>
      <c r="BF55" s="63">
        <f>INDEX('Mapping Summary'!$H$6:$H$1820,MATCH('Peptide Map'!BF55,'Mapping Summary'!$D$6:$D$1820,0))</f>
        <v>1.5</v>
      </c>
      <c r="BG55" s="63">
        <f>INDEX('Mapping Summary'!$H$6:$H$1820,MATCH('Peptide Map'!BG55,'Mapping Summary'!$D$6:$D$1820,0))</f>
        <v>4.5</v>
      </c>
      <c r="BH55" s="63">
        <f>INDEX('Mapping Summary'!$H$6:$H$1820,MATCH('Peptide Map'!BH55,'Mapping Summary'!$D$6:$D$1820,0))</f>
        <v>0</v>
      </c>
      <c r="BI55" s="63">
        <f>INDEX('Mapping Summary'!$H$6:$H$1820,MATCH('Peptide Map'!BI55,'Mapping Summary'!$D$6:$D$1820,0))</f>
        <v>0</v>
      </c>
      <c r="BJ55" s="63">
        <f>INDEX('Mapping Summary'!$H$6:$H$1820,MATCH('Peptide Map'!BJ55,'Mapping Summary'!$D$6:$D$1820,0))</f>
        <v>0</v>
      </c>
      <c r="BK55" s="63">
        <f>INDEX('Mapping Summary'!$H$6:$H$1820,MATCH('Peptide Map'!BK55,'Mapping Summary'!$D$6:$D$1820,0))</f>
        <v>0</v>
      </c>
      <c r="BL55" s="63">
        <f>INDEX('Mapping Summary'!$H$6:$H$1820,MATCH('Peptide Map'!BL55,'Mapping Summary'!$D$6:$D$1820,0))</f>
        <v>0</v>
      </c>
      <c r="BM55" s="63">
        <f>INDEX('Mapping Summary'!$H$6:$H$1820,MATCH('Peptide Map'!BM55,'Mapping Summary'!$D$6:$D$1820,0))</f>
        <v>3</v>
      </c>
      <c r="BN55" s="63">
        <f>INDEX('Mapping Summary'!$H$6:$H$1820,MATCH('Peptide Map'!BN55,'Mapping Summary'!$D$6:$D$1820,0))</f>
        <v>0</v>
      </c>
      <c r="BO55" s="63">
        <f>INDEX('Mapping Summary'!$H$6:$H$1820,MATCH('Peptide Map'!BO55,'Mapping Summary'!$D$6:$D$1820,0))</f>
        <v>15</v>
      </c>
      <c r="BP55" s="63">
        <f>INDEX('Mapping Summary'!$H$6:$H$1820,MATCH('Peptide Map'!BP55,'Mapping Summary'!$D$6:$D$1820,0))</f>
        <v>13.5</v>
      </c>
      <c r="BQ55" s="49" t="s">
        <v>1841</v>
      </c>
    </row>
    <row r="56" spans="1:69" ht="15" customHeight="1" x14ac:dyDescent="0.25">
      <c r="A56" s="50">
        <v>42</v>
      </c>
      <c r="B56" s="45" t="s">
        <v>1843</v>
      </c>
      <c r="C56" s="63">
        <f>INDEX('Mapping Summary'!$H$6:$H$1820,MATCH('Peptide Map'!C56,'Mapping Summary'!$D$6:$D$1820,0))</f>
        <v>0</v>
      </c>
      <c r="D56" s="63">
        <f>INDEX('Mapping Summary'!$H$6:$H$1820,MATCH('Peptide Map'!D56,'Mapping Summary'!$D$6:$D$1820,0))</f>
        <v>0</v>
      </c>
      <c r="E56" s="63">
        <f>INDEX('Mapping Summary'!$H$6:$H$1820,MATCH('Peptide Map'!E56,'Mapping Summary'!$D$6:$D$1820,0))</f>
        <v>0</v>
      </c>
      <c r="F56" s="63">
        <f>INDEX('Mapping Summary'!$H$6:$H$1820,MATCH('Peptide Map'!F56,'Mapping Summary'!$D$6:$D$1820,0))</f>
        <v>0</v>
      </c>
      <c r="G56" s="63">
        <f>INDEX('Mapping Summary'!$H$6:$H$1820,MATCH('Peptide Map'!G56,'Mapping Summary'!$D$6:$D$1820,0))</f>
        <v>0</v>
      </c>
      <c r="H56" s="63">
        <f>INDEX('Mapping Summary'!$H$6:$H$1820,MATCH('Peptide Map'!H56,'Mapping Summary'!$D$6:$D$1820,0))</f>
        <v>0</v>
      </c>
      <c r="I56" s="63">
        <f>INDEX('Mapping Summary'!$H$6:$H$1820,MATCH('Peptide Map'!I56,'Mapping Summary'!$D$6:$D$1820,0))</f>
        <v>0</v>
      </c>
      <c r="J56" s="63">
        <f>INDEX('Mapping Summary'!$H$6:$H$1820,MATCH('Peptide Map'!J56,'Mapping Summary'!$D$6:$D$1820,0))</f>
        <v>0</v>
      </c>
      <c r="K56" s="63">
        <f>INDEX('Mapping Summary'!$H$6:$H$1820,MATCH('Peptide Map'!K56,'Mapping Summary'!$D$6:$D$1820,0))</f>
        <v>0</v>
      </c>
      <c r="L56" s="63">
        <f>INDEX('Mapping Summary'!$H$6:$H$1820,MATCH('Peptide Map'!L56,'Mapping Summary'!$D$6:$D$1820,0))</f>
        <v>0</v>
      </c>
      <c r="M56" s="63">
        <f>INDEX('Mapping Summary'!$H$6:$H$1820,MATCH('Peptide Map'!M56,'Mapping Summary'!$D$6:$D$1820,0))</f>
        <v>0</v>
      </c>
      <c r="N56" s="63">
        <f>INDEX('Mapping Summary'!$H$6:$H$1820,MATCH('Peptide Map'!N56,'Mapping Summary'!$D$6:$D$1820,0))</f>
        <v>0</v>
      </c>
      <c r="O56" s="63">
        <f>INDEX('Mapping Summary'!$H$6:$H$1820,MATCH('Peptide Map'!O56,'Mapping Summary'!$D$6:$D$1820,0))</f>
        <v>0</v>
      </c>
      <c r="P56" s="63">
        <f>INDEX('Mapping Summary'!$H$6:$H$1820,MATCH('Peptide Map'!P56,'Mapping Summary'!$D$6:$D$1820,0))</f>
        <v>0</v>
      </c>
      <c r="Q56" s="63">
        <f>INDEX('Mapping Summary'!$H$6:$H$1820,MATCH('Peptide Map'!Q56,'Mapping Summary'!$D$6:$D$1820,0))</f>
        <v>0</v>
      </c>
      <c r="R56" s="63">
        <f>INDEX('Mapping Summary'!$H$6:$H$1820,MATCH('Peptide Map'!R56,'Mapping Summary'!$D$6:$D$1820,0))</f>
        <v>0</v>
      </c>
      <c r="S56" s="63">
        <f>INDEX('Mapping Summary'!$H$6:$H$1820,MATCH('Peptide Map'!S56,'Mapping Summary'!$D$6:$D$1820,0))</f>
        <v>0</v>
      </c>
      <c r="T56" s="63">
        <f>INDEX('Mapping Summary'!$H$6:$H$1820,MATCH('Peptide Map'!T56,'Mapping Summary'!$D$6:$D$1820,0))</f>
        <v>0</v>
      </c>
      <c r="U56" s="63">
        <f>INDEX('Mapping Summary'!$H$6:$H$1820,MATCH('Peptide Map'!U56,'Mapping Summary'!$D$6:$D$1820,0))</f>
        <v>0</v>
      </c>
      <c r="V56" s="63">
        <f>INDEX('Mapping Summary'!$H$6:$H$1820,MATCH('Peptide Map'!V56,'Mapping Summary'!$D$6:$D$1820,0))</f>
        <v>0</v>
      </c>
      <c r="W56" s="63">
        <f>INDEX('Mapping Summary'!$H$6:$H$1820,MATCH('Peptide Map'!W56,'Mapping Summary'!$D$6:$D$1820,0))</f>
        <v>0</v>
      </c>
      <c r="X56" s="63">
        <f>INDEX('Mapping Summary'!$H$6:$H$1820,MATCH('Peptide Map'!X56,'Mapping Summary'!$D$6:$D$1820,0))</f>
        <v>0</v>
      </c>
      <c r="Y56" s="63">
        <f>INDEX('Mapping Summary'!$H$6:$H$1820,MATCH('Peptide Map'!Y56,'Mapping Summary'!$D$6:$D$1820,0))</f>
        <v>0</v>
      </c>
      <c r="Z56" s="63">
        <f>INDEX('Mapping Summary'!$H$6:$H$1820,MATCH('Peptide Map'!Z56,'Mapping Summary'!$D$6:$D$1820,0))</f>
        <v>0</v>
      </c>
      <c r="AA56" s="63">
        <f>INDEX('Mapping Summary'!$H$6:$H$1820,MATCH('Peptide Map'!AA56,'Mapping Summary'!$D$6:$D$1820,0))</f>
        <v>0</v>
      </c>
      <c r="AB56" s="63">
        <f>INDEX('Mapping Summary'!$H$6:$H$1820,MATCH('Peptide Map'!AB56,'Mapping Summary'!$D$6:$D$1820,0))</f>
        <v>0</v>
      </c>
      <c r="AC56" s="63">
        <f>INDEX('Mapping Summary'!$H$6:$H$1820,MATCH('Peptide Map'!AC56,'Mapping Summary'!$D$6:$D$1820,0))</f>
        <v>0</v>
      </c>
      <c r="AD56" s="63">
        <f>INDEX('Mapping Summary'!$H$6:$H$1820,MATCH('Peptide Map'!AD56,'Mapping Summary'!$D$6:$D$1820,0))</f>
        <v>0</v>
      </c>
      <c r="AE56" s="63">
        <f>INDEX('Mapping Summary'!$H$6:$H$1820,MATCH('Peptide Map'!AE56,'Mapping Summary'!$D$6:$D$1820,0))</f>
        <v>0</v>
      </c>
      <c r="AF56" s="63">
        <f>INDEX('Mapping Summary'!$H$6:$H$1820,MATCH('Peptide Map'!AF56,'Mapping Summary'!$D$6:$D$1820,0))</f>
        <v>0</v>
      </c>
      <c r="AG56" s="63">
        <f>INDEX('Mapping Summary'!$H$6:$H$1820,MATCH('Peptide Map'!AG56,'Mapping Summary'!$D$6:$D$1820,0))</f>
        <v>0</v>
      </c>
      <c r="AH56" s="63">
        <f>INDEX('Mapping Summary'!$H$6:$H$1820,MATCH('Peptide Map'!AH56,'Mapping Summary'!$D$6:$D$1820,0))</f>
        <v>0</v>
      </c>
      <c r="AI56" s="63">
        <f>INDEX('Mapping Summary'!$H$6:$H$1820,MATCH('Peptide Map'!AI56,'Mapping Summary'!$D$6:$D$1820,0))</f>
        <v>0</v>
      </c>
      <c r="AJ56" s="63">
        <f>INDEX('Mapping Summary'!$H$6:$H$1820,MATCH('Peptide Map'!AJ56,'Mapping Summary'!$D$6:$D$1820,0))</f>
        <v>0</v>
      </c>
      <c r="AK56" s="63">
        <f>INDEX('Mapping Summary'!$H$6:$H$1820,MATCH('Peptide Map'!AK56,'Mapping Summary'!$D$6:$D$1820,0))</f>
        <v>0</v>
      </c>
      <c r="AL56" s="63">
        <f>INDEX('Mapping Summary'!$H$6:$H$1820,MATCH('Peptide Map'!AL56,'Mapping Summary'!$D$6:$D$1820,0))</f>
        <v>0</v>
      </c>
      <c r="AM56" s="63">
        <f>INDEX('Mapping Summary'!$H$6:$H$1820,MATCH('Peptide Map'!AM56,'Mapping Summary'!$D$6:$D$1820,0))</f>
        <v>0</v>
      </c>
      <c r="AN56" s="63">
        <f>INDEX('Mapping Summary'!$H$6:$H$1820,MATCH('Peptide Map'!AN56,'Mapping Summary'!$D$6:$D$1820,0))</f>
        <v>0</v>
      </c>
      <c r="AO56" s="63">
        <f>INDEX('Mapping Summary'!$H$6:$H$1820,MATCH('Peptide Map'!AO56,'Mapping Summary'!$D$6:$D$1820,0))</f>
        <v>0</v>
      </c>
      <c r="AP56" s="63">
        <f>INDEX('Mapping Summary'!$H$6:$H$1820,MATCH('Peptide Map'!AP56,'Mapping Summary'!$D$6:$D$1820,0))</f>
        <v>0</v>
      </c>
      <c r="AQ56" s="63">
        <f>INDEX('Mapping Summary'!$H$6:$H$1820,MATCH('Peptide Map'!AQ56,'Mapping Summary'!$D$6:$D$1820,0))</f>
        <v>0</v>
      </c>
      <c r="AR56" s="63">
        <f>INDEX('Mapping Summary'!$H$6:$H$1820,MATCH('Peptide Map'!AR56,'Mapping Summary'!$D$6:$D$1820,0))</f>
        <v>0</v>
      </c>
      <c r="AS56" s="63">
        <f>INDEX('Mapping Summary'!$H$6:$H$1820,MATCH('Peptide Map'!AS56,'Mapping Summary'!$D$6:$D$1820,0))</f>
        <v>0</v>
      </c>
      <c r="AT56" s="63">
        <f>INDEX('Mapping Summary'!$H$6:$H$1820,MATCH('Peptide Map'!AT56,'Mapping Summary'!$D$6:$D$1820,0))</f>
        <v>0</v>
      </c>
      <c r="AU56" s="63">
        <f>INDEX('Mapping Summary'!$H$6:$H$1820,MATCH('Peptide Map'!AU56,'Mapping Summary'!$D$6:$D$1820,0))</f>
        <v>0</v>
      </c>
      <c r="AV56" s="63">
        <f>INDEX('Mapping Summary'!$H$6:$H$1820,MATCH('Peptide Map'!AV56,'Mapping Summary'!$D$6:$D$1820,0))</f>
        <v>0</v>
      </c>
      <c r="AW56" s="63">
        <f>INDEX('Mapping Summary'!$H$6:$H$1820,MATCH('Peptide Map'!AW56,'Mapping Summary'!$D$6:$D$1820,0))</f>
        <v>0</v>
      </c>
      <c r="AX56" s="63">
        <f>INDEX('Mapping Summary'!$H$6:$H$1820,MATCH('Peptide Map'!AX56,'Mapping Summary'!$D$6:$D$1820,0))</f>
        <v>0</v>
      </c>
      <c r="AY56" s="63">
        <f>INDEX('Mapping Summary'!$H$6:$H$1820,MATCH('Peptide Map'!AY56,'Mapping Summary'!$D$6:$D$1820,0))</f>
        <v>0</v>
      </c>
      <c r="AZ56" s="63">
        <f>INDEX('Mapping Summary'!$H$6:$H$1820,MATCH('Peptide Map'!AZ56,'Mapping Summary'!$D$6:$D$1820,0))</f>
        <v>2</v>
      </c>
      <c r="BA56" s="63">
        <f>INDEX('Mapping Summary'!$H$6:$H$1820,MATCH('Peptide Map'!BA56,'Mapping Summary'!$D$6:$D$1820,0))</f>
        <v>0</v>
      </c>
      <c r="BB56" s="63">
        <f>INDEX('Mapping Summary'!$H$6:$H$1820,MATCH('Peptide Map'!BB56,'Mapping Summary'!$D$6:$D$1820,0))</f>
        <v>0</v>
      </c>
      <c r="BC56" s="63">
        <f>INDEX('Mapping Summary'!$H$6:$H$1820,MATCH('Peptide Map'!BC56,'Mapping Summary'!$D$6:$D$1820,0))</f>
        <v>0</v>
      </c>
      <c r="BD56" s="63">
        <f>INDEX('Mapping Summary'!$H$6:$H$1820,MATCH('Peptide Map'!BD56,'Mapping Summary'!$D$6:$D$1820,0))</f>
        <v>0</v>
      </c>
      <c r="BE56" s="63">
        <f>INDEX('Mapping Summary'!$H$6:$H$1820,MATCH('Peptide Map'!BE56,'Mapping Summary'!$D$6:$D$1820,0))</f>
        <v>6</v>
      </c>
      <c r="BF56" s="63">
        <f>INDEX('Mapping Summary'!$H$6:$H$1820,MATCH('Peptide Map'!BF56,'Mapping Summary'!$D$6:$D$1820,0))</f>
        <v>1.5</v>
      </c>
      <c r="BG56" s="63">
        <f>INDEX('Mapping Summary'!$H$6:$H$1820,MATCH('Peptide Map'!BG56,'Mapping Summary'!$D$6:$D$1820,0))</f>
        <v>4.5</v>
      </c>
      <c r="BH56" s="63">
        <f>INDEX('Mapping Summary'!$H$6:$H$1820,MATCH('Peptide Map'!BH56,'Mapping Summary'!$D$6:$D$1820,0))</f>
        <v>0</v>
      </c>
      <c r="BI56" s="63">
        <f>INDEX('Mapping Summary'!$H$6:$H$1820,MATCH('Peptide Map'!BI56,'Mapping Summary'!$D$6:$D$1820,0))</f>
        <v>0</v>
      </c>
      <c r="BJ56" s="63">
        <f>INDEX('Mapping Summary'!$H$6:$H$1820,MATCH('Peptide Map'!BJ56,'Mapping Summary'!$D$6:$D$1820,0))</f>
        <v>0</v>
      </c>
      <c r="BK56" s="63">
        <f>INDEX('Mapping Summary'!$H$6:$H$1820,MATCH('Peptide Map'!BK56,'Mapping Summary'!$D$6:$D$1820,0))</f>
        <v>0</v>
      </c>
      <c r="BL56" s="63">
        <f>INDEX('Mapping Summary'!$H$6:$H$1820,MATCH('Peptide Map'!BL56,'Mapping Summary'!$D$6:$D$1820,0))</f>
        <v>0</v>
      </c>
      <c r="BM56" s="63">
        <f>INDEX('Mapping Summary'!$H$6:$H$1820,MATCH('Peptide Map'!BM56,'Mapping Summary'!$D$6:$D$1820,0))</f>
        <v>3</v>
      </c>
      <c r="BN56" s="63">
        <f>INDEX('Mapping Summary'!$H$6:$H$1820,MATCH('Peptide Map'!BN56,'Mapping Summary'!$D$6:$D$1820,0))</f>
        <v>0</v>
      </c>
      <c r="BO56" s="63">
        <f>INDEX('Mapping Summary'!$H$6:$H$1820,MATCH('Peptide Map'!BO56,'Mapping Summary'!$D$6:$D$1820,0))</f>
        <v>15</v>
      </c>
      <c r="BP56" s="63">
        <f>INDEX('Mapping Summary'!$H$6:$H$1820,MATCH('Peptide Map'!BP56,'Mapping Summary'!$D$6:$D$1820,0))</f>
        <v>13.5</v>
      </c>
      <c r="BQ56" s="45" t="s">
        <v>1843</v>
      </c>
    </row>
    <row r="57" spans="1:69" ht="15" customHeight="1" x14ac:dyDescent="0.25">
      <c r="A57" s="50">
        <v>43</v>
      </c>
      <c r="B57" s="49" t="s">
        <v>1841</v>
      </c>
      <c r="C57" s="63">
        <f>INDEX('Mapping Summary'!$H$6:$H$1820,MATCH('Peptide Map'!C57,'Mapping Summary'!$D$6:$D$1820,0))</f>
        <v>0</v>
      </c>
      <c r="D57" s="63">
        <f>INDEX('Mapping Summary'!$H$6:$H$1820,MATCH('Peptide Map'!D57,'Mapping Summary'!$D$6:$D$1820,0))</f>
        <v>0</v>
      </c>
      <c r="E57" s="63">
        <f>INDEX('Mapping Summary'!$H$6:$H$1820,MATCH('Peptide Map'!E57,'Mapping Summary'!$D$6:$D$1820,0))</f>
        <v>0</v>
      </c>
      <c r="F57" s="63">
        <f>INDEX('Mapping Summary'!$H$6:$H$1820,MATCH('Peptide Map'!F57,'Mapping Summary'!$D$6:$D$1820,0))</f>
        <v>0</v>
      </c>
      <c r="G57" s="63">
        <f>INDEX('Mapping Summary'!$H$6:$H$1820,MATCH('Peptide Map'!G57,'Mapping Summary'!$D$6:$D$1820,0))</f>
        <v>0</v>
      </c>
      <c r="H57" s="63">
        <f>INDEX('Mapping Summary'!$H$6:$H$1820,MATCH('Peptide Map'!H57,'Mapping Summary'!$D$6:$D$1820,0))</f>
        <v>0</v>
      </c>
      <c r="I57" s="63">
        <f>INDEX('Mapping Summary'!$H$6:$H$1820,MATCH('Peptide Map'!I57,'Mapping Summary'!$D$6:$D$1820,0))</f>
        <v>0</v>
      </c>
      <c r="J57" s="63">
        <f>INDEX('Mapping Summary'!$H$6:$H$1820,MATCH('Peptide Map'!J57,'Mapping Summary'!$D$6:$D$1820,0))</f>
        <v>0</v>
      </c>
      <c r="K57" s="63">
        <f>INDEX('Mapping Summary'!$H$6:$H$1820,MATCH('Peptide Map'!K57,'Mapping Summary'!$D$6:$D$1820,0))</f>
        <v>0</v>
      </c>
      <c r="L57" s="63">
        <f>INDEX('Mapping Summary'!$H$6:$H$1820,MATCH('Peptide Map'!L57,'Mapping Summary'!$D$6:$D$1820,0))</f>
        <v>0</v>
      </c>
      <c r="M57" s="63">
        <f>INDEX('Mapping Summary'!$H$6:$H$1820,MATCH('Peptide Map'!M57,'Mapping Summary'!$D$6:$D$1820,0))</f>
        <v>0</v>
      </c>
      <c r="N57" s="63">
        <f>INDEX('Mapping Summary'!$H$6:$H$1820,MATCH('Peptide Map'!N57,'Mapping Summary'!$D$6:$D$1820,0))</f>
        <v>0</v>
      </c>
      <c r="O57" s="63">
        <f>INDEX('Mapping Summary'!$H$6:$H$1820,MATCH('Peptide Map'!O57,'Mapping Summary'!$D$6:$D$1820,0))</f>
        <v>0</v>
      </c>
      <c r="P57" s="63">
        <f>INDEX('Mapping Summary'!$H$6:$H$1820,MATCH('Peptide Map'!P57,'Mapping Summary'!$D$6:$D$1820,0))</f>
        <v>0</v>
      </c>
      <c r="Q57" s="63">
        <f>INDEX('Mapping Summary'!$H$6:$H$1820,MATCH('Peptide Map'!Q57,'Mapping Summary'!$D$6:$D$1820,0))</f>
        <v>0</v>
      </c>
      <c r="R57" s="63">
        <f>INDEX('Mapping Summary'!$H$6:$H$1820,MATCH('Peptide Map'!R57,'Mapping Summary'!$D$6:$D$1820,0))</f>
        <v>0</v>
      </c>
      <c r="S57" s="63">
        <f>INDEX('Mapping Summary'!$H$6:$H$1820,MATCH('Peptide Map'!S57,'Mapping Summary'!$D$6:$D$1820,0))</f>
        <v>0</v>
      </c>
      <c r="T57" s="63">
        <f>INDEX('Mapping Summary'!$H$6:$H$1820,MATCH('Peptide Map'!T57,'Mapping Summary'!$D$6:$D$1820,0))</f>
        <v>0</v>
      </c>
      <c r="U57" s="63">
        <f>INDEX('Mapping Summary'!$H$6:$H$1820,MATCH('Peptide Map'!U57,'Mapping Summary'!$D$6:$D$1820,0))</f>
        <v>0</v>
      </c>
      <c r="V57" s="63">
        <f>INDEX('Mapping Summary'!$H$6:$H$1820,MATCH('Peptide Map'!V57,'Mapping Summary'!$D$6:$D$1820,0))</f>
        <v>0</v>
      </c>
      <c r="W57" s="63">
        <f>INDEX('Mapping Summary'!$H$6:$H$1820,MATCH('Peptide Map'!W57,'Mapping Summary'!$D$6:$D$1820,0))</f>
        <v>0</v>
      </c>
      <c r="X57" s="63">
        <f>INDEX('Mapping Summary'!$H$6:$H$1820,MATCH('Peptide Map'!X57,'Mapping Summary'!$D$6:$D$1820,0))</f>
        <v>0</v>
      </c>
      <c r="Y57" s="63">
        <f>INDEX('Mapping Summary'!$H$6:$H$1820,MATCH('Peptide Map'!Y57,'Mapping Summary'!$D$6:$D$1820,0))</f>
        <v>0</v>
      </c>
      <c r="Z57" s="63">
        <f>INDEX('Mapping Summary'!$H$6:$H$1820,MATCH('Peptide Map'!Z57,'Mapping Summary'!$D$6:$D$1820,0))</f>
        <v>0</v>
      </c>
      <c r="AA57" s="63">
        <f>INDEX('Mapping Summary'!$H$6:$H$1820,MATCH('Peptide Map'!AA57,'Mapping Summary'!$D$6:$D$1820,0))</f>
        <v>0</v>
      </c>
      <c r="AB57" s="63">
        <f>INDEX('Mapping Summary'!$H$6:$H$1820,MATCH('Peptide Map'!AB57,'Mapping Summary'!$D$6:$D$1820,0))</f>
        <v>0</v>
      </c>
      <c r="AC57" s="63">
        <f>INDEX('Mapping Summary'!$H$6:$H$1820,MATCH('Peptide Map'!AC57,'Mapping Summary'!$D$6:$D$1820,0))</f>
        <v>0</v>
      </c>
      <c r="AD57" s="63">
        <f>INDEX('Mapping Summary'!$H$6:$H$1820,MATCH('Peptide Map'!AD57,'Mapping Summary'!$D$6:$D$1820,0))</f>
        <v>0</v>
      </c>
      <c r="AE57" s="63">
        <f>INDEX('Mapping Summary'!$H$6:$H$1820,MATCH('Peptide Map'!AE57,'Mapping Summary'!$D$6:$D$1820,0))</f>
        <v>0</v>
      </c>
      <c r="AF57" s="63">
        <f>INDEX('Mapping Summary'!$H$6:$H$1820,MATCH('Peptide Map'!AF57,'Mapping Summary'!$D$6:$D$1820,0))</f>
        <v>0</v>
      </c>
      <c r="AG57" s="63">
        <f>INDEX('Mapping Summary'!$H$6:$H$1820,MATCH('Peptide Map'!AG57,'Mapping Summary'!$D$6:$D$1820,0))</f>
        <v>0</v>
      </c>
      <c r="AH57" s="63">
        <f>INDEX('Mapping Summary'!$H$6:$H$1820,MATCH('Peptide Map'!AH57,'Mapping Summary'!$D$6:$D$1820,0))</f>
        <v>0</v>
      </c>
      <c r="AI57" s="63">
        <f>INDEX('Mapping Summary'!$H$6:$H$1820,MATCH('Peptide Map'!AI57,'Mapping Summary'!$D$6:$D$1820,0))</f>
        <v>0</v>
      </c>
      <c r="AJ57" s="63">
        <f>INDEX('Mapping Summary'!$H$6:$H$1820,MATCH('Peptide Map'!AJ57,'Mapping Summary'!$D$6:$D$1820,0))</f>
        <v>0</v>
      </c>
      <c r="AK57" s="63">
        <f>INDEX('Mapping Summary'!$H$6:$H$1820,MATCH('Peptide Map'!AK57,'Mapping Summary'!$D$6:$D$1820,0))</f>
        <v>2</v>
      </c>
      <c r="AL57" s="63">
        <f>INDEX('Mapping Summary'!$H$6:$H$1820,MATCH('Peptide Map'!AL57,'Mapping Summary'!$D$6:$D$1820,0))</f>
        <v>5</v>
      </c>
      <c r="AM57" s="63">
        <f>INDEX('Mapping Summary'!$H$6:$H$1820,MATCH('Peptide Map'!AM57,'Mapping Summary'!$D$6:$D$1820,0))</f>
        <v>8.75</v>
      </c>
      <c r="AN57" s="63">
        <f>INDEX('Mapping Summary'!$H$6:$H$1820,MATCH('Peptide Map'!AN57,'Mapping Summary'!$D$6:$D$1820,0))</f>
        <v>0</v>
      </c>
      <c r="AO57" s="63">
        <f>INDEX('Mapping Summary'!$H$6:$H$1820,MATCH('Peptide Map'!AO57,'Mapping Summary'!$D$6:$D$1820,0))</f>
        <v>0</v>
      </c>
      <c r="AP57" s="63">
        <f>INDEX('Mapping Summary'!$H$6:$H$1820,MATCH('Peptide Map'!AP57,'Mapping Summary'!$D$6:$D$1820,0))</f>
        <v>2.5</v>
      </c>
      <c r="AQ57" s="63">
        <f>INDEX('Mapping Summary'!$H$6:$H$1820,MATCH('Peptide Map'!AQ57,'Mapping Summary'!$D$6:$D$1820,0))</f>
        <v>0</v>
      </c>
      <c r="AR57" s="63">
        <f>INDEX('Mapping Summary'!$H$6:$H$1820,MATCH('Peptide Map'!AR57,'Mapping Summary'!$D$6:$D$1820,0))</f>
        <v>3</v>
      </c>
      <c r="AS57" s="63">
        <f>INDEX('Mapping Summary'!$H$6:$H$1820,MATCH('Peptide Map'!AS57,'Mapping Summary'!$D$6:$D$1820,0))</f>
        <v>0</v>
      </c>
      <c r="AT57" s="63">
        <f>INDEX('Mapping Summary'!$H$6:$H$1820,MATCH('Peptide Map'!AT57,'Mapping Summary'!$D$6:$D$1820,0))</f>
        <v>0</v>
      </c>
      <c r="AU57" s="63">
        <f>INDEX('Mapping Summary'!$H$6:$H$1820,MATCH('Peptide Map'!AU57,'Mapping Summary'!$D$6:$D$1820,0))</f>
        <v>3</v>
      </c>
      <c r="AV57" s="63">
        <f>INDEX('Mapping Summary'!$H$6:$H$1820,MATCH('Peptide Map'!AV57,'Mapping Summary'!$D$6:$D$1820,0))</f>
        <v>6</v>
      </c>
      <c r="AW57" s="63">
        <f>INDEX('Mapping Summary'!$H$6:$H$1820,MATCH('Peptide Map'!AW57,'Mapping Summary'!$D$6:$D$1820,0))</f>
        <v>0</v>
      </c>
      <c r="AX57" s="63">
        <f>INDEX('Mapping Summary'!$H$6:$H$1820,MATCH('Peptide Map'!AX57,'Mapping Summary'!$D$6:$D$1820,0))</f>
        <v>2.5</v>
      </c>
      <c r="AY57" s="63">
        <f>INDEX('Mapping Summary'!$H$6:$H$1820,MATCH('Peptide Map'!AY57,'Mapping Summary'!$D$6:$D$1820,0))</f>
        <v>0</v>
      </c>
      <c r="AZ57" s="63">
        <f>INDEX('Mapping Summary'!$H$6:$H$1820,MATCH('Peptide Map'!AZ57,'Mapping Summary'!$D$6:$D$1820,0))</f>
        <v>0</v>
      </c>
      <c r="BA57" s="63">
        <f>INDEX('Mapping Summary'!$H$6:$H$1820,MATCH('Peptide Map'!BA57,'Mapping Summary'!$D$6:$D$1820,0))</f>
        <v>6.5</v>
      </c>
      <c r="BB57" s="63">
        <f>INDEX('Mapping Summary'!$H$6:$H$1820,MATCH('Peptide Map'!BB57,'Mapping Summary'!$D$6:$D$1820,0))</f>
        <v>2</v>
      </c>
      <c r="BC57" s="63">
        <f>INDEX('Mapping Summary'!$H$6:$H$1820,MATCH('Peptide Map'!BC57,'Mapping Summary'!$D$6:$D$1820,0))</f>
        <v>6</v>
      </c>
      <c r="BD57" s="63">
        <f>INDEX('Mapping Summary'!$H$6:$H$1820,MATCH('Peptide Map'!BD57,'Mapping Summary'!$D$6:$D$1820,0))</f>
        <v>0</v>
      </c>
      <c r="BE57" s="63">
        <f>INDEX('Mapping Summary'!$H$6:$H$1820,MATCH('Peptide Map'!BE57,'Mapping Summary'!$D$6:$D$1820,0))</f>
        <v>0</v>
      </c>
      <c r="BF57" s="63">
        <f>INDEX('Mapping Summary'!$H$6:$H$1820,MATCH('Peptide Map'!BF57,'Mapping Summary'!$D$6:$D$1820,0))</f>
        <v>0</v>
      </c>
      <c r="BG57" s="63">
        <f>INDEX('Mapping Summary'!$H$6:$H$1820,MATCH('Peptide Map'!BG57,'Mapping Summary'!$D$6:$D$1820,0))</f>
        <v>0</v>
      </c>
      <c r="BH57" s="63">
        <f>INDEX('Mapping Summary'!$H$6:$H$1820,MATCH('Peptide Map'!BH57,'Mapping Summary'!$D$6:$D$1820,0))</f>
        <v>0</v>
      </c>
      <c r="BI57" s="63">
        <f>INDEX('Mapping Summary'!$H$6:$H$1820,MATCH('Peptide Map'!BI57,'Mapping Summary'!$D$6:$D$1820,0))</f>
        <v>4</v>
      </c>
      <c r="BJ57" s="63">
        <f>INDEX('Mapping Summary'!$H$6:$H$1820,MATCH('Peptide Map'!BJ57,'Mapping Summary'!$D$6:$D$1820,0))</f>
        <v>4</v>
      </c>
      <c r="BK57" s="63">
        <f>INDEX('Mapping Summary'!$H$6:$H$1820,MATCH('Peptide Map'!BK57,'Mapping Summary'!$D$6:$D$1820,0))</f>
        <v>5</v>
      </c>
      <c r="BL57" s="63">
        <f>INDEX('Mapping Summary'!$H$6:$H$1820,MATCH('Peptide Map'!BL57,'Mapping Summary'!$D$6:$D$1820,0))</f>
        <v>3</v>
      </c>
      <c r="BM57" s="63">
        <f>INDEX('Mapping Summary'!$H$6:$H$1820,MATCH('Peptide Map'!BM57,'Mapping Summary'!$D$6:$D$1820,0))</f>
        <v>0</v>
      </c>
      <c r="BN57" s="63">
        <f>INDEX('Mapping Summary'!$H$6:$H$1820,MATCH('Peptide Map'!BN57,'Mapping Summary'!$D$6:$D$1820,0))</f>
        <v>3</v>
      </c>
      <c r="BO57" s="63">
        <f>INDEX('Mapping Summary'!$H$6:$H$1820,MATCH('Peptide Map'!BO57,'Mapping Summary'!$D$6:$D$1820,0))</f>
        <v>6</v>
      </c>
      <c r="BP57" s="63">
        <f>INDEX('Mapping Summary'!$H$6:$H$1820,MATCH('Peptide Map'!BP57,'Mapping Summary'!$D$6:$D$1820,0))</f>
        <v>0</v>
      </c>
      <c r="BQ57" s="49" t="s">
        <v>1841</v>
      </c>
    </row>
    <row r="58" spans="1:69" ht="15" customHeight="1" x14ac:dyDescent="0.25">
      <c r="A58" s="50">
        <v>44</v>
      </c>
      <c r="B58" s="45" t="s">
        <v>1843</v>
      </c>
      <c r="C58" s="63">
        <f>INDEX('Mapping Summary'!$H$6:$H$1820,MATCH('Peptide Map'!C58,'Mapping Summary'!$D$6:$D$1820,0))</f>
        <v>0</v>
      </c>
      <c r="D58" s="63">
        <f>INDEX('Mapping Summary'!$H$6:$H$1820,MATCH('Peptide Map'!D58,'Mapping Summary'!$D$6:$D$1820,0))</f>
        <v>0</v>
      </c>
      <c r="E58" s="63">
        <f>INDEX('Mapping Summary'!$H$6:$H$1820,MATCH('Peptide Map'!E58,'Mapping Summary'!$D$6:$D$1820,0))</f>
        <v>0</v>
      </c>
      <c r="F58" s="63">
        <f>INDEX('Mapping Summary'!$H$6:$H$1820,MATCH('Peptide Map'!F58,'Mapping Summary'!$D$6:$D$1820,0))</f>
        <v>0</v>
      </c>
      <c r="G58" s="63">
        <f>INDEX('Mapping Summary'!$H$6:$H$1820,MATCH('Peptide Map'!G58,'Mapping Summary'!$D$6:$D$1820,0))</f>
        <v>0</v>
      </c>
      <c r="H58" s="63">
        <f>INDEX('Mapping Summary'!$H$6:$H$1820,MATCH('Peptide Map'!H58,'Mapping Summary'!$D$6:$D$1820,0))</f>
        <v>0</v>
      </c>
      <c r="I58" s="63">
        <f>INDEX('Mapping Summary'!$H$6:$H$1820,MATCH('Peptide Map'!I58,'Mapping Summary'!$D$6:$D$1820,0))</f>
        <v>0</v>
      </c>
      <c r="J58" s="63">
        <f>INDEX('Mapping Summary'!$H$6:$H$1820,MATCH('Peptide Map'!J58,'Mapping Summary'!$D$6:$D$1820,0))</f>
        <v>0</v>
      </c>
      <c r="K58" s="63">
        <f>INDEX('Mapping Summary'!$H$6:$H$1820,MATCH('Peptide Map'!K58,'Mapping Summary'!$D$6:$D$1820,0))</f>
        <v>0</v>
      </c>
      <c r="L58" s="63">
        <f>INDEX('Mapping Summary'!$H$6:$H$1820,MATCH('Peptide Map'!L58,'Mapping Summary'!$D$6:$D$1820,0))</f>
        <v>0</v>
      </c>
      <c r="M58" s="63">
        <f>INDEX('Mapping Summary'!$H$6:$H$1820,MATCH('Peptide Map'!M58,'Mapping Summary'!$D$6:$D$1820,0))</f>
        <v>0</v>
      </c>
      <c r="N58" s="63">
        <f>INDEX('Mapping Summary'!$H$6:$H$1820,MATCH('Peptide Map'!N58,'Mapping Summary'!$D$6:$D$1820,0))</f>
        <v>0</v>
      </c>
      <c r="O58" s="63">
        <f>INDEX('Mapping Summary'!$H$6:$H$1820,MATCH('Peptide Map'!O58,'Mapping Summary'!$D$6:$D$1820,0))</f>
        <v>0</v>
      </c>
      <c r="P58" s="63">
        <f>INDEX('Mapping Summary'!$H$6:$H$1820,MATCH('Peptide Map'!P58,'Mapping Summary'!$D$6:$D$1820,0))</f>
        <v>0</v>
      </c>
      <c r="Q58" s="63">
        <f>INDEX('Mapping Summary'!$H$6:$H$1820,MATCH('Peptide Map'!Q58,'Mapping Summary'!$D$6:$D$1820,0))</f>
        <v>0</v>
      </c>
      <c r="R58" s="63">
        <f>INDEX('Mapping Summary'!$H$6:$H$1820,MATCH('Peptide Map'!R58,'Mapping Summary'!$D$6:$D$1820,0))</f>
        <v>0</v>
      </c>
      <c r="S58" s="63">
        <f>INDEX('Mapping Summary'!$H$6:$H$1820,MATCH('Peptide Map'!S58,'Mapping Summary'!$D$6:$D$1820,0))</f>
        <v>0</v>
      </c>
      <c r="T58" s="63">
        <f>INDEX('Mapping Summary'!$H$6:$H$1820,MATCH('Peptide Map'!T58,'Mapping Summary'!$D$6:$D$1820,0))</f>
        <v>0</v>
      </c>
      <c r="U58" s="63">
        <f>INDEX('Mapping Summary'!$H$6:$H$1820,MATCH('Peptide Map'!U58,'Mapping Summary'!$D$6:$D$1820,0))</f>
        <v>0</v>
      </c>
      <c r="V58" s="63">
        <f>INDEX('Mapping Summary'!$H$6:$H$1820,MATCH('Peptide Map'!V58,'Mapping Summary'!$D$6:$D$1820,0))</f>
        <v>0</v>
      </c>
      <c r="W58" s="63">
        <f>INDEX('Mapping Summary'!$H$6:$H$1820,MATCH('Peptide Map'!W58,'Mapping Summary'!$D$6:$D$1820,0))</f>
        <v>0</v>
      </c>
      <c r="X58" s="63">
        <f>INDEX('Mapping Summary'!$H$6:$H$1820,MATCH('Peptide Map'!X58,'Mapping Summary'!$D$6:$D$1820,0))</f>
        <v>0</v>
      </c>
      <c r="Y58" s="63">
        <f>INDEX('Mapping Summary'!$H$6:$H$1820,MATCH('Peptide Map'!Y58,'Mapping Summary'!$D$6:$D$1820,0))</f>
        <v>0</v>
      </c>
      <c r="Z58" s="63">
        <f>INDEX('Mapping Summary'!$H$6:$H$1820,MATCH('Peptide Map'!Z58,'Mapping Summary'!$D$6:$D$1820,0))</f>
        <v>0</v>
      </c>
      <c r="AA58" s="63">
        <f>INDEX('Mapping Summary'!$H$6:$H$1820,MATCH('Peptide Map'!AA58,'Mapping Summary'!$D$6:$D$1820,0))</f>
        <v>0</v>
      </c>
      <c r="AB58" s="63">
        <f>INDEX('Mapping Summary'!$H$6:$H$1820,MATCH('Peptide Map'!AB58,'Mapping Summary'!$D$6:$D$1820,0))</f>
        <v>0</v>
      </c>
      <c r="AC58" s="63">
        <f>INDEX('Mapping Summary'!$H$6:$H$1820,MATCH('Peptide Map'!AC58,'Mapping Summary'!$D$6:$D$1820,0))</f>
        <v>0</v>
      </c>
      <c r="AD58" s="63">
        <f>INDEX('Mapping Summary'!$H$6:$H$1820,MATCH('Peptide Map'!AD58,'Mapping Summary'!$D$6:$D$1820,0))</f>
        <v>0</v>
      </c>
      <c r="AE58" s="63">
        <f>INDEX('Mapping Summary'!$H$6:$H$1820,MATCH('Peptide Map'!AE58,'Mapping Summary'!$D$6:$D$1820,0))</f>
        <v>0</v>
      </c>
      <c r="AF58" s="63">
        <f>INDEX('Mapping Summary'!$H$6:$H$1820,MATCH('Peptide Map'!AF58,'Mapping Summary'!$D$6:$D$1820,0))</f>
        <v>0</v>
      </c>
      <c r="AG58" s="63">
        <f>INDEX('Mapping Summary'!$H$6:$H$1820,MATCH('Peptide Map'!AG58,'Mapping Summary'!$D$6:$D$1820,0))</f>
        <v>0</v>
      </c>
      <c r="AH58" s="63">
        <f>INDEX('Mapping Summary'!$H$6:$H$1820,MATCH('Peptide Map'!AH58,'Mapping Summary'!$D$6:$D$1820,0))</f>
        <v>0</v>
      </c>
      <c r="AI58" s="63">
        <f>INDEX('Mapping Summary'!$H$6:$H$1820,MATCH('Peptide Map'!AI58,'Mapping Summary'!$D$6:$D$1820,0))</f>
        <v>0</v>
      </c>
      <c r="AJ58" s="63">
        <f>INDEX('Mapping Summary'!$H$6:$H$1820,MATCH('Peptide Map'!AJ58,'Mapping Summary'!$D$6:$D$1820,0))</f>
        <v>0</v>
      </c>
      <c r="AK58" s="63">
        <f>INDEX('Mapping Summary'!$H$6:$H$1820,MATCH('Peptide Map'!AK58,'Mapping Summary'!$D$6:$D$1820,0))</f>
        <v>2</v>
      </c>
      <c r="AL58" s="63">
        <f>INDEX('Mapping Summary'!$H$6:$H$1820,MATCH('Peptide Map'!AL58,'Mapping Summary'!$D$6:$D$1820,0))</f>
        <v>5</v>
      </c>
      <c r="AM58" s="63">
        <f>INDEX('Mapping Summary'!$H$6:$H$1820,MATCH('Peptide Map'!AM58,'Mapping Summary'!$D$6:$D$1820,0))</f>
        <v>8.75</v>
      </c>
      <c r="AN58" s="63">
        <f>INDEX('Mapping Summary'!$H$6:$H$1820,MATCH('Peptide Map'!AN58,'Mapping Summary'!$D$6:$D$1820,0))</f>
        <v>0</v>
      </c>
      <c r="AO58" s="63">
        <f>INDEX('Mapping Summary'!$H$6:$H$1820,MATCH('Peptide Map'!AO58,'Mapping Summary'!$D$6:$D$1820,0))</f>
        <v>0</v>
      </c>
      <c r="AP58" s="63">
        <f>INDEX('Mapping Summary'!$H$6:$H$1820,MATCH('Peptide Map'!AP58,'Mapping Summary'!$D$6:$D$1820,0))</f>
        <v>2.5</v>
      </c>
      <c r="AQ58" s="63">
        <f>INDEX('Mapping Summary'!$H$6:$H$1820,MATCH('Peptide Map'!AQ58,'Mapping Summary'!$D$6:$D$1820,0))</f>
        <v>0</v>
      </c>
      <c r="AR58" s="63">
        <f>INDEX('Mapping Summary'!$H$6:$H$1820,MATCH('Peptide Map'!AR58,'Mapping Summary'!$D$6:$D$1820,0))</f>
        <v>3</v>
      </c>
      <c r="AS58" s="63">
        <f>INDEX('Mapping Summary'!$H$6:$H$1820,MATCH('Peptide Map'!AS58,'Mapping Summary'!$D$6:$D$1820,0))</f>
        <v>0</v>
      </c>
      <c r="AT58" s="63">
        <f>INDEX('Mapping Summary'!$H$6:$H$1820,MATCH('Peptide Map'!AT58,'Mapping Summary'!$D$6:$D$1820,0))</f>
        <v>0</v>
      </c>
      <c r="AU58" s="63">
        <f>INDEX('Mapping Summary'!$H$6:$H$1820,MATCH('Peptide Map'!AU58,'Mapping Summary'!$D$6:$D$1820,0))</f>
        <v>3</v>
      </c>
      <c r="AV58" s="63">
        <f>INDEX('Mapping Summary'!$H$6:$H$1820,MATCH('Peptide Map'!AV58,'Mapping Summary'!$D$6:$D$1820,0))</f>
        <v>6</v>
      </c>
      <c r="AW58" s="63">
        <f>INDEX('Mapping Summary'!$H$6:$H$1820,MATCH('Peptide Map'!AW58,'Mapping Summary'!$D$6:$D$1820,0))</f>
        <v>0</v>
      </c>
      <c r="AX58" s="63">
        <f>INDEX('Mapping Summary'!$H$6:$H$1820,MATCH('Peptide Map'!AX58,'Mapping Summary'!$D$6:$D$1820,0))</f>
        <v>2.5</v>
      </c>
      <c r="AY58" s="63">
        <f>INDEX('Mapping Summary'!$H$6:$H$1820,MATCH('Peptide Map'!AY58,'Mapping Summary'!$D$6:$D$1820,0))</f>
        <v>0</v>
      </c>
      <c r="AZ58" s="63">
        <f>INDEX('Mapping Summary'!$H$6:$H$1820,MATCH('Peptide Map'!AZ58,'Mapping Summary'!$D$6:$D$1820,0))</f>
        <v>0</v>
      </c>
      <c r="BA58" s="63">
        <f>INDEX('Mapping Summary'!$H$6:$H$1820,MATCH('Peptide Map'!BA58,'Mapping Summary'!$D$6:$D$1820,0))</f>
        <v>6.5</v>
      </c>
      <c r="BB58" s="63">
        <f>INDEX('Mapping Summary'!$H$6:$H$1820,MATCH('Peptide Map'!BB58,'Mapping Summary'!$D$6:$D$1820,0))</f>
        <v>2</v>
      </c>
      <c r="BC58" s="63">
        <f>INDEX('Mapping Summary'!$H$6:$H$1820,MATCH('Peptide Map'!BC58,'Mapping Summary'!$D$6:$D$1820,0))</f>
        <v>6</v>
      </c>
      <c r="BD58" s="63">
        <f>INDEX('Mapping Summary'!$H$6:$H$1820,MATCH('Peptide Map'!BD58,'Mapping Summary'!$D$6:$D$1820,0))</f>
        <v>0</v>
      </c>
      <c r="BE58" s="63">
        <f>INDEX('Mapping Summary'!$H$6:$H$1820,MATCH('Peptide Map'!BE58,'Mapping Summary'!$D$6:$D$1820,0))</f>
        <v>0</v>
      </c>
      <c r="BF58" s="63">
        <f>INDEX('Mapping Summary'!$H$6:$H$1820,MATCH('Peptide Map'!BF58,'Mapping Summary'!$D$6:$D$1820,0))</f>
        <v>0</v>
      </c>
      <c r="BG58" s="63">
        <f>INDEX('Mapping Summary'!$H$6:$H$1820,MATCH('Peptide Map'!BG58,'Mapping Summary'!$D$6:$D$1820,0))</f>
        <v>0</v>
      </c>
      <c r="BH58" s="63">
        <f>INDEX('Mapping Summary'!$H$6:$H$1820,MATCH('Peptide Map'!BH58,'Mapping Summary'!$D$6:$D$1820,0))</f>
        <v>0</v>
      </c>
      <c r="BI58" s="63">
        <f>INDEX('Mapping Summary'!$H$6:$H$1820,MATCH('Peptide Map'!BI58,'Mapping Summary'!$D$6:$D$1820,0))</f>
        <v>4</v>
      </c>
      <c r="BJ58" s="63">
        <f>INDEX('Mapping Summary'!$H$6:$H$1820,MATCH('Peptide Map'!BJ58,'Mapping Summary'!$D$6:$D$1820,0))</f>
        <v>4</v>
      </c>
      <c r="BK58" s="63">
        <f>INDEX('Mapping Summary'!$H$6:$H$1820,MATCH('Peptide Map'!BK58,'Mapping Summary'!$D$6:$D$1820,0))</f>
        <v>5</v>
      </c>
      <c r="BL58" s="63">
        <f>INDEX('Mapping Summary'!$H$6:$H$1820,MATCH('Peptide Map'!BL58,'Mapping Summary'!$D$6:$D$1820,0))</f>
        <v>3</v>
      </c>
      <c r="BM58" s="63">
        <f>INDEX('Mapping Summary'!$H$6:$H$1820,MATCH('Peptide Map'!BM58,'Mapping Summary'!$D$6:$D$1820,0))</f>
        <v>0</v>
      </c>
      <c r="BN58" s="63">
        <f>INDEX('Mapping Summary'!$H$6:$H$1820,MATCH('Peptide Map'!BN58,'Mapping Summary'!$D$6:$D$1820,0))</f>
        <v>3</v>
      </c>
      <c r="BO58" s="63">
        <f>INDEX('Mapping Summary'!$H$6:$H$1820,MATCH('Peptide Map'!BO58,'Mapping Summary'!$D$6:$D$1820,0))</f>
        <v>6</v>
      </c>
      <c r="BP58" s="63">
        <f>INDEX('Mapping Summary'!$H$6:$H$1820,MATCH('Peptide Map'!BP58,'Mapping Summary'!$D$6:$D$1820,0))</f>
        <v>0</v>
      </c>
      <c r="BQ58" s="45" t="s">
        <v>1843</v>
      </c>
    </row>
    <row r="59" spans="1:69" ht="15" customHeight="1" x14ac:dyDescent="0.25">
      <c r="A59" s="50">
        <v>45</v>
      </c>
      <c r="B59" s="49" t="s">
        <v>1841</v>
      </c>
      <c r="C59" s="63">
        <f>INDEX('Mapping Summary'!$H$6:$H$1820,MATCH('Peptide Map'!C59,'Mapping Summary'!$D$6:$D$1820,0))</f>
        <v>3</v>
      </c>
      <c r="D59" s="63">
        <f>INDEX('Mapping Summary'!$H$6:$H$1820,MATCH('Peptide Map'!D59,'Mapping Summary'!$D$6:$D$1820,0))</f>
        <v>0</v>
      </c>
      <c r="E59" s="63">
        <f>INDEX('Mapping Summary'!$H$6:$H$1820,MATCH('Peptide Map'!E59,'Mapping Summary'!$D$6:$D$1820,0))</f>
        <v>8.5</v>
      </c>
      <c r="F59" s="63">
        <f>INDEX('Mapping Summary'!$H$6:$H$1820,MATCH('Peptide Map'!F59,'Mapping Summary'!$D$6:$D$1820,0))</f>
        <v>0</v>
      </c>
      <c r="G59" s="63">
        <f>INDEX('Mapping Summary'!$H$6:$H$1820,MATCH('Peptide Map'!G59,'Mapping Summary'!$D$6:$D$1820,0))</f>
        <v>0</v>
      </c>
      <c r="H59" s="63">
        <f>INDEX('Mapping Summary'!$H$6:$H$1820,MATCH('Peptide Map'!H59,'Mapping Summary'!$D$6:$D$1820,0))</f>
        <v>0</v>
      </c>
      <c r="I59" s="63">
        <f>INDEX('Mapping Summary'!$H$6:$H$1820,MATCH('Peptide Map'!I59,'Mapping Summary'!$D$6:$D$1820,0))</f>
        <v>0</v>
      </c>
      <c r="J59" s="63">
        <f>INDEX('Mapping Summary'!$H$6:$H$1820,MATCH('Peptide Map'!J59,'Mapping Summary'!$D$6:$D$1820,0))</f>
        <v>0</v>
      </c>
      <c r="K59" s="63">
        <f>INDEX('Mapping Summary'!$H$6:$H$1820,MATCH('Peptide Map'!K59,'Mapping Summary'!$D$6:$D$1820,0))</f>
        <v>0</v>
      </c>
      <c r="L59" s="63">
        <f>INDEX('Mapping Summary'!$H$6:$H$1820,MATCH('Peptide Map'!L59,'Mapping Summary'!$D$6:$D$1820,0))</f>
        <v>0</v>
      </c>
      <c r="M59" s="63">
        <f>INDEX('Mapping Summary'!$H$6:$H$1820,MATCH('Peptide Map'!M59,'Mapping Summary'!$D$6:$D$1820,0))</f>
        <v>0</v>
      </c>
      <c r="N59" s="63">
        <f>INDEX('Mapping Summary'!$H$6:$H$1820,MATCH('Peptide Map'!N59,'Mapping Summary'!$D$6:$D$1820,0))</f>
        <v>0</v>
      </c>
      <c r="O59" s="63">
        <f>INDEX('Mapping Summary'!$H$6:$H$1820,MATCH('Peptide Map'!O59,'Mapping Summary'!$D$6:$D$1820,0))</f>
        <v>0</v>
      </c>
      <c r="P59" s="63">
        <f>INDEX('Mapping Summary'!$H$6:$H$1820,MATCH('Peptide Map'!P59,'Mapping Summary'!$D$6:$D$1820,0))</f>
        <v>3</v>
      </c>
      <c r="Q59" s="63">
        <f>INDEX('Mapping Summary'!$H$6:$H$1820,MATCH('Peptide Map'!Q59,'Mapping Summary'!$D$6:$D$1820,0))</f>
        <v>0</v>
      </c>
      <c r="R59" s="63">
        <f>INDEX('Mapping Summary'!$H$6:$H$1820,MATCH('Peptide Map'!R59,'Mapping Summary'!$D$6:$D$1820,0))</f>
        <v>3</v>
      </c>
      <c r="S59" s="63">
        <f>INDEX('Mapping Summary'!$H$6:$H$1820,MATCH('Peptide Map'!S59,'Mapping Summary'!$D$6:$D$1820,0))</f>
        <v>0</v>
      </c>
      <c r="T59" s="63">
        <f>INDEX('Mapping Summary'!$H$6:$H$1820,MATCH('Peptide Map'!T59,'Mapping Summary'!$D$6:$D$1820,0))</f>
        <v>0</v>
      </c>
      <c r="U59" s="63">
        <f>INDEX('Mapping Summary'!$H$6:$H$1820,MATCH('Peptide Map'!U59,'Mapping Summary'!$D$6:$D$1820,0))</f>
        <v>0</v>
      </c>
      <c r="V59" s="63">
        <f>INDEX('Mapping Summary'!$H$6:$H$1820,MATCH('Peptide Map'!V59,'Mapping Summary'!$D$6:$D$1820,0))</f>
        <v>0</v>
      </c>
      <c r="W59" s="63">
        <f>INDEX('Mapping Summary'!$H$6:$H$1820,MATCH('Peptide Map'!W59,'Mapping Summary'!$D$6:$D$1820,0))</f>
        <v>0</v>
      </c>
      <c r="X59" s="63">
        <f>INDEX('Mapping Summary'!$H$6:$H$1820,MATCH('Peptide Map'!X59,'Mapping Summary'!$D$6:$D$1820,0))</f>
        <v>0</v>
      </c>
      <c r="Y59" s="63">
        <f>INDEX('Mapping Summary'!$H$6:$H$1820,MATCH('Peptide Map'!Y59,'Mapping Summary'!$D$6:$D$1820,0))</f>
        <v>0</v>
      </c>
      <c r="Z59" s="63">
        <f>INDEX('Mapping Summary'!$H$6:$H$1820,MATCH('Peptide Map'!Z59,'Mapping Summary'!$D$6:$D$1820,0))</f>
        <v>0</v>
      </c>
      <c r="AA59" s="63">
        <f>INDEX('Mapping Summary'!$H$6:$H$1820,MATCH('Peptide Map'!AA59,'Mapping Summary'!$D$6:$D$1820,0))</f>
        <v>0</v>
      </c>
      <c r="AB59" s="63">
        <f>INDEX('Mapping Summary'!$H$6:$H$1820,MATCH('Peptide Map'!AB59,'Mapping Summary'!$D$6:$D$1820,0))</f>
        <v>0</v>
      </c>
      <c r="AC59" s="63">
        <f>INDEX('Mapping Summary'!$H$6:$H$1820,MATCH('Peptide Map'!AC59,'Mapping Summary'!$D$6:$D$1820,0))</f>
        <v>0</v>
      </c>
      <c r="AD59" s="63">
        <f>INDEX('Mapping Summary'!$H$6:$H$1820,MATCH('Peptide Map'!AD59,'Mapping Summary'!$D$6:$D$1820,0))</f>
        <v>0</v>
      </c>
      <c r="AE59" s="63">
        <f>INDEX('Mapping Summary'!$H$6:$H$1820,MATCH('Peptide Map'!AE59,'Mapping Summary'!$D$6:$D$1820,0))</f>
        <v>0</v>
      </c>
      <c r="AF59" s="63">
        <f>INDEX('Mapping Summary'!$H$6:$H$1820,MATCH('Peptide Map'!AF59,'Mapping Summary'!$D$6:$D$1820,0))</f>
        <v>0</v>
      </c>
      <c r="AG59" s="63">
        <f>INDEX('Mapping Summary'!$H$6:$H$1820,MATCH('Peptide Map'!AG59,'Mapping Summary'!$D$6:$D$1820,0))</f>
        <v>0</v>
      </c>
      <c r="AH59" s="63">
        <f>INDEX('Mapping Summary'!$H$6:$H$1820,MATCH('Peptide Map'!AH59,'Mapping Summary'!$D$6:$D$1820,0))</f>
        <v>5.5</v>
      </c>
      <c r="AI59" s="63">
        <f>INDEX('Mapping Summary'!$H$6:$H$1820,MATCH('Peptide Map'!AI59,'Mapping Summary'!$D$6:$D$1820,0))</f>
        <v>0</v>
      </c>
      <c r="AJ59" s="63">
        <f>INDEX('Mapping Summary'!$H$6:$H$1820,MATCH('Peptide Map'!AJ59,'Mapping Summary'!$D$6:$D$1820,0))</f>
        <v>0</v>
      </c>
      <c r="AK59" s="63">
        <f>INDEX('Mapping Summary'!$H$6:$H$1820,MATCH('Peptide Map'!AK59,'Mapping Summary'!$D$6:$D$1820,0))</f>
        <v>0</v>
      </c>
      <c r="AL59" s="63">
        <f>INDEX('Mapping Summary'!$H$6:$H$1820,MATCH('Peptide Map'!AL59,'Mapping Summary'!$D$6:$D$1820,0))</f>
        <v>0</v>
      </c>
      <c r="AM59" s="63">
        <f>INDEX('Mapping Summary'!$H$6:$H$1820,MATCH('Peptide Map'!AM59,'Mapping Summary'!$D$6:$D$1820,0))</f>
        <v>0</v>
      </c>
      <c r="AN59" s="63">
        <f>INDEX('Mapping Summary'!$H$6:$H$1820,MATCH('Peptide Map'!AN59,'Mapping Summary'!$D$6:$D$1820,0))</f>
        <v>0</v>
      </c>
      <c r="AO59" s="63">
        <f>INDEX('Mapping Summary'!$H$6:$H$1820,MATCH('Peptide Map'!AO59,'Mapping Summary'!$D$6:$D$1820,0))</f>
        <v>0</v>
      </c>
      <c r="AP59" s="63">
        <f>INDEX('Mapping Summary'!$H$6:$H$1820,MATCH('Peptide Map'!AP59,'Mapping Summary'!$D$6:$D$1820,0))</f>
        <v>0</v>
      </c>
      <c r="AQ59" s="63">
        <f>INDEX('Mapping Summary'!$H$6:$H$1820,MATCH('Peptide Map'!AQ59,'Mapping Summary'!$D$6:$D$1820,0))</f>
        <v>3</v>
      </c>
      <c r="AR59" s="63">
        <f>INDEX('Mapping Summary'!$H$6:$H$1820,MATCH('Peptide Map'!AR59,'Mapping Summary'!$D$6:$D$1820,0))</f>
        <v>0</v>
      </c>
      <c r="AS59" s="63">
        <f>INDEX('Mapping Summary'!$H$6:$H$1820,MATCH('Peptide Map'!AS59,'Mapping Summary'!$D$6:$D$1820,0))</f>
        <v>6</v>
      </c>
      <c r="AT59" s="63">
        <f>INDEX('Mapping Summary'!$H$6:$H$1820,MATCH('Peptide Map'!AT59,'Mapping Summary'!$D$6:$D$1820,0))</f>
        <v>0</v>
      </c>
      <c r="AU59" s="63">
        <f>INDEX('Mapping Summary'!$H$6:$H$1820,MATCH('Peptide Map'!AU59,'Mapping Summary'!$D$6:$D$1820,0))</f>
        <v>0</v>
      </c>
      <c r="AV59" s="63">
        <f>INDEX('Mapping Summary'!$H$6:$H$1820,MATCH('Peptide Map'!AV59,'Mapping Summary'!$D$6:$D$1820,0))</f>
        <v>0</v>
      </c>
      <c r="AW59" s="63">
        <f>INDEX('Mapping Summary'!$H$6:$H$1820,MATCH('Peptide Map'!AW59,'Mapping Summary'!$D$6:$D$1820,0))</f>
        <v>0</v>
      </c>
      <c r="AX59" s="63">
        <f>INDEX('Mapping Summary'!$H$6:$H$1820,MATCH('Peptide Map'!AX59,'Mapping Summary'!$D$6:$D$1820,0))</f>
        <v>0</v>
      </c>
      <c r="AY59" s="63">
        <f>INDEX('Mapping Summary'!$H$6:$H$1820,MATCH('Peptide Map'!AY59,'Mapping Summary'!$D$6:$D$1820,0))</f>
        <v>0</v>
      </c>
      <c r="AZ59" s="63">
        <f>INDEX('Mapping Summary'!$H$6:$H$1820,MATCH('Peptide Map'!AZ59,'Mapping Summary'!$D$6:$D$1820,0))</f>
        <v>0</v>
      </c>
      <c r="BA59" s="63">
        <f>INDEX('Mapping Summary'!$H$6:$H$1820,MATCH('Peptide Map'!BA59,'Mapping Summary'!$D$6:$D$1820,0))</f>
        <v>0</v>
      </c>
      <c r="BB59" s="63">
        <f>INDEX('Mapping Summary'!$H$6:$H$1820,MATCH('Peptide Map'!BB59,'Mapping Summary'!$D$6:$D$1820,0))</f>
        <v>0</v>
      </c>
      <c r="BC59" s="63">
        <f>INDEX('Mapping Summary'!$H$6:$H$1820,MATCH('Peptide Map'!BC59,'Mapping Summary'!$D$6:$D$1820,0))</f>
        <v>0</v>
      </c>
      <c r="BD59" s="63">
        <f>INDEX('Mapping Summary'!$H$6:$H$1820,MATCH('Peptide Map'!BD59,'Mapping Summary'!$D$6:$D$1820,0))</f>
        <v>0</v>
      </c>
      <c r="BE59" s="63">
        <f>INDEX('Mapping Summary'!$H$6:$H$1820,MATCH('Peptide Map'!BE59,'Mapping Summary'!$D$6:$D$1820,0))</f>
        <v>0</v>
      </c>
      <c r="BF59" s="63">
        <f>INDEX('Mapping Summary'!$H$6:$H$1820,MATCH('Peptide Map'!BF59,'Mapping Summary'!$D$6:$D$1820,0))</f>
        <v>0</v>
      </c>
      <c r="BG59" s="63">
        <f>INDEX('Mapping Summary'!$H$6:$H$1820,MATCH('Peptide Map'!BG59,'Mapping Summary'!$D$6:$D$1820,0))</f>
        <v>0</v>
      </c>
      <c r="BH59" s="63">
        <f>INDEX('Mapping Summary'!$H$6:$H$1820,MATCH('Peptide Map'!BH59,'Mapping Summary'!$D$6:$D$1820,0))</f>
        <v>0</v>
      </c>
      <c r="BI59" s="63">
        <f>INDEX('Mapping Summary'!$H$6:$H$1820,MATCH('Peptide Map'!BI59,'Mapping Summary'!$D$6:$D$1820,0))</f>
        <v>0</v>
      </c>
      <c r="BJ59" s="63">
        <f>INDEX('Mapping Summary'!$H$6:$H$1820,MATCH('Peptide Map'!BJ59,'Mapping Summary'!$D$6:$D$1820,0))</f>
        <v>0</v>
      </c>
      <c r="BK59" s="63">
        <f>INDEX('Mapping Summary'!$H$6:$H$1820,MATCH('Peptide Map'!BK59,'Mapping Summary'!$D$6:$D$1820,0))</f>
        <v>0</v>
      </c>
      <c r="BL59" s="63">
        <f>INDEX('Mapping Summary'!$H$6:$H$1820,MATCH('Peptide Map'!BL59,'Mapping Summary'!$D$6:$D$1820,0))</f>
        <v>0</v>
      </c>
      <c r="BM59" s="63">
        <f>INDEX('Mapping Summary'!$H$6:$H$1820,MATCH('Peptide Map'!BM59,'Mapping Summary'!$D$6:$D$1820,0))</f>
        <v>0</v>
      </c>
      <c r="BN59" s="63">
        <f>INDEX('Mapping Summary'!$H$6:$H$1820,MATCH('Peptide Map'!BN59,'Mapping Summary'!$D$6:$D$1820,0))</f>
        <v>0</v>
      </c>
      <c r="BO59" s="63">
        <f>INDEX('Mapping Summary'!$H$6:$H$1820,MATCH('Peptide Map'!BO59,'Mapping Summary'!$D$6:$D$1820,0))</f>
        <v>0</v>
      </c>
      <c r="BP59" s="63">
        <f>INDEX('Mapping Summary'!$H$6:$H$1820,MATCH('Peptide Map'!BP59,'Mapping Summary'!$D$6:$D$1820,0))</f>
        <v>0</v>
      </c>
      <c r="BQ59" s="49" t="s">
        <v>1841</v>
      </c>
    </row>
    <row r="60" spans="1:69" ht="15" customHeight="1" x14ac:dyDescent="0.25">
      <c r="A60" s="50">
        <v>46</v>
      </c>
      <c r="B60" s="45" t="s">
        <v>1843</v>
      </c>
      <c r="C60" s="63">
        <f>INDEX('Mapping Summary'!$H$6:$H$1820,MATCH('Peptide Map'!C60,'Mapping Summary'!$D$6:$D$1820,0))</f>
        <v>3</v>
      </c>
      <c r="D60" s="63">
        <f>INDEX('Mapping Summary'!$H$6:$H$1820,MATCH('Peptide Map'!D60,'Mapping Summary'!$D$6:$D$1820,0))</f>
        <v>0</v>
      </c>
      <c r="E60" s="63">
        <f>INDEX('Mapping Summary'!$H$6:$H$1820,MATCH('Peptide Map'!E60,'Mapping Summary'!$D$6:$D$1820,0))</f>
        <v>8.5</v>
      </c>
      <c r="F60" s="63">
        <f>INDEX('Mapping Summary'!$H$6:$H$1820,MATCH('Peptide Map'!F60,'Mapping Summary'!$D$6:$D$1820,0))</f>
        <v>0</v>
      </c>
      <c r="G60" s="63">
        <f>INDEX('Mapping Summary'!$H$6:$H$1820,MATCH('Peptide Map'!G60,'Mapping Summary'!$D$6:$D$1820,0))</f>
        <v>0</v>
      </c>
      <c r="H60" s="63">
        <f>INDEX('Mapping Summary'!$H$6:$H$1820,MATCH('Peptide Map'!H60,'Mapping Summary'!$D$6:$D$1820,0))</f>
        <v>0</v>
      </c>
      <c r="I60" s="63">
        <f>INDEX('Mapping Summary'!$H$6:$H$1820,MATCH('Peptide Map'!I60,'Mapping Summary'!$D$6:$D$1820,0))</f>
        <v>0</v>
      </c>
      <c r="J60" s="63">
        <f>INDEX('Mapping Summary'!$H$6:$H$1820,MATCH('Peptide Map'!J60,'Mapping Summary'!$D$6:$D$1820,0))</f>
        <v>0</v>
      </c>
      <c r="K60" s="63">
        <f>INDEX('Mapping Summary'!$H$6:$H$1820,MATCH('Peptide Map'!K60,'Mapping Summary'!$D$6:$D$1820,0))</f>
        <v>0</v>
      </c>
      <c r="L60" s="63">
        <f>INDEX('Mapping Summary'!$H$6:$H$1820,MATCH('Peptide Map'!L60,'Mapping Summary'!$D$6:$D$1820,0))</f>
        <v>0</v>
      </c>
      <c r="M60" s="63">
        <f>INDEX('Mapping Summary'!$H$6:$H$1820,MATCH('Peptide Map'!M60,'Mapping Summary'!$D$6:$D$1820,0))</f>
        <v>0</v>
      </c>
      <c r="N60" s="63">
        <f>INDEX('Mapping Summary'!$H$6:$H$1820,MATCH('Peptide Map'!N60,'Mapping Summary'!$D$6:$D$1820,0))</f>
        <v>0</v>
      </c>
      <c r="O60" s="63">
        <f>INDEX('Mapping Summary'!$H$6:$H$1820,MATCH('Peptide Map'!O60,'Mapping Summary'!$D$6:$D$1820,0))</f>
        <v>0</v>
      </c>
      <c r="P60" s="63">
        <f>INDEX('Mapping Summary'!$H$6:$H$1820,MATCH('Peptide Map'!P60,'Mapping Summary'!$D$6:$D$1820,0))</f>
        <v>3</v>
      </c>
      <c r="Q60" s="63">
        <f>INDEX('Mapping Summary'!$H$6:$H$1820,MATCH('Peptide Map'!Q60,'Mapping Summary'!$D$6:$D$1820,0))</f>
        <v>0</v>
      </c>
      <c r="R60" s="63">
        <f>INDEX('Mapping Summary'!$H$6:$H$1820,MATCH('Peptide Map'!R60,'Mapping Summary'!$D$6:$D$1820,0))</f>
        <v>3</v>
      </c>
      <c r="S60" s="63">
        <f>INDEX('Mapping Summary'!$H$6:$H$1820,MATCH('Peptide Map'!S60,'Mapping Summary'!$D$6:$D$1820,0))</f>
        <v>0</v>
      </c>
      <c r="T60" s="63">
        <f>INDEX('Mapping Summary'!$H$6:$H$1820,MATCH('Peptide Map'!T60,'Mapping Summary'!$D$6:$D$1820,0))</f>
        <v>0</v>
      </c>
      <c r="U60" s="63">
        <f>INDEX('Mapping Summary'!$H$6:$H$1820,MATCH('Peptide Map'!U60,'Mapping Summary'!$D$6:$D$1820,0))</f>
        <v>0</v>
      </c>
      <c r="V60" s="63">
        <f>INDEX('Mapping Summary'!$H$6:$H$1820,MATCH('Peptide Map'!V60,'Mapping Summary'!$D$6:$D$1820,0))</f>
        <v>0</v>
      </c>
      <c r="W60" s="63">
        <f>INDEX('Mapping Summary'!$H$6:$H$1820,MATCH('Peptide Map'!W60,'Mapping Summary'!$D$6:$D$1820,0))</f>
        <v>0</v>
      </c>
      <c r="X60" s="63">
        <f>INDEX('Mapping Summary'!$H$6:$H$1820,MATCH('Peptide Map'!X60,'Mapping Summary'!$D$6:$D$1820,0))</f>
        <v>0</v>
      </c>
      <c r="Y60" s="63">
        <f>INDEX('Mapping Summary'!$H$6:$H$1820,MATCH('Peptide Map'!Y60,'Mapping Summary'!$D$6:$D$1820,0))</f>
        <v>0</v>
      </c>
      <c r="Z60" s="63">
        <f>INDEX('Mapping Summary'!$H$6:$H$1820,MATCH('Peptide Map'!Z60,'Mapping Summary'!$D$6:$D$1820,0))</f>
        <v>0</v>
      </c>
      <c r="AA60" s="63">
        <f>INDEX('Mapping Summary'!$H$6:$H$1820,MATCH('Peptide Map'!AA60,'Mapping Summary'!$D$6:$D$1820,0))</f>
        <v>0</v>
      </c>
      <c r="AB60" s="63">
        <f>INDEX('Mapping Summary'!$H$6:$H$1820,MATCH('Peptide Map'!AB60,'Mapping Summary'!$D$6:$D$1820,0))</f>
        <v>0</v>
      </c>
      <c r="AC60" s="63">
        <f>INDEX('Mapping Summary'!$H$6:$H$1820,MATCH('Peptide Map'!AC60,'Mapping Summary'!$D$6:$D$1820,0))</f>
        <v>0</v>
      </c>
      <c r="AD60" s="63">
        <f>INDEX('Mapping Summary'!$H$6:$H$1820,MATCH('Peptide Map'!AD60,'Mapping Summary'!$D$6:$D$1820,0))</f>
        <v>0</v>
      </c>
      <c r="AE60" s="63">
        <f>INDEX('Mapping Summary'!$H$6:$H$1820,MATCH('Peptide Map'!AE60,'Mapping Summary'!$D$6:$D$1820,0))</f>
        <v>0</v>
      </c>
      <c r="AF60" s="63">
        <f>INDEX('Mapping Summary'!$H$6:$H$1820,MATCH('Peptide Map'!AF60,'Mapping Summary'!$D$6:$D$1820,0))</f>
        <v>0</v>
      </c>
      <c r="AG60" s="63">
        <f>INDEX('Mapping Summary'!$H$6:$H$1820,MATCH('Peptide Map'!AG60,'Mapping Summary'!$D$6:$D$1820,0))</f>
        <v>0</v>
      </c>
      <c r="AH60" s="63">
        <f>INDEX('Mapping Summary'!$H$6:$H$1820,MATCH('Peptide Map'!AH60,'Mapping Summary'!$D$6:$D$1820,0))</f>
        <v>5.5</v>
      </c>
      <c r="AI60" s="63">
        <f>INDEX('Mapping Summary'!$H$6:$H$1820,MATCH('Peptide Map'!AI60,'Mapping Summary'!$D$6:$D$1820,0))</f>
        <v>0</v>
      </c>
      <c r="AJ60" s="63">
        <f>INDEX('Mapping Summary'!$H$6:$H$1820,MATCH('Peptide Map'!AJ60,'Mapping Summary'!$D$6:$D$1820,0))</f>
        <v>0</v>
      </c>
      <c r="AK60" s="63">
        <f>INDEX('Mapping Summary'!$H$6:$H$1820,MATCH('Peptide Map'!AK60,'Mapping Summary'!$D$6:$D$1820,0))</f>
        <v>0</v>
      </c>
      <c r="AL60" s="63">
        <f>INDEX('Mapping Summary'!$H$6:$H$1820,MATCH('Peptide Map'!AL60,'Mapping Summary'!$D$6:$D$1820,0))</f>
        <v>0</v>
      </c>
      <c r="AM60" s="63">
        <f>INDEX('Mapping Summary'!$H$6:$H$1820,MATCH('Peptide Map'!AM60,'Mapping Summary'!$D$6:$D$1820,0))</f>
        <v>0</v>
      </c>
      <c r="AN60" s="63">
        <f>INDEX('Mapping Summary'!$H$6:$H$1820,MATCH('Peptide Map'!AN60,'Mapping Summary'!$D$6:$D$1820,0))</f>
        <v>0</v>
      </c>
      <c r="AO60" s="63">
        <f>INDEX('Mapping Summary'!$H$6:$H$1820,MATCH('Peptide Map'!AO60,'Mapping Summary'!$D$6:$D$1820,0))</f>
        <v>0</v>
      </c>
      <c r="AP60" s="63">
        <f>INDEX('Mapping Summary'!$H$6:$H$1820,MATCH('Peptide Map'!AP60,'Mapping Summary'!$D$6:$D$1820,0))</f>
        <v>0</v>
      </c>
      <c r="AQ60" s="63">
        <f>INDEX('Mapping Summary'!$H$6:$H$1820,MATCH('Peptide Map'!AQ60,'Mapping Summary'!$D$6:$D$1820,0))</f>
        <v>3</v>
      </c>
      <c r="AR60" s="63">
        <f>INDEX('Mapping Summary'!$H$6:$H$1820,MATCH('Peptide Map'!AR60,'Mapping Summary'!$D$6:$D$1820,0))</f>
        <v>0</v>
      </c>
      <c r="AS60" s="63">
        <f>INDEX('Mapping Summary'!$H$6:$H$1820,MATCH('Peptide Map'!AS60,'Mapping Summary'!$D$6:$D$1820,0))</f>
        <v>6</v>
      </c>
      <c r="AT60" s="63">
        <f>INDEX('Mapping Summary'!$H$6:$H$1820,MATCH('Peptide Map'!AT60,'Mapping Summary'!$D$6:$D$1820,0))</f>
        <v>0</v>
      </c>
      <c r="AU60" s="63">
        <f>INDEX('Mapping Summary'!$H$6:$H$1820,MATCH('Peptide Map'!AU60,'Mapping Summary'!$D$6:$D$1820,0))</f>
        <v>0</v>
      </c>
      <c r="AV60" s="63">
        <f>INDEX('Mapping Summary'!$H$6:$H$1820,MATCH('Peptide Map'!AV60,'Mapping Summary'!$D$6:$D$1820,0))</f>
        <v>0</v>
      </c>
      <c r="AW60" s="63">
        <f>INDEX('Mapping Summary'!$H$6:$H$1820,MATCH('Peptide Map'!AW60,'Mapping Summary'!$D$6:$D$1820,0))</f>
        <v>0</v>
      </c>
      <c r="AX60" s="63">
        <f>INDEX('Mapping Summary'!$H$6:$H$1820,MATCH('Peptide Map'!AX60,'Mapping Summary'!$D$6:$D$1820,0))</f>
        <v>0</v>
      </c>
      <c r="AY60" s="63">
        <f>INDEX('Mapping Summary'!$H$6:$H$1820,MATCH('Peptide Map'!AY60,'Mapping Summary'!$D$6:$D$1820,0))</f>
        <v>0</v>
      </c>
      <c r="AZ60" s="63">
        <f>INDEX('Mapping Summary'!$H$6:$H$1820,MATCH('Peptide Map'!AZ60,'Mapping Summary'!$D$6:$D$1820,0))</f>
        <v>0</v>
      </c>
      <c r="BA60" s="63">
        <f>INDEX('Mapping Summary'!$H$6:$H$1820,MATCH('Peptide Map'!BA60,'Mapping Summary'!$D$6:$D$1820,0))</f>
        <v>0</v>
      </c>
      <c r="BB60" s="63">
        <f>INDEX('Mapping Summary'!$H$6:$H$1820,MATCH('Peptide Map'!BB60,'Mapping Summary'!$D$6:$D$1820,0))</f>
        <v>0</v>
      </c>
      <c r="BC60" s="63">
        <f>INDEX('Mapping Summary'!$H$6:$H$1820,MATCH('Peptide Map'!BC60,'Mapping Summary'!$D$6:$D$1820,0))</f>
        <v>0</v>
      </c>
      <c r="BD60" s="63">
        <f>INDEX('Mapping Summary'!$H$6:$H$1820,MATCH('Peptide Map'!BD60,'Mapping Summary'!$D$6:$D$1820,0))</f>
        <v>0</v>
      </c>
      <c r="BE60" s="63">
        <f>INDEX('Mapping Summary'!$H$6:$H$1820,MATCH('Peptide Map'!BE60,'Mapping Summary'!$D$6:$D$1820,0))</f>
        <v>0</v>
      </c>
      <c r="BF60" s="63">
        <f>INDEX('Mapping Summary'!$H$6:$H$1820,MATCH('Peptide Map'!BF60,'Mapping Summary'!$D$6:$D$1820,0))</f>
        <v>0</v>
      </c>
      <c r="BG60" s="63">
        <f>INDEX('Mapping Summary'!$H$6:$H$1820,MATCH('Peptide Map'!BG60,'Mapping Summary'!$D$6:$D$1820,0))</f>
        <v>0</v>
      </c>
      <c r="BH60" s="63">
        <f>INDEX('Mapping Summary'!$H$6:$H$1820,MATCH('Peptide Map'!BH60,'Mapping Summary'!$D$6:$D$1820,0))</f>
        <v>0</v>
      </c>
      <c r="BI60" s="63">
        <f>INDEX('Mapping Summary'!$H$6:$H$1820,MATCH('Peptide Map'!BI60,'Mapping Summary'!$D$6:$D$1820,0))</f>
        <v>0</v>
      </c>
      <c r="BJ60" s="63">
        <f>INDEX('Mapping Summary'!$H$6:$H$1820,MATCH('Peptide Map'!BJ60,'Mapping Summary'!$D$6:$D$1820,0))</f>
        <v>0</v>
      </c>
      <c r="BK60" s="63">
        <f>INDEX('Mapping Summary'!$H$6:$H$1820,MATCH('Peptide Map'!BK60,'Mapping Summary'!$D$6:$D$1820,0))</f>
        <v>0</v>
      </c>
      <c r="BL60" s="63">
        <f>INDEX('Mapping Summary'!$H$6:$H$1820,MATCH('Peptide Map'!BL60,'Mapping Summary'!$D$6:$D$1820,0))</f>
        <v>0</v>
      </c>
      <c r="BM60" s="63">
        <f>INDEX('Mapping Summary'!$H$6:$H$1820,MATCH('Peptide Map'!BM60,'Mapping Summary'!$D$6:$D$1820,0))</f>
        <v>0</v>
      </c>
      <c r="BN60" s="63">
        <f>INDEX('Mapping Summary'!$H$6:$H$1820,MATCH('Peptide Map'!BN60,'Mapping Summary'!$D$6:$D$1820,0))</f>
        <v>0</v>
      </c>
      <c r="BO60" s="63">
        <f>INDEX('Mapping Summary'!$H$6:$H$1820,MATCH('Peptide Map'!BO60,'Mapping Summary'!$D$6:$D$1820,0))</f>
        <v>0</v>
      </c>
      <c r="BP60" s="63">
        <f>INDEX('Mapping Summary'!$H$6:$H$1820,MATCH('Peptide Map'!BP60,'Mapping Summary'!$D$6:$D$1820,0))</f>
        <v>0</v>
      </c>
      <c r="BQ60" s="45" t="s">
        <v>1843</v>
      </c>
    </row>
    <row r="61" spans="1:69" ht="15" customHeight="1" x14ac:dyDescent="0.25">
      <c r="A61" s="50">
        <v>47</v>
      </c>
      <c r="B61" s="49" t="s">
        <v>1841</v>
      </c>
      <c r="C61" s="63">
        <f>INDEX('Mapping Summary'!$H$6:$H$1820,MATCH('Peptide Map'!C61,'Mapping Summary'!$D$6:$D$1820,0))</f>
        <v>0</v>
      </c>
      <c r="D61" s="63">
        <f>INDEX('Mapping Summary'!$H$6:$H$1820,MATCH('Peptide Map'!D61,'Mapping Summary'!$D$6:$D$1820,0))</f>
        <v>0</v>
      </c>
      <c r="E61" s="63">
        <f>INDEX('Mapping Summary'!$H$6:$H$1820,MATCH('Peptide Map'!E61,'Mapping Summary'!$D$6:$D$1820,0))</f>
        <v>5.5</v>
      </c>
      <c r="F61" s="63">
        <f>INDEX('Mapping Summary'!$H$6:$H$1820,MATCH('Peptide Map'!F61,'Mapping Summary'!$D$6:$D$1820,0))</f>
        <v>0</v>
      </c>
      <c r="G61" s="63">
        <f>INDEX('Mapping Summary'!$H$6:$H$1820,MATCH('Peptide Map'!G61,'Mapping Summary'!$D$6:$D$1820,0))</f>
        <v>0</v>
      </c>
      <c r="H61" s="63">
        <f>INDEX('Mapping Summary'!$H$6:$H$1820,MATCH('Peptide Map'!H61,'Mapping Summary'!$D$6:$D$1820,0))</f>
        <v>0</v>
      </c>
      <c r="I61" s="63">
        <f>INDEX('Mapping Summary'!$H$6:$H$1820,MATCH('Peptide Map'!I61,'Mapping Summary'!$D$6:$D$1820,0))</f>
        <v>0</v>
      </c>
      <c r="J61" s="63">
        <f>INDEX('Mapping Summary'!$H$6:$H$1820,MATCH('Peptide Map'!J61,'Mapping Summary'!$D$6:$D$1820,0))</f>
        <v>0</v>
      </c>
      <c r="K61" s="63">
        <f>INDEX('Mapping Summary'!$H$6:$H$1820,MATCH('Peptide Map'!K61,'Mapping Summary'!$D$6:$D$1820,0))</f>
        <v>0</v>
      </c>
      <c r="L61" s="63">
        <f>INDEX('Mapping Summary'!$H$6:$H$1820,MATCH('Peptide Map'!L61,'Mapping Summary'!$D$6:$D$1820,0))</f>
        <v>0</v>
      </c>
      <c r="M61" s="63">
        <f>INDEX('Mapping Summary'!$H$6:$H$1820,MATCH('Peptide Map'!M61,'Mapping Summary'!$D$6:$D$1820,0))</f>
        <v>0</v>
      </c>
      <c r="N61" s="63">
        <f>INDEX('Mapping Summary'!$H$6:$H$1820,MATCH('Peptide Map'!N61,'Mapping Summary'!$D$6:$D$1820,0))</f>
        <v>0</v>
      </c>
      <c r="O61" s="63">
        <f>INDEX('Mapping Summary'!$H$6:$H$1820,MATCH('Peptide Map'!O61,'Mapping Summary'!$D$6:$D$1820,0))</f>
        <v>0</v>
      </c>
      <c r="P61" s="63">
        <f>INDEX('Mapping Summary'!$H$6:$H$1820,MATCH('Peptide Map'!P61,'Mapping Summary'!$D$6:$D$1820,0))</f>
        <v>0</v>
      </c>
      <c r="Q61" s="63">
        <f>INDEX('Mapping Summary'!$H$6:$H$1820,MATCH('Peptide Map'!Q61,'Mapping Summary'!$D$6:$D$1820,0))</f>
        <v>0</v>
      </c>
      <c r="R61" s="63">
        <f>INDEX('Mapping Summary'!$H$6:$H$1820,MATCH('Peptide Map'!R61,'Mapping Summary'!$D$6:$D$1820,0))</f>
        <v>0</v>
      </c>
      <c r="S61" s="63">
        <f>INDEX('Mapping Summary'!$H$6:$H$1820,MATCH('Peptide Map'!S61,'Mapping Summary'!$D$6:$D$1820,0))</f>
        <v>0</v>
      </c>
      <c r="T61" s="63">
        <f>INDEX('Mapping Summary'!$H$6:$H$1820,MATCH('Peptide Map'!T61,'Mapping Summary'!$D$6:$D$1820,0))</f>
        <v>0</v>
      </c>
      <c r="U61" s="63">
        <f>INDEX('Mapping Summary'!$H$6:$H$1820,MATCH('Peptide Map'!U61,'Mapping Summary'!$D$6:$D$1820,0))</f>
        <v>0</v>
      </c>
      <c r="V61" s="63">
        <f>INDEX('Mapping Summary'!$H$6:$H$1820,MATCH('Peptide Map'!V61,'Mapping Summary'!$D$6:$D$1820,0))</f>
        <v>0</v>
      </c>
      <c r="W61" s="63">
        <f>INDEX('Mapping Summary'!$H$6:$H$1820,MATCH('Peptide Map'!W61,'Mapping Summary'!$D$6:$D$1820,0))</f>
        <v>0</v>
      </c>
      <c r="X61" s="63">
        <f>INDEX('Mapping Summary'!$H$6:$H$1820,MATCH('Peptide Map'!X61,'Mapping Summary'!$D$6:$D$1820,0))</f>
        <v>0</v>
      </c>
      <c r="Y61" s="63">
        <f>INDEX('Mapping Summary'!$H$6:$H$1820,MATCH('Peptide Map'!Y61,'Mapping Summary'!$D$6:$D$1820,0))</f>
        <v>0</v>
      </c>
      <c r="Z61" s="63">
        <f>INDEX('Mapping Summary'!$H$6:$H$1820,MATCH('Peptide Map'!Z61,'Mapping Summary'!$D$6:$D$1820,0))</f>
        <v>0</v>
      </c>
      <c r="AA61" s="63">
        <f>INDEX('Mapping Summary'!$H$6:$H$1820,MATCH('Peptide Map'!AA61,'Mapping Summary'!$D$6:$D$1820,0))</f>
        <v>0</v>
      </c>
      <c r="AB61" s="63">
        <f>INDEX('Mapping Summary'!$H$6:$H$1820,MATCH('Peptide Map'!AB61,'Mapping Summary'!$D$6:$D$1820,0))</f>
        <v>0</v>
      </c>
      <c r="AC61" s="63">
        <f>INDEX('Mapping Summary'!$H$6:$H$1820,MATCH('Peptide Map'!AC61,'Mapping Summary'!$D$6:$D$1820,0))</f>
        <v>0</v>
      </c>
      <c r="AD61" s="63">
        <f>INDEX('Mapping Summary'!$H$6:$H$1820,MATCH('Peptide Map'!AD61,'Mapping Summary'!$D$6:$D$1820,0))</f>
        <v>0</v>
      </c>
      <c r="AE61" s="63">
        <f>INDEX('Mapping Summary'!$H$6:$H$1820,MATCH('Peptide Map'!AE61,'Mapping Summary'!$D$6:$D$1820,0))</f>
        <v>6</v>
      </c>
      <c r="AF61" s="63">
        <f>INDEX('Mapping Summary'!$H$6:$H$1820,MATCH('Peptide Map'!AF61,'Mapping Summary'!$D$6:$D$1820,0))</f>
        <v>0</v>
      </c>
      <c r="AG61" s="63">
        <f>INDEX('Mapping Summary'!$H$6:$H$1820,MATCH('Peptide Map'!AG61,'Mapping Summary'!$D$6:$D$1820,0))</f>
        <v>4.5</v>
      </c>
      <c r="AH61" s="63">
        <f>INDEX('Mapping Summary'!$H$6:$H$1820,MATCH('Peptide Map'!AH61,'Mapping Summary'!$D$6:$D$1820,0))</f>
        <v>8</v>
      </c>
      <c r="AI61" s="63">
        <f>INDEX('Mapping Summary'!$H$6:$H$1820,MATCH('Peptide Map'!AI61,'Mapping Summary'!$D$6:$D$1820,0))</f>
        <v>5.5</v>
      </c>
      <c r="AJ61" s="63">
        <f>INDEX('Mapping Summary'!$H$6:$H$1820,MATCH('Peptide Map'!AJ61,'Mapping Summary'!$D$6:$D$1820,0))</f>
        <v>0</v>
      </c>
      <c r="AK61" s="63">
        <f>INDEX('Mapping Summary'!$H$6:$H$1820,MATCH('Peptide Map'!AK61,'Mapping Summary'!$D$6:$D$1820,0))</f>
        <v>0</v>
      </c>
      <c r="AL61" s="63">
        <f>INDEX('Mapping Summary'!$H$6:$H$1820,MATCH('Peptide Map'!AL61,'Mapping Summary'!$D$6:$D$1820,0))</f>
        <v>0</v>
      </c>
      <c r="AM61" s="63">
        <f>INDEX('Mapping Summary'!$H$6:$H$1820,MATCH('Peptide Map'!AM61,'Mapping Summary'!$D$6:$D$1820,0))</f>
        <v>0</v>
      </c>
      <c r="AN61" s="63">
        <f>INDEX('Mapping Summary'!$H$6:$H$1820,MATCH('Peptide Map'!AN61,'Mapping Summary'!$D$6:$D$1820,0))</f>
        <v>9</v>
      </c>
      <c r="AO61" s="63">
        <f>INDEX('Mapping Summary'!$H$6:$H$1820,MATCH('Peptide Map'!AO61,'Mapping Summary'!$D$6:$D$1820,0))</f>
        <v>4</v>
      </c>
      <c r="AP61" s="63">
        <f>INDEX('Mapping Summary'!$H$6:$H$1820,MATCH('Peptide Map'!AP61,'Mapping Summary'!$D$6:$D$1820,0))</f>
        <v>9.5</v>
      </c>
      <c r="AQ61" s="63">
        <f>INDEX('Mapping Summary'!$H$6:$H$1820,MATCH('Peptide Map'!AQ61,'Mapping Summary'!$D$6:$D$1820,0))</f>
        <v>12</v>
      </c>
      <c r="AR61" s="63">
        <f>INDEX('Mapping Summary'!$H$6:$H$1820,MATCH('Peptide Map'!AR61,'Mapping Summary'!$D$6:$D$1820,0))</f>
        <v>9</v>
      </c>
      <c r="AS61" s="63">
        <f>INDEX('Mapping Summary'!$H$6:$H$1820,MATCH('Peptide Map'!AS61,'Mapping Summary'!$D$6:$D$1820,0))</f>
        <v>0</v>
      </c>
      <c r="AT61" s="63">
        <f>INDEX('Mapping Summary'!$H$6:$H$1820,MATCH('Peptide Map'!AT61,'Mapping Summary'!$D$6:$D$1820,0))</f>
        <v>0</v>
      </c>
      <c r="AU61" s="63">
        <f>INDEX('Mapping Summary'!$H$6:$H$1820,MATCH('Peptide Map'!AU61,'Mapping Summary'!$D$6:$D$1820,0))</f>
        <v>0</v>
      </c>
      <c r="AV61" s="63">
        <f>INDEX('Mapping Summary'!$H$6:$H$1820,MATCH('Peptide Map'!AV61,'Mapping Summary'!$D$6:$D$1820,0))</f>
        <v>5</v>
      </c>
      <c r="AW61" s="63">
        <f>INDEX('Mapping Summary'!$H$6:$H$1820,MATCH('Peptide Map'!AW61,'Mapping Summary'!$D$6:$D$1820,0))</f>
        <v>0</v>
      </c>
      <c r="AX61" s="63">
        <f>INDEX('Mapping Summary'!$H$6:$H$1820,MATCH('Peptide Map'!AX61,'Mapping Summary'!$D$6:$D$1820,0))</f>
        <v>18.5</v>
      </c>
      <c r="AY61" s="63">
        <f>INDEX('Mapping Summary'!$H$6:$H$1820,MATCH('Peptide Map'!AY61,'Mapping Summary'!$D$6:$D$1820,0))</f>
        <v>16</v>
      </c>
      <c r="AZ61" s="63">
        <f>INDEX('Mapping Summary'!$H$6:$H$1820,MATCH('Peptide Map'!AZ61,'Mapping Summary'!$D$6:$D$1820,0))</f>
        <v>0</v>
      </c>
      <c r="BA61" s="63">
        <f>INDEX('Mapping Summary'!$H$6:$H$1820,MATCH('Peptide Map'!BA61,'Mapping Summary'!$D$6:$D$1820,0))</f>
        <v>0</v>
      </c>
      <c r="BB61" s="63">
        <f>INDEX('Mapping Summary'!$H$6:$H$1820,MATCH('Peptide Map'!BB61,'Mapping Summary'!$D$6:$D$1820,0))</f>
        <v>0</v>
      </c>
      <c r="BC61" s="63">
        <f>INDEX('Mapping Summary'!$H$6:$H$1820,MATCH('Peptide Map'!BC61,'Mapping Summary'!$D$6:$D$1820,0))</f>
        <v>0</v>
      </c>
      <c r="BD61" s="63">
        <f>INDEX('Mapping Summary'!$H$6:$H$1820,MATCH('Peptide Map'!BD61,'Mapping Summary'!$D$6:$D$1820,0))</f>
        <v>0</v>
      </c>
      <c r="BE61" s="63">
        <f>INDEX('Mapping Summary'!$H$6:$H$1820,MATCH('Peptide Map'!BE61,'Mapping Summary'!$D$6:$D$1820,0))</f>
        <v>0</v>
      </c>
      <c r="BF61" s="63">
        <f>INDEX('Mapping Summary'!$H$6:$H$1820,MATCH('Peptide Map'!BF61,'Mapping Summary'!$D$6:$D$1820,0))</f>
        <v>0</v>
      </c>
      <c r="BG61" s="63">
        <f>INDEX('Mapping Summary'!$H$6:$H$1820,MATCH('Peptide Map'!BG61,'Mapping Summary'!$D$6:$D$1820,0))</f>
        <v>0</v>
      </c>
      <c r="BH61" s="63">
        <f>INDEX('Mapping Summary'!$H$6:$H$1820,MATCH('Peptide Map'!BH61,'Mapping Summary'!$D$6:$D$1820,0))</f>
        <v>0</v>
      </c>
      <c r="BI61" s="63">
        <f>INDEX('Mapping Summary'!$H$6:$H$1820,MATCH('Peptide Map'!BI61,'Mapping Summary'!$D$6:$D$1820,0))</f>
        <v>0</v>
      </c>
      <c r="BJ61" s="63">
        <f>INDEX('Mapping Summary'!$H$6:$H$1820,MATCH('Peptide Map'!BJ61,'Mapping Summary'!$D$6:$D$1820,0))</f>
        <v>0</v>
      </c>
      <c r="BK61" s="63">
        <f>INDEX('Mapping Summary'!$H$6:$H$1820,MATCH('Peptide Map'!BK61,'Mapping Summary'!$D$6:$D$1820,0))</f>
        <v>0</v>
      </c>
      <c r="BL61" s="63">
        <f>INDEX('Mapping Summary'!$H$6:$H$1820,MATCH('Peptide Map'!BL61,'Mapping Summary'!$D$6:$D$1820,0))</f>
        <v>0</v>
      </c>
      <c r="BM61" s="63">
        <f>INDEX('Mapping Summary'!$H$6:$H$1820,MATCH('Peptide Map'!BM61,'Mapping Summary'!$D$6:$D$1820,0))</f>
        <v>0</v>
      </c>
      <c r="BN61" s="63">
        <f>INDEX('Mapping Summary'!$H$6:$H$1820,MATCH('Peptide Map'!BN61,'Mapping Summary'!$D$6:$D$1820,0))</f>
        <v>0</v>
      </c>
      <c r="BO61" s="63">
        <f>INDEX('Mapping Summary'!$H$6:$H$1820,MATCH('Peptide Map'!BO61,'Mapping Summary'!$D$6:$D$1820,0))</f>
        <v>0</v>
      </c>
      <c r="BP61" s="63">
        <f>INDEX('Mapping Summary'!$H$6:$H$1820,MATCH('Peptide Map'!BP61,'Mapping Summary'!$D$6:$D$1820,0))</f>
        <v>0</v>
      </c>
      <c r="BQ61" s="49" t="s">
        <v>1841</v>
      </c>
    </row>
    <row r="62" spans="1:69" ht="15" customHeight="1" x14ac:dyDescent="0.25">
      <c r="A62" s="50">
        <v>48</v>
      </c>
      <c r="B62" s="45" t="s">
        <v>1843</v>
      </c>
      <c r="C62" s="63">
        <f>INDEX('Mapping Summary'!$H$6:$H$1820,MATCH('Peptide Map'!C62,'Mapping Summary'!$D$6:$D$1820,0))</f>
        <v>0</v>
      </c>
      <c r="D62" s="63">
        <f>INDEX('Mapping Summary'!$H$6:$H$1820,MATCH('Peptide Map'!D62,'Mapping Summary'!$D$6:$D$1820,0))</f>
        <v>0</v>
      </c>
      <c r="E62" s="63">
        <f>INDEX('Mapping Summary'!$H$6:$H$1820,MATCH('Peptide Map'!E62,'Mapping Summary'!$D$6:$D$1820,0))</f>
        <v>5.5</v>
      </c>
      <c r="F62" s="63">
        <f>INDEX('Mapping Summary'!$H$6:$H$1820,MATCH('Peptide Map'!F62,'Mapping Summary'!$D$6:$D$1820,0))</f>
        <v>0</v>
      </c>
      <c r="G62" s="63">
        <f>INDEX('Mapping Summary'!$H$6:$H$1820,MATCH('Peptide Map'!G62,'Mapping Summary'!$D$6:$D$1820,0))</f>
        <v>0</v>
      </c>
      <c r="H62" s="63">
        <f>INDEX('Mapping Summary'!$H$6:$H$1820,MATCH('Peptide Map'!H62,'Mapping Summary'!$D$6:$D$1820,0))</f>
        <v>0</v>
      </c>
      <c r="I62" s="63">
        <f>INDEX('Mapping Summary'!$H$6:$H$1820,MATCH('Peptide Map'!I62,'Mapping Summary'!$D$6:$D$1820,0))</f>
        <v>0</v>
      </c>
      <c r="J62" s="63">
        <f>INDEX('Mapping Summary'!$H$6:$H$1820,MATCH('Peptide Map'!J62,'Mapping Summary'!$D$6:$D$1820,0))</f>
        <v>0</v>
      </c>
      <c r="K62" s="63">
        <f>INDEX('Mapping Summary'!$H$6:$H$1820,MATCH('Peptide Map'!K62,'Mapping Summary'!$D$6:$D$1820,0))</f>
        <v>0</v>
      </c>
      <c r="L62" s="63">
        <f>INDEX('Mapping Summary'!$H$6:$H$1820,MATCH('Peptide Map'!L62,'Mapping Summary'!$D$6:$D$1820,0))</f>
        <v>0</v>
      </c>
      <c r="M62" s="63">
        <f>INDEX('Mapping Summary'!$H$6:$H$1820,MATCH('Peptide Map'!M62,'Mapping Summary'!$D$6:$D$1820,0))</f>
        <v>0</v>
      </c>
      <c r="N62" s="63">
        <f>INDEX('Mapping Summary'!$H$6:$H$1820,MATCH('Peptide Map'!N62,'Mapping Summary'!$D$6:$D$1820,0))</f>
        <v>0</v>
      </c>
      <c r="O62" s="63">
        <f>INDEX('Mapping Summary'!$H$6:$H$1820,MATCH('Peptide Map'!O62,'Mapping Summary'!$D$6:$D$1820,0))</f>
        <v>0</v>
      </c>
      <c r="P62" s="63">
        <f>INDEX('Mapping Summary'!$H$6:$H$1820,MATCH('Peptide Map'!P62,'Mapping Summary'!$D$6:$D$1820,0))</f>
        <v>0</v>
      </c>
      <c r="Q62" s="63">
        <f>INDEX('Mapping Summary'!$H$6:$H$1820,MATCH('Peptide Map'!Q62,'Mapping Summary'!$D$6:$D$1820,0))</f>
        <v>0</v>
      </c>
      <c r="R62" s="63">
        <f>INDEX('Mapping Summary'!$H$6:$H$1820,MATCH('Peptide Map'!R62,'Mapping Summary'!$D$6:$D$1820,0))</f>
        <v>0</v>
      </c>
      <c r="S62" s="63">
        <f>INDEX('Mapping Summary'!$H$6:$H$1820,MATCH('Peptide Map'!S62,'Mapping Summary'!$D$6:$D$1820,0))</f>
        <v>0</v>
      </c>
      <c r="T62" s="63">
        <f>INDEX('Mapping Summary'!$H$6:$H$1820,MATCH('Peptide Map'!T62,'Mapping Summary'!$D$6:$D$1820,0))</f>
        <v>0</v>
      </c>
      <c r="U62" s="63">
        <f>INDEX('Mapping Summary'!$H$6:$H$1820,MATCH('Peptide Map'!U62,'Mapping Summary'!$D$6:$D$1820,0))</f>
        <v>0</v>
      </c>
      <c r="V62" s="63">
        <f>INDEX('Mapping Summary'!$H$6:$H$1820,MATCH('Peptide Map'!V62,'Mapping Summary'!$D$6:$D$1820,0))</f>
        <v>0</v>
      </c>
      <c r="W62" s="63">
        <f>INDEX('Mapping Summary'!$H$6:$H$1820,MATCH('Peptide Map'!W62,'Mapping Summary'!$D$6:$D$1820,0))</f>
        <v>0</v>
      </c>
      <c r="X62" s="63">
        <f>INDEX('Mapping Summary'!$H$6:$H$1820,MATCH('Peptide Map'!X62,'Mapping Summary'!$D$6:$D$1820,0))</f>
        <v>0</v>
      </c>
      <c r="Y62" s="63">
        <f>INDEX('Mapping Summary'!$H$6:$H$1820,MATCH('Peptide Map'!Y62,'Mapping Summary'!$D$6:$D$1820,0))</f>
        <v>0</v>
      </c>
      <c r="Z62" s="63">
        <f>INDEX('Mapping Summary'!$H$6:$H$1820,MATCH('Peptide Map'!Z62,'Mapping Summary'!$D$6:$D$1820,0))</f>
        <v>0</v>
      </c>
      <c r="AA62" s="63">
        <f>INDEX('Mapping Summary'!$H$6:$H$1820,MATCH('Peptide Map'!AA62,'Mapping Summary'!$D$6:$D$1820,0))</f>
        <v>0</v>
      </c>
      <c r="AB62" s="63">
        <f>INDEX('Mapping Summary'!$H$6:$H$1820,MATCH('Peptide Map'!AB62,'Mapping Summary'!$D$6:$D$1820,0))</f>
        <v>0</v>
      </c>
      <c r="AC62" s="63">
        <f>INDEX('Mapping Summary'!$H$6:$H$1820,MATCH('Peptide Map'!AC62,'Mapping Summary'!$D$6:$D$1820,0))</f>
        <v>0</v>
      </c>
      <c r="AD62" s="63">
        <f>INDEX('Mapping Summary'!$H$6:$H$1820,MATCH('Peptide Map'!AD62,'Mapping Summary'!$D$6:$D$1820,0))</f>
        <v>0</v>
      </c>
      <c r="AE62" s="63">
        <f>INDEX('Mapping Summary'!$H$6:$H$1820,MATCH('Peptide Map'!AE62,'Mapping Summary'!$D$6:$D$1820,0))</f>
        <v>6</v>
      </c>
      <c r="AF62" s="63">
        <f>INDEX('Mapping Summary'!$H$6:$H$1820,MATCH('Peptide Map'!AF62,'Mapping Summary'!$D$6:$D$1820,0))</f>
        <v>0</v>
      </c>
      <c r="AG62" s="63">
        <f>INDEX('Mapping Summary'!$H$6:$H$1820,MATCH('Peptide Map'!AG62,'Mapping Summary'!$D$6:$D$1820,0))</f>
        <v>4.5</v>
      </c>
      <c r="AH62" s="63">
        <f>INDEX('Mapping Summary'!$H$6:$H$1820,MATCH('Peptide Map'!AH62,'Mapping Summary'!$D$6:$D$1820,0))</f>
        <v>8</v>
      </c>
      <c r="AI62" s="63">
        <f>INDEX('Mapping Summary'!$H$6:$H$1820,MATCH('Peptide Map'!AI62,'Mapping Summary'!$D$6:$D$1820,0))</f>
        <v>5.5</v>
      </c>
      <c r="AJ62" s="63">
        <f>INDEX('Mapping Summary'!$H$6:$H$1820,MATCH('Peptide Map'!AJ62,'Mapping Summary'!$D$6:$D$1820,0))</f>
        <v>0</v>
      </c>
      <c r="AK62" s="63">
        <f>INDEX('Mapping Summary'!$H$6:$H$1820,MATCH('Peptide Map'!AK62,'Mapping Summary'!$D$6:$D$1820,0))</f>
        <v>0</v>
      </c>
      <c r="AL62" s="63">
        <f>INDEX('Mapping Summary'!$H$6:$H$1820,MATCH('Peptide Map'!AL62,'Mapping Summary'!$D$6:$D$1820,0))</f>
        <v>0</v>
      </c>
      <c r="AM62" s="63">
        <f>INDEX('Mapping Summary'!$H$6:$H$1820,MATCH('Peptide Map'!AM62,'Mapping Summary'!$D$6:$D$1820,0))</f>
        <v>0</v>
      </c>
      <c r="AN62" s="63">
        <f>INDEX('Mapping Summary'!$H$6:$H$1820,MATCH('Peptide Map'!AN62,'Mapping Summary'!$D$6:$D$1820,0))</f>
        <v>9</v>
      </c>
      <c r="AO62" s="63">
        <f>INDEX('Mapping Summary'!$H$6:$H$1820,MATCH('Peptide Map'!AO62,'Mapping Summary'!$D$6:$D$1820,0))</f>
        <v>4</v>
      </c>
      <c r="AP62" s="63">
        <f>INDEX('Mapping Summary'!$H$6:$H$1820,MATCH('Peptide Map'!AP62,'Mapping Summary'!$D$6:$D$1820,0))</f>
        <v>9.5</v>
      </c>
      <c r="AQ62" s="63">
        <f>INDEX('Mapping Summary'!$H$6:$H$1820,MATCH('Peptide Map'!AQ62,'Mapping Summary'!$D$6:$D$1820,0))</f>
        <v>12</v>
      </c>
      <c r="AR62" s="63">
        <f>INDEX('Mapping Summary'!$H$6:$H$1820,MATCH('Peptide Map'!AR62,'Mapping Summary'!$D$6:$D$1820,0))</f>
        <v>9</v>
      </c>
      <c r="AS62" s="63">
        <f>INDEX('Mapping Summary'!$H$6:$H$1820,MATCH('Peptide Map'!AS62,'Mapping Summary'!$D$6:$D$1820,0))</f>
        <v>0</v>
      </c>
      <c r="AT62" s="63">
        <f>INDEX('Mapping Summary'!$H$6:$H$1820,MATCH('Peptide Map'!AT62,'Mapping Summary'!$D$6:$D$1820,0))</f>
        <v>0</v>
      </c>
      <c r="AU62" s="63">
        <f>INDEX('Mapping Summary'!$H$6:$H$1820,MATCH('Peptide Map'!AU62,'Mapping Summary'!$D$6:$D$1820,0))</f>
        <v>0</v>
      </c>
      <c r="AV62" s="63">
        <f>INDEX('Mapping Summary'!$H$6:$H$1820,MATCH('Peptide Map'!AV62,'Mapping Summary'!$D$6:$D$1820,0))</f>
        <v>5</v>
      </c>
      <c r="AW62" s="63">
        <f>INDEX('Mapping Summary'!$H$6:$H$1820,MATCH('Peptide Map'!AW62,'Mapping Summary'!$D$6:$D$1820,0))</f>
        <v>0</v>
      </c>
      <c r="AX62" s="63">
        <f>INDEX('Mapping Summary'!$H$6:$H$1820,MATCH('Peptide Map'!AX62,'Mapping Summary'!$D$6:$D$1820,0))</f>
        <v>18.5</v>
      </c>
      <c r="AY62" s="63">
        <f>INDEX('Mapping Summary'!$H$6:$H$1820,MATCH('Peptide Map'!AY62,'Mapping Summary'!$D$6:$D$1820,0))</f>
        <v>16</v>
      </c>
      <c r="AZ62" s="63">
        <f>INDEX('Mapping Summary'!$H$6:$H$1820,MATCH('Peptide Map'!AZ62,'Mapping Summary'!$D$6:$D$1820,0))</f>
        <v>0</v>
      </c>
      <c r="BA62" s="63">
        <f>INDEX('Mapping Summary'!$H$6:$H$1820,MATCH('Peptide Map'!BA62,'Mapping Summary'!$D$6:$D$1820,0))</f>
        <v>0</v>
      </c>
      <c r="BB62" s="63">
        <f>INDEX('Mapping Summary'!$H$6:$H$1820,MATCH('Peptide Map'!BB62,'Mapping Summary'!$D$6:$D$1820,0))</f>
        <v>0</v>
      </c>
      <c r="BC62" s="63">
        <f>INDEX('Mapping Summary'!$H$6:$H$1820,MATCH('Peptide Map'!BC62,'Mapping Summary'!$D$6:$D$1820,0))</f>
        <v>0</v>
      </c>
      <c r="BD62" s="63">
        <f>INDEX('Mapping Summary'!$H$6:$H$1820,MATCH('Peptide Map'!BD62,'Mapping Summary'!$D$6:$D$1820,0))</f>
        <v>0</v>
      </c>
      <c r="BE62" s="63">
        <f>INDEX('Mapping Summary'!$H$6:$H$1820,MATCH('Peptide Map'!BE62,'Mapping Summary'!$D$6:$D$1820,0))</f>
        <v>0</v>
      </c>
      <c r="BF62" s="63">
        <f>INDEX('Mapping Summary'!$H$6:$H$1820,MATCH('Peptide Map'!BF62,'Mapping Summary'!$D$6:$D$1820,0))</f>
        <v>0</v>
      </c>
      <c r="BG62" s="63">
        <f>INDEX('Mapping Summary'!$H$6:$H$1820,MATCH('Peptide Map'!BG62,'Mapping Summary'!$D$6:$D$1820,0))</f>
        <v>0</v>
      </c>
      <c r="BH62" s="63">
        <f>INDEX('Mapping Summary'!$H$6:$H$1820,MATCH('Peptide Map'!BH62,'Mapping Summary'!$D$6:$D$1820,0))</f>
        <v>0</v>
      </c>
      <c r="BI62" s="63">
        <f>INDEX('Mapping Summary'!$H$6:$H$1820,MATCH('Peptide Map'!BI62,'Mapping Summary'!$D$6:$D$1820,0))</f>
        <v>0</v>
      </c>
      <c r="BJ62" s="63">
        <f>INDEX('Mapping Summary'!$H$6:$H$1820,MATCH('Peptide Map'!BJ62,'Mapping Summary'!$D$6:$D$1820,0))</f>
        <v>0</v>
      </c>
      <c r="BK62" s="63">
        <f>INDEX('Mapping Summary'!$H$6:$H$1820,MATCH('Peptide Map'!BK62,'Mapping Summary'!$D$6:$D$1820,0))</f>
        <v>0</v>
      </c>
      <c r="BL62" s="63">
        <f>INDEX('Mapping Summary'!$H$6:$H$1820,MATCH('Peptide Map'!BL62,'Mapping Summary'!$D$6:$D$1820,0))</f>
        <v>0</v>
      </c>
      <c r="BM62" s="63">
        <f>INDEX('Mapping Summary'!$H$6:$H$1820,MATCH('Peptide Map'!BM62,'Mapping Summary'!$D$6:$D$1820,0))</f>
        <v>0</v>
      </c>
      <c r="BN62" s="63">
        <f>INDEX('Mapping Summary'!$H$6:$H$1820,MATCH('Peptide Map'!BN62,'Mapping Summary'!$D$6:$D$1820,0))</f>
        <v>0</v>
      </c>
      <c r="BO62" s="63">
        <f>INDEX('Mapping Summary'!$H$6:$H$1820,MATCH('Peptide Map'!BO62,'Mapping Summary'!$D$6:$D$1820,0))</f>
        <v>0</v>
      </c>
      <c r="BP62" s="63">
        <f>INDEX('Mapping Summary'!$H$6:$H$1820,MATCH('Peptide Map'!BP62,'Mapping Summary'!$D$6:$D$1820,0))</f>
        <v>0</v>
      </c>
      <c r="BQ62" s="45" t="s">
        <v>1843</v>
      </c>
    </row>
    <row r="63" spans="1:69" ht="15" customHeight="1" x14ac:dyDescent="0.25">
      <c r="A63" s="50">
        <v>49</v>
      </c>
      <c r="B63" s="49" t="s">
        <v>1841</v>
      </c>
      <c r="C63" s="63">
        <f>INDEX('Mapping Summary'!$H$6:$H$1820,MATCH('Peptide Map'!C63,'Mapping Summary'!$D$6:$D$1820,0))</f>
        <v>0</v>
      </c>
      <c r="D63" s="63">
        <f>INDEX('Mapping Summary'!$H$6:$H$1820,MATCH('Peptide Map'!D63,'Mapping Summary'!$D$6:$D$1820,0))</f>
        <v>0</v>
      </c>
      <c r="E63" s="63">
        <f>INDEX('Mapping Summary'!$H$6:$H$1820,MATCH('Peptide Map'!E63,'Mapping Summary'!$D$6:$D$1820,0))</f>
        <v>0</v>
      </c>
      <c r="F63" s="63">
        <f>INDEX('Mapping Summary'!$H$6:$H$1820,MATCH('Peptide Map'!F63,'Mapping Summary'!$D$6:$D$1820,0))</f>
        <v>0</v>
      </c>
      <c r="G63" s="63">
        <f>INDEX('Mapping Summary'!$H$6:$H$1820,MATCH('Peptide Map'!G63,'Mapping Summary'!$D$6:$D$1820,0))</f>
        <v>0</v>
      </c>
      <c r="H63" s="63">
        <f>INDEX('Mapping Summary'!$H$6:$H$1820,MATCH('Peptide Map'!H63,'Mapping Summary'!$D$6:$D$1820,0))</f>
        <v>0</v>
      </c>
      <c r="I63" s="63">
        <f>INDEX('Mapping Summary'!$H$6:$H$1820,MATCH('Peptide Map'!I63,'Mapping Summary'!$D$6:$D$1820,0))</f>
        <v>0</v>
      </c>
      <c r="J63" s="63">
        <f>INDEX('Mapping Summary'!$H$6:$H$1820,MATCH('Peptide Map'!J63,'Mapping Summary'!$D$6:$D$1820,0))</f>
        <v>0</v>
      </c>
      <c r="K63" s="63">
        <f>INDEX('Mapping Summary'!$H$6:$H$1820,MATCH('Peptide Map'!K63,'Mapping Summary'!$D$6:$D$1820,0))</f>
        <v>0</v>
      </c>
      <c r="L63" s="63">
        <f>INDEX('Mapping Summary'!$H$6:$H$1820,MATCH('Peptide Map'!L63,'Mapping Summary'!$D$6:$D$1820,0))</f>
        <v>0</v>
      </c>
      <c r="M63" s="63">
        <f>INDEX('Mapping Summary'!$H$6:$H$1820,MATCH('Peptide Map'!M63,'Mapping Summary'!$D$6:$D$1820,0))</f>
        <v>0</v>
      </c>
      <c r="N63" s="63">
        <f>INDEX('Mapping Summary'!$H$6:$H$1820,MATCH('Peptide Map'!N63,'Mapping Summary'!$D$6:$D$1820,0))</f>
        <v>0</v>
      </c>
      <c r="O63" s="63">
        <f>INDEX('Mapping Summary'!$H$6:$H$1820,MATCH('Peptide Map'!O63,'Mapping Summary'!$D$6:$D$1820,0))</f>
        <v>0</v>
      </c>
      <c r="P63" s="63">
        <f>INDEX('Mapping Summary'!$H$6:$H$1820,MATCH('Peptide Map'!P63,'Mapping Summary'!$D$6:$D$1820,0))</f>
        <v>8</v>
      </c>
      <c r="Q63" s="63">
        <f>INDEX('Mapping Summary'!$H$6:$H$1820,MATCH('Peptide Map'!Q63,'Mapping Summary'!$D$6:$D$1820,0))</f>
        <v>0</v>
      </c>
      <c r="R63" s="63">
        <f>INDEX('Mapping Summary'!$H$6:$H$1820,MATCH('Peptide Map'!R63,'Mapping Summary'!$D$6:$D$1820,0))</f>
        <v>0</v>
      </c>
      <c r="S63" s="63">
        <f>INDEX('Mapping Summary'!$H$6:$H$1820,MATCH('Peptide Map'!S63,'Mapping Summary'!$D$6:$D$1820,0))</f>
        <v>4</v>
      </c>
      <c r="T63" s="63">
        <f>INDEX('Mapping Summary'!$H$6:$H$1820,MATCH('Peptide Map'!T63,'Mapping Summary'!$D$6:$D$1820,0))</f>
        <v>5.5</v>
      </c>
      <c r="U63" s="63">
        <f>INDEX('Mapping Summary'!$H$6:$H$1820,MATCH('Peptide Map'!U63,'Mapping Summary'!$D$6:$D$1820,0))</f>
        <v>3</v>
      </c>
      <c r="V63" s="63">
        <f>INDEX('Mapping Summary'!$H$6:$H$1820,MATCH('Peptide Map'!V63,'Mapping Summary'!$D$6:$D$1820,0))</f>
        <v>0</v>
      </c>
      <c r="W63" s="63">
        <f>INDEX('Mapping Summary'!$H$6:$H$1820,MATCH('Peptide Map'!W63,'Mapping Summary'!$D$6:$D$1820,0))</f>
        <v>0</v>
      </c>
      <c r="X63" s="63">
        <f>INDEX('Mapping Summary'!$H$6:$H$1820,MATCH('Peptide Map'!X63,'Mapping Summary'!$D$6:$D$1820,0))</f>
        <v>6.5</v>
      </c>
      <c r="Y63" s="63">
        <f>INDEX('Mapping Summary'!$H$6:$H$1820,MATCH('Peptide Map'!Y63,'Mapping Summary'!$D$6:$D$1820,0))</f>
        <v>0</v>
      </c>
      <c r="Z63" s="63">
        <f>INDEX('Mapping Summary'!$H$6:$H$1820,MATCH('Peptide Map'!Z63,'Mapping Summary'!$D$6:$D$1820,0))</f>
        <v>4.5</v>
      </c>
      <c r="AA63" s="63">
        <f>INDEX('Mapping Summary'!$H$6:$H$1820,MATCH('Peptide Map'!AA63,'Mapping Summary'!$D$6:$D$1820,0))</f>
        <v>0</v>
      </c>
      <c r="AB63" s="63">
        <f>INDEX('Mapping Summary'!$H$6:$H$1820,MATCH('Peptide Map'!AB63,'Mapping Summary'!$D$6:$D$1820,0))</f>
        <v>3.5</v>
      </c>
      <c r="AC63" s="63">
        <f>INDEX('Mapping Summary'!$H$6:$H$1820,MATCH('Peptide Map'!AC63,'Mapping Summary'!$D$6:$D$1820,0))</f>
        <v>0</v>
      </c>
      <c r="AD63" s="63">
        <f>INDEX('Mapping Summary'!$H$6:$H$1820,MATCH('Peptide Map'!AD63,'Mapping Summary'!$D$6:$D$1820,0))</f>
        <v>7.5</v>
      </c>
      <c r="AE63" s="63">
        <f>INDEX('Mapping Summary'!$H$6:$H$1820,MATCH('Peptide Map'!AE63,'Mapping Summary'!$D$6:$D$1820,0))</f>
        <v>6</v>
      </c>
      <c r="AF63" s="63">
        <f>INDEX('Mapping Summary'!$H$6:$H$1820,MATCH('Peptide Map'!AF63,'Mapping Summary'!$D$6:$D$1820,0))</f>
        <v>6</v>
      </c>
      <c r="AG63" s="63">
        <f>INDEX('Mapping Summary'!$H$6:$H$1820,MATCH('Peptide Map'!AG63,'Mapping Summary'!$D$6:$D$1820,0))</f>
        <v>0</v>
      </c>
      <c r="AH63" s="63">
        <f>INDEX('Mapping Summary'!$H$6:$H$1820,MATCH('Peptide Map'!AH63,'Mapping Summary'!$D$6:$D$1820,0))</f>
        <v>0</v>
      </c>
      <c r="AI63" s="63">
        <f>INDEX('Mapping Summary'!$H$6:$H$1820,MATCH('Peptide Map'!AI63,'Mapping Summary'!$D$6:$D$1820,0))</f>
        <v>6.5</v>
      </c>
      <c r="AJ63" s="63">
        <f>INDEX('Mapping Summary'!$H$6:$H$1820,MATCH('Peptide Map'!AJ63,'Mapping Summary'!$D$6:$D$1820,0))</f>
        <v>0</v>
      </c>
      <c r="AK63" s="63">
        <f>INDEX('Mapping Summary'!$H$6:$H$1820,MATCH('Peptide Map'!AK63,'Mapping Summary'!$D$6:$D$1820,0))</f>
        <v>0</v>
      </c>
      <c r="AL63" s="63">
        <f>INDEX('Mapping Summary'!$H$6:$H$1820,MATCH('Peptide Map'!AL63,'Mapping Summary'!$D$6:$D$1820,0))</f>
        <v>6.5</v>
      </c>
      <c r="AM63" s="63">
        <f>INDEX('Mapping Summary'!$H$6:$H$1820,MATCH('Peptide Map'!AM63,'Mapping Summary'!$D$6:$D$1820,0))</f>
        <v>0</v>
      </c>
      <c r="AN63" s="63">
        <f>INDEX('Mapping Summary'!$H$6:$H$1820,MATCH('Peptide Map'!AN63,'Mapping Summary'!$D$6:$D$1820,0))</f>
        <v>6</v>
      </c>
      <c r="AO63" s="63">
        <f>INDEX('Mapping Summary'!$H$6:$H$1820,MATCH('Peptide Map'!AO63,'Mapping Summary'!$D$6:$D$1820,0))</f>
        <v>0</v>
      </c>
      <c r="AP63" s="63">
        <f>INDEX('Mapping Summary'!$H$6:$H$1820,MATCH('Peptide Map'!AP63,'Mapping Summary'!$D$6:$D$1820,0))</f>
        <v>5</v>
      </c>
      <c r="AQ63" s="63">
        <f>INDEX('Mapping Summary'!$H$6:$H$1820,MATCH('Peptide Map'!AQ63,'Mapping Summary'!$D$6:$D$1820,0))</f>
        <v>13.5</v>
      </c>
      <c r="AR63" s="63">
        <f>INDEX('Mapping Summary'!$H$6:$H$1820,MATCH('Peptide Map'!AR63,'Mapping Summary'!$D$6:$D$1820,0))</f>
        <v>3</v>
      </c>
      <c r="AS63" s="63">
        <f>INDEX('Mapping Summary'!$H$6:$H$1820,MATCH('Peptide Map'!AS63,'Mapping Summary'!$D$6:$D$1820,0))</f>
        <v>0</v>
      </c>
      <c r="AT63" s="63">
        <f>INDEX('Mapping Summary'!$H$6:$H$1820,MATCH('Peptide Map'!AT63,'Mapping Summary'!$D$6:$D$1820,0))</f>
        <v>0</v>
      </c>
      <c r="AU63" s="63">
        <f>INDEX('Mapping Summary'!$H$6:$H$1820,MATCH('Peptide Map'!AU63,'Mapping Summary'!$D$6:$D$1820,0))</f>
        <v>0</v>
      </c>
      <c r="AV63" s="63">
        <f>INDEX('Mapping Summary'!$H$6:$H$1820,MATCH('Peptide Map'!AV63,'Mapping Summary'!$D$6:$D$1820,0))</f>
        <v>0</v>
      </c>
      <c r="AW63" s="63">
        <f>INDEX('Mapping Summary'!$H$6:$H$1820,MATCH('Peptide Map'!AW63,'Mapping Summary'!$D$6:$D$1820,0))</f>
        <v>2</v>
      </c>
      <c r="AX63" s="63">
        <f>INDEX('Mapping Summary'!$H$6:$H$1820,MATCH('Peptide Map'!AX63,'Mapping Summary'!$D$6:$D$1820,0))</f>
        <v>3</v>
      </c>
      <c r="AY63" s="63">
        <f>INDEX('Mapping Summary'!$H$6:$H$1820,MATCH('Peptide Map'!AY63,'Mapping Summary'!$D$6:$D$1820,0))</f>
        <v>0</v>
      </c>
      <c r="AZ63" s="63">
        <f>INDEX('Mapping Summary'!$H$6:$H$1820,MATCH('Peptide Map'!AZ63,'Mapping Summary'!$D$6:$D$1820,0))</f>
        <v>0</v>
      </c>
      <c r="BA63" s="63">
        <f>INDEX('Mapping Summary'!$H$6:$H$1820,MATCH('Peptide Map'!BA63,'Mapping Summary'!$D$6:$D$1820,0))</f>
        <v>0</v>
      </c>
      <c r="BB63" s="63">
        <f>INDEX('Mapping Summary'!$H$6:$H$1820,MATCH('Peptide Map'!BB63,'Mapping Summary'!$D$6:$D$1820,0))</f>
        <v>0</v>
      </c>
      <c r="BC63" s="63">
        <f>INDEX('Mapping Summary'!$H$6:$H$1820,MATCH('Peptide Map'!BC63,'Mapping Summary'!$D$6:$D$1820,0))</f>
        <v>0</v>
      </c>
      <c r="BD63" s="63">
        <f>INDEX('Mapping Summary'!$H$6:$H$1820,MATCH('Peptide Map'!BD63,'Mapping Summary'!$D$6:$D$1820,0))</f>
        <v>0</v>
      </c>
      <c r="BE63" s="63">
        <f>INDEX('Mapping Summary'!$H$6:$H$1820,MATCH('Peptide Map'!BE63,'Mapping Summary'!$D$6:$D$1820,0))</f>
        <v>4</v>
      </c>
      <c r="BF63" s="63">
        <f>INDEX('Mapping Summary'!$H$6:$H$1820,MATCH('Peptide Map'!BF63,'Mapping Summary'!$D$6:$D$1820,0))</f>
        <v>0</v>
      </c>
      <c r="BG63" s="63">
        <f>INDEX('Mapping Summary'!$H$6:$H$1820,MATCH('Peptide Map'!BG63,'Mapping Summary'!$D$6:$D$1820,0))</f>
        <v>0</v>
      </c>
      <c r="BH63" s="63">
        <f>INDEX('Mapping Summary'!$H$6:$H$1820,MATCH('Peptide Map'!BH63,'Mapping Summary'!$D$6:$D$1820,0))</f>
        <v>0</v>
      </c>
      <c r="BI63" s="63">
        <f>INDEX('Mapping Summary'!$H$6:$H$1820,MATCH('Peptide Map'!BI63,'Mapping Summary'!$D$6:$D$1820,0))</f>
        <v>0</v>
      </c>
      <c r="BJ63" s="63">
        <f>INDEX('Mapping Summary'!$H$6:$H$1820,MATCH('Peptide Map'!BJ63,'Mapping Summary'!$D$6:$D$1820,0))</f>
        <v>2.5</v>
      </c>
      <c r="BK63" s="63">
        <f>INDEX('Mapping Summary'!$H$6:$H$1820,MATCH('Peptide Map'!BK63,'Mapping Summary'!$D$6:$D$1820,0))</f>
        <v>0</v>
      </c>
      <c r="BL63" s="63">
        <f>INDEX('Mapping Summary'!$H$6:$H$1820,MATCH('Peptide Map'!BL63,'Mapping Summary'!$D$6:$D$1820,0))</f>
        <v>0</v>
      </c>
      <c r="BM63" s="63">
        <f>INDEX('Mapping Summary'!$H$6:$H$1820,MATCH('Peptide Map'!BM63,'Mapping Summary'!$D$6:$D$1820,0))</f>
        <v>0</v>
      </c>
      <c r="BN63" s="63">
        <f>INDEX('Mapping Summary'!$H$6:$H$1820,MATCH('Peptide Map'!BN63,'Mapping Summary'!$D$6:$D$1820,0))</f>
        <v>0</v>
      </c>
      <c r="BO63" s="63">
        <f>INDEX('Mapping Summary'!$H$6:$H$1820,MATCH('Peptide Map'!BO63,'Mapping Summary'!$D$6:$D$1820,0))</f>
        <v>0</v>
      </c>
      <c r="BP63" s="63">
        <f>INDEX('Mapping Summary'!$H$6:$H$1820,MATCH('Peptide Map'!BP63,'Mapping Summary'!$D$6:$D$1820,0))</f>
        <v>0</v>
      </c>
      <c r="BQ63" s="49" t="s">
        <v>1841</v>
      </c>
    </row>
    <row r="64" spans="1:69" ht="15" customHeight="1" x14ac:dyDescent="0.25">
      <c r="A64" s="50">
        <v>50</v>
      </c>
      <c r="B64" s="45" t="s">
        <v>1843</v>
      </c>
      <c r="C64" s="63">
        <f>INDEX('Mapping Summary'!$H$6:$H$1820,MATCH('Peptide Map'!C64,'Mapping Summary'!$D$6:$D$1820,0))</f>
        <v>0</v>
      </c>
      <c r="D64" s="63">
        <f>INDEX('Mapping Summary'!$H$6:$H$1820,MATCH('Peptide Map'!D64,'Mapping Summary'!$D$6:$D$1820,0))</f>
        <v>0</v>
      </c>
      <c r="E64" s="63">
        <f>INDEX('Mapping Summary'!$H$6:$H$1820,MATCH('Peptide Map'!E64,'Mapping Summary'!$D$6:$D$1820,0))</f>
        <v>0</v>
      </c>
      <c r="F64" s="63">
        <f>INDEX('Mapping Summary'!$H$6:$H$1820,MATCH('Peptide Map'!F64,'Mapping Summary'!$D$6:$D$1820,0))</f>
        <v>0</v>
      </c>
      <c r="G64" s="63">
        <f>INDEX('Mapping Summary'!$H$6:$H$1820,MATCH('Peptide Map'!G64,'Mapping Summary'!$D$6:$D$1820,0))</f>
        <v>0</v>
      </c>
      <c r="H64" s="63">
        <f>INDEX('Mapping Summary'!$H$6:$H$1820,MATCH('Peptide Map'!H64,'Mapping Summary'!$D$6:$D$1820,0))</f>
        <v>0</v>
      </c>
      <c r="I64" s="63">
        <f>INDEX('Mapping Summary'!$H$6:$H$1820,MATCH('Peptide Map'!I64,'Mapping Summary'!$D$6:$D$1820,0))</f>
        <v>0</v>
      </c>
      <c r="J64" s="63">
        <f>INDEX('Mapping Summary'!$H$6:$H$1820,MATCH('Peptide Map'!J64,'Mapping Summary'!$D$6:$D$1820,0))</f>
        <v>0</v>
      </c>
      <c r="K64" s="63">
        <f>INDEX('Mapping Summary'!$H$6:$H$1820,MATCH('Peptide Map'!K64,'Mapping Summary'!$D$6:$D$1820,0))</f>
        <v>0</v>
      </c>
      <c r="L64" s="63">
        <f>INDEX('Mapping Summary'!$H$6:$H$1820,MATCH('Peptide Map'!L64,'Mapping Summary'!$D$6:$D$1820,0))</f>
        <v>0</v>
      </c>
      <c r="M64" s="63">
        <f>INDEX('Mapping Summary'!$H$6:$H$1820,MATCH('Peptide Map'!M64,'Mapping Summary'!$D$6:$D$1820,0))</f>
        <v>0</v>
      </c>
      <c r="N64" s="63">
        <f>INDEX('Mapping Summary'!$H$6:$H$1820,MATCH('Peptide Map'!N64,'Mapping Summary'!$D$6:$D$1820,0))</f>
        <v>0</v>
      </c>
      <c r="O64" s="63">
        <f>INDEX('Mapping Summary'!$H$6:$H$1820,MATCH('Peptide Map'!O64,'Mapping Summary'!$D$6:$D$1820,0))</f>
        <v>0</v>
      </c>
      <c r="P64" s="63">
        <f>INDEX('Mapping Summary'!$H$6:$H$1820,MATCH('Peptide Map'!P64,'Mapping Summary'!$D$6:$D$1820,0))</f>
        <v>8</v>
      </c>
      <c r="Q64" s="63">
        <f>INDEX('Mapping Summary'!$H$6:$H$1820,MATCH('Peptide Map'!Q64,'Mapping Summary'!$D$6:$D$1820,0))</f>
        <v>0</v>
      </c>
      <c r="R64" s="63">
        <f>INDEX('Mapping Summary'!$H$6:$H$1820,MATCH('Peptide Map'!R64,'Mapping Summary'!$D$6:$D$1820,0))</f>
        <v>0</v>
      </c>
      <c r="S64" s="63">
        <f>INDEX('Mapping Summary'!$H$6:$H$1820,MATCH('Peptide Map'!S64,'Mapping Summary'!$D$6:$D$1820,0))</f>
        <v>4</v>
      </c>
      <c r="T64" s="63">
        <f>INDEX('Mapping Summary'!$H$6:$H$1820,MATCH('Peptide Map'!T64,'Mapping Summary'!$D$6:$D$1820,0))</f>
        <v>5.5</v>
      </c>
      <c r="U64" s="63">
        <f>INDEX('Mapping Summary'!$H$6:$H$1820,MATCH('Peptide Map'!U64,'Mapping Summary'!$D$6:$D$1820,0))</f>
        <v>3</v>
      </c>
      <c r="V64" s="63">
        <f>INDEX('Mapping Summary'!$H$6:$H$1820,MATCH('Peptide Map'!V64,'Mapping Summary'!$D$6:$D$1820,0))</f>
        <v>0</v>
      </c>
      <c r="W64" s="63">
        <f>INDEX('Mapping Summary'!$H$6:$H$1820,MATCH('Peptide Map'!W64,'Mapping Summary'!$D$6:$D$1820,0))</f>
        <v>0</v>
      </c>
      <c r="X64" s="63">
        <f>INDEX('Mapping Summary'!$H$6:$H$1820,MATCH('Peptide Map'!X64,'Mapping Summary'!$D$6:$D$1820,0))</f>
        <v>6.5</v>
      </c>
      <c r="Y64" s="63">
        <f>INDEX('Mapping Summary'!$H$6:$H$1820,MATCH('Peptide Map'!Y64,'Mapping Summary'!$D$6:$D$1820,0))</f>
        <v>0</v>
      </c>
      <c r="Z64" s="63">
        <f>INDEX('Mapping Summary'!$H$6:$H$1820,MATCH('Peptide Map'!Z64,'Mapping Summary'!$D$6:$D$1820,0))</f>
        <v>4.5</v>
      </c>
      <c r="AA64" s="63">
        <f>INDEX('Mapping Summary'!$H$6:$H$1820,MATCH('Peptide Map'!AA64,'Mapping Summary'!$D$6:$D$1820,0))</f>
        <v>0</v>
      </c>
      <c r="AB64" s="63">
        <f>INDEX('Mapping Summary'!$H$6:$H$1820,MATCH('Peptide Map'!AB64,'Mapping Summary'!$D$6:$D$1820,0))</f>
        <v>3.5</v>
      </c>
      <c r="AC64" s="63">
        <f>INDEX('Mapping Summary'!$H$6:$H$1820,MATCH('Peptide Map'!AC64,'Mapping Summary'!$D$6:$D$1820,0))</f>
        <v>0</v>
      </c>
      <c r="AD64" s="63">
        <f>INDEX('Mapping Summary'!$H$6:$H$1820,MATCH('Peptide Map'!AD64,'Mapping Summary'!$D$6:$D$1820,0))</f>
        <v>7.5</v>
      </c>
      <c r="AE64" s="63">
        <f>INDEX('Mapping Summary'!$H$6:$H$1820,MATCH('Peptide Map'!AE64,'Mapping Summary'!$D$6:$D$1820,0))</f>
        <v>6</v>
      </c>
      <c r="AF64" s="63">
        <f>INDEX('Mapping Summary'!$H$6:$H$1820,MATCH('Peptide Map'!AF64,'Mapping Summary'!$D$6:$D$1820,0))</f>
        <v>6</v>
      </c>
      <c r="AG64" s="63">
        <f>INDEX('Mapping Summary'!$H$6:$H$1820,MATCH('Peptide Map'!AG64,'Mapping Summary'!$D$6:$D$1820,0))</f>
        <v>0</v>
      </c>
      <c r="AH64" s="63">
        <f>INDEX('Mapping Summary'!$H$6:$H$1820,MATCH('Peptide Map'!AH64,'Mapping Summary'!$D$6:$D$1820,0))</f>
        <v>0</v>
      </c>
      <c r="AI64" s="63">
        <f>INDEX('Mapping Summary'!$H$6:$H$1820,MATCH('Peptide Map'!AI64,'Mapping Summary'!$D$6:$D$1820,0))</f>
        <v>6.5</v>
      </c>
      <c r="AJ64" s="63">
        <f>INDEX('Mapping Summary'!$H$6:$H$1820,MATCH('Peptide Map'!AJ64,'Mapping Summary'!$D$6:$D$1820,0))</f>
        <v>0</v>
      </c>
      <c r="AK64" s="63">
        <f>INDEX('Mapping Summary'!$H$6:$H$1820,MATCH('Peptide Map'!AK64,'Mapping Summary'!$D$6:$D$1820,0))</f>
        <v>0</v>
      </c>
      <c r="AL64" s="63">
        <f>INDEX('Mapping Summary'!$H$6:$H$1820,MATCH('Peptide Map'!AL64,'Mapping Summary'!$D$6:$D$1820,0))</f>
        <v>6.5</v>
      </c>
      <c r="AM64" s="63">
        <f>INDEX('Mapping Summary'!$H$6:$H$1820,MATCH('Peptide Map'!AM64,'Mapping Summary'!$D$6:$D$1820,0))</f>
        <v>0</v>
      </c>
      <c r="AN64" s="63">
        <f>INDEX('Mapping Summary'!$H$6:$H$1820,MATCH('Peptide Map'!AN64,'Mapping Summary'!$D$6:$D$1820,0))</f>
        <v>6</v>
      </c>
      <c r="AO64" s="63">
        <f>INDEX('Mapping Summary'!$H$6:$H$1820,MATCH('Peptide Map'!AO64,'Mapping Summary'!$D$6:$D$1820,0))</f>
        <v>0</v>
      </c>
      <c r="AP64" s="63">
        <f>INDEX('Mapping Summary'!$H$6:$H$1820,MATCH('Peptide Map'!AP64,'Mapping Summary'!$D$6:$D$1820,0))</f>
        <v>5</v>
      </c>
      <c r="AQ64" s="63">
        <f>INDEX('Mapping Summary'!$H$6:$H$1820,MATCH('Peptide Map'!AQ64,'Mapping Summary'!$D$6:$D$1820,0))</f>
        <v>13.5</v>
      </c>
      <c r="AR64" s="63">
        <f>INDEX('Mapping Summary'!$H$6:$H$1820,MATCH('Peptide Map'!AR64,'Mapping Summary'!$D$6:$D$1820,0))</f>
        <v>3</v>
      </c>
      <c r="AS64" s="63">
        <f>INDEX('Mapping Summary'!$H$6:$H$1820,MATCH('Peptide Map'!AS64,'Mapping Summary'!$D$6:$D$1820,0))</f>
        <v>0</v>
      </c>
      <c r="AT64" s="63">
        <f>INDEX('Mapping Summary'!$H$6:$H$1820,MATCH('Peptide Map'!AT64,'Mapping Summary'!$D$6:$D$1820,0))</f>
        <v>0</v>
      </c>
      <c r="AU64" s="63">
        <f>INDEX('Mapping Summary'!$H$6:$H$1820,MATCH('Peptide Map'!AU64,'Mapping Summary'!$D$6:$D$1820,0))</f>
        <v>0</v>
      </c>
      <c r="AV64" s="63">
        <f>INDEX('Mapping Summary'!$H$6:$H$1820,MATCH('Peptide Map'!AV64,'Mapping Summary'!$D$6:$D$1820,0))</f>
        <v>0</v>
      </c>
      <c r="AW64" s="63">
        <f>INDEX('Mapping Summary'!$H$6:$H$1820,MATCH('Peptide Map'!AW64,'Mapping Summary'!$D$6:$D$1820,0))</f>
        <v>2</v>
      </c>
      <c r="AX64" s="63">
        <f>INDEX('Mapping Summary'!$H$6:$H$1820,MATCH('Peptide Map'!AX64,'Mapping Summary'!$D$6:$D$1820,0))</f>
        <v>3</v>
      </c>
      <c r="AY64" s="63">
        <f>INDEX('Mapping Summary'!$H$6:$H$1820,MATCH('Peptide Map'!AY64,'Mapping Summary'!$D$6:$D$1820,0))</f>
        <v>0</v>
      </c>
      <c r="AZ64" s="63">
        <f>INDEX('Mapping Summary'!$H$6:$H$1820,MATCH('Peptide Map'!AZ64,'Mapping Summary'!$D$6:$D$1820,0))</f>
        <v>0</v>
      </c>
      <c r="BA64" s="63">
        <f>INDEX('Mapping Summary'!$H$6:$H$1820,MATCH('Peptide Map'!BA64,'Mapping Summary'!$D$6:$D$1820,0))</f>
        <v>0</v>
      </c>
      <c r="BB64" s="63">
        <f>INDEX('Mapping Summary'!$H$6:$H$1820,MATCH('Peptide Map'!BB64,'Mapping Summary'!$D$6:$D$1820,0))</f>
        <v>0</v>
      </c>
      <c r="BC64" s="63">
        <f>INDEX('Mapping Summary'!$H$6:$H$1820,MATCH('Peptide Map'!BC64,'Mapping Summary'!$D$6:$D$1820,0))</f>
        <v>0</v>
      </c>
      <c r="BD64" s="63">
        <f>INDEX('Mapping Summary'!$H$6:$H$1820,MATCH('Peptide Map'!BD64,'Mapping Summary'!$D$6:$D$1820,0))</f>
        <v>0</v>
      </c>
      <c r="BE64" s="63">
        <f>INDEX('Mapping Summary'!$H$6:$H$1820,MATCH('Peptide Map'!BE64,'Mapping Summary'!$D$6:$D$1820,0))</f>
        <v>4</v>
      </c>
      <c r="BF64" s="63">
        <f>INDEX('Mapping Summary'!$H$6:$H$1820,MATCH('Peptide Map'!BF64,'Mapping Summary'!$D$6:$D$1820,0))</f>
        <v>0</v>
      </c>
      <c r="BG64" s="63">
        <f>INDEX('Mapping Summary'!$H$6:$H$1820,MATCH('Peptide Map'!BG64,'Mapping Summary'!$D$6:$D$1820,0))</f>
        <v>0</v>
      </c>
      <c r="BH64" s="63">
        <f>INDEX('Mapping Summary'!$H$6:$H$1820,MATCH('Peptide Map'!BH64,'Mapping Summary'!$D$6:$D$1820,0))</f>
        <v>0</v>
      </c>
      <c r="BI64" s="63">
        <f>INDEX('Mapping Summary'!$H$6:$H$1820,MATCH('Peptide Map'!BI64,'Mapping Summary'!$D$6:$D$1820,0))</f>
        <v>0</v>
      </c>
      <c r="BJ64" s="63">
        <f>INDEX('Mapping Summary'!$H$6:$H$1820,MATCH('Peptide Map'!BJ64,'Mapping Summary'!$D$6:$D$1820,0))</f>
        <v>2.5</v>
      </c>
      <c r="BK64" s="63">
        <f>INDEX('Mapping Summary'!$H$6:$H$1820,MATCH('Peptide Map'!BK64,'Mapping Summary'!$D$6:$D$1820,0))</f>
        <v>0</v>
      </c>
      <c r="BL64" s="63">
        <f>INDEX('Mapping Summary'!$H$6:$H$1820,MATCH('Peptide Map'!BL64,'Mapping Summary'!$D$6:$D$1820,0))</f>
        <v>0</v>
      </c>
      <c r="BM64" s="63">
        <f>INDEX('Mapping Summary'!$H$6:$H$1820,MATCH('Peptide Map'!BM64,'Mapping Summary'!$D$6:$D$1820,0))</f>
        <v>0</v>
      </c>
      <c r="BN64" s="63">
        <f>INDEX('Mapping Summary'!$H$6:$H$1820,MATCH('Peptide Map'!BN64,'Mapping Summary'!$D$6:$D$1820,0))</f>
        <v>0</v>
      </c>
      <c r="BO64" s="63">
        <f>INDEX('Mapping Summary'!$H$6:$H$1820,MATCH('Peptide Map'!BO64,'Mapping Summary'!$D$6:$D$1820,0))</f>
        <v>0</v>
      </c>
      <c r="BP64" s="63">
        <f>INDEX('Mapping Summary'!$H$6:$H$1820,MATCH('Peptide Map'!BP64,'Mapping Summary'!$D$6:$D$1820,0))</f>
        <v>0</v>
      </c>
      <c r="BQ64" s="45" t="s">
        <v>1843</v>
      </c>
    </row>
    <row r="65" spans="1:69" ht="15" customHeight="1" x14ac:dyDescent="0.25">
      <c r="A65" s="50">
        <v>51</v>
      </c>
      <c r="B65" s="49" t="s">
        <v>1841</v>
      </c>
      <c r="C65" s="63">
        <f>INDEX('Mapping Summary'!$H$6:$H$1820,MATCH('Peptide Map'!C65,'Mapping Summary'!$D$6:$D$1820,0))</f>
        <v>0</v>
      </c>
      <c r="D65" s="63">
        <f>INDEX('Mapping Summary'!$H$6:$H$1820,MATCH('Peptide Map'!D65,'Mapping Summary'!$D$6:$D$1820,0))</f>
        <v>0</v>
      </c>
      <c r="E65" s="63">
        <f>INDEX('Mapping Summary'!$H$6:$H$1820,MATCH('Peptide Map'!E65,'Mapping Summary'!$D$6:$D$1820,0))</f>
        <v>0</v>
      </c>
      <c r="F65" s="63">
        <f>INDEX('Mapping Summary'!$H$6:$H$1820,MATCH('Peptide Map'!F65,'Mapping Summary'!$D$6:$D$1820,0))</f>
        <v>0</v>
      </c>
      <c r="G65" s="63">
        <f>INDEX('Mapping Summary'!$H$6:$H$1820,MATCH('Peptide Map'!G65,'Mapping Summary'!$D$6:$D$1820,0))</f>
        <v>0</v>
      </c>
      <c r="H65" s="63">
        <f>INDEX('Mapping Summary'!$H$6:$H$1820,MATCH('Peptide Map'!H65,'Mapping Summary'!$D$6:$D$1820,0))</f>
        <v>0</v>
      </c>
      <c r="I65" s="63">
        <f>INDEX('Mapping Summary'!$H$6:$H$1820,MATCH('Peptide Map'!I65,'Mapping Summary'!$D$6:$D$1820,0))</f>
        <v>0</v>
      </c>
      <c r="J65" s="63">
        <f>INDEX('Mapping Summary'!$H$6:$H$1820,MATCH('Peptide Map'!J65,'Mapping Summary'!$D$6:$D$1820,0))</f>
        <v>0</v>
      </c>
      <c r="K65" s="63">
        <f>INDEX('Mapping Summary'!$H$6:$H$1820,MATCH('Peptide Map'!K65,'Mapping Summary'!$D$6:$D$1820,0))</f>
        <v>0</v>
      </c>
      <c r="L65" s="63">
        <f>INDEX('Mapping Summary'!$H$6:$H$1820,MATCH('Peptide Map'!L65,'Mapping Summary'!$D$6:$D$1820,0))</f>
        <v>0</v>
      </c>
      <c r="M65" s="63">
        <f>INDEX('Mapping Summary'!$H$6:$H$1820,MATCH('Peptide Map'!M65,'Mapping Summary'!$D$6:$D$1820,0))</f>
        <v>0</v>
      </c>
      <c r="N65" s="63">
        <f>INDEX('Mapping Summary'!$H$6:$H$1820,MATCH('Peptide Map'!N65,'Mapping Summary'!$D$6:$D$1820,0))</f>
        <v>0</v>
      </c>
      <c r="O65" s="63">
        <f>INDEX('Mapping Summary'!$H$6:$H$1820,MATCH('Peptide Map'!O65,'Mapping Summary'!$D$6:$D$1820,0))</f>
        <v>3</v>
      </c>
      <c r="P65" s="63">
        <f>INDEX('Mapping Summary'!$H$6:$H$1820,MATCH('Peptide Map'!P65,'Mapping Summary'!$D$6:$D$1820,0))</f>
        <v>6.5</v>
      </c>
      <c r="Q65" s="63">
        <f>INDEX('Mapping Summary'!$H$6:$H$1820,MATCH('Peptide Map'!Q65,'Mapping Summary'!$D$6:$D$1820,0))</f>
        <v>4</v>
      </c>
      <c r="R65" s="63">
        <f>INDEX('Mapping Summary'!$H$6:$H$1820,MATCH('Peptide Map'!R65,'Mapping Summary'!$D$6:$D$1820,0))</f>
        <v>0</v>
      </c>
      <c r="S65" s="63">
        <f>INDEX('Mapping Summary'!$H$6:$H$1820,MATCH('Peptide Map'!S65,'Mapping Summary'!$D$6:$D$1820,0))</f>
        <v>0</v>
      </c>
      <c r="T65" s="63">
        <f>INDEX('Mapping Summary'!$H$6:$H$1820,MATCH('Peptide Map'!T65,'Mapping Summary'!$D$6:$D$1820,0))</f>
        <v>0</v>
      </c>
      <c r="U65" s="63">
        <f>INDEX('Mapping Summary'!$H$6:$H$1820,MATCH('Peptide Map'!U65,'Mapping Summary'!$D$6:$D$1820,0))</f>
        <v>0</v>
      </c>
      <c r="V65" s="63">
        <f>INDEX('Mapping Summary'!$H$6:$H$1820,MATCH('Peptide Map'!V65,'Mapping Summary'!$D$6:$D$1820,0))</f>
        <v>0</v>
      </c>
      <c r="W65" s="63">
        <f>INDEX('Mapping Summary'!$H$6:$H$1820,MATCH('Peptide Map'!W65,'Mapping Summary'!$D$6:$D$1820,0))</f>
        <v>0</v>
      </c>
      <c r="X65" s="63">
        <f>INDEX('Mapping Summary'!$H$6:$H$1820,MATCH('Peptide Map'!X65,'Mapping Summary'!$D$6:$D$1820,0))</f>
        <v>0</v>
      </c>
      <c r="Y65" s="63">
        <f>INDEX('Mapping Summary'!$H$6:$H$1820,MATCH('Peptide Map'!Y65,'Mapping Summary'!$D$6:$D$1820,0))</f>
        <v>0</v>
      </c>
      <c r="Z65" s="63">
        <f>INDEX('Mapping Summary'!$H$6:$H$1820,MATCH('Peptide Map'!Z65,'Mapping Summary'!$D$6:$D$1820,0))</f>
        <v>0</v>
      </c>
      <c r="AA65" s="63">
        <f>INDEX('Mapping Summary'!$H$6:$H$1820,MATCH('Peptide Map'!AA65,'Mapping Summary'!$D$6:$D$1820,0))</f>
        <v>0</v>
      </c>
      <c r="AB65" s="63">
        <f>INDEX('Mapping Summary'!$H$6:$H$1820,MATCH('Peptide Map'!AB65,'Mapping Summary'!$D$6:$D$1820,0))</f>
        <v>0</v>
      </c>
      <c r="AC65" s="63">
        <f>INDEX('Mapping Summary'!$H$6:$H$1820,MATCH('Peptide Map'!AC65,'Mapping Summary'!$D$6:$D$1820,0))</f>
        <v>0</v>
      </c>
      <c r="AD65" s="63">
        <f>INDEX('Mapping Summary'!$H$6:$H$1820,MATCH('Peptide Map'!AD65,'Mapping Summary'!$D$6:$D$1820,0))</f>
        <v>4</v>
      </c>
      <c r="AE65" s="63">
        <f>INDEX('Mapping Summary'!$H$6:$H$1820,MATCH('Peptide Map'!AE65,'Mapping Summary'!$D$6:$D$1820,0))</f>
        <v>5</v>
      </c>
      <c r="AF65" s="63">
        <f>INDEX('Mapping Summary'!$H$6:$H$1820,MATCH('Peptide Map'!AF65,'Mapping Summary'!$D$6:$D$1820,0))</f>
        <v>0</v>
      </c>
      <c r="AG65" s="63">
        <f>INDEX('Mapping Summary'!$H$6:$H$1820,MATCH('Peptide Map'!AG65,'Mapping Summary'!$D$6:$D$1820,0))</f>
        <v>0</v>
      </c>
      <c r="AH65" s="63">
        <f>INDEX('Mapping Summary'!$H$6:$H$1820,MATCH('Peptide Map'!AH65,'Mapping Summary'!$D$6:$D$1820,0))</f>
        <v>0</v>
      </c>
      <c r="AI65" s="63">
        <f>INDEX('Mapping Summary'!$H$6:$H$1820,MATCH('Peptide Map'!AI65,'Mapping Summary'!$D$6:$D$1820,0))</f>
        <v>8</v>
      </c>
      <c r="AJ65" s="63">
        <f>INDEX('Mapping Summary'!$H$6:$H$1820,MATCH('Peptide Map'!AJ65,'Mapping Summary'!$D$6:$D$1820,0))</f>
        <v>9.5</v>
      </c>
      <c r="AK65" s="63">
        <f>INDEX('Mapping Summary'!$H$6:$H$1820,MATCH('Peptide Map'!AK65,'Mapping Summary'!$D$6:$D$1820,0))</f>
        <v>0</v>
      </c>
      <c r="AL65" s="63">
        <f>INDEX('Mapping Summary'!$H$6:$H$1820,MATCH('Peptide Map'!AL65,'Mapping Summary'!$D$6:$D$1820,0))</f>
        <v>12.5</v>
      </c>
      <c r="AM65" s="63">
        <f>INDEX('Mapping Summary'!$H$6:$H$1820,MATCH('Peptide Map'!AM65,'Mapping Summary'!$D$6:$D$1820,0))</f>
        <v>6.5</v>
      </c>
      <c r="AN65" s="63">
        <f>INDEX('Mapping Summary'!$H$6:$H$1820,MATCH('Peptide Map'!AN65,'Mapping Summary'!$D$6:$D$1820,0))</f>
        <v>9.5</v>
      </c>
      <c r="AO65" s="63">
        <f>INDEX('Mapping Summary'!$H$6:$H$1820,MATCH('Peptide Map'!AO65,'Mapping Summary'!$D$6:$D$1820,0))</f>
        <v>0</v>
      </c>
      <c r="AP65" s="63">
        <f>INDEX('Mapping Summary'!$H$6:$H$1820,MATCH('Peptide Map'!AP65,'Mapping Summary'!$D$6:$D$1820,0))</f>
        <v>5</v>
      </c>
      <c r="AQ65" s="63">
        <f>INDEX('Mapping Summary'!$H$6:$H$1820,MATCH('Peptide Map'!AQ65,'Mapping Summary'!$D$6:$D$1820,0))</f>
        <v>0</v>
      </c>
      <c r="AR65" s="63">
        <f>INDEX('Mapping Summary'!$H$6:$H$1820,MATCH('Peptide Map'!AR65,'Mapping Summary'!$D$6:$D$1820,0))</f>
        <v>0</v>
      </c>
      <c r="AS65" s="63">
        <f>INDEX('Mapping Summary'!$H$6:$H$1820,MATCH('Peptide Map'!AS65,'Mapping Summary'!$D$6:$D$1820,0))</f>
        <v>0</v>
      </c>
      <c r="AT65" s="63">
        <f>INDEX('Mapping Summary'!$H$6:$H$1820,MATCH('Peptide Map'!AT65,'Mapping Summary'!$D$6:$D$1820,0))</f>
        <v>0</v>
      </c>
      <c r="AU65" s="63">
        <f>INDEX('Mapping Summary'!$H$6:$H$1820,MATCH('Peptide Map'!AU65,'Mapping Summary'!$D$6:$D$1820,0))</f>
        <v>2.5</v>
      </c>
      <c r="AV65" s="63">
        <f>INDEX('Mapping Summary'!$H$6:$H$1820,MATCH('Peptide Map'!AV65,'Mapping Summary'!$D$6:$D$1820,0))</f>
        <v>3</v>
      </c>
      <c r="AW65" s="63">
        <f>INDEX('Mapping Summary'!$H$6:$H$1820,MATCH('Peptide Map'!AW65,'Mapping Summary'!$D$6:$D$1820,0))</f>
        <v>3</v>
      </c>
      <c r="AX65" s="63">
        <f>INDEX('Mapping Summary'!$H$6:$H$1820,MATCH('Peptide Map'!AX65,'Mapping Summary'!$D$6:$D$1820,0))</f>
        <v>0</v>
      </c>
      <c r="AY65" s="63">
        <f>INDEX('Mapping Summary'!$H$6:$H$1820,MATCH('Peptide Map'!AY65,'Mapping Summary'!$D$6:$D$1820,0))</f>
        <v>0</v>
      </c>
      <c r="AZ65" s="63">
        <f>INDEX('Mapping Summary'!$H$6:$H$1820,MATCH('Peptide Map'!AZ65,'Mapping Summary'!$D$6:$D$1820,0))</f>
        <v>0</v>
      </c>
      <c r="BA65" s="63">
        <f>INDEX('Mapping Summary'!$H$6:$H$1820,MATCH('Peptide Map'!BA65,'Mapping Summary'!$D$6:$D$1820,0))</f>
        <v>0</v>
      </c>
      <c r="BB65" s="63">
        <f>INDEX('Mapping Summary'!$H$6:$H$1820,MATCH('Peptide Map'!BB65,'Mapping Summary'!$D$6:$D$1820,0))</f>
        <v>0</v>
      </c>
      <c r="BC65" s="63">
        <f>INDEX('Mapping Summary'!$H$6:$H$1820,MATCH('Peptide Map'!BC65,'Mapping Summary'!$D$6:$D$1820,0))</f>
        <v>0</v>
      </c>
      <c r="BD65" s="63">
        <f>INDEX('Mapping Summary'!$H$6:$H$1820,MATCH('Peptide Map'!BD65,'Mapping Summary'!$D$6:$D$1820,0))</f>
        <v>2</v>
      </c>
      <c r="BE65" s="63">
        <f>INDEX('Mapping Summary'!$H$6:$H$1820,MATCH('Peptide Map'!BE65,'Mapping Summary'!$D$6:$D$1820,0))</f>
        <v>6.5</v>
      </c>
      <c r="BF65" s="63">
        <f>INDEX('Mapping Summary'!$H$6:$H$1820,MATCH('Peptide Map'!BF65,'Mapping Summary'!$D$6:$D$1820,0))</f>
        <v>0</v>
      </c>
      <c r="BG65" s="63">
        <f>INDEX('Mapping Summary'!$H$6:$H$1820,MATCH('Peptide Map'!BG65,'Mapping Summary'!$D$6:$D$1820,0))</f>
        <v>0</v>
      </c>
      <c r="BH65" s="63">
        <f>INDEX('Mapping Summary'!$H$6:$H$1820,MATCH('Peptide Map'!BH65,'Mapping Summary'!$D$6:$D$1820,0))</f>
        <v>0</v>
      </c>
      <c r="BI65" s="63">
        <f>INDEX('Mapping Summary'!$H$6:$H$1820,MATCH('Peptide Map'!BI65,'Mapping Summary'!$D$6:$D$1820,0))</f>
        <v>5</v>
      </c>
      <c r="BJ65" s="63">
        <f>INDEX('Mapping Summary'!$H$6:$H$1820,MATCH('Peptide Map'!BJ65,'Mapping Summary'!$D$6:$D$1820,0))</f>
        <v>0</v>
      </c>
      <c r="BK65" s="63">
        <f>INDEX('Mapping Summary'!$H$6:$H$1820,MATCH('Peptide Map'!BK65,'Mapping Summary'!$D$6:$D$1820,0))</f>
        <v>0</v>
      </c>
      <c r="BL65" s="63">
        <f>INDEX('Mapping Summary'!$H$6:$H$1820,MATCH('Peptide Map'!BL65,'Mapping Summary'!$D$6:$D$1820,0))</f>
        <v>9.5</v>
      </c>
      <c r="BM65" s="63">
        <f>INDEX('Mapping Summary'!$H$6:$H$1820,MATCH('Peptide Map'!BM65,'Mapping Summary'!$D$6:$D$1820,0))</f>
        <v>15</v>
      </c>
      <c r="BN65" s="63">
        <f>INDEX('Mapping Summary'!$H$6:$H$1820,MATCH('Peptide Map'!BN65,'Mapping Summary'!$D$6:$D$1820,0))</f>
        <v>15</v>
      </c>
      <c r="BO65" s="63">
        <f>INDEX('Mapping Summary'!$H$6:$H$1820,MATCH('Peptide Map'!BO65,'Mapping Summary'!$D$6:$D$1820,0))</f>
        <v>0</v>
      </c>
      <c r="BP65" s="63">
        <f>INDEX('Mapping Summary'!$H$6:$H$1820,MATCH('Peptide Map'!BP65,'Mapping Summary'!$D$6:$D$1820,0))</f>
        <v>6.5</v>
      </c>
      <c r="BQ65" s="49" t="s">
        <v>1841</v>
      </c>
    </row>
    <row r="66" spans="1:69" ht="15" customHeight="1" x14ac:dyDescent="0.25">
      <c r="A66" s="50">
        <v>52</v>
      </c>
      <c r="B66" s="45" t="s">
        <v>1843</v>
      </c>
      <c r="C66" s="63">
        <f>INDEX('Mapping Summary'!$H$6:$H$1820,MATCH('Peptide Map'!C66,'Mapping Summary'!$D$6:$D$1820,0))</f>
        <v>0</v>
      </c>
      <c r="D66" s="63">
        <f>INDEX('Mapping Summary'!$H$6:$H$1820,MATCH('Peptide Map'!D66,'Mapping Summary'!$D$6:$D$1820,0))</f>
        <v>0</v>
      </c>
      <c r="E66" s="63">
        <f>INDEX('Mapping Summary'!$H$6:$H$1820,MATCH('Peptide Map'!E66,'Mapping Summary'!$D$6:$D$1820,0))</f>
        <v>0</v>
      </c>
      <c r="F66" s="63">
        <f>INDEX('Mapping Summary'!$H$6:$H$1820,MATCH('Peptide Map'!F66,'Mapping Summary'!$D$6:$D$1820,0))</f>
        <v>0</v>
      </c>
      <c r="G66" s="63">
        <f>INDEX('Mapping Summary'!$H$6:$H$1820,MATCH('Peptide Map'!G66,'Mapping Summary'!$D$6:$D$1820,0))</f>
        <v>0</v>
      </c>
      <c r="H66" s="63">
        <f>INDEX('Mapping Summary'!$H$6:$H$1820,MATCH('Peptide Map'!H66,'Mapping Summary'!$D$6:$D$1820,0))</f>
        <v>0</v>
      </c>
      <c r="I66" s="63">
        <f>INDEX('Mapping Summary'!$H$6:$H$1820,MATCH('Peptide Map'!I66,'Mapping Summary'!$D$6:$D$1820,0))</f>
        <v>0</v>
      </c>
      <c r="J66" s="63">
        <f>INDEX('Mapping Summary'!$H$6:$H$1820,MATCH('Peptide Map'!J66,'Mapping Summary'!$D$6:$D$1820,0))</f>
        <v>0</v>
      </c>
      <c r="K66" s="63">
        <f>INDEX('Mapping Summary'!$H$6:$H$1820,MATCH('Peptide Map'!K66,'Mapping Summary'!$D$6:$D$1820,0))</f>
        <v>0</v>
      </c>
      <c r="L66" s="63">
        <f>INDEX('Mapping Summary'!$H$6:$H$1820,MATCH('Peptide Map'!L66,'Mapping Summary'!$D$6:$D$1820,0))</f>
        <v>0</v>
      </c>
      <c r="M66" s="63">
        <f>INDEX('Mapping Summary'!$H$6:$H$1820,MATCH('Peptide Map'!M66,'Mapping Summary'!$D$6:$D$1820,0))</f>
        <v>0</v>
      </c>
      <c r="N66" s="63">
        <f>INDEX('Mapping Summary'!$H$6:$H$1820,MATCH('Peptide Map'!N66,'Mapping Summary'!$D$6:$D$1820,0))</f>
        <v>0</v>
      </c>
      <c r="O66" s="63">
        <f>INDEX('Mapping Summary'!$H$6:$H$1820,MATCH('Peptide Map'!O66,'Mapping Summary'!$D$6:$D$1820,0))</f>
        <v>3</v>
      </c>
      <c r="P66" s="63">
        <f>INDEX('Mapping Summary'!$H$6:$H$1820,MATCH('Peptide Map'!P66,'Mapping Summary'!$D$6:$D$1820,0))</f>
        <v>6.5</v>
      </c>
      <c r="Q66" s="63">
        <f>INDEX('Mapping Summary'!$H$6:$H$1820,MATCH('Peptide Map'!Q66,'Mapping Summary'!$D$6:$D$1820,0))</f>
        <v>4</v>
      </c>
      <c r="R66" s="63">
        <f>INDEX('Mapping Summary'!$H$6:$H$1820,MATCH('Peptide Map'!R66,'Mapping Summary'!$D$6:$D$1820,0))</f>
        <v>0</v>
      </c>
      <c r="S66" s="63">
        <f>INDEX('Mapping Summary'!$H$6:$H$1820,MATCH('Peptide Map'!S66,'Mapping Summary'!$D$6:$D$1820,0))</f>
        <v>0</v>
      </c>
      <c r="T66" s="63">
        <f>INDEX('Mapping Summary'!$H$6:$H$1820,MATCH('Peptide Map'!T66,'Mapping Summary'!$D$6:$D$1820,0))</f>
        <v>0</v>
      </c>
      <c r="U66" s="63">
        <f>INDEX('Mapping Summary'!$H$6:$H$1820,MATCH('Peptide Map'!U66,'Mapping Summary'!$D$6:$D$1820,0))</f>
        <v>0</v>
      </c>
      <c r="V66" s="63">
        <f>INDEX('Mapping Summary'!$H$6:$H$1820,MATCH('Peptide Map'!V66,'Mapping Summary'!$D$6:$D$1820,0))</f>
        <v>0</v>
      </c>
      <c r="W66" s="63">
        <f>INDEX('Mapping Summary'!$H$6:$H$1820,MATCH('Peptide Map'!W66,'Mapping Summary'!$D$6:$D$1820,0))</f>
        <v>0</v>
      </c>
      <c r="X66" s="63">
        <f>INDEX('Mapping Summary'!$H$6:$H$1820,MATCH('Peptide Map'!X66,'Mapping Summary'!$D$6:$D$1820,0))</f>
        <v>0</v>
      </c>
      <c r="Y66" s="63">
        <f>INDEX('Mapping Summary'!$H$6:$H$1820,MATCH('Peptide Map'!Y66,'Mapping Summary'!$D$6:$D$1820,0))</f>
        <v>0</v>
      </c>
      <c r="Z66" s="63">
        <f>INDEX('Mapping Summary'!$H$6:$H$1820,MATCH('Peptide Map'!Z66,'Mapping Summary'!$D$6:$D$1820,0))</f>
        <v>0</v>
      </c>
      <c r="AA66" s="63">
        <f>INDEX('Mapping Summary'!$H$6:$H$1820,MATCH('Peptide Map'!AA66,'Mapping Summary'!$D$6:$D$1820,0))</f>
        <v>0</v>
      </c>
      <c r="AB66" s="63">
        <f>INDEX('Mapping Summary'!$H$6:$H$1820,MATCH('Peptide Map'!AB66,'Mapping Summary'!$D$6:$D$1820,0))</f>
        <v>0</v>
      </c>
      <c r="AC66" s="63">
        <f>INDEX('Mapping Summary'!$H$6:$H$1820,MATCH('Peptide Map'!AC66,'Mapping Summary'!$D$6:$D$1820,0))</f>
        <v>0</v>
      </c>
      <c r="AD66" s="63">
        <f>INDEX('Mapping Summary'!$H$6:$H$1820,MATCH('Peptide Map'!AD66,'Mapping Summary'!$D$6:$D$1820,0))</f>
        <v>4</v>
      </c>
      <c r="AE66" s="63">
        <f>INDEX('Mapping Summary'!$H$6:$H$1820,MATCH('Peptide Map'!AE66,'Mapping Summary'!$D$6:$D$1820,0))</f>
        <v>5</v>
      </c>
      <c r="AF66" s="63">
        <f>INDEX('Mapping Summary'!$H$6:$H$1820,MATCH('Peptide Map'!AF66,'Mapping Summary'!$D$6:$D$1820,0))</f>
        <v>0</v>
      </c>
      <c r="AG66" s="63">
        <f>INDEX('Mapping Summary'!$H$6:$H$1820,MATCH('Peptide Map'!AG66,'Mapping Summary'!$D$6:$D$1820,0))</f>
        <v>0</v>
      </c>
      <c r="AH66" s="63">
        <f>INDEX('Mapping Summary'!$H$6:$H$1820,MATCH('Peptide Map'!AH66,'Mapping Summary'!$D$6:$D$1820,0))</f>
        <v>0</v>
      </c>
      <c r="AI66" s="63">
        <f>INDEX('Mapping Summary'!$H$6:$H$1820,MATCH('Peptide Map'!AI66,'Mapping Summary'!$D$6:$D$1820,0))</f>
        <v>8</v>
      </c>
      <c r="AJ66" s="63">
        <f>INDEX('Mapping Summary'!$H$6:$H$1820,MATCH('Peptide Map'!AJ66,'Mapping Summary'!$D$6:$D$1820,0))</f>
        <v>9.5</v>
      </c>
      <c r="AK66" s="63">
        <f>INDEX('Mapping Summary'!$H$6:$H$1820,MATCH('Peptide Map'!AK66,'Mapping Summary'!$D$6:$D$1820,0))</f>
        <v>0</v>
      </c>
      <c r="AL66" s="63">
        <f>INDEX('Mapping Summary'!$H$6:$H$1820,MATCH('Peptide Map'!AL66,'Mapping Summary'!$D$6:$D$1820,0))</f>
        <v>12.5</v>
      </c>
      <c r="AM66" s="63">
        <f>INDEX('Mapping Summary'!$H$6:$H$1820,MATCH('Peptide Map'!AM66,'Mapping Summary'!$D$6:$D$1820,0))</f>
        <v>6.5</v>
      </c>
      <c r="AN66" s="63">
        <f>INDEX('Mapping Summary'!$H$6:$H$1820,MATCH('Peptide Map'!AN66,'Mapping Summary'!$D$6:$D$1820,0))</f>
        <v>9.5</v>
      </c>
      <c r="AO66" s="63">
        <f>INDEX('Mapping Summary'!$H$6:$H$1820,MATCH('Peptide Map'!AO66,'Mapping Summary'!$D$6:$D$1820,0))</f>
        <v>0</v>
      </c>
      <c r="AP66" s="63">
        <f>INDEX('Mapping Summary'!$H$6:$H$1820,MATCH('Peptide Map'!AP66,'Mapping Summary'!$D$6:$D$1820,0))</f>
        <v>5</v>
      </c>
      <c r="AQ66" s="63">
        <f>INDEX('Mapping Summary'!$H$6:$H$1820,MATCH('Peptide Map'!AQ66,'Mapping Summary'!$D$6:$D$1820,0))</f>
        <v>0</v>
      </c>
      <c r="AR66" s="63">
        <f>INDEX('Mapping Summary'!$H$6:$H$1820,MATCH('Peptide Map'!AR66,'Mapping Summary'!$D$6:$D$1820,0))</f>
        <v>0</v>
      </c>
      <c r="AS66" s="63">
        <f>INDEX('Mapping Summary'!$H$6:$H$1820,MATCH('Peptide Map'!AS66,'Mapping Summary'!$D$6:$D$1820,0))</f>
        <v>0</v>
      </c>
      <c r="AT66" s="63">
        <f>INDEX('Mapping Summary'!$H$6:$H$1820,MATCH('Peptide Map'!AT66,'Mapping Summary'!$D$6:$D$1820,0))</f>
        <v>0</v>
      </c>
      <c r="AU66" s="63">
        <f>INDEX('Mapping Summary'!$H$6:$H$1820,MATCH('Peptide Map'!AU66,'Mapping Summary'!$D$6:$D$1820,0))</f>
        <v>2.5</v>
      </c>
      <c r="AV66" s="63">
        <f>INDEX('Mapping Summary'!$H$6:$H$1820,MATCH('Peptide Map'!AV66,'Mapping Summary'!$D$6:$D$1820,0))</f>
        <v>3</v>
      </c>
      <c r="AW66" s="63">
        <f>INDEX('Mapping Summary'!$H$6:$H$1820,MATCH('Peptide Map'!AW66,'Mapping Summary'!$D$6:$D$1820,0))</f>
        <v>3</v>
      </c>
      <c r="AX66" s="63">
        <f>INDEX('Mapping Summary'!$H$6:$H$1820,MATCH('Peptide Map'!AX66,'Mapping Summary'!$D$6:$D$1820,0))</f>
        <v>0</v>
      </c>
      <c r="AY66" s="63">
        <f>INDEX('Mapping Summary'!$H$6:$H$1820,MATCH('Peptide Map'!AY66,'Mapping Summary'!$D$6:$D$1820,0))</f>
        <v>0</v>
      </c>
      <c r="AZ66" s="63">
        <f>INDEX('Mapping Summary'!$H$6:$H$1820,MATCH('Peptide Map'!AZ66,'Mapping Summary'!$D$6:$D$1820,0))</f>
        <v>0</v>
      </c>
      <c r="BA66" s="63">
        <f>INDEX('Mapping Summary'!$H$6:$H$1820,MATCH('Peptide Map'!BA66,'Mapping Summary'!$D$6:$D$1820,0))</f>
        <v>0</v>
      </c>
      <c r="BB66" s="63">
        <f>INDEX('Mapping Summary'!$H$6:$H$1820,MATCH('Peptide Map'!BB66,'Mapping Summary'!$D$6:$D$1820,0))</f>
        <v>0</v>
      </c>
      <c r="BC66" s="63">
        <f>INDEX('Mapping Summary'!$H$6:$H$1820,MATCH('Peptide Map'!BC66,'Mapping Summary'!$D$6:$D$1820,0))</f>
        <v>0</v>
      </c>
      <c r="BD66" s="63">
        <f>INDEX('Mapping Summary'!$H$6:$H$1820,MATCH('Peptide Map'!BD66,'Mapping Summary'!$D$6:$D$1820,0))</f>
        <v>2</v>
      </c>
      <c r="BE66" s="63">
        <f>INDEX('Mapping Summary'!$H$6:$H$1820,MATCH('Peptide Map'!BE66,'Mapping Summary'!$D$6:$D$1820,0))</f>
        <v>6.5</v>
      </c>
      <c r="BF66" s="63">
        <f>INDEX('Mapping Summary'!$H$6:$H$1820,MATCH('Peptide Map'!BF66,'Mapping Summary'!$D$6:$D$1820,0))</f>
        <v>0</v>
      </c>
      <c r="BG66" s="63">
        <f>INDEX('Mapping Summary'!$H$6:$H$1820,MATCH('Peptide Map'!BG66,'Mapping Summary'!$D$6:$D$1820,0))</f>
        <v>0</v>
      </c>
      <c r="BH66" s="63">
        <f>INDEX('Mapping Summary'!$H$6:$H$1820,MATCH('Peptide Map'!BH66,'Mapping Summary'!$D$6:$D$1820,0))</f>
        <v>0</v>
      </c>
      <c r="BI66" s="63">
        <f>INDEX('Mapping Summary'!$H$6:$H$1820,MATCH('Peptide Map'!BI66,'Mapping Summary'!$D$6:$D$1820,0))</f>
        <v>5</v>
      </c>
      <c r="BJ66" s="63">
        <f>INDEX('Mapping Summary'!$H$6:$H$1820,MATCH('Peptide Map'!BJ66,'Mapping Summary'!$D$6:$D$1820,0))</f>
        <v>0</v>
      </c>
      <c r="BK66" s="63">
        <f>INDEX('Mapping Summary'!$H$6:$H$1820,MATCH('Peptide Map'!BK66,'Mapping Summary'!$D$6:$D$1820,0))</f>
        <v>0</v>
      </c>
      <c r="BL66" s="63">
        <f>INDEX('Mapping Summary'!$H$6:$H$1820,MATCH('Peptide Map'!BL66,'Mapping Summary'!$D$6:$D$1820,0))</f>
        <v>9.5</v>
      </c>
      <c r="BM66" s="63">
        <f>INDEX('Mapping Summary'!$H$6:$H$1820,MATCH('Peptide Map'!BM66,'Mapping Summary'!$D$6:$D$1820,0))</f>
        <v>15</v>
      </c>
      <c r="BN66" s="63">
        <f>INDEX('Mapping Summary'!$H$6:$H$1820,MATCH('Peptide Map'!BN66,'Mapping Summary'!$D$6:$D$1820,0))</f>
        <v>15</v>
      </c>
      <c r="BO66" s="63">
        <f>INDEX('Mapping Summary'!$H$6:$H$1820,MATCH('Peptide Map'!BO66,'Mapping Summary'!$D$6:$D$1820,0))</f>
        <v>0</v>
      </c>
      <c r="BP66" s="63">
        <f>INDEX('Mapping Summary'!$H$6:$H$1820,MATCH('Peptide Map'!BP66,'Mapping Summary'!$D$6:$D$1820,0))</f>
        <v>6.5</v>
      </c>
      <c r="BQ66" s="45" t="s">
        <v>1843</v>
      </c>
    </row>
    <row r="67" spans="1:69" ht="15" customHeight="1" x14ac:dyDescent="0.25">
      <c r="A67" s="50">
        <v>53</v>
      </c>
      <c r="B67" s="49" t="s">
        <v>1841</v>
      </c>
      <c r="C67" s="63">
        <f>INDEX('Mapping Summary'!$H$6:$H$1820,MATCH('Peptide Map'!C67,'Mapping Summary'!$D$6:$D$1820,0))</f>
        <v>0</v>
      </c>
      <c r="D67" s="63">
        <f>INDEX('Mapping Summary'!$H$6:$H$1820,MATCH('Peptide Map'!D67,'Mapping Summary'!$D$6:$D$1820,0))</f>
        <v>2.5</v>
      </c>
      <c r="E67" s="63">
        <f>INDEX('Mapping Summary'!$H$6:$H$1820,MATCH('Peptide Map'!E67,'Mapping Summary'!$D$6:$D$1820,0))</f>
        <v>0</v>
      </c>
      <c r="F67" s="63">
        <f>INDEX('Mapping Summary'!$H$6:$H$1820,MATCH('Peptide Map'!F67,'Mapping Summary'!$D$6:$D$1820,0))</f>
        <v>0</v>
      </c>
      <c r="G67" s="63">
        <f>INDEX('Mapping Summary'!$H$6:$H$1820,MATCH('Peptide Map'!G67,'Mapping Summary'!$D$6:$D$1820,0))</f>
        <v>0</v>
      </c>
      <c r="H67" s="63">
        <f>INDEX('Mapping Summary'!$H$6:$H$1820,MATCH('Peptide Map'!H67,'Mapping Summary'!$D$6:$D$1820,0))</f>
        <v>0</v>
      </c>
      <c r="I67" s="63">
        <f>INDEX('Mapping Summary'!$H$6:$H$1820,MATCH('Peptide Map'!I67,'Mapping Summary'!$D$6:$D$1820,0))</f>
        <v>0</v>
      </c>
      <c r="J67" s="63">
        <f>INDEX('Mapping Summary'!$H$6:$H$1820,MATCH('Peptide Map'!J67,'Mapping Summary'!$D$6:$D$1820,0))</f>
        <v>3</v>
      </c>
      <c r="K67" s="63">
        <f>INDEX('Mapping Summary'!$H$6:$H$1820,MATCH('Peptide Map'!K67,'Mapping Summary'!$D$6:$D$1820,0))</f>
        <v>0</v>
      </c>
      <c r="L67" s="63">
        <f>INDEX('Mapping Summary'!$H$6:$H$1820,MATCH('Peptide Map'!L67,'Mapping Summary'!$D$6:$D$1820,0))</f>
        <v>0</v>
      </c>
      <c r="M67" s="63">
        <f>INDEX('Mapping Summary'!$H$6:$H$1820,MATCH('Peptide Map'!M67,'Mapping Summary'!$D$6:$D$1820,0))</f>
        <v>0</v>
      </c>
      <c r="N67" s="63">
        <f>INDEX('Mapping Summary'!$H$6:$H$1820,MATCH('Peptide Map'!N67,'Mapping Summary'!$D$6:$D$1820,0))</f>
        <v>0</v>
      </c>
      <c r="O67" s="63">
        <f>INDEX('Mapping Summary'!$H$6:$H$1820,MATCH('Peptide Map'!O67,'Mapping Summary'!$D$6:$D$1820,0))</f>
        <v>0</v>
      </c>
      <c r="P67" s="63">
        <f>INDEX('Mapping Summary'!$H$6:$H$1820,MATCH('Peptide Map'!P67,'Mapping Summary'!$D$6:$D$1820,0))</f>
        <v>0</v>
      </c>
      <c r="Q67" s="63">
        <f>INDEX('Mapping Summary'!$H$6:$H$1820,MATCH('Peptide Map'!Q67,'Mapping Summary'!$D$6:$D$1820,0))</f>
        <v>0</v>
      </c>
      <c r="R67" s="63">
        <f>INDEX('Mapping Summary'!$H$6:$H$1820,MATCH('Peptide Map'!R67,'Mapping Summary'!$D$6:$D$1820,0))</f>
        <v>0</v>
      </c>
      <c r="S67" s="63">
        <f>INDEX('Mapping Summary'!$H$6:$H$1820,MATCH('Peptide Map'!S67,'Mapping Summary'!$D$6:$D$1820,0))</f>
        <v>0</v>
      </c>
      <c r="T67" s="63">
        <f>INDEX('Mapping Summary'!$H$6:$H$1820,MATCH('Peptide Map'!T67,'Mapping Summary'!$D$6:$D$1820,0))</f>
        <v>0</v>
      </c>
      <c r="U67" s="63">
        <f>INDEX('Mapping Summary'!$H$6:$H$1820,MATCH('Peptide Map'!U67,'Mapping Summary'!$D$6:$D$1820,0))</f>
        <v>0</v>
      </c>
      <c r="V67" s="63">
        <f>INDEX('Mapping Summary'!$H$6:$H$1820,MATCH('Peptide Map'!V67,'Mapping Summary'!$D$6:$D$1820,0))</f>
        <v>0</v>
      </c>
      <c r="W67" s="63">
        <f>INDEX('Mapping Summary'!$H$6:$H$1820,MATCH('Peptide Map'!W67,'Mapping Summary'!$D$6:$D$1820,0))</f>
        <v>0</v>
      </c>
      <c r="X67" s="63">
        <f>INDEX('Mapping Summary'!$H$6:$H$1820,MATCH('Peptide Map'!X67,'Mapping Summary'!$D$6:$D$1820,0))</f>
        <v>0</v>
      </c>
      <c r="Y67" s="63">
        <f>INDEX('Mapping Summary'!$H$6:$H$1820,MATCH('Peptide Map'!Y67,'Mapping Summary'!$D$6:$D$1820,0))</f>
        <v>7</v>
      </c>
      <c r="Z67" s="63">
        <f>INDEX('Mapping Summary'!$H$6:$H$1820,MATCH('Peptide Map'!Z67,'Mapping Summary'!$D$6:$D$1820,0))</f>
        <v>3.5</v>
      </c>
      <c r="AA67" s="63">
        <f>INDEX('Mapping Summary'!$H$6:$H$1820,MATCH('Peptide Map'!AA67,'Mapping Summary'!$D$6:$D$1820,0))</f>
        <v>0</v>
      </c>
      <c r="AB67" s="63">
        <f>INDEX('Mapping Summary'!$H$6:$H$1820,MATCH('Peptide Map'!AB67,'Mapping Summary'!$D$6:$D$1820,0))</f>
        <v>13.5</v>
      </c>
      <c r="AC67" s="63">
        <f>INDEX('Mapping Summary'!$H$6:$H$1820,MATCH('Peptide Map'!AC67,'Mapping Summary'!$D$6:$D$1820,0))</f>
        <v>13</v>
      </c>
      <c r="AD67" s="63">
        <f>INDEX('Mapping Summary'!$H$6:$H$1820,MATCH('Peptide Map'!AD67,'Mapping Summary'!$D$6:$D$1820,0))</f>
        <v>0</v>
      </c>
      <c r="AE67" s="63">
        <f>INDEX('Mapping Summary'!$H$6:$H$1820,MATCH('Peptide Map'!AE67,'Mapping Summary'!$D$6:$D$1820,0))</f>
        <v>0</v>
      </c>
      <c r="AF67" s="63">
        <f>INDEX('Mapping Summary'!$H$6:$H$1820,MATCH('Peptide Map'!AF67,'Mapping Summary'!$D$6:$D$1820,0))</f>
        <v>0</v>
      </c>
      <c r="AG67" s="63">
        <f>INDEX('Mapping Summary'!$H$6:$H$1820,MATCH('Peptide Map'!AG67,'Mapping Summary'!$D$6:$D$1820,0))</f>
        <v>0</v>
      </c>
      <c r="AH67" s="63">
        <f>INDEX('Mapping Summary'!$H$6:$H$1820,MATCH('Peptide Map'!AH67,'Mapping Summary'!$D$6:$D$1820,0))</f>
        <v>2</v>
      </c>
      <c r="AI67" s="63">
        <f>INDEX('Mapping Summary'!$H$6:$H$1820,MATCH('Peptide Map'!AI67,'Mapping Summary'!$D$6:$D$1820,0))</f>
        <v>0</v>
      </c>
      <c r="AJ67" s="63">
        <f>INDEX('Mapping Summary'!$H$6:$H$1820,MATCH('Peptide Map'!AJ67,'Mapping Summary'!$D$6:$D$1820,0))</f>
        <v>0</v>
      </c>
      <c r="AK67" s="63">
        <f>INDEX('Mapping Summary'!$H$6:$H$1820,MATCH('Peptide Map'!AK67,'Mapping Summary'!$D$6:$D$1820,0))</f>
        <v>0</v>
      </c>
      <c r="AL67" s="63">
        <f>INDEX('Mapping Summary'!$H$6:$H$1820,MATCH('Peptide Map'!AL67,'Mapping Summary'!$D$6:$D$1820,0))</f>
        <v>0</v>
      </c>
      <c r="AM67" s="63">
        <f>INDEX('Mapping Summary'!$H$6:$H$1820,MATCH('Peptide Map'!AM67,'Mapping Summary'!$D$6:$D$1820,0))</f>
        <v>0</v>
      </c>
      <c r="AN67" s="63">
        <f>INDEX('Mapping Summary'!$H$6:$H$1820,MATCH('Peptide Map'!AN67,'Mapping Summary'!$D$6:$D$1820,0))</f>
        <v>0</v>
      </c>
      <c r="AO67" s="63">
        <f>INDEX('Mapping Summary'!$H$6:$H$1820,MATCH('Peptide Map'!AO67,'Mapping Summary'!$D$6:$D$1820,0))</f>
        <v>0</v>
      </c>
      <c r="AP67" s="63">
        <f>INDEX('Mapping Summary'!$H$6:$H$1820,MATCH('Peptide Map'!AP67,'Mapping Summary'!$D$6:$D$1820,0))</f>
        <v>0</v>
      </c>
      <c r="AQ67" s="63">
        <f>INDEX('Mapping Summary'!$H$6:$H$1820,MATCH('Peptide Map'!AQ67,'Mapping Summary'!$D$6:$D$1820,0))</f>
        <v>0</v>
      </c>
      <c r="AR67" s="63">
        <f>INDEX('Mapping Summary'!$H$6:$H$1820,MATCH('Peptide Map'!AR67,'Mapping Summary'!$D$6:$D$1820,0))</f>
        <v>0</v>
      </c>
      <c r="AS67" s="63">
        <f>INDEX('Mapping Summary'!$H$6:$H$1820,MATCH('Peptide Map'!AS67,'Mapping Summary'!$D$6:$D$1820,0))</f>
        <v>0</v>
      </c>
      <c r="AT67" s="63">
        <f>INDEX('Mapping Summary'!$H$6:$H$1820,MATCH('Peptide Map'!AT67,'Mapping Summary'!$D$6:$D$1820,0))</f>
        <v>0</v>
      </c>
      <c r="AU67" s="63">
        <f>INDEX('Mapping Summary'!$H$6:$H$1820,MATCH('Peptide Map'!AU67,'Mapping Summary'!$D$6:$D$1820,0))</f>
        <v>3</v>
      </c>
      <c r="AV67" s="63">
        <f>INDEX('Mapping Summary'!$H$6:$H$1820,MATCH('Peptide Map'!AV67,'Mapping Summary'!$D$6:$D$1820,0))</f>
        <v>2</v>
      </c>
      <c r="AW67" s="63">
        <f>INDEX('Mapping Summary'!$H$6:$H$1820,MATCH('Peptide Map'!AW67,'Mapping Summary'!$D$6:$D$1820,0))</f>
        <v>0</v>
      </c>
      <c r="AX67" s="63">
        <f>INDEX('Mapping Summary'!$H$6:$H$1820,MATCH('Peptide Map'!AX67,'Mapping Summary'!$D$6:$D$1820,0))</f>
        <v>0</v>
      </c>
      <c r="AY67" s="63">
        <f>INDEX('Mapping Summary'!$H$6:$H$1820,MATCH('Peptide Map'!AY67,'Mapping Summary'!$D$6:$D$1820,0))</f>
        <v>0</v>
      </c>
      <c r="AZ67" s="63">
        <f>INDEX('Mapping Summary'!$H$6:$H$1820,MATCH('Peptide Map'!AZ67,'Mapping Summary'!$D$6:$D$1820,0))</f>
        <v>4</v>
      </c>
      <c r="BA67" s="63">
        <f>INDEX('Mapping Summary'!$H$6:$H$1820,MATCH('Peptide Map'!BA67,'Mapping Summary'!$D$6:$D$1820,0))</f>
        <v>3</v>
      </c>
      <c r="BB67" s="63">
        <f>INDEX('Mapping Summary'!$H$6:$H$1820,MATCH('Peptide Map'!BB67,'Mapping Summary'!$D$6:$D$1820,0))</f>
        <v>7</v>
      </c>
      <c r="BC67" s="63">
        <f>INDEX('Mapping Summary'!$H$6:$H$1820,MATCH('Peptide Map'!BC67,'Mapping Summary'!$D$6:$D$1820,0))</f>
        <v>0</v>
      </c>
      <c r="BD67" s="63">
        <f>INDEX('Mapping Summary'!$H$6:$H$1820,MATCH('Peptide Map'!BD67,'Mapping Summary'!$D$6:$D$1820,0))</f>
        <v>0</v>
      </c>
      <c r="BE67" s="63">
        <f>INDEX('Mapping Summary'!$H$6:$H$1820,MATCH('Peptide Map'!BE67,'Mapping Summary'!$D$6:$D$1820,0))</f>
        <v>8</v>
      </c>
      <c r="BF67" s="63">
        <f>INDEX('Mapping Summary'!$H$6:$H$1820,MATCH('Peptide Map'!BF67,'Mapping Summary'!$D$6:$D$1820,0))</f>
        <v>0</v>
      </c>
      <c r="BG67" s="63">
        <f>INDEX('Mapping Summary'!$H$6:$H$1820,MATCH('Peptide Map'!BG67,'Mapping Summary'!$D$6:$D$1820,0))</f>
        <v>6.5</v>
      </c>
      <c r="BH67" s="63">
        <f>INDEX('Mapping Summary'!$H$6:$H$1820,MATCH('Peptide Map'!BH67,'Mapping Summary'!$D$6:$D$1820,0))</f>
        <v>1.5</v>
      </c>
      <c r="BI67" s="63">
        <f>INDEX('Mapping Summary'!$H$6:$H$1820,MATCH('Peptide Map'!BI67,'Mapping Summary'!$D$6:$D$1820,0))</f>
        <v>0</v>
      </c>
      <c r="BJ67" s="63">
        <f>INDEX('Mapping Summary'!$H$6:$H$1820,MATCH('Peptide Map'!BJ67,'Mapping Summary'!$D$6:$D$1820,0))</f>
        <v>0</v>
      </c>
      <c r="BK67" s="63">
        <f>INDEX('Mapping Summary'!$H$6:$H$1820,MATCH('Peptide Map'!BK67,'Mapping Summary'!$D$6:$D$1820,0))</f>
        <v>0</v>
      </c>
      <c r="BL67" s="63">
        <f>INDEX('Mapping Summary'!$H$6:$H$1820,MATCH('Peptide Map'!BL67,'Mapping Summary'!$D$6:$D$1820,0))</f>
        <v>0</v>
      </c>
      <c r="BM67" s="63">
        <f>INDEX('Mapping Summary'!$H$6:$H$1820,MATCH('Peptide Map'!BM67,'Mapping Summary'!$D$6:$D$1820,0))</f>
        <v>0</v>
      </c>
      <c r="BN67" s="63">
        <f>INDEX('Mapping Summary'!$H$6:$H$1820,MATCH('Peptide Map'!BN67,'Mapping Summary'!$D$6:$D$1820,0))</f>
        <v>0</v>
      </c>
      <c r="BO67" s="63">
        <f>INDEX('Mapping Summary'!$H$6:$H$1820,MATCH('Peptide Map'!BO67,'Mapping Summary'!$D$6:$D$1820,0))</f>
        <v>0</v>
      </c>
      <c r="BP67" s="63">
        <f>INDEX('Mapping Summary'!$H$6:$H$1820,MATCH('Peptide Map'!BP67,'Mapping Summary'!$D$6:$D$1820,0))</f>
        <v>0</v>
      </c>
      <c r="BQ67" s="49" t="s">
        <v>1841</v>
      </c>
    </row>
    <row r="68" spans="1:69" ht="15" customHeight="1" x14ac:dyDescent="0.25">
      <c r="A68" s="50">
        <v>54</v>
      </c>
      <c r="B68" s="45" t="s">
        <v>1843</v>
      </c>
      <c r="C68" s="63">
        <f>INDEX('Mapping Summary'!$H$6:$H$1820,MATCH('Peptide Map'!C68,'Mapping Summary'!$D$6:$D$1820,0))</f>
        <v>0</v>
      </c>
      <c r="D68" s="63">
        <f>INDEX('Mapping Summary'!$H$6:$H$1820,MATCH('Peptide Map'!D68,'Mapping Summary'!$D$6:$D$1820,0))</f>
        <v>2.5</v>
      </c>
      <c r="E68" s="63">
        <f>INDEX('Mapping Summary'!$H$6:$H$1820,MATCH('Peptide Map'!E68,'Mapping Summary'!$D$6:$D$1820,0))</f>
        <v>0</v>
      </c>
      <c r="F68" s="63">
        <f>INDEX('Mapping Summary'!$H$6:$H$1820,MATCH('Peptide Map'!F68,'Mapping Summary'!$D$6:$D$1820,0))</f>
        <v>0</v>
      </c>
      <c r="G68" s="63">
        <f>INDEX('Mapping Summary'!$H$6:$H$1820,MATCH('Peptide Map'!G68,'Mapping Summary'!$D$6:$D$1820,0))</f>
        <v>0</v>
      </c>
      <c r="H68" s="63">
        <f>INDEX('Mapping Summary'!$H$6:$H$1820,MATCH('Peptide Map'!H68,'Mapping Summary'!$D$6:$D$1820,0))</f>
        <v>0</v>
      </c>
      <c r="I68" s="63">
        <f>INDEX('Mapping Summary'!$H$6:$H$1820,MATCH('Peptide Map'!I68,'Mapping Summary'!$D$6:$D$1820,0))</f>
        <v>0</v>
      </c>
      <c r="J68" s="63">
        <f>INDEX('Mapping Summary'!$H$6:$H$1820,MATCH('Peptide Map'!J68,'Mapping Summary'!$D$6:$D$1820,0))</f>
        <v>3</v>
      </c>
      <c r="K68" s="63">
        <f>INDEX('Mapping Summary'!$H$6:$H$1820,MATCH('Peptide Map'!K68,'Mapping Summary'!$D$6:$D$1820,0))</f>
        <v>0</v>
      </c>
      <c r="L68" s="63">
        <f>INDEX('Mapping Summary'!$H$6:$H$1820,MATCH('Peptide Map'!L68,'Mapping Summary'!$D$6:$D$1820,0))</f>
        <v>0</v>
      </c>
      <c r="M68" s="63">
        <f>INDEX('Mapping Summary'!$H$6:$H$1820,MATCH('Peptide Map'!M68,'Mapping Summary'!$D$6:$D$1820,0))</f>
        <v>0</v>
      </c>
      <c r="N68" s="63">
        <f>INDEX('Mapping Summary'!$H$6:$H$1820,MATCH('Peptide Map'!N68,'Mapping Summary'!$D$6:$D$1820,0))</f>
        <v>0</v>
      </c>
      <c r="O68" s="63">
        <f>INDEX('Mapping Summary'!$H$6:$H$1820,MATCH('Peptide Map'!O68,'Mapping Summary'!$D$6:$D$1820,0))</f>
        <v>0</v>
      </c>
      <c r="P68" s="63">
        <f>INDEX('Mapping Summary'!$H$6:$H$1820,MATCH('Peptide Map'!P68,'Mapping Summary'!$D$6:$D$1820,0))</f>
        <v>0</v>
      </c>
      <c r="Q68" s="63">
        <f>INDEX('Mapping Summary'!$H$6:$H$1820,MATCH('Peptide Map'!Q68,'Mapping Summary'!$D$6:$D$1820,0))</f>
        <v>0</v>
      </c>
      <c r="R68" s="63">
        <f>INDEX('Mapping Summary'!$H$6:$H$1820,MATCH('Peptide Map'!R68,'Mapping Summary'!$D$6:$D$1820,0))</f>
        <v>0</v>
      </c>
      <c r="S68" s="63">
        <f>INDEX('Mapping Summary'!$H$6:$H$1820,MATCH('Peptide Map'!S68,'Mapping Summary'!$D$6:$D$1820,0))</f>
        <v>0</v>
      </c>
      <c r="T68" s="63">
        <f>INDEX('Mapping Summary'!$H$6:$H$1820,MATCH('Peptide Map'!T68,'Mapping Summary'!$D$6:$D$1820,0))</f>
        <v>0</v>
      </c>
      <c r="U68" s="63">
        <f>INDEX('Mapping Summary'!$H$6:$H$1820,MATCH('Peptide Map'!U68,'Mapping Summary'!$D$6:$D$1820,0))</f>
        <v>0</v>
      </c>
      <c r="V68" s="63">
        <f>INDEX('Mapping Summary'!$H$6:$H$1820,MATCH('Peptide Map'!V68,'Mapping Summary'!$D$6:$D$1820,0))</f>
        <v>0</v>
      </c>
      <c r="W68" s="63">
        <f>INDEX('Mapping Summary'!$H$6:$H$1820,MATCH('Peptide Map'!W68,'Mapping Summary'!$D$6:$D$1820,0))</f>
        <v>0</v>
      </c>
      <c r="X68" s="63">
        <f>INDEX('Mapping Summary'!$H$6:$H$1820,MATCH('Peptide Map'!X68,'Mapping Summary'!$D$6:$D$1820,0))</f>
        <v>0</v>
      </c>
      <c r="Y68" s="63">
        <f>INDEX('Mapping Summary'!$H$6:$H$1820,MATCH('Peptide Map'!Y68,'Mapping Summary'!$D$6:$D$1820,0))</f>
        <v>7</v>
      </c>
      <c r="Z68" s="63">
        <f>INDEX('Mapping Summary'!$H$6:$H$1820,MATCH('Peptide Map'!Z68,'Mapping Summary'!$D$6:$D$1820,0))</f>
        <v>3.5</v>
      </c>
      <c r="AA68" s="63">
        <f>INDEX('Mapping Summary'!$H$6:$H$1820,MATCH('Peptide Map'!AA68,'Mapping Summary'!$D$6:$D$1820,0))</f>
        <v>0</v>
      </c>
      <c r="AB68" s="63">
        <f>INDEX('Mapping Summary'!$H$6:$H$1820,MATCH('Peptide Map'!AB68,'Mapping Summary'!$D$6:$D$1820,0))</f>
        <v>13.5</v>
      </c>
      <c r="AC68" s="63">
        <f>INDEX('Mapping Summary'!$H$6:$H$1820,MATCH('Peptide Map'!AC68,'Mapping Summary'!$D$6:$D$1820,0))</f>
        <v>13</v>
      </c>
      <c r="AD68" s="63">
        <f>INDEX('Mapping Summary'!$H$6:$H$1820,MATCH('Peptide Map'!AD68,'Mapping Summary'!$D$6:$D$1820,0))</f>
        <v>0</v>
      </c>
      <c r="AE68" s="63">
        <f>INDEX('Mapping Summary'!$H$6:$H$1820,MATCH('Peptide Map'!AE68,'Mapping Summary'!$D$6:$D$1820,0))</f>
        <v>0</v>
      </c>
      <c r="AF68" s="63">
        <f>INDEX('Mapping Summary'!$H$6:$H$1820,MATCH('Peptide Map'!AF68,'Mapping Summary'!$D$6:$D$1820,0))</f>
        <v>0</v>
      </c>
      <c r="AG68" s="63">
        <f>INDEX('Mapping Summary'!$H$6:$H$1820,MATCH('Peptide Map'!AG68,'Mapping Summary'!$D$6:$D$1820,0))</f>
        <v>0</v>
      </c>
      <c r="AH68" s="63">
        <f>INDEX('Mapping Summary'!$H$6:$H$1820,MATCH('Peptide Map'!AH68,'Mapping Summary'!$D$6:$D$1820,0))</f>
        <v>2</v>
      </c>
      <c r="AI68" s="63">
        <f>INDEX('Mapping Summary'!$H$6:$H$1820,MATCH('Peptide Map'!AI68,'Mapping Summary'!$D$6:$D$1820,0))</f>
        <v>0</v>
      </c>
      <c r="AJ68" s="63">
        <f>INDEX('Mapping Summary'!$H$6:$H$1820,MATCH('Peptide Map'!AJ68,'Mapping Summary'!$D$6:$D$1820,0))</f>
        <v>0</v>
      </c>
      <c r="AK68" s="63">
        <f>INDEX('Mapping Summary'!$H$6:$H$1820,MATCH('Peptide Map'!AK68,'Mapping Summary'!$D$6:$D$1820,0))</f>
        <v>0</v>
      </c>
      <c r="AL68" s="63">
        <f>INDEX('Mapping Summary'!$H$6:$H$1820,MATCH('Peptide Map'!AL68,'Mapping Summary'!$D$6:$D$1820,0))</f>
        <v>0</v>
      </c>
      <c r="AM68" s="63">
        <f>INDEX('Mapping Summary'!$H$6:$H$1820,MATCH('Peptide Map'!AM68,'Mapping Summary'!$D$6:$D$1820,0))</f>
        <v>0</v>
      </c>
      <c r="AN68" s="63">
        <f>INDEX('Mapping Summary'!$H$6:$H$1820,MATCH('Peptide Map'!AN68,'Mapping Summary'!$D$6:$D$1820,0))</f>
        <v>0</v>
      </c>
      <c r="AO68" s="63">
        <f>INDEX('Mapping Summary'!$H$6:$H$1820,MATCH('Peptide Map'!AO68,'Mapping Summary'!$D$6:$D$1820,0))</f>
        <v>0</v>
      </c>
      <c r="AP68" s="63">
        <f>INDEX('Mapping Summary'!$H$6:$H$1820,MATCH('Peptide Map'!AP68,'Mapping Summary'!$D$6:$D$1820,0))</f>
        <v>0</v>
      </c>
      <c r="AQ68" s="63">
        <f>INDEX('Mapping Summary'!$H$6:$H$1820,MATCH('Peptide Map'!AQ68,'Mapping Summary'!$D$6:$D$1820,0))</f>
        <v>0</v>
      </c>
      <c r="AR68" s="63">
        <f>INDEX('Mapping Summary'!$H$6:$H$1820,MATCH('Peptide Map'!AR68,'Mapping Summary'!$D$6:$D$1820,0))</f>
        <v>0</v>
      </c>
      <c r="AS68" s="63">
        <f>INDEX('Mapping Summary'!$H$6:$H$1820,MATCH('Peptide Map'!AS68,'Mapping Summary'!$D$6:$D$1820,0))</f>
        <v>0</v>
      </c>
      <c r="AT68" s="63">
        <f>INDEX('Mapping Summary'!$H$6:$H$1820,MATCH('Peptide Map'!AT68,'Mapping Summary'!$D$6:$D$1820,0))</f>
        <v>0</v>
      </c>
      <c r="AU68" s="63">
        <f>INDEX('Mapping Summary'!$H$6:$H$1820,MATCH('Peptide Map'!AU68,'Mapping Summary'!$D$6:$D$1820,0))</f>
        <v>3</v>
      </c>
      <c r="AV68" s="63">
        <f>INDEX('Mapping Summary'!$H$6:$H$1820,MATCH('Peptide Map'!AV68,'Mapping Summary'!$D$6:$D$1820,0))</f>
        <v>2</v>
      </c>
      <c r="AW68" s="63">
        <f>INDEX('Mapping Summary'!$H$6:$H$1820,MATCH('Peptide Map'!AW68,'Mapping Summary'!$D$6:$D$1820,0))</f>
        <v>0</v>
      </c>
      <c r="AX68" s="63">
        <f>INDEX('Mapping Summary'!$H$6:$H$1820,MATCH('Peptide Map'!AX68,'Mapping Summary'!$D$6:$D$1820,0))</f>
        <v>0</v>
      </c>
      <c r="AY68" s="63">
        <f>INDEX('Mapping Summary'!$H$6:$H$1820,MATCH('Peptide Map'!AY68,'Mapping Summary'!$D$6:$D$1820,0))</f>
        <v>0</v>
      </c>
      <c r="AZ68" s="63">
        <f>INDEX('Mapping Summary'!$H$6:$H$1820,MATCH('Peptide Map'!AZ68,'Mapping Summary'!$D$6:$D$1820,0))</f>
        <v>4</v>
      </c>
      <c r="BA68" s="63">
        <f>INDEX('Mapping Summary'!$H$6:$H$1820,MATCH('Peptide Map'!BA68,'Mapping Summary'!$D$6:$D$1820,0))</f>
        <v>3</v>
      </c>
      <c r="BB68" s="63">
        <f>INDEX('Mapping Summary'!$H$6:$H$1820,MATCH('Peptide Map'!BB68,'Mapping Summary'!$D$6:$D$1820,0))</f>
        <v>7</v>
      </c>
      <c r="BC68" s="63">
        <f>INDEX('Mapping Summary'!$H$6:$H$1820,MATCH('Peptide Map'!BC68,'Mapping Summary'!$D$6:$D$1820,0))</f>
        <v>0</v>
      </c>
      <c r="BD68" s="63">
        <f>INDEX('Mapping Summary'!$H$6:$H$1820,MATCH('Peptide Map'!BD68,'Mapping Summary'!$D$6:$D$1820,0))</f>
        <v>0</v>
      </c>
      <c r="BE68" s="63">
        <f>INDEX('Mapping Summary'!$H$6:$H$1820,MATCH('Peptide Map'!BE68,'Mapping Summary'!$D$6:$D$1820,0))</f>
        <v>8</v>
      </c>
      <c r="BF68" s="63">
        <f>INDEX('Mapping Summary'!$H$6:$H$1820,MATCH('Peptide Map'!BF68,'Mapping Summary'!$D$6:$D$1820,0))</f>
        <v>0</v>
      </c>
      <c r="BG68" s="63">
        <f>INDEX('Mapping Summary'!$H$6:$H$1820,MATCH('Peptide Map'!BG68,'Mapping Summary'!$D$6:$D$1820,0))</f>
        <v>6.5</v>
      </c>
      <c r="BH68" s="63">
        <f>INDEX('Mapping Summary'!$H$6:$H$1820,MATCH('Peptide Map'!BH68,'Mapping Summary'!$D$6:$D$1820,0))</f>
        <v>1.5</v>
      </c>
      <c r="BI68" s="63">
        <f>INDEX('Mapping Summary'!$H$6:$H$1820,MATCH('Peptide Map'!BI68,'Mapping Summary'!$D$6:$D$1820,0))</f>
        <v>0</v>
      </c>
      <c r="BJ68" s="63">
        <f>INDEX('Mapping Summary'!$H$6:$H$1820,MATCH('Peptide Map'!BJ68,'Mapping Summary'!$D$6:$D$1820,0))</f>
        <v>0</v>
      </c>
      <c r="BK68" s="63">
        <f>INDEX('Mapping Summary'!$H$6:$H$1820,MATCH('Peptide Map'!BK68,'Mapping Summary'!$D$6:$D$1820,0))</f>
        <v>0</v>
      </c>
      <c r="BL68" s="63">
        <f>INDEX('Mapping Summary'!$H$6:$H$1820,MATCH('Peptide Map'!BL68,'Mapping Summary'!$D$6:$D$1820,0))</f>
        <v>0</v>
      </c>
      <c r="BM68" s="63">
        <f>INDEX('Mapping Summary'!$H$6:$H$1820,MATCH('Peptide Map'!BM68,'Mapping Summary'!$D$6:$D$1820,0))</f>
        <v>0</v>
      </c>
      <c r="BN68" s="63">
        <f>INDEX('Mapping Summary'!$H$6:$H$1820,MATCH('Peptide Map'!BN68,'Mapping Summary'!$D$6:$D$1820,0))</f>
        <v>0</v>
      </c>
      <c r="BO68" s="63">
        <f>INDEX('Mapping Summary'!$H$6:$H$1820,MATCH('Peptide Map'!BO68,'Mapping Summary'!$D$6:$D$1820,0))</f>
        <v>0</v>
      </c>
      <c r="BP68" s="63">
        <f>INDEX('Mapping Summary'!$H$6:$H$1820,MATCH('Peptide Map'!BP68,'Mapping Summary'!$D$6:$D$1820,0))</f>
        <v>0</v>
      </c>
      <c r="BQ68" s="45" t="s">
        <v>1843</v>
      </c>
    </row>
    <row r="69" spans="1:69" ht="15" customHeight="1" x14ac:dyDescent="0.25">
      <c r="A69" s="50">
        <v>55</v>
      </c>
      <c r="B69" s="49" t="s">
        <v>1841</v>
      </c>
      <c r="C69" s="63">
        <f>INDEX('Mapping Summary'!$H$6:$H$1820,MATCH('Peptide Map'!C69,'Mapping Summary'!$D$6:$D$1820,0))</f>
        <v>9</v>
      </c>
      <c r="D69" s="63">
        <f>INDEX('Mapping Summary'!$H$6:$H$1820,MATCH('Peptide Map'!D69,'Mapping Summary'!$D$6:$D$1820,0))</f>
        <v>2.5</v>
      </c>
      <c r="E69" s="63">
        <f>INDEX('Mapping Summary'!$H$6:$H$1820,MATCH('Peptide Map'!E69,'Mapping Summary'!$D$6:$D$1820,0))</f>
        <v>3</v>
      </c>
      <c r="F69" s="63">
        <f>INDEX('Mapping Summary'!$H$6:$H$1820,MATCH('Peptide Map'!F69,'Mapping Summary'!$D$6:$D$1820,0))</f>
        <v>6</v>
      </c>
      <c r="G69" s="63">
        <f>INDEX('Mapping Summary'!$H$6:$H$1820,MATCH('Peptide Map'!G69,'Mapping Summary'!$D$6:$D$1820,0))</f>
        <v>0</v>
      </c>
      <c r="H69" s="63">
        <f>INDEX('Mapping Summary'!$H$6:$H$1820,MATCH('Peptide Map'!H69,'Mapping Summary'!$D$6:$D$1820,0))</f>
        <v>0</v>
      </c>
      <c r="I69" s="63">
        <f>INDEX('Mapping Summary'!$H$6:$H$1820,MATCH('Peptide Map'!I69,'Mapping Summary'!$D$6:$D$1820,0))</f>
        <v>14</v>
      </c>
      <c r="J69" s="63">
        <f>INDEX('Mapping Summary'!$H$6:$H$1820,MATCH('Peptide Map'!J69,'Mapping Summary'!$D$6:$D$1820,0))</f>
        <v>12</v>
      </c>
      <c r="K69" s="63">
        <f>INDEX('Mapping Summary'!$H$6:$H$1820,MATCH('Peptide Map'!K69,'Mapping Summary'!$D$6:$D$1820,0))</f>
        <v>6</v>
      </c>
      <c r="L69" s="63">
        <f>INDEX('Mapping Summary'!$H$6:$H$1820,MATCH('Peptide Map'!L69,'Mapping Summary'!$D$6:$D$1820,0))</f>
        <v>10.5</v>
      </c>
      <c r="M69" s="63">
        <f>INDEX('Mapping Summary'!$H$6:$H$1820,MATCH('Peptide Map'!M69,'Mapping Summary'!$D$6:$D$1820,0))</f>
        <v>0</v>
      </c>
      <c r="N69" s="63">
        <f>INDEX('Mapping Summary'!$H$6:$H$1820,MATCH('Peptide Map'!N69,'Mapping Summary'!$D$6:$D$1820,0))</f>
        <v>0</v>
      </c>
      <c r="O69" s="63">
        <f>INDEX('Mapping Summary'!$H$6:$H$1820,MATCH('Peptide Map'!O69,'Mapping Summary'!$D$6:$D$1820,0))</f>
        <v>16.5</v>
      </c>
      <c r="P69" s="63">
        <f>INDEX('Mapping Summary'!$H$6:$H$1820,MATCH('Peptide Map'!P69,'Mapping Summary'!$D$6:$D$1820,0))</f>
        <v>9.75</v>
      </c>
      <c r="Q69" s="63">
        <f>INDEX('Mapping Summary'!$H$6:$H$1820,MATCH('Peptide Map'!Q69,'Mapping Summary'!$D$6:$D$1820,0))</f>
        <v>8</v>
      </c>
      <c r="R69" s="63">
        <f>INDEX('Mapping Summary'!$H$6:$H$1820,MATCH('Peptide Map'!R69,'Mapping Summary'!$D$6:$D$1820,0))</f>
        <v>0</v>
      </c>
      <c r="S69" s="63">
        <f>INDEX('Mapping Summary'!$H$6:$H$1820,MATCH('Peptide Map'!S69,'Mapping Summary'!$D$6:$D$1820,0))</f>
        <v>7</v>
      </c>
      <c r="T69" s="63">
        <f>INDEX('Mapping Summary'!$H$6:$H$1820,MATCH('Peptide Map'!T69,'Mapping Summary'!$D$6:$D$1820,0))</f>
        <v>5</v>
      </c>
      <c r="U69" s="63">
        <f>INDEX('Mapping Summary'!$H$6:$H$1820,MATCH('Peptide Map'!U69,'Mapping Summary'!$D$6:$D$1820,0))</f>
        <v>10</v>
      </c>
      <c r="V69" s="63">
        <f>INDEX('Mapping Summary'!$H$6:$H$1820,MATCH('Peptide Map'!V69,'Mapping Summary'!$D$6:$D$1820,0))</f>
        <v>7</v>
      </c>
      <c r="W69" s="63">
        <f>INDEX('Mapping Summary'!$H$6:$H$1820,MATCH('Peptide Map'!W69,'Mapping Summary'!$D$6:$D$1820,0))</f>
        <v>0</v>
      </c>
      <c r="X69" s="63">
        <f>INDEX('Mapping Summary'!$H$6:$H$1820,MATCH('Peptide Map'!X69,'Mapping Summary'!$D$6:$D$1820,0))</f>
        <v>0</v>
      </c>
      <c r="Y69" s="63">
        <f>INDEX('Mapping Summary'!$H$6:$H$1820,MATCH('Peptide Map'!Y69,'Mapping Summary'!$D$6:$D$1820,0))</f>
        <v>0</v>
      </c>
      <c r="Z69" s="63">
        <f>INDEX('Mapping Summary'!$H$6:$H$1820,MATCH('Peptide Map'!Z69,'Mapping Summary'!$D$6:$D$1820,0))</f>
        <v>0</v>
      </c>
      <c r="AA69" s="63">
        <f>INDEX('Mapping Summary'!$H$6:$H$1820,MATCH('Peptide Map'!AA69,'Mapping Summary'!$D$6:$D$1820,0))</f>
        <v>0</v>
      </c>
      <c r="AB69" s="63">
        <f>INDEX('Mapping Summary'!$H$6:$H$1820,MATCH('Peptide Map'!AB69,'Mapping Summary'!$D$6:$D$1820,0))</f>
        <v>0</v>
      </c>
      <c r="AC69" s="63">
        <f>INDEX('Mapping Summary'!$H$6:$H$1820,MATCH('Peptide Map'!AC69,'Mapping Summary'!$D$6:$D$1820,0))</f>
        <v>0</v>
      </c>
      <c r="AD69" s="63">
        <f>INDEX('Mapping Summary'!$H$6:$H$1820,MATCH('Peptide Map'!AD69,'Mapping Summary'!$D$6:$D$1820,0))</f>
        <v>0</v>
      </c>
      <c r="AE69" s="63">
        <f>INDEX('Mapping Summary'!$H$6:$H$1820,MATCH('Peptide Map'!AE69,'Mapping Summary'!$D$6:$D$1820,0))</f>
        <v>0</v>
      </c>
      <c r="AF69" s="63">
        <f>INDEX('Mapping Summary'!$H$6:$H$1820,MATCH('Peptide Map'!AF69,'Mapping Summary'!$D$6:$D$1820,0))</f>
        <v>0</v>
      </c>
      <c r="AG69" s="63">
        <f>INDEX('Mapping Summary'!$H$6:$H$1820,MATCH('Peptide Map'!AG69,'Mapping Summary'!$D$6:$D$1820,0))</f>
        <v>0</v>
      </c>
      <c r="AH69" s="63">
        <f>INDEX('Mapping Summary'!$H$6:$H$1820,MATCH('Peptide Map'!AH69,'Mapping Summary'!$D$6:$D$1820,0))</f>
        <v>0</v>
      </c>
      <c r="AI69" s="63">
        <f>INDEX('Mapping Summary'!$H$6:$H$1820,MATCH('Peptide Map'!AI69,'Mapping Summary'!$D$6:$D$1820,0))</f>
        <v>0</v>
      </c>
      <c r="AJ69" s="63">
        <f>INDEX('Mapping Summary'!$H$6:$H$1820,MATCH('Peptide Map'!AJ69,'Mapping Summary'!$D$6:$D$1820,0))</f>
        <v>0</v>
      </c>
      <c r="AK69" s="63">
        <f>INDEX('Mapping Summary'!$H$6:$H$1820,MATCH('Peptide Map'!AK69,'Mapping Summary'!$D$6:$D$1820,0))</f>
        <v>0</v>
      </c>
      <c r="AL69" s="63">
        <f>INDEX('Mapping Summary'!$H$6:$H$1820,MATCH('Peptide Map'!AL69,'Mapping Summary'!$D$6:$D$1820,0))</f>
        <v>0</v>
      </c>
      <c r="AM69" s="63">
        <f>INDEX('Mapping Summary'!$H$6:$H$1820,MATCH('Peptide Map'!AM69,'Mapping Summary'!$D$6:$D$1820,0))</f>
        <v>0</v>
      </c>
      <c r="AN69" s="63">
        <f>INDEX('Mapping Summary'!$H$6:$H$1820,MATCH('Peptide Map'!AN69,'Mapping Summary'!$D$6:$D$1820,0))</f>
        <v>0</v>
      </c>
      <c r="AO69" s="63">
        <f>INDEX('Mapping Summary'!$H$6:$H$1820,MATCH('Peptide Map'!AO69,'Mapping Summary'!$D$6:$D$1820,0))</f>
        <v>0</v>
      </c>
      <c r="AP69" s="63">
        <f>INDEX('Mapping Summary'!$H$6:$H$1820,MATCH('Peptide Map'!AP69,'Mapping Summary'!$D$6:$D$1820,0))</f>
        <v>0</v>
      </c>
      <c r="AQ69" s="63">
        <f>INDEX('Mapping Summary'!$H$6:$H$1820,MATCH('Peptide Map'!AQ69,'Mapping Summary'!$D$6:$D$1820,0))</f>
        <v>0</v>
      </c>
      <c r="AR69" s="63">
        <f>INDEX('Mapping Summary'!$H$6:$H$1820,MATCH('Peptide Map'!AR69,'Mapping Summary'!$D$6:$D$1820,0))</f>
        <v>0</v>
      </c>
      <c r="AS69" s="63">
        <f>INDEX('Mapping Summary'!$H$6:$H$1820,MATCH('Peptide Map'!AS69,'Mapping Summary'!$D$6:$D$1820,0))</f>
        <v>0</v>
      </c>
      <c r="AT69" s="63">
        <f>INDEX('Mapping Summary'!$H$6:$H$1820,MATCH('Peptide Map'!AT69,'Mapping Summary'!$D$6:$D$1820,0))</f>
        <v>0</v>
      </c>
      <c r="AU69" s="63">
        <f>INDEX('Mapping Summary'!$H$6:$H$1820,MATCH('Peptide Map'!AU69,'Mapping Summary'!$D$6:$D$1820,0))</f>
        <v>0</v>
      </c>
      <c r="AV69" s="63">
        <f>INDEX('Mapping Summary'!$H$6:$H$1820,MATCH('Peptide Map'!AV69,'Mapping Summary'!$D$6:$D$1820,0))</f>
        <v>0</v>
      </c>
      <c r="AW69" s="63">
        <f>INDEX('Mapping Summary'!$H$6:$H$1820,MATCH('Peptide Map'!AW69,'Mapping Summary'!$D$6:$D$1820,0))</f>
        <v>0</v>
      </c>
      <c r="AX69" s="63">
        <f>INDEX('Mapping Summary'!$H$6:$H$1820,MATCH('Peptide Map'!AX69,'Mapping Summary'!$D$6:$D$1820,0))</f>
        <v>0</v>
      </c>
      <c r="AY69" s="63">
        <f>INDEX('Mapping Summary'!$H$6:$H$1820,MATCH('Peptide Map'!AY69,'Mapping Summary'!$D$6:$D$1820,0))</f>
        <v>0</v>
      </c>
      <c r="AZ69" s="63">
        <f>INDEX('Mapping Summary'!$H$6:$H$1820,MATCH('Peptide Map'!AZ69,'Mapping Summary'!$D$6:$D$1820,0))</f>
        <v>0</v>
      </c>
      <c r="BA69" s="63">
        <f>INDEX('Mapping Summary'!$H$6:$H$1820,MATCH('Peptide Map'!BA69,'Mapping Summary'!$D$6:$D$1820,0))</f>
        <v>5.5</v>
      </c>
      <c r="BB69" s="63">
        <f>INDEX('Mapping Summary'!$H$6:$H$1820,MATCH('Peptide Map'!BB69,'Mapping Summary'!$D$6:$D$1820,0))</f>
        <v>6</v>
      </c>
      <c r="BC69" s="63">
        <f>INDEX('Mapping Summary'!$H$6:$H$1820,MATCH('Peptide Map'!BC69,'Mapping Summary'!$D$6:$D$1820,0))</f>
        <v>0</v>
      </c>
      <c r="BD69" s="63">
        <f>INDEX('Mapping Summary'!$H$6:$H$1820,MATCH('Peptide Map'!BD69,'Mapping Summary'!$D$6:$D$1820,0))</f>
        <v>0</v>
      </c>
      <c r="BE69" s="63">
        <f>INDEX('Mapping Summary'!$H$6:$H$1820,MATCH('Peptide Map'!BE69,'Mapping Summary'!$D$6:$D$1820,0))</f>
        <v>0</v>
      </c>
      <c r="BF69" s="63">
        <f>INDEX('Mapping Summary'!$H$6:$H$1820,MATCH('Peptide Map'!BF69,'Mapping Summary'!$D$6:$D$1820,0))</f>
        <v>0</v>
      </c>
      <c r="BG69" s="63">
        <f>INDEX('Mapping Summary'!$H$6:$H$1820,MATCH('Peptide Map'!BG69,'Mapping Summary'!$D$6:$D$1820,0))</f>
        <v>0</v>
      </c>
      <c r="BH69" s="63">
        <f>INDEX('Mapping Summary'!$H$6:$H$1820,MATCH('Peptide Map'!BH69,'Mapping Summary'!$D$6:$D$1820,0))</f>
        <v>0</v>
      </c>
      <c r="BI69" s="63">
        <f>INDEX('Mapping Summary'!$H$6:$H$1820,MATCH('Peptide Map'!BI69,'Mapping Summary'!$D$6:$D$1820,0))</f>
        <v>0</v>
      </c>
      <c r="BJ69" s="63">
        <f>INDEX('Mapping Summary'!$H$6:$H$1820,MATCH('Peptide Map'!BJ69,'Mapping Summary'!$D$6:$D$1820,0))</f>
        <v>0</v>
      </c>
      <c r="BK69" s="63">
        <f>INDEX('Mapping Summary'!$H$6:$H$1820,MATCH('Peptide Map'!BK69,'Mapping Summary'!$D$6:$D$1820,0))</f>
        <v>0</v>
      </c>
      <c r="BL69" s="63">
        <f>INDEX('Mapping Summary'!$H$6:$H$1820,MATCH('Peptide Map'!BL69,'Mapping Summary'!$D$6:$D$1820,0))</f>
        <v>0</v>
      </c>
      <c r="BM69" s="63">
        <f>INDEX('Mapping Summary'!$H$6:$H$1820,MATCH('Peptide Map'!BM69,'Mapping Summary'!$D$6:$D$1820,0))</f>
        <v>0</v>
      </c>
      <c r="BN69" s="63">
        <f>INDEX('Mapping Summary'!$H$6:$H$1820,MATCH('Peptide Map'!BN69,'Mapping Summary'!$D$6:$D$1820,0))</f>
        <v>0</v>
      </c>
      <c r="BO69" s="63">
        <f>INDEX('Mapping Summary'!$H$6:$H$1820,MATCH('Peptide Map'!BO69,'Mapping Summary'!$D$6:$D$1820,0))</f>
        <v>0</v>
      </c>
      <c r="BP69" s="63">
        <f>INDEX('Mapping Summary'!$H$6:$H$1820,MATCH('Peptide Map'!BP69,'Mapping Summary'!$D$6:$D$1820,0))</f>
        <v>0</v>
      </c>
      <c r="BQ69" s="49" t="s">
        <v>1841</v>
      </c>
    </row>
    <row r="70" spans="1:69" ht="15" customHeight="1" x14ac:dyDescent="0.25">
      <c r="A70" s="50">
        <v>56</v>
      </c>
      <c r="B70" s="45" t="s">
        <v>1843</v>
      </c>
      <c r="C70" s="63">
        <f>INDEX('Mapping Summary'!$H$6:$H$1820,MATCH('Peptide Map'!C70,'Mapping Summary'!$D$6:$D$1820,0))</f>
        <v>9</v>
      </c>
      <c r="D70" s="63">
        <f>INDEX('Mapping Summary'!$H$6:$H$1820,MATCH('Peptide Map'!D70,'Mapping Summary'!$D$6:$D$1820,0))</f>
        <v>2.5</v>
      </c>
      <c r="E70" s="63">
        <f>INDEX('Mapping Summary'!$H$6:$H$1820,MATCH('Peptide Map'!E70,'Mapping Summary'!$D$6:$D$1820,0))</f>
        <v>3</v>
      </c>
      <c r="F70" s="63">
        <f>INDEX('Mapping Summary'!$H$6:$H$1820,MATCH('Peptide Map'!F70,'Mapping Summary'!$D$6:$D$1820,0))</f>
        <v>6</v>
      </c>
      <c r="G70" s="63">
        <f>INDEX('Mapping Summary'!$H$6:$H$1820,MATCH('Peptide Map'!G70,'Mapping Summary'!$D$6:$D$1820,0))</f>
        <v>0</v>
      </c>
      <c r="H70" s="63">
        <f>INDEX('Mapping Summary'!$H$6:$H$1820,MATCH('Peptide Map'!H70,'Mapping Summary'!$D$6:$D$1820,0))</f>
        <v>0</v>
      </c>
      <c r="I70" s="63">
        <f>INDEX('Mapping Summary'!$H$6:$H$1820,MATCH('Peptide Map'!I70,'Mapping Summary'!$D$6:$D$1820,0))</f>
        <v>14</v>
      </c>
      <c r="J70" s="63">
        <f>INDEX('Mapping Summary'!$H$6:$H$1820,MATCH('Peptide Map'!J70,'Mapping Summary'!$D$6:$D$1820,0))</f>
        <v>12</v>
      </c>
      <c r="K70" s="63">
        <f>INDEX('Mapping Summary'!$H$6:$H$1820,MATCH('Peptide Map'!K70,'Mapping Summary'!$D$6:$D$1820,0))</f>
        <v>6</v>
      </c>
      <c r="L70" s="63">
        <f>INDEX('Mapping Summary'!$H$6:$H$1820,MATCH('Peptide Map'!L70,'Mapping Summary'!$D$6:$D$1820,0))</f>
        <v>10.5</v>
      </c>
      <c r="M70" s="63">
        <f>INDEX('Mapping Summary'!$H$6:$H$1820,MATCH('Peptide Map'!M70,'Mapping Summary'!$D$6:$D$1820,0))</f>
        <v>0</v>
      </c>
      <c r="N70" s="63">
        <f>INDEX('Mapping Summary'!$H$6:$H$1820,MATCH('Peptide Map'!N70,'Mapping Summary'!$D$6:$D$1820,0))</f>
        <v>0</v>
      </c>
      <c r="O70" s="63">
        <f>INDEX('Mapping Summary'!$H$6:$H$1820,MATCH('Peptide Map'!O70,'Mapping Summary'!$D$6:$D$1820,0))</f>
        <v>16.5</v>
      </c>
      <c r="P70" s="63">
        <f>INDEX('Mapping Summary'!$H$6:$H$1820,MATCH('Peptide Map'!P70,'Mapping Summary'!$D$6:$D$1820,0))</f>
        <v>9.75</v>
      </c>
      <c r="Q70" s="63">
        <f>INDEX('Mapping Summary'!$H$6:$H$1820,MATCH('Peptide Map'!Q70,'Mapping Summary'!$D$6:$D$1820,0))</f>
        <v>8</v>
      </c>
      <c r="R70" s="63">
        <f>INDEX('Mapping Summary'!$H$6:$H$1820,MATCH('Peptide Map'!R70,'Mapping Summary'!$D$6:$D$1820,0))</f>
        <v>0</v>
      </c>
      <c r="S70" s="63">
        <f>INDEX('Mapping Summary'!$H$6:$H$1820,MATCH('Peptide Map'!S70,'Mapping Summary'!$D$6:$D$1820,0))</f>
        <v>7</v>
      </c>
      <c r="T70" s="63">
        <f>INDEX('Mapping Summary'!$H$6:$H$1820,MATCH('Peptide Map'!T70,'Mapping Summary'!$D$6:$D$1820,0))</f>
        <v>5</v>
      </c>
      <c r="U70" s="63">
        <f>INDEX('Mapping Summary'!$H$6:$H$1820,MATCH('Peptide Map'!U70,'Mapping Summary'!$D$6:$D$1820,0))</f>
        <v>10</v>
      </c>
      <c r="V70" s="63">
        <f>INDEX('Mapping Summary'!$H$6:$H$1820,MATCH('Peptide Map'!V70,'Mapping Summary'!$D$6:$D$1820,0))</f>
        <v>7</v>
      </c>
      <c r="W70" s="63">
        <f>INDEX('Mapping Summary'!$H$6:$H$1820,MATCH('Peptide Map'!W70,'Mapping Summary'!$D$6:$D$1820,0))</f>
        <v>0</v>
      </c>
      <c r="X70" s="63">
        <f>INDEX('Mapping Summary'!$H$6:$H$1820,MATCH('Peptide Map'!X70,'Mapping Summary'!$D$6:$D$1820,0))</f>
        <v>0</v>
      </c>
      <c r="Y70" s="63">
        <f>INDEX('Mapping Summary'!$H$6:$H$1820,MATCH('Peptide Map'!Y70,'Mapping Summary'!$D$6:$D$1820,0))</f>
        <v>0</v>
      </c>
      <c r="Z70" s="63">
        <f>INDEX('Mapping Summary'!$H$6:$H$1820,MATCH('Peptide Map'!Z70,'Mapping Summary'!$D$6:$D$1820,0))</f>
        <v>0</v>
      </c>
      <c r="AA70" s="63">
        <f>INDEX('Mapping Summary'!$H$6:$H$1820,MATCH('Peptide Map'!AA70,'Mapping Summary'!$D$6:$D$1820,0))</f>
        <v>0</v>
      </c>
      <c r="AB70" s="63">
        <f>INDEX('Mapping Summary'!$H$6:$H$1820,MATCH('Peptide Map'!AB70,'Mapping Summary'!$D$6:$D$1820,0))</f>
        <v>0</v>
      </c>
      <c r="AC70" s="63">
        <f>INDEX('Mapping Summary'!$H$6:$H$1820,MATCH('Peptide Map'!AC70,'Mapping Summary'!$D$6:$D$1820,0))</f>
        <v>0</v>
      </c>
      <c r="AD70" s="63">
        <f>INDEX('Mapping Summary'!$H$6:$H$1820,MATCH('Peptide Map'!AD70,'Mapping Summary'!$D$6:$D$1820,0))</f>
        <v>0</v>
      </c>
      <c r="AE70" s="63">
        <f>INDEX('Mapping Summary'!$H$6:$H$1820,MATCH('Peptide Map'!AE70,'Mapping Summary'!$D$6:$D$1820,0))</f>
        <v>0</v>
      </c>
      <c r="AF70" s="63">
        <f>INDEX('Mapping Summary'!$H$6:$H$1820,MATCH('Peptide Map'!AF70,'Mapping Summary'!$D$6:$D$1820,0))</f>
        <v>0</v>
      </c>
      <c r="AG70" s="63">
        <f>INDEX('Mapping Summary'!$H$6:$H$1820,MATCH('Peptide Map'!AG70,'Mapping Summary'!$D$6:$D$1820,0))</f>
        <v>0</v>
      </c>
      <c r="AH70" s="63">
        <f>INDEX('Mapping Summary'!$H$6:$H$1820,MATCH('Peptide Map'!AH70,'Mapping Summary'!$D$6:$D$1820,0))</f>
        <v>0</v>
      </c>
      <c r="AI70" s="63">
        <f>INDEX('Mapping Summary'!$H$6:$H$1820,MATCH('Peptide Map'!AI70,'Mapping Summary'!$D$6:$D$1820,0))</f>
        <v>0</v>
      </c>
      <c r="AJ70" s="63">
        <f>INDEX('Mapping Summary'!$H$6:$H$1820,MATCH('Peptide Map'!AJ70,'Mapping Summary'!$D$6:$D$1820,0))</f>
        <v>0</v>
      </c>
      <c r="AK70" s="63">
        <f>INDEX('Mapping Summary'!$H$6:$H$1820,MATCH('Peptide Map'!AK70,'Mapping Summary'!$D$6:$D$1820,0))</f>
        <v>0</v>
      </c>
      <c r="AL70" s="63">
        <f>INDEX('Mapping Summary'!$H$6:$H$1820,MATCH('Peptide Map'!AL70,'Mapping Summary'!$D$6:$D$1820,0))</f>
        <v>0</v>
      </c>
      <c r="AM70" s="63">
        <f>INDEX('Mapping Summary'!$H$6:$H$1820,MATCH('Peptide Map'!AM70,'Mapping Summary'!$D$6:$D$1820,0))</f>
        <v>0</v>
      </c>
      <c r="AN70" s="63">
        <f>INDEX('Mapping Summary'!$H$6:$H$1820,MATCH('Peptide Map'!AN70,'Mapping Summary'!$D$6:$D$1820,0))</f>
        <v>0</v>
      </c>
      <c r="AO70" s="63">
        <f>INDEX('Mapping Summary'!$H$6:$H$1820,MATCH('Peptide Map'!AO70,'Mapping Summary'!$D$6:$D$1820,0))</f>
        <v>0</v>
      </c>
      <c r="AP70" s="63">
        <f>INDEX('Mapping Summary'!$H$6:$H$1820,MATCH('Peptide Map'!AP70,'Mapping Summary'!$D$6:$D$1820,0))</f>
        <v>0</v>
      </c>
      <c r="AQ70" s="63">
        <f>INDEX('Mapping Summary'!$H$6:$H$1820,MATCH('Peptide Map'!AQ70,'Mapping Summary'!$D$6:$D$1820,0))</f>
        <v>0</v>
      </c>
      <c r="AR70" s="63">
        <f>INDEX('Mapping Summary'!$H$6:$H$1820,MATCH('Peptide Map'!AR70,'Mapping Summary'!$D$6:$D$1820,0))</f>
        <v>0</v>
      </c>
      <c r="AS70" s="63">
        <f>INDEX('Mapping Summary'!$H$6:$H$1820,MATCH('Peptide Map'!AS70,'Mapping Summary'!$D$6:$D$1820,0))</f>
        <v>0</v>
      </c>
      <c r="AT70" s="63">
        <f>INDEX('Mapping Summary'!$H$6:$H$1820,MATCH('Peptide Map'!AT70,'Mapping Summary'!$D$6:$D$1820,0))</f>
        <v>0</v>
      </c>
      <c r="AU70" s="63">
        <f>INDEX('Mapping Summary'!$H$6:$H$1820,MATCH('Peptide Map'!AU70,'Mapping Summary'!$D$6:$D$1820,0))</f>
        <v>0</v>
      </c>
      <c r="AV70" s="63">
        <f>INDEX('Mapping Summary'!$H$6:$H$1820,MATCH('Peptide Map'!AV70,'Mapping Summary'!$D$6:$D$1820,0))</f>
        <v>0</v>
      </c>
      <c r="AW70" s="63">
        <f>INDEX('Mapping Summary'!$H$6:$H$1820,MATCH('Peptide Map'!AW70,'Mapping Summary'!$D$6:$D$1820,0))</f>
        <v>0</v>
      </c>
      <c r="AX70" s="63">
        <f>INDEX('Mapping Summary'!$H$6:$H$1820,MATCH('Peptide Map'!AX70,'Mapping Summary'!$D$6:$D$1820,0))</f>
        <v>0</v>
      </c>
      <c r="AY70" s="63">
        <f>INDEX('Mapping Summary'!$H$6:$H$1820,MATCH('Peptide Map'!AY70,'Mapping Summary'!$D$6:$D$1820,0))</f>
        <v>0</v>
      </c>
      <c r="AZ70" s="63">
        <f>INDEX('Mapping Summary'!$H$6:$H$1820,MATCH('Peptide Map'!AZ70,'Mapping Summary'!$D$6:$D$1820,0))</f>
        <v>0</v>
      </c>
      <c r="BA70" s="63">
        <f>INDEX('Mapping Summary'!$H$6:$H$1820,MATCH('Peptide Map'!BA70,'Mapping Summary'!$D$6:$D$1820,0))</f>
        <v>5.5</v>
      </c>
      <c r="BB70" s="63">
        <f>INDEX('Mapping Summary'!$H$6:$H$1820,MATCH('Peptide Map'!BB70,'Mapping Summary'!$D$6:$D$1820,0))</f>
        <v>6</v>
      </c>
      <c r="BC70" s="63">
        <f>INDEX('Mapping Summary'!$H$6:$H$1820,MATCH('Peptide Map'!BC70,'Mapping Summary'!$D$6:$D$1820,0))</f>
        <v>0</v>
      </c>
      <c r="BD70" s="63">
        <f>INDEX('Mapping Summary'!$H$6:$H$1820,MATCH('Peptide Map'!BD70,'Mapping Summary'!$D$6:$D$1820,0))</f>
        <v>0</v>
      </c>
      <c r="BE70" s="63">
        <f>INDEX('Mapping Summary'!$H$6:$H$1820,MATCH('Peptide Map'!BE70,'Mapping Summary'!$D$6:$D$1820,0))</f>
        <v>0</v>
      </c>
      <c r="BF70" s="63">
        <f>INDEX('Mapping Summary'!$H$6:$H$1820,MATCH('Peptide Map'!BF70,'Mapping Summary'!$D$6:$D$1820,0))</f>
        <v>0</v>
      </c>
      <c r="BG70" s="63">
        <f>INDEX('Mapping Summary'!$H$6:$H$1820,MATCH('Peptide Map'!BG70,'Mapping Summary'!$D$6:$D$1820,0))</f>
        <v>0</v>
      </c>
      <c r="BH70" s="63">
        <f>INDEX('Mapping Summary'!$H$6:$H$1820,MATCH('Peptide Map'!BH70,'Mapping Summary'!$D$6:$D$1820,0))</f>
        <v>0</v>
      </c>
      <c r="BI70" s="63">
        <f>INDEX('Mapping Summary'!$H$6:$H$1820,MATCH('Peptide Map'!BI70,'Mapping Summary'!$D$6:$D$1820,0))</f>
        <v>0</v>
      </c>
      <c r="BJ70" s="63">
        <f>INDEX('Mapping Summary'!$H$6:$H$1820,MATCH('Peptide Map'!BJ70,'Mapping Summary'!$D$6:$D$1820,0))</f>
        <v>0</v>
      </c>
      <c r="BK70" s="63">
        <f>INDEX('Mapping Summary'!$H$6:$H$1820,MATCH('Peptide Map'!BK70,'Mapping Summary'!$D$6:$D$1820,0))</f>
        <v>0</v>
      </c>
      <c r="BL70" s="63">
        <f>INDEX('Mapping Summary'!$H$6:$H$1820,MATCH('Peptide Map'!BL70,'Mapping Summary'!$D$6:$D$1820,0))</f>
        <v>0</v>
      </c>
      <c r="BM70" s="63">
        <f>INDEX('Mapping Summary'!$H$6:$H$1820,MATCH('Peptide Map'!BM70,'Mapping Summary'!$D$6:$D$1820,0))</f>
        <v>0</v>
      </c>
      <c r="BN70" s="63">
        <f>INDEX('Mapping Summary'!$H$6:$H$1820,MATCH('Peptide Map'!BN70,'Mapping Summary'!$D$6:$D$1820,0))</f>
        <v>0</v>
      </c>
      <c r="BO70" s="63">
        <f>INDEX('Mapping Summary'!$H$6:$H$1820,MATCH('Peptide Map'!BO70,'Mapping Summary'!$D$6:$D$1820,0))</f>
        <v>0</v>
      </c>
      <c r="BP70" s="63">
        <f>INDEX('Mapping Summary'!$H$6:$H$1820,MATCH('Peptide Map'!BP70,'Mapping Summary'!$D$6:$D$1820,0))</f>
        <v>0</v>
      </c>
      <c r="BQ70" s="45" t="s">
        <v>1843</v>
      </c>
    </row>
    <row r="71" spans="1:69" ht="15" customHeight="1" x14ac:dyDescent="0.25">
      <c r="A71" s="50">
        <v>57</v>
      </c>
      <c r="B71" s="49" t="s">
        <v>1841</v>
      </c>
      <c r="C71" s="63">
        <f>INDEX('Mapping Summary'!$H$6:$H$1820,MATCH('Peptide Map'!C71,'Mapping Summary'!$D$6:$D$1820,0))</f>
        <v>0</v>
      </c>
      <c r="D71" s="63">
        <f>INDEX('Mapping Summary'!$H$6:$H$1820,MATCH('Peptide Map'!D71,'Mapping Summary'!$D$6:$D$1820,0))</f>
        <v>0</v>
      </c>
      <c r="E71" s="63">
        <f>INDEX('Mapping Summary'!$H$6:$H$1820,MATCH('Peptide Map'!E71,'Mapping Summary'!$D$6:$D$1820,0))</f>
        <v>0</v>
      </c>
      <c r="F71" s="63">
        <f>INDEX('Mapping Summary'!$H$6:$H$1820,MATCH('Peptide Map'!F71,'Mapping Summary'!$D$6:$D$1820,0))</f>
        <v>0</v>
      </c>
      <c r="G71" s="63">
        <f>INDEX('Mapping Summary'!$H$6:$H$1820,MATCH('Peptide Map'!G71,'Mapping Summary'!$D$6:$D$1820,0))</f>
        <v>0</v>
      </c>
      <c r="H71" s="63">
        <f>INDEX('Mapping Summary'!$H$6:$H$1820,MATCH('Peptide Map'!H71,'Mapping Summary'!$D$6:$D$1820,0))</f>
        <v>0</v>
      </c>
      <c r="I71" s="63">
        <f>INDEX('Mapping Summary'!$H$6:$H$1820,MATCH('Peptide Map'!I71,'Mapping Summary'!$D$6:$D$1820,0))</f>
        <v>0</v>
      </c>
      <c r="J71" s="63">
        <f>INDEX('Mapping Summary'!$H$6:$H$1820,MATCH('Peptide Map'!J71,'Mapping Summary'!$D$6:$D$1820,0))</f>
        <v>0</v>
      </c>
      <c r="K71" s="63">
        <f>INDEX('Mapping Summary'!$H$6:$H$1820,MATCH('Peptide Map'!K71,'Mapping Summary'!$D$6:$D$1820,0))</f>
        <v>0</v>
      </c>
      <c r="L71" s="63">
        <f>INDEX('Mapping Summary'!$H$6:$H$1820,MATCH('Peptide Map'!L71,'Mapping Summary'!$D$6:$D$1820,0))</f>
        <v>0</v>
      </c>
      <c r="M71" s="63">
        <f>INDEX('Mapping Summary'!$H$6:$H$1820,MATCH('Peptide Map'!M71,'Mapping Summary'!$D$6:$D$1820,0))</f>
        <v>0</v>
      </c>
      <c r="N71" s="63">
        <f>INDEX('Mapping Summary'!$H$6:$H$1820,MATCH('Peptide Map'!N71,'Mapping Summary'!$D$6:$D$1820,0))</f>
        <v>0</v>
      </c>
      <c r="O71" s="63">
        <f>INDEX('Mapping Summary'!$H$6:$H$1820,MATCH('Peptide Map'!O71,'Mapping Summary'!$D$6:$D$1820,0))</f>
        <v>0</v>
      </c>
      <c r="P71" s="63">
        <f>INDEX('Mapping Summary'!$H$6:$H$1820,MATCH('Peptide Map'!P71,'Mapping Summary'!$D$6:$D$1820,0))</f>
        <v>0</v>
      </c>
      <c r="Q71" s="63">
        <f>INDEX('Mapping Summary'!$H$6:$H$1820,MATCH('Peptide Map'!Q71,'Mapping Summary'!$D$6:$D$1820,0))</f>
        <v>0</v>
      </c>
      <c r="R71" s="63">
        <f>INDEX('Mapping Summary'!$H$6:$H$1820,MATCH('Peptide Map'!R71,'Mapping Summary'!$D$6:$D$1820,0))</f>
        <v>0</v>
      </c>
      <c r="S71" s="63">
        <f>INDEX('Mapping Summary'!$H$6:$H$1820,MATCH('Peptide Map'!S71,'Mapping Summary'!$D$6:$D$1820,0))</f>
        <v>0</v>
      </c>
      <c r="T71" s="63">
        <f>INDEX('Mapping Summary'!$H$6:$H$1820,MATCH('Peptide Map'!T71,'Mapping Summary'!$D$6:$D$1820,0))</f>
        <v>0</v>
      </c>
      <c r="U71" s="63">
        <f>INDEX('Mapping Summary'!$H$6:$H$1820,MATCH('Peptide Map'!U71,'Mapping Summary'!$D$6:$D$1820,0))</f>
        <v>0</v>
      </c>
      <c r="V71" s="63">
        <f>INDEX('Mapping Summary'!$H$6:$H$1820,MATCH('Peptide Map'!V71,'Mapping Summary'!$D$6:$D$1820,0))</f>
        <v>3</v>
      </c>
      <c r="W71" s="63">
        <f>INDEX('Mapping Summary'!$H$6:$H$1820,MATCH('Peptide Map'!W71,'Mapping Summary'!$D$6:$D$1820,0))</f>
        <v>0</v>
      </c>
      <c r="X71" s="63">
        <f>INDEX('Mapping Summary'!$H$6:$H$1820,MATCH('Peptide Map'!X71,'Mapping Summary'!$D$6:$D$1820,0))</f>
        <v>4</v>
      </c>
      <c r="Y71" s="63">
        <f>INDEX('Mapping Summary'!$H$6:$H$1820,MATCH('Peptide Map'!Y71,'Mapping Summary'!$D$6:$D$1820,0))</f>
        <v>0</v>
      </c>
      <c r="Z71" s="63">
        <f>INDEX('Mapping Summary'!$H$6:$H$1820,MATCH('Peptide Map'!Z71,'Mapping Summary'!$D$6:$D$1820,0))</f>
        <v>3.5</v>
      </c>
      <c r="AA71" s="63">
        <f>INDEX('Mapping Summary'!$H$6:$H$1820,MATCH('Peptide Map'!AA71,'Mapping Summary'!$D$6:$D$1820,0))</f>
        <v>4</v>
      </c>
      <c r="AB71" s="63">
        <f>INDEX('Mapping Summary'!$H$6:$H$1820,MATCH('Peptide Map'!AB71,'Mapping Summary'!$D$6:$D$1820,0))</f>
        <v>0</v>
      </c>
      <c r="AC71" s="63">
        <f>INDEX('Mapping Summary'!$H$6:$H$1820,MATCH('Peptide Map'!AC71,'Mapping Summary'!$D$6:$D$1820,0))</f>
        <v>0</v>
      </c>
      <c r="AD71" s="63">
        <f>INDEX('Mapping Summary'!$H$6:$H$1820,MATCH('Peptide Map'!AD71,'Mapping Summary'!$D$6:$D$1820,0))</f>
        <v>0</v>
      </c>
      <c r="AE71" s="63">
        <f>INDEX('Mapping Summary'!$H$6:$H$1820,MATCH('Peptide Map'!AE71,'Mapping Summary'!$D$6:$D$1820,0))</f>
        <v>0</v>
      </c>
      <c r="AF71" s="63">
        <f>INDEX('Mapping Summary'!$H$6:$H$1820,MATCH('Peptide Map'!AF71,'Mapping Summary'!$D$6:$D$1820,0))</f>
        <v>0</v>
      </c>
      <c r="AG71" s="63">
        <f>INDEX('Mapping Summary'!$H$6:$H$1820,MATCH('Peptide Map'!AG71,'Mapping Summary'!$D$6:$D$1820,0))</f>
        <v>0</v>
      </c>
      <c r="AH71" s="63">
        <f>INDEX('Mapping Summary'!$H$6:$H$1820,MATCH('Peptide Map'!AH71,'Mapping Summary'!$D$6:$D$1820,0))</f>
        <v>0</v>
      </c>
      <c r="AI71" s="63">
        <f>INDEX('Mapping Summary'!$H$6:$H$1820,MATCH('Peptide Map'!AI71,'Mapping Summary'!$D$6:$D$1820,0))</f>
        <v>0</v>
      </c>
      <c r="AJ71" s="63">
        <f>INDEX('Mapping Summary'!$H$6:$H$1820,MATCH('Peptide Map'!AJ71,'Mapping Summary'!$D$6:$D$1820,0))</f>
        <v>0</v>
      </c>
      <c r="AK71" s="63">
        <f>INDEX('Mapping Summary'!$H$6:$H$1820,MATCH('Peptide Map'!AK71,'Mapping Summary'!$D$6:$D$1820,0))</f>
        <v>0</v>
      </c>
      <c r="AL71" s="63">
        <f>INDEX('Mapping Summary'!$H$6:$H$1820,MATCH('Peptide Map'!AL71,'Mapping Summary'!$D$6:$D$1820,0))</f>
        <v>0</v>
      </c>
      <c r="AM71" s="63">
        <f>INDEX('Mapping Summary'!$H$6:$H$1820,MATCH('Peptide Map'!AM71,'Mapping Summary'!$D$6:$D$1820,0))</f>
        <v>0</v>
      </c>
      <c r="AN71" s="63">
        <f>INDEX('Mapping Summary'!$H$6:$H$1820,MATCH('Peptide Map'!AN71,'Mapping Summary'!$D$6:$D$1820,0))</f>
        <v>0</v>
      </c>
      <c r="AO71" s="63">
        <f>INDEX('Mapping Summary'!$H$6:$H$1820,MATCH('Peptide Map'!AO71,'Mapping Summary'!$D$6:$D$1820,0))</f>
        <v>0</v>
      </c>
      <c r="AP71" s="63">
        <f>INDEX('Mapping Summary'!$H$6:$H$1820,MATCH('Peptide Map'!AP71,'Mapping Summary'!$D$6:$D$1820,0))</f>
        <v>0</v>
      </c>
      <c r="AQ71" s="63">
        <f>INDEX('Mapping Summary'!$H$6:$H$1820,MATCH('Peptide Map'!AQ71,'Mapping Summary'!$D$6:$D$1820,0))</f>
        <v>0</v>
      </c>
      <c r="AR71" s="63">
        <f>INDEX('Mapping Summary'!$H$6:$H$1820,MATCH('Peptide Map'!AR71,'Mapping Summary'!$D$6:$D$1820,0))</f>
        <v>0</v>
      </c>
      <c r="AS71" s="63">
        <f>INDEX('Mapping Summary'!$H$6:$H$1820,MATCH('Peptide Map'!AS71,'Mapping Summary'!$D$6:$D$1820,0))</f>
        <v>0</v>
      </c>
      <c r="AT71" s="63">
        <f>INDEX('Mapping Summary'!$H$6:$H$1820,MATCH('Peptide Map'!AT71,'Mapping Summary'!$D$6:$D$1820,0))</f>
        <v>0</v>
      </c>
      <c r="AU71" s="63">
        <f>INDEX('Mapping Summary'!$H$6:$H$1820,MATCH('Peptide Map'!AU71,'Mapping Summary'!$D$6:$D$1820,0))</f>
        <v>0</v>
      </c>
      <c r="AV71" s="63">
        <f>INDEX('Mapping Summary'!$H$6:$H$1820,MATCH('Peptide Map'!AV71,'Mapping Summary'!$D$6:$D$1820,0))</f>
        <v>0</v>
      </c>
      <c r="AW71" s="63">
        <f>INDEX('Mapping Summary'!$H$6:$H$1820,MATCH('Peptide Map'!AW71,'Mapping Summary'!$D$6:$D$1820,0))</f>
        <v>0</v>
      </c>
      <c r="AX71" s="63">
        <f>INDEX('Mapping Summary'!$H$6:$H$1820,MATCH('Peptide Map'!AX71,'Mapping Summary'!$D$6:$D$1820,0))</f>
        <v>2</v>
      </c>
      <c r="AY71" s="63">
        <f>INDEX('Mapping Summary'!$H$6:$H$1820,MATCH('Peptide Map'!AY71,'Mapping Summary'!$D$6:$D$1820,0))</f>
        <v>0</v>
      </c>
      <c r="AZ71" s="63">
        <f>INDEX('Mapping Summary'!$H$6:$H$1820,MATCH('Peptide Map'!AZ71,'Mapping Summary'!$D$6:$D$1820,0))</f>
        <v>1.5</v>
      </c>
      <c r="BA71" s="63">
        <f>INDEX('Mapping Summary'!$H$6:$H$1820,MATCH('Peptide Map'!BA71,'Mapping Summary'!$D$6:$D$1820,0))</f>
        <v>4.5</v>
      </c>
      <c r="BB71" s="63">
        <f>INDEX('Mapping Summary'!$H$6:$H$1820,MATCH('Peptide Map'!BB71,'Mapping Summary'!$D$6:$D$1820,0))</f>
        <v>0</v>
      </c>
      <c r="BC71" s="63">
        <f>INDEX('Mapping Summary'!$H$6:$H$1820,MATCH('Peptide Map'!BC71,'Mapping Summary'!$D$6:$D$1820,0))</f>
        <v>0</v>
      </c>
      <c r="BD71" s="63">
        <f>INDEX('Mapping Summary'!$H$6:$H$1820,MATCH('Peptide Map'!BD71,'Mapping Summary'!$D$6:$D$1820,0))</f>
        <v>0</v>
      </c>
      <c r="BE71" s="63">
        <f>INDEX('Mapping Summary'!$H$6:$H$1820,MATCH('Peptide Map'!BE71,'Mapping Summary'!$D$6:$D$1820,0))</f>
        <v>0</v>
      </c>
      <c r="BF71" s="63">
        <f>INDEX('Mapping Summary'!$H$6:$H$1820,MATCH('Peptide Map'!BF71,'Mapping Summary'!$D$6:$D$1820,0))</f>
        <v>0</v>
      </c>
      <c r="BG71" s="63">
        <f>INDEX('Mapping Summary'!$H$6:$H$1820,MATCH('Peptide Map'!BG71,'Mapping Summary'!$D$6:$D$1820,0))</f>
        <v>0</v>
      </c>
      <c r="BH71" s="63">
        <f>INDEX('Mapping Summary'!$H$6:$H$1820,MATCH('Peptide Map'!BH71,'Mapping Summary'!$D$6:$D$1820,0))</f>
        <v>0</v>
      </c>
      <c r="BI71" s="63">
        <f>INDEX('Mapping Summary'!$H$6:$H$1820,MATCH('Peptide Map'!BI71,'Mapping Summary'!$D$6:$D$1820,0))</f>
        <v>0</v>
      </c>
      <c r="BJ71" s="63">
        <f>INDEX('Mapping Summary'!$H$6:$H$1820,MATCH('Peptide Map'!BJ71,'Mapping Summary'!$D$6:$D$1820,0))</f>
        <v>0</v>
      </c>
      <c r="BK71" s="63">
        <f>INDEX('Mapping Summary'!$H$6:$H$1820,MATCH('Peptide Map'!BK71,'Mapping Summary'!$D$6:$D$1820,0))</f>
        <v>0</v>
      </c>
      <c r="BL71" s="63">
        <f>INDEX('Mapping Summary'!$H$6:$H$1820,MATCH('Peptide Map'!BL71,'Mapping Summary'!$D$6:$D$1820,0))</f>
        <v>0</v>
      </c>
      <c r="BM71" s="63">
        <f>INDEX('Mapping Summary'!$H$6:$H$1820,MATCH('Peptide Map'!BM71,'Mapping Summary'!$D$6:$D$1820,0))</f>
        <v>0</v>
      </c>
      <c r="BN71" s="63">
        <f>INDEX('Mapping Summary'!$H$6:$H$1820,MATCH('Peptide Map'!BN71,'Mapping Summary'!$D$6:$D$1820,0))</f>
        <v>0</v>
      </c>
      <c r="BO71" s="63">
        <f>INDEX('Mapping Summary'!$H$6:$H$1820,MATCH('Peptide Map'!BO71,'Mapping Summary'!$D$6:$D$1820,0))</f>
        <v>0</v>
      </c>
      <c r="BP71" s="63">
        <f>INDEX('Mapping Summary'!$H$6:$H$1820,MATCH('Peptide Map'!BP71,'Mapping Summary'!$D$6:$D$1820,0))</f>
        <v>0</v>
      </c>
      <c r="BQ71" s="49" t="s">
        <v>1841</v>
      </c>
    </row>
    <row r="72" spans="1:69" ht="15" customHeight="1" x14ac:dyDescent="0.25">
      <c r="A72" s="50">
        <v>58</v>
      </c>
      <c r="B72" s="45" t="s">
        <v>1843</v>
      </c>
      <c r="C72" s="63">
        <f>INDEX('Mapping Summary'!$H$6:$H$1820,MATCH('Peptide Map'!C72,'Mapping Summary'!$D$6:$D$1820,0))</f>
        <v>0</v>
      </c>
      <c r="D72" s="63">
        <f>INDEX('Mapping Summary'!$H$6:$H$1820,MATCH('Peptide Map'!D72,'Mapping Summary'!$D$6:$D$1820,0))</f>
        <v>0</v>
      </c>
      <c r="E72" s="63">
        <f>INDEX('Mapping Summary'!$H$6:$H$1820,MATCH('Peptide Map'!E72,'Mapping Summary'!$D$6:$D$1820,0))</f>
        <v>0</v>
      </c>
      <c r="F72" s="63">
        <f>INDEX('Mapping Summary'!$H$6:$H$1820,MATCH('Peptide Map'!F72,'Mapping Summary'!$D$6:$D$1820,0))</f>
        <v>0</v>
      </c>
      <c r="G72" s="63">
        <f>INDEX('Mapping Summary'!$H$6:$H$1820,MATCH('Peptide Map'!G72,'Mapping Summary'!$D$6:$D$1820,0))</f>
        <v>0</v>
      </c>
      <c r="H72" s="63">
        <f>INDEX('Mapping Summary'!$H$6:$H$1820,MATCH('Peptide Map'!H72,'Mapping Summary'!$D$6:$D$1820,0))</f>
        <v>0</v>
      </c>
      <c r="I72" s="63">
        <f>INDEX('Mapping Summary'!$H$6:$H$1820,MATCH('Peptide Map'!I72,'Mapping Summary'!$D$6:$D$1820,0))</f>
        <v>0</v>
      </c>
      <c r="J72" s="63">
        <f>INDEX('Mapping Summary'!$H$6:$H$1820,MATCH('Peptide Map'!J72,'Mapping Summary'!$D$6:$D$1820,0))</f>
        <v>0</v>
      </c>
      <c r="K72" s="63">
        <f>INDEX('Mapping Summary'!$H$6:$H$1820,MATCH('Peptide Map'!K72,'Mapping Summary'!$D$6:$D$1820,0))</f>
        <v>0</v>
      </c>
      <c r="L72" s="63">
        <f>INDEX('Mapping Summary'!$H$6:$H$1820,MATCH('Peptide Map'!L72,'Mapping Summary'!$D$6:$D$1820,0))</f>
        <v>0</v>
      </c>
      <c r="M72" s="63">
        <f>INDEX('Mapping Summary'!$H$6:$H$1820,MATCH('Peptide Map'!M72,'Mapping Summary'!$D$6:$D$1820,0))</f>
        <v>0</v>
      </c>
      <c r="N72" s="63">
        <f>INDEX('Mapping Summary'!$H$6:$H$1820,MATCH('Peptide Map'!N72,'Mapping Summary'!$D$6:$D$1820,0))</f>
        <v>0</v>
      </c>
      <c r="O72" s="63">
        <f>INDEX('Mapping Summary'!$H$6:$H$1820,MATCH('Peptide Map'!O72,'Mapping Summary'!$D$6:$D$1820,0))</f>
        <v>0</v>
      </c>
      <c r="P72" s="63">
        <f>INDEX('Mapping Summary'!$H$6:$H$1820,MATCH('Peptide Map'!P72,'Mapping Summary'!$D$6:$D$1820,0))</f>
        <v>0</v>
      </c>
      <c r="Q72" s="63">
        <f>INDEX('Mapping Summary'!$H$6:$H$1820,MATCH('Peptide Map'!Q72,'Mapping Summary'!$D$6:$D$1820,0))</f>
        <v>0</v>
      </c>
      <c r="R72" s="63">
        <f>INDEX('Mapping Summary'!$H$6:$H$1820,MATCH('Peptide Map'!R72,'Mapping Summary'!$D$6:$D$1820,0))</f>
        <v>0</v>
      </c>
      <c r="S72" s="63">
        <f>INDEX('Mapping Summary'!$H$6:$H$1820,MATCH('Peptide Map'!S72,'Mapping Summary'!$D$6:$D$1820,0))</f>
        <v>0</v>
      </c>
      <c r="T72" s="63">
        <f>INDEX('Mapping Summary'!$H$6:$H$1820,MATCH('Peptide Map'!T72,'Mapping Summary'!$D$6:$D$1820,0))</f>
        <v>0</v>
      </c>
      <c r="U72" s="63">
        <f>INDEX('Mapping Summary'!$H$6:$H$1820,MATCH('Peptide Map'!U72,'Mapping Summary'!$D$6:$D$1820,0))</f>
        <v>0</v>
      </c>
      <c r="V72" s="63">
        <f>INDEX('Mapping Summary'!$H$6:$H$1820,MATCH('Peptide Map'!V72,'Mapping Summary'!$D$6:$D$1820,0))</f>
        <v>3</v>
      </c>
      <c r="W72" s="63">
        <f>INDEX('Mapping Summary'!$H$6:$H$1820,MATCH('Peptide Map'!W72,'Mapping Summary'!$D$6:$D$1820,0))</f>
        <v>0</v>
      </c>
      <c r="X72" s="63">
        <f>INDEX('Mapping Summary'!$H$6:$H$1820,MATCH('Peptide Map'!X72,'Mapping Summary'!$D$6:$D$1820,0))</f>
        <v>4</v>
      </c>
      <c r="Y72" s="63">
        <f>INDEX('Mapping Summary'!$H$6:$H$1820,MATCH('Peptide Map'!Y72,'Mapping Summary'!$D$6:$D$1820,0))</f>
        <v>0</v>
      </c>
      <c r="Z72" s="63">
        <f>INDEX('Mapping Summary'!$H$6:$H$1820,MATCH('Peptide Map'!Z72,'Mapping Summary'!$D$6:$D$1820,0))</f>
        <v>3.5</v>
      </c>
      <c r="AA72" s="63">
        <f>INDEX('Mapping Summary'!$H$6:$H$1820,MATCH('Peptide Map'!AA72,'Mapping Summary'!$D$6:$D$1820,0))</f>
        <v>4</v>
      </c>
      <c r="AB72" s="63">
        <f>INDEX('Mapping Summary'!$H$6:$H$1820,MATCH('Peptide Map'!AB72,'Mapping Summary'!$D$6:$D$1820,0))</f>
        <v>0</v>
      </c>
      <c r="AC72" s="63">
        <f>INDEX('Mapping Summary'!$H$6:$H$1820,MATCH('Peptide Map'!AC72,'Mapping Summary'!$D$6:$D$1820,0))</f>
        <v>0</v>
      </c>
      <c r="AD72" s="63">
        <f>INDEX('Mapping Summary'!$H$6:$H$1820,MATCH('Peptide Map'!AD72,'Mapping Summary'!$D$6:$D$1820,0))</f>
        <v>0</v>
      </c>
      <c r="AE72" s="63">
        <f>INDEX('Mapping Summary'!$H$6:$H$1820,MATCH('Peptide Map'!AE72,'Mapping Summary'!$D$6:$D$1820,0))</f>
        <v>0</v>
      </c>
      <c r="AF72" s="63">
        <f>INDEX('Mapping Summary'!$H$6:$H$1820,MATCH('Peptide Map'!AF72,'Mapping Summary'!$D$6:$D$1820,0))</f>
        <v>0</v>
      </c>
      <c r="AG72" s="63">
        <f>INDEX('Mapping Summary'!$H$6:$H$1820,MATCH('Peptide Map'!AG72,'Mapping Summary'!$D$6:$D$1820,0))</f>
        <v>0</v>
      </c>
      <c r="AH72" s="63">
        <f>INDEX('Mapping Summary'!$H$6:$H$1820,MATCH('Peptide Map'!AH72,'Mapping Summary'!$D$6:$D$1820,0))</f>
        <v>0</v>
      </c>
      <c r="AI72" s="63">
        <f>INDEX('Mapping Summary'!$H$6:$H$1820,MATCH('Peptide Map'!AI72,'Mapping Summary'!$D$6:$D$1820,0))</f>
        <v>0</v>
      </c>
      <c r="AJ72" s="63">
        <f>INDEX('Mapping Summary'!$H$6:$H$1820,MATCH('Peptide Map'!AJ72,'Mapping Summary'!$D$6:$D$1820,0))</f>
        <v>0</v>
      </c>
      <c r="AK72" s="63">
        <f>INDEX('Mapping Summary'!$H$6:$H$1820,MATCH('Peptide Map'!AK72,'Mapping Summary'!$D$6:$D$1820,0))</f>
        <v>0</v>
      </c>
      <c r="AL72" s="63">
        <f>INDEX('Mapping Summary'!$H$6:$H$1820,MATCH('Peptide Map'!AL72,'Mapping Summary'!$D$6:$D$1820,0))</f>
        <v>0</v>
      </c>
      <c r="AM72" s="63">
        <f>INDEX('Mapping Summary'!$H$6:$H$1820,MATCH('Peptide Map'!AM72,'Mapping Summary'!$D$6:$D$1820,0))</f>
        <v>0</v>
      </c>
      <c r="AN72" s="63">
        <f>INDEX('Mapping Summary'!$H$6:$H$1820,MATCH('Peptide Map'!AN72,'Mapping Summary'!$D$6:$D$1820,0))</f>
        <v>0</v>
      </c>
      <c r="AO72" s="63">
        <f>INDEX('Mapping Summary'!$H$6:$H$1820,MATCH('Peptide Map'!AO72,'Mapping Summary'!$D$6:$D$1820,0))</f>
        <v>0</v>
      </c>
      <c r="AP72" s="63">
        <f>INDEX('Mapping Summary'!$H$6:$H$1820,MATCH('Peptide Map'!AP72,'Mapping Summary'!$D$6:$D$1820,0))</f>
        <v>0</v>
      </c>
      <c r="AQ72" s="63">
        <f>INDEX('Mapping Summary'!$H$6:$H$1820,MATCH('Peptide Map'!AQ72,'Mapping Summary'!$D$6:$D$1820,0))</f>
        <v>0</v>
      </c>
      <c r="AR72" s="63">
        <f>INDEX('Mapping Summary'!$H$6:$H$1820,MATCH('Peptide Map'!AR72,'Mapping Summary'!$D$6:$D$1820,0))</f>
        <v>0</v>
      </c>
      <c r="AS72" s="63">
        <f>INDEX('Mapping Summary'!$H$6:$H$1820,MATCH('Peptide Map'!AS72,'Mapping Summary'!$D$6:$D$1820,0))</f>
        <v>0</v>
      </c>
      <c r="AT72" s="63">
        <f>INDEX('Mapping Summary'!$H$6:$H$1820,MATCH('Peptide Map'!AT72,'Mapping Summary'!$D$6:$D$1820,0))</f>
        <v>0</v>
      </c>
      <c r="AU72" s="63">
        <f>INDEX('Mapping Summary'!$H$6:$H$1820,MATCH('Peptide Map'!AU72,'Mapping Summary'!$D$6:$D$1820,0))</f>
        <v>0</v>
      </c>
      <c r="AV72" s="63">
        <f>INDEX('Mapping Summary'!$H$6:$H$1820,MATCH('Peptide Map'!AV72,'Mapping Summary'!$D$6:$D$1820,0))</f>
        <v>0</v>
      </c>
      <c r="AW72" s="63">
        <f>INDEX('Mapping Summary'!$H$6:$H$1820,MATCH('Peptide Map'!AW72,'Mapping Summary'!$D$6:$D$1820,0))</f>
        <v>0</v>
      </c>
      <c r="AX72" s="63">
        <f>INDEX('Mapping Summary'!$H$6:$H$1820,MATCH('Peptide Map'!AX72,'Mapping Summary'!$D$6:$D$1820,0))</f>
        <v>2</v>
      </c>
      <c r="AY72" s="63">
        <f>INDEX('Mapping Summary'!$H$6:$H$1820,MATCH('Peptide Map'!AY72,'Mapping Summary'!$D$6:$D$1820,0))</f>
        <v>0</v>
      </c>
      <c r="AZ72" s="63">
        <f>INDEX('Mapping Summary'!$H$6:$H$1820,MATCH('Peptide Map'!AZ72,'Mapping Summary'!$D$6:$D$1820,0))</f>
        <v>1.5</v>
      </c>
      <c r="BA72" s="63">
        <f>INDEX('Mapping Summary'!$H$6:$H$1820,MATCH('Peptide Map'!BA72,'Mapping Summary'!$D$6:$D$1820,0))</f>
        <v>4.5</v>
      </c>
      <c r="BB72" s="63">
        <f>INDEX('Mapping Summary'!$H$6:$H$1820,MATCH('Peptide Map'!BB72,'Mapping Summary'!$D$6:$D$1820,0))</f>
        <v>0</v>
      </c>
      <c r="BC72" s="63">
        <f>INDEX('Mapping Summary'!$H$6:$H$1820,MATCH('Peptide Map'!BC72,'Mapping Summary'!$D$6:$D$1820,0))</f>
        <v>0</v>
      </c>
      <c r="BD72" s="63">
        <f>INDEX('Mapping Summary'!$H$6:$H$1820,MATCH('Peptide Map'!BD72,'Mapping Summary'!$D$6:$D$1820,0))</f>
        <v>0</v>
      </c>
      <c r="BE72" s="63">
        <f>INDEX('Mapping Summary'!$H$6:$H$1820,MATCH('Peptide Map'!BE72,'Mapping Summary'!$D$6:$D$1820,0))</f>
        <v>0</v>
      </c>
      <c r="BF72" s="63">
        <f>INDEX('Mapping Summary'!$H$6:$H$1820,MATCH('Peptide Map'!BF72,'Mapping Summary'!$D$6:$D$1820,0))</f>
        <v>0</v>
      </c>
      <c r="BG72" s="63">
        <f>INDEX('Mapping Summary'!$H$6:$H$1820,MATCH('Peptide Map'!BG72,'Mapping Summary'!$D$6:$D$1820,0))</f>
        <v>0</v>
      </c>
      <c r="BH72" s="63">
        <f>INDEX('Mapping Summary'!$H$6:$H$1820,MATCH('Peptide Map'!BH72,'Mapping Summary'!$D$6:$D$1820,0))</f>
        <v>0</v>
      </c>
      <c r="BI72" s="63">
        <f>INDEX('Mapping Summary'!$H$6:$H$1820,MATCH('Peptide Map'!BI72,'Mapping Summary'!$D$6:$D$1820,0))</f>
        <v>0</v>
      </c>
      <c r="BJ72" s="63">
        <f>INDEX('Mapping Summary'!$H$6:$H$1820,MATCH('Peptide Map'!BJ72,'Mapping Summary'!$D$6:$D$1820,0))</f>
        <v>0</v>
      </c>
      <c r="BK72" s="63">
        <f>INDEX('Mapping Summary'!$H$6:$H$1820,MATCH('Peptide Map'!BK72,'Mapping Summary'!$D$6:$D$1820,0))</f>
        <v>0</v>
      </c>
      <c r="BL72" s="63">
        <f>INDEX('Mapping Summary'!$H$6:$H$1820,MATCH('Peptide Map'!BL72,'Mapping Summary'!$D$6:$D$1820,0))</f>
        <v>0</v>
      </c>
      <c r="BM72" s="63">
        <f>INDEX('Mapping Summary'!$H$6:$H$1820,MATCH('Peptide Map'!BM72,'Mapping Summary'!$D$6:$D$1820,0))</f>
        <v>0</v>
      </c>
      <c r="BN72" s="63">
        <f>INDEX('Mapping Summary'!$H$6:$H$1820,MATCH('Peptide Map'!BN72,'Mapping Summary'!$D$6:$D$1820,0))</f>
        <v>0</v>
      </c>
      <c r="BO72" s="63">
        <f>INDEX('Mapping Summary'!$H$6:$H$1820,MATCH('Peptide Map'!BO72,'Mapping Summary'!$D$6:$D$1820,0))</f>
        <v>0</v>
      </c>
      <c r="BP72" s="63">
        <f>INDEX('Mapping Summary'!$H$6:$H$1820,MATCH('Peptide Map'!BP72,'Mapping Summary'!$D$6:$D$1820,0))</f>
        <v>0</v>
      </c>
      <c r="BQ72" s="45" t="s">
        <v>1843</v>
      </c>
    </row>
    <row r="73" spans="1:69" ht="15" customHeight="1" x14ac:dyDescent="0.25">
      <c r="A73" s="50">
        <v>59</v>
      </c>
      <c r="B73" s="49" t="s">
        <v>1841</v>
      </c>
      <c r="C73" s="63">
        <f>INDEX('Mapping Summary'!$H$6:$H$1820,MATCH('Peptide Map'!C73,'Mapping Summary'!$D$6:$D$1820,0))</f>
        <v>8.5</v>
      </c>
      <c r="D73" s="63">
        <f>INDEX('Mapping Summary'!$H$6:$H$1820,MATCH('Peptide Map'!D73,'Mapping Summary'!$D$6:$D$1820,0))</f>
        <v>0</v>
      </c>
      <c r="E73" s="63">
        <f>INDEX('Mapping Summary'!$H$6:$H$1820,MATCH('Peptide Map'!E73,'Mapping Summary'!$D$6:$D$1820,0))</f>
        <v>0</v>
      </c>
      <c r="F73" s="63">
        <f>INDEX('Mapping Summary'!$H$6:$H$1820,MATCH('Peptide Map'!F73,'Mapping Summary'!$D$6:$D$1820,0))</f>
        <v>0</v>
      </c>
      <c r="G73" s="63">
        <f>INDEX('Mapping Summary'!$H$6:$H$1820,MATCH('Peptide Map'!G73,'Mapping Summary'!$D$6:$D$1820,0))</f>
        <v>0</v>
      </c>
      <c r="H73" s="63">
        <f>INDEX('Mapping Summary'!$H$6:$H$1820,MATCH('Peptide Map'!H73,'Mapping Summary'!$D$6:$D$1820,0))</f>
        <v>0</v>
      </c>
      <c r="I73" s="63">
        <f>INDEX('Mapping Summary'!$H$6:$H$1820,MATCH('Peptide Map'!I73,'Mapping Summary'!$D$6:$D$1820,0))</f>
        <v>0</v>
      </c>
      <c r="J73" s="63">
        <f>INDEX('Mapping Summary'!$H$6:$H$1820,MATCH('Peptide Map'!J73,'Mapping Summary'!$D$6:$D$1820,0))</f>
        <v>0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9" t="s">
        <v>1841</v>
      </c>
    </row>
    <row r="74" spans="1:69" ht="15" customHeight="1" x14ac:dyDescent="0.25">
      <c r="A74" s="50">
        <v>60</v>
      </c>
      <c r="B74" s="45" t="s">
        <v>1843</v>
      </c>
      <c r="C74" s="63">
        <f>INDEX('Mapping Summary'!$H$6:$H$1820,MATCH('Peptide Map'!C74,'Mapping Summary'!$D$6:$D$1820,0))</f>
        <v>8.5</v>
      </c>
      <c r="D74" s="63">
        <f>INDEX('Mapping Summary'!$H$6:$H$1820,MATCH('Peptide Map'!D74,'Mapping Summary'!$D$6:$D$1820,0))</f>
        <v>0</v>
      </c>
      <c r="E74" s="63">
        <f>INDEX('Mapping Summary'!$H$6:$H$1820,MATCH('Peptide Map'!E74,'Mapping Summary'!$D$6:$D$1820,0))</f>
        <v>0</v>
      </c>
      <c r="F74" s="63">
        <f>INDEX('Mapping Summary'!$H$6:$H$1820,MATCH('Peptide Map'!F74,'Mapping Summary'!$D$6:$D$1820,0))</f>
        <v>0</v>
      </c>
      <c r="G74" s="63">
        <f>INDEX('Mapping Summary'!$H$6:$H$1820,MATCH('Peptide Map'!G74,'Mapping Summary'!$D$6:$D$1820,0))</f>
        <v>0</v>
      </c>
      <c r="H74" s="63">
        <f>INDEX('Mapping Summary'!$H$6:$H$1820,MATCH('Peptide Map'!H74,'Mapping Summary'!$D$6:$D$1820,0))</f>
        <v>0</v>
      </c>
      <c r="I74" s="63">
        <f>INDEX('Mapping Summary'!$H$6:$H$1820,MATCH('Peptide Map'!I74,'Mapping Summary'!$D$6:$D$1820,0))</f>
        <v>0</v>
      </c>
      <c r="J74" s="63">
        <f>INDEX('Mapping Summary'!$H$6:$H$1820,MATCH('Peptide Map'!J74,'Mapping Summary'!$D$6:$D$1820,0))</f>
        <v>0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 t="s">
        <v>1843</v>
      </c>
    </row>
    <row r="75" spans="1:69" ht="15" customHeight="1" x14ac:dyDescent="0.25">
      <c r="B75" s="49" t="s">
        <v>1841</v>
      </c>
      <c r="C75" s="45" t="s">
        <v>1843</v>
      </c>
      <c r="D75" s="49" t="s">
        <v>1841</v>
      </c>
      <c r="E75" s="45" t="s">
        <v>1843</v>
      </c>
      <c r="F75" s="49" t="s">
        <v>1841</v>
      </c>
      <c r="G75" s="45" t="s">
        <v>1843</v>
      </c>
      <c r="H75" s="49" t="s">
        <v>1841</v>
      </c>
      <c r="I75" s="45" t="s">
        <v>1843</v>
      </c>
      <c r="J75" s="49" t="s">
        <v>1841</v>
      </c>
      <c r="K75" s="45" t="s">
        <v>1843</v>
      </c>
      <c r="L75" s="49" t="s">
        <v>1841</v>
      </c>
      <c r="M75" s="45" t="s">
        <v>1843</v>
      </c>
      <c r="N75" s="49" t="s">
        <v>1841</v>
      </c>
      <c r="O75" s="45" t="s">
        <v>1843</v>
      </c>
      <c r="P75" s="49" t="s">
        <v>1841</v>
      </c>
      <c r="Q75" s="45" t="s">
        <v>1843</v>
      </c>
      <c r="R75" s="49" t="s">
        <v>1841</v>
      </c>
      <c r="S75" s="45" t="s">
        <v>1843</v>
      </c>
      <c r="T75" s="49" t="s">
        <v>1841</v>
      </c>
      <c r="U75" s="45" t="s">
        <v>1843</v>
      </c>
      <c r="V75" s="49" t="s">
        <v>1841</v>
      </c>
      <c r="W75" s="45" t="s">
        <v>1843</v>
      </c>
      <c r="X75" s="49" t="s">
        <v>1841</v>
      </c>
      <c r="Y75" s="45" t="s">
        <v>1843</v>
      </c>
      <c r="Z75" s="49" t="s">
        <v>1841</v>
      </c>
      <c r="AA75" s="45" t="s">
        <v>1843</v>
      </c>
      <c r="AB75" s="49" t="s">
        <v>1841</v>
      </c>
      <c r="AC75" s="45" t="s">
        <v>1843</v>
      </c>
      <c r="AD75" s="49" t="s">
        <v>1841</v>
      </c>
      <c r="AE75" s="45" t="s">
        <v>1843</v>
      </c>
      <c r="AF75" s="49" t="s">
        <v>1841</v>
      </c>
      <c r="AG75" s="45" t="s">
        <v>1843</v>
      </c>
      <c r="AH75" s="49" t="s">
        <v>1841</v>
      </c>
      <c r="AI75" s="45" t="s">
        <v>1843</v>
      </c>
      <c r="AJ75" s="49" t="s">
        <v>1841</v>
      </c>
      <c r="AK75" s="45" t="s">
        <v>1843</v>
      </c>
      <c r="AL75" s="49" t="s">
        <v>1841</v>
      </c>
      <c r="AM75" s="45" t="s">
        <v>1843</v>
      </c>
      <c r="AN75" s="49" t="s">
        <v>1841</v>
      </c>
      <c r="AO75" s="45" t="s">
        <v>1843</v>
      </c>
      <c r="AP75" s="49" t="s">
        <v>1841</v>
      </c>
      <c r="AQ75" s="45" t="s">
        <v>1843</v>
      </c>
      <c r="AR75" s="49" t="s">
        <v>1841</v>
      </c>
      <c r="AS75" s="45" t="s">
        <v>1843</v>
      </c>
      <c r="AT75" s="49" t="s">
        <v>1841</v>
      </c>
      <c r="AU75" s="45" t="s">
        <v>1843</v>
      </c>
      <c r="AV75" s="49" t="s">
        <v>1841</v>
      </c>
      <c r="AW75" s="45" t="s">
        <v>1843</v>
      </c>
      <c r="AX75" s="49" t="s">
        <v>1841</v>
      </c>
      <c r="AY75" s="45" t="s">
        <v>1843</v>
      </c>
      <c r="AZ75" s="49" t="s">
        <v>1841</v>
      </c>
      <c r="BA75" s="45" t="s">
        <v>1843</v>
      </c>
      <c r="BB75" s="49" t="s">
        <v>1841</v>
      </c>
      <c r="BC75" s="45" t="s">
        <v>1843</v>
      </c>
      <c r="BD75" s="49" t="s">
        <v>1841</v>
      </c>
      <c r="BE75" s="45" t="s">
        <v>1843</v>
      </c>
      <c r="BF75" s="49" t="s">
        <v>1841</v>
      </c>
      <c r="BG75" s="45" t="s">
        <v>1843</v>
      </c>
      <c r="BH75" s="49" t="s">
        <v>1841</v>
      </c>
      <c r="BI75" s="45" t="s">
        <v>1843</v>
      </c>
      <c r="BJ75" s="49" t="s">
        <v>1841</v>
      </c>
      <c r="BK75" s="45" t="s">
        <v>1843</v>
      </c>
      <c r="BL75" s="49" t="s">
        <v>1841</v>
      </c>
      <c r="BM75" s="45" t="s">
        <v>1843</v>
      </c>
      <c r="BN75" s="49" t="s">
        <v>1841</v>
      </c>
      <c r="BO75" s="45" t="s">
        <v>1843</v>
      </c>
      <c r="BP75" s="49" t="s">
        <v>1841</v>
      </c>
      <c r="BQ75" s="45" t="s">
        <v>1843</v>
      </c>
    </row>
    <row r="76" spans="1:69" ht="15" customHeight="1" x14ac:dyDescent="0.25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</row>
    <row r="77" spans="1:69" ht="15" customHeight="1" x14ac:dyDescent="0.25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</row>
    <row r="78" spans="1:69" ht="15" customHeight="1" x14ac:dyDescent="0.25">
      <c r="A78" t="s">
        <v>1822</v>
      </c>
      <c r="B78" s="45"/>
      <c r="C78" s="51">
        <v>1</v>
      </c>
      <c r="D78" s="51">
        <v>2</v>
      </c>
      <c r="E78" s="51">
        <v>3</v>
      </c>
      <c r="F78" s="51">
        <v>4</v>
      </c>
      <c r="G78" s="51">
        <v>5</v>
      </c>
      <c r="H78" s="51">
        <v>6</v>
      </c>
      <c r="I78" s="51">
        <v>7</v>
      </c>
      <c r="J78" s="51">
        <v>8</v>
      </c>
      <c r="K78" s="51">
        <v>9</v>
      </c>
      <c r="L78" s="51">
        <v>10</v>
      </c>
      <c r="M78" s="51">
        <v>11</v>
      </c>
      <c r="N78" s="51">
        <v>12</v>
      </c>
      <c r="O78" s="51">
        <v>13</v>
      </c>
      <c r="P78" s="51">
        <v>14</v>
      </c>
      <c r="Q78" s="51">
        <v>15</v>
      </c>
      <c r="R78" s="51">
        <v>16</v>
      </c>
      <c r="S78" s="51">
        <v>17</v>
      </c>
      <c r="T78" s="51">
        <v>18</v>
      </c>
      <c r="U78" s="51">
        <v>19</v>
      </c>
      <c r="V78" s="51">
        <v>20</v>
      </c>
      <c r="W78" s="51">
        <v>21</v>
      </c>
      <c r="X78" s="51">
        <v>22</v>
      </c>
      <c r="Y78" s="51">
        <v>23</v>
      </c>
      <c r="Z78" s="51">
        <v>24</v>
      </c>
      <c r="AA78" s="51">
        <v>25</v>
      </c>
      <c r="AB78" s="51">
        <v>26</v>
      </c>
      <c r="AC78" s="51">
        <v>27</v>
      </c>
      <c r="AD78" s="51">
        <v>28</v>
      </c>
      <c r="AE78" s="51">
        <v>29</v>
      </c>
      <c r="AF78" s="51">
        <v>30</v>
      </c>
      <c r="AG78" s="51">
        <v>31</v>
      </c>
      <c r="AH78" s="51">
        <v>32</v>
      </c>
      <c r="AI78" s="51">
        <v>33</v>
      </c>
      <c r="AJ78" s="51">
        <v>34</v>
      </c>
      <c r="AK78" s="51">
        <v>35</v>
      </c>
      <c r="AL78" s="51">
        <v>36</v>
      </c>
      <c r="AM78" s="51">
        <v>37</v>
      </c>
      <c r="AN78" s="51">
        <v>38</v>
      </c>
      <c r="AO78" s="51">
        <v>39</v>
      </c>
      <c r="AP78" s="51">
        <v>40</v>
      </c>
      <c r="AQ78" s="51">
        <v>41</v>
      </c>
      <c r="AR78" s="51">
        <v>42</v>
      </c>
      <c r="AS78" s="51">
        <v>43</v>
      </c>
      <c r="AT78" s="51">
        <v>44</v>
      </c>
      <c r="AU78" s="51">
        <v>45</v>
      </c>
      <c r="AV78" s="51">
        <v>46</v>
      </c>
      <c r="AW78" s="51">
        <v>47</v>
      </c>
      <c r="AX78" s="51">
        <v>48</v>
      </c>
      <c r="AY78" s="51">
        <v>49</v>
      </c>
      <c r="AZ78" s="51">
        <v>50</v>
      </c>
      <c r="BA78" s="51">
        <v>51</v>
      </c>
      <c r="BB78" s="51">
        <v>52</v>
      </c>
      <c r="BC78" s="51">
        <v>53</v>
      </c>
      <c r="BD78" s="51">
        <v>54</v>
      </c>
      <c r="BE78" s="51">
        <v>55</v>
      </c>
      <c r="BF78" s="51">
        <v>56</v>
      </c>
      <c r="BG78" s="51">
        <v>57</v>
      </c>
      <c r="BH78" s="51">
        <v>58</v>
      </c>
      <c r="BI78" s="51">
        <v>59</v>
      </c>
      <c r="BJ78" s="51">
        <v>60</v>
      </c>
      <c r="BK78" s="51">
        <v>61</v>
      </c>
      <c r="BL78" s="51">
        <v>62</v>
      </c>
      <c r="BM78" s="51">
        <v>63</v>
      </c>
      <c r="BN78" s="51">
        <v>64</v>
      </c>
      <c r="BO78" s="51">
        <v>65</v>
      </c>
      <c r="BP78" s="51">
        <v>66</v>
      </c>
      <c r="BQ78" s="52"/>
    </row>
    <row r="79" spans="1:69" ht="15" customHeight="1" x14ac:dyDescent="0.25">
      <c r="B79" s="53" t="s">
        <v>1841</v>
      </c>
      <c r="C79" s="54" t="s">
        <v>1843</v>
      </c>
      <c r="D79" s="53" t="s">
        <v>1841</v>
      </c>
      <c r="E79" s="54" t="s">
        <v>1843</v>
      </c>
      <c r="F79" s="53" t="s">
        <v>1841</v>
      </c>
      <c r="G79" s="54" t="s">
        <v>1843</v>
      </c>
      <c r="H79" s="53" t="s">
        <v>1841</v>
      </c>
      <c r="I79" s="54" t="s">
        <v>1843</v>
      </c>
      <c r="J79" s="53" t="s">
        <v>1841</v>
      </c>
      <c r="K79" s="54" t="s">
        <v>1843</v>
      </c>
      <c r="L79" s="53" t="s">
        <v>1841</v>
      </c>
      <c r="M79" s="54" t="s">
        <v>1843</v>
      </c>
      <c r="N79" s="53" t="s">
        <v>1841</v>
      </c>
      <c r="O79" s="54" t="s">
        <v>1843</v>
      </c>
      <c r="P79" s="53" t="s">
        <v>1841</v>
      </c>
      <c r="Q79" s="54" t="s">
        <v>1843</v>
      </c>
      <c r="R79" s="53" t="s">
        <v>1841</v>
      </c>
      <c r="S79" s="54" t="s">
        <v>1843</v>
      </c>
      <c r="T79" s="53" t="s">
        <v>1841</v>
      </c>
      <c r="U79" s="54" t="s">
        <v>1843</v>
      </c>
      <c r="V79" s="53" t="s">
        <v>1841</v>
      </c>
      <c r="W79" s="52" t="s">
        <v>1843</v>
      </c>
      <c r="X79" s="55" t="s">
        <v>1841</v>
      </c>
      <c r="Y79" s="52" t="s">
        <v>1843</v>
      </c>
      <c r="Z79" s="55" t="s">
        <v>1841</v>
      </c>
      <c r="AA79" s="52" t="s">
        <v>1843</v>
      </c>
      <c r="AB79" s="55" t="s">
        <v>1841</v>
      </c>
      <c r="AC79" s="52" t="s">
        <v>1843</v>
      </c>
      <c r="AD79" s="55" t="s">
        <v>1841</v>
      </c>
      <c r="AE79" s="52" t="s">
        <v>1843</v>
      </c>
      <c r="AF79" s="55" t="s">
        <v>1841</v>
      </c>
      <c r="AG79" s="52" t="s">
        <v>1843</v>
      </c>
      <c r="AH79" s="55" t="s">
        <v>1841</v>
      </c>
      <c r="AI79" s="52" t="s">
        <v>1843</v>
      </c>
      <c r="AJ79" s="55" t="s">
        <v>1841</v>
      </c>
      <c r="AK79" s="52" t="s">
        <v>1843</v>
      </c>
      <c r="AL79" s="55" t="s">
        <v>1841</v>
      </c>
      <c r="AM79" s="52" t="s">
        <v>1843</v>
      </c>
      <c r="AN79" s="55" t="s">
        <v>1841</v>
      </c>
      <c r="AO79" s="52" t="s">
        <v>1843</v>
      </c>
      <c r="AP79" s="55" t="s">
        <v>1841</v>
      </c>
      <c r="AQ79" s="52" t="s">
        <v>1843</v>
      </c>
      <c r="AR79" s="55" t="s">
        <v>1841</v>
      </c>
      <c r="AS79" s="52" t="s">
        <v>1843</v>
      </c>
      <c r="AT79" s="55" t="s">
        <v>1841</v>
      </c>
      <c r="AU79" s="52" t="s">
        <v>1843</v>
      </c>
      <c r="AV79" s="55" t="s">
        <v>1841</v>
      </c>
      <c r="AW79" s="52" t="s">
        <v>1843</v>
      </c>
      <c r="AX79" s="55" t="s">
        <v>1841</v>
      </c>
      <c r="AY79" s="52" t="s">
        <v>1843</v>
      </c>
      <c r="AZ79" s="55" t="s">
        <v>1841</v>
      </c>
      <c r="BA79" s="52" t="s">
        <v>1843</v>
      </c>
      <c r="BB79" s="55" t="s">
        <v>1841</v>
      </c>
      <c r="BC79" s="52" t="s">
        <v>1843</v>
      </c>
      <c r="BD79" s="55" t="s">
        <v>1841</v>
      </c>
      <c r="BE79" s="52" t="s">
        <v>1843</v>
      </c>
      <c r="BF79" s="55" t="s">
        <v>1841</v>
      </c>
      <c r="BG79" s="52" t="s">
        <v>1843</v>
      </c>
      <c r="BH79" s="55" t="s">
        <v>1841</v>
      </c>
      <c r="BI79" s="52" t="s">
        <v>1843</v>
      </c>
      <c r="BJ79" s="55" t="s">
        <v>1841</v>
      </c>
      <c r="BK79" s="52" t="s">
        <v>1843</v>
      </c>
      <c r="BL79" s="55" t="s">
        <v>1841</v>
      </c>
      <c r="BM79" s="52" t="s">
        <v>1843</v>
      </c>
      <c r="BN79" s="55" t="s">
        <v>1841</v>
      </c>
      <c r="BO79" s="52" t="s">
        <v>1843</v>
      </c>
      <c r="BP79" s="55" t="s">
        <v>1841</v>
      </c>
      <c r="BQ79" s="52" t="s">
        <v>1843</v>
      </c>
    </row>
    <row r="80" spans="1:69" ht="15" customHeight="1" x14ac:dyDescent="0.25">
      <c r="A80" s="56">
        <v>1</v>
      </c>
      <c r="B80" s="53" t="s">
        <v>1841</v>
      </c>
      <c r="C80" s="63">
        <f>INDEX('Mapping Summary'!$L$6:$L$1820,MATCH('Peptide Map'!C80,'Mapping Summary'!$D$6:$D$1820,0))</f>
        <v>0</v>
      </c>
      <c r="D80" s="63">
        <f>INDEX('Mapping Summary'!$L$6:$L$1820,MATCH('Peptide Map'!D80,'Mapping Summary'!$D$6:$D$1820,0))</f>
        <v>0</v>
      </c>
      <c r="E80" s="63">
        <f>INDEX('Mapping Summary'!$L$6:$L$1820,MATCH('Peptide Map'!E80,'Mapping Summary'!$D$6:$D$1820,0))</f>
        <v>0</v>
      </c>
      <c r="F80" s="63">
        <f>INDEX('Mapping Summary'!$L$6:$L$1820,MATCH('Peptide Map'!F80,'Mapping Summary'!$D$6:$D$1820,0))</f>
        <v>0</v>
      </c>
      <c r="G80" s="63">
        <f>INDEX('Mapping Summary'!$L$6:$L$1820,MATCH('Peptide Map'!G80,'Mapping Summary'!$D$6:$D$1820,0))</f>
        <v>0</v>
      </c>
      <c r="H80" s="63">
        <f>INDEX('Mapping Summary'!$L$6:$L$1820,MATCH('Peptide Map'!H80,'Mapping Summary'!$D$6:$D$1820,0))</f>
        <v>0</v>
      </c>
      <c r="I80" s="63">
        <f>INDEX('Mapping Summary'!$L$6:$L$1820,MATCH('Peptide Map'!I80,'Mapping Summary'!$D$6:$D$1820,0))</f>
        <v>0</v>
      </c>
      <c r="J80" s="63">
        <f>INDEX('Mapping Summary'!$L$6:$L$1820,MATCH('Peptide Map'!J80,'Mapping Summary'!$D$6:$D$1820,0))</f>
        <v>0</v>
      </c>
      <c r="K80" s="63">
        <f>INDEX('Mapping Summary'!$L$6:$L$1820,MATCH('Peptide Map'!K80,'Mapping Summary'!$D$6:$D$1820,0))</f>
        <v>0</v>
      </c>
      <c r="L80" s="63">
        <f>INDEX('Mapping Summary'!$L$6:$L$1820,MATCH('Peptide Map'!L80,'Mapping Summary'!$D$6:$D$1820,0))</f>
        <v>0</v>
      </c>
      <c r="M80" s="63">
        <f>INDEX('Mapping Summary'!$L$6:$L$1820,MATCH('Peptide Map'!M80,'Mapping Summary'!$D$6:$D$1820,0))</f>
        <v>0</v>
      </c>
      <c r="N80" s="63">
        <f>INDEX('Mapping Summary'!$L$6:$L$1820,MATCH('Peptide Map'!N80,'Mapping Summary'!$D$6:$D$1820,0))</f>
        <v>0</v>
      </c>
      <c r="O80" s="63">
        <f>INDEX('Mapping Summary'!$L$6:$L$1820,MATCH('Peptide Map'!O80,'Mapping Summary'!$D$6:$D$1820,0))</f>
        <v>0</v>
      </c>
      <c r="P80" s="63">
        <f>INDEX('Mapping Summary'!$L$6:$L$1820,MATCH('Peptide Map'!P80,'Mapping Summary'!$D$6:$D$1820,0))</f>
        <v>0</v>
      </c>
      <c r="Q80" s="63">
        <f>INDEX('Mapping Summary'!$L$6:$L$1820,MATCH('Peptide Map'!Q80,'Mapping Summary'!$D$6:$D$1820,0))</f>
        <v>0</v>
      </c>
      <c r="R80" s="63">
        <f>INDEX('Mapping Summary'!$L$6:$L$1820,MATCH('Peptide Map'!R80,'Mapping Summary'!$D$6:$D$1820,0))</f>
        <v>0</v>
      </c>
      <c r="S80" s="63">
        <f>INDEX('Mapping Summary'!$L$6:$L$1820,MATCH('Peptide Map'!S80,'Mapping Summary'!$D$6:$D$1820,0))</f>
        <v>0</v>
      </c>
      <c r="T80" s="63">
        <f>INDEX('Mapping Summary'!$L$6:$L$1820,MATCH('Peptide Map'!T80,'Mapping Summary'!$D$6:$D$1820,0))</f>
        <v>0</v>
      </c>
      <c r="U80" s="63">
        <f>INDEX('Mapping Summary'!$L$6:$L$1820,MATCH('Peptide Map'!U80,'Mapping Summary'!$D$6:$D$1820,0))</f>
        <v>0</v>
      </c>
      <c r="V80" s="63">
        <f>INDEX('Mapping Summary'!$L$6:$L$1820,MATCH('Peptide Map'!V80,'Mapping Summary'!$D$6:$D$1820,0))</f>
        <v>0</v>
      </c>
      <c r="W80" s="63">
        <f>INDEX('Mapping Summary'!$L$6:$L$1820,MATCH('Peptide Map'!W80,'Mapping Summary'!$D$6:$D$1820,0))</f>
        <v>0</v>
      </c>
      <c r="X80" s="63">
        <f>INDEX('Mapping Summary'!$L$6:$L$1820,MATCH('Peptide Map'!X80,'Mapping Summary'!$D$6:$D$1820,0))</f>
        <v>0</v>
      </c>
      <c r="Y80" s="63">
        <f>INDEX('Mapping Summary'!$L$6:$L$1820,MATCH('Peptide Map'!Y80,'Mapping Summary'!$D$6:$D$1820,0))</f>
        <v>0</v>
      </c>
      <c r="Z80" s="63">
        <f>INDEX('Mapping Summary'!$L$6:$L$1820,MATCH('Peptide Map'!Z80,'Mapping Summary'!$D$6:$D$1820,0))</f>
        <v>0</v>
      </c>
      <c r="AA80" s="63">
        <f>INDEX('Mapping Summary'!$L$6:$L$1820,MATCH('Peptide Map'!AA80,'Mapping Summary'!$D$6:$D$1820,0))</f>
        <v>0</v>
      </c>
      <c r="AB80" s="63">
        <f>INDEX('Mapping Summary'!$L$6:$L$1820,MATCH('Peptide Map'!AB80,'Mapping Summary'!$D$6:$D$1820,0))</f>
        <v>0</v>
      </c>
      <c r="AC80" s="63">
        <f>INDEX('Mapping Summary'!$L$6:$L$1820,MATCH('Peptide Map'!AC80,'Mapping Summary'!$D$6:$D$1820,0))</f>
        <v>0</v>
      </c>
      <c r="AD80" s="63">
        <f>INDEX('Mapping Summary'!$L$6:$L$1820,MATCH('Peptide Map'!AD80,'Mapping Summary'!$D$6:$D$1820,0))</f>
        <v>0</v>
      </c>
      <c r="AE80" s="63">
        <f>INDEX('Mapping Summary'!$L$6:$L$1820,MATCH('Peptide Map'!AE80,'Mapping Summary'!$D$6:$D$1820,0))</f>
        <v>0</v>
      </c>
      <c r="AF80" s="63">
        <f>INDEX('Mapping Summary'!$L$6:$L$1820,MATCH('Peptide Map'!AF80,'Mapping Summary'!$D$6:$D$1820,0))</f>
        <v>0</v>
      </c>
      <c r="AG80" s="63">
        <f>INDEX('Mapping Summary'!$L$6:$L$1820,MATCH('Peptide Map'!AG80,'Mapping Summary'!$D$6:$D$1820,0))</f>
        <v>0</v>
      </c>
      <c r="AH80" s="63">
        <f>INDEX('Mapping Summary'!$L$6:$L$1820,MATCH('Peptide Map'!AH80,'Mapping Summary'!$D$6:$D$1820,0))</f>
        <v>0</v>
      </c>
      <c r="AI80" s="63">
        <f>INDEX('Mapping Summary'!$L$6:$L$1820,MATCH('Peptide Map'!AI80,'Mapping Summary'!$D$6:$D$1820,0))</f>
        <v>0</v>
      </c>
      <c r="AJ80" s="63">
        <f>INDEX('Mapping Summary'!$L$6:$L$1820,MATCH('Peptide Map'!AJ80,'Mapping Summary'!$D$6:$D$1820,0))</f>
        <v>0</v>
      </c>
      <c r="AK80" s="63">
        <f>INDEX('Mapping Summary'!$L$6:$L$1820,MATCH('Peptide Map'!AK80,'Mapping Summary'!$D$6:$D$1820,0))</f>
        <v>0</v>
      </c>
      <c r="AL80" s="63">
        <f>INDEX('Mapping Summary'!$L$6:$L$1820,MATCH('Peptide Map'!AL80,'Mapping Summary'!$D$6:$D$1820,0))</f>
        <v>0</v>
      </c>
      <c r="AM80" s="63">
        <f>INDEX('Mapping Summary'!$L$6:$L$1820,MATCH('Peptide Map'!AM80,'Mapping Summary'!$D$6:$D$1820,0))</f>
        <v>0</v>
      </c>
      <c r="AN80" s="63">
        <f>INDEX('Mapping Summary'!$L$6:$L$1820,MATCH('Peptide Map'!AN80,'Mapping Summary'!$D$6:$D$1820,0))</f>
        <v>0</v>
      </c>
      <c r="AO80" s="63">
        <f>INDEX('Mapping Summary'!$L$6:$L$1820,MATCH('Peptide Map'!AO80,'Mapping Summary'!$D$6:$D$1820,0))</f>
        <v>0</v>
      </c>
      <c r="AP80" s="63">
        <f>INDEX('Mapping Summary'!$L$6:$L$1820,MATCH('Peptide Map'!AP80,'Mapping Summary'!$D$6:$D$1820,0))</f>
        <v>0</v>
      </c>
      <c r="AQ80" s="63">
        <f>INDEX('Mapping Summary'!$L$6:$L$1820,MATCH('Peptide Map'!AQ80,'Mapping Summary'!$D$6:$D$1820,0))</f>
        <v>0</v>
      </c>
      <c r="AR80" s="63">
        <f>INDEX('Mapping Summary'!$L$6:$L$1820,MATCH('Peptide Map'!AR80,'Mapping Summary'!$D$6:$D$1820,0))</f>
        <v>0</v>
      </c>
      <c r="AS80" s="63">
        <f>INDEX('Mapping Summary'!$L$6:$L$1820,MATCH('Peptide Map'!AS80,'Mapping Summary'!$D$6:$D$1820,0))</f>
        <v>0</v>
      </c>
      <c r="AT80" s="63">
        <f>INDEX('Mapping Summary'!$L$6:$L$1820,MATCH('Peptide Map'!AT80,'Mapping Summary'!$D$6:$D$1820,0))</f>
        <v>0</v>
      </c>
      <c r="AU80" s="63">
        <f>INDEX('Mapping Summary'!$L$6:$L$1820,MATCH('Peptide Map'!AU80,'Mapping Summary'!$D$6:$D$1820,0))</f>
        <v>7</v>
      </c>
      <c r="AV80" s="63">
        <f>INDEX('Mapping Summary'!$L$6:$L$1820,MATCH('Peptide Map'!AV80,'Mapping Summary'!$D$6:$D$1820,0))</f>
        <v>0</v>
      </c>
      <c r="AW80" s="63">
        <f>INDEX('Mapping Summary'!$L$6:$L$1820,MATCH('Peptide Map'!AW80,'Mapping Summary'!$D$6:$D$1820,0))</f>
        <v>0</v>
      </c>
      <c r="AX80" s="63">
        <f>INDEX('Mapping Summary'!$L$6:$L$1820,MATCH('Peptide Map'!AX80,'Mapping Summary'!$D$6:$D$1820,0))</f>
        <v>0</v>
      </c>
      <c r="AY80" s="63">
        <f>INDEX('Mapping Summary'!$L$6:$L$1820,MATCH('Peptide Map'!AY80,'Mapping Summary'!$D$6:$D$1820,0))</f>
        <v>0</v>
      </c>
      <c r="AZ80" s="63">
        <f>INDEX('Mapping Summary'!$L$6:$L$1820,MATCH('Peptide Map'!AZ80,'Mapping Summary'!$D$6:$D$1820,0))</f>
        <v>0</v>
      </c>
      <c r="BA80" s="63">
        <f>INDEX('Mapping Summary'!$L$6:$L$1820,MATCH('Peptide Map'!BA80,'Mapping Summary'!$D$6:$D$1820,0))</f>
        <v>0</v>
      </c>
      <c r="BB80" s="63">
        <f>INDEX('Mapping Summary'!$L$6:$L$1820,MATCH('Peptide Map'!BB80,'Mapping Summary'!$D$6:$D$1820,0))</f>
        <v>0</v>
      </c>
      <c r="BC80" s="63">
        <f>INDEX('Mapping Summary'!$L$6:$L$1820,MATCH('Peptide Map'!BC80,'Mapping Summary'!$D$6:$D$1820,0))</f>
        <v>0</v>
      </c>
      <c r="BD80" s="63">
        <f>INDEX('Mapping Summary'!$L$6:$L$1820,MATCH('Peptide Map'!BD80,'Mapping Summary'!$D$6:$D$1820,0))</f>
        <v>0</v>
      </c>
      <c r="BE80" s="63">
        <f>INDEX('Mapping Summary'!$L$6:$L$1820,MATCH('Peptide Map'!BE80,'Mapping Summary'!$D$6:$D$1820,0))</f>
        <v>0</v>
      </c>
      <c r="BF80" s="63">
        <f>INDEX('Mapping Summary'!$L$6:$L$1820,MATCH('Peptide Map'!BF80,'Mapping Summary'!$D$6:$D$1820,0))</f>
        <v>0</v>
      </c>
      <c r="BG80" s="63">
        <f>INDEX('Mapping Summary'!$L$6:$L$1820,MATCH('Peptide Map'!BG80,'Mapping Summary'!$D$6:$D$1820,0))</f>
        <v>0</v>
      </c>
      <c r="BH80" s="63">
        <f>INDEX('Mapping Summary'!$L$6:$L$1820,MATCH('Peptide Map'!BH80,'Mapping Summary'!$D$6:$D$1820,0))</f>
        <v>0</v>
      </c>
      <c r="BI80" s="63">
        <f>INDEX('Mapping Summary'!$L$6:$L$1820,MATCH('Peptide Map'!BI80,'Mapping Summary'!$D$6:$D$1820,0))</f>
        <v>1.5</v>
      </c>
      <c r="BJ80" s="63">
        <f>INDEX('Mapping Summary'!$L$6:$L$1820,MATCH('Peptide Map'!BJ80,'Mapping Summary'!$D$6:$D$1820,0))</f>
        <v>0</v>
      </c>
      <c r="BK80" s="63">
        <f>INDEX('Mapping Summary'!$L$6:$L$1820,MATCH('Peptide Map'!BK80,'Mapping Summary'!$D$6:$D$1820,0))</f>
        <v>13.5</v>
      </c>
      <c r="BL80" s="63">
        <f>INDEX('Mapping Summary'!$L$6:$L$1820,MATCH('Peptide Map'!BL80,'Mapping Summary'!$D$6:$D$1820,0))</f>
        <v>9.5</v>
      </c>
      <c r="BM80" s="63">
        <f>INDEX('Mapping Summary'!$L$6:$L$1820,MATCH('Peptide Map'!BM80,'Mapping Summary'!$D$6:$D$1820,0))</f>
        <v>0</v>
      </c>
      <c r="BN80" s="63">
        <f>INDEX('Mapping Summary'!$L$6:$L$1820,MATCH('Peptide Map'!BN80,'Mapping Summary'!$D$6:$D$1820,0))</f>
        <v>15.5</v>
      </c>
      <c r="BO80" s="63">
        <f>INDEX('Mapping Summary'!$L$6:$L$1820,MATCH('Peptide Map'!BO80,'Mapping Summary'!$D$6:$D$1820,0))</f>
        <v>22</v>
      </c>
      <c r="BP80" s="63">
        <f>INDEX('Mapping Summary'!$L$6:$L$1820,MATCH('Peptide Map'!BP80,'Mapping Summary'!$D$6:$D$1820,0))</f>
        <v>24</v>
      </c>
      <c r="BQ80" s="55" t="s">
        <v>1841</v>
      </c>
    </row>
    <row r="81" spans="1:69" ht="15" customHeight="1" x14ac:dyDescent="0.25">
      <c r="A81" s="56">
        <v>2</v>
      </c>
      <c r="B81" s="54" t="s">
        <v>1843</v>
      </c>
      <c r="C81" s="63">
        <f>INDEX('Mapping Summary'!$L$6:$L$1820,MATCH('Peptide Map'!C81,'Mapping Summary'!$D$6:$D$1820,0))</f>
        <v>0</v>
      </c>
      <c r="D81" s="63">
        <f>INDEX('Mapping Summary'!$L$6:$L$1820,MATCH('Peptide Map'!D81,'Mapping Summary'!$D$6:$D$1820,0))</f>
        <v>0</v>
      </c>
      <c r="E81" s="63">
        <f>INDEX('Mapping Summary'!$L$6:$L$1820,MATCH('Peptide Map'!E81,'Mapping Summary'!$D$6:$D$1820,0))</f>
        <v>0</v>
      </c>
      <c r="F81" s="63">
        <f>INDEX('Mapping Summary'!$L$6:$L$1820,MATCH('Peptide Map'!F81,'Mapping Summary'!$D$6:$D$1820,0))</f>
        <v>0</v>
      </c>
      <c r="G81" s="63">
        <f>INDEX('Mapping Summary'!$L$6:$L$1820,MATCH('Peptide Map'!G81,'Mapping Summary'!$D$6:$D$1820,0))</f>
        <v>0</v>
      </c>
      <c r="H81" s="63">
        <f>INDEX('Mapping Summary'!$L$6:$L$1820,MATCH('Peptide Map'!H81,'Mapping Summary'!$D$6:$D$1820,0))</f>
        <v>0</v>
      </c>
      <c r="I81" s="63">
        <f>INDEX('Mapping Summary'!$L$6:$L$1820,MATCH('Peptide Map'!I81,'Mapping Summary'!$D$6:$D$1820,0))</f>
        <v>0</v>
      </c>
      <c r="J81" s="63">
        <f>INDEX('Mapping Summary'!$L$6:$L$1820,MATCH('Peptide Map'!J81,'Mapping Summary'!$D$6:$D$1820,0))</f>
        <v>0</v>
      </c>
      <c r="K81" s="63">
        <f>INDEX('Mapping Summary'!$L$6:$L$1820,MATCH('Peptide Map'!K81,'Mapping Summary'!$D$6:$D$1820,0))</f>
        <v>0</v>
      </c>
      <c r="L81" s="63">
        <f>INDEX('Mapping Summary'!$L$6:$L$1820,MATCH('Peptide Map'!L81,'Mapping Summary'!$D$6:$D$1820,0))</f>
        <v>0</v>
      </c>
      <c r="M81" s="63">
        <f>INDEX('Mapping Summary'!$L$6:$L$1820,MATCH('Peptide Map'!M81,'Mapping Summary'!$D$6:$D$1820,0))</f>
        <v>0</v>
      </c>
      <c r="N81" s="63">
        <f>INDEX('Mapping Summary'!$L$6:$L$1820,MATCH('Peptide Map'!N81,'Mapping Summary'!$D$6:$D$1820,0))</f>
        <v>0</v>
      </c>
      <c r="O81" s="63">
        <f>INDEX('Mapping Summary'!$L$6:$L$1820,MATCH('Peptide Map'!O81,'Mapping Summary'!$D$6:$D$1820,0))</f>
        <v>0</v>
      </c>
      <c r="P81" s="63">
        <f>INDEX('Mapping Summary'!$L$6:$L$1820,MATCH('Peptide Map'!P81,'Mapping Summary'!$D$6:$D$1820,0))</f>
        <v>0</v>
      </c>
      <c r="Q81" s="63">
        <f>INDEX('Mapping Summary'!$L$6:$L$1820,MATCH('Peptide Map'!Q81,'Mapping Summary'!$D$6:$D$1820,0))</f>
        <v>0</v>
      </c>
      <c r="R81" s="63">
        <f>INDEX('Mapping Summary'!$L$6:$L$1820,MATCH('Peptide Map'!R81,'Mapping Summary'!$D$6:$D$1820,0))</f>
        <v>0</v>
      </c>
      <c r="S81" s="63">
        <f>INDEX('Mapping Summary'!$L$6:$L$1820,MATCH('Peptide Map'!S81,'Mapping Summary'!$D$6:$D$1820,0))</f>
        <v>0</v>
      </c>
      <c r="T81" s="63">
        <f>INDEX('Mapping Summary'!$L$6:$L$1820,MATCH('Peptide Map'!T81,'Mapping Summary'!$D$6:$D$1820,0))</f>
        <v>0</v>
      </c>
      <c r="U81" s="63">
        <f>INDEX('Mapping Summary'!$L$6:$L$1820,MATCH('Peptide Map'!U81,'Mapping Summary'!$D$6:$D$1820,0))</f>
        <v>0</v>
      </c>
      <c r="V81" s="63">
        <f>INDEX('Mapping Summary'!$L$6:$L$1820,MATCH('Peptide Map'!V81,'Mapping Summary'!$D$6:$D$1820,0))</f>
        <v>0</v>
      </c>
      <c r="W81" s="63">
        <f>INDEX('Mapping Summary'!$L$6:$L$1820,MATCH('Peptide Map'!W81,'Mapping Summary'!$D$6:$D$1820,0))</f>
        <v>0</v>
      </c>
      <c r="X81" s="63">
        <f>INDEX('Mapping Summary'!$L$6:$L$1820,MATCH('Peptide Map'!X81,'Mapping Summary'!$D$6:$D$1820,0))</f>
        <v>0</v>
      </c>
      <c r="Y81" s="63">
        <f>INDEX('Mapping Summary'!$L$6:$L$1820,MATCH('Peptide Map'!Y81,'Mapping Summary'!$D$6:$D$1820,0))</f>
        <v>0</v>
      </c>
      <c r="Z81" s="63">
        <f>INDEX('Mapping Summary'!$L$6:$L$1820,MATCH('Peptide Map'!Z81,'Mapping Summary'!$D$6:$D$1820,0))</f>
        <v>0</v>
      </c>
      <c r="AA81" s="63">
        <f>INDEX('Mapping Summary'!$L$6:$L$1820,MATCH('Peptide Map'!AA81,'Mapping Summary'!$D$6:$D$1820,0))</f>
        <v>0</v>
      </c>
      <c r="AB81" s="63">
        <f>INDEX('Mapping Summary'!$L$6:$L$1820,MATCH('Peptide Map'!AB81,'Mapping Summary'!$D$6:$D$1820,0))</f>
        <v>0</v>
      </c>
      <c r="AC81" s="63">
        <f>INDEX('Mapping Summary'!$L$6:$L$1820,MATCH('Peptide Map'!AC81,'Mapping Summary'!$D$6:$D$1820,0))</f>
        <v>0</v>
      </c>
      <c r="AD81" s="63">
        <f>INDEX('Mapping Summary'!$L$6:$L$1820,MATCH('Peptide Map'!AD81,'Mapping Summary'!$D$6:$D$1820,0))</f>
        <v>0</v>
      </c>
      <c r="AE81" s="63">
        <f>INDEX('Mapping Summary'!$L$6:$L$1820,MATCH('Peptide Map'!AE81,'Mapping Summary'!$D$6:$D$1820,0))</f>
        <v>0</v>
      </c>
      <c r="AF81" s="63">
        <f>INDEX('Mapping Summary'!$L$6:$L$1820,MATCH('Peptide Map'!AF81,'Mapping Summary'!$D$6:$D$1820,0))</f>
        <v>0</v>
      </c>
      <c r="AG81" s="63">
        <f>INDEX('Mapping Summary'!$L$6:$L$1820,MATCH('Peptide Map'!AG81,'Mapping Summary'!$D$6:$D$1820,0))</f>
        <v>0</v>
      </c>
      <c r="AH81" s="63">
        <f>INDEX('Mapping Summary'!$L$6:$L$1820,MATCH('Peptide Map'!AH81,'Mapping Summary'!$D$6:$D$1820,0))</f>
        <v>0</v>
      </c>
      <c r="AI81" s="63">
        <f>INDEX('Mapping Summary'!$L$6:$L$1820,MATCH('Peptide Map'!AI81,'Mapping Summary'!$D$6:$D$1820,0))</f>
        <v>0</v>
      </c>
      <c r="AJ81" s="63">
        <f>INDEX('Mapping Summary'!$L$6:$L$1820,MATCH('Peptide Map'!AJ81,'Mapping Summary'!$D$6:$D$1820,0))</f>
        <v>0</v>
      </c>
      <c r="AK81" s="63">
        <f>INDEX('Mapping Summary'!$L$6:$L$1820,MATCH('Peptide Map'!AK81,'Mapping Summary'!$D$6:$D$1820,0))</f>
        <v>0</v>
      </c>
      <c r="AL81" s="63">
        <f>INDEX('Mapping Summary'!$L$6:$L$1820,MATCH('Peptide Map'!AL81,'Mapping Summary'!$D$6:$D$1820,0))</f>
        <v>0</v>
      </c>
      <c r="AM81" s="63">
        <f>INDEX('Mapping Summary'!$L$6:$L$1820,MATCH('Peptide Map'!AM81,'Mapping Summary'!$D$6:$D$1820,0))</f>
        <v>0</v>
      </c>
      <c r="AN81" s="63">
        <f>INDEX('Mapping Summary'!$L$6:$L$1820,MATCH('Peptide Map'!AN81,'Mapping Summary'!$D$6:$D$1820,0))</f>
        <v>0</v>
      </c>
      <c r="AO81" s="63">
        <f>INDEX('Mapping Summary'!$L$6:$L$1820,MATCH('Peptide Map'!AO81,'Mapping Summary'!$D$6:$D$1820,0))</f>
        <v>0</v>
      </c>
      <c r="AP81" s="63">
        <f>INDEX('Mapping Summary'!$L$6:$L$1820,MATCH('Peptide Map'!AP81,'Mapping Summary'!$D$6:$D$1820,0))</f>
        <v>0</v>
      </c>
      <c r="AQ81" s="63">
        <f>INDEX('Mapping Summary'!$L$6:$L$1820,MATCH('Peptide Map'!AQ81,'Mapping Summary'!$D$6:$D$1820,0))</f>
        <v>0</v>
      </c>
      <c r="AR81" s="63">
        <f>INDEX('Mapping Summary'!$L$6:$L$1820,MATCH('Peptide Map'!AR81,'Mapping Summary'!$D$6:$D$1820,0))</f>
        <v>0</v>
      </c>
      <c r="AS81" s="63">
        <f>INDEX('Mapping Summary'!$L$6:$L$1820,MATCH('Peptide Map'!AS81,'Mapping Summary'!$D$6:$D$1820,0))</f>
        <v>0</v>
      </c>
      <c r="AT81" s="63">
        <f>INDEX('Mapping Summary'!$L$6:$L$1820,MATCH('Peptide Map'!AT81,'Mapping Summary'!$D$6:$D$1820,0))</f>
        <v>0</v>
      </c>
      <c r="AU81" s="63">
        <f>INDEX('Mapping Summary'!$L$6:$L$1820,MATCH('Peptide Map'!AU81,'Mapping Summary'!$D$6:$D$1820,0))</f>
        <v>7</v>
      </c>
      <c r="AV81" s="63">
        <f>INDEX('Mapping Summary'!$L$6:$L$1820,MATCH('Peptide Map'!AV81,'Mapping Summary'!$D$6:$D$1820,0))</f>
        <v>0</v>
      </c>
      <c r="AW81" s="63">
        <f>INDEX('Mapping Summary'!$L$6:$L$1820,MATCH('Peptide Map'!AW81,'Mapping Summary'!$D$6:$D$1820,0))</f>
        <v>0</v>
      </c>
      <c r="AX81" s="63">
        <f>INDEX('Mapping Summary'!$L$6:$L$1820,MATCH('Peptide Map'!AX81,'Mapping Summary'!$D$6:$D$1820,0))</f>
        <v>0</v>
      </c>
      <c r="AY81" s="63">
        <f>INDEX('Mapping Summary'!$L$6:$L$1820,MATCH('Peptide Map'!AY81,'Mapping Summary'!$D$6:$D$1820,0))</f>
        <v>0</v>
      </c>
      <c r="AZ81" s="63">
        <f>INDEX('Mapping Summary'!$L$6:$L$1820,MATCH('Peptide Map'!AZ81,'Mapping Summary'!$D$6:$D$1820,0))</f>
        <v>0</v>
      </c>
      <c r="BA81" s="63">
        <f>INDEX('Mapping Summary'!$L$6:$L$1820,MATCH('Peptide Map'!BA81,'Mapping Summary'!$D$6:$D$1820,0))</f>
        <v>0</v>
      </c>
      <c r="BB81" s="63">
        <f>INDEX('Mapping Summary'!$L$6:$L$1820,MATCH('Peptide Map'!BB81,'Mapping Summary'!$D$6:$D$1820,0))</f>
        <v>0</v>
      </c>
      <c r="BC81" s="63">
        <f>INDEX('Mapping Summary'!$L$6:$L$1820,MATCH('Peptide Map'!BC81,'Mapping Summary'!$D$6:$D$1820,0))</f>
        <v>0</v>
      </c>
      <c r="BD81" s="63">
        <f>INDEX('Mapping Summary'!$L$6:$L$1820,MATCH('Peptide Map'!BD81,'Mapping Summary'!$D$6:$D$1820,0))</f>
        <v>0</v>
      </c>
      <c r="BE81" s="63">
        <f>INDEX('Mapping Summary'!$L$6:$L$1820,MATCH('Peptide Map'!BE81,'Mapping Summary'!$D$6:$D$1820,0))</f>
        <v>0</v>
      </c>
      <c r="BF81" s="63">
        <f>INDEX('Mapping Summary'!$L$6:$L$1820,MATCH('Peptide Map'!BF81,'Mapping Summary'!$D$6:$D$1820,0))</f>
        <v>0</v>
      </c>
      <c r="BG81" s="63">
        <f>INDEX('Mapping Summary'!$L$6:$L$1820,MATCH('Peptide Map'!BG81,'Mapping Summary'!$D$6:$D$1820,0))</f>
        <v>0</v>
      </c>
      <c r="BH81" s="63">
        <f>INDEX('Mapping Summary'!$L$6:$L$1820,MATCH('Peptide Map'!BH81,'Mapping Summary'!$D$6:$D$1820,0))</f>
        <v>0</v>
      </c>
      <c r="BI81" s="63">
        <f>INDEX('Mapping Summary'!$L$6:$L$1820,MATCH('Peptide Map'!BI81,'Mapping Summary'!$D$6:$D$1820,0))</f>
        <v>1.5</v>
      </c>
      <c r="BJ81" s="63">
        <f>INDEX('Mapping Summary'!$L$6:$L$1820,MATCH('Peptide Map'!BJ81,'Mapping Summary'!$D$6:$D$1820,0))</f>
        <v>0</v>
      </c>
      <c r="BK81" s="63">
        <f>INDEX('Mapping Summary'!$L$6:$L$1820,MATCH('Peptide Map'!BK81,'Mapping Summary'!$D$6:$D$1820,0))</f>
        <v>13.5</v>
      </c>
      <c r="BL81" s="63">
        <f>INDEX('Mapping Summary'!$L$6:$L$1820,MATCH('Peptide Map'!BL81,'Mapping Summary'!$D$6:$D$1820,0))</f>
        <v>9.5</v>
      </c>
      <c r="BM81" s="63">
        <f>INDEX('Mapping Summary'!$L$6:$L$1820,MATCH('Peptide Map'!BM81,'Mapping Summary'!$D$6:$D$1820,0))</f>
        <v>0</v>
      </c>
      <c r="BN81" s="63">
        <f>INDEX('Mapping Summary'!$L$6:$L$1820,MATCH('Peptide Map'!BN81,'Mapping Summary'!$D$6:$D$1820,0))</f>
        <v>15.5</v>
      </c>
      <c r="BO81" s="63">
        <f>INDEX('Mapping Summary'!$L$6:$L$1820,MATCH('Peptide Map'!BO81,'Mapping Summary'!$D$6:$D$1820,0))</f>
        <v>22</v>
      </c>
      <c r="BP81" s="63">
        <f>INDEX('Mapping Summary'!$L$6:$L$1820,MATCH('Peptide Map'!BP81,'Mapping Summary'!$D$6:$D$1820,0))</f>
        <v>24</v>
      </c>
      <c r="BQ81" s="52" t="s">
        <v>1843</v>
      </c>
    </row>
    <row r="82" spans="1:69" ht="15" customHeight="1" x14ac:dyDescent="0.25">
      <c r="A82" s="56">
        <v>3</v>
      </c>
      <c r="B82" s="53" t="s">
        <v>1841</v>
      </c>
      <c r="C82" s="63">
        <f>INDEX('Mapping Summary'!$L$6:$L$1820,MATCH('Peptide Map'!C82,'Mapping Summary'!$D$6:$D$1820,0))</f>
        <v>0</v>
      </c>
      <c r="D82" s="63">
        <f>INDEX('Mapping Summary'!$L$6:$L$1820,MATCH('Peptide Map'!D82,'Mapping Summary'!$D$6:$D$1820,0))</f>
        <v>0</v>
      </c>
      <c r="E82" s="63">
        <f>INDEX('Mapping Summary'!$L$6:$L$1820,MATCH('Peptide Map'!E82,'Mapping Summary'!$D$6:$D$1820,0))</f>
        <v>0</v>
      </c>
      <c r="F82" s="63">
        <f>INDEX('Mapping Summary'!$L$6:$L$1820,MATCH('Peptide Map'!F82,'Mapping Summary'!$D$6:$D$1820,0))</f>
        <v>0</v>
      </c>
      <c r="G82" s="63">
        <f>INDEX('Mapping Summary'!$L$6:$L$1820,MATCH('Peptide Map'!G82,'Mapping Summary'!$D$6:$D$1820,0))</f>
        <v>0</v>
      </c>
      <c r="H82" s="63">
        <f>INDEX('Mapping Summary'!$L$6:$L$1820,MATCH('Peptide Map'!H82,'Mapping Summary'!$D$6:$D$1820,0))</f>
        <v>0</v>
      </c>
      <c r="I82" s="63">
        <f>INDEX('Mapping Summary'!$L$6:$L$1820,MATCH('Peptide Map'!I82,'Mapping Summary'!$D$6:$D$1820,0))</f>
        <v>0</v>
      </c>
      <c r="J82" s="63">
        <f>INDEX('Mapping Summary'!$L$6:$L$1820,MATCH('Peptide Map'!J82,'Mapping Summary'!$D$6:$D$1820,0))</f>
        <v>0</v>
      </c>
      <c r="K82" s="63">
        <f>INDEX('Mapping Summary'!$L$6:$L$1820,MATCH('Peptide Map'!K82,'Mapping Summary'!$D$6:$D$1820,0))</f>
        <v>0</v>
      </c>
      <c r="L82" s="63">
        <f>INDEX('Mapping Summary'!$L$6:$L$1820,MATCH('Peptide Map'!L82,'Mapping Summary'!$D$6:$D$1820,0))</f>
        <v>0</v>
      </c>
      <c r="M82" s="63">
        <f>INDEX('Mapping Summary'!$L$6:$L$1820,MATCH('Peptide Map'!M82,'Mapping Summary'!$D$6:$D$1820,0))</f>
        <v>0</v>
      </c>
      <c r="N82" s="63">
        <f>INDEX('Mapping Summary'!$L$6:$L$1820,MATCH('Peptide Map'!N82,'Mapping Summary'!$D$6:$D$1820,0))</f>
        <v>0</v>
      </c>
      <c r="O82" s="63">
        <f>INDEX('Mapping Summary'!$L$6:$L$1820,MATCH('Peptide Map'!O82,'Mapping Summary'!$D$6:$D$1820,0))</f>
        <v>0</v>
      </c>
      <c r="P82" s="63">
        <f>INDEX('Mapping Summary'!$L$6:$L$1820,MATCH('Peptide Map'!P82,'Mapping Summary'!$D$6:$D$1820,0))</f>
        <v>0</v>
      </c>
      <c r="Q82" s="63">
        <f>INDEX('Mapping Summary'!$L$6:$L$1820,MATCH('Peptide Map'!Q82,'Mapping Summary'!$D$6:$D$1820,0))</f>
        <v>0</v>
      </c>
      <c r="R82" s="63">
        <f>INDEX('Mapping Summary'!$L$6:$L$1820,MATCH('Peptide Map'!R82,'Mapping Summary'!$D$6:$D$1820,0))</f>
        <v>0</v>
      </c>
      <c r="S82" s="63">
        <f>INDEX('Mapping Summary'!$L$6:$L$1820,MATCH('Peptide Map'!S82,'Mapping Summary'!$D$6:$D$1820,0))</f>
        <v>0</v>
      </c>
      <c r="T82" s="63">
        <f>INDEX('Mapping Summary'!$L$6:$L$1820,MATCH('Peptide Map'!T82,'Mapping Summary'!$D$6:$D$1820,0))</f>
        <v>0</v>
      </c>
      <c r="U82" s="63">
        <f>INDEX('Mapping Summary'!$L$6:$L$1820,MATCH('Peptide Map'!U82,'Mapping Summary'!$D$6:$D$1820,0))</f>
        <v>0</v>
      </c>
      <c r="V82" s="63">
        <f>INDEX('Mapping Summary'!$L$6:$L$1820,MATCH('Peptide Map'!V82,'Mapping Summary'!$D$6:$D$1820,0))</f>
        <v>0</v>
      </c>
      <c r="W82" s="63">
        <f>INDEX('Mapping Summary'!$L$6:$L$1820,MATCH('Peptide Map'!W82,'Mapping Summary'!$D$6:$D$1820,0))</f>
        <v>0</v>
      </c>
      <c r="X82" s="63">
        <f>INDEX('Mapping Summary'!$L$6:$L$1820,MATCH('Peptide Map'!X82,'Mapping Summary'!$D$6:$D$1820,0))</f>
        <v>0</v>
      </c>
      <c r="Y82" s="63">
        <f>INDEX('Mapping Summary'!$L$6:$L$1820,MATCH('Peptide Map'!Y82,'Mapping Summary'!$D$6:$D$1820,0))</f>
        <v>0</v>
      </c>
      <c r="Z82" s="63">
        <f>INDEX('Mapping Summary'!$L$6:$L$1820,MATCH('Peptide Map'!Z82,'Mapping Summary'!$D$6:$D$1820,0))</f>
        <v>0</v>
      </c>
      <c r="AA82" s="63">
        <f>INDEX('Mapping Summary'!$L$6:$L$1820,MATCH('Peptide Map'!AA82,'Mapping Summary'!$D$6:$D$1820,0))</f>
        <v>0</v>
      </c>
      <c r="AB82" s="63">
        <f>INDEX('Mapping Summary'!$L$6:$L$1820,MATCH('Peptide Map'!AB82,'Mapping Summary'!$D$6:$D$1820,0))</f>
        <v>0</v>
      </c>
      <c r="AC82" s="63">
        <f>INDEX('Mapping Summary'!$L$6:$L$1820,MATCH('Peptide Map'!AC82,'Mapping Summary'!$D$6:$D$1820,0))</f>
        <v>0</v>
      </c>
      <c r="AD82" s="63">
        <f>INDEX('Mapping Summary'!$L$6:$L$1820,MATCH('Peptide Map'!AD82,'Mapping Summary'!$D$6:$D$1820,0))</f>
        <v>0</v>
      </c>
      <c r="AE82" s="63">
        <f>INDEX('Mapping Summary'!$L$6:$L$1820,MATCH('Peptide Map'!AE82,'Mapping Summary'!$D$6:$D$1820,0))</f>
        <v>0</v>
      </c>
      <c r="AF82" s="63">
        <f>INDEX('Mapping Summary'!$L$6:$L$1820,MATCH('Peptide Map'!AF82,'Mapping Summary'!$D$6:$D$1820,0))</f>
        <v>0</v>
      </c>
      <c r="AG82" s="63">
        <f>INDEX('Mapping Summary'!$L$6:$L$1820,MATCH('Peptide Map'!AG82,'Mapping Summary'!$D$6:$D$1820,0))</f>
        <v>0</v>
      </c>
      <c r="AH82" s="63">
        <f>INDEX('Mapping Summary'!$L$6:$L$1820,MATCH('Peptide Map'!AH82,'Mapping Summary'!$D$6:$D$1820,0))</f>
        <v>3</v>
      </c>
      <c r="AI82" s="63">
        <f>INDEX('Mapping Summary'!$L$6:$L$1820,MATCH('Peptide Map'!AI82,'Mapping Summary'!$D$6:$D$1820,0))</f>
        <v>0</v>
      </c>
      <c r="AJ82" s="63">
        <f>INDEX('Mapping Summary'!$L$6:$L$1820,MATCH('Peptide Map'!AJ82,'Mapping Summary'!$D$6:$D$1820,0))</f>
        <v>0</v>
      </c>
      <c r="AK82" s="63">
        <f>INDEX('Mapping Summary'!$L$6:$L$1820,MATCH('Peptide Map'!AK82,'Mapping Summary'!$D$6:$D$1820,0))</f>
        <v>0</v>
      </c>
      <c r="AL82" s="63">
        <f>INDEX('Mapping Summary'!$L$6:$L$1820,MATCH('Peptide Map'!AL82,'Mapping Summary'!$D$6:$D$1820,0))</f>
        <v>0</v>
      </c>
      <c r="AM82" s="63">
        <f>INDEX('Mapping Summary'!$L$6:$L$1820,MATCH('Peptide Map'!AM82,'Mapping Summary'!$D$6:$D$1820,0))</f>
        <v>0</v>
      </c>
      <c r="AN82" s="63">
        <f>INDEX('Mapping Summary'!$L$6:$L$1820,MATCH('Peptide Map'!AN82,'Mapping Summary'!$D$6:$D$1820,0))</f>
        <v>0</v>
      </c>
      <c r="AO82" s="63">
        <f>INDEX('Mapping Summary'!$L$6:$L$1820,MATCH('Peptide Map'!AO82,'Mapping Summary'!$D$6:$D$1820,0))</f>
        <v>0</v>
      </c>
      <c r="AP82" s="63">
        <f>INDEX('Mapping Summary'!$L$6:$L$1820,MATCH('Peptide Map'!AP82,'Mapping Summary'!$D$6:$D$1820,0))</f>
        <v>0</v>
      </c>
      <c r="AQ82" s="63">
        <f>INDEX('Mapping Summary'!$L$6:$L$1820,MATCH('Peptide Map'!AQ82,'Mapping Summary'!$D$6:$D$1820,0))</f>
        <v>0</v>
      </c>
      <c r="AR82" s="63">
        <f>INDEX('Mapping Summary'!$L$6:$L$1820,MATCH('Peptide Map'!AR82,'Mapping Summary'!$D$6:$D$1820,0))</f>
        <v>0</v>
      </c>
      <c r="AS82" s="63">
        <f>INDEX('Mapping Summary'!$L$6:$L$1820,MATCH('Peptide Map'!AS82,'Mapping Summary'!$D$6:$D$1820,0))</f>
        <v>0</v>
      </c>
      <c r="AT82" s="63">
        <f>INDEX('Mapping Summary'!$L$6:$L$1820,MATCH('Peptide Map'!AT82,'Mapping Summary'!$D$6:$D$1820,0))</f>
        <v>0</v>
      </c>
      <c r="AU82" s="63">
        <f>INDEX('Mapping Summary'!$L$6:$L$1820,MATCH('Peptide Map'!AU82,'Mapping Summary'!$D$6:$D$1820,0))</f>
        <v>0</v>
      </c>
      <c r="AV82" s="63">
        <f>INDEX('Mapping Summary'!$L$6:$L$1820,MATCH('Peptide Map'!AV82,'Mapping Summary'!$D$6:$D$1820,0))</f>
        <v>0</v>
      </c>
      <c r="AW82" s="63">
        <f>INDEX('Mapping Summary'!$L$6:$L$1820,MATCH('Peptide Map'!AW82,'Mapping Summary'!$D$6:$D$1820,0))</f>
        <v>0</v>
      </c>
      <c r="AX82" s="63">
        <f>INDEX('Mapping Summary'!$L$6:$L$1820,MATCH('Peptide Map'!AX82,'Mapping Summary'!$D$6:$D$1820,0))</f>
        <v>0</v>
      </c>
      <c r="AY82" s="63">
        <f>INDEX('Mapping Summary'!$L$6:$L$1820,MATCH('Peptide Map'!AY82,'Mapping Summary'!$D$6:$D$1820,0))</f>
        <v>0</v>
      </c>
      <c r="AZ82" s="63">
        <f>INDEX('Mapping Summary'!$L$6:$L$1820,MATCH('Peptide Map'!AZ82,'Mapping Summary'!$D$6:$D$1820,0))</f>
        <v>0</v>
      </c>
      <c r="BA82" s="63">
        <f>INDEX('Mapping Summary'!$L$6:$L$1820,MATCH('Peptide Map'!BA82,'Mapping Summary'!$D$6:$D$1820,0))</f>
        <v>0</v>
      </c>
      <c r="BB82" s="63">
        <f>INDEX('Mapping Summary'!$L$6:$L$1820,MATCH('Peptide Map'!BB82,'Mapping Summary'!$D$6:$D$1820,0))</f>
        <v>0</v>
      </c>
      <c r="BC82" s="63">
        <f>INDEX('Mapping Summary'!$L$6:$L$1820,MATCH('Peptide Map'!BC82,'Mapping Summary'!$D$6:$D$1820,0))</f>
        <v>13.5</v>
      </c>
      <c r="BD82" s="63">
        <f>INDEX('Mapping Summary'!$L$6:$L$1820,MATCH('Peptide Map'!BD82,'Mapping Summary'!$D$6:$D$1820,0))</f>
        <v>7.5</v>
      </c>
      <c r="BE82" s="63">
        <f>INDEX('Mapping Summary'!$L$6:$L$1820,MATCH('Peptide Map'!BE82,'Mapping Summary'!$D$6:$D$1820,0))</f>
        <v>0</v>
      </c>
      <c r="BF82" s="63">
        <f>INDEX('Mapping Summary'!$L$6:$L$1820,MATCH('Peptide Map'!BF82,'Mapping Summary'!$D$6:$D$1820,0))</f>
        <v>0</v>
      </c>
      <c r="BG82" s="63">
        <f>INDEX('Mapping Summary'!$L$6:$L$1820,MATCH('Peptide Map'!BG82,'Mapping Summary'!$D$6:$D$1820,0))</f>
        <v>0</v>
      </c>
      <c r="BH82" s="63">
        <f>INDEX('Mapping Summary'!$L$6:$L$1820,MATCH('Peptide Map'!BH82,'Mapping Summary'!$D$6:$D$1820,0))</f>
        <v>0</v>
      </c>
      <c r="BI82" s="63">
        <f>INDEX('Mapping Summary'!$L$6:$L$1820,MATCH('Peptide Map'!BI82,'Mapping Summary'!$D$6:$D$1820,0))</f>
        <v>0</v>
      </c>
      <c r="BJ82" s="63">
        <f>INDEX('Mapping Summary'!$L$6:$L$1820,MATCH('Peptide Map'!BJ82,'Mapping Summary'!$D$6:$D$1820,0))</f>
        <v>0</v>
      </c>
      <c r="BK82" s="63">
        <f>INDEX('Mapping Summary'!$L$6:$L$1820,MATCH('Peptide Map'!BK82,'Mapping Summary'!$D$6:$D$1820,0))</f>
        <v>0</v>
      </c>
      <c r="BL82" s="63">
        <f>INDEX('Mapping Summary'!$L$6:$L$1820,MATCH('Peptide Map'!BL82,'Mapping Summary'!$D$6:$D$1820,0))</f>
        <v>0</v>
      </c>
      <c r="BM82" s="63">
        <f>INDEX('Mapping Summary'!$L$6:$L$1820,MATCH('Peptide Map'!BM82,'Mapping Summary'!$D$6:$D$1820,0))</f>
        <v>0</v>
      </c>
      <c r="BN82" s="63">
        <f>INDEX('Mapping Summary'!$L$6:$L$1820,MATCH('Peptide Map'!BN82,'Mapping Summary'!$D$6:$D$1820,0))</f>
        <v>0</v>
      </c>
      <c r="BO82" s="63">
        <f>INDEX('Mapping Summary'!$L$6:$L$1820,MATCH('Peptide Map'!BO82,'Mapping Summary'!$D$6:$D$1820,0))</f>
        <v>0</v>
      </c>
      <c r="BP82" s="63">
        <f>INDEX('Mapping Summary'!$L$6:$L$1820,MATCH('Peptide Map'!BP82,'Mapping Summary'!$D$6:$D$1820,0))</f>
        <v>15.5</v>
      </c>
      <c r="BQ82" s="55" t="s">
        <v>1841</v>
      </c>
    </row>
    <row r="83" spans="1:69" ht="15" customHeight="1" x14ac:dyDescent="0.25">
      <c r="A83" s="56">
        <v>4</v>
      </c>
      <c r="B83" s="54" t="s">
        <v>1843</v>
      </c>
      <c r="C83" s="63">
        <f>INDEX('Mapping Summary'!$L$6:$L$1820,MATCH('Peptide Map'!C83,'Mapping Summary'!$D$6:$D$1820,0))</f>
        <v>0</v>
      </c>
      <c r="D83" s="63">
        <f>INDEX('Mapping Summary'!$L$6:$L$1820,MATCH('Peptide Map'!D83,'Mapping Summary'!$D$6:$D$1820,0))</f>
        <v>0</v>
      </c>
      <c r="E83" s="63">
        <f>INDEX('Mapping Summary'!$L$6:$L$1820,MATCH('Peptide Map'!E83,'Mapping Summary'!$D$6:$D$1820,0))</f>
        <v>0</v>
      </c>
      <c r="F83" s="63">
        <f>INDEX('Mapping Summary'!$L$6:$L$1820,MATCH('Peptide Map'!F83,'Mapping Summary'!$D$6:$D$1820,0))</f>
        <v>0</v>
      </c>
      <c r="G83" s="63">
        <f>INDEX('Mapping Summary'!$L$6:$L$1820,MATCH('Peptide Map'!G83,'Mapping Summary'!$D$6:$D$1820,0))</f>
        <v>0</v>
      </c>
      <c r="H83" s="63">
        <f>INDEX('Mapping Summary'!$L$6:$L$1820,MATCH('Peptide Map'!H83,'Mapping Summary'!$D$6:$D$1820,0))</f>
        <v>0</v>
      </c>
      <c r="I83" s="63">
        <f>INDEX('Mapping Summary'!$L$6:$L$1820,MATCH('Peptide Map'!I83,'Mapping Summary'!$D$6:$D$1820,0))</f>
        <v>0</v>
      </c>
      <c r="J83" s="63">
        <f>INDEX('Mapping Summary'!$L$6:$L$1820,MATCH('Peptide Map'!J83,'Mapping Summary'!$D$6:$D$1820,0))</f>
        <v>0</v>
      </c>
      <c r="K83" s="63">
        <f>INDEX('Mapping Summary'!$L$6:$L$1820,MATCH('Peptide Map'!K83,'Mapping Summary'!$D$6:$D$1820,0))</f>
        <v>0</v>
      </c>
      <c r="L83" s="63">
        <f>INDEX('Mapping Summary'!$L$6:$L$1820,MATCH('Peptide Map'!L83,'Mapping Summary'!$D$6:$D$1820,0))</f>
        <v>0</v>
      </c>
      <c r="M83" s="63">
        <f>INDEX('Mapping Summary'!$L$6:$L$1820,MATCH('Peptide Map'!M83,'Mapping Summary'!$D$6:$D$1820,0))</f>
        <v>0</v>
      </c>
      <c r="N83" s="63">
        <f>INDEX('Mapping Summary'!$L$6:$L$1820,MATCH('Peptide Map'!N83,'Mapping Summary'!$D$6:$D$1820,0))</f>
        <v>0</v>
      </c>
      <c r="O83" s="63">
        <f>INDEX('Mapping Summary'!$L$6:$L$1820,MATCH('Peptide Map'!O83,'Mapping Summary'!$D$6:$D$1820,0))</f>
        <v>0</v>
      </c>
      <c r="P83" s="63">
        <f>INDEX('Mapping Summary'!$L$6:$L$1820,MATCH('Peptide Map'!P83,'Mapping Summary'!$D$6:$D$1820,0))</f>
        <v>0</v>
      </c>
      <c r="Q83" s="63">
        <f>INDEX('Mapping Summary'!$L$6:$L$1820,MATCH('Peptide Map'!Q83,'Mapping Summary'!$D$6:$D$1820,0))</f>
        <v>0</v>
      </c>
      <c r="R83" s="63">
        <f>INDEX('Mapping Summary'!$L$6:$L$1820,MATCH('Peptide Map'!R83,'Mapping Summary'!$D$6:$D$1820,0))</f>
        <v>0</v>
      </c>
      <c r="S83" s="63">
        <f>INDEX('Mapping Summary'!$L$6:$L$1820,MATCH('Peptide Map'!S83,'Mapping Summary'!$D$6:$D$1820,0))</f>
        <v>0</v>
      </c>
      <c r="T83" s="63">
        <f>INDEX('Mapping Summary'!$L$6:$L$1820,MATCH('Peptide Map'!T83,'Mapping Summary'!$D$6:$D$1820,0))</f>
        <v>0</v>
      </c>
      <c r="U83" s="63">
        <f>INDEX('Mapping Summary'!$L$6:$L$1820,MATCH('Peptide Map'!U83,'Mapping Summary'!$D$6:$D$1820,0))</f>
        <v>0</v>
      </c>
      <c r="V83" s="63">
        <f>INDEX('Mapping Summary'!$L$6:$L$1820,MATCH('Peptide Map'!V83,'Mapping Summary'!$D$6:$D$1820,0))</f>
        <v>0</v>
      </c>
      <c r="W83" s="63">
        <f>INDEX('Mapping Summary'!$L$6:$L$1820,MATCH('Peptide Map'!W83,'Mapping Summary'!$D$6:$D$1820,0))</f>
        <v>0</v>
      </c>
      <c r="X83" s="63">
        <f>INDEX('Mapping Summary'!$L$6:$L$1820,MATCH('Peptide Map'!X83,'Mapping Summary'!$D$6:$D$1820,0))</f>
        <v>0</v>
      </c>
      <c r="Y83" s="63">
        <f>INDEX('Mapping Summary'!$L$6:$L$1820,MATCH('Peptide Map'!Y83,'Mapping Summary'!$D$6:$D$1820,0))</f>
        <v>0</v>
      </c>
      <c r="Z83" s="63">
        <f>INDEX('Mapping Summary'!$L$6:$L$1820,MATCH('Peptide Map'!Z83,'Mapping Summary'!$D$6:$D$1820,0))</f>
        <v>0</v>
      </c>
      <c r="AA83" s="63">
        <f>INDEX('Mapping Summary'!$L$6:$L$1820,MATCH('Peptide Map'!AA83,'Mapping Summary'!$D$6:$D$1820,0))</f>
        <v>0</v>
      </c>
      <c r="AB83" s="63">
        <f>INDEX('Mapping Summary'!$L$6:$L$1820,MATCH('Peptide Map'!AB83,'Mapping Summary'!$D$6:$D$1820,0))</f>
        <v>0</v>
      </c>
      <c r="AC83" s="63">
        <f>INDEX('Mapping Summary'!$L$6:$L$1820,MATCH('Peptide Map'!AC83,'Mapping Summary'!$D$6:$D$1820,0))</f>
        <v>0</v>
      </c>
      <c r="AD83" s="63">
        <f>INDEX('Mapping Summary'!$L$6:$L$1820,MATCH('Peptide Map'!AD83,'Mapping Summary'!$D$6:$D$1820,0))</f>
        <v>0</v>
      </c>
      <c r="AE83" s="63">
        <f>INDEX('Mapping Summary'!$L$6:$L$1820,MATCH('Peptide Map'!AE83,'Mapping Summary'!$D$6:$D$1820,0))</f>
        <v>0</v>
      </c>
      <c r="AF83" s="63">
        <f>INDEX('Mapping Summary'!$L$6:$L$1820,MATCH('Peptide Map'!AF83,'Mapping Summary'!$D$6:$D$1820,0))</f>
        <v>0</v>
      </c>
      <c r="AG83" s="63">
        <f>INDEX('Mapping Summary'!$L$6:$L$1820,MATCH('Peptide Map'!AG83,'Mapping Summary'!$D$6:$D$1820,0))</f>
        <v>0</v>
      </c>
      <c r="AH83" s="63">
        <f>INDEX('Mapping Summary'!$L$6:$L$1820,MATCH('Peptide Map'!AH83,'Mapping Summary'!$D$6:$D$1820,0))</f>
        <v>3</v>
      </c>
      <c r="AI83" s="63">
        <f>INDEX('Mapping Summary'!$L$6:$L$1820,MATCH('Peptide Map'!AI83,'Mapping Summary'!$D$6:$D$1820,0))</f>
        <v>0</v>
      </c>
      <c r="AJ83" s="63">
        <f>INDEX('Mapping Summary'!$L$6:$L$1820,MATCH('Peptide Map'!AJ83,'Mapping Summary'!$D$6:$D$1820,0))</f>
        <v>0</v>
      </c>
      <c r="AK83" s="63">
        <f>INDEX('Mapping Summary'!$L$6:$L$1820,MATCH('Peptide Map'!AK83,'Mapping Summary'!$D$6:$D$1820,0))</f>
        <v>0</v>
      </c>
      <c r="AL83" s="63">
        <f>INDEX('Mapping Summary'!$L$6:$L$1820,MATCH('Peptide Map'!AL83,'Mapping Summary'!$D$6:$D$1820,0))</f>
        <v>0</v>
      </c>
      <c r="AM83" s="63">
        <f>INDEX('Mapping Summary'!$L$6:$L$1820,MATCH('Peptide Map'!AM83,'Mapping Summary'!$D$6:$D$1820,0))</f>
        <v>0</v>
      </c>
      <c r="AN83" s="63">
        <f>INDEX('Mapping Summary'!$L$6:$L$1820,MATCH('Peptide Map'!AN83,'Mapping Summary'!$D$6:$D$1820,0))</f>
        <v>0</v>
      </c>
      <c r="AO83" s="63">
        <f>INDEX('Mapping Summary'!$L$6:$L$1820,MATCH('Peptide Map'!AO83,'Mapping Summary'!$D$6:$D$1820,0))</f>
        <v>0</v>
      </c>
      <c r="AP83" s="63">
        <f>INDEX('Mapping Summary'!$L$6:$L$1820,MATCH('Peptide Map'!AP83,'Mapping Summary'!$D$6:$D$1820,0))</f>
        <v>0</v>
      </c>
      <c r="AQ83" s="63">
        <f>INDEX('Mapping Summary'!$L$6:$L$1820,MATCH('Peptide Map'!AQ83,'Mapping Summary'!$D$6:$D$1820,0))</f>
        <v>0</v>
      </c>
      <c r="AR83" s="63">
        <f>INDEX('Mapping Summary'!$L$6:$L$1820,MATCH('Peptide Map'!AR83,'Mapping Summary'!$D$6:$D$1820,0))</f>
        <v>0</v>
      </c>
      <c r="AS83" s="63">
        <f>INDEX('Mapping Summary'!$L$6:$L$1820,MATCH('Peptide Map'!AS83,'Mapping Summary'!$D$6:$D$1820,0))</f>
        <v>0</v>
      </c>
      <c r="AT83" s="63">
        <f>INDEX('Mapping Summary'!$L$6:$L$1820,MATCH('Peptide Map'!AT83,'Mapping Summary'!$D$6:$D$1820,0))</f>
        <v>0</v>
      </c>
      <c r="AU83" s="63">
        <f>INDEX('Mapping Summary'!$L$6:$L$1820,MATCH('Peptide Map'!AU83,'Mapping Summary'!$D$6:$D$1820,0))</f>
        <v>0</v>
      </c>
      <c r="AV83" s="63">
        <f>INDEX('Mapping Summary'!$L$6:$L$1820,MATCH('Peptide Map'!AV83,'Mapping Summary'!$D$6:$D$1820,0))</f>
        <v>0</v>
      </c>
      <c r="AW83" s="63">
        <f>INDEX('Mapping Summary'!$L$6:$L$1820,MATCH('Peptide Map'!AW83,'Mapping Summary'!$D$6:$D$1820,0))</f>
        <v>0</v>
      </c>
      <c r="AX83" s="63">
        <f>INDEX('Mapping Summary'!$L$6:$L$1820,MATCH('Peptide Map'!AX83,'Mapping Summary'!$D$6:$D$1820,0))</f>
        <v>0</v>
      </c>
      <c r="AY83" s="63">
        <f>INDEX('Mapping Summary'!$L$6:$L$1820,MATCH('Peptide Map'!AY83,'Mapping Summary'!$D$6:$D$1820,0))</f>
        <v>0</v>
      </c>
      <c r="AZ83" s="63">
        <f>INDEX('Mapping Summary'!$L$6:$L$1820,MATCH('Peptide Map'!AZ83,'Mapping Summary'!$D$6:$D$1820,0))</f>
        <v>0</v>
      </c>
      <c r="BA83" s="63">
        <f>INDEX('Mapping Summary'!$L$6:$L$1820,MATCH('Peptide Map'!BA83,'Mapping Summary'!$D$6:$D$1820,0))</f>
        <v>0</v>
      </c>
      <c r="BB83" s="63">
        <f>INDEX('Mapping Summary'!$L$6:$L$1820,MATCH('Peptide Map'!BB83,'Mapping Summary'!$D$6:$D$1820,0))</f>
        <v>0</v>
      </c>
      <c r="BC83" s="63">
        <f>INDEX('Mapping Summary'!$L$6:$L$1820,MATCH('Peptide Map'!BC83,'Mapping Summary'!$D$6:$D$1820,0))</f>
        <v>13.5</v>
      </c>
      <c r="BD83" s="63">
        <f>INDEX('Mapping Summary'!$L$6:$L$1820,MATCH('Peptide Map'!BD83,'Mapping Summary'!$D$6:$D$1820,0))</f>
        <v>7.5</v>
      </c>
      <c r="BE83" s="63">
        <f>INDEX('Mapping Summary'!$L$6:$L$1820,MATCH('Peptide Map'!BE83,'Mapping Summary'!$D$6:$D$1820,0))</f>
        <v>0</v>
      </c>
      <c r="BF83" s="63">
        <f>INDEX('Mapping Summary'!$L$6:$L$1820,MATCH('Peptide Map'!BF83,'Mapping Summary'!$D$6:$D$1820,0))</f>
        <v>0</v>
      </c>
      <c r="BG83" s="63">
        <f>INDEX('Mapping Summary'!$L$6:$L$1820,MATCH('Peptide Map'!BG83,'Mapping Summary'!$D$6:$D$1820,0))</f>
        <v>0</v>
      </c>
      <c r="BH83" s="63">
        <f>INDEX('Mapping Summary'!$L$6:$L$1820,MATCH('Peptide Map'!BH83,'Mapping Summary'!$D$6:$D$1820,0))</f>
        <v>0</v>
      </c>
      <c r="BI83" s="63">
        <f>INDEX('Mapping Summary'!$L$6:$L$1820,MATCH('Peptide Map'!BI83,'Mapping Summary'!$D$6:$D$1820,0))</f>
        <v>0</v>
      </c>
      <c r="BJ83" s="63">
        <f>INDEX('Mapping Summary'!$L$6:$L$1820,MATCH('Peptide Map'!BJ83,'Mapping Summary'!$D$6:$D$1820,0))</f>
        <v>0</v>
      </c>
      <c r="BK83" s="63">
        <f>INDEX('Mapping Summary'!$L$6:$L$1820,MATCH('Peptide Map'!BK83,'Mapping Summary'!$D$6:$D$1820,0))</f>
        <v>0</v>
      </c>
      <c r="BL83" s="63">
        <f>INDEX('Mapping Summary'!$L$6:$L$1820,MATCH('Peptide Map'!BL83,'Mapping Summary'!$D$6:$D$1820,0))</f>
        <v>0</v>
      </c>
      <c r="BM83" s="63">
        <f>INDEX('Mapping Summary'!$L$6:$L$1820,MATCH('Peptide Map'!BM83,'Mapping Summary'!$D$6:$D$1820,0))</f>
        <v>0</v>
      </c>
      <c r="BN83" s="63">
        <f>INDEX('Mapping Summary'!$L$6:$L$1820,MATCH('Peptide Map'!BN83,'Mapping Summary'!$D$6:$D$1820,0))</f>
        <v>0</v>
      </c>
      <c r="BO83" s="63">
        <f>INDEX('Mapping Summary'!$L$6:$L$1820,MATCH('Peptide Map'!BO83,'Mapping Summary'!$D$6:$D$1820,0))</f>
        <v>0</v>
      </c>
      <c r="BP83" s="63">
        <f>INDEX('Mapping Summary'!$L$6:$L$1820,MATCH('Peptide Map'!BP83,'Mapping Summary'!$D$6:$D$1820,0))</f>
        <v>15.5</v>
      </c>
      <c r="BQ83" s="52" t="s">
        <v>1843</v>
      </c>
    </row>
    <row r="84" spans="1:69" ht="15" customHeight="1" x14ac:dyDescent="0.25">
      <c r="A84" s="56">
        <v>5</v>
      </c>
      <c r="B84" s="53" t="s">
        <v>1841</v>
      </c>
      <c r="C84" s="63">
        <f>INDEX('Mapping Summary'!$L$6:$L$1820,MATCH('Peptide Map'!C84,'Mapping Summary'!$D$6:$D$1820,0))</f>
        <v>8</v>
      </c>
      <c r="D84" s="63">
        <f>INDEX('Mapping Summary'!$L$6:$L$1820,MATCH('Peptide Map'!D84,'Mapping Summary'!$D$6:$D$1820,0))</f>
        <v>0</v>
      </c>
      <c r="E84" s="63">
        <f>INDEX('Mapping Summary'!$L$6:$L$1820,MATCH('Peptide Map'!E84,'Mapping Summary'!$D$6:$D$1820,0))</f>
        <v>4</v>
      </c>
      <c r="F84" s="63">
        <f>INDEX('Mapping Summary'!$L$6:$L$1820,MATCH('Peptide Map'!F84,'Mapping Summary'!$D$6:$D$1820,0))</f>
        <v>0</v>
      </c>
      <c r="G84" s="63">
        <f>INDEX('Mapping Summary'!$L$6:$L$1820,MATCH('Peptide Map'!G84,'Mapping Summary'!$D$6:$D$1820,0))</f>
        <v>7</v>
      </c>
      <c r="H84" s="63">
        <f>INDEX('Mapping Summary'!$L$6:$L$1820,MATCH('Peptide Map'!H84,'Mapping Summary'!$D$6:$D$1820,0))</f>
        <v>0</v>
      </c>
      <c r="I84" s="63">
        <f>INDEX('Mapping Summary'!$L$6:$L$1820,MATCH('Peptide Map'!I84,'Mapping Summary'!$D$6:$D$1820,0))</f>
        <v>0</v>
      </c>
      <c r="J84" s="63">
        <f>INDEX('Mapping Summary'!$L$6:$L$1820,MATCH('Peptide Map'!J84,'Mapping Summary'!$D$6:$D$1820,0))</f>
        <v>7.5</v>
      </c>
      <c r="K84" s="63">
        <f>INDEX('Mapping Summary'!$L$6:$L$1820,MATCH('Peptide Map'!K84,'Mapping Summary'!$D$6:$D$1820,0))</f>
        <v>0</v>
      </c>
      <c r="L84" s="63">
        <f>INDEX('Mapping Summary'!$L$6:$L$1820,MATCH('Peptide Map'!L84,'Mapping Summary'!$D$6:$D$1820,0))</f>
        <v>0</v>
      </c>
      <c r="M84" s="63">
        <f>INDEX('Mapping Summary'!$L$6:$L$1820,MATCH('Peptide Map'!M84,'Mapping Summary'!$D$6:$D$1820,0))</f>
        <v>0</v>
      </c>
      <c r="N84" s="63">
        <f>INDEX('Mapping Summary'!$L$6:$L$1820,MATCH('Peptide Map'!N84,'Mapping Summary'!$D$6:$D$1820,0))</f>
        <v>0</v>
      </c>
      <c r="O84" s="63">
        <f>INDEX('Mapping Summary'!$L$6:$L$1820,MATCH('Peptide Map'!O84,'Mapping Summary'!$D$6:$D$1820,0))</f>
        <v>0</v>
      </c>
      <c r="P84" s="63">
        <f>INDEX('Mapping Summary'!$L$6:$L$1820,MATCH('Peptide Map'!P84,'Mapping Summary'!$D$6:$D$1820,0))</f>
        <v>0</v>
      </c>
      <c r="Q84" s="63">
        <f>INDEX('Mapping Summary'!$L$6:$L$1820,MATCH('Peptide Map'!Q84,'Mapping Summary'!$D$6:$D$1820,0))</f>
        <v>0</v>
      </c>
      <c r="R84" s="63">
        <f>INDEX('Mapping Summary'!$L$6:$L$1820,MATCH('Peptide Map'!R84,'Mapping Summary'!$D$6:$D$1820,0))</f>
        <v>0</v>
      </c>
      <c r="S84" s="63">
        <f>INDEX('Mapping Summary'!$L$6:$L$1820,MATCH('Peptide Map'!S84,'Mapping Summary'!$D$6:$D$1820,0))</f>
        <v>0</v>
      </c>
      <c r="T84" s="63">
        <f>INDEX('Mapping Summary'!$L$6:$L$1820,MATCH('Peptide Map'!T84,'Mapping Summary'!$D$6:$D$1820,0))</f>
        <v>0</v>
      </c>
      <c r="U84" s="63">
        <f>INDEX('Mapping Summary'!$L$6:$L$1820,MATCH('Peptide Map'!U84,'Mapping Summary'!$D$6:$D$1820,0))</f>
        <v>0</v>
      </c>
      <c r="V84" s="63">
        <f>INDEX('Mapping Summary'!$L$6:$L$1820,MATCH('Peptide Map'!V84,'Mapping Summary'!$D$6:$D$1820,0))</f>
        <v>0</v>
      </c>
      <c r="W84" s="63">
        <f>INDEX('Mapping Summary'!$L$6:$L$1820,MATCH('Peptide Map'!W84,'Mapping Summary'!$D$6:$D$1820,0))</f>
        <v>0</v>
      </c>
      <c r="X84" s="63">
        <f>INDEX('Mapping Summary'!$L$6:$L$1820,MATCH('Peptide Map'!X84,'Mapping Summary'!$D$6:$D$1820,0))</f>
        <v>0</v>
      </c>
      <c r="Y84" s="63">
        <f>INDEX('Mapping Summary'!$L$6:$L$1820,MATCH('Peptide Map'!Y84,'Mapping Summary'!$D$6:$D$1820,0))</f>
        <v>0</v>
      </c>
      <c r="Z84" s="63">
        <f>INDEX('Mapping Summary'!$L$6:$L$1820,MATCH('Peptide Map'!Z84,'Mapping Summary'!$D$6:$D$1820,0))</f>
        <v>0</v>
      </c>
      <c r="AA84" s="63">
        <f>INDEX('Mapping Summary'!$L$6:$L$1820,MATCH('Peptide Map'!AA84,'Mapping Summary'!$D$6:$D$1820,0))</f>
        <v>0</v>
      </c>
      <c r="AB84" s="63">
        <f>INDEX('Mapping Summary'!$L$6:$L$1820,MATCH('Peptide Map'!AB84,'Mapping Summary'!$D$6:$D$1820,0))</f>
        <v>0</v>
      </c>
      <c r="AC84" s="63">
        <f>INDEX('Mapping Summary'!$L$6:$L$1820,MATCH('Peptide Map'!AC84,'Mapping Summary'!$D$6:$D$1820,0))</f>
        <v>0</v>
      </c>
      <c r="AD84" s="63">
        <f>INDEX('Mapping Summary'!$L$6:$L$1820,MATCH('Peptide Map'!AD84,'Mapping Summary'!$D$6:$D$1820,0))</f>
        <v>0</v>
      </c>
      <c r="AE84" s="63">
        <f>INDEX('Mapping Summary'!$L$6:$L$1820,MATCH('Peptide Map'!AE84,'Mapping Summary'!$D$6:$D$1820,0))</f>
        <v>0</v>
      </c>
      <c r="AF84" s="63">
        <f>INDEX('Mapping Summary'!$L$6:$L$1820,MATCH('Peptide Map'!AF84,'Mapping Summary'!$D$6:$D$1820,0))</f>
        <v>0</v>
      </c>
      <c r="AG84" s="63">
        <f>INDEX('Mapping Summary'!$L$6:$L$1820,MATCH('Peptide Map'!AG84,'Mapping Summary'!$D$6:$D$1820,0))</f>
        <v>0</v>
      </c>
      <c r="AH84" s="63">
        <f>INDEX('Mapping Summary'!$L$6:$L$1820,MATCH('Peptide Map'!AH84,'Mapping Summary'!$D$6:$D$1820,0))</f>
        <v>0</v>
      </c>
      <c r="AI84" s="63">
        <f>INDEX('Mapping Summary'!$L$6:$L$1820,MATCH('Peptide Map'!AI84,'Mapping Summary'!$D$6:$D$1820,0))</f>
        <v>3.5</v>
      </c>
      <c r="AJ84" s="63">
        <f>INDEX('Mapping Summary'!$L$6:$L$1820,MATCH('Peptide Map'!AJ84,'Mapping Summary'!$D$6:$D$1820,0))</f>
        <v>0</v>
      </c>
      <c r="AK84" s="63">
        <f>INDEX('Mapping Summary'!$L$6:$L$1820,MATCH('Peptide Map'!AK84,'Mapping Summary'!$D$6:$D$1820,0))</f>
        <v>0</v>
      </c>
      <c r="AL84" s="63">
        <f>INDEX('Mapping Summary'!$L$6:$L$1820,MATCH('Peptide Map'!AL84,'Mapping Summary'!$D$6:$D$1820,0))</f>
        <v>0</v>
      </c>
      <c r="AM84" s="63">
        <f>INDEX('Mapping Summary'!$L$6:$L$1820,MATCH('Peptide Map'!AM84,'Mapping Summary'!$D$6:$D$1820,0))</f>
        <v>0</v>
      </c>
      <c r="AN84" s="63">
        <f>INDEX('Mapping Summary'!$L$6:$L$1820,MATCH('Peptide Map'!AN84,'Mapping Summary'!$D$6:$D$1820,0))</f>
        <v>6.5</v>
      </c>
      <c r="AO84" s="63">
        <f>INDEX('Mapping Summary'!$L$6:$L$1820,MATCH('Peptide Map'!AO84,'Mapping Summary'!$D$6:$D$1820,0))</f>
        <v>0</v>
      </c>
      <c r="AP84" s="63">
        <f>INDEX('Mapping Summary'!$L$6:$L$1820,MATCH('Peptide Map'!AP84,'Mapping Summary'!$D$6:$D$1820,0))</f>
        <v>0</v>
      </c>
      <c r="AQ84" s="63">
        <f>INDEX('Mapping Summary'!$L$6:$L$1820,MATCH('Peptide Map'!AQ84,'Mapping Summary'!$D$6:$D$1820,0))</f>
        <v>0</v>
      </c>
      <c r="AR84" s="63">
        <f>INDEX('Mapping Summary'!$L$6:$L$1820,MATCH('Peptide Map'!AR84,'Mapping Summary'!$D$6:$D$1820,0))</f>
        <v>0</v>
      </c>
      <c r="AS84" s="63">
        <f>INDEX('Mapping Summary'!$L$6:$L$1820,MATCH('Peptide Map'!AS84,'Mapping Summary'!$D$6:$D$1820,0))</f>
        <v>0</v>
      </c>
      <c r="AT84" s="63">
        <f>INDEX('Mapping Summary'!$L$6:$L$1820,MATCH('Peptide Map'!AT84,'Mapping Summary'!$D$6:$D$1820,0))</f>
        <v>0</v>
      </c>
      <c r="AU84" s="63">
        <f>INDEX('Mapping Summary'!$L$6:$L$1820,MATCH('Peptide Map'!AU84,'Mapping Summary'!$D$6:$D$1820,0))</f>
        <v>0</v>
      </c>
      <c r="AV84" s="63">
        <f>INDEX('Mapping Summary'!$L$6:$L$1820,MATCH('Peptide Map'!AV84,'Mapping Summary'!$D$6:$D$1820,0))</f>
        <v>0</v>
      </c>
      <c r="AW84" s="63">
        <f>INDEX('Mapping Summary'!$L$6:$L$1820,MATCH('Peptide Map'!AW84,'Mapping Summary'!$D$6:$D$1820,0))</f>
        <v>0</v>
      </c>
      <c r="AX84" s="63">
        <f>INDEX('Mapping Summary'!$L$6:$L$1820,MATCH('Peptide Map'!AX84,'Mapping Summary'!$D$6:$D$1820,0))</f>
        <v>0</v>
      </c>
      <c r="AY84" s="63">
        <f>INDEX('Mapping Summary'!$L$6:$L$1820,MATCH('Peptide Map'!AY84,'Mapping Summary'!$D$6:$D$1820,0))</f>
        <v>0</v>
      </c>
      <c r="AZ84" s="63">
        <f>INDEX('Mapping Summary'!$L$6:$L$1820,MATCH('Peptide Map'!AZ84,'Mapping Summary'!$D$6:$D$1820,0))</f>
        <v>7</v>
      </c>
      <c r="BA84" s="63">
        <f>INDEX('Mapping Summary'!$L$6:$L$1820,MATCH('Peptide Map'!BA84,'Mapping Summary'!$D$6:$D$1820,0))</f>
        <v>10.75</v>
      </c>
      <c r="BB84" s="63">
        <f>INDEX('Mapping Summary'!$L$6:$L$1820,MATCH('Peptide Map'!BB84,'Mapping Summary'!$D$6:$D$1820,0))</f>
        <v>0</v>
      </c>
      <c r="BC84" s="63">
        <f>INDEX('Mapping Summary'!$L$6:$L$1820,MATCH('Peptide Map'!BC84,'Mapping Summary'!$D$6:$D$1820,0))</f>
        <v>10.25</v>
      </c>
      <c r="BD84" s="63">
        <f>INDEX('Mapping Summary'!$L$6:$L$1820,MATCH('Peptide Map'!BD84,'Mapping Summary'!$D$6:$D$1820,0))</f>
        <v>0</v>
      </c>
      <c r="BE84" s="63">
        <f>INDEX('Mapping Summary'!$L$6:$L$1820,MATCH('Peptide Map'!BE84,'Mapping Summary'!$D$6:$D$1820,0))</f>
        <v>0</v>
      </c>
      <c r="BF84" s="63">
        <f>INDEX('Mapping Summary'!$L$6:$L$1820,MATCH('Peptide Map'!BF84,'Mapping Summary'!$D$6:$D$1820,0))</f>
        <v>0</v>
      </c>
      <c r="BG84" s="63">
        <f>INDEX('Mapping Summary'!$L$6:$L$1820,MATCH('Peptide Map'!BG84,'Mapping Summary'!$D$6:$D$1820,0))</f>
        <v>0</v>
      </c>
      <c r="BH84" s="63">
        <f>INDEX('Mapping Summary'!$L$6:$L$1820,MATCH('Peptide Map'!BH84,'Mapping Summary'!$D$6:$D$1820,0))</f>
        <v>0</v>
      </c>
      <c r="BI84" s="63">
        <f>INDEX('Mapping Summary'!$L$6:$L$1820,MATCH('Peptide Map'!BI84,'Mapping Summary'!$D$6:$D$1820,0))</f>
        <v>0</v>
      </c>
      <c r="BJ84" s="63">
        <f>INDEX('Mapping Summary'!$L$6:$L$1820,MATCH('Peptide Map'!BJ84,'Mapping Summary'!$D$6:$D$1820,0))</f>
        <v>0</v>
      </c>
      <c r="BK84" s="63">
        <f>INDEX('Mapping Summary'!$L$6:$L$1820,MATCH('Peptide Map'!BK84,'Mapping Summary'!$D$6:$D$1820,0))</f>
        <v>0</v>
      </c>
      <c r="BL84" s="63">
        <f>INDEX('Mapping Summary'!$L$6:$L$1820,MATCH('Peptide Map'!BL84,'Mapping Summary'!$D$6:$D$1820,0))</f>
        <v>0</v>
      </c>
      <c r="BM84" s="63">
        <f>INDEX('Mapping Summary'!$L$6:$L$1820,MATCH('Peptide Map'!BM84,'Mapping Summary'!$D$6:$D$1820,0))</f>
        <v>0</v>
      </c>
      <c r="BN84" s="63">
        <f>INDEX('Mapping Summary'!$L$6:$L$1820,MATCH('Peptide Map'!BN84,'Mapping Summary'!$D$6:$D$1820,0))</f>
        <v>0</v>
      </c>
      <c r="BO84" s="63">
        <f>INDEX('Mapping Summary'!$L$6:$L$1820,MATCH('Peptide Map'!BO84,'Mapping Summary'!$D$6:$D$1820,0))</f>
        <v>0</v>
      </c>
      <c r="BP84" s="63">
        <f>INDEX('Mapping Summary'!$L$6:$L$1820,MATCH('Peptide Map'!BP84,'Mapping Summary'!$D$6:$D$1820,0))</f>
        <v>0</v>
      </c>
      <c r="BQ84" s="55" t="s">
        <v>1841</v>
      </c>
    </row>
    <row r="85" spans="1:69" ht="15" customHeight="1" x14ac:dyDescent="0.25">
      <c r="A85" s="56">
        <v>6</v>
      </c>
      <c r="B85" s="54" t="s">
        <v>1843</v>
      </c>
      <c r="C85" s="63">
        <f>INDEX('Mapping Summary'!$L$6:$L$1820,MATCH('Peptide Map'!C85,'Mapping Summary'!$D$6:$D$1820,0))</f>
        <v>8</v>
      </c>
      <c r="D85" s="63">
        <f>INDEX('Mapping Summary'!$L$6:$L$1820,MATCH('Peptide Map'!D85,'Mapping Summary'!$D$6:$D$1820,0))</f>
        <v>0</v>
      </c>
      <c r="E85" s="63">
        <f>INDEX('Mapping Summary'!$L$6:$L$1820,MATCH('Peptide Map'!E85,'Mapping Summary'!$D$6:$D$1820,0))</f>
        <v>4</v>
      </c>
      <c r="F85" s="63">
        <f>INDEX('Mapping Summary'!$L$6:$L$1820,MATCH('Peptide Map'!F85,'Mapping Summary'!$D$6:$D$1820,0))</f>
        <v>0</v>
      </c>
      <c r="G85" s="63">
        <f>INDEX('Mapping Summary'!$L$6:$L$1820,MATCH('Peptide Map'!G85,'Mapping Summary'!$D$6:$D$1820,0))</f>
        <v>7</v>
      </c>
      <c r="H85" s="63">
        <f>INDEX('Mapping Summary'!$L$6:$L$1820,MATCH('Peptide Map'!H85,'Mapping Summary'!$D$6:$D$1820,0))</f>
        <v>0</v>
      </c>
      <c r="I85" s="63">
        <f>INDEX('Mapping Summary'!$L$6:$L$1820,MATCH('Peptide Map'!I85,'Mapping Summary'!$D$6:$D$1820,0))</f>
        <v>0</v>
      </c>
      <c r="J85" s="63">
        <f>INDEX('Mapping Summary'!$L$6:$L$1820,MATCH('Peptide Map'!J85,'Mapping Summary'!$D$6:$D$1820,0))</f>
        <v>7.5</v>
      </c>
      <c r="K85" s="63">
        <f>INDEX('Mapping Summary'!$L$6:$L$1820,MATCH('Peptide Map'!K85,'Mapping Summary'!$D$6:$D$1820,0))</f>
        <v>0</v>
      </c>
      <c r="L85" s="63">
        <f>INDEX('Mapping Summary'!$L$6:$L$1820,MATCH('Peptide Map'!L85,'Mapping Summary'!$D$6:$D$1820,0))</f>
        <v>0</v>
      </c>
      <c r="M85" s="63">
        <f>INDEX('Mapping Summary'!$L$6:$L$1820,MATCH('Peptide Map'!M85,'Mapping Summary'!$D$6:$D$1820,0))</f>
        <v>0</v>
      </c>
      <c r="N85" s="63">
        <f>INDEX('Mapping Summary'!$L$6:$L$1820,MATCH('Peptide Map'!N85,'Mapping Summary'!$D$6:$D$1820,0))</f>
        <v>0</v>
      </c>
      <c r="O85" s="63">
        <f>INDEX('Mapping Summary'!$L$6:$L$1820,MATCH('Peptide Map'!O85,'Mapping Summary'!$D$6:$D$1820,0))</f>
        <v>0</v>
      </c>
      <c r="P85" s="63">
        <f>INDEX('Mapping Summary'!$L$6:$L$1820,MATCH('Peptide Map'!P85,'Mapping Summary'!$D$6:$D$1820,0))</f>
        <v>0</v>
      </c>
      <c r="Q85" s="63">
        <f>INDEX('Mapping Summary'!$L$6:$L$1820,MATCH('Peptide Map'!Q85,'Mapping Summary'!$D$6:$D$1820,0))</f>
        <v>0</v>
      </c>
      <c r="R85" s="63">
        <f>INDEX('Mapping Summary'!$L$6:$L$1820,MATCH('Peptide Map'!R85,'Mapping Summary'!$D$6:$D$1820,0))</f>
        <v>0</v>
      </c>
      <c r="S85" s="63">
        <f>INDEX('Mapping Summary'!$L$6:$L$1820,MATCH('Peptide Map'!S85,'Mapping Summary'!$D$6:$D$1820,0))</f>
        <v>0</v>
      </c>
      <c r="T85" s="63">
        <f>INDEX('Mapping Summary'!$L$6:$L$1820,MATCH('Peptide Map'!T85,'Mapping Summary'!$D$6:$D$1820,0))</f>
        <v>0</v>
      </c>
      <c r="U85" s="63">
        <f>INDEX('Mapping Summary'!$L$6:$L$1820,MATCH('Peptide Map'!U85,'Mapping Summary'!$D$6:$D$1820,0))</f>
        <v>0</v>
      </c>
      <c r="V85" s="63">
        <f>INDEX('Mapping Summary'!$L$6:$L$1820,MATCH('Peptide Map'!V85,'Mapping Summary'!$D$6:$D$1820,0))</f>
        <v>0</v>
      </c>
      <c r="W85" s="63">
        <f>INDEX('Mapping Summary'!$L$6:$L$1820,MATCH('Peptide Map'!W85,'Mapping Summary'!$D$6:$D$1820,0))</f>
        <v>0</v>
      </c>
      <c r="X85" s="63">
        <f>INDEX('Mapping Summary'!$L$6:$L$1820,MATCH('Peptide Map'!X85,'Mapping Summary'!$D$6:$D$1820,0))</f>
        <v>0</v>
      </c>
      <c r="Y85" s="63">
        <f>INDEX('Mapping Summary'!$L$6:$L$1820,MATCH('Peptide Map'!Y85,'Mapping Summary'!$D$6:$D$1820,0))</f>
        <v>0</v>
      </c>
      <c r="Z85" s="63">
        <f>INDEX('Mapping Summary'!$L$6:$L$1820,MATCH('Peptide Map'!Z85,'Mapping Summary'!$D$6:$D$1820,0))</f>
        <v>0</v>
      </c>
      <c r="AA85" s="63">
        <f>INDEX('Mapping Summary'!$L$6:$L$1820,MATCH('Peptide Map'!AA85,'Mapping Summary'!$D$6:$D$1820,0))</f>
        <v>0</v>
      </c>
      <c r="AB85" s="63">
        <f>INDEX('Mapping Summary'!$L$6:$L$1820,MATCH('Peptide Map'!AB85,'Mapping Summary'!$D$6:$D$1820,0))</f>
        <v>0</v>
      </c>
      <c r="AC85" s="63">
        <f>INDEX('Mapping Summary'!$L$6:$L$1820,MATCH('Peptide Map'!AC85,'Mapping Summary'!$D$6:$D$1820,0))</f>
        <v>0</v>
      </c>
      <c r="AD85" s="63">
        <f>INDEX('Mapping Summary'!$L$6:$L$1820,MATCH('Peptide Map'!AD85,'Mapping Summary'!$D$6:$D$1820,0))</f>
        <v>0</v>
      </c>
      <c r="AE85" s="63">
        <f>INDEX('Mapping Summary'!$L$6:$L$1820,MATCH('Peptide Map'!AE85,'Mapping Summary'!$D$6:$D$1820,0))</f>
        <v>0</v>
      </c>
      <c r="AF85" s="63">
        <f>INDEX('Mapping Summary'!$L$6:$L$1820,MATCH('Peptide Map'!AF85,'Mapping Summary'!$D$6:$D$1820,0))</f>
        <v>0</v>
      </c>
      <c r="AG85" s="63">
        <f>INDEX('Mapping Summary'!$L$6:$L$1820,MATCH('Peptide Map'!AG85,'Mapping Summary'!$D$6:$D$1820,0))</f>
        <v>0</v>
      </c>
      <c r="AH85" s="63">
        <f>INDEX('Mapping Summary'!$L$6:$L$1820,MATCH('Peptide Map'!AH85,'Mapping Summary'!$D$6:$D$1820,0))</f>
        <v>0</v>
      </c>
      <c r="AI85" s="63">
        <f>INDEX('Mapping Summary'!$L$6:$L$1820,MATCH('Peptide Map'!AI85,'Mapping Summary'!$D$6:$D$1820,0))</f>
        <v>3.5</v>
      </c>
      <c r="AJ85" s="63">
        <f>INDEX('Mapping Summary'!$L$6:$L$1820,MATCH('Peptide Map'!AJ85,'Mapping Summary'!$D$6:$D$1820,0))</f>
        <v>0</v>
      </c>
      <c r="AK85" s="63">
        <f>INDEX('Mapping Summary'!$L$6:$L$1820,MATCH('Peptide Map'!AK85,'Mapping Summary'!$D$6:$D$1820,0))</f>
        <v>0</v>
      </c>
      <c r="AL85" s="63">
        <f>INDEX('Mapping Summary'!$L$6:$L$1820,MATCH('Peptide Map'!AL85,'Mapping Summary'!$D$6:$D$1820,0))</f>
        <v>0</v>
      </c>
      <c r="AM85" s="63">
        <f>INDEX('Mapping Summary'!$L$6:$L$1820,MATCH('Peptide Map'!AM85,'Mapping Summary'!$D$6:$D$1820,0))</f>
        <v>0</v>
      </c>
      <c r="AN85" s="63">
        <f>INDEX('Mapping Summary'!$L$6:$L$1820,MATCH('Peptide Map'!AN85,'Mapping Summary'!$D$6:$D$1820,0))</f>
        <v>6.5</v>
      </c>
      <c r="AO85" s="63">
        <f>INDEX('Mapping Summary'!$L$6:$L$1820,MATCH('Peptide Map'!AO85,'Mapping Summary'!$D$6:$D$1820,0))</f>
        <v>0</v>
      </c>
      <c r="AP85" s="63">
        <f>INDEX('Mapping Summary'!$L$6:$L$1820,MATCH('Peptide Map'!AP85,'Mapping Summary'!$D$6:$D$1820,0))</f>
        <v>0</v>
      </c>
      <c r="AQ85" s="63">
        <f>INDEX('Mapping Summary'!$L$6:$L$1820,MATCH('Peptide Map'!AQ85,'Mapping Summary'!$D$6:$D$1820,0))</f>
        <v>0</v>
      </c>
      <c r="AR85" s="63">
        <f>INDEX('Mapping Summary'!$L$6:$L$1820,MATCH('Peptide Map'!AR85,'Mapping Summary'!$D$6:$D$1820,0))</f>
        <v>0</v>
      </c>
      <c r="AS85" s="63">
        <f>INDEX('Mapping Summary'!$L$6:$L$1820,MATCH('Peptide Map'!AS85,'Mapping Summary'!$D$6:$D$1820,0))</f>
        <v>0</v>
      </c>
      <c r="AT85" s="63">
        <f>INDEX('Mapping Summary'!$L$6:$L$1820,MATCH('Peptide Map'!AT85,'Mapping Summary'!$D$6:$D$1820,0))</f>
        <v>0</v>
      </c>
      <c r="AU85" s="63">
        <f>INDEX('Mapping Summary'!$L$6:$L$1820,MATCH('Peptide Map'!AU85,'Mapping Summary'!$D$6:$D$1820,0))</f>
        <v>0</v>
      </c>
      <c r="AV85" s="63">
        <f>INDEX('Mapping Summary'!$L$6:$L$1820,MATCH('Peptide Map'!AV85,'Mapping Summary'!$D$6:$D$1820,0))</f>
        <v>0</v>
      </c>
      <c r="AW85" s="63">
        <f>INDEX('Mapping Summary'!$L$6:$L$1820,MATCH('Peptide Map'!AW85,'Mapping Summary'!$D$6:$D$1820,0))</f>
        <v>0</v>
      </c>
      <c r="AX85" s="63">
        <f>INDEX('Mapping Summary'!$L$6:$L$1820,MATCH('Peptide Map'!AX85,'Mapping Summary'!$D$6:$D$1820,0))</f>
        <v>0</v>
      </c>
      <c r="AY85" s="63">
        <f>INDEX('Mapping Summary'!$L$6:$L$1820,MATCH('Peptide Map'!AY85,'Mapping Summary'!$D$6:$D$1820,0))</f>
        <v>0</v>
      </c>
      <c r="AZ85" s="63">
        <f>INDEX('Mapping Summary'!$L$6:$L$1820,MATCH('Peptide Map'!AZ85,'Mapping Summary'!$D$6:$D$1820,0))</f>
        <v>7</v>
      </c>
      <c r="BA85" s="63">
        <f>INDEX('Mapping Summary'!$L$6:$L$1820,MATCH('Peptide Map'!BA85,'Mapping Summary'!$D$6:$D$1820,0))</f>
        <v>10.75</v>
      </c>
      <c r="BB85" s="63">
        <f>INDEX('Mapping Summary'!$L$6:$L$1820,MATCH('Peptide Map'!BB85,'Mapping Summary'!$D$6:$D$1820,0))</f>
        <v>0</v>
      </c>
      <c r="BC85" s="63">
        <f>INDEX('Mapping Summary'!$L$6:$L$1820,MATCH('Peptide Map'!BC85,'Mapping Summary'!$D$6:$D$1820,0))</f>
        <v>10.25</v>
      </c>
      <c r="BD85" s="63">
        <f>INDEX('Mapping Summary'!$L$6:$L$1820,MATCH('Peptide Map'!BD85,'Mapping Summary'!$D$6:$D$1820,0))</f>
        <v>0</v>
      </c>
      <c r="BE85" s="63">
        <f>INDEX('Mapping Summary'!$L$6:$L$1820,MATCH('Peptide Map'!BE85,'Mapping Summary'!$D$6:$D$1820,0))</f>
        <v>0</v>
      </c>
      <c r="BF85" s="63">
        <f>INDEX('Mapping Summary'!$L$6:$L$1820,MATCH('Peptide Map'!BF85,'Mapping Summary'!$D$6:$D$1820,0))</f>
        <v>0</v>
      </c>
      <c r="BG85" s="63">
        <f>INDEX('Mapping Summary'!$L$6:$L$1820,MATCH('Peptide Map'!BG85,'Mapping Summary'!$D$6:$D$1820,0))</f>
        <v>0</v>
      </c>
      <c r="BH85" s="63">
        <f>INDEX('Mapping Summary'!$L$6:$L$1820,MATCH('Peptide Map'!BH85,'Mapping Summary'!$D$6:$D$1820,0))</f>
        <v>0</v>
      </c>
      <c r="BI85" s="63">
        <f>INDEX('Mapping Summary'!$L$6:$L$1820,MATCH('Peptide Map'!BI85,'Mapping Summary'!$D$6:$D$1820,0))</f>
        <v>0</v>
      </c>
      <c r="BJ85" s="63">
        <f>INDEX('Mapping Summary'!$L$6:$L$1820,MATCH('Peptide Map'!BJ85,'Mapping Summary'!$D$6:$D$1820,0))</f>
        <v>0</v>
      </c>
      <c r="BK85" s="63">
        <f>INDEX('Mapping Summary'!$L$6:$L$1820,MATCH('Peptide Map'!BK85,'Mapping Summary'!$D$6:$D$1820,0))</f>
        <v>0</v>
      </c>
      <c r="BL85" s="63">
        <f>INDEX('Mapping Summary'!$L$6:$L$1820,MATCH('Peptide Map'!BL85,'Mapping Summary'!$D$6:$D$1820,0))</f>
        <v>0</v>
      </c>
      <c r="BM85" s="63">
        <f>INDEX('Mapping Summary'!$L$6:$L$1820,MATCH('Peptide Map'!BM85,'Mapping Summary'!$D$6:$D$1820,0))</f>
        <v>0</v>
      </c>
      <c r="BN85" s="63">
        <f>INDEX('Mapping Summary'!$L$6:$L$1820,MATCH('Peptide Map'!BN85,'Mapping Summary'!$D$6:$D$1820,0))</f>
        <v>0</v>
      </c>
      <c r="BO85" s="63">
        <f>INDEX('Mapping Summary'!$L$6:$L$1820,MATCH('Peptide Map'!BO85,'Mapping Summary'!$D$6:$D$1820,0))</f>
        <v>0</v>
      </c>
      <c r="BP85" s="63">
        <f>INDEX('Mapping Summary'!$L$6:$L$1820,MATCH('Peptide Map'!BP85,'Mapping Summary'!$D$6:$D$1820,0))</f>
        <v>0</v>
      </c>
      <c r="BQ85" s="52" t="s">
        <v>1843</v>
      </c>
    </row>
    <row r="86" spans="1:69" ht="15" customHeight="1" x14ac:dyDescent="0.25">
      <c r="A86" s="56">
        <v>7</v>
      </c>
      <c r="B86" s="53" t="s">
        <v>1841</v>
      </c>
      <c r="C86" s="63">
        <f>INDEX('Mapping Summary'!$L$6:$L$1820,MATCH('Peptide Map'!C86,'Mapping Summary'!$D$6:$D$1820,0))</f>
        <v>0</v>
      </c>
      <c r="D86" s="63">
        <f>INDEX('Mapping Summary'!$L$6:$L$1820,MATCH('Peptide Map'!D86,'Mapping Summary'!$D$6:$D$1820,0))</f>
        <v>0</v>
      </c>
      <c r="E86" s="63">
        <f>INDEX('Mapping Summary'!$L$6:$L$1820,MATCH('Peptide Map'!E86,'Mapping Summary'!$D$6:$D$1820,0))</f>
        <v>0</v>
      </c>
      <c r="F86" s="63">
        <f>INDEX('Mapping Summary'!$L$6:$L$1820,MATCH('Peptide Map'!F86,'Mapping Summary'!$D$6:$D$1820,0))</f>
        <v>0</v>
      </c>
      <c r="G86" s="63">
        <f>INDEX('Mapping Summary'!$L$6:$L$1820,MATCH('Peptide Map'!G86,'Mapping Summary'!$D$6:$D$1820,0))</f>
        <v>0</v>
      </c>
      <c r="H86" s="63">
        <f>INDEX('Mapping Summary'!$L$6:$L$1820,MATCH('Peptide Map'!H86,'Mapping Summary'!$D$6:$D$1820,0))</f>
        <v>0</v>
      </c>
      <c r="I86" s="63">
        <f>INDEX('Mapping Summary'!$L$6:$L$1820,MATCH('Peptide Map'!I86,'Mapping Summary'!$D$6:$D$1820,0))</f>
        <v>0</v>
      </c>
      <c r="J86" s="63">
        <f>INDEX('Mapping Summary'!$L$6:$L$1820,MATCH('Peptide Map'!J86,'Mapping Summary'!$D$6:$D$1820,0))</f>
        <v>0</v>
      </c>
      <c r="K86" s="63">
        <f>INDEX('Mapping Summary'!$L$6:$L$1820,MATCH('Peptide Map'!K86,'Mapping Summary'!$D$6:$D$1820,0))</f>
        <v>0</v>
      </c>
      <c r="L86" s="63">
        <f>INDEX('Mapping Summary'!$L$6:$L$1820,MATCH('Peptide Map'!L86,'Mapping Summary'!$D$6:$D$1820,0))</f>
        <v>0</v>
      </c>
      <c r="M86" s="63">
        <f>INDEX('Mapping Summary'!$L$6:$L$1820,MATCH('Peptide Map'!M86,'Mapping Summary'!$D$6:$D$1820,0))</f>
        <v>0</v>
      </c>
      <c r="N86" s="63">
        <f>INDEX('Mapping Summary'!$L$6:$L$1820,MATCH('Peptide Map'!N86,'Mapping Summary'!$D$6:$D$1820,0))</f>
        <v>0</v>
      </c>
      <c r="O86" s="63">
        <f>INDEX('Mapping Summary'!$L$6:$L$1820,MATCH('Peptide Map'!O86,'Mapping Summary'!$D$6:$D$1820,0))</f>
        <v>0</v>
      </c>
      <c r="P86" s="63">
        <f>INDEX('Mapping Summary'!$L$6:$L$1820,MATCH('Peptide Map'!P86,'Mapping Summary'!$D$6:$D$1820,0))</f>
        <v>0</v>
      </c>
      <c r="Q86" s="63">
        <f>INDEX('Mapping Summary'!$L$6:$L$1820,MATCH('Peptide Map'!Q86,'Mapping Summary'!$D$6:$D$1820,0))</f>
        <v>0</v>
      </c>
      <c r="R86" s="63">
        <f>INDEX('Mapping Summary'!$L$6:$L$1820,MATCH('Peptide Map'!R86,'Mapping Summary'!$D$6:$D$1820,0))</f>
        <v>0</v>
      </c>
      <c r="S86" s="63">
        <f>INDEX('Mapping Summary'!$L$6:$L$1820,MATCH('Peptide Map'!S86,'Mapping Summary'!$D$6:$D$1820,0))</f>
        <v>8</v>
      </c>
      <c r="T86" s="63">
        <f>INDEX('Mapping Summary'!$L$6:$L$1820,MATCH('Peptide Map'!T86,'Mapping Summary'!$D$6:$D$1820,0))</f>
        <v>9</v>
      </c>
      <c r="U86" s="63">
        <f>INDEX('Mapping Summary'!$L$6:$L$1820,MATCH('Peptide Map'!U86,'Mapping Summary'!$D$6:$D$1820,0))</f>
        <v>0</v>
      </c>
      <c r="V86" s="63">
        <f>INDEX('Mapping Summary'!$L$6:$L$1820,MATCH('Peptide Map'!V86,'Mapping Summary'!$D$6:$D$1820,0))</f>
        <v>0</v>
      </c>
      <c r="W86" s="63">
        <f>INDEX('Mapping Summary'!$L$6:$L$1820,MATCH('Peptide Map'!W86,'Mapping Summary'!$D$6:$D$1820,0))</f>
        <v>0</v>
      </c>
      <c r="X86" s="63">
        <f>INDEX('Mapping Summary'!$L$6:$L$1820,MATCH('Peptide Map'!X86,'Mapping Summary'!$D$6:$D$1820,0))</f>
        <v>0</v>
      </c>
      <c r="Y86" s="63">
        <f>INDEX('Mapping Summary'!$L$6:$L$1820,MATCH('Peptide Map'!Y86,'Mapping Summary'!$D$6:$D$1820,0))</f>
        <v>0</v>
      </c>
      <c r="Z86" s="63">
        <f>INDEX('Mapping Summary'!$L$6:$L$1820,MATCH('Peptide Map'!Z86,'Mapping Summary'!$D$6:$D$1820,0))</f>
        <v>0</v>
      </c>
      <c r="AA86" s="63">
        <f>INDEX('Mapping Summary'!$L$6:$L$1820,MATCH('Peptide Map'!AA86,'Mapping Summary'!$D$6:$D$1820,0))</f>
        <v>0</v>
      </c>
      <c r="AB86" s="63">
        <f>INDEX('Mapping Summary'!$L$6:$L$1820,MATCH('Peptide Map'!AB86,'Mapping Summary'!$D$6:$D$1820,0))</f>
        <v>0</v>
      </c>
      <c r="AC86" s="63">
        <f>INDEX('Mapping Summary'!$L$6:$L$1820,MATCH('Peptide Map'!AC86,'Mapping Summary'!$D$6:$D$1820,0))</f>
        <v>0</v>
      </c>
      <c r="AD86" s="63">
        <f>INDEX('Mapping Summary'!$L$6:$L$1820,MATCH('Peptide Map'!AD86,'Mapping Summary'!$D$6:$D$1820,0))</f>
        <v>0</v>
      </c>
      <c r="AE86" s="63">
        <f>INDEX('Mapping Summary'!$L$6:$L$1820,MATCH('Peptide Map'!AE86,'Mapping Summary'!$D$6:$D$1820,0))</f>
        <v>0</v>
      </c>
      <c r="AF86" s="63">
        <f>INDEX('Mapping Summary'!$L$6:$L$1820,MATCH('Peptide Map'!AF86,'Mapping Summary'!$D$6:$D$1820,0))</f>
        <v>0</v>
      </c>
      <c r="AG86" s="63">
        <f>INDEX('Mapping Summary'!$L$6:$L$1820,MATCH('Peptide Map'!AG86,'Mapping Summary'!$D$6:$D$1820,0))</f>
        <v>0</v>
      </c>
      <c r="AH86" s="63">
        <f>INDEX('Mapping Summary'!$L$6:$L$1820,MATCH('Peptide Map'!AH86,'Mapping Summary'!$D$6:$D$1820,0))</f>
        <v>0</v>
      </c>
      <c r="AI86" s="63">
        <f>INDEX('Mapping Summary'!$L$6:$L$1820,MATCH('Peptide Map'!AI86,'Mapping Summary'!$D$6:$D$1820,0))</f>
        <v>0</v>
      </c>
      <c r="AJ86" s="63">
        <f>INDEX('Mapping Summary'!$L$6:$L$1820,MATCH('Peptide Map'!AJ86,'Mapping Summary'!$D$6:$D$1820,0))</f>
        <v>18</v>
      </c>
      <c r="AK86" s="63">
        <f>INDEX('Mapping Summary'!$L$6:$L$1820,MATCH('Peptide Map'!AK86,'Mapping Summary'!$D$6:$D$1820,0))</f>
        <v>20</v>
      </c>
      <c r="AL86" s="63">
        <f>INDEX('Mapping Summary'!$L$6:$L$1820,MATCH('Peptide Map'!AL86,'Mapping Summary'!$D$6:$D$1820,0))</f>
        <v>16.5</v>
      </c>
      <c r="AM86" s="63">
        <f>INDEX('Mapping Summary'!$L$6:$L$1820,MATCH('Peptide Map'!AM86,'Mapping Summary'!$D$6:$D$1820,0))</f>
        <v>0</v>
      </c>
      <c r="AN86" s="63">
        <f>INDEX('Mapping Summary'!$L$6:$L$1820,MATCH('Peptide Map'!AN86,'Mapping Summary'!$D$6:$D$1820,0))</f>
        <v>0</v>
      </c>
      <c r="AO86" s="63">
        <f>INDEX('Mapping Summary'!$L$6:$L$1820,MATCH('Peptide Map'!AO86,'Mapping Summary'!$D$6:$D$1820,0))</f>
        <v>0</v>
      </c>
      <c r="AP86" s="63">
        <f>INDEX('Mapping Summary'!$L$6:$L$1820,MATCH('Peptide Map'!AP86,'Mapping Summary'!$D$6:$D$1820,0))</f>
        <v>0</v>
      </c>
      <c r="AQ86" s="63">
        <f>INDEX('Mapping Summary'!$L$6:$L$1820,MATCH('Peptide Map'!AQ86,'Mapping Summary'!$D$6:$D$1820,0))</f>
        <v>0</v>
      </c>
      <c r="AR86" s="63">
        <f>INDEX('Mapping Summary'!$L$6:$L$1820,MATCH('Peptide Map'!AR86,'Mapping Summary'!$D$6:$D$1820,0))</f>
        <v>0</v>
      </c>
      <c r="AS86" s="63">
        <f>INDEX('Mapping Summary'!$L$6:$L$1820,MATCH('Peptide Map'!AS86,'Mapping Summary'!$D$6:$D$1820,0))</f>
        <v>0</v>
      </c>
      <c r="AT86" s="63">
        <f>INDEX('Mapping Summary'!$L$6:$L$1820,MATCH('Peptide Map'!AT86,'Mapping Summary'!$D$6:$D$1820,0))</f>
        <v>0</v>
      </c>
      <c r="AU86" s="63">
        <f>INDEX('Mapping Summary'!$L$6:$L$1820,MATCH('Peptide Map'!AU86,'Mapping Summary'!$D$6:$D$1820,0))</f>
        <v>0</v>
      </c>
      <c r="AV86" s="63">
        <f>INDEX('Mapping Summary'!$L$6:$L$1820,MATCH('Peptide Map'!AV86,'Mapping Summary'!$D$6:$D$1820,0))</f>
        <v>0</v>
      </c>
      <c r="AW86" s="63">
        <f>INDEX('Mapping Summary'!$L$6:$L$1820,MATCH('Peptide Map'!AW86,'Mapping Summary'!$D$6:$D$1820,0))</f>
        <v>0</v>
      </c>
      <c r="AX86" s="63">
        <f>INDEX('Mapping Summary'!$L$6:$L$1820,MATCH('Peptide Map'!AX86,'Mapping Summary'!$D$6:$D$1820,0))</f>
        <v>0</v>
      </c>
      <c r="AY86" s="63">
        <f>INDEX('Mapping Summary'!$L$6:$L$1820,MATCH('Peptide Map'!AY86,'Mapping Summary'!$D$6:$D$1820,0))</f>
        <v>0</v>
      </c>
      <c r="AZ86" s="63">
        <f>INDEX('Mapping Summary'!$L$6:$L$1820,MATCH('Peptide Map'!AZ86,'Mapping Summary'!$D$6:$D$1820,0))</f>
        <v>0</v>
      </c>
      <c r="BA86" s="63">
        <f>INDEX('Mapping Summary'!$L$6:$L$1820,MATCH('Peptide Map'!BA86,'Mapping Summary'!$D$6:$D$1820,0))</f>
        <v>0</v>
      </c>
      <c r="BB86" s="63">
        <f>INDEX('Mapping Summary'!$L$6:$L$1820,MATCH('Peptide Map'!BB86,'Mapping Summary'!$D$6:$D$1820,0))</f>
        <v>0</v>
      </c>
      <c r="BC86" s="63">
        <f>INDEX('Mapping Summary'!$L$6:$L$1820,MATCH('Peptide Map'!BC86,'Mapping Summary'!$D$6:$D$1820,0))</f>
        <v>0</v>
      </c>
      <c r="BD86" s="63">
        <f>INDEX('Mapping Summary'!$L$6:$L$1820,MATCH('Peptide Map'!BD86,'Mapping Summary'!$D$6:$D$1820,0))</f>
        <v>0</v>
      </c>
      <c r="BE86" s="63">
        <f>INDEX('Mapping Summary'!$L$6:$L$1820,MATCH('Peptide Map'!BE86,'Mapping Summary'!$D$6:$D$1820,0))</f>
        <v>0</v>
      </c>
      <c r="BF86" s="63">
        <f>INDEX('Mapping Summary'!$L$6:$L$1820,MATCH('Peptide Map'!BF86,'Mapping Summary'!$D$6:$D$1820,0))</f>
        <v>0</v>
      </c>
      <c r="BG86" s="63">
        <f>INDEX('Mapping Summary'!$L$6:$L$1820,MATCH('Peptide Map'!BG86,'Mapping Summary'!$D$6:$D$1820,0))</f>
        <v>0</v>
      </c>
      <c r="BH86" s="63">
        <f>INDEX('Mapping Summary'!$L$6:$L$1820,MATCH('Peptide Map'!BH86,'Mapping Summary'!$D$6:$D$1820,0))</f>
        <v>8</v>
      </c>
      <c r="BI86" s="63">
        <f>INDEX('Mapping Summary'!$L$6:$L$1820,MATCH('Peptide Map'!BI86,'Mapping Summary'!$D$6:$D$1820,0))</f>
        <v>0</v>
      </c>
      <c r="BJ86" s="63">
        <f>INDEX('Mapping Summary'!$L$6:$L$1820,MATCH('Peptide Map'!BJ86,'Mapping Summary'!$D$6:$D$1820,0))</f>
        <v>0</v>
      </c>
      <c r="BK86" s="63">
        <f>INDEX('Mapping Summary'!$L$6:$L$1820,MATCH('Peptide Map'!BK86,'Mapping Summary'!$D$6:$D$1820,0))</f>
        <v>0</v>
      </c>
      <c r="BL86" s="63">
        <f>INDEX('Mapping Summary'!$L$6:$L$1820,MATCH('Peptide Map'!BL86,'Mapping Summary'!$D$6:$D$1820,0))</f>
        <v>0</v>
      </c>
      <c r="BM86" s="63">
        <f>INDEX('Mapping Summary'!$L$6:$L$1820,MATCH('Peptide Map'!BM86,'Mapping Summary'!$D$6:$D$1820,0))</f>
        <v>0</v>
      </c>
      <c r="BN86" s="63">
        <f>INDEX('Mapping Summary'!$L$6:$L$1820,MATCH('Peptide Map'!BN86,'Mapping Summary'!$D$6:$D$1820,0))</f>
        <v>19.5</v>
      </c>
      <c r="BO86" s="63">
        <f>INDEX('Mapping Summary'!$L$6:$L$1820,MATCH('Peptide Map'!BO86,'Mapping Summary'!$D$6:$D$1820,0))</f>
        <v>18</v>
      </c>
      <c r="BP86" s="63">
        <f>INDEX('Mapping Summary'!$L$6:$L$1820,MATCH('Peptide Map'!BP86,'Mapping Summary'!$D$6:$D$1820,0))</f>
        <v>23</v>
      </c>
      <c r="BQ86" s="55" t="s">
        <v>1841</v>
      </c>
    </row>
    <row r="87" spans="1:69" ht="15" customHeight="1" x14ac:dyDescent="0.25">
      <c r="A87" s="56">
        <v>8</v>
      </c>
      <c r="B87" s="54" t="s">
        <v>1843</v>
      </c>
      <c r="C87" s="63">
        <f>INDEX('Mapping Summary'!$L$6:$L$1820,MATCH('Peptide Map'!C87,'Mapping Summary'!$D$6:$D$1820,0))</f>
        <v>0</v>
      </c>
      <c r="D87" s="63">
        <f>INDEX('Mapping Summary'!$L$6:$L$1820,MATCH('Peptide Map'!D87,'Mapping Summary'!$D$6:$D$1820,0))</f>
        <v>0</v>
      </c>
      <c r="E87" s="63">
        <f>INDEX('Mapping Summary'!$L$6:$L$1820,MATCH('Peptide Map'!E87,'Mapping Summary'!$D$6:$D$1820,0))</f>
        <v>0</v>
      </c>
      <c r="F87" s="63">
        <f>INDEX('Mapping Summary'!$L$6:$L$1820,MATCH('Peptide Map'!F87,'Mapping Summary'!$D$6:$D$1820,0))</f>
        <v>0</v>
      </c>
      <c r="G87" s="63">
        <f>INDEX('Mapping Summary'!$L$6:$L$1820,MATCH('Peptide Map'!G87,'Mapping Summary'!$D$6:$D$1820,0))</f>
        <v>0</v>
      </c>
      <c r="H87" s="63">
        <f>INDEX('Mapping Summary'!$L$6:$L$1820,MATCH('Peptide Map'!H87,'Mapping Summary'!$D$6:$D$1820,0))</f>
        <v>0</v>
      </c>
      <c r="I87" s="63">
        <f>INDEX('Mapping Summary'!$L$6:$L$1820,MATCH('Peptide Map'!I87,'Mapping Summary'!$D$6:$D$1820,0))</f>
        <v>0</v>
      </c>
      <c r="J87" s="63">
        <f>INDEX('Mapping Summary'!$L$6:$L$1820,MATCH('Peptide Map'!J87,'Mapping Summary'!$D$6:$D$1820,0))</f>
        <v>0</v>
      </c>
      <c r="K87" s="63">
        <f>INDEX('Mapping Summary'!$L$6:$L$1820,MATCH('Peptide Map'!K87,'Mapping Summary'!$D$6:$D$1820,0))</f>
        <v>0</v>
      </c>
      <c r="L87" s="63">
        <f>INDEX('Mapping Summary'!$L$6:$L$1820,MATCH('Peptide Map'!L87,'Mapping Summary'!$D$6:$D$1820,0))</f>
        <v>0</v>
      </c>
      <c r="M87" s="63">
        <f>INDEX('Mapping Summary'!$L$6:$L$1820,MATCH('Peptide Map'!M87,'Mapping Summary'!$D$6:$D$1820,0))</f>
        <v>0</v>
      </c>
      <c r="N87" s="63">
        <f>INDEX('Mapping Summary'!$L$6:$L$1820,MATCH('Peptide Map'!N87,'Mapping Summary'!$D$6:$D$1820,0))</f>
        <v>0</v>
      </c>
      <c r="O87" s="63">
        <f>INDEX('Mapping Summary'!$L$6:$L$1820,MATCH('Peptide Map'!O87,'Mapping Summary'!$D$6:$D$1820,0))</f>
        <v>0</v>
      </c>
      <c r="P87" s="63">
        <f>INDEX('Mapping Summary'!$L$6:$L$1820,MATCH('Peptide Map'!P87,'Mapping Summary'!$D$6:$D$1820,0))</f>
        <v>0</v>
      </c>
      <c r="Q87" s="63">
        <f>INDEX('Mapping Summary'!$L$6:$L$1820,MATCH('Peptide Map'!Q87,'Mapping Summary'!$D$6:$D$1820,0))</f>
        <v>0</v>
      </c>
      <c r="R87" s="63">
        <f>INDEX('Mapping Summary'!$L$6:$L$1820,MATCH('Peptide Map'!R87,'Mapping Summary'!$D$6:$D$1820,0))</f>
        <v>0</v>
      </c>
      <c r="S87" s="63">
        <f>INDEX('Mapping Summary'!$L$6:$L$1820,MATCH('Peptide Map'!S87,'Mapping Summary'!$D$6:$D$1820,0))</f>
        <v>8</v>
      </c>
      <c r="T87" s="63">
        <f>INDEX('Mapping Summary'!$L$6:$L$1820,MATCH('Peptide Map'!T87,'Mapping Summary'!$D$6:$D$1820,0))</f>
        <v>9</v>
      </c>
      <c r="U87" s="63">
        <f>INDEX('Mapping Summary'!$L$6:$L$1820,MATCH('Peptide Map'!U87,'Mapping Summary'!$D$6:$D$1820,0))</f>
        <v>0</v>
      </c>
      <c r="V87" s="63">
        <f>INDEX('Mapping Summary'!$L$6:$L$1820,MATCH('Peptide Map'!V87,'Mapping Summary'!$D$6:$D$1820,0))</f>
        <v>0</v>
      </c>
      <c r="W87" s="63">
        <f>INDEX('Mapping Summary'!$L$6:$L$1820,MATCH('Peptide Map'!W87,'Mapping Summary'!$D$6:$D$1820,0))</f>
        <v>0</v>
      </c>
      <c r="X87" s="63">
        <f>INDEX('Mapping Summary'!$L$6:$L$1820,MATCH('Peptide Map'!X87,'Mapping Summary'!$D$6:$D$1820,0))</f>
        <v>0</v>
      </c>
      <c r="Y87" s="63">
        <f>INDEX('Mapping Summary'!$L$6:$L$1820,MATCH('Peptide Map'!Y87,'Mapping Summary'!$D$6:$D$1820,0))</f>
        <v>0</v>
      </c>
      <c r="Z87" s="63">
        <f>INDEX('Mapping Summary'!$L$6:$L$1820,MATCH('Peptide Map'!Z87,'Mapping Summary'!$D$6:$D$1820,0))</f>
        <v>0</v>
      </c>
      <c r="AA87" s="63">
        <f>INDEX('Mapping Summary'!$L$6:$L$1820,MATCH('Peptide Map'!AA87,'Mapping Summary'!$D$6:$D$1820,0))</f>
        <v>0</v>
      </c>
      <c r="AB87" s="63">
        <f>INDEX('Mapping Summary'!$L$6:$L$1820,MATCH('Peptide Map'!AB87,'Mapping Summary'!$D$6:$D$1820,0))</f>
        <v>0</v>
      </c>
      <c r="AC87" s="63">
        <f>INDEX('Mapping Summary'!$L$6:$L$1820,MATCH('Peptide Map'!AC87,'Mapping Summary'!$D$6:$D$1820,0))</f>
        <v>0</v>
      </c>
      <c r="AD87" s="63">
        <f>INDEX('Mapping Summary'!$L$6:$L$1820,MATCH('Peptide Map'!AD87,'Mapping Summary'!$D$6:$D$1820,0))</f>
        <v>0</v>
      </c>
      <c r="AE87" s="63">
        <f>INDEX('Mapping Summary'!$L$6:$L$1820,MATCH('Peptide Map'!AE87,'Mapping Summary'!$D$6:$D$1820,0))</f>
        <v>0</v>
      </c>
      <c r="AF87" s="63">
        <f>INDEX('Mapping Summary'!$L$6:$L$1820,MATCH('Peptide Map'!AF87,'Mapping Summary'!$D$6:$D$1820,0))</f>
        <v>0</v>
      </c>
      <c r="AG87" s="63">
        <f>INDEX('Mapping Summary'!$L$6:$L$1820,MATCH('Peptide Map'!AG87,'Mapping Summary'!$D$6:$D$1820,0))</f>
        <v>0</v>
      </c>
      <c r="AH87" s="63">
        <f>INDEX('Mapping Summary'!$L$6:$L$1820,MATCH('Peptide Map'!AH87,'Mapping Summary'!$D$6:$D$1820,0))</f>
        <v>0</v>
      </c>
      <c r="AI87" s="63">
        <f>INDEX('Mapping Summary'!$L$6:$L$1820,MATCH('Peptide Map'!AI87,'Mapping Summary'!$D$6:$D$1820,0))</f>
        <v>0</v>
      </c>
      <c r="AJ87" s="63">
        <f>INDEX('Mapping Summary'!$L$6:$L$1820,MATCH('Peptide Map'!AJ87,'Mapping Summary'!$D$6:$D$1820,0))</f>
        <v>18</v>
      </c>
      <c r="AK87" s="63">
        <f>INDEX('Mapping Summary'!$L$6:$L$1820,MATCH('Peptide Map'!AK87,'Mapping Summary'!$D$6:$D$1820,0))</f>
        <v>20</v>
      </c>
      <c r="AL87" s="63">
        <f>INDEX('Mapping Summary'!$L$6:$L$1820,MATCH('Peptide Map'!AL87,'Mapping Summary'!$D$6:$D$1820,0))</f>
        <v>16.5</v>
      </c>
      <c r="AM87" s="63">
        <f>INDEX('Mapping Summary'!$L$6:$L$1820,MATCH('Peptide Map'!AM87,'Mapping Summary'!$D$6:$D$1820,0))</f>
        <v>0</v>
      </c>
      <c r="AN87" s="63">
        <f>INDEX('Mapping Summary'!$L$6:$L$1820,MATCH('Peptide Map'!AN87,'Mapping Summary'!$D$6:$D$1820,0))</f>
        <v>0</v>
      </c>
      <c r="AO87" s="63">
        <f>INDEX('Mapping Summary'!$L$6:$L$1820,MATCH('Peptide Map'!AO87,'Mapping Summary'!$D$6:$D$1820,0))</f>
        <v>0</v>
      </c>
      <c r="AP87" s="63">
        <f>INDEX('Mapping Summary'!$L$6:$L$1820,MATCH('Peptide Map'!AP87,'Mapping Summary'!$D$6:$D$1820,0))</f>
        <v>0</v>
      </c>
      <c r="AQ87" s="63">
        <f>INDEX('Mapping Summary'!$L$6:$L$1820,MATCH('Peptide Map'!AQ87,'Mapping Summary'!$D$6:$D$1820,0))</f>
        <v>0</v>
      </c>
      <c r="AR87" s="63">
        <f>INDEX('Mapping Summary'!$L$6:$L$1820,MATCH('Peptide Map'!AR87,'Mapping Summary'!$D$6:$D$1820,0))</f>
        <v>0</v>
      </c>
      <c r="AS87" s="63">
        <f>INDEX('Mapping Summary'!$L$6:$L$1820,MATCH('Peptide Map'!AS87,'Mapping Summary'!$D$6:$D$1820,0))</f>
        <v>0</v>
      </c>
      <c r="AT87" s="63">
        <f>INDEX('Mapping Summary'!$L$6:$L$1820,MATCH('Peptide Map'!AT87,'Mapping Summary'!$D$6:$D$1820,0))</f>
        <v>0</v>
      </c>
      <c r="AU87" s="63">
        <f>INDEX('Mapping Summary'!$L$6:$L$1820,MATCH('Peptide Map'!AU87,'Mapping Summary'!$D$6:$D$1820,0))</f>
        <v>0</v>
      </c>
      <c r="AV87" s="63">
        <f>INDEX('Mapping Summary'!$L$6:$L$1820,MATCH('Peptide Map'!AV87,'Mapping Summary'!$D$6:$D$1820,0))</f>
        <v>0</v>
      </c>
      <c r="AW87" s="63">
        <f>INDEX('Mapping Summary'!$L$6:$L$1820,MATCH('Peptide Map'!AW87,'Mapping Summary'!$D$6:$D$1820,0))</f>
        <v>0</v>
      </c>
      <c r="AX87" s="63">
        <f>INDEX('Mapping Summary'!$L$6:$L$1820,MATCH('Peptide Map'!AX87,'Mapping Summary'!$D$6:$D$1820,0))</f>
        <v>0</v>
      </c>
      <c r="AY87" s="63">
        <f>INDEX('Mapping Summary'!$L$6:$L$1820,MATCH('Peptide Map'!AY87,'Mapping Summary'!$D$6:$D$1820,0))</f>
        <v>0</v>
      </c>
      <c r="AZ87" s="63">
        <f>INDEX('Mapping Summary'!$L$6:$L$1820,MATCH('Peptide Map'!AZ87,'Mapping Summary'!$D$6:$D$1820,0))</f>
        <v>0</v>
      </c>
      <c r="BA87" s="63">
        <f>INDEX('Mapping Summary'!$L$6:$L$1820,MATCH('Peptide Map'!BA87,'Mapping Summary'!$D$6:$D$1820,0))</f>
        <v>0</v>
      </c>
      <c r="BB87" s="63">
        <f>INDEX('Mapping Summary'!$L$6:$L$1820,MATCH('Peptide Map'!BB87,'Mapping Summary'!$D$6:$D$1820,0))</f>
        <v>0</v>
      </c>
      <c r="BC87" s="63">
        <f>INDEX('Mapping Summary'!$L$6:$L$1820,MATCH('Peptide Map'!BC87,'Mapping Summary'!$D$6:$D$1820,0))</f>
        <v>0</v>
      </c>
      <c r="BD87" s="63">
        <f>INDEX('Mapping Summary'!$L$6:$L$1820,MATCH('Peptide Map'!BD87,'Mapping Summary'!$D$6:$D$1820,0))</f>
        <v>0</v>
      </c>
      <c r="BE87" s="63">
        <f>INDEX('Mapping Summary'!$L$6:$L$1820,MATCH('Peptide Map'!BE87,'Mapping Summary'!$D$6:$D$1820,0))</f>
        <v>0</v>
      </c>
      <c r="BF87" s="63">
        <f>INDEX('Mapping Summary'!$L$6:$L$1820,MATCH('Peptide Map'!BF87,'Mapping Summary'!$D$6:$D$1820,0))</f>
        <v>0</v>
      </c>
      <c r="BG87" s="63">
        <f>INDEX('Mapping Summary'!$L$6:$L$1820,MATCH('Peptide Map'!BG87,'Mapping Summary'!$D$6:$D$1820,0))</f>
        <v>0</v>
      </c>
      <c r="BH87" s="63">
        <f>INDEX('Mapping Summary'!$L$6:$L$1820,MATCH('Peptide Map'!BH87,'Mapping Summary'!$D$6:$D$1820,0))</f>
        <v>8</v>
      </c>
      <c r="BI87" s="63">
        <f>INDEX('Mapping Summary'!$L$6:$L$1820,MATCH('Peptide Map'!BI87,'Mapping Summary'!$D$6:$D$1820,0))</f>
        <v>0</v>
      </c>
      <c r="BJ87" s="63">
        <f>INDEX('Mapping Summary'!$L$6:$L$1820,MATCH('Peptide Map'!BJ87,'Mapping Summary'!$D$6:$D$1820,0))</f>
        <v>0</v>
      </c>
      <c r="BK87" s="63">
        <f>INDEX('Mapping Summary'!$L$6:$L$1820,MATCH('Peptide Map'!BK87,'Mapping Summary'!$D$6:$D$1820,0))</f>
        <v>0</v>
      </c>
      <c r="BL87" s="63">
        <f>INDEX('Mapping Summary'!$L$6:$L$1820,MATCH('Peptide Map'!BL87,'Mapping Summary'!$D$6:$D$1820,0))</f>
        <v>0</v>
      </c>
      <c r="BM87" s="63">
        <f>INDEX('Mapping Summary'!$L$6:$L$1820,MATCH('Peptide Map'!BM87,'Mapping Summary'!$D$6:$D$1820,0))</f>
        <v>0</v>
      </c>
      <c r="BN87" s="63">
        <f>INDEX('Mapping Summary'!$L$6:$L$1820,MATCH('Peptide Map'!BN87,'Mapping Summary'!$D$6:$D$1820,0))</f>
        <v>19.5</v>
      </c>
      <c r="BO87" s="63">
        <f>INDEX('Mapping Summary'!$L$6:$L$1820,MATCH('Peptide Map'!BO87,'Mapping Summary'!$D$6:$D$1820,0))</f>
        <v>18</v>
      </c>
      <c r="BP87" s="63">
        <f>INDEX('Mapping Summary'!$L$6:$L$1820,MATCH('Peptide Map'!BP87,'Mapping Summary'!$D$6:$D$1820,0))</f>
        <v>23</v>
      </c>
      <c r="BQ87" s="52" t="s">
        <v>1843</v>
      </c>
    </row>
    <row r="88" spans="1:69" ht="15" customHeight="1" x14ac:dyDescent="0.25">
      <c r="A88" s="56">
        <v>9</v>
      </c>
      <c r="B88" s="53" t="s">
        <v>1841</v>
      </c>
      <c r="C88" s="63">
        <f>INDEX('Mapping Summary'!$L$6:$L$1820,MATCH('Peptide Map'!C88,'Mapping Summary'!$D$6:$D$1820,0))</f>
        <v>0</v>
      </c>
      <c r="D88" s="63">
        <f>INDEX('Mapping Summary'!$L$6:$L$1820,MATCH('Peptide Map'!D88,'Mapping Summary'!$D$6:$D$1820,0))</f>
        <v>0</v>
      </c>
      <c r="E88" s="63">
        <f>INDEX('Mapping Summary'!$L$6:$L$1820,MATCH('Peptide Map'!E88,'Mapping Summary'!$D$6:$D$1820,0))</f>
        <v>0</v>
      </c>
      <c r="F88" s="63">
        <f>INDEX('Mapping Summary'!$L$6:$L$1820,MATCH('Peptide Map'!F88,'Mapping Summary'!$D$6:$D$1820,0))</f>
        <v>0</v>
      </c>
      <c r="G88" s="63">
        <f>INDEX('Mapping Summary'!$L$6:$L$1820,MATCH('Peptide Map'!G88,'Mapping Summary'!$D$6:$D$1820,0))</f>
        <v>0</v>
      </c>
      <c r="H88" s="63">
        <f>INDEX('Mapping Summary'!$L$6:$L$1820,MATCH('Peptide Map'!H88,'Mapping Summary'!$D$6:$D$1820,0))</f>
        <v>0</v>
      </c>
      <c r="I88" s="63">
        <f>INDEX('Mapping Summary'!$L$6:$L$1820,MATCH('Peptide Map'!I88,'Mapping Summary'!$D$6:$D$1820,0))</f>
        <v>0</v>
      </c>
      <c r="J88" s="63">
        <f>INDEX('Mapping Summary'!$L$6:$L$1820,MATCH('Peptide Map'!J88,'Mapping Summary'!$D$6:$D$1820,0))</f>
        <v>0</v>
      </c>
      <c r="K88" s="63">
        <f>INDEX('Mapping Summary'!$L$6:$L$1820,MATCH('Peptide Map'!K88,'Mapping Summary'!$D$6:$D$1820,0))</f>
        <v>0</v>
      </c>
      <c r="L88" s="63">
        <f>INDEX('Mapping Summary'!$L$6:$L$1820,MATCH('Peptide Map'!L88,'Mapping Summary'!$D$6:$D$1820,0))</f>
        <v>0</v>
      </c>
      <c r="M88" s="63">
        <f>INDEX('Mapping Summary'!$L$6:$L$1820,MATCH('Peptide Map'!M88,'Mapping Summary'!$D$6:$D$1820,0))</f>
        <v>0</v>
      </c>
      <c r="N88" s="63">
        <f>INDEX('Mapping Summary'!$L$6:$L$1820,MATCH('Peptide Map'!N88,'Mapping Summary'!$D$6:$D$1820,0))</f>
        <v>0</v>
      </c>
      <c r="O88" s="63">
        <f>INDEX('Mapping Summary'!$L$6:$L$1820,MATCH('Peptide Map'!O88,'Mapping Summary'!$D$6:$D$1820,0))</f>
        <v>0</v>
      </c>
      <c r="P88" s="63">
        <f>INDEX('Mapping Summary'!$L$6:$L$1820,MATCH('Peptide Map'!P88,'Mapping Summary'!$D$6:$D$1820,0))</f>
        <v>0</v>
      </c>
      <c r="Q88" s="63">
        <f>INDEX('Mapping Summary'!$L$6:$L$1820,MATCH('Peptide Map'!Q88,'Mapping Summary'!$D$6:$D$1820,0))</f>
        <v>0</v>
      </c>
      <c r="R88" s="63">
        <f>INDEX('Mapping Summary'!$L$6:$L$1820,MATCH('Peptide Map'!R88,'Mapping Summary'!$D$6:$D$1820,0))</f>
        <v>0</v>
      </c>
      <c r="S88" s="63">
        <f>INDEX('Mapping Summary'!$L$6:$L$1820,MATCH('Peptide Map'!S88,'Mapping Summary'!$D$6:$D$1820,0))</f>
        <v>0</v>
      </c>
      <c r="T88" s="63">
        <f>INDEX('Mapping Summary'!$L$6:$L$1820,MATCH('Peptide Map'!T88,'Mapping Summary'!$D$6:$D$1820,0))</f>
        <v>8.5</v>
      </c>
      <c r="U88" s="63">
        <f>INDEX('Mapping Summary'!$L$6:$L$1820,MATCH('Peptide Map'!U88,'Mapping Summary'!$D$6:$D$1820,0))</f>
        <v>0</v>
      </c>
      <c r="V88" s="63">
        <f>INDEX('Mapping Summary'!$L$6:$L$1820,MATCH('Peptide Map'!V88,'Mapping Summary'!$D$6:$D$1820,0))</f>
        <v>11</v>
      </c>
      <c r="W88" s="63">
        <f>INDEX('Mapping Summary'!$L$6:$L$1820,MATCH('Peptide Map'!W88,'Mapping Summary'!$D$6:$D$1820,0))</f>
        <v>24</v>
      </c>
      <c r="X88" s="63">
        <f>INDEX('Mapping Summary'!$L$6:$L$1820,MATCH('Peptide Map'!X88,'Mapping Summary'!$D$6:$D$1820,0))</f>
        <v>21</v>
      </c>
      <c r="Y88" s="63">
        <f>INDEX('Mapping Summary'!$L$6:$L$1820,MATCH('Peptide Map'!Y88,'Mapping Summary'!$D$6:$D$1820,0))</f>
        <v>0</v>
      </c>
      <c r="Z88" s="63">
        <f>INDEX('Mapping Summary'!$L$6:$L$1820,MATCH('Peptide Map'!Z88,'Mapping Summary'!$D$6:$D$1820,0))</f>
        <v>0</v>
      </c>
      <c r="AA88" s="63">
        <f>INDEX('Mapping Summary'!$L$6:$L$1820,MATCH('Peptide Map'!AA88,'Mapping Summary'!$D$6:$D$1820,0))</f>
        <v>0</v>
      </c>
      <c r="AB88" s="63">
        <f>INDEX('Mapping Summary'!$L$6:$L$1820,MATCH('Peptide Map'!AB88,'Mapping Summary'!$D$6:$D$1820,0))</f>
        <v>0</v>
      </c>
      <c r="AC88" s="63">
        <f>INDEX('Mapping Summary'!$L$6:$L$1820,MATCH('Peptide Map'!AC88,'Mapping Summary'!$D$6:$D$1820,0))</f>
        <v>0</v>
      </c>
      <c r="AD88" s="63">
        <f>INDEX('Mapping Summary'!$L$6:$L$1820,MATCH('Peptide Map'!AD88,'Mapping Summary'!$D$6:$D$1820,0))</f>
        <v>0</v>
      </c>
      <c r="AE88" s="63">
        <f>INDEX('Mapping Summary'!$L$6:$L$1820,MATCH('Peptide Map'!AE88,'Mapping Summary'!$D$6:$D$1820,0))</f>
        <v>0</v>
      </c>
      <c r="AF88" s="63">
        <f>INDEX('Mapping Summary'!$L$6:$L$1820,MATCH('Peptide Map'!AF88,'Mapping Summary'!$D$6:$D$1820,0))</f>
        <v>0</v>
      </c>
      <c r="AG88" s="63">
        <f>INDEX('Mapping Summary'!$L$6:$L$1820,MATCH('Peptide Map'!AG88,'Mapping Summary'!$D$6:$D$1820,0))</f>
        <v>0</v>
      </c>
      <c r="AH88" s="63">
        <f>INDEX('Mapping Summary'!$L$6:$L$1820,MATCH('Peptide Map'!AH88,'Mapping Summary'!$D$6:$D$1820,0))</f>
        <v>0</v>
      </c>
      <c r="AI88" s="63">
        <f>INDEX('Mapping Summary'!$L$6:$L$1820,MATCH('Peptide Map'!AI88,'Mapping Summary'!$D$6:$D$1820,0))</f>
        <v>5</v>
      </c>
      <c r="AJ88" s="63">
        <f>INDEX('Mapping Summary'!$L$6:$L$1820,MATCH('Peptide Map'!AJ88,'Mapping Summary'!$D$6:$D$1820,0))</f>
        <v>15.5</v>
      </c>
      <c r="AK88" s="63">
        <f>INDEX('Mapping Summary'!$L$6:$L$1820,MATCH('Peptide Map'!AK88,'Mapping Summary'!$D$6:$D$1820,0))</f>
        <v>0</v>
      </c>
      <c r="AL88" s="63">
        <f>INDEX('Mapping Summary'!$L$6:$L$1820,MATCH('Peptide Map'!AL88,'Mapping Summary'!$D$6:$D$1820,0))</f>
        <v>4</v>
      </c>
      <c r="AM88" s="63">
        <f>INDEX('Mapping Summary'!$L$6:$L$1820,MATCH('Peptide Map'!AM88,'Mapping Summary'!$D$6:$D$1820,0))</f>
        <v>0</v>
      </c>
      <c r="AN88" s="63">
        <f>INDEX('Mapping Summary'!$L$6:$L$1820,MATCH('Peptide Map'!AN88,'Mapping Summary'!$D$6:$D$1820,0))</f>
        <v>0</v>
      </c>
      <c r="AO88" s="63">
        <f>INDEX('Mapping Summary'!$L$6:$L$1820,MATCH('Peptide Map'!AO88,'Mapping Summary'!$D$6:$D$1820,0))</f>
        <v>3</v>
      </c>
      <c r="AP88" s="63">
        <f>INDEX('Mapping Summary'!$L$6:$L$1820,MATCH('Peptide Map'!AP88,'Mapping Summary'!$D$6:$D$1820,0))</f>
        <v>0</v>
      </c>
      <c r="AQ88" s="63">
        <f>INDEX('Mapping Summary'!$L$6:$L$1820,MATCH('Peptide Map'!AQ88,'Mapping Summary'!$D$6:$D$1820,0))</f>
        <v>0</v>
      </c>
      <c r="AR88" s="63">
        <f>INDEX('Mapping Summary'!$L$6:$L$1820,MATCH('Peptide Map'!AR88,'Mapping Summary'!$D$6:$D$1820,0))</f>
        <v>6</v>
      </c>
      <c r="AS88" s="63">
        <f>INDEX('Mapping Summary'!$L$6:$L$1820,MATCH('Peptide Map'!AS88,'Mapping Summary'!$D$6:$D$1820,0))</f>
        <v>0</v>
      </c>
      <c r="AT88" s="63">
        <f>INDEX('Mapping Summary'!$L$6:$L$1820,MATCH('Peptide Map'!AT88,'Mapping Summary'!$D$6:$D$1820,0))</f>
        <v>0</v>
      </c>
      <c r="AU88" s="63">
        <f>INDEX('Mapping Summary'!$L$6:$L$1820,MATCH('Peptide Map'!AU88,'Mapping Summary'!$D$6:$D$1820,0))</f>
        <v>0</v>
      </c>
      <c r="AV88" s="63">
        <f>INDEX('Mapping Summary'!$L$6:$L$1820,MATCH('Peptide Map'!AV88,'Mapping Summary'!$D$6:$D$1820,0))</f>
        <v>0</v>
      </c>
      <c r="AW88" s="63">
        <f>INDEX('Mapping Summary'!$L$6:$L$1820,MATCH('Peptide Map'!AW88,'Mapping Summary'!$D$6:$D$1820,0))</f>
        <v>0</v>
      </c>
      <c r="AX88" s="63">
        <f>INDEX('Mapping Summary'!$L$6:$L$1820,MATCH('Peptide Map'!AX88,'Mapping Summary'!$D$6:$D$1820,0))</f>
        <v>0</v>
      </c>
      <c r="AY88" s="63">
        <f>INDEX('Mapping Summary'!$L$6:$L$1820,MATCH('Peptide Map'!AY88,'Mapping Summary'!$D$6:$D$1820,0))</f>
        <v>0</v>
      </c>
      <c r="AZ88" s="63">
        <f>INDEX('Mapping Summary'!$L$6:$L$1820,MATCH('Peptide Map'!AZ88,'Mapping Summary'!$D$6:$D$1820,0))</f>
        <v>0</v>
      </c>
      <c r="BA88" s="63">
        <f>INDEX('Mapping Summary'!$L$6:$L$1820,MATCH('Peptide Map'!BA88,'Mapping Summary'!$D$6:$D$1820,0))</f>
        <v>0</v>
      </c>
      <c r="BB88" s="63">
        <f>INDEX('Mapping Summary'!$L$6:$L$1820,MATCH('Peptide Map'!BB88,'Mapping Summary'!$D$6:$D$1820,0))</f>
        <v>0</v>
      </c>
      <c r="BC88" s="63">
        <f>INDEX('Mapping Summary'!$L$6:$L$1820,MATCH('Peptide Map'!BC88,'Mapping Summary'!$D$6:$D$1820,0))</f>
        <v>0</v>
      </c>
      <c r="BD88" s="63">
        <f>INDEX('Mapping Summary'!$L$6:$L$1820,MATCH('Peptide Map'!BD88,'Mapping Summary'!$D$6:$D$1820,0))</f>
        <v>0</v>
      </c>
      <c r="BE88" s="63">
        <f>INDEX('Mapping Summary'!$L$6:$L$1820,MATCH('Peptide Map'!BE88,'Mapping Summary'!$D$6:$D$1820,0))</f>
        <v>0</v>
      </c>
      <c r="BF88" s="63">
        <f>INDEX('Mapping Summary'!$L$6:$L$1820,MATCH('Peptide Map'!BF88,'Mapping Summary'!$D$6:$D$1820,0))</f>
        <v>0</v>
      </c>
      <c r="BG88" s="63">
        <f>INDEX('Mapping Summary'!$L$6:$L$1820,MATCH('Peptide Map'!BG88,'Mapping Summary'!$D$6:$D$1820,0))</f>
        <v>0</v>
      </c>
      <c r="BH88" s="63">
        <f>INDEX('Mapping Summary'!$L$6:$L$1820,MATCH('Peptide Map'!BH88,'Mapping Summary'!$D$6:$D$1820,0))</f>
        <v>0</v>
      </c>
      <c r="BI88" s="63">
        <f>INDEX('Mapping Summary'!$L$6:$L$1820,MATCH('Peptide Map'!BI88,'Mapping Summary'!$D$6:$D$1820,0))</f>
        <v>0</v>
      </c>
      <c r="BJ88" s="63">
        <f>INDEX('Mapping Summary'!$L$6:$L$1820,MATCH('Peptide Map'!BJ88,'Mapping Summary'!$D$6:$D$1820,0))</f>
        <v>22</v>
      </c>
      <c r="BK88" s="63">
        <f>INDEX('Mapping Summary'!$L$6:$L$1820,MATCH('Peptide Map'!BK88,'Mapping Summary'!$D$6:$D$1820,0))</f>
        <v>26</v>
      </c>
      <c r="BL88" s="63">
        <f>INDEX('Mapping Summary'!$L$6:$L$1820,MATCH('Peptide Map'!BL88,'Mapping Summary'!$D$6:$D$1820,0))</f>
        <v>26.5</v>
      </c>
      <c r="BM88" s="63">
        <f>INDEX('Mapping Summary'!$L$6:$L$1820,MATCH('Peptide Map'!BM88,'Mapping Summary'!$D$6:$D$1820,0))</f>
        <v>30.5</v>
      </c>
      <c r="BN88" s="63">
        <f>INDEX('Mapping Summary'!$L$6:$L$1820,MATCH('Peptide Map'!BN88,'Mapping Summary'!$D$6:$D$1820,0))</f>
        <v>45</v>
      </c>
      <c r="BO88" s="63">
        <f>INDEX('Mapping Summary'!$L$6:$L$1820,MATCH('Peptide Map'!BO88,'Mapping Summary'!$D$6:$D$1820,0))</f>
        <v>63</v>
      </c>
      <c r="BP88" s="63">
        <f>INDEX('Mapping Summary'!$L$6:$L$1820,MATCH('Peptide Map'!BP88,'Mapping Summary'!$D$6:$D$1820,0))</f>
        <v>42.5</v>
      </c>
      <c r="BQ88" s="55" t="s">
        <v>1841</v>
      </c>
    </row>
    <row r="89" spans="1:69" ht="15" customHeight="1" x14ac:dyDescent="0.25">
      <c r="A89" s="56">
        <v>10</v>
      </c>
      <c r="B89" s="54" t="s">
        <v>1843</v>
      </c>
      <c r="C89" s="63">
        <f>INDEX('Mapping Summary'!$L$6:$L$1820,MATCH('Peptide Map'!C89,'Mapping Summary'!$D$6:$D$1820,0))</f>
        <v>0</v>
      </c>
      <c r="D89" s="63">
        <f>INDEX('Mapping Summary'!$L$6:$L$1820,MATCH('Peptide Map'!D89,'Mapping Summary'!$D$6:$D$1820,0))</f>
        <v>0</v>
      </c>
      <c r="E89" s="63">
        <f>INDEX('Mapping Summary'!$L$6:$L$1820,MATCH('Peptide Map'!E89,'Mapping Summary'!$D$6:$D$1820,0))</f>
        <v>0</v>
      </c>
      <c r="F89" s="63">
        <f>INDEX('Mapping Summary'!$L$6:$L$1820,MATCH('Peptide Map'!F89,'Mapping Summary'!$D$6:$D$1820,0))</f>
        <v>0</v>
      </c>
      <c r="G89" s="63">
        <f>INDEX('Mapping Summary'!$L$6:$L$1820,MATCH('Peptide Map'!G89,'Mapping Summary'!$D$6:$D$1820,0))</f>
        <v>0</v>
      </c>
      <c r="H89" s="63">
        <f>INDEX('Mapping Summary'!$L$6:$L$1820,MATCH('Peptide Map'!H89,'Mapping Summary'!$D$6:$D$1820,0))</f>
        <v>0</v>
      </c>
      <c r="I89" s="63">
        <f>INDEX('Mapping Summary'!$L$6:$L$1820,MATCH('Peptide Map'!I89,'Mapping Summary'!$D$6:$D$1820,0))</f>
        <v>0</v>
      </c>
      <c r="J89" s="63">
        <f>INDEX('Mapping Summary'!$L$6:$L$1820,MATCH('Peptide Map'!J89,'Mapping Summary'!$D$6:$D$1820,0))</f>
        <v>0</v>
      </c>
      <c r="K89" s="63">
        <f>INDEX('Mapping Summary'!$L$6:$L$1820,MATCH('Peptide Map'!K89,'Mapping Summary'!$D$6:$D$1820,0))</f>
        <v>0</v>
      </c>
      <c r="L89" s="63">
        <f>INDEX('Mapping Summary'!$L$6:$L$1820,MATCH('Peptide Map'!L89,'Mapping Summary'!$D$6:$D$1820,0))</f>
        <v>0</v>
      </c>
      <c r="M89" s="63">
        <f>INDEX('Mapping Summary'!$L$6:$L$1820,MATCH('Peptide Map'!M89,'Mapping Summary'!$D$6:$D$1820,0))</f>
        <v>0</v>
      </c>
      <c r="N89" s="63">
        <f>INDEX('Mapping Summary'!$L$6:$L$1820,MATCH('Peptide Map'!N89,'Mapping Summary'!$D$6:$D$1820,0))</f>
        <v>0</v>
      </c>
      <c r="O89" s="63">
        <f>INDEX('Mapping Summary'!$L$6:$L$1820,MATCH('Peptide Map'!O89,'Mapping Summary'!$D$6:$D$1820,0))</f>
        <v>0</v>
      </c>
      <c r="P89" s="63">
        <f>INDEX('Mapping Summary'!$L$6:$L$1820,MATCH('Peptide Map'!P89,'Mapping Summary'!$D$6:$D$1820,0))</f>
        <v>0</v>
      </c>
      <c r="Q89" s="63">
        <f>INDEX('Mapping Summary'!$L$6:$L$1820,MATCH('Peptide Map'!Q89,'Mapping Summary'!$D$6:$D$1820,0))</f>
        <v>0</v>
      </c>
      <c r="R89" s="63">
        <f>INDEX('Mapping Summary'!$L$6:$L$1820,MATCH('Peptide Map'!R89,'Mapping Summary'!$D$6:$D$1820,0))</f>
        <v>0</v>
      </c>
      <c r="S89" s="63">
        <f>INDEX('Mapping Summary'!$L$6:$L$1820,MATCH('Peptide Map'!S89,'Mapping Summary'!$D$6:$D$1820,0))</f>
        <v>0</v>
      </c>
      <c r="T89" s="63">
        <f>INDEX('Mapping Summary'!$L$6:$L$1820,MATCH('Peptide Map'!T89,'Mapping Summary'!$D$6:$D$1820,0))</f>
        <v>8.5</v>
      </c>
      <c r="U89" s="63">
        <f>INDEX('Mapping Summary'!$L$6:$L$1820,MATCH('Peptide Map'!U89,'Mapping Summary'!$D$6:$D$1820,0))</f>
        <v>0</v>
      </c>
      <c r="V89" s="63">
        <f>INDEX('Mapping Summary'!$L$6:$L$1820,MATCH('Peptide Map'!V89,'Mapping Summary'!$D$6:$D$1820,0))</f>
        <v>11</v>
      </c>
      <c r="W89" s="63">
        <f>INDEX('Mapping Summary'!$L$6:$L$1820,MATCH('Peptide Map'!W89,'Mapping Summary'!$D$6:$D$1820,0))</f>
        <v>24</v>
      </c>
      <c r="X89" s="63">
        <f>INDEX('Mapping Summary'!$L$6:$L$1820,MATCH('Peptide Map'!X89,'Mapping Summary'!$D$6:$D$1820,0))</f>
        <v>21</v>
      </c>
      <c r="Y89" s="63">
        <f>INDEX('Mapping Summary'!$L$6:$L$1820,MATCH('Peptide Map'!Y89,'Mapping Summary'!$D$6:$D$1820,0))</f>
        <v>0</v>
      </c>
      <c r="Z89" s="63">
        <f>INDEX('Mapping Summary'!$L$6:$L$1820,MATCH('Peptide Map'!Z89,'Mapping Summary'!$D$6:$D$1820,0))</f>
        <v>0</v>
      </c>
      <c r="AA89" s="63">
        <f>INDEX('Mapping Summary'!$L$6:$L$1820,MATCH('Peptide Map'!AA89,'Mapping Summary'!$D$6:$D$1820,0))</f>
        <v>0</v>
      </c>
      <c r="AB89" s="63">
        <f>INDEX('Mapping Summary'!$L$6:$L$1820,MATCH('Peptide Map'!AB89,'Mapping Summary'!$D$6:$D$1820,0))</f>
        <v>0</v>
      </c>
      <c r="AC89" s="63">
        <f>INDEX('Mapping Summary'!$L$6:$L$1820,MATCH('Peptide Map'!AC89,'Mapping Summary'!$D$6:$D$1820,0))</f>
        <v>0</v>
      </c>
      <c r="AD89" s="63">
        <f>INDEX('Mapping Summary'!$L$6:$L$1820,MATCH('Peptide Map'!AD89,'Mapping Summary'!$D$6:$D$1820,0))</f>
        <v>0</v>
      </c>
      <c r="AE89" s="63">
        <f>INDEX('Mapping Summary'!$L$6:$L$1820,MATCH('Peptide Map'!AE89,'Mapping Summary'!$D$6:$D$1820,0))</f>
        <v>0</v>
      </c>
      <c r="AF89" s="63">
        <f>INDEX('Mapping Summary'!$L$6:$L$1820,MATCH('Peptide Map'!AF89,'Mapping Summary'!$D$6:$D$1820,0))</f>
        <v>0</v>
      </c>
      <c r="AG89" s="63">
        <f>INDEX('Mapping Summary'!$L$6:$L$1820,MATCH('Peptide Map'!AG89,'Mapping Summary'!$D$6:$D$1820,0))</f>
        <v>0</v>
      </c>
      <c r="AH89" s="63">
        <f>INDEX('Mapping Summary'!$L$6:$L$1820,MATCH('Peptide Map'!AH89,'Mapping Summary'!$D$6:$D$1820,0))</f>
        <v>0</v>
      </c>
      <c r="AI89" s="63">
        <f>INDEX('Mapping Summary'!$L$6:$L$1820,MATCH('Peptide Map'!AI89,'Mapping Summary'!$D$6:$D$1820,0))</f>
        <v>5</v>
      </c>
      <c r="AJ89" s="63">
        <f>INDEX('Mapping Summary'!$L$6:$L$1820,MATCH('Peptide Map'!AJ89,'Mapping Summary'!$D$6:$D$1820,0))</f>
        <v>15.5</v>
      </c>
      <c r="AK89" s="63">
        <f>INDEX('Mapping Summary'!$L$6:$L$1820,MATCH('Peptide Map'!AK89,'Mapping Summary'!$D$6:$D$1820,0))</f>
        <v>0</v>
      </c>
      <c r="AL89" s="63">
        <f>INDEX('Mapping Summary'!$L$6:$L$1820,MATCH('Peptide Map'!AL89,'Mapping Summary'!$D$6:$D$1820,0))</f>
        <v>4</v>
      </c>
      <c r="AM89" s="63">
        <f>INDEX('Mapping Summary'!$L$6:$L$1820,MATCH('Peptide Map'!AM89,'Mapping Summary'!$D$6:$D$1820,0))</f>
        <v>0</v>
      </c>
      <c r="AN89" s="63">
        <f>INDEX('Mapping Summary'!$L$6:$L$1820,MATCH('Peptide Map'!AN89,'Mapping Summary'!$D$6:$D$1820,0))</f>
        <v>0</v>
      </c>
      <c r="AO89" s="63">
        <f>INDEX('Mapping Summary'!$L$6:$L$1820,MATCH('Peptide Map'!AO89,'Mapping Summary'!$D$6:$D$1820,0))</f>
        <v>3</v>
      </c>
      <c r="AP89" s="63">
        <f>INDEX('Mapping Summary'!$L$6:$L$1820,MATCH('Peptide Map'!AP89,'Mapping Summary'!$D$6:$D$1820,0))</f>
        <v>0</v>
      </c>
      <c r="AQ89" s="63">
        <f>INDEX('Mapping Summary'!$L$6:$L$1820,MATCH('Peptide Map'!AQ89,'Mapping Summary'!$D$6:$D$1820,0))</f>
        <v>0</v>
      </c>
      <c r="AR89" s="63">
        <f>INDEX('Mapping Summary'!$L$6:$L$1820,MATCH('Peptide Map'!AR89,'Mapping Summary'!$D$6:$D$1820,0))</f>
        <v>6</v>
      </c>
      <c r="AS89" s="63">
        <f>INDEX('Mapping Summary'!$L$6:$L$1820,MATCH('Peptide Map'!AS89,'Mapping Summary'!$D$6:$D$1820,0))</f>
        <v>0</v>
      </c>
      <c r="AT89" s="63">
        <f>INDEX('Mapping Summary'!$L$6:$L$1820,MATCH('Peptide Map'!AT89,'Mapping Summary'!$D$6:$D$1820,0))</f>
        <v>0</v>
      </c>
      <c r="AU89" s="63">
        <f>INDEX('Mapping Summary'!$L$6:$L$1820,MATCH('Peptide Map'!AU89,'Mapping Summary'!$D$6:$D$1820,0))</f>
        <v>0</v>
      </c>
      <c r="AV89" s="63">
        <f>INDEX('Mapping Summary'!$L$6:$L$1820,MATCH('Peptide Map'!AV89,'Mapping Summary'!$D$6:$D$1820,0))</f>
        <v>0</v>
      </c>
      <c r="AW89" s="63">
        <f>INDEX('Mapping Summary'!$L$6:$L$1820,MATCH('Peptide Map'!AW89,'Mapping Summary'!$D$6:$D$1820,0))</f>
        <v>0</v>
      </c>
      <c r="AX89" s="63">
        <f>INDEX('Mapping Summary'!$L$6:$L$1820,MATCH('Peptide Map'!AX89,'Mapping Summary'!$D$6:$D$1820,0))</f>
        <v>0</v>
      </c>
      <c r="AY89" s="63">
        <f>INDEX('Mapping Summary'!$L$6:$L$1820,MATCH('Peptide Map'!AY89,'Mapping Summary'!$D$6:$D$1820,0))</f>
        <v>0</v>
      </c>
      <c r="AZ89" s="63">
        <f>INDEX('Mapping Summary'!$L$6:$L$1820,MATCH('Peptide Map'!AZ89,'Mapping Summary'!$D$6:$D$1820,0))</f>
        <v>0</v>
      </c>
      <c r="BA89" s="63">
        <f>INDEX('Mapping Summary'!$L$6:$L$1820,MATCH('Peptide Map'!BA89,'Mapping Summary'!$D$6:$D$1820,0))</f>
        <v>0</v>
      </c>
      <c r="BB89" s="63">
        <f>INDEX('Mapping Summary'!$L$6:$L$1820,MATCH('Peptide Map'!BB89,'Mapping Summary'!$D$6:$D$1820,0))</f>
        <v>0</v>
      </c>
      <c r="BC89" s="63">
        <f>INDEX('Mapping Summary'!$L$6:$L$1820,MATCH('Peptide Map'!BC89,'Mapping Summary'!$D$6:$D$1820,0))</f>
        <v>0</v>
      </c>
      <c r="BD89" s="63">
        <f>INDEX('Mapping Summary'!$L$6:$L$1820,MATCH('Peptide Map'!BD89,'Mapping Summary'!$D$6:$D$1820,0))</f>
        <v>0</v>
      </c>
      <c r="BE89" s="63">
        <f>INDEX('Mapping Summary'!$L$6:$L$1820,MATCH('Peptide Map'!BE89,'Mapping Summary'!$D$6:$D$1820,0))</f>
        <v>0</v>
      </c>
      <c r="BF89" s="63">
        <f>INDEX('Mapping Summary'!$L$6:$L$1820,MATCH('Peptide Map'!BF89,'Mapping Summary'!$D$6:$D$1820,0))</f>
        <v>0</v>
      </c>
      <c r="BG89" s="63">
        <f>INDEX('Mapping Summary'!$L$6:$L$1820,MATCH('Peptide Map'!BG89,'Mapping Summary'!$D$6:$D$1820,0))</f>
        <v>0</v>
      </c>
      <c r="BH89" s="63">
        <f>INDEX('Mapping Summary'!$L$6:$L$1820,MATCH('Peptide Map'!BH89,'Mapping Summary'!$D$6:$D$1820,0))</f>
        <v>0</v>
      </c>
      <c r="BI89" s="63">
        <f>INDEX('Mapping Summary'!$L$6:$L$1820,MATCH('Peptide Map'!BI89,'Mapping Summary'!$D$6:$D$1820,0))</f>
        <v>0</v>
      </c>
      <c r="BJ89" s="63">
        <f>INDEX('Mapping Summary'!$L$6:$L$1820,MATCH('Peptide Map'!BJ89,'Mapping Summary'!$D$6:$D$1820,0))</f>
        <v>22</v>
      </c>
      <c r="BK89" s="63">
        <f>INDEX('Mapping Summary'!$L$6:$L$1820,MATCH('Peptide Map'!BK89,'Mapping Summary'!$D$6:$D$1820,0))</f>
        <v>26</v>
      </c>
      <c r="BL89" s="63">
        <f>INDEX('Mapping Summary'!$L$6:$L$1820,MATCH('Peptide Map'!BL89,'Mapping Summary'!$D$6:$D$1820,0))</f>
        <v>26.5</v>
      </c>
      <c r="BM89" s="63">
        <f>INDEX('Mapping Summary'!$L$6:$L$1820,MATCH('Peptide Map'!BM89,'Mapping Summary'!$D$6:$D$1820,0))</f>
        <v>30.5</v>
      </c>
      <c r="BN89" s="63">
        <f>INDEX('Mapping Summary'!$L$6:$L$1820,MATCH('Peptide Map'!BN89,'Mapping Summary'!$D$6:$D$1820,0))</f>
        <v>45</v>
      </c>
      <c r="BO89" s="63">
        <f>INDEX('Mapping Summary'!$L$6:$L$1820,MATCH('Peptide Map'!BO89,'Mapping Summary'!$D$6:$D$1820,0))</f>
        <v>63</v>
      </c>
      <c r="BP89" s="63">
        <f>INDEX('Mapping Summary'!$L$6:$L$1820,MATCH('Peptide Map'!BP89,'Mapping Summary'!$D$6:$D$1820,0))</f>
        <v>42.5</v>
      </c>
      <c r="BQ89" s="52" t="s">
        <v>1843</v>
      </c>
    </row>
    <row r="90" spans="1:69" ht="15" customHeight="1" x14ac:dyDescent="0.25">
      <c r="A90" s="56">
        <v>11</v>
      </c>
      <c r="B90" s="53" t="s">
        <v>1841</v>
      </c>
      <c r="C90" s="63">
        <f>INDEX('Mapping Summary'!$L$6:$L$1820,MATCH('Peptide Map'!C90,'Mapping Summary'!$D$6:$D$1820,0))</f>
        <v>0</v>
      </c>
      <c r="D90" s="63">
        <f>INDEX('Mapping Summary'!$L$6:$L$1820,MATCH('Peptide Map'!D90,'Mapping Summary'!$D$6:$D$1820,0))</f>
        <v>0</v>
      </c>
      <c r="E90" s="63">
        <f>INDEX('Mapping Summary'!$L$6:$L$1820,MATCH('Peptide Map'!E90,'Mapping Summary'!$D$6:$D$1820,0))</f>
        <v>0</v>
      </c>
      <c r="F90" s="63">
        <f>INDEX('Mapping Summary'!$L$6:$L$1820,MATCH('Peptide Map'!F90,'Mapping Summary'!$D$6:$D$1820,0))</f>
        <v>0</v>
      </c>
      <c r="G90" s="63">
        <f>INDEX('Mapping Summary'!$L$6:$L$1820,MATCH('Peptide Map'!G90,'Mapping Summary'!$D$6:$D$1820,0))</f>
        <v>0</v>
      </c>
      <c r="H90" s="63">
        <f>INDEX('Mapping Summary'!$L$6:$L$1820,MATCH('Peptide Map'!H90,'Mapping Summary'!$D$6:$D$1820,0))</f>
        <v>0</v>
      </c>
      <c r="I90" s="63">
        <f>INDEX('Mapping Summary'!$L$6:$L$1820,MATCH('Peptide Map'!I90,'Mapping Summary'!$D$6:$D$1820,0))</f>
        <v>0</v>
      </c>
      <c r="J90" s="63">
        <f>INDEX('Mapping Summary'!$L$6:$L$1820,MATCH('Peptide Map'!J90,'Mapping Summary'!$D$6:$D$1820,0))</f>
        <v>0</v>
      </c>
      <c r="K90" s="63">
        <f>INDEX('Mapping Summary'!$L$6:$L$1820,MATCH('Peptide Map'!K90,'Mapping Summary'!$D$6:$D$1820,0))</f>
        <v>0</v>
      </c>
      <c r="L90" s="63">
        <f>INDEX('Mapping Summary'!$L$6:$L$1820,MATCH('Peptide Map'!L90,'Mapping Summary'!$D$6:$D$1820,0))</f>
        <v>0</v>
      </c>
      <c r="M90" s="63">
        <f>INDEX('Mapping Summary'!$L$6:$L$1820,MATCH('Peptide Map'!M90,'Mapping Summary'!$D$6:$D$1820,0))</f>
        <v>0</v>
      </c>
      <c r="N90" s="63">
        <f>INDEX('Mapping Summary'!$L$6:$L$1820,MATCH('Peptide Map'!N90,'Mapping Summary'!$D$6:$D$1820,0))</f>
        <v>0</v>
      </c>
      <c r="O90" s="63">
        <f>INDEX('Mapping Summary'!$L$6:$L$1820,MATCH('Peptide Map'!O90,'Mapping Summary'!$D$6:$D$1820,0))</f>
        <v>0</v>
      </c>
      <c r="P90" s="63">
        <f>INDEX('Mapping Summary'!$L$6:$L$1820,MATCH('Peptide Map'!P90,'Mapping Summary'!$D$6:$D$1820,0))</f>
        <v>0</v>
      </c>
      <c r="Q90" s="63">
        <f>INDEX('Mapping Summary'!$L$6:$L$1820,MATCH('Peptide Map'!Q90,'Mapping Summary'!$D$6:$D$1820,0))</f>
        <v>0</v>
      </c>
      <c r="R90" s="63">
        <f>INDEX('Mapping Summary'!$L$6:$L$1820,MATCH('Peptide Map'!R90,'Mapping Summary'!$D$6:$D$1820,0))</f>
        <v>0</v>
      </c>
      <c r="S90" s="63">
        <f>INDEX('Mapping Summary'!$L$6:$L$1820,MATCH('Peptide Map'!S90,'Mapping Summary'!$D$6:$D$1820,0))</f>
        <v>0</v>
      </c>
      <c r="T90" s="63">
        <f>INDEX('Mapping Summary'!$L$6:$L$1820,MATCH('Peptide Map'!T90,'Mapping Summary'!$D$6:$D$1820,0))</f>
        <v>0</v>
      </c>
      <c r="U90" s="63">
        <f>INDEX('Mapping Summary'!$L$6:$L$1820,MATCH('Peptide Map'!U90,'Mapping Summary'!$D$6:$D$1820,0))</f>
        <v>0</v>
      </c>
      <c r="V90" s="63">
        <f>INDEX('Mapping Summary'!$L$6:$L$1820,MATCH('Peptide Map'!V90,'Mapping Summary'!$D$6:$D$1820,0))</f>
        <v>0</v>
      </c>
      <c r="W90" s="63">
        <f>INDEX('Mapping Summary'!$L$6:$L$1820,MATCH('Peptide Map'!W90,'Mapping Summary'!$D$6:$D$1820,0))</f>
        <v>0</v>
      </c>
      <c r="X90" s="63">
        <f>INDEX('Mapping Summary'!$L$6:$L$1820,MATCH('Peptide Map'!X90,'Mapping Summary'!$D$6:$D$1820,0))</f>
        <v>0</v>
      </c>
      <c r="Y90" s="63">
        <f>INDEX('Mapping Summary'!$L$6:$L$1820,MATCH('Peptide Map'!Y90,'Mapping Summary'!$D$6:$D$1820,0))</f>
        <v>0</v>
      </c>
      <c r="Z90" s="63">
        <f>INDEX('Mapping Summary'!$L$6:$L$1820,MATCH('Peptide Map'!Z90,'Mapping Summary'!$D$6:$D$1820,0))</f>
        <v>0</v>
      </c>
      <c r="AA90" s="63">
        <f>INDEX('Mapping Summary'!$L$6:$L$1820,MATCH('Peptide Map'!AA90,'Mapping Summary'!$D$6:$D$1820,0))</f>
        <v>0</v>
      </c>
      <c r="AB90" s="63">
        <f>INDEX('Mapping Summary'!$L$6:$L$1820,MATCH('Peptide Map'!AB90,'Mapping Summary'!$D$6:$D$1820,0))</f>
        <v>0</v>
      </c>
      <c r="AC90" s="63">
        <f>INDEX('Mapping Summary'!$L$6:$L$1820,MATCH('Peptide Map'!AC90,'Mapping Summary'!$D$6:$D$1820,0))</f>
        <v>0</v>
      </c>
      <c r="AD90" s="63">
        <f>INDEX('Mapping Summary'!$L$6:$L$1820,MATCH('Peptide Map'!AD90,'Mapping Summary'!$D$6:$D$1820,0))</f>
        <v>0</v>
      </c>
      <c r="AE90" s="63">
        <f>INDEX('Mapping Summary'!$L$6:$L$1820,MATCH('Peptide Map'!AE90,'Mapping Summary'!$D$6:$D$1820,0))</f>
        <v>0</v>
      </c>
      <c r="AF90" s="63">
        <f>INDEX('Mapping Summary'!$L$6:$L$1820,MATCH('Peptide Map'!AF90,'Mapping Summary'!$D$6:$D$1820,0))</f>
        <v>0</v>
      </c>
      <c r="AG90" s="63">
        <f>INDEX('Mapping Summary'!$L$6:$L$1820,MATCH('Peptide Map'!AG90,'Mapping Summary'!$D$6:$D$1820,0))</f>
        <v>0</v>
      </c>
      <c r="AH90" s="63">
        <f>INDEX('Mapping Summary'!$L$6:$L$1820,MATCH('Peptide Map'!AH90,'Mapping Summary'!$D$6:$D$1820,0))</f>
        <v>0</v>
      </c>
      <c r="AI90" s="63">
        <f>INDEX('Mapping Summary'!$L$6:$L$1820,MATCH('Peptide Map'!AI90,'Mapping Summary'!$D$6:$D$1820,0))</f>
        <v>0</v>
      </c>
      <c r="AJ90" s="63">
        <f>INDEX('Mapping Summary'!$L$6:$L$1820,MATCH('Peptide Map'!AJ90,'Mapping Summary'!$D$6:$D$1820,0))</f>
        <v>27.5</v>
      </c>
      <c r="AK90" s="63">
        <f>INDEX('Mapping Summary'!$L$6:$L$1820,MATCH('Peptide Map'!AK90,'Mapping Summary'!$D$6:$D$1820,0))</f>
        <v>0</v>
      </c>
      <c r="AL90" s="63">
        <f>INDEX('Mapping Summary'!$L$6:$L$1820,MATCH('Peptide Map'!AL90,'Mapping Summary'!$D$6:$D$1820,0))</f>
        <v>0</v>
      </c>
      <c r="AM90" s="63">
        <f>INDEX('Mapping Summary'!$L$6:$L$1820,MATCH('Peptide Map'!AM90,'Mapping Summary'!$D$6:$D$1820,0))</f>
        <v>0</v>
      </c>
      <c r="AN90" s="63">
        <f>INDEX('Mapping Summary'!$L$6:$L$1820,MATCH('Peptide Map'!AN90,'Mapping Summary'!$D$6:$D$1820,0))</f>
        <v>0</v>
      </c>
      <c r="AO90" s="63">
        <f>INDEX('Mapping Summary'!$L$6:$L$1820,MATCH('Peptide Map'!AO90,'Mapping Summary'!$D$6:$D$1820,0))</f>
        <v>0</v>
      </c>
      <c r="AP90" s="63">
        <f>INDEX('Mapping Summary'!$L$6:$L$1820,MATCH('Peptide Map'!AP90,'Mapping Summary'!$D$6:$D$1820,0))</f>
        <v>0</v>
      </c>
      <c r="AQ90" s="63">
        <f>INDEX('Mapping Summary'!$L$6:$L$1820,MATCH('Peptide Map'!AQ90,'Mapping Summary'!$D$6:$D$1820,0))</f>
        <v>0</v>
      </c>
      <c r="AR90" s="63">
        <f>INDEX('Mapping Summary'!$L$6:$L$1820,MATCH('Peptide Map'!AR90,'Mapping Summary'!$D$6:$D$1820,0))</f>
        <v>0</v>
      </c>
      <c r="AS90" s="63">
        <f>INDEX('Mapping Summary'!$L$6:$L$1820,MATCH('Peptide Map'!AS90,'Mapping Summary'!$D$6:$D$1820,0))</f>
        <v>0</v>
      </c>
      <c r="AT90" s="63">
        <f>INDEX('Mapping Summary'!$L$6:$L$1820,MATCH('Peptide Map'!AT90,'Mapping Summary'!$D$6:$D$1820,0))</f>
        <v>0</v>
      </c>
      <c r="AU90" s="63">
        <f>INDEX('Mapping Summary'!$L$6:$L$1820,MATCH('Peptide Map'!AU90,'Mapping Summary'!$D$6:$D$1820,0))</f>
        <v>8</v>
      </c>
      <c r="AV90" s="63">
        <f>INDEX('Mapping Summary'!$L$6:$L$1820,MATCH('Peptide Map'!AV90,'Mapping Summary'!$D$6:$D$1820,0))</f>
        <v>0</v>
      </c>
      <c r="AW90" s="63">
        <f>INDEX('Mapping Summary'!$L$6:$L$1820,MATCH('Peptide Map'!AW90,'Mapping Summary'!$D$6:$D$1820,0))</f>
        <v>0</v>
      </c>
      <c r="AX90" s="63">
        <f>INDEX('Mapping Summary'!$L$6:$L$1820,MATCH('Peptide Map'!AX90,'Mapping Summary'!$D$6:$D$1820,0))</f>
        <v>0</v>
      </c>
      <c r="AY90" s="63">
        <f>INDEX('Mapping Summary'!$L$6:$L$1820,MATCH('Peptide Map'!AY90,'Mapping Summary'!$D$6:$D$1820,0))</f>
        <v>0</v>
      </c>
      <c r="AZ90" s="63">
        <f>INDEX('Mapping Summary'!$L$6:$L$1820,MATCH('Peptide Map'!AZ90,'Mapping Summary'!$D$6:$D$1820,0))</f>
        <v>0</v>
      </c>
      <c r="BA90" s="63">
        <f>INDEX('Mapping Summary'!$L$6:$L$1820,MATCH('Peptide Map'!BA90,'Mapping Summary'!$D$6:$D$1820,0))</f>
        <v>0</v>
      </c>
      <c r="BB90" s="63">
        <f>INDEX('Mapping Summary'!$L$6:$L$1820,MATCH('Peptide Map'!BB90,'Mapping Summary'!$D$6:$D$1820,0))</f>
        <v>0</v>
      </c>
      <c r="BC90" s="63">
        <f>INDEX('Mapping Summary'!$L$6:$L$1820,MATCH('Peptide Map'!BC90,'Mapping Summary'!$D$6:$D$1820,0))</f>
        <v>0</v>
      </c>
      <c r="BD90" s="63">
        <f>INDEX('Mapping Summary'!$L$6:$L$1820,MATCH('Peptide Map'!BD90,'Mapping Summary'!$D$6:$D$1820,0))</f>
        <v>0</v>
      </c>
      <c r="BE90" s="63">
        <f>INDEX('Mapping Summary'!$L$6:$L$1820,MATCH('Peptide Map'!BE90,'Mapping Summary'!$D$6:$D$1820,0))</f>
        <v>0</v>
      </c>
      <c r="BF90" s="63">
        <f>INDEX('Mapping Summary'!$L$6:$L$1820,MATCH('Peptide Map'!BF90,'Mapping Summary'!$D$6:$D$1820,0))</f>
        <v>0</v>
      </c>
      <c r="BG90" s="63">
        <f>INDEX('Mapping Summary'!$L$6:$L$1820,MATCH('Peptide Map'!BG90,'Mapping Summary'!$D$6:$D$1820,0))</f>
        <v>0</v>
      </c>
      <c r="BH90" s="63">
        <f>INDEX('Mapping Summary'!$L$6:$L$1820,MATCH('Peptide Map'!BH90,'Mapping Summary'!$D$6:$D$1820,0))</f>
        <v>0</v>
      </c>
      <c r="BI90" s="63">
        <f>INDEX('Mapping Summary'!$L$6:$L$1820,MATCH('Peptide Map'!BI90,'Mapping Summary'!$D$6:$D$1820,0))</f>
        <v>1.5</v>
      </c>
      <c r="BJ90" s="63">
        <f>INDEX('Mapping Summary'!$L$6:$L$1820,MATCH('Peptide Map'!BJ90,'Mapping Summary'!$D$6:$D$1820,0))</f>
        <v>12.5</v>
      </c>
      <c r="BK90" s="63">
        <f>INDEX('Mapping Summary'!$L$6:$L$1820,MATCH('Peptide Map'!BK90,'Mapping Summary'!$D$6:$D$1820,0))</f>
        <v>23.5</v>
      </c>
      <c r="BL90" s="63">
        <f>INDEX('Mapping Summary'!$L$6:$L$1820,MATCH('Peptide Map'!BL90,'Mapping Summary'!$D$6:$D$1820,0))</f>
        <v>30</v>
      </c>
      <c r="BM90" s="63">
        <f>INDEX('Mapping Summary'!$L$6:$L$1820,MATCH('Peptide Map'!BM90,'Mapping Summary'!$D$6:$D$1820,0))</f>
        <v>40</v>
      </c>
      <c r="BN90" s="63">
        <f>INDEX('Mapping Summary'!$L$6:$L$1820,MATCH('Peptide Map'!BN90,'Mapping Summary'!$D$6:$D$1820,0))</f>
        <v>34.5</v>
      </c>
      <c r="BO90" s="63">
        <f>INDEX('Mapping Summary'!$L$6:$L$1820,MATCH('Peptide Map'!BO90,'Mapping Summary'!$D$6:$D$1820,0))</f>
        <v>31</v>
      </c>
      <c r="BP90" s="63">
        <f>INDEX('Mapping Summary'!$L$6:$L$1820,MATCH('Peptide Map'!BP90,'Mapping Summary'!$D$6:$D$1820,0))</f>
        <v>0</v>
      </c>
      <c r="BQ90" s="55" t="s">
        <v>1841</v>
      </c>
    </row>
    <row r="91" spans="1:69" ht="15" customHeight="1" x14ac:dyDescent="0.25">
      <c r="A91" s="56">
        <v>12</v>
      </c>
      <c r="B91" s="52" t="s">
        <v>1843</v>
      </c>
      <c r="C91" s="63">
        <f>INDEX('Mapping Summary'!$L$6:$L$1820,MATCH('Peptide Map'!C91,'Mapping Summary'!$D$6:$D$1820,0))</f>
        <v>0</v>
      </c>
      <c r="D91" s="63">
        <f>INDEX('Mapping Summary'!$L$6:$L$1820,MATCH('Peptide Map'!D91,'Mapping Summary'!$D$6:$D$1820,0))</f>
        <v>0</v>
      </c>
      <c r="E91" s="63">
        <f>INDEX('Mapping Summary'!$L$6:$L$1820,MATCH('Peptide Map'!E91,'Mapping Summary'!$D$6:$D$1820,0))</f>
        <v>0</v>
      </c>
      <c r="F91" s="63">
        <f>INDEX('Mapping Summary'!$L$6:$L$1820,MATCH('Peptide Map'!F91,'Mapping Summary'!$D$6:$D$1820,0))</f>
        <v>0</v>
      </c>
      <c r="G91" s="63">
        <f>INDEX('Mapping Summary'!$L$6:$L$1820,MATCH('Peptide Map'!G91,'Mapping Summary'!$D$6:$D$1820,0))</f>
        <v>0</v>
      </c>
      <c r="H91" s="63">
        <f>INDEX('Mapping Summary'!$L$6:$L$1820,MATCH('Peptide Map'!H91,'Mapping Summary'!$D$6:$D$1820,0))</f>
        <v>0</v>
      </c>
      <c r="I91" s="63">
        <f>INDEX('Mapping Summary'!$L$6:$L$1820,MATCH('Peptide Map'!I91,'Mapping Summary'!$D$6:$D$1820,0))</f>
        <v>0</v>
      </c>
      <c r="J91" s="63">
        <f>INDEX('Mapping Summary'!$L$6:$L$1820,MATCH('Peptide Map'!J91,'Mapping Summary'!$D$6:$D$1820,0))</f>
        <v>0</v>
      </c>
      <c r="K91" s="63">
        <f>INDEX('Mapping Summary'!$L$6:$L$1820,MATCH('Peptide Map'!K91,'Mapping Summary'!$D$6:$D$1820,0))</f>
        <v>0</v>
      </c>
      <c r="L91" s="63">
        <f>INDEX('Mapping Summary'!$L$6:$L$1820,MATCH('Peptide Map'!L91,'Mapping Summary'!$D$6:$D$1820,0))</f>
        <v>0</v>
      </c>
      <c r="M91" s="63">
        <f>INDEX('Mapping Summary'!$L$6:$L$1820,MATCH('Peptide Map'!M91,'Mapping Summary'!$D$6:$D$1820,0))</f>
        <v>0</v>
      </c>
      <c r="N91" s="63">
        <f>INDEX('Mapping Summary'!$L$6:$L$1820,MATCH('Peptide Map'!N91,'Mapping Summary'!$D$6:$D$1820,0))</f>
        <v>0</v>
      </c>
      <c r="O91" s="63">
        <f>INDEX('Mapping Summary'!$L$6:$L$1820,MATCH('Peptide Map'!O91,'Mapping Summary'!$D$6:$D$1820,0))</f>
        <v>0</v>
      </c>
      <c r="P91" s="63">
        <f>INDEX('Mapping Summary'!$L$6:$L$1820,MATCH('Peptide Map'!P91,'Mapping Summary'!$D$6:$D$1820,0))</f>
        <v>0</v>
      </c>
      <c r="Q91" s="63">
        <f>INDEX('Mapping Summary'!$L$6:$L$1820,MATCH('Peptide Map'!Q91,'Mapping Summary'!$D$6:$D$1820,0))</f>
        <v>0</v>
      </c>
      <c r="R91" s="63">
        <f>INDEX('Mapping Summary'!$L$6:$L$1820,MATCH('Peptide Map'!R91,'Mapping Summary'!$D$6:$D$1820,0))</f>
        <v>0</v>
      </c>
      <c r="S91" s="63">
        <f>INDEX('Mapping Summary'!$L$6:$L$1820,MATCH('Peptide Map'!S91,'Mapping Summary'!$D$6:$D$1820,0))</f>
        <v>0</v>
      </c>
      <c r="T91" s="63">
        <f>INDEX('Mapping Summary'!$L$6:$L$1820,MATCH('Peptide Map'!T91,'Mapping Summary'!$D$6:$D$1820,0))</f>
        <v>0</v>
      </c>
      <c r="U91" s="63">
        <f>INDEX('Mapping Summary'!$L$6:$L$1820,MATCH('Peptide Map'!U91,'Mapping Summary'!$D$6:$D$1820,0))</f>
        <v>0</v>
      </c>
      <c r="V91" s="63">
        <f>INDEX('Mapping Summary'!$L$6:$L$1820,MATCH('Peptide Map'!V91,'Mapping Summary'!$D$6:$D$1820,0))</f>
        <v>0</v>
      </c>
      <c r="W91" s="63">
        <f>INDEX('Mapping Summary'!$L$6:$L$1820,MATCH('Peptide Map'!W91,'Mapping Summary'!$D$6:$D$1820,0))</f>
        <v>0</v>
      </c>
      <c r="X91" s="63">
        <f>INDEX('Mapping Summary'!$L$6:$L$1820,MATCH('Peptide Map'!X91,'Mapping Summary'!$D$6:$D$1820,0))</f>
        <v>0</v>
      </c>
      <c r="Y91" s="63">
        <f>INDEX('Mapping Summary'!$L$6:$L$1820,MATCH('Peptide Map'!Y91,'Mapping Summary'!$D$6:$D$1820,0))</f>
        <v>0</v>
      </c>
      <c r="Z91" s="63">
        <f>INDEX('Mapping Summary'!$L$6:$L$1820,MATCH('Peptide Map'!Z91,'Mapping Summary'!$D$6:$D$1820,0))</f>
        <v>0</v>
      </c>
      <c r="AA91" s="63">
        <f>INDEX('Mapping Summary'!$L$6:$L$1820,MATCH('Peptide Map'!AA91,'Mapping Summary'!$D$6:$D$1820,0))</f>
        <v>0</v>
      </c>
      <c r="AB91" s="63">
        <f>INDEX('Mapping Summary'!$L$6:$L$1820,MATCH('Peptide Map'!AB91,'Mapping Summary'!$D$6:$D$1820,0))</f>
        <v>0</v>
      </c>
      <c r="AC91" s="63">
        <f>INDEX('Mapping Summary'!$L$6:$L$1820,MATCH('Peptide Map'!AC91,'Mapping Summary'!$D$6:$D$1820,0))</f>
        <v>0</v>
      </c>
      <c r="AD91" s="63">
        <f>INDEX('Mapping Summary'!$L$6:$L$1820,MATCH('Peptide Map'!AD91,'Mapping Summary'!$D$6:$D$1820,0))</f>
        <v>0</v>
      </c>
      <c r="AE91" s="63">
        <f>INDEX('Mapping Summary'!$L$6:$L$1820,MATCH('Peptide Map'!AE91,'Mapping Summary'!$D$6:$D$1820,0))</f>
        <v>0</v>
      </c>
      <c r="AF91" s="63">
        <f>INDEX('Mapping Summary'!$L$6:$L$1820,MATCH('Peptide Map'!AF91,'Mapping Summary'!$D$6:$D$1820,0))</f>
        <v>0</v>
      </c>
      <c r="AG91" s="63">
        <f>INDEX('Mapping Summary'!$L$6:$L$1820,MATCH('Peptide Map'!AG91,'Mapping Summary'!$D$6:$D$1820,0))</f>
        <v>0</v>
      </c>
      <c r="AH91" s="63">
        <f>INDEX('Mapping Summary'!$L$6:$L$1820,MATCH('Peptide Map'!AH91,'Mapping Summary'!$D$6:$D$1820,0))</f>
        <v>0</v>
      </c>
      <c r="AI91" s="63">
        <f>INDEX('Mapping Summary'!$L$6:$L$1820,MATCH('Peptide Map'!AI91,'Mapping Summary'!$D$6:$D$1820,0))</f>
        <v>0</v>
      </c>
      <c r="AJ91" s="63">
        <f>INDEX('Mapping Summary'!$L$6:$L$1820,MATCH('Peptide Map'!AJ91,'Mapping Summary'!$D$6:$D$1820,0))</f>
        <v>27.5</v>
      </c>
      <c r="AK91" s="63">
        <f>INDEX('Mapping Summary'!$L$6:$L$1820,MATCH('Peptide Map'!AK91,'Mapping Summary'!$D$6:$D$1820,0))</f>
        <v>0</v>
      </c>
      <c r="AL91" s="63">
        <f>INDEX('Mapping Summary'!$L$6:$L$1820,MATCH('Peptide Map'!AL91,'Mapping Summary'!$D$6:$D$1820,0))</f>
        <v>0</v>
      </c>
      <c r="AM91" s="63">
        <f>INDEX('Mapping Summary'!$L$6:$L$1820,MATCH('Peptide Map'!AM91,'Mapping Summary'!$D$6:$D$1820,0))</f>
        <v>0</v>
      </c>
      <c r="AN91" s="63">
        <f>INDEX('Mapping Summary'!$L$6:$L$1820,MATCH('Peptide Map'!AN91,'Mapping Summary'!$D$6:$D$1820,0))</f>
        <v>0</v>
      </c>
      <c r="AO91" s="63">
        <f>INDEX('Mapping Summary'!$L$6:$L$1820,MATCH('Peptide Map'!AO91,'Mapping Summary'!$D$6:$D$1820,0))</f>
        <v>0</v>
      </c>
      <c r="AP91" s="63">
        <f>INDEX('Mapping Summary'!$L$6:$L$1820,MATCH('Peptide Map'!AP91,'Mapping Summary'!$D$6:$D$1820,0))</f>
        <v>0</v>
      </c>
      <c r="AQ91" s="63">
        <f>INDEX('Mapping Summary'!$L$6:$L$1820,MATCH('Peptide Map'!AQ91,'Mapping Summary'!$D$6:$D$1820,0))</f>
        <v>0</v>
      </c>
      <c r="AR91" s="63">
        <f>INDEX('Mapping Summary'!$L$6:$L$1820,MATCH('Peptide Map'!AR91,'Mapping Summary'!$D$6:$D$1820,0))</f>
        <v>0</v>
      </c>
      <c r="AS91" s="63">
        <f>INDEX('Mapping Summary'!$L$6:$L$1820,MATCH('Peptide Map'!AS91,'Mapping Summary'!$D$6:$D$1820,0))</f>
        <v>0</v>
      </c>
      <c r="AT91" s="63">
        <f>INDEX('Mapping Summary'!$L$6:$L$1820,MATCH('Peptide Map'!AT91,'Mapping Summary'!$D$6:$D$1820,0))</f>
        <v>0</v>
      </c>
      <c r="AU91" s="63">
        <f>INDEX('Mapping Summary'!$L$6:$L$1820,MATCH('Peptide Map'!AU91,'Mapping Summary'!$D$6:$D$1820,0))</f>
        <v>8</v>
      </c>
      <c r="AV91" s="63">
        <f>INDEX('Mapping Summary'!$L$6:$L$1820,MATCH('Peptide Map'!AV91,'Mapping Summary'!$D$6:$D$1820,0))</f>
        <v>0</v>
      </c>
      <c r="AW91" s="63">
        <f>INDEX('Mapping Summary'!$L$6:$L$1820,MATCH('Peptide Map'!AW91,'Mapping Summary'!$D$6:$D$1820,0))</f>
        <v>0</v>
      </c>
      <c r="AX91" s="63">
        <f>INDEX('Mapping Summary'!$L$6:$L$1820,MATCH('Peptide Map'!AX91,'Mapping Summary'!$D$6:$D$1820,0))</f>
        <v>0</v>
      </c>
      <c r="AY91" s="63">
        <f>INDEX('Mapping Summary'!$L$6:$L$1820,MATCH('Peptide Map'!AY91,'Mapping Summary'!$D$6:$D$1820,0))</f>
        <v>0</v>
      </c>
      <c r="AZ91" s="63">
        <f>INDEX('Mapping Summary'!$L$6:$L$1820,MATCH('Peptide Map'!AZ91,'Mapping Summary'!$D$6:$D$1820,0))</f>
        <v>0</v>
      </c>
      <c r="BA91" s="63">
        <f>INDEX('Mapping Summary'!$L$6:$L$1820,MATCH('Peptide Map'!BA91,'Mapping Summary'!$D$6:$D$1820,0))</f>
        <v>0</v>
      </c>
      <c r="BB91" s="63">
        <f>INDEX('Mapping Summary'!$L$6:$L$1820,MATCH('Peptide Map'!BB91,'Mapping Summary'!$D$6:$D$1820,0))</f>
        <v>0</v>
      </c>
      <c r="BC91" s="63">
        <f>INDEX('Mapping Summary'!$L$6:$L$1820,MATCH('Peptide Map'!BC91,'Mapping Summary'!$D$6:$D$1820,0))</f>
        <v>0</v>
      </c>
      <c r="BD91" s="63">
        <f>INDEX('Mapping Summary'!$L$6:$L$1820,MATCH('Peptide Map'!BD91,'Mapping Summary'!$D$6:$D$1820,0))</f>
        <v>0</v>
      </c>
      <c r="BE91" s="63">
        <f>INDEX('Mapping Summary'!$L$6:$L$1820,MATCH('Peptide Map'!BE91,'Mapping Summary'!$D$6:$D$1820,0))</f>
        <v>0</v>
      </c>
      <c r="BF91" s="63">
        <f>INDEX('Mapping Summary'!$L$6:$L$1820,MATCH('Peptide Map'!BF91,'Mapping Summary'!$D$6:$D$1820,0))</f>
        <v>0</v>
      </c>
      <c r="BG91" s="63">
        <f>INDEX('Mapping Summary'!$L$6:$L$1820,MATCH('Peptide Map'!BG91,'Mapping Summary'!$D$6:$D$1820,0))</f>
        <v>0</v>
      </c>
      <c r="BH91" s="63">
        <f>INDEX('Mapping Summary'!$L$6:$L$1820,MATCH('Peptide Map'!BH91,'Mapping Summary'!$D$6:$D$1820,0))</f>
        <v>0</v>
      </c>
      <c r="BI91" s="63">
        <f>INDEX('Mapping Summary'!$L$6:$L$1820,MATCH('Peptide Map'!BI91,'Mapping Summary'!$D$6:$D$1820,0))</f>
        <v>1.5</v>
      </c>
      <c r="BJ91" s="63">
        <f>INDEX('Mapping Summary'!$L$6:$L$1820,MATCH('Peptide Map'!BJ91,'Mapping Summary'!$D$6:$D$1820,0))</f>
        <v>12.5</v>
      </c>
      <c r="BK91" s="63">
        <f>INDEX('Mapping Summary'!$L$6:$L$1820,MATCH('Peptide Map'!BK91,'Mapping Summary'!$D$6:$D$1820,0))</f>
        <v>23.5</v>
      </c>
      <c r="BL91" s="63">
        <f>INDEX('Mapping Summary'!$L$6:$L$1820,MATCH('Peptide Map'!BL91,'Mapping Summary'!$D$6:$D$1820,0))</f>
        <v>30</v>
      </c>
      <c r="BM91" s="63">
        <f>INDEX('Mapping Summary'!$L$6:$L$1820,MATCH('Peptide Map'!BM91,'Mapping Summary'!$D$6:$D$1820,0))</f>
        <v>40</v>
      </c>
      <c r="BN91" s="63">
        <f>INDEX('Mapping Summary'!$L$6:$L$1820,MATCH('Peptide Map'!BN91,'Mapping Summary'!$D$6:$D$1820,0))</f>
        <v>34.5</v>
      </c>
      <c r="BO91" s="63">
        <f>INDEX('Mapping Summary'!$L$6:$L$1820,MATCH('Peptide Map'!BO91,'Mapping Summary'!$D$6:$D$1820,0))</f>
        <v>31</v>
      </c>
      <c r="BP91" s="63">
        <f>INDEX('Mapping Summary'!$L$6:$L$1820,MATCH('Peptide Map'!BP91,'Mapping Summary'!$D$6:$D$1820,0))</f>
        <v>0</v>
      </c>
      <c r="BQ91" s="52" t="s">
        <v>1843</v>
      </c>
    </row>
    <row r="92" spans="1:69" ht="15" customHeight="1" x14ac:dyDescent="0.25">
      <c r="A92" s="56">
        <v>13</v>
      </c>
      <c r="B92" s="55" t="s">
        <v>1841</v>
      </c>
      <c r="C92" s="63">
        <f>INDEX('Mapping Summary'!$L$6:$L$1820,MATCH('Peptide Map'!C92,'Mapping Summary'!$D$6:$D$1820,0))</f>
        <v>0</v>
      </c>
      <c r="D92" s="63">
        <f>INDEX('Mapping Summary'!$L$6:$L$1820,MATCH('Peptide Map'!D92,'Mapping Summary'!$D$6:$D$1820,0))</f>
        <v>0</v>
      </c>
      <c r="E92" s="63">
        <f>INDEX('Mapping Summary'!$L$6:$L$1820,MATCH('Peptide Map'!E92,'Mapping Summary'!$D$6:$D$1820,0))</f>
        <v>0</v>
      </c>
      <c r="F92" s="63">
        <f>INDEX('Mapping Summary'!$L$6:$L$1820,MATCH('Peptide Map'!F92,'Mapping Summary'!$D$6:$D$1820,0))</f>
        <v>0</v>
      </c>
      <c r="G92" s="63">
        <f>INDEX('Mapping Summary'!$L$6:$L$1820,MATCH('Peptide Map'!G92,'Mapping Summary'!$D$6:$D$1820,0))</f>
        <v>0</v>
      </c>
      <c r="H92" s="63">
        <f>INDEX('Mapping Summary'!$L$6:$L$1820,MATCH('Peptide Map'!H92,'Mapping Summary'!$D$6:$D$1820,0))</f>
        <v>8</v>
      </c>
      <c r="I92" s="63">
        <f>INDEX('Mapping Summary'!$L$6:$L$1820,MATCH('Peptide Map'!I92,'Mapping Summary'!$D$6:$D$1820,0))</f>
        <v>0</v>
      </c>
      <c r="J92" s="63">
        <f>INDEX('Mapping Summary'!$L$6:$L$1820,MATCH('Peptide Map'!J92,'Mapping Summary'!$D$6:$D$1820,0))</f>
        <v>0</v>
      </c>
      <c r="K92" s="63">
        <f>INDEX('Mapping Summary'!$L$6:$L$1820,MATCH('Peptide Map'!K92,'Mapping Summary'!$D$6:$D$1820,0))</f>
        <v>0</v>
      </c>
      <c r="L92" s="63">
        <f>INDEX('Mapping Summary'!$L$6:$L$1820,MATCH('Peptide Map'!L92,'Mapping Summary'!$D$6:$D$1820,0))</f>
        <v>0</v>
      </c>
      <c r="M92" s="63">
        <f>INDEX('Mapping Summary'!$L$6:$L$1820,MATCH('Peptide Map'!M92,'Mapping Summary'!$D$6:$D$1820,0))</f>
        <v>0</v>
      </c>
      <c r="N92" s="63">
        <f>INDEX('Mapping Summary'!$L$6:$L$1820,MATCH('Peptide Map'!N92,'Mapping Summary'!$D$6:$D$1820,0))</f>
        <v>0</v>
      </c>
      <c r="O92" s="63">
        <f>INDEX('Mapping Summary'!$L$6:$L$1820,MATCH('Peptide Map'!O92,'Mapping Summary'!$D$6:$D$1820,0))</f>
        <v>0</v>
      </c>
      <c r="P92" s="63">
        <f>INDEX('Mapping Summary'!$L$6:$L$1820,MATCH('Peptide Map'!P92,'Mapping Summary'!$D$6:$D$1820,0))</f>
        <v>0</v>
      </c>
      <c r="Q92" s="63">
        <f>INDEX('Mapping Summary'!$L$6:$L$1820,MATCH('Peptide Map'!Q92,'Mapping Summary'!$D$6:$D$1820,0))</f>
        <v>0</v>
      </c>
      <c r="R92" s="63">
        <f>INDEX('Mapping Summary'!$L$6:$L$1820,MATCH('Peptide Map'!R92,'Mapping Summary'!$D$6:$D$1820,0))</f>
        <v>0</v>
      </c>
      <c r="S92" s="63">
        <f>INDEX('Mapping Summary'!$L$6:$L$1820,MATCH('Peptide Map'!S92,'Mapping Summary'!$D$6:$D$1820,0))</f>
        <v>0</v>
      </c>
      <c r="T92" s="63">
        <f>INDEX('Mapping Summary'!$L$6:$L$1820,MATCH('Peptide Map'!T92,'Mapping Summary'!$D$6:$D$1820,0))</f>
        <v>0</v>
      </c>
      <c r="U92" s="63">
        <f>INDEX('Mapping Summary'!$L$6:$L$1820,MATCH('Peptide Map'!U92,'Mapping Summary'!$D$6:$D$1820,0))</f>
        <v>0</v>
      </c>
      <c r="V92" s="63">
        <f>INDEX('Mapping Summary'!$L$6:$L$1820,MATCH('Peptide Map'!V92,'Mapping Summary'!$D$6:$D$1820,0))</f>
        <v>0</v>
      </c>
      <c r="W92" s="63">
        <f>INDEX('Mapping Summary'!$L$6:$L$1820,MATCH('Peptide Map'!W92,'Mapping Summary'!$D$6:$D$1820,0))</f>
        <v>0</v>
      </c>
      <c r="X92" s="63">
        <f>INDEX('Mapping Summary'!$L$6:$L$1820,MATCH('Peptide Map'!X92,'Mapping Summary'!$D$6:$D$1820,0))</f>
        <v>0</v>
      </c>
      <c r="Y92" s="63">
        <f>INDEX('Mapping Summary'!$L$6:$L$1820,MATCH('Peptide Map'!Y92,'Mapping Summary'!$D$6:$D$1820,0))</f>
        <v>0</v>
      </c>
      <c r="Z92" s="63">
        <f>INDEX('Mapping Summary'!$L$6:$L$1820,MATCH('Peptide Map'!Z92,'Mapping Summary'!$D$6:$D$1820,0))</f>
        <v>0</v>
      </c>
      <c r="AA92" s="63">
        <f>INDEX('Mapping Summary'!$L$6:$L$1820,MATCH('Peptide Map'!AA92,'Mapping Summary'!$D$6:$D$1820,0))</f>
        <v>0</v>
      </c>
      <c r="AB92" s="63">
        <f>INDEX('Mapping Summary'!$L$6:$L$1820,MATCH('Peptide Map'!AB92,'Mapping Summary'!$D$6:$D$1820,0))</f>
        <v>0</v>
      </c>
      <c r="AC92" s="63">
        <f>INDEX('Mapping Summary'!$L$6:$L$1820,MATCH('Peptide Map'!AC92,'Mapping Summary'!$D$6:$D$1820,0))</f>
        <v>0</v>
      </c>
      <c r="AD92" s="63">
        <f>INDEX('Mapping Summary'!$L$6:$L$1820,MATCH('Peptide Map'!AD92,'Mapping Summary'!$D$6:$D$1820,0))</f>
        <v>0</v>
      </c>
      <c r="AE92" s="63">
        <f>INDEX('Mapping Summary'!$L$6:$L$1820,MATCH('Peptide Map'!AE92,'Mapping Summary'!$D$6:$D$1820,0))</f>
        <v>0</v>
      </c>
      <c r="AF92" s="63">
        <f>INDEX('Mapping Summary'!$L$6:$L$1820,MATCH('Peptide Map'!AF92,'Mapping Summary'!$D$6:$D$1820,0))</f>
        <v>0</v>
      </c>
      <c r="AG92" s="63">
        <f>INDEX('Mapping Summary'!$L$6:$L$1820,MATCH('Peptide Map'!AG92,'Mapping Summary'!$D$6:$D$1820,0))</f>
        <v>0</v>
      </c>
      <c r="AH92" s="63">
        <f>INDEX('Mapping Summary'!$L$6:$L$1820,MATCH('Peptide Map'!AH92,'Mapping Summary'!$D$6:$D$1820,0))</f>
        <v>0</v>
      </c>
      <c r="AI92" s="63">
        <f>INDEX('Mapping Summary'!$L$6:$L$1820,MATCH('Peptide Map'!AI92,'Mapping Summary'!$D$6:$D$1820,0))</f>
        <v>0</v>
      </c>
      <c r="AJ92" s="63">
        <f>INDEX('Mapping Summary'!$L$6:$L$1820,MATCH('Peptide Map'!AJ92,'Mapping Summary'!$D$6:$D$1820,0))</f>
        <v>0</v>
      </c>
      <c r="AK92" s="63">
        <f>INDEX('Mapping Summary'!$L$6:$L$1820,MATCH('Peptide Map'!AK92,'Mapping Summary'!$D$6:$D$1820,0))</f>
        <v>0</v>
      </c>
      <c r="AL92" s="63">
        <f>INDEX('Mapping Summary'!$L$6:$L$1820,MATCH('Peptide Map'!AL92,'Mapping Summary'!$D$6:$D$1820,0))</f>
        <v>0</v>
      </c>
      <c r="AM92" s="63">
        <f>INDEX('Mapping Summary'!$L$6:$L$1820,MATCH('Peptide Map'!AM92,'Mapping Summary'!$D$6:$D$1820,0))</f>
        <v>0</v>
      </c>
      <c r="AN92" s="63">
        <f>INDEX('Mapping Summary'!$L$6:$L$1820,MATCH('Peptide Map'!AN92,'Mapping Summary'!$D$6:$D$1820,0))</f>
        <v>0</v>
      </c>
      <c r="AO92" s="63">
        <f>INDEX('Mapping Summary'!$L$6:$L$1820,MATCH('Peptide Map'!AO92,'Mapping Summary'!$D$6:$D$1820,0))</f>
        <v>0</v>
      </c>
      <c r="AP92" s="63">
        <f>INDEX('Mapping Summary'!$L$6:$L$1820,MATCH('Peptide Map'!AP92,'Mapping Summary'!$D$6:$D$1820,0))</f>
        <v>0</v>
      </c>
      <c r="AQ92" s="63">
        <f>INDEX('Mapping Summary'!$L$6:$L$1820,MATCH('Peptide Map'!AQ92,'Mapping Summary'!$D$6:$D$1820,0))</f>
        <v>0</v>
      </c>
      <c r="AR92" s="63">
        <f>INDEX('Mapping Summary'!$L$6:$L$1820,MATCH('Peptide Map'!AR92,'Mapping Summary'!$D$6:$D$1820,0))</f>
        <v>0</v>
      </c>
      <c r="AS92" s="63">
        <f>INDEX('Mapping Summary'!$L$6:$L$1820,MATCH('Peptide Map'!AS92,'Mapping Summary'!$D$6:$D$1820,0))</f>
        <v>0</v>
      </c>
      <c r="AT92" s="63">
        <f>INDEX('Mapping Summary'!$L$6:$L$1820,MATCH('Peptide Map'!AT92,'Mapping Summary'!$D$6:$D$1820,0))</f>
        <v>0</v>
      </c>
      <c r="AU92" s="63">
        <f>INDEX('Mapping Summary'!$L$6:$L$1820,MATCH('Peptide Map'!AU92,'Mapping Summary'!$D$6:$D$1820,0))</f>
        <v>0</v>
      </c>
      <c r="AV92" s="63">
        <f>INDEX('Mapping Summary'!$L$6:$L$1820,MATCH('Peptide Map'!AV92,'Mapping Summary'!$D$6:$D$1820,0))</f>
        <v>0</v>
      </c>
      <c r="AW92" s="63">
        <f>INDEX('Mapping Summary'!$L$6:$L$1820,MATCH('Peptide Map'!AW92,'Mapping Summary'!$D$6:$D$1820,0))</f>
        <v>0</v>
      </c>
      <c r="AX92" s="63">
        <f>INDEX('Mapping Summary'!$L$6:$L$1820,MATCH('Peptide Map'!AX92,'Mapping Summary'!$D$6:$D$1820,0))</f>
        <v>0</v>
      </c>
      <c r="AY92" s="63">
        <f>INDEX('Mapping Summary'!$L$6:$L$1820,MATCH('Peptide Map'!AY92,'Mapping Summary'!$D$6:$D$1820,0))</f>
        <v>0</v>
      </c>
      <c r="AZ92" s="63">
        <f>INDEX('Mapping Summary'!$L$6:$L$1820,MATCH('Peptide Map'!AZ92,'Mapping Summary'!$D$6:$D$1820,0))</f>
        <v>0</v>
      </c>
      <c r="BA92" s="63">
        <f>INDEX('Mapping Summary'!$L$6:$L$1820,MATCH('Peptide Map'!BA92,'Mapping Summary'!$D$6:$D$1820,0))</f>
        <v>0</v>
      </c>
      <c r="BB92" s="63">
        <f>INDEX('Mapping Summary'!$L$6:$L$1820,MATCH('Peptide Map'!BB92,'Mapping Summary'!$D$6:$D$1820,0))</f>
        <v>0</v>
      </c>
      <c r="BC92" s="63">
        <f>INDEX('Mapping Summary'!$L$6:$L$1820,MATCH('Peptide Map'!BC92,'Mapping Summary'!$D$6:$D$1820,0))</f>
        <v>0</v>
      </c>
      <c r="BD92" s="63">
        <f>INDEX('Mapping Summary'!$L$6:$L$1820,MATCH('Peptide Map'!BD92,'Mapping Summary'!$D$6:$D$1820,0))</f>
        <v>0</v>
      </c>
      <c r="BE92" s="63">
        <f>INDEX('Mapping Summary'!$L$6:$L$1820,MATCH('Peptide Map'!BE92,'Mapping Summary'!$D$6:$D$1820,0))</f>
        <v>0</v>
      </c>
      <c r="BF92" s="63">
        <f>INDEX('Mapping Summary'!$L$6:$L$1820,MATCH('Peptide Map'!BF92,'Mapping Summary'!$D$6:$D$1820,0))</f>
        <v>0</v>
      </c>
      <c r="BG92" s="63">
        <f>INDEX('Mapping Summary'!$L$6:$L$1820,MATCH('Peptide Map'!BG92,'Mapping Summary'!$D$6:$D$1820,0))</f>
        <v>2</v>
      </c>
      <c r="BH92" s="63">
        <f>INDEX('Mapping Summary'!$L$6:$L$1820,MATCH('Peptide Map'!BH92,'Mapping Summary'!$D$6:$D$1820,0))</f>
        <v>0</v>
      </c>
      <c r="BI92" s="63">
        <f>INDEX('Mapping Summary'!$L$6:$L$1820,MATCH('Peptide Map'!BI92,'Mapping Summary'!$D$6:$D$1820,0))</f>
        <v>6</v>
      </c>
      <c r="BJ92" s="63">
        <f>INDEX('Mapping Summary'!$L$6:$L$1820,MATCH('Peptide Map'!BJ92,'Mapping Summary'!$D$6:$D$1820,0))</f>
        <v>0</v>
      </c>
      <c r="BK92" s="63">
        <f>INDEX('Mapping Summary'!$L$6:$L$1820,MATCH('Peptide Map'!BK92,'Mapping Summary'!$D$6:$D$1820,0))</f>
        <v>0</v>
      </c>
      <c r="BL92" s="63">
        <f>INDEX('Mapping Summary'!$L$6:$L$1820,MATCH('Peptide Map'!BL92,'Mapping Summary'!$D$6:$D$1820,0))</f>
        <v>0</v>
      </c>
      <c r="BM92" s="63">
        <f>INDEX('Mapping Summary'!$L$6:$L$1820,MATCH('Peptide Map'!BM92,'Mapping Summary'!$D$6:$D$1820,0))</f>
        <v>0</v>
      </c>
      <c r="BN92" s="63">
        <f>INDEX('Mapping Summary'!$L$6:$L$1820,MATCH('Peptide Map'!BN92,'Mapping Summary'!$D$6:$D$1820,0))</f>
        <v>24</v>
      </c>
      <c r="BO92" s="63">
        <f>INDEX('Mapping Summary'!$L$6:$L$1820,MATCH('Peptide Map'!BO92,'Mapping Summary'!$D$6:$D$1820,0))</f>
        <v>0</v>
      </c>
      <c r="BP92" s="63">
        <f>INDEX('Mapping Summary'!$L$6:$L$1820,MATCH('Peptide Map'!BP92,'Mapping Summary'!$D$6:$D$1820,0))</f>
        <v>0</v>
      </c>
      <c r="BQ92" s="55" t="s">
        <v>1841</v>
      </c>
    </row>
    <row r="93" spans="1:69" ht="15" customHeight="1" x14ac:dyDescent="0.25">
      <c r="A93" s="56">
        <v>14</v>
      </c>
      <c r="B93" s="52" t="s">
        <v>1843</v>
      </c>
      <c r="C93" s="63">
        <f>INDEX('Mapping Summary'!$L$6:$L$1820,MATCH('Peptide Map'!C93,'Mapping Summary'!$D$6:$D$1820,0))</f>
        <v>0</v>
      </c>
      <c r="D93" s="63">
        <f>INDEX('Mapping Summary'!$L$6:$L$1820,MATCH('Peptide Map'!D93,'Mapping Summary'!$D$6:$D$1820,0))</f>
        <v>0</v>
      </c>
      <c r="E93" s="63">
        <f>INDEX('Mapping Summary'!$L$6:$L$1820,MATCH('Peptide Map'!E93,'Mapping Summary'!$D$6:$D$1820,0))</f>
        <v>0</v>
      </c>
      <c r="F93" s="63">
        <f>INDEX('Mapping Summary'!$L$6:$L$1820,MATCH('Peptide Map'!F93,'Mapping Summary'!$D$6:$D$1820,0))</f>
        <v>0</v>
      </c>
      <c r="G93" s="63">
        <f>INDEX('Mapping Summary'!$L$6:$L$1820,MATCH('Peptide Map'!G93,'Mapping Summary'!$D$6:$D$1820,0))</f>
        <v>0</v>
      </c>
      <c r="H93" s="63">
        <f>INDEX('Mapping Summary'!$L$6:$L$1820,MATCH('Peptide Map'!H93,'Mapping Summary'!$D$6:$D$1820,0))</f>
        <v>8</v>
      </c>
      <c r="I93" s="63">
        <f>INDEX('Mapping Summary'!$L$6:$L$1820,MATCH('Peptide Map'!I93,'Mapping Summary'!$D$6:$D$1820,0))</f>
        <v>0</v>
      </c>
      <c r="J93" s="63">
        <f>INDEX('Mapping Summary'!$L$6:$L$1820,MATCH('Peptide Map'!J93,'Mapping Summary'!$D$6:$D$1820,0))</f>
        <v>0</v>
      </c>
      <c r="K93" s="63">
        <f>INDEX('Mapping Summary'!$L$6:$L$1820,MATCH('Peptide Map'!K93,'Mapping Summary'!$D$6:$D$1820,0))</f>
        <v>0</v>
      </c>
      <c r="L93" s="63">
        <f>INDEX('Mapping Summary'!$L$6:$L$1820,MATCH('Peptide Map'!L93,'Mapping Summary'!$D$6:$D$1820,0))</f>
        <v>0</v>
      </c>
      <c r="M93" s="63">
        <f>INDEX('Mapping Summary'!$L$6:$L$1820,MATCH('Peptide Map'!M93,'Mapping Summary'!$D$6:$D$1820,0))</f>
        <v>0</v>
      </c>
      <c r="N93" s="63">
        <f>INDEX('Mapping Summary'!$L$6:$L$1820,MATCH('Peptide Map'!N93,'Mapping Summary'!$D$6:$D$1820,0))</f>
        <v>0</v>
      </c>
      <c r="O93" s="63">
        <f>INDEX('Mapping Summary'!$L$6:$L$1820,MATCH('Peptide Map'!O93,'Mapping Summary'!$D$6:$D$1820,0))</f>
        <v>0</v>
      </c>
      <c r="P93" s="63">
        <f>INDEX('Mapping Summary'!$L$6:$L$1820,MATCH('Peptide Map'!P93,'Mapping Summary'!$D$6:$D$1820,0))</f>
        <v>0</v>
      </c>
      <c r="Q93" s="63">
        <f>INDEX('Mapping Summary'!$L$6:$L$1820,MATCH('Peptide Map'!Q93,'Mapping Summary'!$D$6:$D$1820,0))</f>
        <v>0</v>
      </c>
      <c r="R93" s="63">
        <f>INDEX('Mapping Summary'!$L$6:$L$1820,MATCH('Peptide Map'!R93,'Mapping Summary'!$D$6:$D$1820,0))</f>
        <v>0</v>
      </c>
      <c r="S93" s="63">
        <f>INDEX('Mapping Summary'!$L$6:$L$1820,MATCH('Peptide Map'!S93,'Mapping Summary'!$D$6:$D$1820,0))</f>
        <v>0</v>
      </c>
      <c r="T93" s="63">
        <f>INDEX('Mapping Summary'!$L$6:$L$1820,MATCH('Peptide Map'!T93,'Mapping Summary'!$D$6:$D$1820,0))</f>
        <v>0</v>
      </c>
      <c r="U93" s="63">
        <f>INDEX('Mapping Summary'!$L$6:$L$1820,MATCH('Peptide Map'!U93,'Mapping Summary'!$D$6:$D$1820,0))</f>
        <v>0</v>
      </c>
      <c r="V93" s="63">
        <f>INDEX('Mapping Summary'!$L$6:$L$1820,MATCH('Peptide Map'!V93,'Mapping Summary'!$D$6:$D$1820,0))</f>
        <v>0</v>
      </c>
      <c r="W93" s="63">
        <f>INDEX('Mapping Summary'!$L$6:$L$1820,MATCH('Peptide Map'!W93,'Mapping Summary'!$D$6:$D$1820,0))</f>
        <v>0</v>
      </c>
      <c r="X93" s="63">
        <f>INDEX('Mapping Summary'!$L$6:$L$1820,MATCH('Peptide Map'!X93,'Mapping Summary'!$D$6:$D$1820,0))</f>
        <v>0</v>
      </c>
      <c r="Y93" s="63">
        <f>INDEX('Mapping Summary'!$L$6:$L$1820,MATCH('Peptide Map'!Y93,'Mapping Summary'!$D$6:$D$1820,0))</f>
        <v>0</v>
      </c>
      <c r="Z93" s="63">
        <f>INDEX('Mapping Summary'!$L$6:$L$1820,MATCH('Peptide Map'!Z93,'Mapping Summary'!$D$6:$D$1820,0))</f>
        <v>0</v>
      </c>
      <c r="AA93" s="63">
        <f>INDEX('Mapping Summary'!$L$6:$L$1820,MATCH('Peptide Map'!AA93,'Mapping Summary'!$D$6:$D$1820,0))</f>
        <v>0</v>
      </c>
      <c r="AB93" s="63">
        <f>INDEX('Mapping Summary'!$L$6:$L$1820,MATCH('Peptide Map'!AB93,'Mapping Summary'!$D$6:$D$1820,0))</f>
        <v>0</v>
      </c>
      <c r="AC93" s="63">
        <f>INDEX('Mapping Summary'!$L$6:$L$1820,MATCH('Peptide Map'!AC93,'Mapping Summary'!$D$6:$D$1820,0))</f>
        <v>0</v>
      </c>
      <c r="AD93" s="63">
        <f>INDEX('Mapping Summary'!$L$6:$L$1820,MATCH('Peptide Map'!AD93,'Mapping Summary'!$D$6:$D$1820,0))</f>
        <v>0</v>
      </c>
      <c r="AE93" s="63">
        <f>INDEX('Mapping Summary'!$L$6:$L$1820,MATCH('Peptide Map'!AE93,'Mapping Summary'!$D$6:$D$1820,0))</f>
        <v>0</v>
      </c>
      <c r="AF93" s="63">
        <f>INDEX('Mapping Summary'!$L$6:$L$1820,MATCH('Peptide Map'!AF93,'Mapping Summary'!$D$6:$D$1820,0))</f>
        <v>0</v>
      </c>
      <c r="AG93" s="63">
        <f>INDEX('Mapping Summary'!$L$6:$L$1820,MATCH('Peptide Map'!AG93,'Mapping Summary'!$D$6:$D$1820,0))</f>
        <v>0</v>
      </c>
      <c r="AH93" s="63">
        <f>INDEX('Mapping Summary'!$L$6:$L$1820,MATCH('Peptide Map'!AH93,'Mapping Summary'!$D$6:$D$1820,0))</f>
        <v>0</v>
      </c>
      <c r="AI93" s="63">
        <f>INDEX('Mapping Summary'!$L$6:$L$1820,MATCH('Peptide Map'!AI93,'Mapping Summary'!$D$6:$D$1820,0))</f>
        <v>0</v>
      </c>
      <c r="AJ93" s="63">
        <f>INDEX('Mapping Summary'!$L$6:$L$1820,MATCH('Peptide Map'!AJ93,'Mapping Summary'!$D$6:$D$1820,0))</f>
        <v>0</v>
      </c>
      <c r="AK93" s="63">
        <f>INDEX('Mapping Summary'!$L$6:$L$1820,MATCH('Peptide Map'!AK93,'Mapping Summary'!$D$6:$D$1820,0))</f>
        <v>0</v>
      </c>
      <c r="AL93" s="63">
        <f>INDEX('Mapping Summary'!$L$6:$L$1820,MATCH('Peptide Map'!AL93,'Mapping Summary'!$D$6:$D$1820,0))</f>
        <v>0</v>
      </c>
      <c r="AM93" s="63">
        <f>INDEX('Mapping Summary'!$L$6:$L$1820,MATCH('Peptide Map'!AM93,'Mapping Summary'!$D$6:$D$1820,0))</f>
        <v>0</v>
      </c>
      <c r="AN93" s="63">
        <f>INDEX('Mapping Summary'!$L$6:$L$1820,MATCH('Peptide Map'!AN93,'Mapping Summary'!$D$6:$D$1820,0))</f>
        <v>0</v>
      </c>
      <c r="AO93" s="63">
        <f>INDEX('Mapping Summary'!$L$6:$L$1820,MATCH('Peptide Map'!AO93,'Mapping Summary'!$D$6:$D$1820,0))</f>
        <v>0</v>
      </c>
      <c r="AP93" s="63">
        <f>INDEX('Mapping Summary'!$L$6:$L$1820,MATCH('Peptide Map'!AP93,'Mapping Summary'!$D$6:$D$1820,0))</f>
        <v>0</v>
      </c>
      <c r="AQ93" s="63">
        <f>INDEX('Mapping Summary'!$L$6:$L$1820,MATCH('Peptide Map'!AQ93,'Mapping Summary'!$D$6:$D$1820,0))</f>
        <v>0</v>
      </c>
      <c r="AR93" s="63">
        <f>INDEX('Mapping Summary'!$L$6:$L$1820,MATCH('Peptide Map'!AR93,'Mapping Summary'!$D$6:$D$1820,0))</f>
        <v>0</v>
      </c>
      <c r="AS93" s="63">
        <f>INDEX('Mapping Summary'!$L$6:$L$1820,MATCH('Peptide Map'!AS93,'Mapping Summary'!$D$6:$D$1820,0))</f>
        <v>0</v>
      </c>
      <c r="AT93" s="63">
        <f>INDEX('Mapping Summary'!$L$6:$L$1820,MATCH('Peptide Map'!AT93,'Mapping Summary'!$D$6:$D$1820,0))</f>
        <v>0</v>
      </c>
      <c r="AU93" s="63">
        <f>INDEX('Mapping Summary'!$L$6:$L$1820,MATCH('Peptide Map'!AU93,'Mapping Summary'!$D$6:$D$1820,0))</f>
        <v>0</v>
      </c>
      <c r="AV93" s="63">
        <f>INDEX('Mapping Summary'!$L$6:$L$1820,MATCH('Peptide Map'!AV93,'Mapping Summary'!$D$6:$D$1820,0))</f>
        <v>0</v>
      </c>
      <c r="AW93" s="63">
        <f>INDEX('Mapping Summary'!$L$6:$L$1820,MATCH('Peptide Map'!AW93,'Mapping Summary'!$D$6:$D$1820,0))</f>
        <v>0</v>
      </c>
      <c r="AX93" s="63">
        <f>INDEX('Mapping Summary'!$L$6:$L$1820,MATCH('Peptide Map'!AX93,'Mapping Summary'!$D$6:$D$1820,0))</f>
        <v>0</v>
      </c>
      <c r="AY93" s="63">
        <f>INDEX('Mapping Summary'!$L$6:$L$1820,MATCH('Peptide Map'!AY93,'Mapping Summary'!$D$6:$D$1820,0))</f>
        <v>0</v>
      </c>
      <c r="AZ93" s="63">
        <f>INDEX('Mapping Summary'!$L$6:$L$1820,MATCH('Peptide Map'!AZ93,'Mapping Summary'!$D$6:$D$1820,0))</f>
        <v>0</v>
      </c>
      <c r="BA93" s="63">
        <f>INDEX('Mapping Summary'!$L$6:$L$1820,MATCH('Peptide Map'!BA93,'Mapping Summary'!$D$6:$D$1820,0))</f>
        <v>0</v>
      </c>
      <c r="BB93" s="63">
        <f>INDEX('Mapping Summary'!$L$6:$L$1820,MATCH('Peptide Map'!BB93,'Mapping Summary'!$D$6:$D$1820,0))</f>
        <v>0</v>
      </c>
      <c r="BC93" s="63">
        <f>INDEX('Mapping Summary'!$L$6:$L$1820,MATCH('Peptide Map'!BC93,'Mapping Summary'!$D$6:$D$1820,0))</f>
        <v>0</v>
      </c>
      <c r="BD93" s="63">
        <f>INDEX('Mapping Summary'!$L$6:$L$1820,MATCH('Peptide Map'!BD93,'Mapping Summary'!$D$6:$D$1820,0))</f>
        <v>0</v>
      </c>
      <c r="BE93" s="63">
        <f>INDEX('Mapping Summary'!$L$6:$L$1820,MATCH('Peptide Map'!BE93,'Mapping Summary'!$D$6:$D$1820,0))</f>
        <v>0</v>
      </c>
      <c r="BF93" s="63">
        <f>INDEX('Mapping Summary'!$L$6:$L$1820,MATCH('Peptide Map'!BF93,'Mapping Summary'!$D$6:$D$1820,0))</f>
        <v>0</v>
      </c>
      <c r="BG93" s="63">
        <f>INDEX('Mapping Summary'!$L$6:$L$1820,MATCH('Peptide Map'!BG93,'Mapping Summary'!$D$6:$D$1820,0))</f>
        <v>2</v>
      </c>
      <c r="BH93" s="63">
        <f>INDEX('Mapping Summary'!$L$6:$L$1820,MATCH('Peptide Map'!BH93,'Mapping Summary'!$D$6:$D$1820,0))</f>
        <v>0</v>
      </c>
      <c r="BI93" s="63">
        <f>INDEX('Mapping Summary'!$L$6:$L$1820,MATCH('Peptide Map'!BI93,'Mapping Summary'!$D$6:$D$1820,0))</f>
        <v>6</v>
      </c>
      <c r="BJ93" s="63">
        <f>INDEX('Mapping Summary'!$L$6:$L$1820,MATCH('Peptide Map'!BJ93,'Mapping Summary'!$D$6:$D$1820,0))</f>
        <v>0</v>
      </c>
      <c r="BK93" s="63">
        <f>INDEX('Mapping Summary'!$L$6:$L$1820,MATCH('Peptide Map'!BK93,'Mapping Summary'!$D$6:$D$1820,0))</f>
        <v>0</v>
      </c>
      <c r="BL93" s="63">
        <f>INDEX('Mapping Summary'!$L$6:$L$1820,MATCH('Peptide Map'!BL93,'Mapping Summary'!$D$6:$D$1820,0))</f>
        <v>0</v>
      </c>
      <c r="BM93" s="63">
        <f>INDEX('Mapping Summary'!$L$6:$L$1820,MATCH('Peptide Map'!BM93,'Mapping Summary'!$D$6:$D$1820,0))</f>
        <v>0</v>
      </c>
      <c r="BN93" s="63">
        <f>INDEX('Mapping Summary'!$L$6:$L$1820,MATCH('Peptide Map'!BN93,'Mapping Summary'!$D$6:$D$1820,0))</f>
        <v>24</v>
      </c>
      <c r="BO93" s="63">
        <f>INDEX('Mapping Summary'!$L$6:$L$1820,MATCH('Peptide Map'!BO93,'Mapping Summary'!$D$6:$D$1820,0))</f>
        <v>0</v>
      </c>
      <c r="BP93" s="63">
        <f>INDEX('Mapping Summary'!$L$6:$L$1820,MATCH('Peptide Map'!BP93,'Mapping Summary'!$D$6:$D$1820,0))</f>
        <v>0</v>
      </c>
      <c r="BQ93" s="52" t="s">
        <v>1843</v>
      </c>
    </row>
    <row r="94" spans="1:69" ht="15" customHeight="1" x14ac:dyDescent="0.25">
      <c r="A94" s="56">
        <v>15</v>
      </c>
      <c r="B94" s="55" t="s">
        <v>1841</v>
      </c>
      <c r="C94" s="63">
        <f>INDEX('Mapping Summary'!$L$6:$L$1820,MATCH('Peptide Map'!C94,'Mapping Summary'!$D$6:$D$1820,0))</f>
        <v>0</v>
      </c>
      <c r="D94" s="63">
        <f>INDEX('Mapping Summary'!$L$6:$L$1820,MATCH('Peptide Map'!D94,'Mapping Summary'!$D$6:$D$1820,0))</f>
        <v>0</v>
      </c>
      <c r="E94" s="63">
        <f>INDEX('Mapping Summary'!$L$6:$L$1820,MATCH('Peptide Map'!E94,'Mapping Summary'!$D$6:$D$1820,0))</f>
        <v>0</v>
      </c>
      <c r="F94" s="63">
        <f>INDEX('Mapping Summary'!$L$6:$L$1820,MATCH('Peptide Map'!F94,'Mapping Summary'!$D$6:$D$1820,0))</f>
        <v>0</v>
      </c>
      <c r="G94" s="63">
        <f>INDEX('Mapping Summary'!$L$6:$L$1820,MATCH('Peptide Map'!G94,'Mapping Summary'!$D$6:$D$1820,0))</f>
        <v>0</v>
      </c>
      <c r="H94" s="63">
        <f>INDEX('Mapping Summary'!$L$6:$L$1820,MATCH('Peptide Map'!H94,'Mapping Summary'!$D$6:$D$1820,0))</f>
        <v>0</v>
      </c>
      <c r="I94" s="63">
        <f>INDEX('Mapping Summary'!$L$6:$L$1820,MATCH('Peptide Map'!I94,'Mapping Summary'!$D$6:$D$1820,0))</f>
        <v>0</v>
      </c>
      <c r="J94" s="63">
        <f>INDEX('Mapping Summary'!$L$6:$L$1820,MATCH('Peptide Map'!J94,'Mapping Summary'!$D$6:$D$1820,0))</f>
        <v>0</v>
      </c>
      <c r="K94" s="63">
        <f>INDEX('Mapping Summary'!$L$6:$L$1820,MATCH('Peptide Map'!K94,'Mapping Summary'!$D$6:$D$1820,0))</f>
        <v>0</v>
      </c>
      <c r="L94" s="63">
        <f>INDEX('Mapping Summary'!$L$6:$L$1820,MATCH('Peptide Map'!L94,'Mapping Summary'!$D$6:$D$1820,0))</f>
        <v>0</v>
      </c>
      <c r="M94" s="63">
        <f>INDEX('Mapping Summary'!$L$6:$L$1820,MATCH('Peptide Map'!M94,'Mapping Summary'!$D$6:$D$1820,0))</f>
        <v>0</v>
      </c>
      <c r="N94" s="63">
        <f>INDEX('Mapping Summary'!$L$6:$L$1820,MATCH('Peptide Map'!N94,'Mapping Summary'!$D$6:$D$1820,0))</f>
        <v>0</v>
      </c>
      <c r="O94" s="63">
        <f>INDEX('Mapping Summary'!$L$6:$L$1820,MATCH('Peptide Map'!O94,'Mapping Summary'!$D$6:$D$1820,0))</f>
        <v>0</v>
      </c>
      <c r="P94" s="63">
        <f>INDEX('Mapping Summary'!$L$6:$L$1820,MATCH('Peptide Map'!P94,'Mapping Summary'!$D$6:$D$1820,0))</f>
        <v>0</v>
      </c>
      <c r="Q94" s="63">
        <f>INDEX('Mapping Summary'!$L$6:$L$1820,MATCH('Peptide Map'!Q94,'Mapping Summary'!$D$6:$D$1820,0))</f>
        <v>0</v>
      </c>
      <c r="R94" s="63">
        <f>INDEX('Mapping Summary'!$L$6:$L$1820,MATCH('Peptide Map'!R94,'Mapping Summary'!$D$6:$D$1820,0))</f>
        <v>10.75</v>
      </c>
      <c r="S94" s="63">
        <f>INDEX('Mapping Summary'!$L$6:$L$1820,MATCH('Peptide Map'!S94,'Mapping Summary'!$D$6:$D$1820,0))</f>
        <v>0</v>
      </c>
      <c r="T94" s="63">
        <f>INDEX('Mapping Summary'!$L$6:$L$1820,MATCH('Peptide Map'!T94,'Mapping Summary'!$D$6:$D$1820,0))</f>
        <v>0</v>
      </c>
      <c r="U94" s="63">
        <f>INDEX('Mapping Summary'!$L$6:$L$1820,MATCH('Peptide Map'!U94,'Mapping Summary'!$D$6:$D$1820,0))</f>
        <v>0</v>
      </c>
      <c r="V94" s="63">
        <f>INDEX('Mapping Summary'!$L$6:$L$1820,MATCH('Peptide Map'!V94,'Mapping Summary'!$D$6:$D$1820,0))</f>
        <v>0</v>
      </c>
      <c r="W94" s="63">
        <f>INDEX('Mapping Summary'!$L$6:$L$1820,MATCH('Peptide Map'!W94,'Mapping Summary'!$D$6:$D$1820,0))</f>
        <v>0</v>
      </c>
      <c r="X94" s="63">
        <f>INDEX('Mapping Summary'!$L$6:$L$1820,MATCH('Peptide Map'!X94,'Mapping Summary'!$D$6:$D$1820,0))</f>
        <v>11</v>
      </c>
      <c r="Y94" s="63">
        <f>INDEX('Mapping Summary'!$L$6:$L$1820,MATCH('Peptide Map'!Y94,'Mapping Summary'!$D$6:$D$1820,0))</f>
        <v>13.5</v>
      </c>
      <c r="Z94" s="63">
        <f>INDEX('Mapping Summary'!$L$6:$L$1820,MATCH('Peptide Map'!Z94,'Mapping Summary'!$D$6:$D$1820,0))</f>
        <v>0</v>
      </c>
      <c r="AA94" s="63">
        <f>INDEX('Mapping Summary'!$L$6:$L$1820,MATCH('Peptide Map'!AA94,'Mapping Summary'!$D$6:$D$1820,0))</f>
        <v>0</v>
      </c>
      <c r="AB94" s="63">
        <f>INDEX('Mapping Summary'!$L$6:$L$1820,MATCH('Peptide Map'!AB94,'Mapping Summary'!$D$6:$D$1820,0))</f>
        <v>0</v>
      </c>
      <c r="AC94" s="63">
        <f>INDEX('Mapping Summary'!$L$6:$L$1820,MATCH('Peptide Map'!AC94,'Mapping Summary'!$D$6:$D$1820,0))</f>
        <v>0</v>
      </c>
      <c r="AD94" s="63">
        <f>INDEX('Mapping Summary'!$L$6:$L$1820,MATCH('Peptide Map'!AD94,'Mapping Summary'!$D$6:$D$1820,0))</f>
        <v>0</v>
      </c>
      <c r="AE94" s="63">
        <f>INDEX('Mapping Summary'!$L$6:$L$1820,MATCH('Peptide Map'!AE94,'Mapping Summary'!$D$6:$D$1820,0))</f>
        <v>0</v>
      </c>
      <c r="AF94" s="63">
        <f>INDEX('Mapping Summary'!$L$6:$L$1820,MATCH('Peptide Map'!AF94,'Mapping Summary'!$D$6:$D$1820,0))</f>
        <v>0</v>
      </c>
      <c r="AG94" s="63">
        <f>INDEX('Mapping Summary'!$L$6:$L$1820,MATCH('Peptide Map'!AG94,'Mapping Summary'!$D$6:$D$1820,0))</f>
        <v>0</v>
      </c>
      <c r="AH94" s="63">
        <f>INDEX('Mapping Summary'!$L$6:$L$1820,MATCH('Peptide Map'!AH94,'Mapping Summary'!$D$6:$D$1820,0))</f>
        <v>0</v>
      </c>
      <c r="AI94" s="63">
        <f>INDEX('Mapping Summary'!$L$6:$L$1820,MATCH('Peptide Map'!AI94,'Mapping Summary'!$D$6:$D$1820,0))</f>
        <v>0</v>
      </c>
      <c r="AJ94" s="63">
        <f>INDEX('Mapping Summary'!$L$6:$L$1820,MATCH('Peptide Map'!AJ94,'Mapping Summary'!$D$6:$D$1820,0))</f>
        <v>0</v>
      </c>
      <c r="AK94" s="63">
        <f>INDEX('Mapping Summary'!$L$6:$L$1820,MATCH('Peptide Map'!AK94,'Mapping Summary'!$D$6:$D$1820,0))</f>
        <v>0</v>
      </c>
      <c r="AL94" s="63">
        <f>INDEX('Mapping Summary'!$L$6:$L$1820,MATCH('Peptide Map'!AL94,'Mapping Summary'!$D$6:$D$1820,0))</f>
        <v>0</v>
      </c>
      <c r="AM94" s="63">
        <f>INDEX('Mapping Summary'!$L$6:$L$1820,MATCH('Peptide Map'!AM94,'Mapping Summary'!$D$6:$D$1820,0))</f>
        <v>0</v>
      </c>
      <c r="AN94" s="63">
        <f>INDEX('Mapping Summary'!$L$6:$L$1820,MATCH('Peptide Map'!AN94,'Mapping Summary'!$D$6:$D$1820,0))</f>
        <v>0</v>
      </c>
      <c r="AO94" s="63">
        <f>INDEX('Mapping Summary'!$L$6:$L$1820,MATCH('Peptide Map'!AO94,'Mapping Summary'!$D$6:$D$1820,0))</f>
        <v>0</v>
      </c>
      <c r="AP94" s="63">
        <f>INDEX('Mapping Summary'!$L$6:$L$1820,MATCH('Peptide Map'!AP94,'Mapping Summary'!$D$6:$D$1820,0))</f>
        <v>0</v>
      </c>
      <c r="AQ94" s="63">
        <f>INDEX('Mapping Summary'!$L$6:$L$1820,MATCH('Peptide Map'!AQ94,'Mapping Summary'!$D$6:$D$1820,0))</f>
        <v>0</v>
      </c>
      <c r="AR94" s="63">
        <f>INDEX('Mapping Summary'!$L$6:$L$1820,MATCH('Peptide Map'!AR94,'Mapping Summary'!$D$6:$D$1820,0))</f>
        <v>0</v>
      </c>
      <c r="AS94" s="63">
        <f>INDEX('Mapping Summary'!$L$6:$L$1820,MATCH('Peptide Map'!AS94,'Mapping Summary'!$D$6:$D$1820,0))</f>
        <v>0</v>
      </c>
      <c r="AT94" s="63">
        <f>INDEX('Mapping Summary'!$L$6:$L$1820,MATCH('Peptide Map'!AT94,'Mapping Summary'!$D$6:$D$1820,0))</f>
        <v>0</v>
      </c>
      <c r="AU94" s="63">
        <f>INDEX('Mapping Summary'!$L$6:$L$1820,MATCH('Peptide Map'!AU94,'Mapping Summary'!$D$6:$D$1820,0))</f>
        <v>0</v>
      </c>
      <c r="AV94" s="63">
        <f>INDEX('Mapping Summary'!$L$6:$L$1820,MATCH('Peptide Map'!AV94,'Mapping Summary'!$D$6:$D$1820,0))</f>
        <v>0</v>
      </c>
      <c r="AW94" s="63">
        <f>INDEX('Mapping Summary'!$L$6:$L$1820,MATCH('Peptide Map'!AW94,'Mapping Summary'!$D$6:$D$1820,0))</f>
        <v>0</v>
      </c>
      <c r="AX94" s="63">
        <f>INDEX('Mapping Summary'!$L$6:$L$1820,MATCH('Peptide Map'!AX94,'Mapping Summary'!$D$6:$D$1820,0))</f>
        <v>0</v>
      </c>
      <c r="AY94" s="63">
        <f>INDEX('Mapping Summary'!$L$6:$L$1820,MATCH('Peptide Map'!AY94,'Mapping Summary'!$D$6:$D$1820,0))</f>
        <v>0</v>
      </c>
      <c r="AZ94" s="63">
        <f>INDEX('Mapping Summary'!$L$6:$L$1820,MATCH('Peptide Map'!AZ94,'Mapping Summary'!$D$6:$D$1820,0))</f>
        <v>0</v>
      </c>
      <c r="BA94" s="63">
        <f>INDEX('Mapping Summary'!$L$6:$L$1820,MATCH('Peptide Map'!BA94,'Mapping Summary'!$D$6:$D$1820,0))</f>
        <v>0</v>
      </c>
      <c r="BB94" s="63">
        <f>INDEX('Mapping Summary'!$L$6:$L$1820,MATCH('Peptide Map'!BB94,'Mapping Summary'!$D$6:$D$1820,0))</f>
        <v>0</v>
      </c>
      <c r="BC94" s="63">
        <f>INDEX('Mapping Summary'!$L$6:$L$1820,MATCH('Peptide Map'!BC94,'Mapping Summary'!$D$6:$D$1820,0))</f>
        <v>0</v>
      </c>
      <c r="BD94" s="63">
        <f>INDEX('Mapping Summary'!$L$6:$L$1820,MATCH('Peptide Map'!BD94,'Mapping Summary'!$D$6:$D$1820,0))</f>
        <v>0</v>
      </c>
      <c r="BE94" s="63">
        <f>INDEX('Mapping Summary'!$L$6:$L$1820,MATCH('Peptide Map'!BE94,'Mapping Summary'!$D$6:$D$1820,0))</f>
        <v>11.5</v>
      </c>
      <c r="BF94" s="63">
        <f>INDEX('Mapping Summary'!$L$6:$L$1820,MATCH('Peptide Map'!BF94,'Mapping Summary'!$D$6:$D$1820,0))</f>
        <v>19</v>
      </c>
      <c r="BG94" s="63">
        <f>INDEX('Mapping Summary'!$L$6:$L$1820,MATCH('Peptide Map'!BG94,'Mapping Summary'!$D$6:$D$1820,0))</f>
        <v>11.75</v>
      </c>
      <c r="BH94" s="63">
        <f>INDEX('Mapping Summary'!$L$6:$L$1820,MATCH('Peptide Map'!BH94,'Mapping Summary'!$D$6:$D$1820,0))</f>
        <v>2</v>
      </c>
      <c r="BI94" s="63">
        <f>INDEX('Mapping Summary'!$L$6:$L$1820,MATCH('Peptide Map'!BI94,'Mapping Summary'!$D$6:$D$1820,0))</f>
        <v>0</v>
      </c>
      <c r="BJ94" s="63">
        <f>INDEX('Mapping Summary'!$L$6:$L$1820,MATCH('Peptide Map'!BJ94,'Mapping Summary'!$D$6:$D$1820,0))</f>
        <v>0</v>
      </c>
      <c r="BK94" s="63">
        <f>INDEX('Mapping Summary'!$L$6:$L$1820,MATCH('Peptide Map'!BK94,'Mapping Summary'!$D$6:$D$1820,0))</f>
        <v>0</v>
      </c>
      <c r="BL94" s="63">
        <f>INDEX('Mapping Summary'!$L$6:$L$1820,MATCH('Peptide Map'!BL94,'Mapping Summary'!$D$6:$D$1820,0))</f>
        <v>0</v>
      </c>
      <c r="BM94" s="63">
        <f>INDEX('Mapping Summary'!$L$6:$L$1820,MATCH('Peptide Map'!BM94,'Mapping Summary'!$D$6:$D$1820,0))</f>
        <v>0</v>
      </c>
      <c r="BN94" s="63">
        <f>INDEX('Mapping Summary'!$L$6:$L$1820,MATCH('Peptide Map'!BN94,'Mapping Summary'!$D$6:$D$1820,0))</f>
        <v>12</v>
      </c>
      <c r="BO94" s="63">
        <f>INDEX('Mapping Summary'!$L$6:$L$1820,MATCH('Peptide Map'!BO94,'Mapping Summary'!$D$6:$D$1820,0))</f>
        <v>19.5</v>
      </c>
      <c r="BP94" s="63">
        <f>INDEX('Mapping Summary'!$L$6:$L$1820,MATCH('Peptide Map'!BP94,'Mapping Summary'!$D$6:$D$1820,0))</f>
        <v>0</v>
      </c>
      <c r="BQ94" s="55" t="s">
        <v>1841</v>
      </c>
    </row>
    <row r="95" spans="1:69" ht="15" customHeight="1" x14ac:dyDescent="0.25">
      <c r="A95" s="56">
        <v>16</v>
      </c>
      <c r="B95" s="52" t="s">
        <v>1843</v>
      </c>
      <c r="C95" s="63">
        <f>INDEX('Mapping Summary'!$L$6:$L$1820,MATCH('Peptide Map'!C95,'Mapping Summary'!$D$6:$D$1820,0))</f>
        <v>0</v>
      </c>
      <c r="D95" s="63">
        <f>INDEX('Mapping Summary'!$L$6:$L$1820,MATCH('Peptide Map'!D95,'Mapping Summary'!$D$6:$D$1820,0))</f>
        <v>0</v>
      </c>
      <c r="E95" s="63">
        <f>INDEX('Mapping Summary'!$L$6:$L$1820,MATCH('Peptide Map'!E95,'Mapping Summary'!$D$6:$D$1820,0))</f>
        <v>0</v>
      </c>
      <c r="F95" s="63">
        <f>INDEX('Mapping Summary'!$L$6:$L$1820,MATCH('Peptide Map'!F95,'Mapping Summary'!$D$6:$D$1820,0))</f>
        <v>0</v>
      </c>
      <c r="G95" s="63">
        <f>INDEX('Mapping Summary'!$L$6:$L$1820,MATCH('Peptide Map'!G95,'Mapping Summary'!$D$6:$D$1820,0))</f>
        <v>0</v>
      </c>
      <c r="H95" s="63">
        <f>INDEX('Mapping Summary'!$L$6:$L$1820,MATCH('Peptide Map'!H95,'Mapping Summary'!$D$6:$D$1820,0))</f>
        <v>0</v>
      </c>
      <c r="I95" s="63">
        <f>INDEX('Mapping Summary'!$L$6:$L$1820,MATCH('Peptide Map'!I95,'Mapping Summary'!$D$6:$D$1820,0))</f>
        <v>0</v>
      </c>
      <c r="J95" s="63">
        <f>INDEX('Mapping Summary'!$L$6:$L$1820,MATCH('Peptide Map'!J95,'Mapping Summary'!$D$6:$D$1820,0))</f>
        <v>0</v>
      </c>
      <c r="K95" s="63">
        <f>INDEX('Mapping Summary'!$L$6:$L$1820,MATCH('Peptide Map'!K95,'Mapping Summary'!$D$6:$D$1820,0))</f>
        <v>0</v>
      </c>
      <c r="L95" s="63">
        <f>INDEX('Mapping Summary'!$L$6:$L$1820,MATCH('Peptide Map'!L95,'Mapping Summary'!$D$6:$D$1820,0))</f>
        <v>0</v>
      </c>
      <c r="M95" s="63">
        <f>INDEX('Mapping Summary'!$L$6:$L$1820,MATCH('Peptide Map'!M95,'Mapping Summary'!$D$6:$D$1820,0))</f>
        <v>0</v>
      </c>
      <c r="N95" s="63">
        <f>INDEX('Mapping Summary'!$L$6:$L$1820,MATCH('Peptide Map'!N95,'Mapping Summary'!$D$6:$D$1820,0))</f>
        <v>0</v>
      </c>
      <c r="O95" s="63">
        <f>INDEX('Mapping Summary'!$L$6:$L$1820,MATCH('Peptide Map'!O95,'Mapping Summary'!$D$6:$D$1820,0))</f>
        <v>0</v>
      </c>
      <c r="P95" s="63">
        <f>INDEX('Mapping Summary'!$L$6:$L$1820,MATCH('Peptide Map'!P95,'Mapping Summary'!$D$6:$D$1820,0))</f>
        <v>0</v>
      </c>
      <c r="Q95" s="63">
        <f>INDEX('Mapping Summary'!$L$6:$L$1820,MATCH('Peptide Map'!Q95,'Mapping Summary'!$D$6:$D$1820,0))</f>
        <v>0</v>
      </c>
      <c r="R95" s="63">
        <f>INDEX('Mapping Summary'!$L$6:$L$1820,MATCH('Peptide Map'!R95,'Mapping Summary'!$D$6:$D$1820,0))</f>
        <v>10.75</v>
      </c>
      <c r="S95" s="63">
        <f>INDEX('Mapping Summary'!$L$6:$L$1820,MATCH('Peptide Map'!S95,'Mapping Summary'!$D$6:$D$1820,0))</f>
        <v>0</v>
      </c>
      <c r="T95" s="63">
        <f>INDEX('Mapping Summary'!$L$6:$L$1820,MATCH('Peptide Map'!T95,'Mapping Summary'!$D$6:$D$1820,0))</f>
        <v>0</v>
      </c>
      <c r="U95" s="63">
        <f>INDEX('Mapping Summary'!$L$6:$L$1820,MATCH('Peptide Map'!U95,'Mapping Summary'!$D$6:$D$1820,0))</f>
        <v>0</v>
      </c>
      <c r="V95" s="63">
        <f>INDEX('Mapping Summary'!$L$6:$L$1820,MATCH('Peptide Map'!V95,'Mapping Summary'!$D$6:$D$1820,0))</f>
        <v>0</v>
      </c>
      <c r="W95" s="63">
        <f>INDEX('Mapping Summary'!$L$6:$L$1820,MATCH('Peptide Map'!W95,'Mapping Summary'!$D$6:$D$1820,0))</f>
        <v>0</v>
      </c>
      <c r="X95" s="63">
        <f>INDEX('Mapping Summary'!$L$6:$L$1820,MATCH('Peptide Map'!X95,'Mapping Summary'!$D$6:$D$1820,0))</f>
        <v>11</v>
      </c>
      <c r="Y95" s="63">
        <f>INDEX('Mapping Summary'!$L$6:$L$1820,MATCH('Peptide Map'!Y95,'Mapping Summary'!$D$6:$D$1820,0))</f>
        <v>13.5</v>
      </c>
      <c r="Z95" s="63">
        <f>INDEX('Mapping Summary'!$L$6:$L$1820,MATCH('Peptide Map'!Z95,'Mapping Summary'!$D$6:$D$1820,0))</f>
        <v>0</v>
      </c>
      <c r="AA95" s="63">
        <f>INDEX('Mapping Summary'!$L$6:$L$1820,MATCH('Peptide Map'!AA95,'Mapping Summary'!$D$6:$D$1820,0))</f>
        <v>0</v>
      </c>
      <c r="AB95" s="63">
        <f>INDEX('Mapping Summary'!$L$6:$L$1820,MATCH('Peptide Map'!AB95,'Mapping Summary'!$D$6:$D$1820,0))</f>
        <v>0</v>
      </c>
      <c r="AC95" s="63">
        <f>INDEX('Mapping Summary'!$L$6:$L$1820,MATCH('Peptide Map'!AC95,'Mapping Summary'!$D$6:$D$1820,0))</f>
        <v>0</v>
      </c>
      <c r="AD95" s="63">
        <f>INDEX('Mapping Summary'!$L$6:$L$1820,MATCH('Peptide Map'!AD95,'Mapping Summary'!$D$6:$D$1820,0))</f>
        <v>0</v>
      </c>
      <c r="AE95" s="63">
        <f>INDEX('Mapping Summary'!$L$6:$L$1820,MATCH('Peptide Map'!AE95,'Mapping Summary'!$D$6:$D$1820,0))</f>
        <v>0</v>
      </c>
      <c r="AF95" s="63">
        <f>INDEX('Mapping Summary'!$L$6:$L$1820,MATCH('Peptide Map'!AF95,'Mapping Summary'!$D$6:$D$1820,0))</f>
        <v>0</v>
      </c>
      <c r="AG95" s="63">
        <f>INDEX('Mapping Summary'!$L$6:$L$1820,MATCH('Peptide Map'!AG95,'Mapping Summary'!$D$6:$D$1820,0))</f>
        <v>0</v>
      </c>
      <c r="AH95" s="63">
        <f>INDEX('Mapping Summary'!$L$6:$L$1820,MATCH('Peptide Map'!AH95,'Mapping Summary'!$D$6:$D$1820,0))</f>
        <v>0</v>
      </c>
      <c r="AI95" s="63">
        <f>INDEX('Mapping Summary'!$L$6:$L$1820,MATCH('Peptide Map'!AI95,'Mapping Summary'!$D$6:$D$1820,0))</f>
        <v>0</v>
      </c>
      <c r="AJ95" s="63">
        <f>INDEX('Mapping Summary'!$L$6:$L$1820,MATCH('Peptide Map'!AJ95,'Mapping Summary'!$D$6:$D$1820,0))</f>
        <v>0</v>
      </c>
      <c r="AK95" s="63">
        <f>INDEX('Mapping Summary'!$L$6:$L$1820,MATCH('Peptide Map'!AK95,'Mapping Summary'!$D$6:$D$1820,0))</f>
        <v>0</v>
      </c>
      <c r="AL95" s="63">
        <f>INDEX('Mapping Summary'!$L$6:$L$1820,MATCH('Peptide Map'!AL95,'Mapping Summary'!$D$6:$D$1820,0))</f>
        <v>0</v>
      </c>
      <c r="AM95" s="63">
        <f>INDEX('Mapping Summary'!$L$6:$L$1820,MATCH('Peptide Map'!AM95,'Mapping Summary'!$D$6:$D$1820,0))</f>
        <v>0</v>
      </c>
      <c r="AN95" s="63">
        <f>INDEX('Mapping Summary'!$L$6:$L$1820,MATCH('Peptide Map'!AN95,'Mapping Summary'!$D$6:$D$1820,0))</f>
        <v>0</v>
      </c>
      <c r="AO95" s="63">
        <f>INDEX('Mapping Summary'!$L$6:$L$1820,MATCH('Peptide Map'!AO95,'Mapping Summary'!$D$6:$D$1820,0))</f>
        <v>0</v>
      </c>
      <c r="AP95" s="63">
        <f>INDEX('Mapping Summary'!$L$6:$L$1820,MATCH('Peptide Map'!AP95,'Mapping Summary'!$D$6:$D$1820,0))</f>
        <v>0</v>
      </c>
      <c r="AQ95" s="63">
        <f>INDEX('Mapping Summary'!$L$6:$L$1820,MATCH('Peptide Map'!AQ95,'Mapping Summary'!$D$6:$D$1820,0))</f>
        <v>0</v>
      </c>
      <c r="AR95" s="63">
        <f>INDEX('Mapping Summary'!$L$6:$L$1820,MATCH('Peptide Map'!AR95,'Mapping Summary'!$D$6:$D$1820,0))</f>
        <v>0</v>
      </c>
      <c r="AS95" s="63">
        <f>INDEX('Mapping Summary'!$L$6:$L$1820,MATCH('Peptide Map'!AS95,'Mapping Summary'!$D$6:$D$1820,0))</f>
        <v>0</v>
      </c>
      <c r="AT95" s="63">
        <f>INDEX('Mapping Summary'!$L$6:$L$1820,MATCH('Peptide Map'!AT95,'Mapping Summary'!$D$6:$D$1820,0))</f>
        <v>0</v>
      </c>
      <c r="AU95" s="63">
        <f>INDEX('Mapping Summary'!$L$6:$L$1820,MATCH('Peptide Map'!AU95,'Mapping Summary'!$D$6:$D$1820,0))</f>
        <v>0</v>
      </c>
      <c r="AV95" s="63">
        <f>INDEX('Mapping Summary'!$L$6:$L$1820,MATCH('Peptide Map'!AV95,'Mapping Summary'!$D$6:$D$1820,0))</f>
        <v>0</v>
      </c>
      <c r="AW95" s="63">
        <f>INDEX('Mapping Summary'!$L$6:$L$1820,MATCH('Peptide Map'!AW95,'Mapping Summary'!$D$6:$D$1820,0))</f>
        <v>0</v>
      </c>
      <c r="AX95" s="63">
        <f>INDEX('Mapping Summary'!$L$6:$L$1820,MATCH('Peptide Map'!AX95,'Mapping Summary'!$D$6:$D$1820,0))</f>
        <v>0</v>
      </c>
      <c r="AY95" s="63">
        <f>INDEX('Mapping Summary'!$L$6:$L$1820,MATCH('Peptide Map'!AY95,'Mapping Summary'!$D$6:$D$1820,0))</f>
        <v>0</v>
      </c>
      <c r="AZ95" s="63">
        <f>INDEX('Mapping Summary'!$L$6:$L$1820,MATCH('Peptide Map'!AZ95,'Mapping Summary'!$D$6:$D$1820,0))</f>
        <v>0</v>
      </c>
      <c r="BA95" s="63">
        <f>INDEX('Mapping Summary'!$L$6:$L$1820,MATCH('Peptide Map'!BA95,'Mapping Summary'!$D$6:$D$1820,0))</f>
        <v>0</v>
      </c>
      <c r="BB95" s="63">
        <f>INDEX('Mapping Summary'!$L$6:$L$1820,MATCH('Peptide Map'!BB95,'Mapping Summary'!$D$6:$D$1820,0))</f>
        <v>0</v>
      </c>
      <c r="BC95" s="63">
        <f>INDEX('Mapping Summary'!$L$6:$L$1820,MATCH('Peptide Map'!BC95,'Mapping Summary'!$D$6:$D$1820,0))</f>
        <v>0</v>
      </c>
      <c r="BD95" s="63">
        <f>INDEX('Mapping Summary'!$L$6:$L$1820,MATCH('Peptide Map'!BD95,'Mapping Summary'!$D$6:$D$1820,0))</f>
        <v>0</v>
      </c>
      <c r="BE95" s="63">
        <f>INDEX('Mapping Summary'!$L$6:$L$1820,MATCH('Peptide Map'!BE95,'Mapping Summary'!$D$6:$D$1820,0))</f>
        <v>11.5</v>
      </c>
      <c r="BF95" s="63">
        <f>INDEX('Mapping Summary'!$L$6:$L$1820,MATCH('Peptide Map'!BF95,'Mapping Summary'!$D$6:$D$1820,0))</f>
        <v>19</v>
      </c>
      <c r="BG95" s="63">
        <f>INDEX('Mapping Summary'!$L$6:$L$1820,MATCH('Peptide Map'!BG95,'Mapping Summary'!$D$6:$D$1820,0))</f>
        <v>11.75</v>
      </c>
      <c r="BH95" s="63">
        <f>INDEX('Mapping Summary'!$L$6:$L$1820,MATCH('Peptide Map'!BH95,'Mapping Summary'!$D$6:$D$1820,0))</f>
        <v>2</v>
      </c>
      <c r="BI95" s="63">
        <f>INDEX('Mapping Summary'!$L$6:$L$1820,MATCH('Peptide Map'!BI95,'Mapping Summary'!$D$6:$D$1820,0))</f>
        <v>0</v>
      </c>
      <c r="BJ95" s="63">
        <f>INDEX('Mapping Summary'!$L$6:$L$1820,MATCH('Peptide Map'!BJ95,'Mapping Summary'!$D$6:$D$1820,0))</f>
        <v>0</v>
      </c>
      <c r="BK95" s="63">
        <f>INDEX('Mapping Summary'!$L$6:$L$1820,MATCH('Peptide Map'!BK95,'Mapping Summary'!$D$6:$D$1820,0))</f>
        <v>0</v>
      </c>
      <c r="BL95" s="63">
        <f>INDEX('Mapping Summary'!$L$6:$L$1820,MATCH('Peptide Map'!BL95,'Mapping Summary'!$D$6:$D$1820,0))</f>
        <v>0</v>
      </c>
      <c r="BM95" s="63">
        <f>INDEX('Mapping Summary'!$L$6:$L$1820,MATCH('Peptide Map'!BM95,'Mapping Summary'!$D$6:$D$1820,0))</f>
        <v>0</v>
      </c>
      <c r="BN95" s="63">
        <f>INDEX('Mapping Summary'!$L$6:$L$1820,MATCH('Peptide Map'!BN95,'Mapping Summary'!$D$6:$D$1820,0))</f>
        <v>12</v>
      </c>
      <c r="BO95" s="63">
        <f>INDEX('Mapping Summary'!$L$6:$L$1820,MATCH('Peptide Map'!BO95,'Mapping Summary'!$D$6:$D$1820,0))</f>
        <v>19.5</v>
      </c>
      <c r="BP95" s="63">
        <f>INDEX('Mapping Summary'!$L$6:$L$1820,MATCH('Peptide Map'!BP95,'Mapping Summary'!$D$6:$D$1820,0))</f>
        <v>0</v>
      </c>
      <c r="BQ95" s="52" t="s">
        <v>1843</v>
      </c>
    </row>
    <row r="96" spans="1:69" ht="15" customHeight="1" x14ac:dyDescent="0.25">
      <c r="A96" s="56">
        <v>17</v>
      </c>
      <c r="B96" s="55" t="s">
        <v>1841</v>
      </c>
      <c r="C96" s="63">
        <f>INDEX('Mapping Summary'!$L$6:$L$1820,MATCH('Peptide Map'!C96,'Mapping Summary'!$D$6:$D$1820,0))</f>
        <v>0</v>
      </c>
      <c r="D96" s="63">
        <f>INDEX('Mapping Summary'!$L$6:$L$1820,MATCH('Peptide Map'!D96,'Mapping Summary'!$D$6:$D$1820,0))</f>
        <v>0</v>
      </c>
      <c r="E96" s="63">
        <f>INDEX('Mapping Summary'!$L$6:$L$1820,MATCH('Peptide Map'!E96,'Mapping Summary'!$D$6:$D$1820,0))</f>
        <v>0</v>
      </c>
      <c r="F96" s="63">
        <f>INDEX('Mapping Summary'!$L$6:$L$1820,MATCH('Peptide Map'!F96,'Mapping Summary'!$D$6:$D$1820,0))</f>
        <v>0</v>
      </c>
      <c r="G96" s="63">
        <f>INDEX('Mapping Summary'!$L$6:$L$1820,MATCH('Peptide Map'!G96,'Mapping Summary'!$D$6:$D$1820,0))</f>
        <v>0</v>
      </c>
      <c r="H96" s="63">
        <f>INDEX('Mapping Summary'!$L$6:$L$1820,MATCH('Peptide Map'!H96,'Mapping Summary'!$D$6:$D$1820,0))</f>
        <v>0</v>
      </c>
      <c r="I96" s="63">
        <f>INDEX('Mapping Summary'!$L$6:$L$1820,MATCH('Peptide Map'!I96,'Mapping Summary'!$D$6:$D$1820,0))</f>
        <v>0</v>
      </c>
      <c r="J96" s="63">
        <f>INDEX('Mapping Summary'!$L$6:$L$1820,MATCH('Peptide Map'!J96,'Mapping Summary'!$D$6:$D$1820,0))</f>
        <v>0</v>
      </c>
      <c r="K96" s="63">
        <f>INDEX('Mapping Summary'!$L$6:$L$1820,MATCH('Peptide Map'!K96,'Mapping Summary'!$D$6:$D$1820,0))</f>
        <v>0</v>
      </c>
      <c r="L96" s="63">
        <f>INDEX('Mapping Summary'!$L$6:$L$1820,MATCH('Peptide Map'!L96,'Mapping Summary'!$D$6:$D$1820,0))</f>
        <v>0</v>
      </c>
      <c r="M96" s="63">
        <f>INDEX('Mapping Summary'!$L$6:$L$1820,MATCH('Peptide Map'!M96,'Mapping Summary'!$D$6:$D$1820,0))</f>
        <v>0</v>
      </c>
      <c r="N96" s="63">
        <f>INDEX('Mapping Summary'!$L$6:$L$1820,MATCH('Peptide Map'!N96,'Mapping Summary'!$D$6:$D$1820,0))</f>
        <v>0</v>
      </c>
      <c r="O96" s="63">
        <f>INDEX('Mapping Summary'!$L$6:$L$1820,MATCH('Peptide Map'!O96,'Mapping Summary'!$D$6:$D$1820,0))</f>
        <v>0</v>
      </c>
      <c r="P96" s="63">
        <f>INDEX('Mapping Summary'!$L$6:$L$1820,MATCH('Peptide Map'!P96,'Mapping Summary'!$D$6:$D$1820,0))</f>
        <v>0</v>
      </c>
      <c r="Q96" s="63">
        <f>INDEX('Mapping Summary'!$L$6:$L$1820,MATCH('Peptide Map'!Q96,'Mapping Summary'!$D$6:$D$1820,0))</f>
        <v>0</v>
      </c>
      <c r="R96" s="63">
        <f>INDEX('Mapping Summary'!$L$6:$L$1820,MATCH('Peptide Map'!R96,'Mapping Summary'!$D$6:$D$1820,0))</f>
        <v>3.5</v>
      </c>
      <c r="S96" s="63">
        <f>INDEX('Mapping Summary'!$L$6:$L$1820,MATCH('Peptide Map'!S96,'Mapping Summary'!$D$6:$D$1820,0))</f>
        <v>0</v>
      </c>
      <c r="T96" s="63">
        <f>INDEX('Mapping Summary'!$L$6:$L$1820,MATCH('Peptide Map'!T96,'Mapping Summary'!$D$6:$D$1820,0))</f>
        <v>0</v>
      </c>
      <c r="U96" s="63">
        <f>INDEX('Mapping Summary'!$L$6:$L$1820,MATCH('Peptide Map'!U96,'Mapping Summary'!$D$6:$D$1820,0))</f>
        <v>0</v>
      </c>
      <c r="V96" s="63">
        <f>INDEX('Mapping Summary'!$L$6:$L$1820,MATCH('Peptide Map'!V96,'Mapping Summary'!$D$6:$D$1820,0))</f>
        <v>0</v>
      </c>
      <c r="W96" s="63">
        <f>INDEX('Mapping Summary'!$L$6:$L$1820,MATCH('Peptide Map'!W96,'Mapping Summary'!$D$6:$D$1820,0))</f>
        <v>8</v>
      </c>
      <c r="X96" s="63">
        <f>INDEX('Mapping Summary'!$L$6:$L$1820,MATCH('Peptide Map'!X96,'Mapping Summary'!$D$6:$D$1820,0))</f>
        <v>14</v>
      </c>
      <c r="Y96" s="63">
        <f>INDEX('Mapping Summary'!$L$6:$L$1820,MATCH('Peptide Map'!Y96,'Mapping Summary'!$D$6:$D$1820,0))</f>
        <v>15.5</v>
      </c>
      <c r="Z96" s="63">
        <f>INDEX('Mapping Summary'!$L$6:$L$1820,MATCH('Peptide Map'!Z96,'Mapping Summary'!$D$6:$D$1820,0))</f>
        <v>0</v>
      </c>
      <c r="AA96" s="63">
        <f>INDEX('Mapping Summary'!$L$6:$L$1820,MATCH('Peptide Map'!AA96,'Mapping Summary'!$D$6:$D$1820,0))</f>
        <v>0</v>
      </c>
      <c r="AB96" s="63">
        <f>INDEX('Mapping Summary'!$L$6:$L$1820,MATCH('Peptide Map'!AB96,'Mapping Summary'!$D$6:$D$1820,0))</f>
        <v>26</v>
      </c>
      <c r="AC96" s="63">
        <f>INDEX('Mapping Summary'!$L$6:$L$1820,MATCH('Peptide Map'!AC96,'Mapping Summary'!$D$6:$D$1820,0))</f>
        <v>0</v>
      </c>
      <c r="AD96" s="63">
        <f>INDEX('Mapping Summary'!$L$6:$L$1820,MATCH('Peptide Map'!AD96,'Mapping Summary'!$D$6:$D$1820,0))</f>
        <v>12.5</v>
      </c>
      <c r="AE96" s="63">
        <f>INDEX('Mapping Summary'!$L$6:$L$1820,MATCH('Peptide Map'!AE96,'Mapping Summary'!$D$6:$D$1820,0))</f>
        <v>18.5</v>
      </c>
      <c r="AF96" s="63">
        <f>INDEX('Mapping Summary'!$L$6:$L$1820,MATCH('Peptide Map'!AF96,'Mapping Summary'!$D$6:$D$1820,0))</f>
        <v>11</v>
      </c>
      <c r="AG96" s="63">
        <f>INDEX('Mapping Summary'!$L$6:$L$1820,MATCH('Peptide Map'!AG96,'Mapping Summary'!$D$6:$D$1820,0))</f>
        <v>11.25</v>
      </c>
      <c r="AH96" s="63">
        <f>INDEX('Mapping Summary'!$L$6:$L$1820,MATCH('Peptide Map'!AH96,'Mapping Summary'!$D$6:$D$1820,0))</f>
        <v>3</v>
      </c>
      <c r="AI96" s="63">
        <f>INDEX('Mapping Summary'!$L$6:$L$1820,MATCH('Peptide Map'!AI96,'Mapping Summary'!$D$6:$D$1820,0))</f>
        <v>0</v>
      </c>
      <c r="AJ96" s="63">
        <f>INDEX('Mapping Summary'!$L$6:$L$1820,MATCH('Peptide Map'!AJ96,'Mapping Summary'!$D$6:$D$1820,0))</f>
        <v>0</v>
      </c>
      <c r="AK96" s="63">
        <f>INDEX('Mapping Summary'!$L$6:$L$1820,MATCH('Peptide Map'!AK96,'Mapping Summary'!$D$6:$D$1820,0))</f>
        <v>0</v>
      </c>
      <c r="AL96" s="63">
        <f>INDEX('Mapping Summary'!$L$6:$L$1820,MATCH('Peptide Map'!AL96,'Mapping Summary'!$D$6:$D$1820,0))</f>
        <v>0</v>
      </c>
      <c r="AM96" s="63">
        <f>INDEX('Mapping Summary'!$L$6:$L$1820,MATCH('Peptide Map'!AM96,'Mapping Summary'!$D$6:$D$1820,0))</f>
        <v>0</v>
      </c>
      <c r="AN96" s="63">
        <f>INDEX('Mapping Summary'!$L$6:$L$1820,MATCH('Peptide Map'!AN96,'Mapping Summary'!$D$6:$D$1820,0))</f>
        <v>0</v>
      </c>
      <c r="AO96" s="63">
        <f>INDEX('Mapping Summary'!$L$6:$L$1820,MATCH('Peptide Map'!AO96,'Mapping Summary'!$D$6:$D$1820,0))</f>
        <v>0</v>
      </c>
      <c r="AP96" s="63">
        <f>INDEX('Mapping Summary'!$L$6:$L$1820,MATCH('Peptide Map'!AP96,'Mapping Summary'!$D$6:$D$1820,0))</f>
        <v>0</v>
      </c>
      <c r="AQ96" s="63">
        <f>INDEX('Mapping Summary'!$L$6:$L$1820,MATCH('Peptide Map'!AQ96,'Mapping Summary'!$D$6:$D$1820,0))</f>
        <v>0</v>
      </c>
      <c r="AR96" s="63">
        <f>INDEX('Mapping Summary'!$L$6:$L$1820,MATCH('Peptide Map'!AR96,'Mapping Summary'!$D$6:$D$1820,0))</f>
        <v>0</v>
      </c>
      <c r="AS96" s="63">
        <f>INDEX('Mapping Summary'!$L$6:$L$1820,MATCH('Peptide Map'!AS96,'Mapping Summary'!$D$6:$D$1820,0))</f>
        <v>0</v>
      </c>
      <c r="AT96" s="63">
        <f>INDEX('Mapping Summary'!$L$6:$L$1820,MATCH('Peptide Map'!AT96,'Mapping Summary'!$D$6:$D$1820,0))</f>
        <v>0</v>
      </c>
      <c r="AU96" s="63">
        <f>INDEX('Mapping Summary'!$L$6:$L$1820,MATCH('Peptide Map'!AU96,'Mapping Summary'!$D$6:$D$1820,0))</f>
        <v>0</v>
      </c>
      <c r="AV96" s="63">
        <f>INDEX('Mapping Summary'!$L$6:$L$1820,MATCH('Peptide Map'!AV96,'Mapping Summary'!$D$6:$D$1820,0))</f>
        <v>0</v>
      </c>
      <c r="AW96" s="63">
        <f>INDEX('Mapping Summary'!$L$6:$L$1820,MATCH('Peptide Map'!AW96,'Mapping Summary'!$D$6:$D$1820,0))</f>
        <v>0</v>
      </c>
      <c r="AX96" s="63">
        <f>INDEX('Mapping Summary'!$L$6:$L$1820,MATCH('Peptide Map'!AX96,'Mapping Summary'!$D$6:$D$1820,0))</f>
        <v>0</v>
      </c>
      <c r="AY96" s="63">
        <f>INDEX('Mapping Summary'!$L$6:$L$1820,MATCH('Peptide Map'!AY96,'Mapping Summary'!$D$6:$D$1820,0))</f>
        <v>0</v>
      </c>
      <c r="AZ96" s="63">
        <f>INDEX('Mapping Summary'!$L$6:$L$1820,MATCH('Peptide Map'!AZ96,'Mapping Summary'!$D$6:$D$1820,0))</f>
        <v>0</v>
      </c>
      <c r="BA96" s="63">
        <f>INDEX('Mapping Summary'!$L$6:$L$1820,MATCH('Peptide Map'!BA96,'Mapping Summary'!$D$6:$D$1820,0))</f>
        <v>0</v>
      </c>
      <c r="BB96" s="63">
        <f>INDEX('Mapping Summary'!$L$6:$L$1820,MATCH('Peptide Map'!BB96,'Mapping Summary'!$D$6:$D$1820,0))</f>
        <v>0</v>
      </c>
      <c r="BC96" s="63">
        <f>INDEX('Mapping Summary'!$L$6:$L$1820,MATCH('Peptide Map'!BC96,'Mapping Summary'!$D$6:$D$1820,0))</f>
        <v>0</v>
      </c>
      <c r="BD96" s="63">
        <f>INDEX('Mapping Summary'!$L$6:$L$1820,MATCH('Peptide Map'!BD96,'Mapping Summary'!$D$6:$D$1820,0))</f>
        <v>0</v>
      </c>
      <c r="BE96" s="63">
        <f>INDEX('Mapping Summary'!$L$6:$L$1820,MATCH('Peptide Map'!BE96,'Mapping Summary'!$D$6:$D$1820,0))</f>
        <v>0</v>
      </c>
      <c r="BF96" s="63">
        <f>INDEX('Mapping Summary'!$L$6:$L$1820,MATCH('Peptide Map'!BF96,'Mapping Summary'!$D$6:$D$1820,0))</f>
        <v>0</v>
      </c>
      <c r="BG96" s="63">
        <f>INDEX('Mapping Summary'!$L$6:$L$1820,MATCH('Peptide Map'!BG96,'Mapping Summary'!$D$6:$D$1820,0))</f>
        <v>10</v>
      </c>
      <c r="BH96" s="63">
        <f>INDEX('Mapping Summary'!$L$6:$L$1820,MATCH('Peptide Map'!BH96,'Mapping Summary'!$D$6:$D$1820,0))</f>
        <v>0</v>
      </c>
      <c r="BI96" s="63">
        <f>INDEX('Mapping Summary'!$L$6:$L$1820,MATCH('Peptide Map'!BI96,'Mapping Summary'!$D$6:$D$1820,0))</f>
        <v>0</v>
      </c>
      <c r="BJ96" s="63">
        <f>INDEX('Mapping Summary'!$L$6:$L$1820,MATCH('Peptide Map'!BJ96,'Mapping Summary'!$D$6:$D$1820,0))</f>
        <v>0</v>
      </c>
      <c r="BK96" s="63">
        <f>INDEX('Mapping Summary'!$L$6:$L$1820,MATCH('Peptide Map'!BK96,'Mapping Summary'!$D$6:$D$1820,0))</f>
        <v>0</v>
      </c>
      <c r="BL96" s="63">
        <f>INDEX('Mapping Summary'!$L$6:$L$1820,MATCH('Peptide Map'!BL96,'Mapping Summary'!$D$6:$D$1820,0))</f>
        <v>0</v>
      </c>
      <c r="BM96" s="63">
        <f>INDEX('Mapping Summary'!$L$6:$L$1820,MATCH('Peptide Map'!BM96,'Mapping Summary'!$D$6:$D$1820,0))</f>
        <v>0</v>
      </c>
      <c r="BN96" s="63">
        <f>INDEX('Mapping Summary'!$L$6:$L$1820,MATCH('Peptide Map'!BN96,'Mapping Summary'!$D$6:$D$1820,0))</f>
        <v>14.5</v>
      </c>
      <c r="BO96" s="63">
        <f>INDEX('Mapping Summary'!$L$6:$L$1820,MATCH('Peptide Map'!BO96,'Mapping Summary'!$D$6:$D$1820,0))</f>
        <v>18</v>
      </c>
      <c r="BP96" s="63">
        <f>INDEX('Mapping Summary'!$L$6:$L$1820,MATCH('Peptide Map'!BP96,'Mapping Summary'!$D$6:$D$1820,0))</f>
        <v>9</v>
      </c>
      <c r="BQ96" s="55" t="s">
        <v>1841</v>
      </c>
    </row>
    <row r="97" spans="1:69" ht="15" customHeight="1" x14ac:dyDescent="0.25">
      <c r="A97" s="56">
        <v>18</v>
      </c>
      <c r="B97" s="52" t="s">
        <v>1843</v>
      </c>
      <c r="C97" s="63">
        <f>INDEX('Mapping Summary'!$L$6:$L$1820,MATCH('Peptide Map'!C97,'Mapping Summary'!$D$6:$D$1820,0))</f>
        <v>0</v>
      </c>
      <c r="D97" s="63">
        <f>INDEX('Mapping Summary'!$L$6:$L$1820,MATCH('Peptide Map'!D97,'Mapping Summary'!$D$6:$D$1820,0))</f>
        <v>0</v>
      </c>
      <c r="E97" s="63">
        <f>INDEX('Mapping Summary'!$L$6:$L$1820,MATCH('Peptide Map'!E97,'Mapping Summary'!$D$6:$D$1820,0))</f>
        <v>0</v>
      </c>
      <c r="F97" s="63">
        <f>INDEX('Mapping Summary'!$L$6:$L$1820,MATCH('Peptide Map'!F97,'Mapping Summary'!$D$6:$D$1820,0))</f>
        <v>0</v>
      </c>
      <c r="G97" s="63">
        <f>INDEX('Mapping Summary'!$L$6:$L$1820,MATCH('Peptide Map'!G97,'Mapping Summary'!$D$6:$D$1820,0))</f>
        <v>0</v>
      </c>
      <c r="H97" s="63">
        <f>INDEX('Mapping Summary'!$L$6:$L$1820,MATCH('Peptide Map'!H97,'Mapping Summary'!$D$6:$D$1820,0))</f>
        <v>0</v>
      </c>
      <c r="I97" s="63">
        <f>INDEX('Mapping Summary'!$L$6:$L$1820,MATCH('Peptide Map'!I97,'Mapping Summary'!$D$6:$D$1820,0))</f>
        <v>0</v>
      </c>
      <c r="J97" s="63">
        <f>INDEX('Mapping Summary'!$L$6:$L$1820,MATCH('Peptide Map'!J97,'Mapping Summary'!$D$6:$D$1820,0))</f>
        <v>0</v>
      </c>
      <c r="K97" s="63">
        <f>INDEX('Mapping Summary'!$L$6:$L$1820,MATCH('Peptide Map'!K97,'Mapping Summary'!$D$6:$D$1820,0))</f>
        <v>0</v>
      </c>
      <c r="L97" s="63">
        <f>INDEX('Mapping Summary'!$L$6:$L$1820,MATCH('Peptide Map'!L97,'Mapping Summary'!$D$6:$D$1820,0))</f>
        <v>0</v>
      </c>
      <c r="M97" s="63">
        <f>INDEX('Mapping Summary'!$L$6:$L$1820,MATCH('Peptide Map'!M97,'Mapping Summary'!$D$6:$D$1820,0))</f>
        <v>0</v>
      </c>
      <c r="N97" s="63">
        <f>INDEX('Mapping Summary'!$L$6:$L$1820,MATCH('Peptide Map'!N97,'Mapping Summary'!$D$6:$D$1820,0))</f>
        <v>0</v>
      </c>
      <c r="O97" s="63">
        <f>INDEX('Mapping Summary'!$L$6:$L$1820,MATCH('Peptide Map'!O97,'Mapping Summary'!$D$6:$D$1820,0))</f>
        <v>0</v>
      </c>
      <c r="P97" s="63">
        <f>INDEX('Mapping Summary'!$L$6:$L$1820,MATCH('Peptide Map'!P97,'Mapping Summary'!$D$6:$D$1820,0))</f>
        <v>0</v>
      </c>
      <c r="Q97" s="63">
        <f>INDEX('Mapping Summary'!$L$6:$L$1820,MATCH('Peptide Map'!Q97,'Mapping Summary'!$D$6:$D$1820,0))</f>
        <v>0</v>
      </c>
      <c r="R97" s="63">
        <f>INDEX('Mapping Summary'!$L$6:$L$1820,MATCH('Peptide Map'!R97,'Mapping Summary'!$D$6:$D$1820,0))</f>
        <v>3.5</v>
      </c>
      <c r="S97" s="63">
        <f>INDEX('Mapping Summary'!$L$6:$L$1820,MATCH('Peptide Map'!S97,'Mapping Summary'!$D$6:$D$1820,0))</f>
        <v>0</v>
      </c>
      <c r="T97" s="63">
        <f>INDEX('Mapping Summary'!$L$6:$L$1820,MATCH('Peptide Map'!T97,'Mapping Summary'!$D$6:$D$1820,0))</f>
        <v>0</v>
      </c>
      <c r="U97" s="63">
        <f>INDEX('Mapping Summary'!$L$6:$L$1820,MATCH('Peptide Map'!U97,'Mapping Summary'!$D$6:$D$1820,0))</f>
        <v>0</v>
      </c>
      <c r="V97" s="63">
        <f>INDEX('Mapping Summary'!$L$6:$L$1820,MATCH('Peptide Map'!V97,'Mapping Summary'!$D$6:$D$1820,0))</f>
        <v>0</v>
      </c>
      <c r="W97" s="63">
        <f>INDEX('Mapping Summary'!$L$6:$L$1820,MATCH('Peptide Map'!W97,'Mapping Summary'!$D$6:$D$1820,0))</f>
        <v>8</v>
      </c>
      <c r="X97" s="63">
        <f>INDEX('Mapping Summary'!$L$6:$L$1820,MATCH('Peptide Map'!X97,'Mapping Summary'!$D$6:$D$1820,0))</f>
        <v>14</v>
      </c>
      <c r="Y97" s="63">
        <f>INDEX('Mapping Summary'!$L$6:$L$1820,MATCH('Peptide Map'!Y97,'Mapping Summary'!$D$6:$D$1820,0))</f>
        <v>15.5</v>
      </c>
      <c r="Z97" s="63">
        <f>INDEX('Mapping Summary'!$L$6:$L$1820,MATCH('Peptide Map'!Z97,'Mapping Summary'!$D$6:$D$1820,0))</f>
        <v>0</v>
      </c>
      <c r="AA97" s="63">
        <f>INDEX('Mapping Summary'!$L$6:$L$1820,MATCH('Peptide Map'!AA97,'Mapping Summary'!$D$6:$D$1820,0))</f>
        <v>0</v>
      </c>
      <c r="AB97" s="63">
        <f>INDEX('Mapping Summary'!$L$6:$L$1820,MATCH('Peptide Map'!AB97,'Mapping Summary'!$D$6:$D$1820,0))</f>
        <v>26</v>
      </c>
      <c r="AC97" s="63">
        <f>INDEX('Mapping Summary'!$L$6:$L$1820,MATCH('Peptide Map'!AC97,'Mapping Summary'!$D$6:$D$1820,0))</f>
        <v>0</v>
      </c>
      <c r="AD97" s="63">
        <f>INDEX('Mapping Summary'!$L$6:$L$1820,MATCH('Peptide Map'!AD97,'Mapping Summary'!$D$6:$D$1820,0))</f>
        <v>12.5</v>
      </c>
      <c r="AE97" s="63">
        <f>INDEX('Mapping Summary'!$L$6:$L$1820,MATCH('Peptide Map'!AE97,'Mapping Summary'!$D$6:$D$1820,0))</f>
        <v>18.5</v>
      </c>
      <c r="AF97" s="63">
        <f>INDEX('Mapping Summary'!$L$6:$L$1820,MATCH('Peptide Map'!AF97,'Mapping Summary'!$D$6:$D$1820,0))</f>
        <v>11</v>
      </c>
      <c r="AG97" s="63">
        <f>INDEX('Mapping Summary'!$L$6:$L$1820,MATCH('Peptide Map'!AG97,'Mapping Summary'!$D$6:$D$1820,0))</f>
        <v>11.25</v>
      </c>
      <c r="AH97" s="63">
        <f>INDEX('Mapping Summary'!$L$6:$L$1820,MATCH('Peptide Map'!AH97,'Mapping Summary'!$D$6:$D$1820,0))</f>
        <v>3</v>
      </c>
      <c r="AI97" s="63">
        <f>INDEX('Mapping Summary'!$L$6:$L$1820,MATCH('Peptide Map'!AI97,'Mapping Summary'!$D$6:$D$1820,0))</f>
        <v>0</v>
      </c>
      <c r="AJ97" s="63">
        <f>INDEX('Mapping Summary'!$L$6:$L$1820,MATCH('Peptide Map'!AJ97,'Mapping Summary'!$D$6:$D$1820,0))</f>
        <v>0</v>
      </c>
      <c r="AK97" s="63">
        <f>INDEX('Mapping Summary'!$L$6:$L$1820,MATCH('Peptide Map'!AK97,'Mapping Summary'!$D$6:$D$1820,0))</f>
        <v>0</v>
      </c>
      <c r="AL97" s="63">
        <f>INDEX('Mapping Summary'!$L$6:$L$1820,MATCH('Peptide Map'!AL97,'Mapping Summary'!$D$6:$D$1820,0))</f>
        <v>0</v>
      </c>
      <c r="AM97" s="63">
        <f>INDEX('Mapping Summary'!$L$6:$L$1820,MATCH('Peptide Map'!AM97,'Mapping Summary'!$D$6:$D$1820,0))</f>
        <v>0</v>
      </c>
      <c r="AN97" s="63">
        <f>INDEX('Mapping Summary'!$L$6:$L$1820,MATCH('Peptide Map'!AN97,'Mapping Summary'!$D$6:$D$1820,0))</f>
        <v>0</v>
      </c>
      <c r="AO97" s="63">
        <f>INDEX('Mapping Summary'!$L$6:$L$1820,MATCH('Peptide Map'!AO97,'Mapping Summary'!$D$6:$D$1820,0))</f>
        <v>0</v>
      </c>
      <c r="AP97" s="63">
        <f>INDEX('Mapping Summary'!$L$6:$L$1820,MATCH('Peptide Map'!AP97,'Mapping Summary'!$D$6:$D$1820,0))</f>
        <v>0</v>
      </c>
      <c r="AQ97" s="63">
        <f>INDEX('Mapping Summary'!$L$6:$L$1820,MATCH('Peptide Map'!AQ97,'Mapping Summary'!$D$6:$D$1820,0))</f>
        <v>0</v>
      </c>
      <c r="AR97" s="63">
        <f>INDEX('Mapping Summary'!$L$6:$L$1820,MATCH('Peptide Map'!AR97,'Mapping Summary'!$D$6:$D$1820,0))</f>
        <v>0</v>
      </c>
      <c r="AS97" s="63">
        <f>INDEX('Mapping Summary'!$L$6:$L$1820,MATCH('Peptide Map'!AS97,'Mapping Summary'!$D$6:$D$1820,0))</f>
        <v>0</v>
      </c>
      <c r="AT97" s="63">
        <f>INDEX('Mapping Summary'!$L$6:$L$1820,MATCH('Peptide Map'!AT97,'Mapping Summary'!$D$6:$D$1820,0))</f>
        <v>0</v>
      </c>
      <c r="AU97" s="63">
        <f>INDEX('Mapping Summary'!$L$6:$L$1820,MATCH('Peptide Map'!AU97,'Mapping Summary'!$D$6:$D$1820,0))</f>
        <v>0</v>
      </c>
      <c r="AV97" s="63">
        <f>INDEX('Mapping Summary'!$L$6:$L$1820,MATCH('Peptide Map'!AV97,'Mapping Summary'!$D$6:$D$1820,0))</f>
        <v>0</v>
      </c>
      <c r="AW97" s="63">
        <f>INDEX('Mapping Summary'!$L$6:$L$1820,MATCH('Peptide Map'!AW97,'Mapping Summary'!$D$6:$D$1820,0))</f>
        <v>0</v>
      </c>
      <c r="AX97" s="63">
        <f>INDEX('Mapping Summary'!$L$6:$L$1820,MATCH('Peptide Map'!AX97,'Mapping Summary'!$D$6:$D$1820,0))</f>
        <v>0</v>
      </c>
      <c r="AY97" s="63">
        <f>INDEX('Mapping Summary'!$L$6:$L$1820,MATCH('Peptide Map'!AY97,'Mapping Summary'!$D$6:$D$1820,0))</f>
        <v>0</v>
      </c>
      <c r="AZ97" s="63">
        <f>INDEX('Mapping Summary'!$L$6:$L$1820,MATCH('Peptide Map'!AZ97,'Mapping Summary'!$D$6:$D$1820,0))</f>
        <v>0</v>
      </c>
      <c r="BA97" s="63">
        <f>INDEX('Mapping Summary'!$L$6:$L$1820,MATCH('Peptide Map'!BA97,'Mapping Summary'!$D$6:$D$1820,0))</f>
        <v>0</v>
      </c>
      <c r="BB97" s="63">
        <f>INDEX('Mapping Summary'!$L$6:$L$1820,MATCH('Peptide Map'!BB97,'Mapping Summary'!$D$6:$D$1820,0))</f>
        <v>0</v>
      </c>
      <c r="BC97" s="63">
        <f>INDEX('Mapping Summary'!$L$6:$L$1820,MATCH('Peptide Map'!BC97,'Mapping Summary'!$D$6:$D$1820,0))</f>
        <v>0</v>
      </c>
      <c r="BD97" s="63">
        <f>INDEX('Mapping Summary'!$L$6:$L$1820,MATCH('Peptide Map'!BD97,'Mapping Summary'!$D$6:$D$1820,0))</f>
        <v>0</v>
      </c>
      <c r="BE97" s="63">
        <f>INDEX('Mapping Summary'!$L$6:$L$1820,MATCH('Peptide Map'!BE97,'Mapping Summary'!$D$6:$D$1820,0))</f>
        <v>0</v>
      </c>
      <c r="BF97" s="63">
        <f>INDEX('Mapping Summary'!$L$6:$L$1820,MATCH('Peptide Map'!BF97,'Mapping Summary'!$D$6:$D$1820,0))</f>
        <v>0</v>
      </c>
      <c r="BG97" s="63">
        <f>INDEX('Mapping Summary'!$L$6:$L$1820,MATCH('Peptide Map'!BG97,'Mapping Summary'!$D$6:$D$1820,0))</f>
        <v>10</v>
      </c>
      <c r="BH97" s="63">
        <f>INDEX('Mapping Summary'!$L$6:$L$1820,MATCH('Peptide Map'!BH97,'Mapping Summary'!$D$6:$D$1820,0))</f>
        <v>0</v>
      </c>
      <c r="BI97" s="63">
        <f>INDEX('Mapping Summary'!$L$6:$L$1820,MATCH('Peptide Map'!BI97,'Mapping Summary'!$D$6:$D$1820,0))</f>
        <v>0</v>
      </c>
      <c r="BJ97" s="63">
        <f>INDEX('Mapping Summary'!$L$6:$L$1820,MATCH('Peptide Map'!BJ97,'Mapping Summary'!$D$6:$D$1820,0))</f>
        <v>0</v>
      </c>
      <c r="BK97" s="63">
        <f>INDEX('Mapping Summary'!$L$6:$L$1820,MATCH('Peptide Map'!BK97,'Mapping Summary'!$D$6:$D$1820,0))</f>
        <v>0</v>
      </c>
      <c r="BL97" s="63">
        <f>INDEX('Mapping Summary'!$L$6:$L$1820,MATCH('Peptide Map'!BL97,'Mapping Summary'!$D$6:$D$1820,0))</f>
        <v>0</v>
      </c>
      <c r="BM97" s="63">
        <f>INDEX('Mapping Summary'!$L$6:$L$1820,MATCH('Peptide Map'!BM97,'Mapping Summary'!$D$6:$D$1820,0))</f>
        <v>0</v>
      </c>
      <c r="BN97" s="63">
        <f>INDEX('Mapping Summary'!$L$6:$L$1820,MATCH('Peptide Map'!BN97,'Mapping Summary'!$D$6:$D$1820,0))</f>
        <v>14.5</v>
      </c>
      <c r="BO97" s="63">
        <f>INDEX('Mapping Summary'!$L$6:$L$1820,MATCH('Peptide Map'!BO97,'Mapping Summary'!$D$6:$D$1820,0))</f>
        <v>18</v>
      </c>
      <c r="BP97" s="63">
        <f>INDEX('Mapping Summary'!$L$6:$L$1820,MATCH('Peptide Map'!BP97,'Mapping Summary'!$D$6:$D$1820,0))</f>
        <v>9</v>
      </c>
      <c r="BQ97" s="52" t="s">
        <v>1843</v>
      </c>
    </row>
    <row r="98" spans="1:69" ht="15" customHeight="1" x14ac:dyDescent="0.25">
      <c r="A98" s="56">
        <v>19</v>
      </c>
      <c r="B98" s="55" t="s">
        <v>1841</v>
      </c>
      <c r="C98" s="63">
        <f>INDEX('Mapping Summary'!$L$6:$L$1820,MATCH('Peptide Map'!C98,'Mapping Summary'!$D$6:$D$1820,0))</f>
        <v>0</v>
      </c>
      <c r="D98" s="63">
        <f>INDEX('Mapping Summary'!$L$6:$L$1820,MATCH('Peptide Map'!D98,'Mapping Summary'!$D$6:$D$1820,0))</f>
        <v>0</v>
      </c>
      <c r="E98" s="63">
        <f>INDEX('Mapping Summary'!$L$6:$L$1820,MATCH('Peptide Map'!E98,'Mapping Summary'!$D$6:$D$1820,0))</f>
        <v>0</v>
      </c>
      <c r="F98" s="63">
        <f>INDEX('Mapping Summary'!$L$6:$L$1820,MATCH('Peptide Map'!F98,'Mapping Summary'!$D$6:$D$1820,0))</f>
        <v>0</v>
      </c>
      <c r="G98" s="63">
        <f>INDEX('Mapping Summary'!$L$6:$L$1820,MATCH('Peptide Map'!G98,'Mapping Summary'!$D$6:$D$1820,0))</f>
        <v>0</v>
      </c>
      <c r="H98" s="63">
        <f>INDEX('Mapping Summary'!$L$6:$L$1820,MATCH('Peptide Map'!H98,'Mapping Summary'!$D$6:$D$1820,0))</f>
        <v>0</v>
      </c>
      <c r="I98" s="63">
        <f>INDEX('Mapping Summary'!$L$6:$L$1820,MATCH('Peptide Map'!I98,'Mapping Summary'!$D$6:$D$1820,0))</f>
        <v>0</v>
      </c>
      <c r="J98" s="63">
        <f>INDEX('Mapping Summary'!$L$6:$L$1820,MATCH('Peptide Map'!J98,'Mapping Summary'!$D$6:$D$1820,0))</f>
        <v>0</v>
      </c>
      <c r="K98" s="63">
        <f>INDEX('Mapping Summary'!$L$6:$L$1820,MATCH('Peptide Map'!K98,'Mapping Summary'!$D$6:$D$1820,0))</f>
        <v>0</v>
      </c>
      <c r="L98" s="63">
        <f>INDEX('Mapping Summary'!$L$6:$L$1820,MATCH('Peptide Map'!L98,'Mapping Summary'!$D$6:$D$1820,0))</f>
        <v>0</v>
      </c>
      <c r="M98" s="63">
        <f>INDEX('Mapping Summary'!$L$6:$L$1820,MATCH('Peptide Map'!M98,'Mapping Summary'!$D$6:$D$1820,0))</f>
        <v>0</v>
      </c>
      <c r="N98" s="63">
        <f>INDEX('Mapping Summary'!$L$6:$L$1820,MATCH('Peptide Map'!N98,'Mapping Summary'!$D$6:$D$1820,0))</f>
        <v>0</v>
      </c>
      <c r="O98" s="63">
        <f>INDEX('Mapping Summary'!$L$6:$L$1820,MATCH('Peptide Map'!O98,'Mapping Summary'!$D$6:$D$1820,0))</f>
        <v>0</v>
      </c>
      <c r="P98" s="63">
        <f>INDEX('Mapping Summary'!$L$6:$L$1820,MATCH('Peptide Map'!P98,'Mapping Summary'!$D$6:$D$1820,0))</f>
        <v>0</v>
      </c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5" t="s">
        <v>1841</v>
      </c>
    </row>
    <row r="99" spans="1:69" ht="15" customHeight="1" x14ac:dyDescent="0.25">
      <c r="A99" s="56">
        <v>20</v>
      </c>
      <c r="B99" s="52" t="s">
        <v>1843</v>
      </c>
      <c r="C99" s="63">
        <f>INDEX('Mapping Summary'!$L$6:$L$1820,MATCH('Peptide Map'!C99,'Mapping Summary'!$D$6:$D$1820,0))</f>
        <v>0</v>
      </c>
      <c r="D99" s="63">
        <f>INDEX('Mapping Summary'!$L$6:$L$1820,MATCH('Peptide Map'!D99,'Mapping Summary'!$D$6:$D$1820,0))</f>
        <v>0</v>
      </c>
      <c r="E99" s="63">
        <f>INDEX('Mapping Summary'!$L$6:$L$1820,MATCH('Peptide Map'!E99,'Mapping Summary'!$D$6:$D$1820,0))</f>
        <v>0</v>
      </c>
      <c r="F99" s="63">
        <f>INDEX('Mapping Summary'!$L$6:$L$1820,MATCH('Peptide Map'!F99,'Mapping Summary'!$D$6:$D$1820,0))</f>
        <v>0</v>
      </c>
      <c r="G99" s="63">
        <f>INDEX('Mapping Summary'!$L$6:$L$1820,MATCH('Peptide Map'!G99,'Mapping Summary'!$D$6:$D$1820,0))</f>
        <v>0</v>
      </c>
      <c r="H99" s="63">
        <f>INDEX('Mapping Summary'!$L$6:$L$1820,MATCH('Peptide Map'!H99,'Mapping Summary'!$D$6:$D$1820,0))</f>
        <v>0</v>
      </c>
      <c r="I99" s="63">
        <f>INDEX('Mapping Summary'!$L$6:$L$1820,MATCH('Peptide Map'!I99,'Mapping Summary'!$D$6:$D$1820,0))</f>
        <v>0</v>
      </c>
      <c r="J99" s="63">
        <f>INDEX('Mapping Summary'!$L$6:$L$1820,MATCH('Peptide Map'!J99,'Mapping Summary'!$D$6:$D$1820,0))</f>
        <v>0</v>
      </c>
      <c r="K99" s="63">
        <f>INDEX('Mapping Summary'!$L$6:$L$1820,MATCH('Peptide Map'!K99,'Mapping Summary'!$D$6:$D$1820,0))</f>
        <v>0</v>
      </c>
      <c r="L99" s="63">
        <f>INDEX('Mapping Summary'!$L$6:$L$1820,MATCH('Peptide Map'!L99,'Mapping Summary'!$D$6:$D$1820,0))</f>
        <v>0</v>
      </c>
      <c r="M99" s="63">
        <f>INDEX('Mapping Summary'!$L$6:$L$1820,MATCH('Peptide Map'!M99,'Mapping Summary'!$D$6:$D$1820,0))</f>
        <v>0</v>
      </c>
      <c r="N99" s="63">
        <f>INDEX('Mapping Summary'!$L$6:$L$1820,MATCH('Peptide Map'!N99,'Mapping Summary'!$D$6:$D$1820,0))</f>
        <v>0</v>
      </c>
      <c r="O99" s="63">
        <f>INDEX('Mapping Summary'!$L$6:$L$1820,MATCH('Peptide Map'!O99,'Mapping Summary'!$D$6:$D$1820,0))</f>
        <v>0</v>
      </c>
      <c r="P99" s="63">
        <f>INDEX('Mapping Summary'!$L$6:$L$1820,MATCH('Peptide Map'!P99,'Mapping Summary'!$D$6:$D$1820,0))</f>
        <v>0</v>
      </c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 t="s">
        <v>1843</v>
      </c>
    </row>
    <row r="100" spans="1:69" ht="15" customHeight="1" x14ac:dyDescent="0.25">
      <c r="A100" s="56">
        <v>21</v>
      </c>
      <c r="B100" s="55" t="s">
        <v>1841</v>
      </c>
      <c r="C100" s="63">
        <f>INDEX('Mapping Summary'!$L$6:$L$1820,MATCH('Peptide Map'!C100,'Mapping Summary'!$D$6:$D$1820,0))</f>
        <v>0</v>
      </c>
      <c r="D100" s="63">
        <f>INDEX('Mapping Summary'!$L$6:$L$1820,MATCH('Peptide Map'!D100,'Mapping Summary'!$D$6:$D$1820,0))</f>
        <v>0</v>
      </c>
      <c r="E100" s="63">
        <f>INDEX('Mapping Summary'!$L$6:$L$1820,MATCH('Peptide Map'!E100,'Mapping Summary'!$D$6:$D$1820,0))</f>
        <v>0</v>
      </c>
      <c r="F100" s="63">
        <f>INDEX('Mapping Summary'!$L$6:$L$1820,MATCH('Peptide Map'!F100,'Mapping Summary'!$D$6:$D$1820,0))</f>
        <v>0</v>
      </c>
      <c r="G100" s="63">
        <f>INDEX('Mapping Summary'!$L$6:$L$1820,MATCH('Peptide Map'!G100,'Mapping Summary'!$D$6:$D$1820,0))</f>
        <v>0</v>
      </c>
      <c r="H100" s="63">
        <f>INDEX('Mapping Summary'!$L$6:$L$1820,MATCH('Peptide Map'!H100,'Mapping Summary'!$D$6:$D$1820,0))</f>
        <v>0</v>
      </c>
      <c r="I100" s="63">
        <f>INDEX('Mapping Summary'!$L$6:$L$1820,MATCH('Peptide Map'!I100,'Mapping Summary'!$D$6:$D$1820,0))</f>
        <v>0</v>
      </c>
      <c r="J100" s="63">
        <f>INDEX('Mapping Summary'!$L$6:$L$1820,MATCH('Peptide Map'!J100,'Mapping Summary'!$D$6:$D$1820,0))</f>
        <v>0</v>
      </c>
      <c r="K100" s="63">
        <f>INDEX('Mapping Summary'!$L$6:$L$1820,MATCH('Peptide Map'!K100,'Mapping Summary'!$D$6:$D$1820,0))</f>
        <v>0</v>
      </c>
      <c r="L100" s="63">
        <f>INDEX('Mapping Summary'!$L$6:$L$1820,MATCH('Peptide Map'!L100,'Mapping Summary'!$D$6:$D$1820,0))</f>
        <v>0</v>
      </c>
      <c r="M100" s="63">
        <f>INDEX('Mapping Summary'!$L$6:$L$1820,MATCH('Peptide Map'!M100,'Mapping Summary'!$D$6:$D$1820,0))</f>
        <v>0</v>
      </c>
      <c r="N100" s="63">
        <f>INDEX('Mapping Summary'!$L$6:$L$1820,MATCH('Peptide Map'!N100,'Mapping Summary'!$D$6:$D$1820,0))</f>
        <v>0</v>
      </c>
      <c r="O100" s="63">
        <f>INDEX('Mapping Summary'!$L$6:$L$1820,MATCH('Peptide Map'!O100,'Mapping Summary'!$D$6:$D$1820,0))</f>
        <v>0</v>
      </c>
      <c r="P100" s="63">
        <f>INDEX('Mapping Summary'!$L$6:$L$1820,MATCH('Peptide Map'!P100,'Mapping Summary'!$D$6:$D$1820,0))</f>
        <v>0</v>
      </c>
      <c r="Q100" s="63">
        <f>INDEX('Mapping Summary'!$L$6:$L$1820,MATCH('Peptide Map'!Q100,'Mapping Summary'!$D$6:$D$1820,0))</f>
        <v>0</v>
      </c>
      <c r="R100" s="63">
        <f>INDEX('Mapping Summary'!$L$6:$L$1820,MATCH('Peptide Map'!R100,'Mapping Summary'!$D$6:$D$1820,0))</f>
        <v>0</v>
      </c>
      <c r="S100" s="63">
        <f>INDEX('Mapping Summary'!$L$6:$L$1820,MATCH('Peptide Map'!S100,'Mapping Summary'!$D$6:$D$1820,0))</f>
        <v>0</v>
      </c>
      <c r="T100" s="63">
        <f>INDEX('Mapping Summary'!$L$6:$L$1820,MATCH('Peptide Map'!T100,'Mapping Summary'!$D$6:$D$1820,0))</f>
        <v>0</v>
      </c>
      <c r="U100" s="63">
        <f>INDEX('Mapping Summary'!$L$6:$L$1820,MATCH('Peptide Map'!U100,'Mapping Summary'!$D$6:$D$1820,0))</f>
        <v>0</v>
      </c>
      <c r="V100" s="63">
        <f>INDEX('Mapping Summary'!$L$6:$L$1820,MATCH('Peptide Map'!V100,'Mapping Summary'!$D$6:$D$1820,0))</f>
        <v>0</v>
      </c>
      <c r="W100" s="63">
        <f>INDEX('Mapping Summary'!$L$6:$L$1820,MATCH('Peptide Map'!W100,'Mapping Summary'!$D$6:$D$1820,0))</f>
        <v>0</v>
      </c>
      <c r="X100" s="63">
        <f>INDEX('Mapping Summary'!$L$6:$L$1820,MATCH('Peptide Map'!X100,'Mapping Summary'!$D$6:$D$1820,0))</f>
        <v>0</v>
      </c>
      <c r="Y100" s="63">
        <f>INDEX('Mapping Summary'!$L$6:$L$1820,MATCH('Peptide Map'!Y100,'Mapping Summary'!$D$6:$D$1820,0))</f>
        <v>0</v>
      </c>
      <c r="Z100" s="63">
        <f>INDEX('Mapping Summary'!$L$6:$L$1820,MATCH('Peptide Map'!Z100,'Mapping Summary'!$D$6:$D$1820,0))</f>
        <v>0</v>
      </c>
      <c r="AA100" s="63">
        <f>INDEX('Mapping Summary'!$L$6:$L$1820,MATCH('Peptide Map'!AA100,'Mapping Summary'!$D$6:$D$1820,0))</f>
        <v>0</v>
      </c>
      <c r="AB100" s="63">
        <f>INDEX('Mapping Summary'!$L$6:$L$1820,MATCH('Peptide Map'!AB100,'Mapping Summary'!$D$6:$D$1820,0))</f>
        <v>0</v>
      </c>
      <c r="AC100" s="63">
        <f>INDEX('Mapping Summary'!$L$6:$L$1820,MATCH('Peptide Map'!AC100,'Mapping Summary'!$D$6:$D$1820,0))</f>
        <v>0</v>
      </c>
      <c r="AD100" s="63">
        <f>INDEX('Mapping Summary'!$L$6:$L$1820,MATCH('Peptide Map'!AD100,'Mapping Summary'!$D$6:$D$1820,0))</f>
        <v>0</v>
      </c>
      <c r="AE100" s="63">
        <f>INDEX('Mapping Summary'!$L$6:$L$1820,MATCH('Peptide Map'!AE100,'Mapping Summary'!$D$6:$D$1820,0))</f>
        <v>0</v>
      </c>
      <c r="AF100" s="63">
        <f>INDEX('Mapping Summary'!$L$6:$L$1820,MATCH('Peptide Map'!AF100,'Mapping Summary'!$D$6:$D$1820,0))</f>
        <v>0</v>
      </c>
      <c r="AG100" s="63">
        <f>INDEX('Mapping Summary'!$L$6:$L$1820,MATCH('Peptide Map'!AG100,'Mapping Summary'!$D$6:$D$1820,0))</f>
        <v>0</v>
      </c>
      <c r="AH100" s="63">
        <f>INDEX('Mapping Summary'!$L$6:$L$1820,MATCH('Peptide Map'!AH100,'Mapping Summary'!$D$6:$D$1820,0))</f>
        <v>0</v>
      </c>
      <c r="AI100" s="63">
        <f>INDEX('Mapping Summary'!$L$6:$L$1820,MATCH('Peptide Map'!AI100,'Mapping Summary'!$D$6:$D$1820,0))</f>
        <v>0</v>
      </c>
      <c r="AJ100" s="63">
        <f>INDEX('Mapping Summary'!$L$6:$L$1820,MATCH('Peptide Map'!AJ100,'Mapping Summary'!$D$6:$D$1820,0))</f>
        <v>0</v>
      </c>
      <c r="AK100" s="63">
        <f>INDEX('Mapping Summary'!$L$6:$L$1820,MATCH('Peptide Map'!AK100,'Mapping Summary'!$D$6:$D$1820,0))</f>
        <v>0</v>
      </c>
      <c r="AL100" s="63">
        <f>INDEX('Mapping Summary'!$L$6:$L$1820,MATCH('Peptide Map'!AL100,'Mapping Summary'!$D$6:$D$1820,0))</f>
        <v>0</v>
      </c>
      <c r="AM100" s="63">
        <f>INDEX('Mapping Summary'!$L$6:$L$1820,MATCH('Peptide Map'!AM100,'Mapping Summary'!$D$6:$D$1820,0))</f>
        <v>6.5</v>
      </c>
      <c r="AN100" s="63">
        <f>INDEX('Mapping Summary'!$L$6:$L$1820,MATCH('Peptide Map'!AN100,'Mapping Summary'!$D$6:$D$1820,0))</f>
        <v>0</v>
      </c>
      <c r="AO100" s="63">
        <f>INDEX('Mapping Summary'!$L$6:$L$1820,MATCH('Peptide Map'!AO100,'Mapping Summary'!$D$6:$D$1820,0))</f>
        <v>0</v>
      </c>
      <c r="AP100" s="63">
        <f>INDEX('Mapping Summary'!$L$6:$L$1820,MATCH('Peptide Map'!AP100,'Mapping Summary'!$D$6:$D$1820,0))</f>
        <v>0</v>
      </c>
      <c r="AQ100" s="63">
        <f>INDEX('Mapping Summary'!$L$6:$L$1820,MATCH('Peptide Map'!AQ100,'Mapping Summary'!$D$6:$D$1820,0))</f>
        <v>0</v>
      </c>
      <c r="AR100" s="63">
        <f>INDEX('Mapping Summary'!$L$6:$L$1820,MATCH('Peptide Map'!AR100,'Mapping Summary'!$D$6:$D$1820,0))</f>
        <v>0</v>
      </c>
      <c r="AS100" s="63">
        <f>INDEX('Mapping Summary'!$L$6:$L$1820,MATCH('Peptide Map'!AS100,'Mapping Summary'!$D$6:$D$1820,0))</f>
        <v>0</v>
      </c>
      <c r="AT100" s="63">
        <f>INDEX('Mapping Summary'!$L$6:$L$1820,MATCH('Peptide Map'!AT100,'Mapping Summary'!$D$6:$D$1820,0))</f>
        <v>0</v>
      </c>
      <c r="AU100" s="63">
        <f>INDEX('Mapping Summary'!$L$6:$L$1820,MATCH('Peptide Map'!AU100,'Mapping Summary'!$D$6:$D$1820,0))</f>
        <v>0</v>
      </c>
      <c r="AV100" s="63">
        <f>INDEX('Mapping Summary'!$L$6:$L$1820,MATCH('Peptide Map'!AV100,'Mapping Summary'!$D$6:$D$1820,0))</f>
        <v>0</v>
      </c>
      <c r="AW100" s="63">
        <f>INDEX('Mapping Summary'!$L$6:$L$1820,MATCH('Peptide Map'!AW100,'Mapping Summary'!$D$6:$D$1820,0))</f>
        <v>0</v>
      </c>
      <c r="AX100" s="63">
        <f>INDEX('Mapping Summary'!$L$6:$L$1820,MATCH('Peptide Map'!AX100,'Mapping Summary'!$D$6:$D$1820,0))</f>
        <v>0</v>
      </c>
      <c r="AY100" s="63">
        <f>INDEX('Mapping Summary'!$L$6:$L$1820,MATCH('Peptide Map'!AY100,'Mapping Summary'!$D$6:$D$1820,0))</f>
        <v>0</v>
      </c>
      <c r="AZ100" s="63">
        <f>INDEX('Mapping Summary'!$L$6:$L$1820,MATCH('Peptide Map'!AZ100,'Mapping Summary'!$D$6:$D$1820,0))</f>
        <v>0</v>
      </c>
      <c r="BA100" s="63">
        <f>INDEX('Mapping Summary'!$L$6:$L$1820,MATCH('Peptide Map'!BA100,'Mapping Summary'!$D$6:$D$1820,0))</f>
        <v>0</v>
      </c>
      <c r="BB100" s="63">
        <f>INDEX('Mapping Summary'!$L$6:$L$1820,MATCH('Peptide Map'!BB100,'Mapping Summary'!$D$6:$D$1820,0))</f>
        <v>0</v>
      </c>
      <c r="BC100" s="63">
        <f>INDEX('Mapping Summary'!$L$6:$L$1820,MATCH('Peptide Map'!BC100,'Mapping Summary'!$D$6:$D$1820,0))</f>
        <v>0</v>
      </c>
      <c r="BD100" s="63">
        <f>INDEX('Mapping Summary'!$L$6:$L$1820,MATCH('Peptide Map'!BD100,'Mapping Summary'!$D$6:$D$1820,0))</f>
        <v>0</v>
      </c>
      <c r="BE100" s="63">
        <f>INDEX('Mapping Summary'!$L$6:$L$1820,MATCH('Peptide Map'!BE100,'Mapping Summary'!$D$6:$D$1820,0))</f>
        <v>0</v>
      </c>
      <c r="BF100" s="63">
        <f>INDEX('Mapping Summary'!$L$6:$L$1820,MATCH('Peptide Map'!BF100,'Mapping Summary'!$D$6:$D$1820,0))</f>
        <v>0</v>
      </c>
      <c r="BG100" s="63">
        <f>INDEX('Mapping Summary'!$L$6:$L$1820,MATCH('Peptide Map'!BG100,'Mapping Summary'!$D$6:$D$1820,0))</f>
        <v>0</v>
      </c>
      <c r="BH100" s="63">
        <f>INDEX('Mapping Summary'!$L$6:$L$1820,MATCH('Peptide Map'!BH100,'Mapping Summary'!$D$6:$D$1820,0))</f>
        <v>0</v>
      </c>
      <c r="BI100" s="63">
        <f>INDEX('Mapping Summary'!$L$6:$L$1820,MATCH('Peptide Map'!BI100,'Mapping Summary'!$D$6:$D$1820,0))</f>
        <v>0</v>
      </c>
      <c r="BJ100" s="63">
        <f>INDEX('Mapping Summary'!$L$6:$L$1820,MATCH('Peptide Map'!BJ100,'Mapping Summary'!$D$6:$D$1820,0))</f>
        <v>0</v>
      </c>
      <c r="BK100" s="63">
        <f>INDEX('Mapping Summary'!$L$6:$L$1820,MATCH('Peptide Map'!BK100,'Mapping Summary'!$D$6:$D$1820,0))</f>
        <v>0</v>
      </c>
      <c r="BL100" s="63">
        <f>INDEX('Mapping Summary'!$L$6:$L$1820,MATCH('Peptide Map'!BL100,'Mapping Summary'!$D$6:$D$1820,0))</f>
        <v>14</v>
      </c>
      <c r="BM100" s="63">
        <f>INDEX('Mapping Summary'!$L$6:$L$1820,MATCH('Peptide Map'!BM100,'Mapping Summary'!$D$6:$D$1820,0))</f>
        <v>12.5</v>
      </c>
      <c r="BN100" s="63">
        <f>INDEX('Mapping Summary'!$L$6:$L$1820,MATCH('Peptide Map'!BN100,'Mapping Summary'!$D$6:$D$1820,0))</f>
        <v>0</v>
      </c>
      <c r="BO100" s="63">
        <f>INDEX('Mapping Summary'!$L$6:$L$1820,MATCH('Peptide Map'!BO100,'Mapping Summary'!$D$6:$D$1820,0))</f>
        <v>0</v>
      </c>
      <c r="BP100" s="63">
        <f>INDEX('Mapping Summary'!$L$6:$L$1820,MATCH('Peptide Map'!BP100,'Mapping Summary'!$D$6:$D$1820,0))</f>
        <v>0</v>
      </c>
      <c r="BQ100" s="55" t="s">
        <v>1841</v>
      </c>
    </row>
    <row r="101" spans="1:69" ht="15" customHeight="1" x14ac:dyDescent="0.25">
      <c r="A101" s="56">
        <v>22</v>
      </c>
      <c r="B101" s="52" t="s">
        <v>1843</v>
      </c>
      <c r="C101" s="63">
        <f>INDEX('Mapping Summary'!$L$6:$L$1820,MATCH('Peptide Map'!C101,'Mapping Summary'!$D$6:$D$1820,0))</f>
        <v>0</v>
      </c>
      <c r="D101" s="63">
        <f>INDEX('Mapping Summary'!$L$6:$L$1820,MATCH('Peptide Map'!D101,'Mapping Summary'!$D$6:$D$1820,0))</f>
        <v>0</v>
      </c>
      <c r="E101" s="63">
        <f>INDEX('Mapping Summary'!$L$6:$L$1820,MATCH('Peptide Map'!E101,'Mapping Summary'!$D$6:$D$1820,0))</f>
        <v>0</v>
      </c>
      <c r="F101" s="63">
        <f>INDEX('Mapping Summary'!$L$6:$L$1820,MATCH('Peptide Map'!F101,'Mapping Summary'!$D$6:$D$1820,0))</f>
        <v>0</v>
      </c>
      <c r="G101" s="63">
        <f>INDEX('Mapping Summary'!$L$6:$L$1820,MATCH('Peptide Map'!G101,'Mapping Summary'!$D$6:$D$1820,0))</f>
        <v>0</v>
      </c>
      <c r="H101" s="63">
        <f>INDEX('Mapping Summary'!$L$6:$L$1820,MATCH('Peptide Map'!H101,'Mapping Summary'!$D$6:$D$1820,0))</f>
        <v>0</v>
      </c>
      <c r="I101" s="63">
        <f>INDEX('Mapping Summary'!$L$6:$L$1820,MATCH('Peptide Map'!I101,'Mapping Summary'!$D$6:$D$1820,0))</f>
        <v>0</v>
      </c>
      <c r="J101" s="63">
        <f>INDEX('Mapping Summary'!$L$6:$L$1820,MATCH('Peptide Map'!J101,'Mapping Summary'!$D$6:$D$1820,0))</f>
        <v>0</v>
      </c>
      <c r="K101" s="63">
        <f>INDEX('Mapping Summary'!$L$6:$L$1820,MATCH('Peptide Map'!K101,'Mapping Summary'!$D$6:$D$1820,0))</f>
        <v>0</v>
      </c>
      <c r="L101" s="63">
        <f>INDEX('Mapping Summary'!$L$6:$L$1820,MATCH('Peptide Map'!L101,'Mapping Summary'!$D$6:$D$1820,0))</f>
        <v>0</v>
      </c>
      <c r="M101" s="63">
        <f>INDEX('Mapping Summary'!$L$6:$L$1820,MATCH('Peptide Map'!M101,'Mapping Summary'!$D$6:$D$1820,0))</f>
        <v>0</v>
      </c>
      <c r="N101" s="63">
        <f>INDEX('Mapping Summary'!$L$6:$L$1820,MATCH('Peptide Map'!N101,'Mapping Summary'!$D$6:$D$1820,0))</f>
        <v>0</v>
      </c>
      <c r="O101" s="63">
        <f>INDEX('Mapping Summary'!$L$6:$L$1820,MATCH('Peptide Map'!O101,'Mapping Summary'!$D$6:$D$1820,0))</f>
        <v>0</v>
      </c>
      <c r="P101" s="63">
        <f>INDEX('Mapping Summary'!$L$6:$L$1820,MATCH('Peptide Map'!P101,'Mapping Summary'!$D$6:$D$1820,0))</f>
        <v>0</v>
      </c>
      <c r="Q101" s="63">
        <f>INDEX('Mapping Summary'!$L$6:$L$1820,MATCH('Peptide Map'!Q101,'Mapping Summary'!$D$6:$D$1820,0))</f>
        <v>0</v>
      </c>
      <c r="R101" s="63">
        <f>INDEX('Mapping Summary'!$L$6:$L$1820,MATCH('Peptide Map'!R101,'Mapping Summary'!$D$6:$D$1820,0))</f>
        <v>0</v>
      </c>
      <c r="S101" s="63">
        <f>INDEX('Mapping Summary'!$L$6:$L$1820,MATCH('Peptide Map'!S101,'Mapping Summary'!$D$6:$D$1820,0))</f>
        <v>0</v>
      </c>
      <c r="T101" s="63">
        <f>INDEX('Mapping Summary'!$L$6:$L$1820,MATCH('Peptide Map'!T101,'Mapping Summary'!$D$6:$D$1820,0))</f>
        <v>0</v>
      </c>
      <c r="U101" s="63">
        <f>INDEX('Mapping Summary'!$L$6:$L$1820,MATCH('Peptide Map'!U101,'Mapping Summary'!$D$6:$D$1820,0))</f>
        <v>0</v>
      </c>
      <c r="V101" s="63">
        <f>INDEX('Mapping Summary'!$L$6:$L$1820,MATCH('Peptide Map'!V101,'Mapping Summary'!$D$6:$D$1820,0))</f>
        <v>0</v>
      </c>
      <c r="W101" s="63">
        <f>INDEX('Mapping Summary'!$L$6:$L$1820,MATCH('Peptide Map'!W101,'Mapping Summary'!$D$6:$D$1820,0))</f>
        <v>0</v>
      </c>
      <c r="X101" s="63">
        <f>INDEX('Mapping Summary'!$L$6:$L$1820,MATCH('Peptide Map'!X101,'Mapping Summary'!$D$6:$D$1820,0))</f>
        <v>0</v>
      </c>
      <c r="Y101" s="63">
        <f>INDEX('Mapping Summary'!$L$6:$L$1820,MATCH('Peptide Map'!Y101,'Mapping Summary'!$D$6:$D$1820,0))</f>
        <v>0</v>
      </c>
      <c r="Z101" s="63">
        <f>INDEX('Mapping Summary'!$L$6:$L$1820,MATCH('Peptide Map'!Z101,'Mapping Summary'!$D$6:$D$1820,0))</f>
        <v>0</v>
      </c>
      <c r="AA101" s="63">
        <f>INDEX('Mapping Summary'!$L$6:$L$1820,MATCH('Peptide Map'!AA101,'Mapping Summary'!$D$6:$D$1820,0))</f>
        <v>0</v>
      </c>
      <c r="AB101" s="63">
        <f>INDEX('Mapping Summary'!$L$6:$L$1820,MATCH('Peptide Map'!AB101,'Mapping Summary'!$D$6:$D$1820,0))</f>
        <v>0</v>
      </c>
      <c r="AC101" s="63">
        <f>INDEX('Mapping Summary'!$L$6:$L$1820,MATCH('Peptide Map'!AC101,'Mapping Summary'!$D$6:$D$1820,0))</f>
        <v>0</v>
      </c>
      <c r="AD101" s="63">
        <f>INDEX('Mapping Summary'!$L$6:$L$1820,MATCH('Peptide Map'!AD101,'Mapping Summary'!$D$6:$D$1820,0))</f>
        <v>0</v>
      </c>
      <c r="AE101" s="63">
        <f>INDEX('Mapping Summary'!$L$6:$L$1820,MATCH('Peptide Map'!AE101,'Mapping Summary'!$D$6:$D$1820,0))</f>
        <v>0</v>
      </c>
      <c r="AF101" s="63">
        <f>INDEX('Mapping Summary'!$L$6:$L$1820,MATCH('Peptide Map'!AF101,'Mapping Summary'!$D$6:$D$1820,0))</f>
        <v>0</v>
      </c>
      <c r="AG101" s="63">
        <f>INDEX('Mapping Summary'!$L$6:$L$1820,MATCH('Peptide Map'!AG101,'Mapping Summary'!$D$6:$D$1820,0))</f>
        <v>0</v>
      </c>
      <c r="AH101" s="63">
        <f>INDEX('Mapping Summary'!$L$6:$L$1820,MATCH('Peptide Map'!AH101,'Mapping Summary'!$D$6:$D$1820,0))</f>
        <v>0</v>
      </c>
      <c r="AI101" s="63">
        <f>INDEX('Mapping Summary'!$L$6:$L$1820,MATCH('Peptide Map'!AI101,'Mapping Summary'!$D$6:$D$1820,0))</f>
        <v>0</v>
      </c>
      <c r="AJ101" s="63">
        <f>INDEX('Mapping Summary'!$L$6:$L$1820,MATCH('Peptide Map'!AJ101,'Mapping Summary'!$D$6:$D$1820,0))</f>
        <v>0</v>
      </c>
      <c r="AK101" s="63">
        <f>INDEX('Mapping Summary'!$L$6:$L$1820,MATCH('Peptide Map'!AK101,'Mapping Summary'!$D$6:$D$1820,0))</f>
        <v>0</v>
      </c>
      <c r="AL101" s="63">
        <f>INDEX('Mapping Summary'!$L$6:$L$1820,MATCH('Peptide Map'!AL101,'Mapping Summary'!$D$6:$D$1820,0))</f>
        <v>0</v>
      </c>
      <c r="AM101" s="63">
        <f>INDEX('Mapping Summary'!$L$6:$L$1820,MATCH('Peptide Map'!AM101,'Mapping Summary'!$D$6:$D$1820,0))</f>
        <v>6.5</v>
      </c>
      <c r="AN101" s="63">
        <f>INDEX('Mapping Summary'!$L$6:$L$1820,MATCH('Peptide Map'!AN101,'Mapping Summary'!$D$6:$D$1820,0))</f>
        <v>0</v>
      </c>
      <c r="AO101" s="63">
        <f>INDEX('Mapping Summary'!$L$6:$L$1820,MATCH('Peptide Map'!AO101,'Mapping Summary'!$D$6:$D$1820,0))</f>
        <v>0</v>
      </c>
      <c r="AP101" s="63">
        <f>INDEX('Mapping Summary'!$L$6:$L$1820,MATCH('Peptide Map'!AP101,'Mapping Summary'!$D$6:$D$1820,0))</f>
        <v>0</v>
      </c>
      <c r="AQ101" s="63">
        <f>INDEX('Mapping Summary'!$L$6:$L$1820,MATCH('Peptide Map'!AQ101,'Mapping Summary'!$D$6:$D$1820,0))</f>
        <v>0</v>
      </c>
      <c r="AR101" s="63">
        <f>INDEX('Mapping Summary'!$L$6:$L$1820,MATCH('Peptide Map'!AR101,'Mapping Summary'!$D$6:$D$1820,0))</f>
        <v>0</v>
      </c>
      <c r="AS101" s="63">
        <f>INDEX('Mapping Summary'!$L$6:$L$1820,MATCH('Peptide Map'!AS101,'Mapping Summary'!$D$6:$D$1820,0))</f>
        <v>0</v>
      </c>
      <c r="AT101" s="63">
        <f>INDEX('Mapping Summary'!$L$6:$L$1820,MATCH('Peptide Map'!AT101,'Mapping Summary'!$D$6:$D$1820,0))</f>
        <v>0</v>
      </c>
      <c r="AU101" s="63">
        <f>INDEX('Mapping Summary'!$L$6:$L$1820,MATCH('Peptide Map'!AU101,'Mapping Summary'!$D$6:$D$1820,0))</f>
        <v>0</v>
      </c>
      <c r="AV101" s="63">
        <f>INDEX('Mapping Summary'!$L$6:$L$1820,MATCH('Peptide Map'!AV101,'Mapping Summary'!$D$6:$D$1820,0))</f>
        <v>0</v>
      </c>
      <c r="AW101" s="63">
        <f>INDEX('Mapping Summary'!$L$6:$L$1820,MATCH('Peptide Map'!AW101,'Mapping Summary'!$D$6:$D$1820,0))</f>
        <v>0</v>
      </c>
      <c r="AX101" s="63">
        <f>INDEX('Mapping Summary'!$L$6:$L$1820,MATCH('Peptide Map'!AX101,'Mapping Summary'!$D$6:$D$1820,0))</f>
        <v>0</v>
      </c>
      <c r="AY101" s="63">
        <f>INDEX('Mapping Summary'!$L$6:$L$1820,MATCH('Peptide Map'!AY101,'Mapping Summary'!$D$6:$D$1820,0))</f>
        <v>0</v>
      </c>
      <c r="AZ101" s="63">
        <f>INDEX('Mapping Summary'!$L$6:$L$1820,MATCH('Peptide Map'!AZ101,'Mapping Summary'!$D$6:$D$1820,0))</f>
        <v>0</v>
      </c>
      <c r="BA101" s="63">
        <f>INDEX('Mapping Summary'!$L$6:$L$1820,MATCH('Peptide Map'!BA101,'Mapping Summary'!$D$6:$D$1820,0))</f>
        <v>0</v>
      </c>
      <c r="BB101" s="63">
        <f>INDEX('Mapping Summary'!$L$6:$L$1820,MATCH('Peptide Map'!BB101,'Mapping Summary'!$D$6:$D$1820,0))</f>
        <v>0</v>
      </c>
      <c r="BC101" s="63">
        <f>INDEX('Mapping Summary'!$L$6:$L$1820,MATCH('Peptide Map'!BC101,'Mapping Summary'!$D$6:$D$1820,0))</f>
        <v>0</v>
      </c>
      <c r="BD101" s="63">
        <f>INDEX('Mapping Summary'!$L$6:$L$1820,MATCH('Peptide Map'!BD101,'Mapping Summary'!$D$6:$D$1820,0))</f>
        <v>0</v>
      </c>
      <c r="BE101" s="63">
        <f>INDEX('Mapping Summary'!$L$6:$L$1820,MATCH('Peptide Map'!BE101,'Mapping Summary'!$D$6:$D$1820,0))</f>
        <v>0</v>
      </c>
      <c r="BF101" s="63">
        <f>INDEX('Mapping Summary'!$L$6:$L$1820,MATCH('Peptide Map'!BF101,'Mapping Summary'!$D$6:$D$1820,0))</f>
        <v>0</v>
      </c>
      <c r="BG101" s="63">
        <f>INDEX('Mapping Summary'!$L$6:$L$1820,MATCH('Peptide Map'!BG101,'Mapping Summary'!$D$6:$D$1820,0))</f>
        <v>0</v>
      </c>
      <c r="BH101" s="63">
        <f>INDEX('Mapping Summary'!$L$6:$L$1820,MATCH('Peptide Map'!BH101,'Mapping Summary'!$D$6:$D$1820,0))</f>
        <v>0</v>
      </c>
      <c r="BI101" s="63">
        <f>INDEX('Mapping Summary'!$L$6:$L$1820,MATCH('Peptide Map'!BI101,'Mapping Summary'!$D$6:$D$1820,0))</f>
        <v>0</v>
      </c>
      <c r="BJ101" s="63">
        <f>INDEX('Mapping Summary'!$L$6:$L$1820,MATCH('Peptide Map'!BJ101,'Mapping Summary'!$D$6:$D$1820,0))</f>
        <v>0</v>
      </c>
      <c r="BK101" s="63">
        <f>INDEX('Mapping Summary'!$L$6:$L$1820,MATCH('Peptide Map'!BK101,'Mapping Summary'!$D$6:$D$1820,0))</f>
        <v>0</v>
      </c>
      <c r="BL101" s="63">
        <f>INDEX('Mapping Summary'!$L$6:$L$1820,MATCH('Peptide Map'!BL101,'Mapping Summary'!$D$6:$D$1820,0))</f>
        <v>14</v>
      </c>
      <c r="BM101" s="63">
        <f>INDEX('Mapping Summary'!$L$6:$L$1820,MATCH('Peptide Map'!BM101,'Mapping Summary'!$D$6:$D$1820,0))</f>
        <v>12.5</v>
      </c>
      <c r="BN101" s="63">
        <f>INDEX('Mapping Summary'!$L$6:$L$1820,MATCH('Peptide Map'!BN101,'Mapping Summary'!$D$6:$D$1820,0))</f>
        <v>0</v>
      </c>
      <c r="BO101" s="63">
        <f>INDEX('Mapping Summary'!$L$6:$L$1820,MATCH('Peptide Map'!BO101,'Mapping Summary'!$D$6:$D$1820,0))</f>
        <v>0</v>
      </c>
      <c r="BP101" s="63">
        <f>INDEX('Mapping Summary'!$L$6:$L$1820,MATCH('Peptide Map'!BP101,'Mapping Summary'!$D$6:$D$1820,0))</f>
        <v>0</v>
      </c>
      <c r="BQ101" s="52" t="s">
        <v>1843</v>
      </c>
    </row>
    <row r="102" spans="1:69" ht="15" customHeight="1" x14ac:dyDescent="0.25">
      <c r="A102" s="56">
        <v>23</v>
      </c>
      <c r="B102" s="55" t="s">
        <v>1841</v>
      </c>
      <c r="C102" s="63">
        <f>INDEX('Mapping Summary'!$L$6:$L$1820,MATCH('Peptide Map'!C102,'Mapping Summary'!$D$6:$D$1820,0))</f>
        <v>0</v>
      </c>
      <c r="D102" s="63">
        <f>INDEX('Mapping Summary'!$L$6:$L$1820,MATCH('Peptide Map'!D102,'Mapping Summary'!$D$6:$D$1820,0))</f>
        <v>0</v>
      </c>
      <c r="E102" s="63">
        <f>INDEX('Mapping Summary'!$L$6:$L$1820,MATCH('Peptide Map'!E102,'Mapping Summary'!$D$6:$D$1820,0))</f>
        <v>0</v>
      </c>
      <c r="F102" s="63">
        <f>INDEX('Mapping Summary'!$L$6:$L$1820,MATCH('Peptide Map'!F102,'Mapping Summary'!$D$6:$D$1820,0))</f>
        <v>0</v>
      </c>
      <c r="G102" s="63">
        <f>INDEX('Mapping Summary'!$L$6:$L$1820,MATCH('Peptide Map'!G102,'Mapping Summary'!$D$6:$D$1820,0))</f>
        <v>0</v>
      </c>
      <c r="H102" s="63">
        <f>INDEX('Mapping Summary'!$L$6:$L$1820,MATCH('Peptide Map'!H102,'Mapping Summary'!$D$6:$D$1820,0))</f>
        <v>0</v>
      </c>
      <c r="I102" s="63">
        <f>INDEX('Mapping Summary'!$L$6:$L$1820,MATCH('Peptide Map'!I102,'Mapping Summary'!$D$6:$D$1820,0))</f>
        <v>0</v>
      </c>
      <c r="J102" s="63">
        <f>INDEX('Mapping Summary'!$L$6:$L$1820,MATCH('Peptide Map'!J102,'Mapping Summary'!$D$6:$D$1820,0))</f>
        <v>0</v>
      </c>
      <c r="K102" s="63">
        <f>INDEX('Mapping Summary'!$L$6:$L$1820,MATCH('Peptide Map'!K102,'Mapping Summary'!$D$6:$D$1820,0))</f>
        <v>0</v>
      </c>
      <c r="L102" s="63">
        <f>INDEX('Mapping Summary'!$L$6:$L$1820,MATCH('Peptide Map'!L102,'Mapping Summary'!$D$6:$D$1820,0))</f>
        <v>0</v>
      </c>
      <c r="M102" s="63">
        <f>INDEX('Mapping Summary'!$L$6:$L$1820,MATCH('Peptide Map'!M102,'Mapping Summary'!$D$6:$D$1820,0))</f>
        <v>0</v>
      </c>
      <c r="N102" s="63">
        <f>INDEX('Mapping Summary'!$L$6:$L$1820,MATCH('Peptide Map'!N102,'Mapping Summary'!$D$6:$D$1820,0))</f>
        <v>0</v>
      </c>
      <c r="O102" s="63">
        <f>INDEX('Mapping Summary'!$L$6:$L$1820,MATCH('Peptide Map'!O102,'Mapping Summary'!$D$6:$D$1820,0))</f>
        <v>0</v>
      </c>
      <c r="P102" s="63">
        <f>INDEX('Mapping Summary'!$L$6:$L$1820,MATCH('Peptide Map'!P102,'Mapping Summary'!$D$6:$D$1820,0))</f>
        <v>0</v>
      </c>
      <c r="Q102" s="63">
        <f>INDEX('Mapping Summary'!$L$6:$L$1820,MATCH('Peptide Map'!Q102,'Mapping Summary'!$D$6:$D$1820,0))</f>
        <v>0</v>
      </c>
      <c r="R102" s="63">
        <f>INDEX('Mapping Summary'!$L$6:$L$1820,MATCH('Peptide Map'!R102,'Mapping Summary'!$D$6:$D$1820,0))</f>
        <v>0</v>
      </c>
      <c r="S102" s="63">
        <f>INDEX('Mapping Summary'!$L$6:$L$1820,MATCH('Peptide Map'!S102,'Mapping Summary'!$D$6:$D$1820,0))</f>
        <v>0</v>
      </c>
      <c r="T102" s="63">
        <f>INDEX('Mapping Summary'!$L$6:$L$1820,MATCH('Peptide Map'!T102,'Mapping Summary'!$D$6:$D$1820,0))</f>
        <v>0</v>
      </c>
      <c r="U102" s="63">
        <f>INDEX('Mapping Summary'!$L$6:$L$1820,MATCH('Peptide Map'!U102,'Mapping Summary'!$D$6:$D$1820,0))</f>
        <v>0</v>
      </c>
      <c r="V102" s="63">
        <f>INDEX('Mapping Summary'!$L$6:$L$1820,MATCH('Peptide Map'!V102,'Mapping Summary'!$D$6:$D$1820,0))</f>
        <v>0</v>
      </c>
      <c r="W102" s="63">
        <f>INDEX('Mapping Summary'!$L$6:$L$1820,MATCH('Peptide Map'!W102,'Mapping Summary'!$D$6:$D$1820,0))</f>
        <v>0</v>
      </c>
      <c r="X102" s="63">
        <f>INDEX('Mapping Summary'!$L$6:$L$1820,MATCH('Peptide Map'!X102,'Mapping Summary'!$D$6:$D$1820,0))</f>
        <v>0</v>
      </c>
      <c r="Y102" s="63">
        <f>INDEX('Mapping Summary'!$L$6:$L$1820,MATCH('Peptide Map'!Y102,'Mapping Summary'!$D$6:$D$1820,0))</f>
        <v>0</v>
      </c>
      <c r="Z102" s="63">
        <f>INDEX('Mapping Summary'!$L$6:$L$1820,MATCH('Peptide Map'!Z102,'Mapping Summary'!$D$6:$D$1820,0))</f>
        <v>0</v>
      </c>
      <c r="AA102" s="63">
        <f>INDEX('Mapping Summary'!$L$6:$L$1820,MATCH('Peptide Map'!AA102,'Mapping Summary'!$D$6:$D$1820,0))</f>
        <v>0</v>
      </c>
      <c r="AB102" s="63">
        <f>INDEX('Mapping Summary'!$L$6:$L$1820,MATCH('Peptide Map'!AB102,'Mapping Summary'!$D$6:$D$1820,0))</f>
        <v>0</v>
      </c>
      <c r="AC102" s="63">
        <f>INDEX('Mapping Summary'!$L$6:$L$1820,MATCH('Peptide Map'!AC102,'Mapping Summary'!$D$6:$D$1820,0))</f>
        <v>0</v>
      </c>
      <c r="AD102" s="63">
        <f>INDEX('Mapping Summary'!$L$6:$L$1820,MATCH('Peptide Map'!AD102,'Mapping Summary'!$D$6:$D$1820,0))</f>
        <v>1.5</v>
      </c>
      <c r="AE102" s="63">
        <f>INDEX('Mapping Summary'!$L$6:$L$1820,MATCH('Peptide Map'!AE102,'Mapping Summary'!$D$6:$D$1820,0))</f>
        <v>0</v>
      </c>
      <c r="AF102" s="63">
        <f>INDEX('Mapping Summary'!$L$6:$L$1820,MATCH('Peptide Map'!AF102,'Mapping Summary'!$D$6:$D$1820,0))</f>
        <v>14</v>
      </c>
      <c r="AG102" s="63">
        <f>INDEX('Mapping Summary'!$L$6:$L$1820,MATCH('Peptide Map'!AG102,'Mapping Summary'!$D$6:$D$1820,0))</f>
        <v>0</v>
      </c>
      <c r="AH102" s="63">
        <f>INDEX('Mapping Summary'!$L$6:$L$1820,MATCH('Peptide Map'!AH102,'Mapping Summary'!$D$6:$D$1820,0))</f>
        <v>0</v>
      </c>
      <c r="AI102" s="63">
        <f>INDEX('Mapping Summary'!$L$6:$L$1820,MATCH('Peptide Map'!AI102,'Mapping Summary'!$D$6:$D$1820,0))</f>
        <v>0</v>
      </c>
      <c r="AJ102" s="63">
        <f>INDEX('Mapping Summary'!$L$6:$L$1820,MATCH('Peptide Map'!AJ102,'Mapping Summary'!$D$6:$D$1820,0))</f>
        <v>6.5</v>
      </c>
      <c r="AK102" s="63">
        <f>INDEX('Mapping Summary'!$L$6:$L$1820,MATCH('Peptide Map'!AK102,'Mapping Summary'!$D$6:$D$1820,0))</f>
        <v>0</v>
      </c>
      <c r="AL102" s="63">
        <f>INDEX('Mapping Summary'!$L$6:$L$1820,MATCH('Peptide Map'!AL102,'Mapping Summary'!$D$6:$D$1820,0))</f>
        <v>0</v>
      </c>
      <c r="AM102" s="63">
        <f>INDEX('Mapping Summary'!$L$6:$L$1820,MATCH('Peptide Map'!AM102,'Mapping Summary'!$D$6:$D$1820,0))</f>
        <v>0</v>
      </c>
      <c r="AN102" s="63">
        <f>INDEX('Mapping Summary'!$L$6:$L$1820,MATCH('Peptide Map'!AN102,'Mapping Summary'!$D$6:$D$1820,0))</f>
        <v>3</v>
      </c>
      <c r="AO102" s="63">
        <f>INDEX('Mapping Summary'!$L$6:$L$1820,MATCH('Peptide Map'!AO102,'Mapping Summary'!$D$6:$D$1820,0))</f>
        <v>5</v>
      </c>
      <c r="AP102" s="63">
        <f>INDEX('Mapping Summary'!$L$6:$L$1820,MATCH('Peptide Map'!AP102,'Mapping Summary'!$D$6:$D$1820,0))</f>
        <v>0</v>
      </c>
      <c r="AQ102" s="63">
        <f>INDEX('Mapping Summary'!$L$6:$L$1820,MATCH('Peptide Map'!AQ102,'Mapping Summary'!$D$6:$D$1820,0))</f>
        <v>0</v>
      </c>
      <c r="AR102" s="63">
        <f>INDEX('Mapping Summary'!$L$6:$L$1820,MATCH('Peptide Map'!AR102,'Mapping Summary'!$D$6:$D$1820,0))</f>
        <v>0</v>
      </c>
      <c r="AS102" s="63">
        <f>INDEX('Mapping Summary'!$L$6:$L$1820,MATCH('Peptide Map'!AS102,'Mapping Summary'!$D$6:$D$1820,0))</f>
        <v>0</v>
      </c>
      <c r="AT102" s="63">
        <f>INDEX('Mapping Summary'!$L$6:$L$1820,MATCH('Peptide Map'!AT102,'Mapping Summary'!$D$6:$D$1820,0))</f>
        <v>0</v>
      </c>
      <c r="AU102" s="63">
        <f>INDEX('Mapping Summary'!$L$6:$L$1820,MATCH('Peptide Map'!AU102,'Mapping Summary'!$D$6:$D$1820,0))</f>
        <v>0</v>
      </c>
      <c r="AV102" s="63">
        <f>INDEX('Mapping Summary'!$L$6:$L$1820,MATCH('Peptide Map'!AV102,'Mapping Summary'!$D$6:$D$1820,0))</f>
        <v>0</v>
      </c>
      <c r="AW102" s="63">
        <f>INDEX('Mapping Summary'!$L$6:$L$1820,MATCH('Peptide Map'!AW102,'Mapping Summary'!$D$6:$D$1820,0))</f>
        <v>0</v>
      </c>
      <c r="AX102" s="63">
        <f>INDEX('Mapping Summary'!$L$6:$L$1820,MATCH('Peptide Map'!AX102,'Mapping Summary'!$D$6:$D$1820,0))</f>
        <v>0</v>
      </c>
      <c r="AY102" s="63">
        <f>INDEX('Mapping Summary'!$L$6:$L$1820,MATCH('Peptide Map'!AY102,'Mapping Summary'!$D$6:$D$1820,0))</f>
        <v>0</v>
      </c>
      <c r="AZ102" s="63">
        <f>INDEX('Mapping Summary'!$L$6:$L$1820,MATCH('Peptide Map'!AZ102,'Mapping Summary'!$D$6:$D$1820,0))</f>
        <v>0</v>
      </c>
      <c r="BA102" s="63">
        <f>INDEX('Mapping Summary'!$L$6:$L$1820,MATCH('Peptide Map'!BA102,'Mapping Summary'!$D$6:$D$1820,0))</f>
        <v>0</v>
      </c>
      <c r="BB102" s="63">
        <f>INDEX('Mapping Summary'!$L$6:$L$1820,MATCH('Peptide Map'!BB102,'Mapping Summary'!$D$6:$D$1820,0))</f>
        <v>0</v>
      </c>
      <c r="BC102" s="63">
        <f>INDEX('Mapping Summary'!$L$6:$L$1820,MATCH('Peptide Map'!BC102,'Mapping Summary'!$D$6:$D$1820,0))</f>
        <v>0</v>
      </c>
      <c r="BD102" s="63">
        <f>INDEX('Mapping Summary'!$L$6:$L$1820,MATCH('Peptide Map'!BD102,'Mapping Summary'!$D$6:$D$1820,0))</f>
        <v>0</v>
      </c>
      <c r="BE102" s="63">
        <f>INDEX('Mapping Summary'!$L$6:$L$1820,MATCH('Peptide Map'!BE102,'Mapping Summary'!$D$6:$D$1820,0))</f>
        <v>0</v>
      </c>
      <c r="BF102" s="63">
        <f>INDEX('Mapping Summary'!$L$6:$L$1820,MATCH('Peptide Map'!BF102,'Mapping Summary'!$D$6:$D$1820,0))</f>
        <v>0</v>
      </c>
      <c r="BG102" s="63">
        <f>INDEX('Mapping Summary'!$L$6:$L$1820,MATCH('Peptide Map'!BG102,'Mapping Summary'!$D$6:$D$1820,0))</f>
        <v>0</v>
      </c>
      <c r="BH102" s="63">
        <f>INDEX('Mapping Summary'!$L$6:$L$1820,MATCH('Peptide Map'!BH102,'Mapping Summary'!$D$6:$D$1820,0))</f>
        <v>0</v>
      </c>
      <c r="BI102" s="63">
        <f>INDEX('Mapping Summary'!$L$6:$L$1820,MATCH('Peptide Map'!BI102,'Mapping Summary'!$D$6:$D$1820,0))</f>
        <v>0</v>
      </c>
      <c r="BJ102" s="63">
        <f>INDEX('Mapping Summary'!$L$6:$L$1820,MATCH('Peptide Map'!BJ102,'Mapping Summary'!$D$6:$D$1820,0))</f>
        <v>0</v>
      </c>
      <c r="BK102" s="63">
        <f>INDEX('Mapping Summary'!$L$6:$L$1820,MATCH('Peptide Map'!BK102,'Mapping Summary'!$D$6:$D$1820,0))</f>
        <v>0</v>
      </c>
      <c r="BL102" s="63">
        <f>INDEX('Mapping Summary'!$L$6:$L$1820,MATCH('Peptide Map'!BL102,'Mapping Summary'!$D$6:$D$1820,0))</f>
        <v>0</v>
      </c>
      <c r="BM102" s="63">
        <f>INDEX('Mapping Summary'!$L$6:$L$1820,MATCH('Peptide Map'!BM102,'Mapping Summary'!$D$6:$D$1820,0))</f>
        <v>0</v>
      </c>
      <c r="BN102" s="63">
        <f>INDEX('Mapping Summary'!$L$6:$L$1820,MATCH('Peptide Map'!BN102,'Mapping Summary'!$D$6:$D$1820,0))</f>
        <v>0</v>
      </c>
      <c r="BO102" s="63">
        <f>INDEX('Mapping Summary'!$L$6:$L$1820,MATCH('Peptide Map'!BO102,'Mapping Summary'!$D$6:$D$1820,0))</f>
        <v>0</v>
      </c>
      <c r="BP102" s="63">
        <f>INDEX('Mapping Summary'!$L$6:$L$1820,MATCH('Peptide Map'!BP102,'Mapping Summary'!$D$6:$D$1820,0))</f>
        <v>0</v>
      </c>
      <c r="BQ102" s="55" t="s">
        <v>1841</v>
      </c>
    </row>
    <row r="103" spans="1:69" ht="15" customHeight="1" x14ac:dyDescent="0.25">
      <c r="A103" s="56">
        <v>24</v>
      </c>
      <c r="B103" s="52" t="s">
        <v>1843</v>
      </c>
      <c r="C103" s="63">
        <f>INDEX('Mapping Summary'!$L$6:$L$1820,MATCH('Peptide Map'!C103,'Mapping Summary'!$D$6:$D$1820,0))</f>
        <v>0</v>
      </c>
      <c r="D103" s="63">
        <f>INDEX('Mapping Summary'!$L$6:$L$1820,MATCH('Peptide Map'!D103,'Mapping Summary'!$D$6:$D$1820,0))</f>
        <v>0</v>
      </c>
      <c r="E103" s="63">
        <f>INDEX('Mapping Summary'!$L$6:$L$1820,MATCH('Peptide Map'!E103,'Mapping Summary'!$D$6:$D$1820,0))</f>
        <v>0</v>
      </c>
      <c r="F103" s="63">
        <f>INDEX('Mapping Summary'!$L$6:$L$1820,MATCH('Peptide Map'!F103,'Mapping Summary'!$D$6:$D$1820,0))</f>
        <v>0</v>
      </c>
      <c r="G103" s="63">
        <f>INDEX('Mapping Summary'!$L$6:$L$1820,MATCH('Peptide Map'!G103,'Mapping Summary'!$D$6:$D$1820,0))</f>
        <v>0</v>
      </c>
      <c r="H103" s="63">
        <f>INDEX('Mapping Summary'!$L$6:$L$1820,MATCH('Peptide Map'!H103,'Mapping Summary'!$D$6:$D$1820,0))</f>
        <v>0</v>
      </c>
      <c r="I103" s="63">
        <f>INDEX('Mapping Summary'!$L$6:$L$1820,MATCH('Peptide Map'!I103,'Mapping Summary'!$D$6:$D$1820,0))</f>
        <v>0</v>
      </c>
      <c r="J103" s="63">
        <f>INDEX('Mapping Summary'!$L$6:$L$1820,MATCH('Peptide Map'!J103,'Mapping Summary'!$D$6:$D$1820,0))</f>
        <v>0</v>
      </c>
      <c r="K103" s="63">
        <f>INDEX('Mapping Summary'!$L$6:$L$1820,MATCH('Peptide Map'!K103,'Mapping Summary'!$D$6:$D$1820,0))</f>
        <v>0</v>
      </c>
      <c r="L103" s="63">
        <f>INDEX('Mapping Summary'!$L$6:$L$1820,MATCH('Peptide Map'!L103,'Mapping Summary'!$D$6:$D$1820,0))</f>
        <v>0</v>
      </c>
      <c r="M103" s="63">
        <f>INDEX('Mapping Summary'!$L$6:$L$1820,MATCH('Peptide Map'!M103,'Mapping Summary'!$D$6:$D$1820,0))</f>
        <v>0</v>
      </c>
      <c r="N103" s="63">
        <f>INDEX('Mapping Summary'!$L$6:$L$1820,MATCH('Peptide Map'!N103,'Mapping Summary'!$D$6:$D$1820,0))</f>
        <v>0</v>
      </c>
      <c r="O103" s="63">
        <f>INDEX('Mapping Summary'!$L$6:$L$1820,MATCH('Peptide Map'!O103,'Mapping Summary'!$D$6:$D$1820,0))</f>
        <v>0</v>
      </c>
      <c r="P103" s="63">
        <f>INDEX('Mapping Summary'!$L$6:$L$1820,MATCH('Peptide Map'!P103,'Mapping Summary'!$D$6:$D$1820,0))</f>
        <v>0</v>
      </c>
      <c r="Q103" s="63">
        <f>INDEX('Mapping Summary'!$L$6:$L$1820,MATCH('Peptide Map'!Q103,'Mapping Summary'!$D$6:$D$1820,0))</f>
        <v>0</v>
      </c>
      <c r="R103" s="63">
        <f>INDEX('Mapping Summary'!$L$6:$L$1820,MATCH('Peptide Map'!R103,'Mapping Summary'!$D$6:$D$1820,0))</f>
        <v>0</v>
      </c>
      <c r="S103" s="63">
        <f>INDEX('Mapping Summary'!$L$6:$L$1820,MATCH('Peptide Map'!S103,'Mapping Summary'!$D$6:$D$1820,0))</f>
        <v>0</v>
      </c>
      <c r="T103" s="63">
        <f>INDEX('Mapping Summary'!$L$6:$L$1820,MATCH('Peptide Map'!T103,'Mapping Summary'!$D$6:$D$1820,0))</f>
        <v>0</v>
      </c>
      <c r="U103" s="63">
        <f>INDEX('Mapping Summary'!$L$6:$L$1820,MATCH('Peptide Map'!U103,'Mapping Summary'!$D$6:$D$1820,0))</f>
        <v>0</v>
      </c>
      <c r="V103" s="63">
        <f>INDEX('Mapping Summary'!$L$6:$L$1820,MATCH('Peptide Map'!V103,'Mapping Summary'!$D$6:$D$1820,0))</f>
        <v>0</v>
      </c>
      <c r="W103" s="63">
        <f>INDEX('Mapping Summary'!$L$6:$L$1820,MATCH('Peptide Map'!W103,'Mapping Summary'!$D$6:$D$1820,0))</f>
        <v>0</v>
      </c>
      <c r="X103" s="63">
        <f>INDEX('Mapping Summary'!$L$6:$L$1820,MATCH('Peptide Map'!X103,'Mapping Summary'!$D$6:$D$1820,0))</f>
        <v>0</v>
      </c>
      <c r="Y103" s="63">
        <f>INDEX('Mapping Summary'!$L$6:$L$1820,MATCH('Peptide Map'!Y103,'Mapping Summary'!$D$6:$D$1820,0))</f>
        <v>0</v>
      </c>
      <c r="Z103" s="63">
        <f>INDEX('Mapping Summary'!$L$6:$L$1820,MATCH('Peptide Map'!Z103,'Mapping Summary'!$D$6:$D$1820,0))</f>
        <v>0</v>
      </c>
      <c r="AA103" s="63">
        <f>INDEX('Mapping Summary'!$L$6:$L$1820,MATCH('Peptide Map'!AA103,'Mapping Summary'!$D$6:$D$1820,0))</f>
        <v>0</v>
      </c>
      <c r="AB103" s="63">
        <f>INDEX('Mapping Summary'!$L$6:$L$1820,MATCH('Peptide Map'!AB103,'Mapping Summary'!$D$6:$D$1820,0))</f>
        <v>0</v>
      </c>
      <c r="AC103" s="63">
        <f>INDEX('Mapping Summary'!$L$6:$L$1820,MATCH('Peptide Map'!AC103,'Mapping Summary'!$D$6:$D$1820,0))</f>
        <v>0</v>
      </c>
      <c r="AD103" s="63">
        <f>INDEX('Mapping Summary'!$L$6:$L$1820,MATCH('Peptide Map'!AD103,'Mapping Summary'!$D$6:$D$1820,0))</f>
        <v>1.5</v>
      </c>
      <c r="AE103" s="63">
        <f>INDEX('Mapping Summary'!$L$6:$L$1820,MATCH('Peptide Map'!AE103,'Mapping Summary'!$D$6:$D$1820,0))</f>
        <v>0</v>
      </c>
      <c r="AF103" s="63">
        <f>INDEX('Mapping Summary'!$L$6:$L$1820,MATCH('Peptide Map'!AF103,'Mapping Summary'!$D$6:$D$1820,0))</f>
        <v>14</v>
      </c>
      <c r="AG103" s="63">
        <f>INDEX('Mapping Summary'!$L$6:$L$1820,MATCH('Peptide Map'!AG103,'Mapping Summary'!$D$6:$D$1820,0))</f>
        <v>0</v>
      </c>
      <c r="AH103" s="63">
        <f>INDEX('Mapping Summary'!$L$6:$L$1820,MATCH('Peptide Map'!AH103,'Mapping Summary'!$D$6:$D$1820,0))</f>
        <v>0</v>
      </c>
      <c r="AI103" s="63">
        <f>INDEX('Mapping Summary'!$L$6:$L$1820,MATCH('Peptide Map'!AI103,'Mapping Summary'!$D$6:$D$1820,0))</f>
        <v>0</v>
      </c>
      <c r="AJ103" s="63">
        <f>INDEX('Mapping Summary'!$L$6:$L$1820,MATCH('Peptide Map'!AJ103,'Mapping Summary'!$D$6:$D$1820,0))</f>
        <v>6.5</v>
      </c>
      <c r="AK103" s="63">
        <f>INDEX('Mapping Summary'!$L$6:$L$1820,MATCH('Peptide Map'!AK103,'Mapping Summary'!$D$6:$D$1820,0))</f>
        <v>0</v>
      </c>
      <c r="AL103" s="63">
        <f>INDEX('Mapping Summary'!$L$6:$L$1820,MATCH('Peptide Map'!AL103,'Mapping Summary'!$D$6:$D$1820,0))</f>
        <v>0</v>
      </c>
      <c r="AM103" s="63">
        <f>INDEX('Mapping Summary'!$L$6:$L$1820,MATCH('Peptide Map'!AM103,'Mapping Summary'!$D$6:$D$1820,0))</f>
        <v>0</v>
      </c>
      <c r="AN103" s="63">
        <f>INDEX('Mapping Summary'!$L$6:$L$1820,MATCH('Peptide Map'!AN103,'Mapping Summary'!$D$6:$D$1820,0))</f>
        <v>3</v>
      </c>
      <c r="AO103" s="63">
        <f>INDEX('Mapping Summary'!$L$6:$L$1820,MATCH('Peptide Map'!AO103,'Mapping Summary'!$D$6:$D$1820,0))</f>
        <v>5</v>
      </c>
      <c r="AP103" s="63">
        <f>INDEX('Mapping Summary'!$L$6:$L$1820,MATCH('Peptide Map'!AP103,'Mapping Summary'!$D$6:$D$1820,0))</f>
        <v>0</v>
      </c>
      <c r="AQ103" s="63">
        <f>INDEX('Mapping Summary'!$L$6:$L$1820,MATCH('Peptide Map'!AQ103,'Mapping Summary'!$D$6:$D$1820,0))</f>
        <v>0</v>
      </c>
      <c r="AR103" s="63">
        <f>INDEX('Mapping Summary'!$L$6:$L$1820,MATCH('Peptide Map'!AR103,'Mapping Summary'!$D$6:$D$1820,0))</f>
        <v>0</v>
      </c>
      <c r="AS103" s="63">
        <f>INDEX('Mapping Summary'!$L$6:$L$1820,MATCH('Peptide Map'!AS103,'Mapping Summary'!$D$6:$D$1820,0))</f>
        <v>0</v>
      </c>
      <c r="AT103" s="63">
        <f>INDEX('Mapping Summary'!$L$6:$L$1820,MATCH('Peptide Map'!AT103,'Mapping Summary'!$D$6:$D$1820,0))</f>
        <v>0</v>
      </c>
      <c r="AU103" s="63">
        <f>INDEX('Mapping Summary'!$L$6:$L$1820,MATCH('Peptide Map'!AU103,'Mapping Summary'!$D$6:$D$1820,0))</f>
        <v>0</v>
      </c>
      <c r="AV103" s="63">
        <f>INDEX('Mapping Summary'!$L$6:$L$1820,MATCH('Peptide Map'!AV103,'Mapping Summary'!$D$6:$D$1820,0))</f>
        <v>0</v>
      </c>
      <c r="AW103" s="63">
        <f>INDEX('Mapping Summary'!$L$6:$L$1820,MATCH('Peptide Map'!AW103,'Mapping Summary'!$D$6:$D$1820,0))</f>
        <v>0</v>
      </c>
      <c r="AX103" s="63">
        <f>INDEX('Mapping Summary'!$L$6:$L$1820,MATCH('Peptide Map'!AX103,'Mapping Summary'!$D$6:$D$1820,0))</f>
        <v>0</v>
      </c>
      <c r="AY103" s="63">
        <f>INDEX('Mapping Summary'!$L$6:$L$1820,MATCH('Peptide Map'!AY103,'Mapping Summary'!$D$6:$D$1820,0))</f>
        <v>0</v>
      </c>
      <c r="AZ103" s="63">
        <f>INDEX('Mapping Summary'!$L$6:$L$1820,MATCH('Peptide Map'!AZ103,'Mapping Summary'!$D$6:$D$1820,0))</f>
        <v>0</v>
      </c>
      <c r="BA103" s="63">
        <f>INDEX('Mapping Summary'!$L$6:$L$1820,MATCH('Peptide Map'!BA103,'Mapping Summary'!$D$6:$D$1820,0))</f>
        <v>0</v>
      </c>
      <c r="BB103" s="63">
        <f>INDEX('Mapping Summary'!$L$6:$L$1820,MATCH('Peptide Map'!BB103,'Mapping Summary'!$D$6:$D$1820,0))</f>
        <v>0</v>
      </c>
      <c r="BC103" s="63">
        <f>INDEX('Mapping Summary'!$L$6:$L$1820,MATCH('Peptide Map'!BC103,'Mapping Summary'!$D$6:$D$1820,0))</f>
        <v>0</v>
      </c>
      <c r="BD103" s="63">
        <f>INDEX('Mapping Summary'!$L$6:$L$1820,MATCH('Peptide Map'!BD103,'Mapping Summary'!$D$6:$D$1820,0))</f>
        <v>0</v>
      </c>
      <c r="BE103" s="63">
        <f>INDEX('Mapping Summary'!$L$6:$L$1820,MATCH('Peptide Map'!BE103,'Mapping Summary'!$D$6:$D$1820,0))</f>
        <v>0</v>
      </c>
      <c r="BF103" s="63">
        <f>INDEX('Mapping Summary'!$L$6:$L$1820,MATCH('Peptide Map'!BF103,'Mapping Summary'!$D$6:$D$1820,0))</f>
        <v>0</v>
      </c>
      <c r="BG103" s="63">
        <f>INDEX('Mapping Summary'!$L$6:$L$1820,MATCH('Peptide Map'!BG103,'Mapping Summary'!$D$6:$D$1820,0))</f>
        <v>0</v>
      </c>
      <c r="BH103" s="63">
        <f>INDEX('Mapping Summary'!$L$6:$L$1820,MATCH('Peptide Map'!BH103,'Mapping Summary'!$D$6:$D$1820,0))</f>
        <v>0</v>
      </c>
      <c r="BI103" s="63">
        <f>INDEX('Mapping Summary'!$L$6:$L$1820,MATCH('Peptide Map'!BI103,'Mapping Summary'!$D$6:$D$1820,0))</f>
        <v>0</v>
      </c>
      <c r="BJ103" s="63">
        <f>INDEX('Mapping Summary'!$L$6:$L$1820,MATCH('Peptide Map'!BJ103,'Mapping Summary'!$D$6:$D$1820,0))</f>
        <v>0</v>
      </c>
      <c r="BK103" s="63">
        <f>INDEX('Mapping Summary'!$L$6:$L$1820,MATCH('Peptide Map'!BK103,'Mapping Summary'!$D$6:$D$1820,0))</f>
        <v>0</v>
      </c>
      <c r="BL103" s="63">
        <f>INDEX('Mapping Summary'!$L$6:$L$1820,MATCH('Peptide Map'!BL103,'Mapping Summary'!$D$6:$D$1820,0))</f>
        <v>0</v>
      </c>
      <c r="BM103" s="63">
        <f>INDEX('Mapping Summary'!$L$6:$L$1820,MATCH('Peptide Map'!BM103,'Mapping Summary'!$D$6:$D$1820,0))</f>
        <v>0</v>
      </c>
      <c r="BN103" s="63">
        <f>INDEX('Mapping Summary'!$L$6:$L$1820,MATCH('Peptide Map'!BN103,'Mapping Summary'!$D$6:$D$1820,0))</f>
        <v>0</v>
      </c>
      <c r="BO103" s="63">
        <f>INDEX('Mapping Summary'!$L$6:$L$1820,MATCH('Peptide Map'!BO103,'Mapping Summary'!$D$6:$D$1820,0))</f>
        <v>0</v>
      </c>
      <c r="BP103" s="63">
        <f>INDEX('Mapping Summary'!$L$6:$L$1820,MATCH('Peptide Map'!BP103,'Mapping Summary'!$D$6:$D$1820,0))</f>
        <v>0</v>
      </c>
      <c r="BQ103" s="52" t="s">
        <v>1843</v>
      </c>
    </row>
    <row r="104" spans="1:69" ht="15" customHeight="1" x14ac:dyDescent="0.25">
      <c r="A104" s="56">
        <v>25</v>
      </c>
      <c r="B104" s="55" t="s">
        <v>1841</v>
      </c>
      <c r="C104" s="63">
        <f>INDEX('Mapping Summary'!$L$6:$L$1820,MATCH('Peptide Map'!C104,'Mapping Summary'!$D$6:$D$1820,0))</f>
        <v>12.25</v>
      </c>
      <c r="D104" s="63">
        <f>INDEX('Mapping Summary'!$L$6:$L$1820,MATCH('Peptide Map'!D104,'Mapping Summary'!$D$6:$D$1820,0))</f>
        <v>0</v>
      </c>
      <c r="E104" s="63">
        <f>INDEX('Mapping Summary'!$L$6:$L$1820,MATCH('Peptide Map'!E104,'Mapping Summary'!$D$6:$D$1820,0))</f>
        <v>0</v>
      </c>
      <c r="F104" s="63">
        <f>INDEX('Mapping Summary'!$L$6:$L$1820,MATCH('Peptide Map'!F104,'Mapping Summary'!$D$6:$D$1820,0))</f>
        <v>0</v>
      </c>
      <c r="G104" s="63">
        <f>INDEX('Mapping Summary'!$L$6:$L$1820,MATCH('Peptide Map'!G104,'Mapping Summary'!$D$6:$D$1820,0))</f>
        <v>13.5</v>
      </c>
      <c r="H104" s="63">
        <f>INDEX('Mapping Summary'!$L$6:$L$1820,MATCH('Peptide Map'!H104,'Mapping Summary'!$D$6:$D$1820,0))</f>
        <v>0</v>
      </c>
      <c r="I104" s="63">
        <f>INDEX('Mapping Summary'!$L$6:$L$1820,MATCH('Peptide Map'!I104,'Mapping Summary'!$D$6:$D$1820,0))</f>
        <v>0</v>
      </c>
      <c r="J104" s="63">
        <f>INDEX('Mapping Summary'!$L$6:$L$1820,MATCH('Peptide Map'!J104,'Mapping Summary'!$D$6:$D$1820,0))</f>
        <v>0</v>
      </c>
      <c r="K104" s="63">
        <f>INDEX('Mapping Summary'!$L$6:$L$1820,MATCH('Peptide Map'!K104,'Mapping Summary'!$D$6:$D$1820,0))</f>
        <v>0</v>
      </c>
      <c r="L104" s="63">
        <f>INDEX('Mapping Summary'!$L$6:$L$1820,MATCH('Peptide Map'!L104,'Mapping Summary'!$D$6:$D$1820,0))</f>
        <v>0</v>
      </c>
      <c r="M104" s="63">
        <f>INDEX('Mapping Summary'!$L$6:$L$1820,MATCH('Peptide Map'!M104,'Mapping Summary'!$D$6:$D$1820,0))</f>
        <v>0</v>
      </c>
      <c r="N104" s="63">
        <f>INDEX('Mapping Summary'!$L$6:$L$1820,MATCH('Peptide Map'!N104,'Mapping Summary'!$D$6:$D$1820,0))</f>
        <v>0</v>
      </c>
      <c r="O104" s="63">
        <f>INDEX('Mapping Summary'!$L$6:$L$1820,MATCH('Peptide Map'!O104,'Mapping Summary'!$D$6:$D$1820,0))</f>
        <v>0</v>
      </c>
      <c r="P104" s="63">
        <f>INDEX('Mapping Summary'!$L$6:$L$1820,MATCH('Peptide Map'!P104,'Mapping Summary'!$D$6:$D$1820,0))</f>
        <v>0</v>
      </c>
      <c r="Q104" s="63">
        <f>INDEX('Mapping Summary'!$L$6:$L$1820,MATCH('Peptide Map'!Q104,'Mapping Summary'!$D$6:$D$1820,0))</f>
        <v>0</v>
      </c>
      <c r="R104" s="63">
        <f>INDEX('Mapping Summary'!$L$6:$L$1820,MATCH('Peptide Map'!R104,'Mapping Summary'!$D$6:$D$1820,0))</f>
        <v>0</v>
      </c>
      <c r="S104" s="63">
        <f>INDEX('Mapping Summary'!$L$6:$L$1820,MATCH('Peptide Map'!S104,'Mapping Summary'!$D$6:$D$1820,0))</f>
        <v>0</v>
      </c>
      <c r="T104" s="63">
        <f>INDEX('Mapping Summary'!$L$6:$L$1820,MATCH('Peptide Map'!T104,'Mapping Summary'!$D$6:$D$1820,0))</f>
        <v>6</v>
      </c>
      <c r="U104" s="63">
        <f>INDEX('Mapping Summary'!$L$6:$L$1820,MATCH('Peptide Map'!U104,'Mapping Summary'!$D$6:$D$1820,0))</f>
        <v>0</v>
      </c>
      <c r="V104" s="63">
        <f>INDEX('Mapping Summary'!$L$6:$L$1820,MATCH('Peptide Map'!V104,'Mapping Summary'!$D$6:$D$1820,0))</f>
        <v>0</v>
      </c>
      <c r="W104" s="63">
        <f>INDEX('Mapping Summary'!$L$6:$L$1820,MATCH('Peptide Map'!W104,'Mapping Summary'!$D$6:$D$1820,0))</f>
        <v>0</v>
      </c>
      <c r="X104" s="63">
        <f>INDEX('Mapping Summary'!$L$6:$L$1820,MATCH('Peptide Map'!X104,'Mapping Summary'!$D$6:$D$1820,0))</f>
        <v>0</v>
      </c>
      <c r="Y104" s="63">
        <f>INDEX('Mapping Summary'!$L$6:$L$1820,MATCH('Peptide Map'!Y104,'Mapping Summary'!$D$6:$D$1820,0))</f>
        <v>0</v>
      </c>
      <c r="Z104" s="63">
        <f>INDEX('Mapping Summary'!$L$6:$L$1820,MATCH('Peptide Map'!Z104,'Mapping Summary'!$D$6:$D$1820,0))</f>
        <v>0</v>
      </c>
      <c r="AA104" s="63">
        <f>INDEX('Mapping Summary'!$L$6:$L$1820,MATCH('Peptide Map'!AA104,'Mapping Summary'!$D$6:$D$1820,0))</f>
        <v>0</v>
      </c>
      <c r="AB104" s="63">
        <f>INDEX('Mapping Summary'!$L$6:$L$1820,MATCH('Peptide Map'!AB104,'Mapping Summary'!$D$6:$D$1820,0))</f>
        <v>0</v>
      </c>
      <c r="AC104" s="63">
        <f>INDEX('Mapping Summary'!$L$6:$L$1820,MATCH('Peptide Map'!AC104,'Mapping Summary'!$D$6:$D$1820,0))</f>
        <v>0</v>
      </c>
      <c r="AD104" s="63">
        <f>INDEX('Mapping Summary'!$L$6:$L$1820,MATCH('Peptide Map'!AD104,'Mapping Summary'!$D$6:$D$1820,0))</f>
        <v>0</v>
      </c>
      <c r="AE104" s="63">
        <f>INDEX('Mapping Summary'!$L$6:$L$1820,MATCH('Peptide Map'!AE104,'Mapping Summary'!$D$6:$D$1820,0))</f>
        <v>0</v>
      </c>
      <c r="AF104" s="63">
        <f>INDEX('Mapping Summary'!$L$6:$L$1820,MATCH('Peptide Map'!AF104,'Mapping Summary'!$D$6:$D$1820,0))</f>
        <v>0</v>
      </c>
      <c r="AG104" s="63">
        <f>INDEX('Mapping Summary'!$L$6:$L$1820,MATCH('Peptide Map'!AG104,'Mapping Summary'!$D$6:$D$1820,0))</f>
        <v>0</v>
      </c>
      <c r="AH104" s="63">
        <f>INDEX('Mapping Summary'!$L$6:$L$1820,MATCH('Peptide Map'!AH104,'Mapping Summary'!$D$6:$D$1820,0))</f>
        <v>0</v>
      </c>
      <c r="AI104" s="63">
        <f>INDEX('Mapping Summary'!$L$6:$L$1820,MATCH('Peptide Map'!AI104,'Mapping Summary'!$D$6:$D$1820,0))</f>
        <v>8.5</v>
      </c>
      <c r="AJ104" s="63">
        <f>INDEX('Mapping Summary'!$L$6:$L$1820,MATCH('Peptide Map'!AJ104,'Mapping Summary'!$D$6:$D$1820,0))</f>
        <v>0</v>
      </c>
      <c r="AK104" s="63">
        <f>INDEX('Mapping Summary'!$L$6:$L$1820,MATCH('Peptide Map'!AK104,'Mapping Summary'!$D$6:$D$1820,0))</f>
        <v>0</v>
      </c>
      <c r="AL104" s="63">
        <f>INDEX('Mapping Summary'!$L$6:$L$1820,MATCH('Peptide Map'!AL104,'Mapping Summary'!$D$6:$D$1820,0))</f>
        <v>3</v>
      </c>
      <c r="AM104" s="63">
        <f>INDEX('Mapping Summary'!$L$6:$L$1820,MATCH('Peptide Map'!AM104,'Mapping Summary'!$D$6:$D$1820,0))</f>
        <v>11.5</v>
      </c>
      <c r="AN104" s="63">
        <f>INDEX('Mapping Summary'!$L$6:$L$1820,MATCH('Peptide Map'!AN104,'Mapping Summary'!$D$6:$D$1820,0))</f>
        <v>0</v>
      </c>
      <c r="AO104" s="63">
        <f>INDEX('Mapping Summary'!$L$6:$L$1820,MATCH('Peptide Map'!AO104,'Mapping Summary'!$D$6:$D$1820,0))</f>
        <v>6</v>
      </c>
      <c r="AP104" s="63">
        <f>INDEX('Mapping Summary'!$L$6:$L$1820,MATCH('Peptide Map'!AP104,'Mapping Summary'!$D$6:$D$1820,0))</f>
        <v>0</v>
      </c>
      <c r="AQ104" s="63">
        <f>INDEX('Mapping Summary'!$L$6:$L$1820,MATCH('Peptide Map'!AQ104,'Mapping Summary'!$D$6:$D$1820,0))</f>
        <v>0</v>
      </c>
      <c r="AR104" s="63">
        <f>INDEX('Mapping Summary'!$L$6:$L$1820,MATCH('Peptide Map'!AR104,'Mapping Summary'!$D$6:$D$1820,0))</f>
        <v>0</v>
      </c>
      <c r="AS104" s="63">
        <f>INDEX('Mapping Summary'!$L$6:$L$1820,MATCH('Peptide Map'!AS104,'Mapping Summary'!$D$6:$D$1820,0))</f>
        <v>0</v>
      </c>
      <c r="AT104" s="63">
        <f>INDEX('Mapping Summary'!$L$6:$L$1820,MATCH('Peptide Map'!AT104,'Mapping Summary'!$D$6:$D$1820,0))</f>
        <v>0</v>
      </c>
      <c r="AU104" s="63">
        <f>INDEX('Mapping Summary'!$L$6:$L$1820,MATCH('Peptide Map'!AU104,'Mapping Summary'!$D$6:$D$1820,0))</f>
        <v>0</v>
      </c>
      <c r="AV104" s="63">
        <f>INDEX('Mapping Summary'!$L$6:$L$1820,MATCH('Peptide Map'!AV104,'Mapping Summary'!$D$6:$D$1820,0))</f>
        <v>0</v>
      </c>
      <c r="AW104" s="63">
        <f>INDEX('Mapping Summary'!$L$6:$L$1820,MATCH('Peptide Map'!AW104,'Mapping Summary'!$D$6:$D$1820,0))</f>
        <v>0</v>
      </c>
      <c r="AX104" s="63">
        <f>INDEX('Mapping Summary'!$L$6:$L$1820,MATCH('Peptide Map'!AX104,'Mapping Summary'!$D$6:$D$1820,0))</f>
        <v>0</v>
      </c>
      <c r="AY104" s="63">
        <f>INDEX('Mapping Summary'!$L$6:$L$1820,MATCH('Peptide Map'!AY104,'Mapping Summary'!$D$6:$D$1820,0))</f>
        <v>0</v>
      </c>
      <c r="AZ104" s="63">
        <f>INDEX('Mapping Summary'!$L$6:$L$1820,MATCH('Peptide Map'!AZ104,'Mapping Summary'!$D$6:$D$1820,0))</f>
        <v>0</v>
      </c>
      <c r="BA104" s="63">
        <f>INDEX('Mapping Summary'!$L$6:$L$1820,MATCH('Peptide Map'!BA104,'Mapping Summary'!$D$6:$D$1820,0))</f>
        <v>0</v>
      </c>
      <c r="BB104" s="63">
        <f>INDEX('Mapping Summary'!$L$6:$L$1820,MATCH('Peptide Map'!BB104,'Mapping Summary'!$D$6:$D$1820,0))</f>
        <v>0</v>
      </c>
      <c r="BC104" s="63">
        <f>INDEX('Mapping Summary'!$L$6:$L$1820,MATCH('Peptide Map'!BC104,'Mapping Summary'!$D$6:$D$1820,0))</f>
        <v>0</v>
      </c>
      <c r="BD104" s="63">
        <f>INDEX('Mapping Summary'!$L$6:$L$1820,MATCH('Peptide Map'!BD104,'Mapping Summary'!$D$6:$D$1820,0))</f>
        <v>0</v>
      </c>
      <c r="BE104" s="63">
        <f>INDEX('Mapping Summary'!$L$6:$L$1820,MATCH('Peptide Map'!BE104,'Mapping Summary'!$D$6:$D$1820,0))</f>
        <v>0</v>
      </c>
      <c r="BF104" s="63">
        <f>INDEX('Mapping Summary'!$L$6:$L$1820,MATCH('Peptide Map'!BF104,'Mapping Summary'!$D$6:$D$1820,0))</f>
        <v>0</v>
      </c>
      <c r="BG104" s="63">
        <f>INDEX('Mapping Summary'!$L$6:$L$1820,MATCH('Peptide Map'!BG104,'Mapping Summary'!$D$6:$D$1820,0))</f>
        <v>0</v>
      </c>
      <c r="BH104" s="63">
        <f>INDEX('Mapping Summary'!$L$6:$L$1820,MATCH('Peptide Map'!BH104,'Mapping Summary'!$D$6:$D$1820,0))</f>
        <v>0</v>
      </c>
      <c r="BI104" s="63">
        <f>INDEX('Mapping Summary'!$L$6:$L$1820,MATCH('Peptide Map'!BI104,'Mapping Summary'!$D$6:$D$1820,0))</f>
        <v>0</v>
      </c>
      <c r="BJ104" s="63">
        <f>INDEX('Mapping Summary'!$L$6:$L$1820,MATCH('Peptide Map'!BJ104,'Mapping Summary'!$D$6:$D$1820,0))</f>
        <v>0</v>
      </c>
      <c r="BK104" s="63">
        <f>INDEX('Mapping Summary'!$L$6:$L$1820,MATCH('Peptide Map'!BK104,'Mapping Summary'!$D$6:$D$1820,0))</f>
        <v>0</v>
      </c>
      <c r="BL104" s="63">
        <f>INDEX('Mapping Summary'!$L$6:$L$1820,MATCH('Peptide Map'!BL104,'Mapping Summary'!$D$6:$D$1820,0))</f>
        <v>0</v>
      </c>
      <c r="BM104" s="63">
        <f>INDEX('Mapping Summary'!$L$6:$L$1820,MATCH('Peptide Map'!BM104,'Mapping Summary'!$D$6:$D$1820,0))</f>
        <v>0</v>
      </c>
      <c r="BN104" s="63">
        <f>INDEX('Mapping Summary'!$L$6:$L$1820,MATCH('Peptide Map'!BN104,'Mapping Summary'!$D$6:$D$1820,0))</f>
        <v>0</v>
      </c>
      <c r="BO104" s="63">
        <f>INDEX('Mapping Summary'!$L$6:$L$1820,MATCH('Peptide Map'!BO104,'Mapping Summary'!$D$6:$D$1820,0))</f>
        <v>0</v>
      </c>
      <c r="BP104" s="63">
        <f>INDEX('Mapping Summary'!$L$6:$L$1820,MATCH('Peptide Map'!BP104,'Mapping Summary'!$D$6:$D$1820,0))</f>
        <v>0</v>
      </c>
      <c r="BQ104" s="55" t="s">
        <v>1841</v>
      </c>
    </row>
    <row r="105" spans="1:69" ht="15" customHeight="1" x14ac:dyDescent="0.25">
      <c r="A105" s="56">
        <v>26</v>
      </c>
      <c r="B105" s="52" t="s">
        <v>1843</v>
      </c>
      <c r="C105" s="63">
        <f>INDEX('Mapping Summary'!$L$6:$L$1820,MATCH('Peptide Map'!C105,'Mapping Summary'!$D$6:$D$1820,0))</f>
        <v>12.25</v>
      </c>
      <c r="D105" s="63">
        <f>INDEX('Mapping Summary'!$L$6:$L$1820,MATCH('Peptide Map'!D105,'Mapping Summary'!$D$6:$D$1820,0))</f>
        <v>0</v>
      </c>
      <c r="E105" s="63">
        <f>INDEX('Mapping Summary'!$L$6:$L$1820,MATCH('Peptide Map'!E105,'Mapping Summary'!$D$6:$D$1820,0))</f>
        <v>0</v>
      </c>
      <c r="F105" s="63">
        <f>INDEX('Mapping Summary'!$L$6:$L$1820,MATCH('Peptide Map'!F105,'Mapping Summary'!$D$6:$D$1820,0))</f>
        <v>0</v>
      </c>
      <c r="G105" s="63">
        <f>INDEX('Mapping Summary'!$L$6:$L$1820,MATCH('Peptide Map'!G105,'Mapping Summary'!$D$6:$D$1820,0))</f>
        <v>13.5</v>
      </c>
      <c r="H105" s="63">
        <f>INDEX('Mapping Summary'!$L$6:$L$1820,MATCH('Peptide Map'!H105,'Mapping Summary'!$D$6:$D$1820,0))</f>
        <v>0</v>
      </c>
      <c r="I105" s="63">
        <f>INDEX('Mapping Summary'!$L$6:$L$1820,MATCH('Peptide Map'!I105,'Mapping Summary'!$D$6:$D$1820,0))</f>
        <v>0</v>
      </c>
      <c r="J105" s="63">
        <f>INDEX('Mapping Summary'!$L$6:$L$1820,MATCH('Peptide Map'!J105,'Mapping Summary'!$D$6:$D$1820,0))</f>
        <v>0</v>
      </c>
      <c r="K105" s="63">
        <f>INDEX('Mapping Summary'!$L$6:$L$1820,MATCH('Peptide Map'!K105,'Mapping Summary'!$D$6:$D$1820,0))</f>
        <v>0</v>
      </c>
      <c r="L105" s="63">
        <f>INDEX('Mapping Summary'!$L$6:$L$1820,MATCH('Peptide Map'!L105,'Mapping Summary'!$D$6:$D$1820,0))</f>
        <v>0</v>
      </c>
      <c r="M105" s="63">
        <f>INDEX('Mapping Summary'!$L$6:$L$1820,MATCH('Peptide Map'!M105,'Mapping Summary'!$D$6:$D$1820,0))</f>
        <v>0</v>
      </c>
      <c r="N105" s="63">
        <f>INDEX('Mapping Summary'!$L$6:$L$1820,MATCH('Peptide Map'!N105,'Mapping Summary'!$D$6:$D$1820,0))</f>
        <v>0</v>
      </c>
      <c r="O105" s="63">
        <f>INDEX('Mapping Summary'!$L$6:$L$1820,MATCH('Peptide Map'!O105,'Mapping Summary'!$D$6:$D$1820,0))</f>
        <v>0</v>
      </c>
      <c r="P105" s="63">
        <f>INDEX('Mapping Summary'!$L$6:$L$1820,MATCH('Peptide Map'!P105,'Mapping Summary'!$D$6:$D$1820,0))</f>
        <v>0</v>
      </c>
      <c r="Q105" s="63">
        <f>INDEX('Mapping Summary'!$L$6:$L$1820,MATCH('Peptide Map'!Q105,'Mapping Summary'!$D$6:$D$1820,0))</f>
        <v>0</v>
      </c>
      <c r="R105" s="63">
        <f>INDEX('Mapping Summary'!$L$6:$L$1820,MATCH('Peptide Map'!R105,'Mapping Summary'!$D$6:$D$1820,0))</f>
        <v>0</v>
      </c>
      <c r="S105" s="63">
        <f>INDEX('Mapping Summary'!$L$6:$L$1820,MATCH('Peptide Map'!S105,'Mapping Summary'!$D$6:$D$1820,0))</f>
        <v>0</v>
      </c>
      <c r="T105" s="63">
        <f>INDEX('Mapping Summary'!$L$6:$L$1820,MATCH('Peptide Map'!T105,'Mapping Summary'!$D$6:$D$1820,0))</f>
        <v>6</v>
      </c>
      <c r="U105" s="63">
        <f>INDEX('Mapping Summary'!$L$6:$L$1820,MATCH('Peptide Map'!U105,'Mapping Summary'!$D$6:$D$1820,0))</f>
        <v>0</v>
      </c>
      <c r="V105" s="63">
        <f>INDEX('Mapping Summary'!$L$6:$L$1820,MATCH('Peptide Map'!V105,'Mapping Summary'!$D$6:$D$1820,0))</f>
        <v>0</v>
      </c>
      <c r="W105" s="63">
        <f>INDEX('Mapping Summary'!$L$6:$L$1820,MATCH('Peptide Map'!W105,'Mapping Summary'!$D$6:$D$1820,0))</f>
        <v>0</v>
      </c>
      <c r="X105" s="63">
        <f>INDEX('Mapping Summary'!$L$6:$L$1820,MATCH('Peptide Map'!X105,'Mapping Summary'!$D$6:$D$1820,0))</f>
        <v>0</v>
      </c>
      <c r="Y105" s="63">
        <f>INDEX('Mapping Summary'!$L$6:$L$1820,MATCH('Peptide Map'!Y105,'Mapping Summary'!$D$6:$D$1820,0))</f>
        <v>0</v>
      </c>
      <c r="Z105" s="63">
        <f>INDEX('Mapping Summary'!$L$6:$L$1820,MATCH('Peptide Map'!Z105,'Mapping Summary'!$D$6:$D$1820,0))</f>
        <v>0</v>
      </c>
      <c r="AA105" s="63">
        <f>INDEX('Mapping Summary'!$L$6:$L$1820,MATCH('Peptide Map'!AA105,'Mapping Summary'!$D$6:$D$1820,0))</f>
        <v>0</v>
      </c>
      <c r="AB105" s="63">
        <f>INDEX('Mapping Summary'!$L$6:$L$1820,MATCH('Peptide Map'!AB105,'Mapping Summary'!$D$6:$D$1820,0))</f>
        <v>0</v>
      </c>
      <c r="AC105" s="63">
        <f>INDEX('Mapping Summary'!$L$6:$L$1820,MATCH('Peptide Map'!AC105,'Mapping Summary'!$D$6:$D$1820,0))</f>
        <v>0</v>
      </c>
      <c r="AD105" s="63">
        <f>INDEX('Mapping Summary'!$L$6:$L$1820,MATCH('Peptide Map'!AD105,'Mapping Summary'!$D$6:$D$1820,0))</f>
        <v>0</v>
      </c>
      <c r="AE105" s="63">
        <f>INDEX('Mapping Summary'!$L$6:$L$1820,MATCH('Peptide Map'!AE105,'Mapping Summary'!$D$6:$D$1820,0))</f>
        <v>0</v>
      </c>
      <c r="AF105" s="63">
        <f>INDEX('Mapping Summary'!$L$6:$L$1820,MATCH('Peptide Map'!AF105,'Mapping Summary'!$D$6:$D$1820,0))</f>
        <v>0</v>
      </c>
      <c r="AG105" s="63">
        <f>INDEX('Mapping Summary'!$L$6:$L$1820,MATCH('Peptide Map'!AG105,'Mapping Summary'!$D$6:$D$1820,0))</f>
        <v>0</v>
      </c>
      <c r="AH105" s="63">
        <f>INDEX('Mapping Summary'!$L$6:$L$1820,MATCH('Peptide Map'!AH105,'Mapping Summary'!$D$6:$D$1820,0))</f>
        <v>0</v>
      </c>
      <c r="AI105" s="63">
        <f>INDEX('Mapping Summary'!$L$6:$L$1820,MATCH('Peptide Map'!AI105,'Mapping Summary'!$D$6:$D$1820,0))</f>
        <v>8.5</v>
      </c>
      <c r="AJ105" s="63">
        <f>INDEX('Mapping Summary'!$L$6:$L$1820,MATCH('Peptide Map'!AJ105,'Mapping Summary'!$D$6:$D$1820,0))</f>
        <v>0</v>
      </c>
      <c r="AK105" s="63">
        <f>INDEX('Mapping Summary'!$L$6:$L$1820,MATCH('Peptide Map'!AK105,'Mapping Summary'!$D$6:$D$1820,0))</f>
        <v>0</v>
      </c>
      <c r="AL105" s="63">
        <f>INDEX('Mapping Summary'!$L$6:$L$1820,MATCH('Peptide Map'!AL105,'Mapping Summary'!$D$6:$D$1820,0))</f>
        <v>3</v>
      </c>
      <c r="AM105" s="63">
        <f>INDEX('Mapping Summary'!$L$6:$L$1820,MATCH('Peptide Map'!AM105,'Mapping Summary'!$D$6:$D$1820,0))</f>
        <v>11.5</v>
      </c>
      <c r="AN105" s="63">
        <f>INDEX('Mapping Summary'!$L$6:$L$1820,MATCH('Peptide Map'!AN105,'Mapping Summary'!$D$6:$D$1820,0))</f>
        <v>0</v>
      </c>
      <c r="AO105" s="63">
        <f>INDEX('Mapping Summary'!$L$6:$L$1820,MATCH('Peptide Map'!AO105,'Mapping Summary'!$D$6:$D$1820,0))</f>
        <v>6</v>
      </c>
      <c r="AP105" s="63">
        <f>INDEX('Mapping Summary'!$L$6:$L$1820,MATCH('Peptide Map'!AP105,'Mapping Summary'!$D$6:$D$1820,0))</f>
        <v>0</v>
      </c>
      <c r="AQ105" s="63">
        <f>INDEX('Mapping Summary'!$L$6:$L$1820,MATCH('Peptide Map'!AQ105,'Mapping Summary'!$D$6:$D$1820,0))</f>
        <v>0</v>
      </c>
      <c r="AR105" s="63">
        <f>INDEX('Mapping Summary'!$L$6:$L$1820,MATCH('Peptide Map'!AR105,'Mapping Summary'!$D$6:$D$1820,0))</f>
        <v>0</v>
      </c>
      <c r="AS105" s="63">
        <f>INDEX('Mapping Summary'!$L$6:$L$1820,MATCH('Peptide Map'!AS105,'Mapping Summary'!$D$6:$D$1820,0))</f>
        <v>0</v>
      </c>
      <c r="AT105" s="63">
        <f>INDEX('Mapping Summary'!$L$6:$L$1820,MATCH('Peptide Map'!AT105,'Mapping Summary'!$D$6:$D$1820,0))</f>
        <v>0</v>
      </c>
      <c r="AU105" s="63">
        <f>INDEX('Mapping Summary'!$L$6:$L$1820,MATCH('Peptide Map'!AU105,'Mapping Summary'!$D$6:$D$1820,0))</f>
        <v>0</v>
      </c>
      <c r="AV105" s="63">
        <f>INDEX('Mapping Summary'!$L$6:$L$1820,MATCH('Peptide Map'!AV105,'Mapping Summary'!$D$6:$D$1820,0))</f>
        <v>0</v>
      </c>
      <c r="AW105" s="63">
        <f>INDEX('Mapping Summary'!$L$6:$L$1820,MATCH('Peptide Map'!AW105,'Mapping Summary'!$D$6:$D$1820,0))</f>
        <v>0</v>
      </c>
      <c r="AX105" s="63">
        <f>INDEX('Mapping Summary'!$L$6:$L$1820,MATCH('Peptide Map'!AX105,'Mapping Summary'!$D$6:$D$1820,0))</f>
        <v>0</v>
      </c>
      <c r="AY105" s="63">
        <f>INDEX('Mapping Summary'!$L$6:$L$1820,MATCH('Peptide Map'!AY105,'Mapping Summary'!$D$6:$D$1820,0))</f>
        <v>0</v>
      </c>
      <c r="AZ105" s="63">
        <f>INDEX('Mapping Summary'!$L$6:$L$1820,MATCH('Peptide Map'!AZ105,'Mapping Summary'!$D$6:$D$1820,0))</f>
        <v>0</v>
      </c>
      <c r="BA105" s="63">
        <f>INDEX('Mapping Summary'!$L$6:$L$1820,MATCH('Peptide Map'!BA105,'Mapping Summary'!$D$6:$D$1820,0))</f>
        <v>0</v>
      </c>
      <c r="BB105" s="63">
        <f>INDEX('Mapping Summary'!$L$6:$L$1820,MATCH('Peptide Map'!BB105,'Mapping Summary'!$D$6:$D$1820,0))</f>
        <v>0</v>
      </c>
      <c r="BC105" s="63">
        <f>INDEX('Mapping Summary'!$L$6:$L$1820,MATCH('Peptide Map'!BC105,'Mapping Summary'!$D$6:$D$1820,0))</f>
        <v>0</v>
      </c>
      <c r="BD105" s="63">
        <f>INDEX('Mapping Summary'!$L$6:$L$1820,MATCH('Peptide Map'!BD105,'Mapping Summary'!$D$6:$D$1820,0))</f>
        <v>0</v>
      </c>
      <c r="BE105" s="63">
        <f>INDEX('Mapping Summary'!$L$6:$L$1820,MATCH('Peptide Map'!BE105,'Mapping Summary'!$D$6:$D$1820,0))</f>
        <v>0</v>
      </c>
      <c r="BF105" s="63">
        <f>INDEX('Mapping Summary'!$L$6:$L$1820,MATCH('Peptide Map'!BF105,'Mapping Summary'!$D$6:$D$1820,0))</f>
        <v>0</v>
      </c>
      <c r="BG105" s="63">
        <f>INDEX('Mapping Summary'!$L$6:$L$1820,MATCH('Peptide Map'!BG105,'Mapping Summary'!$D$6:$D$1820,0))</f>
        <v>0</v>
      </c>
      <c r="BH105" s="63">
        <f>INDEX('Mapping Summary'!$L$6:$L$1820,MATCH('Peptide Map'!BH105,'Mapping Summary'!$D$6:$D$1820,0))</f>
        <v>0</v>
      </c>
      <c r="BI105" s="63">
        <f>INDEX('Mapping Summary'!$L$6:$L$1820,MATCH('Peptide Map'!BI105,'Mapping Summary'!$D$6:$D$1820,0))</f>
        <v>0</v>
      </c>
      <c r="BJ105" s="63">
        <f>INDEX('Mapping Summary'!$L$6:$L$1820,MATCH('Peptide Map'!BJ105,'Mapping Summary'!$D$6:$D$1820,0))</f>
        <v>0</v>
      </c>
      <c r="BK105" s="63">
        <f>INDEX('Mapping Summary'!$L$6:$L$1820,MATCH('Peptide Map'!BK105,'Mapping Summary'!$D$6:$D$1820,0))</f>
        <v>0</v>
      </c>
      <c r="BL105" s="63">
        <f>INDEX('Mapping Summary'!$L$6:$L$1820,MATCH('Peptide Map'!BL105,'Mapping Summary'!$D$6:$D$1820,0))</f>
        <v>0</v>
      </c>
      <c r="BM105" s="63">
        <f>INDEX('Mapping Summary'!$L$6:$L$1820,MATCH('Peptide Map'!BM105,'Mapping Summary'!$D$6:$D$1820,0))</f>
        <v>0</v>
      </c>
      <c r="BN105" s="63">
        <f>INDEX('Mapping Summary'!$L$6:$L$1820,MATCH('Peptide Map'!BN105,'Mapping Summary'!$D$6:$D$1820,0))</f>
        <v>0</v>
      </c>
      <c r="BO105" s="63">
        <f>INDEX('Mapping Summary'!$L$6:$L$1820,MATCH('Peptide Map'!BO105,'Mapping Summary'!$D$6:$D$1820,0))</f>
        <v>0</v>
      </c>
      <c r="BP105" s="63">
        <f>INDEX('Mapping Summary'!$L$6:$L$1820,MATCH('Peptide Map'!BP105,'Mapping Summary'!$D$6:$D$1820,0))</f>
        <v>0</v>
      </c>
      <c r="BQ105" s="52" t="s">
        <v>1843</v>
      </c>
    </row>
    <row r="106" spans="1:69" ht="15" customHeight="1" x14ac:dyDescent="0.25">
      <c r="A106" s="56">
        <v>27</v>
      </c>
      <c r="B106" s="55" t="s">
        <v>1841</v>
      </c>
      <c r="C106" s="63">
        <f>INDEX('Mapping Summary'!$L$6:$L$1820,MATCH('Peptide Map'!C106,'Mapping Summary'!$D$6:$D$1820,0))</f>
        <v>2</v>
      </c>
      <c r="D106" s="63">
        <f>INDEX('Mapping Summary'!$L$6:$L$1820,MATCH('Peptide Map'!D106,'Mapping Summary'!$D$6:$D$1820,0))</f>
        <v>0</v>
      </c>
      <c r="E106" s="63">
        <f>INDEX('Mapping Summary'!$L$6:$L$1820,MATCH('Peptide Map'!E106,'Mapping Summary'!$D$6:$D$1820,0))</f>
        <v>0</v>
      </c>
      <c r="F106" s="63">
        <f>INDEX('Mapping Summary'!$L$6:$L$1820,MATCH('Peptide Map'!F106,'Mapping Summary'!$D$6:$D$1820,0))</f>
        <v>0</v>
      </c>
      <c r="G106" s="63">
        <f>INDEX('Mapping Summary'!$L$6:$L$1820,MATCH('Peptide Map'!G106,'Mapping Summary'!$D$6:$D$1820,0))</f>
        <v>2</v>
      </c>
      <c r="H106" s="63">
        <f>INDEX('Mapping Summary'!$L$6:$L$1820,MATCH('Peptide Map'!H106,'Mapping Summary'!$D$6:$D$1820,0))</f>
        <v>1.5</v>
      </c>
      <c r="I106" s="63">
        <f>INDEX('Mapping Summary'!$L$6:$L$1820,MATCH('Peptide Map'!I106,'Mapping Summary'!$D$6:$D$1820,0))</f>
        <v>0</v>
      </c>
      <c r="J106" s="63">
        <f>INDEX('Mapping Summary'!$L$6:$L$1820,MATCH('Peptide Map'!J106,'Mapping Summary'!$D$6:$D$1820,0))</f>
        <v>0</v>
      </c>
      <c r="K106" s="63">
        <f>INDEX('Mapping Summary'!$L$6:$L$1820,MATCH('Peptide Map'!K106,'Mapping Summary'!$D$6:$D$1820,0))</f>
        <v>0</v>
      </c>
      <c r="L106" s="63">
        <f>INDEX('Mapping Summary'!$L$6:$L$1820,MATCH('Peptide Map'!L106,'Mapping Summary'!$D$6:$D$1820,0))</f>
        <v>0</v>
      </c>
      <c r="M106" s="63">
        <f>INDEX('Mapping Summary'!$L$6:$L$1820,MATCH('Peptide Map'!M106,'Mapping Summary'!$D$6:$D$1820,0))</f>
        <v>0</v>
      </c>
      <c r="N106" s="63">
        <f>INDEX('Mapping Summary'!$L$6:$L$1820,MATCH('Peptide Map'!N106,'Mapping Summary'!$D$6:$D$1820,0))</f>
        <v>0</v>
      </c>
      <c r="O106" s="63">
        <f>INDEX('Mapping Summary'!$L$6:$L$1820,MATCH('Peptide Map'!O106,'Mapping Summary'!$D$6:$D$1820,0))</f>
        <v>0</v>
      </c>
      <c r="P106" s="63">
        <f>INDEX('Mapping Summary'!$L$6:$L$1820,MATCH('Peptide Map'!P106,'Mapping Summary'!$D$6:$D$1820,0))</f>
        <v>3.5</v>
      </c>
      <c r="Q106" s="63">
        <f>INDEX('Mapping Summary'!$L$6:$L$1820,MATCH('Peptide Map'!Q106,'Mapping Summary'!$D$6:$D$1820,0))</f>
        <v>0</v>
      </c>
      <c r="R106" s="63">
        <f>INDEX('Mapping Summary'!$L$6:$L$1820,MATCH('Peptide Map'!R106,'Mapping Summary'!$D$6:$D$1820,0))</f>
        <v>0</v>
      </c>
      <c r="S106" s="63">
        <f>INDEX('Mapping Summary'!$L$6:$L$1820,MATCH('Peptide Map'!S106,'Mapping Summary'!$D$6:$D$1820,0))</f>
        <v>0</v>
      </c>
      <c r="T106" s="63">
        <f>INDEX('Mapping Summary'!$L$6:$L$1820,MATCH('Peptide Map'!T106,'Mapping Summary'!$D$6:$D$1820,0))</f>
        <v>0</v>
      </c>
      <c r="U106" s="63">
        <f>INDEX('Mapping Summary'!$L$6:$L$1820,MATCH('Peptide Map'!U106,'Mapping Summary'!$D$6:$D$1820,0))</f>
        <v>0</v>
      </c>
      <c r="V106" s="63">
        <f>INDEX('Mapping Summary'!$L$6:$L$1820,MATCH('Peptide Map'!V106,'Mapping Summary'!$D$6:$D$1820,0))</f>
        <v>0</v>
      </c>
      <c r="W106" s="63">
        <f>INDEX('Mapping Summary'!$L$6:$L$1820,MATCH('Peptide Map'!W106,'Mapping Summary'!$D$6:$D$1820,0))</f>
        <v>0</v>
      </c>
      <c r="X106" s="63">
        <f>INDEX('Mapping Summary'!$L$6:$L$1820,MATCH('Peptide Map'!X106,'Mapping Summary'!$D$6:$D$1820,0))</f>
        <v>0</v>
      </c>
      <c r="Y106" s="63">
        <f>INDEX('Mapping Summary'!$L$6:$L$1820,MATCH('Peptide Map'!Y106,'Mapping Summary'!$D$6:$D$1820,0))</f>
        <v>0</v>
      </c>
      <c r="Z106" s="63">
        <f>INDEX('Mapping Summary'!$L$6:$L$1820,MATCH('Peptide Map'!Z106,'Mapping Summary'!$D$6:$D$1820,0))</f>
        <v>0</v>
      </c>
      <c r="AA106" s="63">
        <f>INDEX('Mapping Summary'!$L$6:$L$1820,MATCH('Peptide Map'!AA106,'Mapping Summary'!$D$6:$D$1820,0))</f>
        <v>0</v>
      </c>
      <c r="AB106" s="63">
        <f>INDEX('Mapping Summary'!$L$6:$L$1820,MATCH('Peptide Map'!AB106,'Mapping Summary'!$D$6:$D$1820,0))</f>
        <v>0</v>
      </c>
      <c r="AC106" s="63">
        <f>INDEX('Mapping Summary'!$L$6:$L$1820,MATCH('Peptide Map'!AC106,'Mapping Summary'!$D$6:$D$1820,0))</f>
        <v>0</v>
      </c>
      <c r="AD106" s="63">
        <f>INDEX('Mapping Summary'!$L$6:$L$1820,MATCH('Peptide Map'!AD106,'Mapping Summary'!$D$6:$D$1820,0))</f>
        <v>0</v>
      </c>
      <c r="AE106" s="63">
        <f>INDEX('Mapping Summary'!$L$6:$L$1820,MATCH('Peptide Map'!AE106,'Mapping Summary'!$D$6:$D$1820,0))</f>
        <v>0</v>
      </c>
      <c r="AF106" s="63">
        <f>INDEX('Mapping Summary'!$L$6:$L$1820,MATCH('Peptide Map'!AF106,'Mapping Summary'!$D$6:$D$1820,0))</f>
        <v>0</v>
      </c>
      <c r="AG106" s="63">
        <f>INDEX('Mapping Summary'!$L$6:$L$1820,MATCH('Peptide Map'!AG106,'Mapping Summary'!$D$6:$D$1820,0))</f>
        <v>0</v>
      </c>
      <c r="AH106" s="63">
        <f>INDEX('Mapping Summary'!$L$6:$L$1820,MATCH('Peptide Map'!AH106,'Mapping Summary'!$D$6:$D$1820,0))</f>
        <v>0</v>
      </c>
      <c r="AI106" s="63">
        <f>INDEX('Mapping Summary'!$L$6:$L$1820,MATCH('Peptide Map'!AI106,'Mapping Summary'!$D$6:$D$1820,0))</f>
        <v>0</v>
      </c>
      <c r="AJ106" s="63">
        <f>INDEX('Mapping Summary'!$L$6:$L$1820,MATCH('Peptide Map'!AJ106,'Mapping Summary'!$D$6:$D$1820,0))</f>
        <v>0</v>
      </c>
      <c r="AK106" s="63">
        <f>INDEX('Mapping Summary'!$L$6:$L$1820,MATCH('Peptide Map'!AK106,'Mapping Summary'!$D$6:$D$1820,0))</f>
        <v>0</v>
      </c>
      <c r="AL106" s="63">
        <f>INDEX('Mapping Summary'!$L$6:$L$1820,MATCH('Peptide Map'!AL106,'Mapping Summary'!$D$6:$D$1820,0))</f>
        <v>0</v>
      </c>
      <c r="AM106" s="63">
        <f>INDEX('Mapping Summary'!$L$6:$L$1820,MATCH('Peptide Map'!AM106,'Mapping Summary'!$D$6:$D$1820,0))</f>
        <v>13.5</v>
      </c>
      <c r="AN106" s="63">
        <f>INDEX('Mapping Summary'!$L$6:$L$1820,MATCH('Peptide Map'!AN106,'Mapping Summary'!$D$6:$D$1820,0))</f>
        <v>0</v>
      </c>
      <c r="AO106" s="63">
        <f>INDEX('Mapping Summary'!$L$6:$L$1820,MATCH('Peptide Map'!AO106,'Mapping Summary'!$D$6:$D$1820,0))</f>
        <v>8</v>
      </c>
      <c r="AP106" s="63">
        <f>INDEX('Mapping Summary'!$L$6:$L$1820,MATCH('Peptide Map'!AP106,'Mapping Summary'!$D$6:$D$1820,0))</f>
        <v>0</v>
      </c>
      <c r="AQ106" s="63">
        <f>INDEX('Mapping Summary'!$L$6:$L$1820,MATCH('Peptide Map'!AQ106,'Mapping Summary'!$D$6:$D$1820,0))</f>
        <v>0</v>
      </c>
      <c r="AR106" s="63">
        <f>INDEX('Mapping Summary'!$L$6:$L$1820,MATCH('Peptide Map'!AR106,'Mapping Summary'!$D$6:$D$1820,0))</f>
        <v>0</v>
      </c>
      <c r="AS106" s="63">
        <f>INDEX('Mapping Summary'!$L$6:$L$1820,MATCH('Peptide Map'!AS106,'Mapping Summary'!$D$6:$D$1820,0))</f>
        <v>8</v>
      </c>
      <c r="AT106" s="63">
        <f>INDEX('Mapping Summary'!$L$6:$L$1820,MATCH('Peptide Map'!AT106,'Mapping Summary'!$D$6:$D$1820,0))</f>
        <v>0</v>
      </c>
      <c r="AU106" s="63">
        <f>INDEX('Mapping Summary'!$L$6:$L$1820,MATCH('Peptide Map'!AU106,'Mapping Summary'!$D$6:$D$1820,0))</f>
        <v>0</v>
      </c>
      <c r="AV106" s="63">
        <f>INDEX('Mapping Summary'!$L$6:$L$1820,MATCH('Peptide Map'!AV106,'Mapping Summary'!$D$6:$D$1820,0))</f>
        <v>6</v>
      </c>
      <c r="AW106" s="63">
        <f>INDEX('Mapping Summary'!$L$6:$L$1820,MATCH('Peptide Map'!AW106,'Mapping Summary'!$D$6:$D$1820,0))</f>
        <v>0</v>
      </c>
      <c r="AX106" s="63">
        <f>INDEX('Mapping Summary'!$L$6:$L$1820,MATCH('Peptide Map'!AX106,'Mapping Summary'!$D$6:$D$1820,0))</f>
        <v>0</v>
      </c>
      <c r="AY106" s="63">
        <f>INDEX('Mapping Summary'!$L$6:$L$1820,MATCH('Peptide Map'!AY106,'Mapping Summary'!$D$6:$D$1820,0))</f>
        <v>0</v>
      </c>
      <c r="AZ106" s="63">
        <f>INDEX('Mapping Summary'!$L$6:$L$1820,MATCH('Peptide Map'!AZ106,'Mapping Summary'!$D$6:$D$1820,0))</f>
        <v>0</v>
      </c>
      <c r="BA106" s="63">
        <f>INDEX('Mapping Summary'!$L$6:$L$1820,MATCH('Peptide Map'!BA106,'Mapping Summary'!$D$6:$D$1820,0))</f>
        <v>0</v>
      </c>
      <c r="BB106" s="63">
        <f>INDEX('Mapping Summary'!$L$6:$L$1820,MATCH('Peptide Map'!BB106,'Mapping Summary'!$D$6:$D$1820,0))</f>
        <v>0</v>
      </c>
      <c r="BC106" s="63">
        <f>INDEX('Mapping Summary'!$L$6:$L$1820,MATCH('Peptide Map'!BC106,'Mapping Summary'!$D$6:$D$1820,0))</f>
        <v>0</v>
      </c>
      <c r="BD106" s="63">
        <f>INDEX('Mapping Summary'!$L$6:$L$1820,MATCH('Peptide Map'!BD106,'Mapping Summary'!$D$6:$D$1820,0))</f>
        <v>0</v>
      </c>
      <c r="BE106" s="63">
        <f>INDEX('Mapping Summary'!$L$6:$L$1820,MATCH('Peptide Map'!BE106,'Mapping Summary'!$D$6:$D$1820,0))</f>
        <v>0</v>
      </c>
      <c r="BF106" s="63">
        <f>INDEX('Mapping Summary'!$L$6:$L$1820,MATCH('Peptide Map'!BF106,'Mapping Summary'!$D$6:$D$1820,0))</f>
        <v>0</v>
      </c>
      <c r="BG106" s="63">
        <f>INDEX('Mapping Summary'!$L$6:$L$1820,MATCH('Peptide Map'!BG106,'Mapping Summary'!$D$6:$D$1820,0))</f>
        <v>0</v>
      </c>
      <c r="BH106" s="63">
        <f>INDEX('Mapping Summary'!$L$6:$L$1820,MATCH('Peptide Map'!BH106,'Mapping Summary'!$D$6:$D$1820,0))</f>
        <v>0</v>
      </c>
      <c r="BI106" s="63">
        <f>INDEX('Mapping Summary'!$L$6:$L$1820,MATCH('Peptide Map'!BI106,'Mapping Summary'!$D$6:$D$1820,0))</f>
        <v>0</v>
      </c>
      <c r="BJ106" s="63">
        <f>INDEX('Mapping Summary'!$L$6:$L$1820,MATCH('Peptide Map'!BJ106,'Mapping Summary'!$D$6:$D$1820,0))</f>
        <v>0</v>
      </c>
      <c r="BK106" s="63">
        <f>INDEX('Mapping Summary'!$L$6:$L$1820,MATCH('Peptide Map'!BK106,'Mapping Summary'!$D$6:$D$1820,0))</f>
        <v>0</v>
      </c>
      <c r="BL106" s="63">
        <f>INDEX('Mapping Summary'!$L$6:$L$1820,MATCH('Peptide Map'!BL106,'Mapping Summary'!$D$6:$D$1820,0))</f>
        <v>0</v>
      </c>
      <c r="BM106" s="63">
        <f>INDEX('Mapping Summary'!$L$6:$L$1820,MATCH('Peptide Map'!BM106,'Mapping Summary'!$D$6:$D$1820,0))</f>
        <v>0</v>
      </c>
      <c r="BN106" s="63">
        <f>INDEX('Mapping Summary'!$L$6:$L$1820,MATCH('Peptide Map'!BN106,'Mapping Summary'!$D$6:$D$1820,0))</f>
        <v>0</v>
      </c>
      <c r="BO106" s="63">
        <f>INDEX('Mapping Summary'!$L$6:$L$1820,MATCH('Peptide Map'!BO106,'Mapping Summary'!$D$6:$D$1820,0))</f>
        <v>0</v>
      </c>
      <c r="BP106" s="63">
        <f>INDEX('Mapping Summary'!$L$6:$L$1820,MATCH('Peptide Map'!BP106,'Mapping Summary'!$D$6:$D$1820,0))</f>
        <v>0</v>
      </c>
      <c r="BQ106" s="55" t="s">
        <v>1841</v>
      </c>
    </row>
    <row r="107" spans="1:69" ht="15" customHeight="1" x14ac:dyDescent="0.25">
      <c r="A107" s="56">
        <v>28</v>
      </c>
      <c r="B107" s="52" t="s">
        <v>1843</v>
      </c>
      <c r="C107" s="63">
        <f>INDEX('Mapping Summary'!$L$6:$L$1820,MATCH('Peptide Map'!C107,'Mapping Summary'!$D$6:$D$1820,0))</f>
        <v>2</v>
      </c>
      <c r="D107" s="63">
        <f>INDEX('Mapping Summary'!$L$6:$L$1820,MATCH('Peptide Map'!D107,'Mapping Summary'!$D$6:$D$1820,0))</f>
        <v>0</v>
      </c>
      <c r="E107" s="63">
        <f>INDEX('Mapping Summary'!$L$6:$L$1820,MATCH('Peptide Map'!E107,'Mapping Summary'!$D$6:$D$1820,0))</f>
        <v>0</v>
      </c>
      <c r="F107" s="63">
        <f>INDEX('Mapping Summary'!$L$6:$L$1820,MATCH('Peptide Map'!F107,'Mapping Summary'!$D$6:$D$1820,0))</f>
        <v>0</v>
      </c>
      <c r="G107" s="63">
        <f>INDEX('Mapping Summary'!$L$6:$L$1820,MATCH('Peptide Map'!G107,'Mapping Summary'!$D$6:$D$1820,0))</f>
        <v>2</v>
      </c>
      <c r="H107" s="63">
        <f>INDEX('Mapping Summary'!$L$6:$L$1820,MATCH('Peptide Map'!H107,'Mapping Summary'!$D$6:$D$1820,0))</f>
        <v>1.5</v>
      </c>
      <c r="I107" s="63">
        <f>INDEX('Mapping Summary'!$L$6:$L$1820,MATCH('Peptide Map'!I107,'Mapping Summary'!$D$6:$D$1820,0))</f>
        <v>0</v>
      </c>
      <c r="J107" s="63">
        <f>INDEX('Mapping Summary'!$L$6:$L$1820,MATCH('Peptide Map'!J107,'Mapping Summary'!$D$6:$D$1820,0))</f>
        <v>0</v>
      </c>
      <c r="K107" s="63">
        <f>INDEX('Mapping Summary'!$L$6:$L$1820,MATCH('Peptide Map'!K107,'Mapping Summary'!$D$6:$D$1820,0))</f>
        <v>0</v>
      </c>
      <c r="L107" s="63">
        <f>INDEX('Mapping Summary'!$L$6:$L$1820,MATCH('Peptide Map'!L107,'Mapping Summary'!$D$6:$D$1820,0))</f>
        <v>0</v>
      </c>
      <c r="M107" s="63">
        <f>INDEX('Mapping Summary'!$L$6:$L$1820,MATCH('Peptide Map'!M107,'Mapping Summary'!$D$6:$D$1820,0))</f>
        <v>0</v>
      </c>
      <c r="N107" s="63">
        <f>INDEX('Mapping Summary'!$L$6:$L$1820,MATCH('Peptide Map'!N107,'Mapping Summary'!$D$6:$D$1820,0))</f>
        <v>0</v>
      </c>
      <c r="O107" s="63">
        <f>INDEX('Mapping Summary'!$L$6:$L$1820,MATCH('Peptide Map'!O107,'Mapping Summary'!$D$6:$D$1820,0))</f>
        <v>0</v>
      </c>
      <c r="P107" s="63">
        <f>INDEX('Mapping Summary'!$L$6:$L$1820,MATCH('Peptide Map'!P107,'Mapping Summary'!$D$6:$D$1820,0))</f>
        <v>3.5</v>
      </c>
      <c r="Q107" s="63">
        <f>INDEX('Mapping Summary'!$L$6:$L$1820,MATCH('Peptide Map'!Q107,'Mapping Summary'!$D$6:$D$1820,0))</f>
        <v>0</v>
      </c>
      <c r="R107" s="63">
        <f>INDEX('Mapping Summary'!$L$6:$L$1820,MATCH('Peptide Map'!R107,'Mapping Summary'!$D$6:$D$1820,0))</f>
        <v>0</v>
      </c>
      <c r="S107" s="63">
        <f>INDEX('Mapping Summary'!$L$6:$L$1820,MATCH('Peptide Map'!S107,'Mapping Summary'!$D$6:$D$1820,0))</f>
        <v>0</v>
      </c>
      <c r="T107" s="63">
        <f>INDEX('Mapping Summary'!$L$6:$L$1820,MATCH('Peptide Map'!T107,'Mapping Summary'!$D$6:$D$1820,0))</f>
        <v>0</v>
      </c>
      <c r="U107" s="63">
        <f>INDEX('Mapping Summary'!$L$6:$L$1820,MATCH('Peptide Map'!U107,'Mapping Summary'!$D$6:$D$1820,0))</f>
        <v>0</v>
      </c>
      <c r="V107" s="63">
        <f>INDEX('Mapping Summary'!$L$6:$L$1820,MATCH('Peptide Map'!V107,'Mapping Summary'!$D$6:$D$1820,0))</f>
        <v>0</v>
      </c>
      <c r="W107" s="63">
        <f>INDEX('Mapping Summary'!$L$6:$L$1820,MATCH('Peptide Map'!W107,'Mapping Summary'!$D$6:$D$1820,0))</f>
        <v>0</v>
      </c>
      <c r="X107" s="63">
        <f>INDEX('Mapping Summary'!$L$6:$L$1820,MATCH('Peptide Map'!X107,'Mapping Summary'!$D$6:$D$1820,0))</f>
        <v>0</v>
      </c>
      <c r="Y107" s="63">
        <f>INDEX('Mapping Summary'!$L$6:$L$1820,MATCH('Peptide Map'!Y107,'Mapping Summary'!$D$6:$D$1820,0))</f>
        <v>0</v>
      </c>
      <c r="Z107" s="63">
        <f>INDEX('Mapping Summary'!$L$6:$L$1820,MATCH('Peptide Map'!Z107,'Mapping Summary'!$D$6:$D$1820,0))</f>
        <v>0</v>
      </c>
      <c r="AA107" s="63">
        <f>INDEX('Mapping Summary'!$L$6:$L$1820,MATCH('Peptide Map'!AA107,'Mapping Summary'!$D$6:$D$1820,0))</f>
        <v>0</v>
      </c>
      <c r="AB107" s="63">
        <f>INDEX('Mapping Summary'!$L$6:$L$1820,MATCH('Peptide Map'!AB107,'Mapping Summary'!$D$6:$D$1820,0))</f>
        <v>0</v>
      </c>
      <c r="AC107" s="63">
        <f>INDEX('Mapping Summary'!$L$6:$L$1820,MATCH('Peptide Map'!AC107,'Mapping Summary'!$D$6:$D$1820,0))</f>
        <v>0</v>
      </c>
      <c r="AD107" s="63">
        <f>INDEX('Mapping Summary'!$L$6:$L$1820,MATCH('Peptide Map'!AD107,'Mapping Summary'!$D$6:$D$1820,0))</f>
        <v>0</v>
      </c>
      <c r="AE107" s="63">
        <f>INDEX('Mapping Summary'!$L$6:$L$1820,MATCH('Peptide Map'!AE107,'Mapping Summary'!$D$6:$D$1820,0))</f>
        <v>0</v>
      </c>
      <c r="AF107" s="63">
        <f>INDEX('Mapping Summary'!$L$6:$L$1820,MATCH('Peptide Map'!AF107,'Mapping Summary'!$D$6:$D$1820,0))</f>
        <v>0</v>
      </c>
      <c r="AG107" s="63">
        <f>INDEX('Mapping Summary'!$L$6:$L$1820,MATCH('Peptide Map'!AG107,'Mapping Summary'!$D$6:$D$1820,0))</f>
        <v>0</v>
      </c>
      <c r="AH107" s="63">
        <f>INDEX('Mapping Summary'!$L$6:$L$1820,MATCH('Peptide Map'!AH107,'Mapping Summary'!$D$6:$D$1820,0))</f>
        <v>0</v>
      </c>
      <c r="AI107" s="63">
        <f>INDEX('Mapping Summary'!$L$6:$L$1820,MATCH('Peptide Map'!AI107,'Mapping Summary'!$D$6:$D$1820,0))</f>
        <v>0</v>
      </c>
      <c r="AJ107" s="63">
        <f>INDEX('Mapping Summary'!$L$6:$L$1820,MATCH('Peptide Map'!AJ107,'Mapping Summary'!$D$6:$D$1820,0))</f>
        <v>0</v>
      </c>
      <c r="AK107" s="63">
        <f>INDEX('Mapping Summary'!$L$6:$L$1820,MATCH('Peptide Map'!AK107,'Mapping Summary'!$D$6:$D$1820,0))</f>
        <v>0</v>
      </c>
      <c r="AL107" s="63">
        <f>INDEX('Mapping Summary'!$L$6:$L$1820,MATCH('Peptide Map'!AL107,'Mapping Summary'!$D$6:$D$1820,0))</f>
        <v>0</v>
      </c>
      <c r="AM107" s="63">
        <f>INDEX('Mapping Summary'!$L$6:$L$1820,MATCH('Peptide Map'!AM107,'Mapping Summary'!$D$6:$D$1820,0))</f>
        <v>13.5</v>
      </c>
      <c r="AN107" s="63">
        <f>INDEX('Mapping Summary'!$L$6:$L$1820,MATCH('Peptide Map'!AN107,'Mapping Summary'!$D$6:$D$1820,0))</f>
        <v>0</v>
      </c>
      <c r="AO107" s="63">
        <f>INDEX('Mapping Summary'!$L$6:$L$1820,MATCH('Peptide Map'!AO107,'Mapping Summary'!$D$6:$D$1820,0))</f>
        <v>8</v>
      </c>
      <c r="AP107" s="63">
        <f>INDEX('Mapping Summary'!$L$6:$L$1820,MATCH('Peptide Map'!AP107,'Mapping Summary'!$D$6:$D$1820,0))</f>
        <v>0</v>
      </c>
      <c r="AQ107" s="63">
        <f>INDEX('Mapping Summary'!$L$6:$L$1820,MATCH('Peptide Map'!AQ107,'Mapping Summary'!$D$6:$D$1820,0))</f>
        <v>0</v>
      </c>
      <c r="AR107" s="63">
        <f>INDEX('Mapping Summary'!$L$6:$L$1820,MATCH('Peptide Map'!AR107,'Mapping Summary'!$D$6:$D$1820,0))</f>
        <v>0</v>
      </c>
      <c r="AS107" s="63">
        <f>INDEX('Mapping Summary'!$L$6:$L$1820,MATCH('Peptide Map'!AS107,'Mapping Summary'!$D$6:$D$1820,0))</f>
        <v>8</v>
      </c>
      <c r="AT107" s="63">
        <f>INDEX('Mapping Summary'!$L$6:$L$1820,MATCH('Peptide Map'!AT107,'Mapping Summary'!$D$6:$D$1820,0))</f>
        <v>0</v>
      </c>
      <c r="AU107" s="63">
        <f>INDEX('Mapping Summary'!$L$6:$L$1820,MATCH('Peptide Map'!AU107,'Mapping Summary'!$D$6:$D$1820,0))</f>
        <v>0</v>
      </c>
      <c r="AV107" s="63">
        <f>INDEX('Mapping Summary'!$L$6:$L$1820,MATCH('Peptide Map'!AV107,'Mapping Summary'!$D$6:$D$1820,0))</f>
        <v>6</v>
      </c>
      <c r="AW107" s="63">
        <f>INDEX('Mapping Summary'!$L$6:$L$1820,MATCH('Peptide Map'!AW107,'Mapping Summary'!$D$6:$D$1820,0))</f>
        <v>0</v>
      </c>
      <c r="AX107" s="63">
        <f>INDEX('Mapping Summary'!$L$6:$L$1820,MATCH('Peptide Map'!AX107,'Mapping Summary'!$D$6:$D$1820,0))</f>
        <v>0</v>
      </c>
      <c r="AY107" s="63">
        <f>INDEX('Mapping Summary'!$L$6:$L$1820,MATCH('Peptide Map'!AY107,'Mapping Summary'!$D$6:$D$1820,0))</f>
        <v>0</v>
      </c>
      <c r="AZ107" s="63">
        <f>INDEX('Mapping Summary'!$L$6:$L$1820,MATCH('Peptide Map'!AZ107,'Mapping Summary'!$D$6:$D$1820,0))</f>
        <v>0</v>
      </c>
      <c r="BA107" s="63">
        <f>INDEX('Mapping Summary'!$L$6:$L$1820,MATCH('Peptide Map'!BA107,'Mapping Summary'!$D$6:$D$1820,0))</f>
        <v>0</v>
      </c>
      <c r="BB107" s="63">
        <f>INDEX('Mapping Summary'!$L$6:$L$1820,MATCH('Peptide Map'!BB107,'Mapping Summary'!$D$6:$D$1820,0))</f>
        <v>0</v>
      </c>
      <c r="BC107" s="63">
        <f>INDEX('Mapping Summary'!$L$6:$L$1820,MATCH('Peptide Map'!BC107,'Mapping Summary'!$D$6:$D$1820,0))</f>
        <v>0</v>
      </c>
      <c r="BD107" s="63">
        <f>INDEX('Mapping Summary'!$L$6:$L$1820,MATCH('Peptide Map'!BD107,'Mapping Summary'!$D$6:$D$1820,0))</f>
        <v>0</v>
      </c>
      <c r="BE107" s="63">
        <f>INDEX('Mapping Summary'!$L$6:$L$1820,MATCH('Peptide Map'!BE107,'Mapping Summary'!$D$6:$D$1820,0))</f>
        <v>0</v>
      </c>
      <c r="BF107" s="63">
        <f>INDEX('Mapping Summary'!$L$6:$L$1820,MATCH('Peptide Map'!BF107,'Mapping Summary'!$D$6:$D$1820,0))</f>
        <v>0</v>
      </c>
      <c r="BG107" s="63">
        <f>INDEX('Mapping Summary'!$L$6:$L$1820,MATCH('Peptide Map'!BG107,'Mapping Summary'!$D$6:$D$1820,0))</f>
        <v>0</v>
      </c>
      <c r="BH107" s="63">
        <f>INDEX('Mapping Summary'!$L$6:$L$1820,MATCH('Peptide Map'!BH107,'Mapping Summary'!$D$6:$D$1820,0))</f>
        <v>0</v>
      </c>
      <c r="BI107" s="63">
        <f>INDEX('Mapping Summary'!$L$6:$L$1820,MATCH('Peptide Map'!BI107,'Mapping Summary'!$D$6:$D$1820,0))</f>
        <v>0</v>
      </c>
      <c r="BJ107" s="63">
        <f>INDEX('Mapping Summary'!$L$6:$L$1820,MATCH('Peptide Map'!BJ107,'Mapping Summary'!$D$6:$D$1820,0))</f>
        <v>0</v>
      </c>
      <c r="BK107" s="63">
        <f>INDEX('Mapping Summary'!$L$6:$L$1820,MATCH('Peptide Map'!BK107,'Mapping Summary'!$D$6:$D$1820,0))</f>
        <v>0</v>
      </c>
      <c r="BL107" s="63">
        <f>INDEX('Mapping Summary'!$L$6:$L$1820,MATCH('Peptide Map'!BL107,'Mapping Summary'!$D$6:$D$1820,0))</f>
        <v>0</v>
      </c>
      <c r="BM107" s="63">
        <f>INDEX('Mapping Summary'!$L$6:$L$1820,MATCH('Peptide Map'!BM107,'Mapping Summary'!$D$6:$D$1820,0))</f>
        <v>0</v>
      </c>
      <c r="BN107" s="63">
        <f>INDEX('Mapping Summary'!$L$6:$L$1820,MATCH('Peptide Map'!BN107,'Mapping Summary'!$D$6:$D$1820,0))</f>
        <v>0</v>
      </c>
      <c r="BO107" s="63">
        <f>INDEX('Mapping Summary'!$L$6:$L$1820,MATCH('Peptide Map'!BO107,'Mapping Summary'!$D$6:$D$1820,0))</f>
        <v>0</v>
      </c>
      <c r="BP107" s="63">
        <f>INDEX('Mapping Summary'!$L$6:$L$1820,MATCH('Peptide Map'!BP107,'Mapping Summary'!$D$6:$D$1820,0))</f>
        <v>0</v>
      </c>
      <c r="BQ107" s="52" t="s">
        <v>1843</v>
      </c>
    </row>
    <row r="108" spans="1:69" ht="15" customHeight="1" x14ac:dyDescent="0.25">
      <c r="A108" s="56">
        <v>29</v>
      </c>
      <c r="B108" s="55" t="s">
        <v>1841</v>
      </c>
      <c r="C108" s="63">
        <f>INDEX('Mapping Summary'!$L$6:$L$1820,MATCH('Peptide Map'!C108,'Mapping Summary'!$D$6:$D$1820,0))</f>
        <v>0</v>
      </c>
      <c r="D108" s="63">
        <f>INDEX('Mapping Summary'!$L$6:$L$1820,MATCH('Peptide Map'!D108,'Mapping Summary'!$D$6:$D$1820,0))</f>
        <v>0</v>
      </c>
      <c r="E108" s="63">
        <f>INDEX('Mapping Summary'!$L$6:$L$1820,MATCH('Peptide Map'!E108,'Mapping Summary'!$D$6:$D$1820,0))</f>
        <v>0</v>
      </c>
      <c r="F108" s="63">
        <f>INDEX('Mapping Summary'!$L$6:$L$1820,MATCH('Peptide Map'!F108,'Mapping Summary'!$D$6:$D$1820,0))</f>
        <v>0</v>
      </c>
      <c r="G108" s="63">
        <f>INDEX('Mapping Summary'!$L$6:$L$1820,MATCH('Peptide Map'!G108,'Mapping Summary'!$D$6:$D$1820,0))</f>
        <v>0</v>
      </c>
      <c r="H108" s="63">
        <f>INDEX('Mapping Summary'!$L$6:$L$1820,MATCH('Peptide Map'!H108,'Mapping Summary'!$D$6:$D$1820,0))</f>
        <v>0</v>
      </c>
      <c r="I108" s="63">
        <f>INDEX('Mapping Summary'!$L$6:$L$1820,MATCH('Peptide Map'!I108,'Mapping Summary'!$D$6:$D$1820,0))</f>
        <v>0</v>
      </c>
      <c r="J108" s="63">
        <f>INDEX('Mapping Summary'!$L$6:$L$1820,MATCH('Peptide Map'!J108,'Mapping Summary'!$D$6:$D$1820,0))</f>
        <v>0</v>
      </c>
      <c r="K108" s="63">
        <f>INDEX('Mapping Summary'!$L$6:$L$1820,MATCH('Peptide Map'!K108,'Mapping Summary'!$D$6:$D$1820,0))</f>
        <v>0</v>
      </c>
      <c r="L108" s="63">
        <f>INDEX('Mapping Summary'!$L$6:$L$1820,MATCH('Peptide Map'!L108,'Mapping Summary'!$D$6:$D$1820,0))</f>
        <v>0</v>
      </c>
      <c r="M108" s="63">
        <f>INDEX('Mapping Summary'!$L$6:$L$1820,MATCH('Peptide Map'!M108,'Mapping Summary'!$D$6:$D$1820,0))</f>
        <v>0</v>
      </c>
      <c r="N108" s="63">
        <f>INDEX('Mapping Summary'!$L$6:$L$1820,MATCH('Peptide Map'!N108,'Mapping Summary'!$D$6:$D$1820,0))</f>
        <v>0</v>
      </c>
      <c r="O108" s="63">
        <f>INDEX('Mapping Summary'!$L$6:$L$1820,MATCH('Peptide Map'!O108,'Mapping Summary'!$D$6:$D$1820,0))</f>
        <v>0</v>
      </c>
      <c r="P108" s="63">
        <f>INDEX('Mapping Summary'!$L$6:$L$1820,MATCH('Peptide Map'!P108,'Mapping Summary'!$D$6:$D$1820,0))</f>
        <v>0</v>
      </c>
      <c r="Q108" s="63">
        <f>INDEX('Mapping Summary'!$L$6:$L$1820,MATCH('Peptide Map'!Q108,'Mapping Summary'!$D$6:$D$1820,0))</f>
        <v>6</v>
      </c>
      <c r="R108" s="63">
        <f>INDEX('Mapping Summary'!$L$6:$L$1820,MATCH('Peptide Map'!R108,'Mapping Summary'!$D$6:$D$1820,0))</f>
        <v>14.5</v>
      </c>
      <c r="S108" s="63">
        <f>INDEX('Mapping Summary'!$L$6:$L$1820,MATCH('Peptide Map'!S108,'Mapping Summary'!$D$6:$D$1820,0))</f>
        <v>24.5</v>
      </c>
      <c r="T108" s="63">
        <f>INDEX('Mapping Summary'!$L$6:$L$1820,MATCH('Peptide Map'!T108,'Mapping Summary'!$D$6:$D$1820,0))</f>
        <v>30</v>
      </c>
      <c r="U108" s="63">
        <f>INDEX('Mapping Summary'!$L$6:$L$1820,MATCH('Peptide Map'!U108,'Mapping Summary'!$D$6:$D$1820,0))</f>
        <v>28</v>
      </c>
      <c r="V108" s="63">
        <f>INDEX('Mapping Summary'!$L$6:$L$1820,MATCH('Peptide Map'!V108,'Mapping Summary'!$D$6:$D$1820,0))</f>
        <v>27.5</v>
      </c>
      <c r="W108" s="63">
        <f>INDEX('Mapping Summary'!$L$6:$L$1820,MATCH('Peptide Map'!W108,'Mapping Summary'!$D$6:$D$1820,0))</f>
        <v>0</v>
      </c>
      <c r="X108" s="63">
        <f>INDEX('Mapping Summary'!$L$6:$L$1820,MATCH('Peptide Map'!X108,'Mapping Summary'!$D$6:$D$1820,0))</f>
        <v>0</v>
      </c>
      <c r="Y108" s="63">
        <f>INDEX('Mapping Summary'!$L$6:$L$1820,MATCH('Peptide Map'!Y108,'Mapping Summary'!$D$6:$D$1820,0))</f>
        <v>0</v>
      </c>
      <c r="Z108" s="63">
        <f>INDEX('Mapping Summary'!$L$6:$L$1820,MATCH('Peptide Map'!Z108,'Mapping Summary'!$D$6:$D$1820,0))</f>
        <v>0</v>
      </c>
      <c r="AA108" s="63">
        <f>INDEX('Mapping Summary'!$L$6:$L$1820,MATCH('Peptide Map'!AA108,'Mapping Summary'!$D$6:$D$1820,0))</f>
        <v>0</v>
      </c>
      <c r="AB108" s="63">
        <f>INDEX('Mapping Summary'!$L$6:$L$1820,MATCH('Peptide Map'!AB108,'Mapping Summary'!$D$6:$D$1820,0))</f>
        <v>0</v>
      </c>
      <c r="AC108" s="63">
        <f>INDEX('Mapping Summary'!$L$6:$L$1820,MATCH('Peptide Map'!AC108,'Mapping Summary'!$D$6:$D$1820,0))</f>
        <v>0</v>
      </c>
      <c r="AD108" s="63">
        <f>INDEX('Mapping Summary'!$L$6:$L$1820,MATCH('Peptide Map'!AD108,'Mapping Summary'!$D$6:$D$1820,0))</f>
        <v>0</v>
      </c>
      <c r="AE108" s="63">
        <f>INDEX('Mapping Summary'!$L$6:$L$1820,MATCH('Peptide Map'!AE108,'Mapping Summary'!$D$6:$D$1820,0))</f>
        <v>0</v>
      </c>
      <c r="AF108" s="63">
        <f>INDEX('Mapping Summary'!$L$6:$L$1820,MATCH('Peptide Map'!AF108,'Mapping Summary'!$D$6:$D$1820,0))</f>
        <v>0</v>
      </c>
      <c r="AG108" s="63">
        <f>INDEX('Mapping Summary'!$L$6:$L$1820,MATCH('Peptide Map'!AG108,'Mapping Summary'!$D$6:$D$1820,0))</f>
        <v>0</v>
      </c>
      <c r="AH108" s="63">
        <f>INDEX('Mapping Summary'!$L$6:$L$1820,MATCH('Peptide Map'!AH108,'Mapping Summary'!$D$6:$D$1820,0))</f>
        <v>0</v>
      </c>
      <c r="AI108" s="63">
        <f>INDEX('Mapping Summary'!$L$6:$L$1820,MATCH('Peptide Map'!AI108,'Mapping Summary'!$D$6:$D$1820,0))</f>
        <v>0</v>
      </c>
      <c r="AJ108" s="63">
        <f>INDEX('Mapping Summary'!$L$6:$L$1820,MATCH('Peptide Map'!AJ108,'Mapping Summary'!$D$6:$D$1820,0))</f>
        <v>0</v>
      </c>
      <c r="AK108" s="63">
        <f>INDEX('Mapping Summary'!$L$6:$L$1820,MATCH('Peptide Map'!AK108,'Mapping Summary'!$D$6:$D$1820,0))</f>
        <v>0</v>
      </c>
      <c r="AL108" s="63">
        <f>INDEX('Mapping Summary'!$L$6:$L$1820,MATCH('Peptide Map'!AL108,'Mapping Summary'!$D$6:$D$1820,0))</f>
        <v>0</v>
      </c>
      <c r="AM108" s="63">
        <f>INDEX('Mapping Summary'!$L$6:$L$1820,MATCH('Peptide Map'!AM108,'Mapping Summary'!$D$6:$D$1820,0))</f>
        <v>0</v>
      </c>
      <c r="AN108" s="63">
        <f>INDEX('Mapping Summary'!$L$6:$L$1820,MATCH('Peptide Map'!AN108,'Mapping Summary'!$D$6:$D$1820,0))</f>
        <v>12.75</v>
      </c>
      <c r="AO108" s="63">
        <f>INDEX('Mapping Summary'!$L$6:$L$1820,MATCH('Peptide Map'!AO108,'Mapping Summary'!$D$6:$D$1820,0))</f>
        <v>9.5</v>
      </c>
      <c r="AP108" s="63">
        <f>INDEX('Mapping Summary'!$L$6:$L$1820,MATCH('Peptide Map'!AP108,'Mapping Summary'!$D$6:$D$1820,0))</f>
        <v>9</v>
      </c>
      <c r="AQ108" s="63">
        <f>INDEX('Mapping Summary'!$L$6:$L$1820,MATCH('Peptide Map'!AQ108,'Mapping Summary'!$D$6:$D$1820,0))</f>
        <v>0</v>
      </c>
      <c r="AR108" s="63">
        <f>INDEX('Mapping Summary'!$L$6:$L$1820,MATCH('Peptide Map'!AR108,'Mapping Summary'!$D$6:$D$1820,0))</f>
        <v>0</v>
      </c>
      <c r="AS108" s="63">
        <f>INDEX('Mapping Summary'!$L$6:$L$1820,MATCH('Peptide Map'!AS108,'Mapping Summary'!$D$6:$D$1820,0))</f>
        <v>0</v>
      </c>
      <c r="AT108" s="63">
        <f>INDEX('Mapping Summary'!$L$6:$L$1820,MATCH('Peptide Map'!AT108,'Mapping Summary'!$D$6:$D$1820,0))</f>
        <v>0</v>
      </c>
      <c r="AU108" s="63">
        <f>INDEX('Mapping Summary'!$L$6:$L$1820,MATCH('Peptide Map'!AU108,'Mapping Summary'!$D$6:$D$1820,0))</f>
        <v>0</v>
      </c>
      <c r="AV108" s="63">
        <f>INDEX('Mapping Summary'!$L$6:$L$1820,MATCH('Peptide Map'!AV108,'Mapping Summary'!$D$6:$D$1820,0))</f>
        <v>0</v>
      </c>
      <c r="AW108" s="63">
        <f>INDEX('Mapping Summary'!$L$6:$L$1820,MATCH('Peptide Map'!AW108,'Mapping Summary'!$D$6:$D$1820,0))</f>
        <v>0</v>
      </c>
      <c r="AX108" s="63">
        <f>INDEX('Mapping Summary'!$L$6:$L$1820,MATCH('Peptide Map'!AX108,'Mapping Summary'!$D$6:$D$1820,0))</f>
        <v>0</v>
      </c>
      <c r="AY108" s="63">
        <f>INDEX('Mapping Summary'!$L$6:$L$1820,MATCH('Peptide Map'!AY108,'Mapping Summary'!$D$6:$D$1820,0))</f>
        <v>0</v>
      </c>
      <c r="AZ108" s="63">
        <f>INDEX('Mapping Summary'!$L$6:$L$1820,MATCH('Peptide Map'!AZ108,'Mapping Summary'!$D$6:$D$1820,0))</f>
        <v>0</v>
      </c>
      <c r="BA108" s="63">
        <f>INDEX('Mapping Summary'!$L$6:$L$1820,MATCH('Peptide Map'!BA108,'Mapping Summary'!$D$6:$D$1820,0))</f>
        <v>0</v>
      </c>
      <c r="BB108" s="63">
        <f>INDEX('Mapping Summary'!$L$6:$L$1820,MATCH('Peptide Map'!BB108,'Mapping Summary'!$D$6:$D$1820,0))</f>
        <v>0</v>
      </c>
      <c r="BC108" s="63">
        <f>INDEX('Mapping Summary'!$L$6:$L$1820,MATCH('Peptide Map'!BC108,'Mapping Summary'!$D$6:$D$1820,0))</f>
        <v>0</v>
      </c>
      <c r="BD108" s="63">
        <f>INDEX('Mapping Summary'!$L$6:$L$1820,MATCH('Peptide Map'!BD108,'Mapping Summary'!$D$6:$D$1820,0))</f>
        <v>0</v>
      </c>
      <c r="BE108" s="63">
        <f>INDEX('Mapping Summary'!$L$6:$L$1820,MATCH('Peptide Map'!BE108,'Mapping Summary'!$D$6:$D$1820,0))</f>
        <v>0</v>
      </c>
      <c r="BF108" s="63">
        <f>INDEX('Mapping Summary'!$L$6:$L$1820,MATCH('Peptide Map'!BF108,'Mapping Summary'!$D$6:$D$1820,0))</f>
        <v>0</v>
      </c>
      <c r="BG108" s="63">
        <f>INDEX('Mapping Summary'!$L$6:$L$1820,MATCH('Peptide Map'!BG108,'Mapping Summary'!$D$6:$D$1820,0))</f>
        <v>0</v>
      </c>
      <c r="BH108" s="63">
        <f>INDEX('Mapping Summary'!$L$6:$L$1820,MATCH('Peptide Map'!BH108,'Mapping Summary'!$D$6:$D$1820,0))</f>
        <v>12.5</v>
      </c>
      <c r="BI108" s="63">
        <f>INDEX('Mapping Summary'!$L$6:$L$1820,MATCH('Peptide Map'!BI108,'Mapping Summary'!$D$6:$D$1820,0))</f>
        <v>12</v>
      </c>
      <c r="BJ108" s="63">
        <f>INDEX('Mapping Summary'!$L$6:$L$1820,MATCH('Peptide Map'!BJ108,'Mapping Summary'!$D$6:$D$1820,0))</f>
        <v>0</v>
      </c>
      <c r="BK108" s="63">
        <f>INDEX('Mapping Summary'!$L$6:$L$1820,MATCH('Peptide Map'!BK108,'Mapping Summary'!$D$6:$D$1820,0))</f>
        <v>27</v>
      </c>
      <c r="BL108" s="63">
        <f>INDEX('Mapping Summary'!$L$6:$L$1820,MATCH('Peptide Map'!BL108,'Mapping Summary'!$D$6:$D$1820,0))</f>
        <v>0</v>
      </c>
      <c r="BM108" s="63">
        <f>INDEX('Mapping Summary'!$L$6:$L$1820,MATCH('Peptide Map'!BM108,'Mapping Summary'!$D$6:$D$1820,0))</f>
        <v>31</v>
      </c>
      <c r="BN108" s="63">
        <f>INDEX('Mapping Summary'!$L$6:$L$1820,MATCH('Peptide Map'!BN108,'Mapping Summary'!$D$6:$D$1820,0))</f>
        <v>30.5</v>
      </c>
      <c r="BO108" s="63">
        <f>INDEX('Mapping Summary'!$L$6:$L$1820,MATCH('Peptide Map'!BO108,'Mapping Summary'!$D$6:$D$1820,0))</f>
        <v>0</v>
      </c>
      <c r="BP108" s="63">
        <f>INDEX('Mapping Summary'!$L$6:$L$1820,MATCH('Peptide Map'!BP108,'Mapping Summary'!$D$6:$D$1820,0))</f>
        <v>0</v>
      </c>
      <c r="BQ108" s="55" t="s">
        <v>1841</v>
      </c>
    </row>
    <row r="109" spans="1:69" ht="15" customHeight="1" x14ac:dyDescent="0.25">
      <c r="A109" s="56">
        <v>30</v>
      </c>
      <c r="B109" s="52" t="s">
        <v>1843</v>
      </c>
      <c r="C109" s="63">
        <f>INDEX('Mapping Summary'!$L$6:$L$1820,MATCH('Peptide Map'!C109,'Mapping Summary'!$D$6:$D$1820,0))</f>
        <v>0</v>
      </c>
      <c r="D109" s="63">
        <f>INDEX('Mapping Summary'!$L$6:$L$1820,MATCH('Peptide Map'!D109,'Mapping Summary'!$D$6:$D$1820,0))</f>
        <v>0</v>
      </c>
      <c r="E109" s="63">
        <f>INDEX('Mapping Summary'!$L$6:$L$1820,MATCH('Peptide Map'!E109,'Mapping Summary'!$D$6:$D$1820,0))</f>
        <v>0</v>
      </c>
      <c r="F109" s="63">
        <f>INDEX('Mapping Summary'!$L$6:$L$1820,MATCH('Peptide Map'!F109,'Mapping Summary'!$D$6:$D$1820,0))</f>
        <v>0</v>
      </c>
      <c r="G109" s="63">
        <f>INDEX('Mapping Summary'!$L$6:$L$1820,MATCH('Peptide Map'!G109,'Mapping Summary'!$D$6:$D$1820,0))</f>
        <v>0</v>
      </c>
      <c r="H109" s="63">
        <f>INDEX('Mapping Summary'!$L$6:$L$1820,MATCH('Peptide Map'!H109,'Mapping Summary'!$D$6:$D$1820,0))</f>
        <v>0</v>
      </c>
      <c r="I109" s="63">
        <f>INDEX('Mapping Summary'!$L$6:$L$1820,MATCH('Peptide Map'!I109,'Mapping Summary'!$D$6:$D$1820,0))</f>
        <v>0</v>
      </c>
      <c r="J109" s="63">
        <f>INDEX('Mapping Summary'!$L$6:$L$1820,MATCH('Peptide Map'!J109,'Mapping Summary'!$D$6:$D$1820,0))</f>
        <v>0</v>
      </c>
      <c r="K109" s="63">
        <f>INDEX('Mapping Summary'!$L$6:$L$1820,MATCH('Peptide Map'!K109,'Mapping Summary'!$D$6:$D$1820,0))</f>
        <v>0</v>
      </c>
      <c r="L109" s="63">
        <f>INDEX('Mapping Summary'!$L$6:$L$1820,MATCH('Peptide Map'!L109,'Mapping Summary'!$D$6:$D$1820,0))</f>
        <v>0</v>
      </c>
      <c r="M109" s="63">
        <f>INDEX('Mapping Summary'!$L$6:$L$1820,MATCH('Peptide Map'!M109,'Mapping Summary'!$D$6:$D$1820,0))</f>
        <v>0</v>
      </c>
      <c r="N109" s="63">
        <f>INDEX('Mapping Summary'!$L$6:$L$1820,MATCH('Peptide Map'!N109,'Mapping Summary'!$D$6:$D$1820,0))</f>
        <v>0</v>
      </c>
      <c r="O109" s="63">
        <f>INDEX('Mapping Summary'!$L$6:$L$1820,MATCH('Peptide Map'!O109,'Mapping Summary'!$D$6:$D$1820,0))</f>
        <v>0</v>
      </c>
      <c r="P109" s="63">
        <f>INDEX('Mapping Summary'!$L$6:$L$1820,MATCH('Peptide Map'!P109,'Mapping Summary'!$D$6:$D$1820,0))</f>
        <v>0</v>
      </c>
      <c r="Q109" s="63">
        <f>INDEX('Mapping Summary'!$L$6:$L$1820,MATCH('Peptide Map'!Q109,'Mapping Summary'!$D$6:$D$1820,0))</f>
        <v>6</v>
      </c>
      <c r="R109" s="63">
        <f>INDEX('Mapping Summary'!$L$6:$L$1820,MATCH('Peptide Map'!R109,'Mapping Summary'!$D$6:$D$1820,0))</f>
        <v>14.5</v>
      </c>
      <c r="S109" s="63">
        <f>INDEX('Mapping Summary'!$L$6:$L$1820,MATCH('Peptide Map'!S109,'Mapping Summary'!$D$6:$D$1820,0))</f>
        <v>24.5</v>
      </c>
      <c r="T109" s="63">
        <f>INDEX('Mapping Summary'!$L$6:$L$1820,MATCH('Peptide Map'!T109,'Mapping Summary'!$D$6:$D$1820,0))</f>
        <v>30</v>
      </c>
      <c r="U109" s="63">
        <f>INDEX('Mapping Summary'!$L$6:$L$1820,MATCH('Peptide Map'!U109,'Mapping Summary'!$D$6:$D$1820,0))</f>
        <v>28</v>
      </c>
      <c r="V109" s="63">
        <f>INDEX('Mapping Summary'!$L$6:$L$1820,MATCH('Peptide Map'!V109,'Mapping Summary'!$D$6:$D$1820,0))</f>
        <v>27.5</v>
      </c>
      <c r="W109" s="63">
        <f>INDEX('Mapping Summary'!$L$6:$L$1820,MATCH('Peptide Map'!W109,'Mapping Summary'!$D$6:$D$1820,0))</f>
        <v>0</v>
      </c>
      <c r="X109" s="63">
        <f>INDEX('Mapping Summary'!$L$6:$L$1820,MATCH('Peptide Map'!X109,'Mapping Summary'!$D$6:$D$1820,0))</f>
        <v>0</v>
      </c>
      <c r="Y109" s="63">
        <f>INDEX('Mapping Summary'!$L$6:$L$1820,MATCH('Peptide Map'!Y109,'Mapping Summary'!$D$6:$D$1820,0))</f>
        <v>0</v>
      </c>
      <c r="Z109" s="63">
        <f>INDEX('Mapping Summary'!$L$6:$L$1820,MATCH('Peptide Map'!Z109,'Mapping Summary'!$D$6:$D$1820,0))</f>
        <v>0</v>
      </c>
      <c r="AA109" s="63">
        <f>INDEX('Mapping Summary'!$L$6:$L$1820,MATCH('Peptide Map'!AA109,'Mapping Summary'!$D$6:$D$1820,0))</f>
        <v>0</v>
      </c>
      <c r="AB109" s="63">
        <f>INDEX('Mapping Summary'!$L$6:$L$1820,MATCH('Peptide Map'!AB109,'Mapping Summary'!$D$6:$D$1820,0))</f>
        <v>0</v>
      </c>
      <c r="AC109" s="63">
        <f>INDEX('Mapping Summary'!$L$6:$L$1820,MATCH('Peptide Map'!AC109,'Mapping Summary'!$D$6:$D$1820,0))</f>
        <v>0</v>
      </c>
      <c r="AD109" s="63">
        <f>INDEX('Mapping Summary'!$L$6:$L$1820,MATCH('Peptide Map'!AD109,'Mapping Summary'!$D$6:$D$1820,0))</f>
        <v>0</v>
      </c>
      <c r="AE109" s="63">
        <f>INDEX('Mapping Summary'!$L$6:$L$1820,MATCH('Peptide Map'!AE109,'Mapping Summary'!$D$6:$D$1820,0))</f>
        <v>0</v>
      </c>
      <c r="AF109" s="63">
        <f>INDEX('Mapping Summary'!$L$6:$L$1820,MATCH('Peptide Map'!AF109,'Mapping Summary'!$D$6:$D$1820,0))</f>
        <v>0</v>
      </c>
      <c r="AG109" s="63">
        <f>INDEX('Mapping Summary'!$L$6:$L$1820,MATCH('Peptide Map'!AG109,'Mapping Summary'!$D$6:$D$1820,0))</f>
        <v>0</v>
      </c>
      <c r="AH109" s="63">
        <f>INDEX('Mapping Summary'!$L$6:$L$1820,MATCH('Peptide Map'!AH109,'Mapping Summary'!$D$6:$D$1820,0))</f>
        <v>0</v>
      </c>
      <c r="AI109" s="63">
        <f>INDEX('Mapping Summary'!$L$6:$L$1820,MATCH('Peptide Map'!AI109,'Mapping Summary'!$D$6:$D$1820,0))</f>
        <v>0</v>
      </c>
      <c r="AJ109" s="63">
        <f>INDEX('Mapping Summary'!$L$6:$L$1820,MATCH('Peptide Map'!AJ109,'Mapping Summary'!$D$6:$D$1820,0))</f>
        <v>0</v>
      </c>
      <c r="AK109" s="63">
        <f>INDEX('Mapping Summary'!$L$6:$L$1820,MATCH('Peptide Map'!AK109,'Mapping Summary'!$D$6:$D$1820,0))</f>
        <v>0</v>
      </c>
      <c r="AL109" s="63">
        <f>INDEX('Mapping Summary'!$L$6:$L$1820,MATCH('Peptide Map'!AL109,'Mapping Summary'!$D$6:$D$1820,0))</f>
        <v>0</v>
      </c>
      <c r="AM109" s="63">
        <f>INDEX('Mapping Summary'!$L$6:$L$1820,MATCH('Peptide Map'!AM109,'Mapping Summary'!$D$6:$D$1820,0))</f>
        <v>0</v>
      </c>
      <c r="AN109" s="63">
        <f>INDEX('Mapping Summary'!$L$6:$L$1820,MATCH('Peptide Map'!AN109,'Mapping Summary'!$D$6:$D$1820,0))</f>
        <v>12.75</v>
      </c>
      <c r="AO109" s="63">
        <f>INDEX('Mapping Summary'!$L$6:$L$1820,MATCH('Peptide Map'!AO109,'Mapping Summary'!$D$6:$D$1820,0))</f>
        <v>9.5</v>
      </c>
      <c r="AP109" s="63">
        <f>INDEX('Mapping Summary'!$L$6:$L$1820,MATCH('Peptide Map'!AP109,'Mapping Summary'!$D$6:$D$1820,0))</f>
        <v>9</v>
      </c>
      <c r="AQ109" s="63">
        <f>INDEX('Mapping Summary'!$L$6:$L$1820,MATCH('Peptide Map'!AQ109,'Mapping Summary'!$D$6:$D$1820,0))</f>
        <v>0</v>
      </c>
      <c r="AR109" s="63">
        <f>INDEX('Mapping Summary'!$L$6:$L$1820,MATCH('Peptide Map'!AR109,'Mapping Summary'!$D$6:$D$1820,0))</f>
        <v>0</v>
      </c>
      <c r="AS109" s="63">
        <f>INDEX('Mapping Summary'!$L$6:$L$1820,MATCH('Peptide Map'!AS109,'Mapping Summary'!$D$6:$D$1820,0))</f>
        <v>0</v>
      </c>
      <c r="AT109" s="63">
        <f>INDEX('Mapping Summary'!$L$6:$L$1820,MATCH('Peptide Map'!AT109,'Mapping Summary'!$D$6:$D$1820,0))</f>
        <v>0</v>
      </c>
      <c r="AU109" s="63">
        <f>INDEX('Mapping Summary'!$L$6:$L$1820,MATCH('Peptide Map'!AU109,'Mapping Summary'!$D$6:$D$1820,0))</f>
        <v>0</v>
      </c>
      <c r="AV109" s="63">
        <f>INDEX('Mapping Summary'!$L$6:$L$1820,MATCH('Peptide Map'!AV109,'Mapping Summary'!$D$6:$D$1820,0))</f>
        <v>0</v>
      </c>
      <c r="AW109" s="63">
        <f>INDEX('Mapping Summary'!$L$6:$L$1820,MATCH('Peptide Map'!AW109,'Mapping Summary'!$D$6:$D$1820,0))</f>
        <v>0</v>
      </c>
      <c r="AX109" s="63">
        <f>INDEX('Mapping Summary'!$L$6:$L$1820,MATCH('Peptide Map'!AX109,'Mapping Summary'!$D$6:$D$1820,0))</f>
        <v>0</v>
      </c>
      <c r="AY109" s="63">
        <f>INDEX('Mapping Summary'!$L$6:$L$1820,MATCH('Peptide Map'!AY109,'Mapping Summary'!$D$6:$D$1820,0))</f>
        <v>0</v>
      </c>
      <c r="AZ109" s="63">
        <f>INDEX('Mapping Summary'!$L$6:$L$1820,MATCH('Peptide Map'!AZ109,'Mapping Summary'!$D$6:$D$1820,0))</f>
        <v>0</v>
      </c>
      <c r="BA109" s="63">
        <f>INDEX('Mapping Summary'!$L$6:$L$1820,MATCH('Peptide Map'!BA109,'Mapping Summary'!$D$6:$D$1820,0))</f>
        <v>0</v>
      </c>
      <c r="BB109" s="63">
        <f>INDEX('Mapping Summary'!$L$6:$L$1820,MATCH('Peptide Map'!BB109,'Mapping Summary'!$D$6:$D$1820,0))</f>
        <v>0</v>
      </c>
      <c r="BC109" s="63">
        <f>INDEX('Mapping Summary'!$L$6:$L$1820,MATCH('Peptide Map'!BC109,'Mapping Summary'!$D$6:$D$1820,0))</f>
        <v>0</v>
      </c>
      <c r="BD109" s="63">
        <f>INDEX('Mapping Summary'!$L$6:$L$1820,MATCH('Peptide Map'!BD109,'Mapping Summary'!$D$6:$D$1820,0))</f>
        <v>0</v>
      </c>
      <c r="BE109" s="63">
        <f>INDEX('Mapping Summary'!$L$6:$L$1820,MATCH('Peptide Map'!BE109,'Mapping Summary'!$D$6:$D$1820,0))</f>
        <v>0</v>
      </c>
      <c r="BF109" s="63">
        <f>INDEX('Mapping Summary'!$L$6:$L$1820,MATCH('Peptide Map'!BF109,'Mapping Summary'!$D$6:$D$1820,0))</f>
        <v>0</v>
      </c>
      <c r="BG109" s="63">
        <f>INDEX('Mapping Summary'!$L$6:$L$1820,MATCH('Peptide Map'!BG109,'Mapping Summary'!$D$6:$D$1820,0))</f>
        <v>0</v>
      </c>
      <c r="BH109" s="63">
        <f>INDEX('Mapping Summary'!$L$6:$L$1820,MATCH('Peptide Map'!BH109,'Mapping Summary'!$D$6:$D$1820,0))</f>
        <v>12.5</v>
      </c>
      <c r="BI109" s="63">
        <f>INDEX('Mapping Summary'!$L$6:$L$1820,MATCH('Peptide Map'!BI109,'Mapping Summary'!$D$6:$D$1820,0))</f>
        <v>12</v>
      </c>
      <c r="BJ109" s="63">
        <f>INDEX('Mapping Summary'!$L$6:$L$1820,MATCH('Peptide Map'!BJ109,'Mapping Summary'!$D$6:$D$1820,0))</f>
        <v>0</v>
      </c>
      <c r="BK109" s="63">
        <f>INDEX('Mapping Summary'!$L$6:$L$1820,MATCH('Peptide Map'!BK109,'Mapping Summary'!$D$6:$D$1820,0))</f>
        <v>27</v>
      </c>
      <c r="BL109" s="63">
        <f>INDEX('Mapping Summary'!$L$6:$L$1820,MATCH('Peptide Map'!BL109,'Mapping Summary'!$D$6:$D$1820,0))</f>
        <v>0</v>
      </c>
      <c r="BM109" s="63">
        <f>INDEX('Mapping Summary'!$L$6:$L$1820,MATCH('Peptide Map'!BM109,'Mapping Summary'!$D$6:$D$1820,0))</f>
        <v>31</v>
      </c>
      <c r="BN109" s="63">
        <f>INDEX('Mapping Summary'!$L$6:$L$1820,MATCH('Peptide Map'!BN109,'Mapping Summary'!$D$6:$D$1820,0))</f>
        <v>30.5</v>
      </c>
      <c r="BO109" s="63">
        <f>INDEX('Mapping Summary'!$L$6:$L$1820,MATCH('Peptide Map'!BO109,'Mapping Summary'!$D$6:$D$1820,0))</f>
        <v>0</v>
      </c>
      <c r="BP109" s="63">
        <f>INDEX('Mapping Summary'!$L$6:$L$1820,MATCH('Peptide Map'!BP109,'Mapping Summary'!$D$6:$D$1820,0))</f>
        <v>0</v>
      </c>
      <c r="BQ109" s="52" t="s">
        <v>1843</v>
      </c>
    </row>
    <row r="110" spans="1:69" ht="15" customHeight="1" x14ac:dyDescent="0.25">
      <c r="A110" s="56">
        <v>31</v>
      </c>
      <c r="B110" s="55" t="s">
        <v>1841</v>
      </c>
      <c r="C110" s="63">
        <f>INDEX('Mapping Summary'!$L$6:$L$1820,MATCH('Peptide Map'!C110,'Mapping Summary'!$D$6:$D$1820,0))</f>
        <v>0</v>
      </c>
      <c r="D110" s="63">
        <f>INDEX('Mapping Summary'!$L$6:$L$1820,MATCH('Peptide Map'!D110,'Mapping Summary'!$D$6:$D$1820,0))</f>
        <v>0</v>
      </c>
      <c r="E110" s="63">
        <f>INDEX('Mapping Summary'!$L$6:$L$1820,MATCH('Peptide Map'!E110,'Mapping Summary'!$D$6:$D$1820,0))</f>
        <v>0</v>
      </c>
      <c r="F110" s="63">
        <f>INDEX('Mapping Summary'!$L$6:$L$1820,MATCH('Peptide Map'!F110,'Mapping Summary'!$D$6:$D$1820,0))</f>
        <v>0</v>
      </c>
      <c r="G110" s="63">
        <f>INDEX('Mapping Summary'!$L$6:$L$1820,MATCH('Peptide Map'!G110,'Mapping Summary'!$D$6:$D$1820,0))</f>
        <v>0</v>
      </c>
      <c r="H110" s="63">
        <f>INDEX('Mapping Summary'!$L$6:$L$1820,MATCH('Peptide Map'!H110,'Mapping Summary'!$D$6:$D$1820,0))</f>
        <v>0</v>
      </c>
      <c r="I110" s="63">
        <f>INDEX('Mapping Summary'!$L$6:$L$1820,MATCH('Peptide Map'!I110,'Mapping Summary'!$D$6:$D$1820,0))</f>
        <v>0</v>
      </c>
      <c r="J110" s="63">
        <f>INDEX('Mapping Summary'!$L$6:$L$1820,MATCH('Peptide Map'!J110,'Mapping Summary'!$D$6:$D$1820,0))</f>
        <v>0</v>
      </c>
      <c r="K110" s="63">
        <f>INDEX('Mapping Summary'!$L$6:$L$1820,MATCH('Peptide Map'!K110,'Mapping Summary'!$D$6:$D$1820,0))</f>
        <v>0</v>
      </c>
      <c r="L110" s="63">
        <f>INDEX('Mapping Summary'!$L$6:$L$1820,MATCH('Peptide Map'!L110,'Mapping Summary'!$D$6:$D$1820,0))</f>
        <v>0</v>
      </c>
      <c r="M110" s="63">
        <f>INDEX('Mapping Summary'!$L$6:$L$1820,MATCH('Peptide Map'!M110,'Mapping Summary'!$D$6:$D$1820,0))</f>
        <v>0</v>
      </c>
      <c r="N110" s="63">
        <f>INDEX('Mapping Summary'!$L$6:$L$1820,MATCH('Peptide Map'!N110,'Mapping Summary'!$D$6:$D$1820,0))</f>
        <v>0</v>
      </c>
      <c r="O110" s="63">
        <f>INDEX('Mapping Summary'!$L$6:$L$1820,MATCH('Peptide Map'!O110,'Mapping Summary'!$D$6:$D$1820,0))</f>
        <v>0</v>
      </c>
      <c r="P110" s="63">
        <f>INDEX('Mapping Summary'!$L$6:$L$1820,MATCH('Peptide Map'!P110,'Mapping Summary'!$D$6:$D$1820,0))</f>
        <v>0</v>
      </c>
      <c r="Q110" s="63">
        <f>INDEX('Mapping Summary'!$L$6:$L$1820,MATCH('Peptide Map'!Q110,'Mapping Summary'!$D$6:$D$1820,0))</f>
        <v>0</v>
      </c>
      <c r="R110" s="63">
        <f>INDEX('Mapping Summary'!$L$6:$L$1820,MATCH('Peptide Map'!R110,'Mapping Summary'!$D$6:$D$1820,0))</f>
        <v>0</v>
      </c>
      <c r="S110" s="63">
        <f>INDEX('Mapping Summary'!$L$6:$L$1820,MATCH('Peptide Map'!S110,'Mapping Summary'!$D$6:$D$1820,0))</f>
        <v>0</v>
      </c>
      <c r="T110" s="63">
        <f>INDEX('Mapping Summary'!$L$6:$L$1820,MATCH('Peptide Map'!T110,'Mapping Summary'!$D$6:$D$1820,0))</f>
        <v>0</v>
      </c>
      <c r="U110" s="63">
        <f>INDEX('Mapping Summary'!$L$6:$L$1820,MATCH('Peptide Map'!U110,'Mapping Summary'!$D$6:$D$1820,0))</f>
        <v>0</v>
      </c>
      <c r="V110" s="63">
        <f>INDEX('Mapping Summary'!$L$6:$L$1820,MATCH('Peptide Map'!V110,'Mapping Summary'!$D$6:$D$1820,0))</f>
        <v>0</v>
      </c>
      <c r="W110" s="63">
        <f>INDEX('Mapping Summary'!$L$6:$L$1820,MATCH('Peptide Map'!W110,'Mapping Summary'!$D$6:$D$1820,0))</f>
        <v>0</v>
      </c>
      <c r="X110" s="63">
        <f>INDEX('Mapping Summary'!$L$6:$L$1820,MATCH('Peptide Map'!X110,'Mapping Summary'!$D$6:$D$1820,0))</f>
        <v>0</v>
      </c>
      <c r="Y110" s="63">
        <f>INDEX('Mapping Summary'!$L$6:$L$1820,MATCH('Peptide Map'!Y110,'Mapping Summary'!$D$6:$D$1820,0))</f>
        <v>0</v>
      </c>
      <c r="Z110" s="63">
        <f>INDEX('Mapping Summary'!$L$6:$L$1820,MATCH('Peptide Map'!Z110,'Mapping Summary'!$D$6:$D$1820,0))</f>
        <v>0</v>
      </c>
      <c r="AA110" s="63">
        <f>INDEX('Mapping Summary'!$L$6:$L$1820,MATCH('Peptide Map'!AA110,'Mapping Summary'!$D$6:$D$1820,0))</f>
        <v>0</v>
      </c>
      <c r="AB110" s="63">
        <f>INDEX('Mapping Summary'!$L$6:$L$1820,MATCH('Peptide Map'!AB110,'Mapping Summary'!$D$6:$D$1820,0))</f>
        <v>0</v>
      </c>
      <c r="AC110" s="63">
        <f>INDEX('Mapping Summary'!$L$6:$L$1820,MATCH('Peptide Map'!AC110,'Mapping Summary'!$D$6:$D$1820,0))</f>
        <v>0</v>
      </c>
      <c r="AD110" s="63">
        <f>INDEX('Mapping Summary'!$L$6:$L$1820,MATCH('Peptide Map'!AD110,'Mapping Summary'!$D$6:$D$1820,0))</f>
        <v>0</v>
      </c>
      <c r="AE110" s="63">
        <f>INDEX('Mapping Summary'!$L$6:$L$1820,MATCH('Peptide Map'!AE110,'Mapping Summary'!$D$6:$D$1820,0))</f>
        <v>0</v>
      </c>
      <c r="AF110" s="63">
        <f>INDEX('Mapping Summary'!$L$6:$L$1820,MATCH('Peptide Map'!AF110,'Mapping Summary'!$D$6:$D$1820,0))</f>
        <v>0</v>
      </c>
      <c r="AG110" s="63">
        <f>INDEX('Mapping Summary'!$L$6:$L$1820,MATCH('Peptide Map'!AG110,'Mapping Summary'!$D$6:$D$1820,0))</f>
        <v>0</v>
      </c>
      <c r="AH110" s="63">
        <f>INDEX('Mapping Summary'!$L$6:$L$1820,MATCH('Peptide Map'!AH110,'Mapping Summary'!$D$6:$D$1820,0))</f>
        <v>14</v>
      </c>
      <c r="AI110" s="63">
        <f>INDEX('Mapping Summary'!$L$6:$L$1820,MATCH('Peptide Map'!AI110,'Mapping Summary'!$D$6:$D$1820,0))</f>
        <v>9</v>
      </c>
      <c r="AJ110" s="63">
        <f>INDEX('Mapping Summary'!$L$6:$L$1820,MATCH('Peptide Map'!AJ110,'Mapping Summary'!$D$6:$D$1820,0))</f>
        <v>0</v>
      </c>
      <c r="AK110" s="63">
        <f>INDEX('Mapping Summary'!$L$6:$L$1820,MATCH('Peptide Map'!AK110,'Mapping Summary'!$D$6:$D$1820,0))</f>
        <v>0</v>
      </c>
      <c r="AL110" s="63">
        <f>INDEX('Mapping Summary'!$L$6:$L$1820,MATCH('Peptide Map'!AL110,'Mapping Summary'!$D$6:$D$1820,0))</f>
        <v>0</v>
      </c>
      <c r="AM110" s="63">
        <f>INDEX('Mapping Summary'!$L$6:$L$1820,MATCH('Peptide Map'!AM110,'Mapping Summary'!$D$6:$D$1820,0))</f>
        <v>0</v>
      </c>
      <c r="AN110" s="63">
        <f>INDEX('Mapping Summary'!$L$6:$L$1820,MATCH('Peptide Map'!AN110,'Mapping Summary'!$D$6:$D$1820,0))</f>
        <v>0</v>
      </c>
      <c r="AO110" s="63">
        <f>INDEX('Mapping Summary'!$L$6:$L$1820,MATCH('Peptide Map'!AO110,'Mapping Summary'!$D$6:$D$1820,0))</f>
        <v>0</v>
      </c>
      <c r="AP110" s="63">
        <f>INDEX('Mapping Summary'!$L$6:$L$1820,MATCH('Peptide Map'!AP110,'Mapping Summary'!$D$6:$D$1820,0))</f>
        <v>0</v>
      </c>
      <c r="AQ110" s="63">
        <f>INDEX('Mapping Summary'!$L$6:$L$1820,MATCH('Peptide Map'!AQ110,'Mapping Summary'!$D$6:$D$1820,0))</f>
        <v>0</v>
      </c>
      <c r="AR110" s="63">
        <f>INDEX('Mapping Summary'!$L$6:$L$1820,MATCH('Peptide Map'!AR110,'Mapping Summary'!$D$6:$D$1820,0))</f>
        <v>9.5</v>
      </c>
      <c r="AS110" s="63">
        <f>INDEX('Mapping Summary'!$L$6:$L$1820,MATCH('Peptide Map'!AS110,'Mapping Summary'!$D$6:$D$1820,0))</f>
        <v>16.5</v>
      </c>
      <c r="AT110" s="63">
        <f>INDEX('Mapping Summary'!$L$6:$L$1820,MATCH('Peptide Map'!AT110,'Mapping Summary'!$D$6:$D$1820,0))</f>
        <v>16</v>
      </c>
      <c r="AU110" s="63">
        <f>INDEX('Mapping Summary'!$L$6:$L$1820,MATCH('Peptide Map'!AU110,'Mapping Summary'!$D$6:$D$1820,0))</f>
        <v>0</v>
      </c>
      <c r="AV110" s="63">
        <f>INDEX('Mapping Summary'!$L$6:$L$1820,MATCH('Peptide Map'!AV110,'Mapping Summary'!$D$6:$D$1820,0))</f>
        <v>0</v>
      </c>
      <c r="AW110" s="63">
        <f>INDEX('Mapping Summary'!$L$6:$L$1820,MATCH('Peptide Map'!AW110,'Mapping Summary'!$D$6:$D$1820,0))</f>
        <v>0</v>
      </c>
      <c r="AX110" s="63">
        <f>INDEX('Mapping Summary'!$L$6:$L$1820,MATCH('Peptide Map'!AX110,'Mapping Summary'!$D$6:$D$1820,0))</f>
        <v>0</v>
      </c>
      <c r="AY110" s="63">
        <f>INDEX('Mapping Summary'!$L$6:$L$1820,MATCH('Peptide Map'!AY110,'Mapping Summary'!$D$6:$D$1820,0))</f>
        <v>3.5</v>
      </c>
      <c r="AZ110" s="63">
        <f>INDEX('Mapping Summary'!$L$6:$L$1820,MATCH('Peptide Map'!AZ110,'Mapping Summary'!$D$6:$D$1820,0))</f>
        <v>0</v>
      </c>
      <c r="BA110" s="63">
        <f>INDEX('Mapping Summary'!$L$6:$L$1820,MATCH('Peptide Map'!BA110,'Mapping Summary'!$D$6:$D$1820,0))</f>
        <v>0</v>
      </c>
      <c r="BB110" s="63">
        <f>INDEX('Mapping Summary'!$L$6:$L$1820,MATCH('Peptide Map'!BB110,'Mapping Summary'!$D$6:$D$1820,0))</f>
        <v>0</v>
      </c>
      <c r="BC110" s="63">
        <f>INDEX('Mapping Summary'!$L$6:$L$1820,MATCH('Peptide Map'!BC110,'Mapping Summary'!$D$6:$D$1820,0))</f>
        <v>0</v>
      </c>
      <c r="BD110" s="63">
        <f>INDEX('Mapping Summary'!$L$6:$L$1820,MATCH('Peptide Map'!BD110,'Mapping Summary'!$D$6:$D$1820,0))</f>
        <v>0</v>
      </c>
      <c r="BE110" s="63">
        <f>INDEX('Mapping Summary'!$L$6:$L$1820,MATCH('Peptide Map'!BE110,'Mapping Summary'!$D$6:$D$1820,0))</f>
        <v>0</v>
      </c>
      <c r="BF110" s="63">
        <f>INDEX('Mapping Summary'!$L$6:$L$1820,MATCH('Peptide Map'!BF110,'Mapping Summary'!$D$6:$D$1820,0))</f>
        <v>0</v>
      </c>
      <c r="BG110" s="63">
        <f>INDEX('Mapping Summary'!$L$6:$L$1820,MATCH('Peptide Map'!BG110,'Mapping Summary'!$D$6:$D$1820,0))</f>
        <v>6</v>
      </c>
      <c r="BH110" s="63">
        <f>INDEX('Mapping Summary'!$L$6:$L$1820,MATCH('Peptide Map'!BH110,'Mapping Summary'!$D$6:$D$1820,0))</f>
        <v>0</v>
      </c>
      <c r="BI110" s="63">
        <f>INDEX('Mapping Summary'!$L$6:$L$1820,MATCH('Peptide Map'!BI110,'Mapping Summary'!$D$6:$D$1820,0))</f>
        <v>13.5</v>
      </c>
      <c r="BJ110" s="63">
        <f>INDEX('Mapping Summary'!$L$6:$L$1820,MATCH('Peptide Map'!BJ110,'Mapping Summary'!$D$6:$D$1820,0))</f>
        <v>0</v>
      </c>
      <c r="BK110" s="63">
        <f>INDEX('Mapping Summary'!$L$6:$L$1820,MATCH('Peptide Map'!BK110,'Mapping Summary'!$D$6:$D$1820,0))</f>
        <v>13.5</v>
      </c>
      <c r="BL110" s="63">
        <f>INDEX('Mapping Summary'!$L$6:$L$1820,MATCH('Peptide Map'!BL110,'Mapping Summary'!$D$6:$D$1820,0))</f>
        <v>0</v>
      </c>
      <c r="BM110" s="63">
        <f>INDEX('Mapping Summary'!$L$6:$L$1820,MATCH('Peptide Map'!BM110,'Mapping Summary'!$D$6:$D$1820,0))</f>
        <v>0</v>
      </c>
      <c r="BN110" s="63">
        <f>INDEX('Mapping Summary'!$L$6:$L$1820,MATCH('Peptide Map'!BN110,'Mapping Summary'!$D$6:$D$1820,0))</f>
        <v>0</v>
      </c>
      <c r="BO110" s="63">
        <f>INDEX('Mapping Summary'!$L$6:$L$1820,MATCH('Peptide Map'!BO110,'Mapping Summary'!$D$6:$D$1820,0))</f>
        <v>0</v>
      </c>
      <c r="BP110" s="63">
        <f>INDEX('Mapping Summary'!$L$6:$L$1820,MATCH('Peptide Map'!BP110,'Mapping Summary'!$D$6:$D$1820,0))</f>
        <v>0</v>
      </c>
      <c r="BQ110" s="55" t="s">
        <v>1841</v>
      </c>
    </row>
    <row r="111" spans="1:69" ht="15" customHeight="1" x14ac:dyDescent="0.25">
      <c r="A111" s="56">
        <v>32</v>
      </c>
      <c r="B111" s="52" t="s">
        <v>1843</v>
      </c>
      <c r="C111" s="63">
        <f>INDEX('Mapping Summary'!$L$6:$L$1820,MATCH('Peptide Map'!C111,'Mapping Summary'!$D$6:$D$1820,0))</f>
        <v>0</v>
      </c>
      <c r="D111" s="63">
        <f>INDEX('Mapping Summary'!$L$6:$L$1820,MATCH('Peptide Map'!D111,'Mapping Summary'!$D$6:$D$1820,0))</f>
        <v>0</v>
      </c>
      <c r="E111" s="63">
        <f>INDEX('Mapping Summary'!$L$6:$L$1820,MATCH('Peptide Map'!E111,'Mapping Summary'!$D$6:$D$1820,0))</f>
        <v>0</v>
      </c>
      <c r="F111" s="63">
        <f>INDEX('Mapping Summary'!$L$6:$L$1820,MATCH('Peptide Map'!F111,'Mapping Summary'!$D$6:$D$1820,0))</f>
        <v>0</v>
      </c>
      <c r="G111" s="63">
        <f>INDEX('Mapping Summary'!$L$6:$L$1820,MATCH('Peptide Map'!G111,'Mapping Summary'!$D$6:$D$1820,0))</f>
        <v>0</v>
      </c>
      <c r="H111" s="63">
        <f>INDEX('Mapping Summary'!$L$6:$L$1820,MATCH('Peptide Map'!H111,'Mapping Summary'!$D$6:$D$1820,0))</f>
        <v>0</v>
      </c>
      <c r="I111" s="63">
        <f>INDEX('Mapping Summary'!$L$6:$L$1820,MATCH('Peptide Map'!I111,'Mapping Summary'!$D$6:$D$1820,0))</f>
        <v>0</v>
      </c>
      <c r="J111" s="63">
        <f>INDEX('Mapping Summary'!$L$6:$L$1820,MATCH('Peptide Map'!J111,'Mapping Summary'!$D$6:$D$1820,0))</f>
        <v>0</v>
      </c>
      <c r="K111" s="63">
        <f>INDEX('Mapping Summary'!$L$6:$L$1820,MATCH('Peptide Map'!K111,'Mapping Summary'!$D$6:$D$1820,0))</f>
        <v>0</v>
      </c>
      <c r="L111" s="63">
        <f>INDEX('Mapping Summary'!$L$6:$L$1820,MATCH('Peptide Map'!L111,'Mapping Summary'!$D$6:$D$1820,0))</f>
        <v>0</v>
      </c>
      <c r="M111" s="63">
        <f>INDEX('Mapping Summary'!$L$6:$L$1820,MATCH('Peptide Map'!M111,'Mapping Summary'!$D$6:$D$1820,0))</f>
        <v>0</v>
      </c>
      <c r="N111" s="63">
        <f>INDEX('Mapping Summary'!$L$6:$L$1820,MATCH('Peptide Map'!N111,'Mapping Summary'!$D$6:$D$1820,0))</f>
        <v>0</v>
      </c>
      <c r="O111" s="63">
        <f>INDEX('Mapping Summary'!$L$6:$L$1820,MATCH('Peptide Map'!O111,'Mapping Summary'!$D$6:$D$1820,0))</f>
        <v>0</v>
      </c>
      <c r="P111" s="63">
        <f>INDEX('Mapping Summary'!$L$6:$L$1820,MATCH('Peptide Map'!P111,'Mapping Summary'!$D$6:$D$1820,0))</f>
        <v>0</v>
      </c>
      <c r="Q111" s="63">
        <f>INDEX('Mapping Summary'!$L$6:$L$1820,MATCH('Peptide Map'!Q111,'Mapping Summary'!$D$6:$D$1820,0))</f>
        <v>0</v>
      </c>
      <c r="R111" s="63">
        <f>INDEX('Mapping Summary'!$L$6:$L$1820,MATCH('Peptide Map'!R111,'Mapping Summary'!$D$6:$D$1820,0))</f>
        <v>0</v>
      </c>
      <c r="S111" s="63">
        <f>INDEX('Mapping Summary'!$L$6:$L$1820,MATCH('Peptide Map'!S111,'Mapping Summary'!$D$6:$D$1820,0))</f>
        <v>0</v>
      </c>
      <c r="T111" s="63">
        <f>INDEX('Mapping Summary'!$L$6:$L$1820,MATCH('Peptide Map'!T111,'Mapping Summary'!$D$6:$D$1820,0))</f>
        <v>0</v>
      </c>
      <c r="U111" s="63">
        <f>INDEX('Mapping Summary'!$L$6:$L$1820,MATCH('Peptide Map'!U111,'Mapping Summary'!$D$6:$D$1820,0))</f>
        <v>0</v>
      </c>
      <c r="V111" s="63">
        <f>INDEX('Mapping Summary'!$L$6:$L$1820,MATCH('Peptide Map'!V111,'Mapping Summary'!$D$6:$D$1820,0))</f>
        <v>0</v>
      </c>
      <c r="W111" s="63">
        <f>INDEX('Mapping Summary'!$L$6:$L$1820,MATCH('Peptide Map'!W111,'Mapping Summary'!$D$6:$D$1820,0))</f>
        <v>0</v>
      </c>
      <c r="X111" s="63">
        <f>INDEX('Mapping Summary'!$L$6:$L$1820,MATCH('Peptide Map'!X111,'Mapping Summary'!$D$6:$D$1820,0))</f>
        <v>0</v>
      </c>
      <c r="Y111" s="63">
        <f>INDEX('Mapping Summary'!$L$6:$L$1820,MATCH('Peptide Map'!Y111,'Mapping Summary'!$D$6:$D$1820,0))</f>
        <v>0</v>
      </c>
      <c r="Z111" s="63">
        <f>INDEX('Mapping Summary'!$L$6:$L$1820,MATCH('Peptide Map'!Z111,'Mapping Summary'!$D$6:$D$1820,0))</f>
        <v>0</v>
      </c>
      <c r="AA111" s="63">
        <f>INDEX('Mapping Summary'!$L$6:$L$1820,MATCH('Peptide Map'!AA111,'Mapping Summary'!$D$6:$D$1820,0))</f>
        <v>0</v>
      </c>
      <c r="AB111" s="63">
        <f>INDEX('Mapping Summary'!$L$6:$L$1820,MATCH('Peptide Map'!AB111,'Mapping Summary'!$D$6:$D$1820,0))</f>
        <v>0</v>
      </c>
      <c r="AC111" s="63">
        <f>INDEX('Mapping Summary'!$L$6:$L$1820,MATCH('Peptide Map'!AC111,'Mapping Summary'!$D$6:$D$1820,0))</f>
        <v>0</v>
      </c>
      <c r="AD111" s="63">
        <f>INDEX('Mapping Summary'!$L$6:$L$1820,MATCH('Peptide Map'!AD111,'Mapping Summary'!$D$6:$D$1820,0))</f>
        <v>0</v>
      </c>
      <c r="AE111" s="63">
        <f>INDEX('Mapping Summary'!$L$6:$L$1820,MATCH('Peptide Map'!AE111,'Mapping Summary'!$D$6:$D$1820,0))</f>
        <v>0</v>
      </c>
      <c r="AF111" s="63">
        <f>INDEX('Mapping Summary'!$L$6:$L$1820,MATCH('Peptide Map'!AF111,'Mapping Summary'!$D$6:$D$1820,0))</f>
        <v>0</v>
      </c>
      <c r="AG111" s="63">
        <f>INDEX('Mapping Summary'!$L$6:$L$1820,MATCH('Peptide Map'!AG111,'Mapping Summary'!$D$6:$D$1820,0))</f>
        <v>0</v>
      </c>
      <c r="AH111" s="63">
        <f>INDEX('Mapping Summary'!$L$6:$L$1820,MATCH('Peptide Map'!AH111,'Mapping Summary'!$D$6:$D$1820,0))</f>
        <v>14</v>
      </c>
      <c r="AI111" s="63">
        <f>INDEX('Mapping Summary'!$L$6:$L$1820,MATCH('Peptide Map'!AI111,'Mapping Summary'!$D$6:$D$1820,0))</f>
        <v>9</v>
      </c>
      <c r="AJ111" s="63">
        <f>INDEX('Mapping Summary'!$L$6:$L$1820,MATCH('Peptide Map'!AJ111,'Mapping Summary'!$D$6:$D$1820,0))</f>
        <v>0</v>
      </c>
      <c r="AK111" s="63">
        <f>INDEX('Mapping Summary'!$L$6:$L$1820,MATCH('Peptide Map'!AK111,'Mapping Summary'!$D$6:$D$1820,0))</f>
        <v>0</v>
      </c>
      <c r="AL111" s="63">
        <f>INDEX('Mapping Summary'!$L$6:$L$1820,MATCH('Peptide Map'!AL111,'Mapping Summary'!$D$6:$D$1820,0))</f>
        <v>0</v>
      </c>
      <c r="AM111" s="63">
        <f>INDEX('Mapping Summary'!$L$6:$L$1820,MATCH('Peptide Map'!AM111,'Mapping Summary'!$D$6:$D$1820,0))</f>
        <v>0</v>
      </c>
      <c r="AN111" s="63">
        <f>INDEX('Mapping Summary'!$L$6:$L$1820,MATCH('Peptide Map'!AN111,'Mapping Summary'!$D$6:$D$1820,0))</f>
        <v>0</v>
      </c>
      <c r="AO111" s="63">
        <f>INDEX('Mapping Summary'!$L$6:$L$1820,MATCH('Peptide Map'!AO111,'Mapping Summary'!$D$6:$D$1820,0))</f>
        <v>0</v>
      </c>
      <c r="AP111" s="63">
        <f>INDEX('Mapping Summary'!$L$6:$L$1820,MATCH('Peptide Map'!AP111,'Mapping Summary'!$D$6:$D$1820,0))</f>
        <v>0</v>
      </c>
      <c r="AQ111" s="63">
        <f>INDEX('Mapping Summary'!$L$6:$L$1820,MATCH('Peptide Map'!AQ111,'Mapping Summary'!$D$6:$D$1820,0))</f>
        <v>0</v>
      </c>
      <c r="AR111" s="63">
        <f>INDEX('Mapping Summary'!$L$6:$L$1820,MATCH('Peptide Map'!AR111,'Mapping Summary'!$D$6:$D$1820,0))</f>
        <v>9.5</v>
      </c>
      <c r="AS111" s="63">
        <f>INDEX('Mapping Summary'!$L$6:$L$1820,MATCH('Peptide Map'!AS111,'Mapping Summary'!$D$6:$D$1820,0))</f>
        <v>16.5</v>
      </c>
      <c r="AT111" s="63">
        <f>INDEX('Mapping Summary'!$L$6:$L$1820,MATCH('Peptide Map'!AT111,'Mapping Summary'!$D$6:$D$1820,0))</f>
        <v>16</v>
      </c>
      <c r="AU111" s="63">
        <f>INDEX('Mapping Summary'!$L$6:$L$1820,MATCH('Peptide Map'!AU111,'Mapping Summary'!$D$6:$D$1820,0))</f>
        <v>0</v>
      </c>
      <c r="AV111" s="63">
        <f>INDEX('Mapping Summary'!$L$6:$L$1820,MATCH('Peptide Map'!AV111,'Mapping Summary'!$D$6:$D$1820,0))</f>
        <v>0</v>
      </c>
      <c r="AW111" s="63">
        <f>INDEX('Mapping Summary'!$L$6:$L$1820,MATCH('Peptide Map'!AW111,'Mapping Summary'!$D$6:$D$1820,0))</f>
        <v>0</v>
      </c>
      <c r="AX111" s="63">
        <f>INDEX('Mapping Summary'!$L$6:$L$1820,MATCH('Peptide Map'!AX111,'Mapping Summary'!$D$6:$D$1820,0))</f>
        <v>0</v>
      </c>
      <c r="AY111" s="63">
        <f>INDEX('Mapping Summary'!$L$6:$L$1820,MATCH('Peptide Map'!AY111,'Mapping Summary'!$D$6:$D$1820,0))</f>
        <v>3.5</v>
      </c>
      <c r="AZ111" s="63">
        <f>INDEX('Mapping Summary'!$L$6:$L$1820,MATCH('Peptide Map'!AZ111,'Mapping Summary'!$D$6:$D$1820,0))</f>
        <v>0</v>
      </c>
      <c r="BA111" s="63">
        <f>INDEX('Mapping Summary'!$L$6:$L$1820,MATCH('Peptide Map'!BA111,'Mapping Summary'!$D$6:$D$1820,0))</f>
        <v>0</v>
      </c>
      <c r="BB111" s="63">
        <f>INDEX('Mapping Summary'!$L$6:$L$1820,MATCH('Peptide Map'!BB111,'Mapping Summary'!$D$6:$D$1820,0))</f>
        <v>0</v>
      </c>
      <c r="BC111" s="63">
        <f>INDEX('Mapping Summary'!$L$6:$L$1820,MATCH('Peptide Map'!BC111,'Mapping Summary'!$D$6:$D$1820,0))</f>
        <v>0</v>
      </c>
      <c r="BD111" s="63">
        <f>INDEX('Mapping Summary'!$L$6:$L$1820,MATCH('Peptide Map'!BD111,'Mapping Summary'!$D$6:$D$1820,0))</f>
        <v>0</v>
      </c>
      <c r="BE111" s="63">
        <f>INDEX('Mapping Summary'!$L$6:$L$1820,MATCH('Peptide Map'!BE111,'Mapping Summary'!$D$6:$D$1820,0))</f>
        <v>0</v>
      </c>
      <c r="BF111" s="63">
        <f>INDEX('Mapping Summary'!$L$6:$L$1820,MATCH('Peptide Map'!BF111,'Mapping Summary'!$D$6:$D$1820,0))</f>
        <v>0</v>
      </c>
      <c r="BG111" s="63">
        <f>INDEX('Mapping Summary'!$L$6:$L$1820,MATCH('Peptide Map'!BG111,'Mapping Summary'!$D$6:$D$1820,0))</f>
        <v>6</v>
      </c>
      <c r="BH111" s="63">
        <f>INDEX('Mapping Summary'!$L$6:$L$1820,MATCH('Peptide Map'!BH111,'Mapping Summary'!$D$6:$D$1820,0))</f>
        <v>0</v>
      </c>
      <c r="BI111" s="63">
        <f>INDEX('Mapping Summary'!$L$6:$L$1820,MATCH('Peptide Map'!BI111,'Mapping Summary'!$D$6:$D$1820,0))</f>
        <v>13.5</v>
      </c>
      <c r="BJ111" s="63">
        <f>INDEX('Mapping Summary'!$L$6:$L$1820,MATCH('Peptide Map'!BJ111,'Mapping Summary'!$D$6:$D$1820,0))</f>
        <v>0</v>
      </c>
      <c r="BK111" s="63">
        <f>INDEX('Mapping Summary'!$L$6:$L$1820,MATCH('Peptide Map'!BK111,'Mapping Summary'!$D$6:$D$1820,0))</f>
        <v>13.5</v>
      </c>
      <c r="BL111" s="63">
        <f>INDEX('Mapping Summary'!$L$6:$L$1820,MATCH('Peptide Map'!BL111,'Mapping Summary'!$D$6:$D$1820,0))</f>
        <v>0</v>
      </c>
      <c r="BM111" s="63">
        <f>INDEX('Mapping Summary'!$L$6:$L$1820,MATCH('Peptide Map'!BM111,'Mapping Summary'!$D$6:$D$1820,0))</f>
        <v>0</v>
      </c>
      <c r="BN111" s="63">
        <f>INDEX('Mapping Summary'!$L$6:$L$1820,MATCH('Peptide Map'!BN111,'Mapping Summary'!$D$6:$D$1820,0))</f>
        <v>0</v>
      </c>
      <c r="BO111" s="63">
        <f>INDEX('Mapping Summary'!$L$6:$L$1820,MATCH('Peptide Map'!BO111,'Mapping Summary'!$D$6:$D$1820,0))</f>
        <v>0</v>
      </c>
      <c r="BP111" s="63">
        <f>INDEX('Mapping Summary'!$L$6:$L$1820,MATCH('Peptide Map'!BP111,'Mapping Summary'!$D$6:$D$1820,0))</f>
        <v>0</v>
      </c>
      <c r="BQ111" s="52" t="s">
        <v>1843</v>
      </c>
    </row>
    <row r="112" spans="1:69" ht="15" customHeight="1" x14ac:dyDescent="0.25">
      <c r="A112" s="56">
        <v>33</v>
      </c>
      <c r="B112" s="55" t="s">
        <v>1841</v>
      </c>
      <c r="C112" s="63">
        <f>INDEX('Mapping Summary'!$L$6:$L$1820,MATCH('Peptide Map'!C112,'Mapping Summary'!$D$6:$D$1820,0))</f>
        <v>0</v>
      </c>
      <c r="D112" s="63">
        <f>INDEX('Mapping Summary'!$L$6:$L$1820,MATCH('Peptide Map'!D112,'Mapping Summary'!$D$6:$D$1820,0))</f>
        <v>0</v>
      </c>
      <c r="E112" s="63">
        <f>INDEX('Mapping Summary'!$L$6:$L$1820,MATCH('Peptide Map'!E112,'Mapping Summary'!$D$6:$D$1820,0))</f>
        <v>0</v>
      </c>
      <c r="F112" s="63">
        <f>INDEX('Mapping Summary'!$L$6:$L$1820,MATCH('Peptide Map'!F112,'Mapping Summary'!$D$6:$D$1820,0))</f>
        <v>0</v>
      </c>
      <c r="G112" s="63">
        <f>INDEX('Mapping Summary'!$L$6:$L$1820,MATCH('Peptide Map'!G112,'Mapping Summary'!$D$6:$D$1820,0))</f>
        <v>0</v>
      </c>
      <c r="H112" s="63">
        <f>INDEX('Mapping Summary'!$L$6:$L$1820,MATCH('Peptide Map'!H112,'Mapping Summary'!$D$6:$D$1820,0))</f>
        <v>6</v>
      </c>
      <c r="I112" s="63">
        <f>INDEX('Mapping Summary'!$L$6:$L$1820,MATCH('Peptide Map'!I112,'Mapping Summary'!$D$6:$D$1820,0))</f>
        <v>4.5</v>
      </c>
      <c r="J112" s="63">
        <f>INDEX('Mapping Summary'!$L$6:$L$1820,MATCH('Peptide Map'!J112,'Mapping Summary'!$D$6:$D$1820,0))</f>
        <v>0</v>
      </c>
      <c r="K112" s="63">
        <f>INDEX('Mapping Summary'!$L$6:$L$1820,MATCH('Peptide Map'!K112,'Mapping Summary'!$D$6:$D$1820,0))</f>
        <v>0</v>
      </c>
      <c r="L112" s="63">
        <f>INDEX('Mapping Summary'!$L$6:$L$1820,MATCH('Peptide Map'!L112,'Mapping Summary'!$D$6:$D$1820,0))</f>
        <v>0</v>
      </c>
      <c r="M112" s="63">
        <f>INDEX('Mapping Summary'!$L$6:$L$1820,MATCH('Peptide Map'!M112,'Mapping Summary'!$D$6:$D$1820,0))</f>
        <v>0</v>
      </c>
      <c r="N112" s="63">
        <f>INDEX('Mapping Summary'!$L$6:$L$1820,MATCH('Peptide Map'!N112,'Mapping Summary'!$D$6:$D$1820,0))</f>
        <v>0</v>
      </c>
      <c r="O112" s="63">
        <f>INDEX('Mapping Summary'!$L$6:$L$1820,MATCH('Peptide Map'!O112,'Mapping Summary'!$D$6:$D$1820,0))</f>
        <v>0</v>
      </c>
      <c r="P112" s="63">
        <f>INDEX('Mapping Summary'!$L$6:$L$1820,MATCH('Peptide Map'!P112,'Mapping Summary'!$D$6:$D$1820,0))</f>
        <v>0</v>
      </c>
      <c r="Q112" s="63">
        <f>INDEX('Mapping Summary'!$L$6:$L$1820,MATCH('Peptide Map'!Q112,'Mapping Summary'!$D$6:$D$1820,0))</f>
        <v>0</v>
      </c>
      <c r="R112" s="63">
        <f>INDEX('Mapping Summary'!$L$6:$L$1820,MATCH('Peptide Map'!R112,'Mapping Summary'!$D$6:$D$1820,0))</f>
        <v>0</v>
      </c>
      <c r="S112" s="63">
        <f>INDEX('Mapping Summary'!$L$6:$L$1820,MATCH('Peptide Map'!S112,'Mapping Summary'!$D$6:$D$1820,0))</f>
        <v>0</v>
      </c>
      <c r="T112" s="63">
        <f>INDEX('Mapping Summary'!$L$6:$L$1820,MATCH('Peptide Map'!T112,'Mapping Summary'!$D$6:$D$1820,0))</f>
        <v>0</v>
      </c>
      <c r="U112" s="63">
        <f>INDEX('Mapping Summary'!$L$6:$L$1820,MATCH('Peptide Map'!U112,'Mapping Summary'!$D$6:$D$1820,0))</f>
        <v>0</v>
      </c>
      <c r="V112" s="63">
        <f>INDEX('Mapping Summary'!$L$6:$L$1820,MATCH('Peptide Map'!V112,'Mapping Summary'!$D$6:$D$1820,0))</f>
        <v>0</v>
      </c>
      <c r="W112" s="63">
        <f>INDEX('Mapping Summary'!$L$6:$L$1820,MATCH('Peptide Map'!W112,'Mapping Summary'!$D$6:$D$1820,0))</f>
        <v>0</v>
      </c>
      <c r="X112" s="63">
        <f>INDEX('Mapping Summary'!$L$6:$L$1820,MATCH('Peptide Map'!X112,'Mapping Summary'!$D$6:$D$1820,0))</f>
        <v>0</v>
      </c>
      <c r="Y112" s="63">
        <f>INDEX('Mapping Summary'!$L$6:$L$1820,MATCH('Peptide Map'!Y112,'Mapping Summary'!$D$6:$D$1820,0))</f>
        <v>0</v>
      </c>
      <c r="Z112" s="63">
        <f>INDEX('Mapping Summary'!$L$6:$L$1820,MATCH('Peptide Map'!Z112,'Mapping Summary'!$D$6:$D$1820,0))</f>
        <v>0</v>
      </c>
      <c r="AA112" s="63">
        <f>INDEX('Mapping Summary'!$L$6:$L$1820,MATCH('Peptide Map'!AA112,'Mapping Summary'!$D$6:$D$1820,0))</f>
        <v>0</v>
      </c>
      <c r="AB112" s="63">
        <f>INDEX('Mapping Summary'!$L$6:$L$1820,MATCH('Peptide Map'!AB112,'Mapping Summary'!$D$6:$D$1820,0))</f>
        <v>0</v>
      </c>
      <c r="AC112" s="63">
        <f>INDEX('Mapping Summary'!$L$6:$L$1820,MATCH('Peptide Map'!AC112,'Mapping Summary'!$D$6:$D$1820,0))</f>
        <v>0</v>
      </c>
      <c r="AD112" s="63">
        <f>INDEX('Mapping Summary'!$L$6:$L$1820,MATCH('Peptide Map'!AD112,'Mapping Summary'!$D$6:$D$1820,0))</f>
        <v>0</v>
      </c>
      <c r="AE112" s="63">
        <f>INDEX('Mapping Summary'!$L$6:$L$1820,MATCH('Peptide Map'!AE112,'Mapping Summary'!$D$6:$D$1820,0))</f>
        <v>0</v>
      </c>
      <c r="AF112" s="63">
        <f>INDEX('Mapping Summary'!$L$6:$L$1820,MATCH('Peptide Map'!AF112,'Mapping Summary'!$D$6:$D$1820,0))</f>
        <v>0</v>
      </c>
      <c r="AG112" s="63">
        <f>INDEX('Mapping Summary'!$L$6:$L$1820,MATCH('Peptide Map'!AG112,'Mapping Summary'!$D$6:$D$1820,0))</f>
        <v>0</v>
      </c>
      <c r="AH112" s="63">
        <f>INDEX('Mapping Summary'!$L$6:$L$1820,MATCH('Peptide Map'!AH112,'Mapping Summary'!$D$6:$D$1820,0))</f>
        <v>0</v>
      </c>
      <c r="AI112" s="63">
        <f>INDEX('Mapping Summary'!$L$6:$L$1820,MATCH('Peptide Map'!AI112,'Mapping Summary'!$D$6:$D$1820,0))</f>
        <v>0</v>
      </c>
      <c r="AJ112" s="63">
        <f>INDEX('Mapping Summary'!$L$6:$L$1820,MATCH('Peptide Map'!AJ112,'Mapping Summary'!$D$6:$D$1820,0))</f>
        <v>0</v>
      </c>
      <c r="AK112" s="63">
        <f>INDEX('Mapping Summary'!$L$6:$L$1820,MATCH('Peptide Map'!AK112,'Mapping Summary'!$D$6:$D$1820,0))</f>
        <v>0</v>
      </c>
      <c r="AL112" s="63">
        <f>INDEX('Mapping Summary'!$L$6:$L$1820,MATCH('Peptide Map'!AL112,'Mapping Summary'!$D$6:$D$1820,0))</f>
        <v>0</v>
      </c>
      <c r="AM112" s="63">
        <f>INDEX('Mapping Summary'!$L$6:$L$1820,MATCH('Peptide Map'!AM112,'Mapping Summary'!$D$6:$D$1820,0))</f>
        <v>0</v>
      </c>
      <c r="AN112" s="63">
        <f>INDEX('Mapping Summary'!$L$6:$L$1820,MATCH('Peptide Map'!AN112,'Mapping Summary'!$D$6:$D$1820,0))</f>
        <v>0</v>
      </c>
      <c r="AO112" s="63">
        <f>INDEX('Mapping Summary'!$L$6:$L$1820,MATCH('Peptide Map'!AO112,'Mapping Summary'!$D$6:$D$1820,0))</f>
        <v>0</v>
      </c>
      <c r="AP112" s="63">
        <f>INDEX('Mapping Summary'!$L$6:$L$1820,MATCH('Peptide Map'!AP112,'Mapping Summary'!$D$6:$D$1820,0))</f>
        <v>0</v>
      </c>
      <c r="AQ112" s="63">
        <f>INDEX('Mapping Summary'!$L$6:$L$1820,MATCH('Peptide Map'!AQ112,'Mapping Summary'!$D$6:$D$1820,0))</f>
        <v>0</v>
      </c>
      <c r="AR112" s="63">
        <f>INDEX('Mapping Summary'!$L$6:$L$1820,MATCH('Peptide Map'!AR112,'Mapping Summary'!$D$6:$D$1820,0))</f>
        <v>0</v>
      </c>
      <c r="AS112" s="63">
        <f>INDEX('Mapping Summary'!$L$6:$L$1820,MATCH('Peptide Map'!AS112,'Mapping Summary'!$D$6:$D$1820,0))</f>
        <v>0</v>
      </c>
      <c r="AT112" s="63">
        <f>INDEX('Mapping Summary'!$L$6:$L$1820,MATCH('Peptide Map'!AT112,'Mapping Summary'!$D$6:$D$1820,0))</f>
        <v>0</v>
      </c>
      <c r="AU112" s="63">
        <f>INDEX('Mapping Summary'!$L$6:$L$1820,MATCH('Peptide Map'!AU112,'Mapping Summary'!$D$6:$D$1820,0))</f>
        <v>0</v>
      </c>
      <c r="AV112" s="63">
        <f>INDEX('Mapping Summary'!$L$6:$L$1820,MATCH('Peptide Map'!AV112,'Mapping Summary'!$D$6:$D$1820,0))</f>
        <v>0</v>
      </c>
      <c r="AW112" s="63">
        <f>INDEX('Mapping Summary'!$L$6:$L$1820,MATCH('Peptide Map'!AW112,'Mapping Summary'!$D$6:$D$1820,0))</f>
        <v>0</v>
      </c>
      <c r="AX112" s="63">
        <f>INDEX('Mapping Summary'!$L$6:$L$1820,MATCH('Peptide Map'!AX112,'Mapping Summary'!$D$6:$D$1820,0))</f>
        <v>0</v>
      </c>
      <c r="AY112" s="63">
        <f>INDEX('Mapping Summary'!$L$6:$L$1820,MATCH('Peptide Map'!AY112,'Mapping Summary'!$D$6:$D$1820,0))</f>
        <v>0</v>
      </c>
      <c r="AZ112" s="63">
        <f>INDEX('Mapping Summary'!$L$6:$L$1820,MATCH('Peptide Map'!AZ112,'Mapping Summary'!$D$6:$D$1820,0))</f>
        <v>0</v>
      </c>
      <c r="BA112" s="63">
        <f>INDEX('Mapping Summary'!$L$6:$L$1820,MATCH('Peptide Map'!BA112,'Mapping Summary'!$D$6:$D$1820,0))</f>
        <v>0</v>
      </c>
      <c r="BB112" s="63">
        <f>INDEX('Mapping Summary'!$L$6:$L$1820,MATCH('Peptide Map'!BB112,'Mapping Summary'!$D$6:$D$1820,0))</f>
        <v>0</v>
      </c>
      <c r="BC112" s="63">
        <f>INDEX('Mapping Summary'!$L$6:$L$1820,MATCH('Peptide Map'!BC112,'Mapping Summary'!$D$6:$D$1820,0))</f>
        <v>0</v>
      </c>
      <c r="BD112" s="63">
        <f>INDEX('Mapping Summary'!$L$6:$L$1820,MATCH('Peptide Map'!BD112,'Mapping Summary'!$D$6:$D$1820,0))</f>
        <v>0</v>
      </c>
      <c r="BE112" s="63">
        <f>INDEX('Mapping Summary'!$L$6:$L$1820,MATCH('Peptide Map'!BE112,'Mapping Summary'!$D$6:$D$1820,0))</f>
        <v>0</v>
      </c>
      <c r="BF112" s="63">
        <f>INDEX('Mapping Summary'!$L$6:$L$1820,MATCH('Peptide Map'!BF112,'Mapping Summary'!$D$6:$D$1820,0))</f>
        <v>0</v>
      </c>
      <c r="BG112" s="63">
        <f>INDEX('Mapping Summary'!$L$6:$L$1820,MATCH('Peptide Map'!BG112,'Mapping Summary'!$D$6:$D$1820,0))</f>
        <v>0</v>
      </c>
      <c r="BH112" s="63">
        <f>INDEX('Mapping Summary'!$L$6:$L$1820,MATCH('Peptide Map'!BH112,'Mapping Summary'!$D$6:$D$1820,0))</f>
        <v>0</v>
      </c>
      <c r="BI112" s="63">
        <f>INDEX('Mapping Summary'!$L$6:$L$1820,MATCH('Peptide Map'!BI112,'Mapping Summary'!$D$6:$D$1820,0))</f>
        <v>0</v>
      </c>
      <c r="BJ112" s="63">
        <f>INDEX('Mapping Summary'!$L$6:$L$1820,MATCH('Peptide Map'!BJ112,'Mapping Summary'!$D$6:$D$1820,0))</f>
        <v>0</v>
      </c>
      <c r="BK112" s="63">
        <f>INDEX('Mapping Summary'!$L$6:$L$1820,MATCH('Peptide Map'!BK112,'Mapping Summary'!$D$6:$D$1820,0))</f>
        <v>0</v>
      </c>
      <c r="BL112" s="63">
        <f>INDEX('Mapping Summary'!$L$6:$L$1820,MATCH('Peptide Map'!BL112,'Mapping Summary'!$D$6:$D$1820,0))</f>
        <v>0</v>
      </c>
      <c r="BM112" s="63">
        <f>INDEX('Mapping Summary'!$L$6:$L$1820,MATCH('Peptide Map'!BM112,'Mapping Summary'!$D$6:$D$1820,0))</f>
        <v>0</v>
      </c>
      <c r="BN112" s="63">
        <f>INDEX('Mapping Summary'!$L$6:$L$1820,MATCH('Peptide Map'!BN112,'Mapping Summary'!$D$6:$D$1820,0))</f>
        <v>0</v>
      </c>
      <c r="BO112" s="63">
        <f>INDEX('Mapping Summary'!$L$6:$L$1820,MATCH('Peptide Map'!BO112,'Mapping Summary'!$D$6:$D$1820,0))</f>
        <v>0</v>
      </c>
      <c r="BP112" s="63">
        <f>INDEX('Mapping Summary'!$L$6:$L$1820,MATCH('Peptide Map'!BP112,'Mapping Summary'!$D$6:$D$1820,0))</f>
        <v>0</v>
      </c>
      <c r="BQ112" s="55" t="s">
        <v>1841</v>
      </c>
    </row>
    <row r="113" spans="1:69" ht="15" customHeight="1" x14ac:dyDescent="0.25">
      <c r="A113" s="56">
        <v>34</v>
      </c>
      <c r="B113" s="52" t="s">
        <v>1843</v>
      </c>
      <c r="C113" s="63">
        <f>INDEX('Mapping Summary'!$L$6:$L$1820,MATCH('Peptide Map'!C113,'Mapping Summary'!$D$6:$D$1820,0))</f>
        <v>0</v>
      </c>
      <c r="D113" s="63">
        <f>INDEX('Mapping Summary'!$L$6:$L$1820,MATCH('Peptide Map'!D113,'Mapping Summary'!$D$6:$D$1820,0))</f>
        <v>0</v>
      </c>
      <c r="E113" s="63">
        <f>INDEX('Mapping Summary'!$L$6:$L$1820,MATCH('Peptide Map'!E113,'Mapping Summary'!$D$6:$D$1820,0))</f>
        <v>0</v>
      </c>
      <c r="F113" s="63">
        <f>INDEX('Mapping Summary'!$L$6:$L$1820,MATCH('Peptide Map'!F113,'Mapping Summary'!$D$6:$D$1820,0))</f>
        <v>0</v>
      </c>
      <c r="G113" s="63">
        <f>INDEX('Mapping Summary'!$L$6:$L$1820,MATCH('Peptide Map'!G113,'Mapping Summary'!$D$6:$D$1820,0))</f>
        <v>0</v>
      </c>
      <c r="H113" s="63">
        <f>INDEX('Mapping Summary'!$L$6:$L$1820,MATCH('Peptide Map'!H113,'Mapping Summary'!$D$6:$D$1820,0))</f>
        <v>6</v>
      </c>
      <c r="I113" s="63">
        <f>INDEX('Mapping Summary'!$L$6:$L$1820,MATCH('Peptide Map'!I113,'Mapping Summary'!$D$6:$D$1820,0))</f>
        <v>4.5</v>
      </c>
      <c r="J113" s="63">
        <f>INDEX('Mapping Summary'!$L$6:$L$1820,MATCH('Peptide Map'!J113,'Mapping Summary'!$D$6:$D$1820,0))</f>
        <v>0</v>
      </c>
      <c r="K113" s="63">
        <f>INDEX('Mapping Summary'!$L$6:$L$1820,MATCH('Peptide Map'!K113,'Mapping Summary'!$D$6:$D$1820,0))</f>
        <v>0</v>
      </c>
      <c r="L113" s="63">
        <f>INDEX('Mapping Summary'!$L$6:$L$1820,MATCH('Peptide Map'!L113,'Mapping Summary'!$D$6:$D$1820,0))</f>
        <v>0</v>
      </c>
      <c r="M113" s="63">
        <f>INDEX('Mapping Summary'!$L$6:$L$1820,MATCH('Peptide Map'!M113,'Mapping Summary'!$D$6:$D$1820,0))</f>
        <v>0</v>
      </c>
      <c r="N113" s="63">
        <f>INDEX('Mapping Summary'!$L$6:$L$1820,MATCH('Peptide Map'!N113,'Mapping Summary'!$D$6:$D$1820,0))</f>
        <v>0</v>
      </c>
      <c r="O113" s="63">
        <f>INDEX('Mapping Summary'!$L$6:$L$1820,MATCH('Peptide Map'!O113,'Mapping Summary'!$D$6:$D$1820,0))</f>
        <v>0</v>
      </c>
      <c r="P113" s="63">
        <f>INDEX('Mapping Summary'!$L$6:$L$1820,MATCH('Peptide Map'!P113,'Mapping Summary'!$D$6:$D$1820,0))</f>
        <v>0</v>
      </c>
      <c r="Q113" s="63">
        <f>INDEX('Mapping Summary'!$L$6:$L$1820,MATCH('Peptide Map'!Q113,'Mapping Summary'!$D$6:$D$1820,0))</f>
        <v>0</v>
      </c>
      <c r="R113" s="63">
        <f>INDEX('Mapping Summary'!$L$6:$L$1820,MATCH('Peptide Map'!R113,'Mapping Summary'!$D$6:$D$1820,0))</f>
        <v>0</v>
      </c>
      <c r="S113" s="63">
        <f>INDEX('Mapping Summary'!$L$6:$L$1820,MATCH('Peptide Map'!S113,'Mapping Summary'!$D$6:$D$1820,0))</f>
        <v>0</v>
      </c>
      <c r="T113" s="63">
        <f>INDEX('Mapping Summary'!$L$6:$L$1820,MATCH('Peptide Map'!T113,'Mapping Summary'!$D$6:$D$1820,0))</f>
        <v>0</v>
      </c>
      <c r="U113" s="63">
        <f>INDEX('Mapping Summary'!$L$6:$L$1820,MATCH('Peptide Map'!U113,'Mapping Summary'!$D$6:$D$1820,0))</f>
        <v>0</v>
      </c>
      <c r="V113" s="63">
        <f>INDEX('Mapping Summary'!$L$6:$L$1820,MATCH('Peptide Map'!V113,'Mapping Summary'!$D$6:$D$1820,0))</f>
        <v>0</v>
      </c>
      <c r="W113" s="63">
        <f>INDEX('Mapping Summary'!$L$6:$L$1820,MATCH('Peptide Map'!W113,'Mapping Summary'!$D$6:$D$1820,0))</f>
        <v>0</v>
      </c>
      <c r="X113" s="63">
        <f>INDEX('Mapping Summary'!$L$6:$L$1820,MATCH('Peptide Map'!X113,'Mapping Summary'!$D$6:$D$1820,0))</f>
        <v>0</v>
      </c>
      <c r="Y113" s="63">
        <f>INDEX('Mapping Summary'!$L$6:$L$1820,MATCH('Peptide Map'!Y113,'Mapping Summary'!$D$6:$D$1820,0))</f>
        <v>0</v>
      </c>
      <c r="Z113" s="63">
        <f>INDEX('Mapping Summary'!$L$6:$L$1820,MATCH('Peptide Map'!Z113,'Mapping Summary'!$D$6:$D$1820,0))</f>
        <v>0</v>
      </c>
      <c r="AA113" s="63">
        <f>INDEX('Mapping Summary'!$L$6:$L$1820,MATCH('Peptide Map'!AA113,'Mapping Summary'!$D$6:$D$1820,0))</f>
        <v>0</v>
      </c>
      <c r="AB113" s="63">
        <f>INDEX('Mapping Summary'!$L$6:$L$1820,MATCH('Peptide Map'!AB113,'Mapping Summary'!$D$6:$D$1820,0))</f>
        <v>0</v>
      </c>
      <c r="AC113" s="63">
        <f>INDEX('Mapping Summary'!$L$6:$L$1820,MATCH('Peptide Map'!AC113,'Mapping Summary'!$D$6:$D$1820,0))</f>
        <v>0</v>
      </c>
      <c r="AD113" s="63">
        <f>INDEX('Mapping Summary'!$L$6:$L$1820,MATCH('Peptide Map'!AD113,'Mapping Summary'!$D$6:$D$1820,0))</f>
        <v>0</v>
      </c>
      <c r="AE113" s="63">
        <f>INDEX('Mapping Summary'!$L$6:$L$1820,MATCH('Peptide Map'!AE113,'Mapping Summary'!$D$6:$D$1820,0))</f>
        <v>0</v>
      </c>
      <c r="AF113" s="63">
        <f>INDEX('Mapping Summary'!$L$6:$L$1820,MATCH('Peptide Map'!AF113,'Mapping Summary'!$D$6:$D$1820,0))</f>
        <v>0</v>
      </c>
      <c r="AG113" s="63">
        <f>INDEX('Mapping Summary'!$L$6:$L$1820,MATCH('Peptide Map'!AG113,'Mapping Summary'!$D$6:$D$1820,0))</f>
        <v>0</v>
      </c>
      <c r="AH113" s="63">
        <f>INDEX('Mapping Summary'!$L$6:$L$1820,MATCH('Peptide Map'!AH113,'Mapping Summary'!$D$6:$D$1820,0))</f>
        <v>0</v>
      </c>
      <c r="AI113" s="63">
        <f>INDEX('Mapping Summary'!$L$6:$L$1820,MATCH('Peptide Map'!AI113,'Mapping Summary'!$D$6:$D$1820,0))</f>
        <v>0</v>
      </c>
      <c r="AJ113" s="63">
        <f>INDEX('Mapping Summary'!$L$6:$L$1820,MATCH('Peptide Map'!AJ113,'Mapping Summary'!$D$6:$D$1820,0))</f>
        <v>0</v>
      </c>
      <c r="AK113" s="63">
        <f>INDEX('Mapping Summary'!$L$6:$L$1820,MATCH('Peptide Map'!AK113,'Mapping Summary'!$D$6:$D$1820,0))</f>
        <v>0</v>
      </c>
      <c r="AL113" s="63">
        <f>INDEX('Mapping Summary'!$L$6:$L$1820,MATCH('Peptide Map'!AL113,'Mapping Summary'!$D$6:$D$1820,0))</f>
        <v>0</v>
      </c>
      <c r="AM113" s="63">
        <f>INDEX('Mapping Summary'!$L$6:$L$1820,MATCH('Peptide Map'!AM113,'Mapping Summary'!$D$6:$D$1820,0))</f>
        <v>0</v>
      </c>
      <c r="AN113" s="63">
        <f>INDEX('Mapping Summary'!$L$6:$L$1820,MATCH('Peptide Map'!AN113,'Mapping Summary'!$D$6:$D$1820,0))</f>
        <v>0</v>
      </c>
      <c r="AO113" s="63">
        <f>INDEX('Mapping Summary'!$L$6:$L$1820,MATCH('Peptide Map'!AO113,'Mapping Summary'!$D$6:$D$1820,0))</f>
        <v>0</v>
      </c>
      <c r="AP113" s="63">
        <f>INDEX('Mapping Summary'!$L$6:$L$1820,MATCH('Peptide Map'!AP113,'Mapping Summary'!$D$6:$D$1820,0))</f>
        <v>0</v>
      </c>
      <c r="AQ113" s="63">
        <f>INDEX('Mapping Summary'!$L$6:$L$1820,MATCH('Peptide Map'!AQ113,'Mapping Summary'!$D$6:$D$1820,0))</f>
        <v>0</v>
      </c>
      <c r="AR113" s="63">
        <f>INDEX('Mapping Summary'!$L$6:$L$1820,MATCH('Peptide Map'!AR113,'Mapping Summary'!$D$6:$D$1820,0))</f>
        <v>0</v>
      </c>
      <c r="AS113" s="63">
        <f>INDEX('Mapping Summary'!$L$6:$L$1820,MATCH('Peptide Map'!AS113,'Mapping Summary'!$D$6:$D$1820,0))</f>
        <v>0</v>
      </c>
      <c r="AT113" s="63">
        <f>INDEX('Mapping Summary'!$L$6:$L$1820,MATCH('Peptide Map'!AT113,'Mapping Summary'!$D$6:$D$1820,0))</f>
        <v>0</v>
      </c>
      <c r="AU113" s="63">
        <f>INDEX('Mapping Summary'!$L$6:$L$1820,MATCH('Peptide Map'!AU113,'Mapping Summary'!$D$6:$D$1820,0))</f>
        <v>0</v>
      </c>
      <c r="AV113" s="63">
        <f>INDEX('Mapping Summary'!$L$6:$L$1820,MATCH('Peptide Map'!AV113,'Mapping Summary'!$D$6:$D$1820,0))</f>
        <v>0</v>
      </c>
      <c r="AW113" s="63">
        <f>INDEX('Mapping Summary'!$L$6:$L$1820,MATCH('Peptide Map'!AW113,'Mapping Summary'!$D$6:$D$1820,0))</f>
        <v>0</v>
      </c>
      <c r="AX113" s="63">
        <f>INDEX('Mapping Summary'!$L$6:$L$1820,MATCH('Peptide Map'!AX113,'Mapping Summary'!$D$6:$D$1820,0))</f>
        <v>0</v>
      </c>
      <c r="AY113" s="63">
        <f>INDEX('Mapping Summary'!$L$6:$L$1820,MATCH('Peptide Map'!AY113,'Mapping Summary'!$D$6:$D$1820,0))</f>
        <v>0</v>
      </c>
      <c r="AZ113" s="63">
        <f>INDEX('Mapping Summary'!$L$6:$L$1820,MATCH('Peptide Map'!AZ113,'Mapping Summary'!$D$6:$D$1820,0))</f>
        <v>0</v>
      </c>
      <c r="BA113" s="63">
        <f>INDEX('Mapping Summary'!$L$6:$L$1820,MATCH('Peptide Map'!BA113,'Mapping Summary'!$D$6:$D$1820,0))</f>
        <v>0</v>
      </c>
      <c r="BB113" s="63">
        <f>INDEX('Mapping Summary'!$L$6:$L$1820,MATCH('Peptide Map'!BB113,'Mapping Summary'!$D$6:$D$1820,0))</f>
        <v>0</v>
      </c>
      <c r="BC113" s="63">
        <f>INDEX('Mapping Summary'!$L$6:$L$1820,MATCH('Peptide Map'!BC113,'Mapping Summary'!$D$6:$D$1820,0))</f>
        <v>0</v>
      </c>
      <c r="BD113" s="63">
        <f>INDEX('Mapping Summary'!$L$6:$L$1820,MATCH('Peptide Map'!BD113,'Mapping Summary'!$D$6:$D$1820,0))</f>
        <v>0</v>
      </c>
      <c r="BE113" s="63">
        <f>INDEX('Mapping Summary'!$L$6:$L$1820,MATCH('Peptide Map'!BE113,'Mapping Summary'!$D$6:$D$1820,0))</f>
        <v>0</v>
      </c>
      <c r="BF113" s="63">
        <f>INDEX('Mapping Summary'!$L$6:$L$1820,MATCH('Peptide Map'!BF113,'Mapping Summary'!$D$6:$D$1820,0))</f>
        <v>0</v>
      </c>
      <c r="BG113" s="63">
        <f>INDEX('Mapping Summary'!$L$6:$L$1820,MATCH('Peptide Map'!BG113,'Mapping Summary'!$D$6:$D$1820,0))</f>
        <v>0</v>
      </c>
      <c r="BH113" s="63">
        <f>INDEX('Mapping Summary'!$L$6:$L$1820,MATCH('Peptide Map'!BH113,'Mapping Summary'!$D$6:$D$1820,0))</f>
        <v>0</v>
      </c>
      <c r="BI113" s="63">
        <f>INDEX('Mapping Summary'!$L$6:$L$1820,MATCH('Peptide Map'!BI113,'Mapping Summary'!$D$6:$D$1820,0))</f>
        <v>0</v>
      </c>
      <c r="BJ113" s="63">
        <f>INDEX('Mapping Summary'!$L$6:$L$1820,MATCH('Peptide Map'!BJ113,'Mapping Summary'!$D$6:$D$1820,0))</f>
        <v>0</v>
      </c>
      <c r="BK113" s="63">
        <f>INDEX('Mapping Summary'!$L$6:$L$1820,MATCH('Peptide Map'!BK113,'Mapping Summary'!$D$6:$D$1820,0))</f>
        <v>0</v>
      </c>
      <c r="BL113" s="63">
        <f>INDEX('Mapping Summary'!$L$6:$L$1820,MATCH('Peptide Map'!BL113,'Mapping Summary'!$D$6:$D$1820,0))</f>
        <v>0</v>
      </c>
      <c r="BM113" s="63">
        <f>INDEX('Mapping Summary'!$L$6:$L$1820,MATCH('Peptide Map'!BM113,'Mapping Summary'!$D$6:$D$1820,0))</f>
        <v>0</v>
      </c>
      <c r="BN113" s="63">
        <f>INDEX('Mapping Summary'!$L$6:$L$1820,MATCH('Peptide Map'!BN113,'Mapping Summary'!$D$6:$D$1820,0))</f>
        <v>0</v>
      </c>
      <c r="BO113" s="63">
        <f>INDEX('Mapping Summary'!$L$6:$L$1820,MATCH('Peptide Map'!BO113,'Mapping Summary'!$D$6:$D$1820,0))</f>
        <v>0</v>
      </c>
      <c r="BP113" s="63">
        <f>INDEX('Mapping Summary'!$L$6:$L$1820,MATCH('Peptide Map'!BP113,'Mapping Summary'!$D$6:$D$1820,0))</f>
        <v>0</v>
      </c>
      <c r="BQ113" s="52" t="s">
        <v>1843</v>
      </c>
    </row>
    <row r="114" spans="1:69" ht="15" customHeight="1" x14ac:dyDescent="0.25">
      <c r="A114" s="56">
        <v>35</v>
      </c>
      <c r="B114" s="55" t="s">
        <v>1841</v>
      </c>
      <c r="C114" s="63">
        <f>INDEX('Mapping Summary'!$L$6:$L$1820,MATCH('Peptide Map'!C114,'Mapping Summary'!$D$6:$D$1820,0))</f>
        <v>0</v>
      </c>
      <c r="D114" s="63">
        <f>INDEX('Mapping Summary'!$L$6:$L$1820,MATCH('Peptide Map'!D114,'Mapping Summary'!$D$6:$D$1820,0))</f>
        <v>0</v>
      </c>
      <c r="E114" s="63">
        <f>INDEX('Mapping Summary'!$L$6:$L$1820,MATCH('Peptide Map'!E114,'Mapping Summary'!$D$6:$D$1820,0))</f>
        <v>0</v>
      </c>
      <c r="F114" s="63">
        <f>INDEX('Mapping Summary'!$L$6:$L$1820,MATCH('Peptide Map'!F114,'Mapping Summary'!$D$6:$D$1820,0))</f>
        <v>0</v>
      </c>
      <c r="G114" s="63">
        <f>INDEX('Mapping Summary'!$L$6:$L$1820,MATCH('Peptide Map'!G114,'Mapping Summary'!$D$6:$D$1820,0))</f>
        <v>0</v>
      </c>
      <c r="H114" s="63">
        <f>INDEX('Mapping Summary'!$L$6:$L$1820,MATCH('Peptide Map'!H114,'Mapping Summary'!$D$6:$D$1820,0))</f>
        <v>0</v>
      </c>
      <c r="I114" s="63">
        <f>INDEX('Mapping Summary'!$L$6:$L$1820,MATCH('Peptide Map'!I114,'Mapping Summary'!$D$6:$D$1820,0))</f>
        <v>0</v>
      </c>
      <c r="J114" s="63">
        <f>INDEX('Mapping Summary'!$L$6:$L$1820,MATCH('Peptide Map'!J114,'Mapping Summary'!$D$6:$D$1820,0))</f>
        <v>0</v>
      </c>
      <c r="K114" s="63">
        <f>INDEX('Mapping Summary'!$L$6:$L$1820,MATCH('Peptide Map'!K114,'Mapping Summary'!$D$6:$D$1820,0))</f>
        <v>0</v>
      </c>
      <c r="L114" s="63">
        <f>INDEX('Mapping Summary'!$L$6:$L$1820,MATCH('Peptide Map'!L114,'Mapping Summary'!$D$6:$D$1820,0))</f>
        <v>0</v>
      </c>
      <c r="M114" s="63">
        <f>INDEX('Mapping Summary'!$L$6:$L$1820,MATCH('Peptide Map'!M114,'Mapping Summary'!$D$6:$D$1820,0))</f>
        <v>0</v>
      </c>
      <c r="N114" s="63">
        <f>INDEX('Mapping Summary'!$L$6:$L$1820,MATCH('Peptide Map'!N114,'Mapping Summary'!$D$6:$D$1820,0))</f>
        <v>0</v>
      </c>
      <c r="O114" s="63">
        <f>INDEX('Mapping Summary'!$L$6:$L$1820,MATCH('Peptide Map'!O114,'Mapping Summary'!$D$6:$D$1820,0))</f>
        <v>0</v>
      </c>
      <c r="P114" s="63">
        <f>INDEX('Mapping Summary'!$L$6:$L$1820,MATCH('Peptide Map'!P114,'Mapping Summary'!$D$6:$D$1820,0))</f>
        <v>0</v>
      </c>
      <c r="Q114" s="63">
        <f>INDEX('Mapping Summary'!$L$6:$L$1820,MATCH('Peptide Map'!Q114,'Mapping Summary'!$D$6:$D$1820,0))</f>
        <v>0</v>
      </c>
      <c r="R114" s="63">
        <f>INDEX('Mapping Summary'!$L$6:$L$1820,MATCH('Peptide Map'!R114,'Mapping Summary'!$D$6:$D$1820,0))</f>
        <v>23.5</v>
      </c>
      <c r="S114" s="63">
        <f>INDEX('Mapping Summary'!$L$6:$L$1820,MATCH('Peptide Map'!S114,'Mapping Summary'!$D$6:$D$1820,0))</f>
        <v>0</v>
      </c>
      <c r="T114" s="63">
        <f>INDEX('Mapping Summary'!$L$6:$L$1820,MATCH('Peptide Map'!T114,'Mapping Summary'!$D$6:$D$1820,0))</f>
        <v>0</v>
      </c>
      <c r="U114" s="63">
        <f>INDEX('Mapping Summary'!$L$6:$L$1820,MATCH('Peptide Map'!U114,'Mapping Summary'!$D$6:$D$1820,0))</f>
        <v>14.5</v>
      </c>
      <c r="V114" s="63">
        <f>INDEX('Mapping Summary'!$L$6:$L$1820,MATCH('Peptide Map'!V114,'Mapping Summary'!$D$6:$D$1820,0))</f>
        <v>16</v>
      </c>
      <c r="W114" s="63">
        <f>INDEX('Mapping Summary'!$L$6:$L$1820,MATCH('Peptide Map'!W114,'Mapping Summary'!$D$6:$D$1820,0))</f>
        <v>0</v>
      </c>
      <c r="X114" s="63">
        <f>INDEX('Mapping Summary'!$L$6:$L$1820,MATCH('Peptide Map'!X114,'Mapping Summary'!$D$6:$D$1820,0))</f>
        <v>0</v>
      </c>
      <c r="Y114" s="63">
        <f>INDEX('Mapping Summary'!$L$6:$L$1820,MATCH('Peptide Map'!Y114,'Mapping Summary'!$D$6:$D$1820,0))</f>
        <v>0</v>
      </c>
      <c r="Z114" s="63">
        <f>INDEX('Mapping Summary'!$L$6:$L$1820,MATCH('Peptide Map'!Z114,'Mapping Summary'!$D$6:$D$1820,0))</f>
        <v>0</v>
      </c>
      <c r="AA114" s="63">
        <f>INDEX('Mapping Summary'!$L$6:$L$1820,MATCH('Peptide Map'!AA114,'Mapping Summary'!$D$6:$D$1820,0))</f>
        <v>0</v>
      </c>
      <c r="AB114" s="63">
        <f>INDEX('Mapping Summary'!$L$6:$L$1820,MATCH('Peptide Map'!AB114,'Mapping Summary'!$D$6:$D$1820,0))</f>
        <v>0</v>
      </c>
      <c r="AC114" s="63">
        <f>INDEX('Mapping Summary'!$L$6:$L$1820,MATCH('Peptide Map'!AC114,'Mapping Summary'!$D$6:$D$1820,0))</f>
        <v>0</v>
      </c>
      <c r="AD114" s="63">
        <f>INDEX('Mapping Summary'!$L$6:$L$1820,MATCH('Peptide Map'!AD114,'Mapping Summary'!$D$6:$D$1820,0))</f>
        <v>0</v>
      </c>
      <c r="AE114" s="63">
        <f>INDEX('Mapping Summary'!$L$6:$L$1820,MATCH('Peptide Map'!AE114,'Mapping Summary'!$D$6:$D$1820,0))</f>
        <v>0</v>
      </c>
      <c r="AF114" s="63">
        <f>INDEX('Mapping Summary'!$L$6:$L$1820,MATCH('Peptide Map'!AF114,'Mapping Summary'!$D$6:$D$1820,0))</f>
        <v>0</v>
      </c>
      <c r="AG114" s="63">
        <f>INDEX('Mapping Summary'!$L$6:$L$1820,MATCH('Peptide Map'!AG114,'Mapping Summary'!$D$6:$D$1820,0))</f>
        <v>0</v>
      </c>
      <c r="AH114" s="63">
        <f>INDEX('Mapping Summary'!$L$6:$L$1820,MATCH('Peptide Map'!AH114,'Mapping Summary'!$D$6:$D$1820,0))</f>
        <v>0</v>
      </c>
      <c r="AI114" s="63">
        <f>INDEX('Mapping Summary'!$L$6:$L$1820,MATCH('Peptide Map'!AI114,'Mapping Summary'!$D$6:$D$1820,0))</f>
        <v>0</v>
      </c>
      <c r="AJ114" s="63">
        <f>INDEX('Mapping Summary'!$L$6:$L$1820,MATCH('Peptide Map'!AJ114,'Mapping Summary'!$D$6:$D$1820,0))</f>
        <v>0</v>
      </c>
      <c r="AK114" s="63">
        <f>INDEX('Mapping Summary'!$L$6:$L$1820,MATCH('Peptide Map'!AK114,'Mapping Summary'!$D$6:$D$1820,0))</f>
        <v>0</v>
      </c>
      <c r="AL114" s="63">
        <f>INDEX('Mapping Summary'!$L$6:$L$1820,MATCH('Peptide Map'!AL114,'Mapping Summary'!$D$6:$D$1820,0))</f>
        <v>0</v>
      </c>
      <c r="AM114" s="63">
        <f>INDEX('Mapping Summary'!$L$6:$L$1820,MATCH('Peptide Map'!AM114,'Mapping Summary'!$D$6:$D$1820,0))</f>
        <v>0</v>
      </c>
      <c r="AN114" s="63">
        <f>INDEX('Mapping Summary'!$L$6:$L$1820,MATCH('Peptide Map'!AN114,'Mapping Summary'!$D$6:$D$1820,0))</f>
        <v>0</v>
      </c>
      <c r="AO114" s="63">
        <f>INDEX('Mapping Summary'!$L$6:$L$1820,MATCH('Peptide Map'!AO114,'Mapping Summary'!$D$6:$D$1820,0))</f>
        <v>0</v>
      </c>
      <c r="AP114" s="63">
        <f>INDEX('Mapping Summary'!$L$6:$L$1820,MATCH('Peptide Map'!AP114,'Mapping Summary'!$D$6:$D$1820,0))</f>
        <v>0</v>
      </c>
      <c r="AQ114" s="63">
        <f>INDEX('Mapping Summary'!$L$6:$L$1820,MATCH('Peptide Map'!AQ114,'Mapping Summary'!$D$6:$D$1820,0))</f>
        <v>0</v>
      </c>
      <c r="AR114" s="63">
        <f>INDEX('Mapping Summary'!$L$6:$L$1820,MATCH('Peptide Map'!AR114,'Mapping Summary'!$D$6:$D$1820,0))</f>
        <v>0</v>
      </c>
      <c r="AS114" s="63">
        <f>INDEX('Mapping Summary'!$L$6:$L$1820,MATCH('Peptide Map'!AS114,'Mapping Summary'!$D$6:$D$1820,0))</f>
        <v>0</v>
      </c>
      <c r="AT114" s="63">
        <f>INDEX('Mapping Summary'!$L$6:$L$1820,MATCH('Peptide Map'!AT114,'Mapping Summary'!$D$6:$D$1820,0))</f>
        <v>0</v>
      </c>
      <c r="AU114" s="63">
        <f>INDEX('Mapping Summary'!$L$6:$L$1820,MATCH('Peptide Map'!AU114,'Mapping Summary'!$D$6:$D$1820,0))</f>
        <v>0</v>
      </c>
      <c r="AV114" s="63">
        <f>INDEX('Mapping Summary'!$L$6:$L$1820,MATCH('Peptide Map'!AV114,'Mapping Summary'!$D$6:$D$1820,0))</f>
        <v>0</v>
      </c>
      <c r="AW114" s="63">
        <f>INDEX('Mapping Summary'!$L$6:$L$1820,MATCH('Peptide Map'!AW114,'Mapping Summary'!$D$6:$D$1820,0))</f>
        <v>0</v>
      </c>
      <c r="AX114" s="63">
        <f>INDEX('Mapping Summary'!$L$6:$L$1820,MATCH('Peptide Map'!AX114,'Mapping Summary'!$D$6:$D$1820,0))</f>
        <v>0</v>
      </c>
      <c r="AY114" s="63">
        <f>INDEX('Mapping Summary'!$L$6:$L$1820,MATCH('Peptide Map'!AY114,'Mapping Summary'!$D$6:$D$1820,0))</f>
        <v>0</v>
      </c>
      <c r="AZ114" s="63">
        <f>INDEX('Mapping Summary'!$L$6:$L$1820,MATCH('Peptide Map'!AZ114,'Mapping Summary'!$D$6:$D$1820,0))</f>
        <v>0</v>
      </c>
      <c r="BA114" s="63">
        <f>INDEX('Mapping Summary'!$L$6:$L$1820,MATCH('Peptide Map'!BA114,'Mapping Summary'!$D$6:$D$1820,0))</f>
        <v>0</v>
      </c>
      <c r="BB114" s="63">
        <f>INDEX('Mapping Summary'!$L$6:$L$1820,MATCH('Peptide Map'!BB114,'Mapping Summary'!$D$6:$D$1820,0))</f>
        <v>7.5</v>
      </c>
      <c r="BC114" s="63">
        <f>INDEX('Mapping Summary'!$L$6:$L$1820,MATCH('Peptide Map'!BC114,'Mapping Summary'!$D$6:$D$1820,0))</f>
        <v>0</v>
      </c>
      <c r="BD114" s="63">
        <f>INDEX('Mapping Summary'!$L$6:$L$1820,MATCH('Peptide Map'!BD114,'Mapping Summary'!$D$6:$D$1820,0))</f>
        <v>8</v>
      </c>
      <c r="BE114" s="63">
        <f>INDEX('Mapping Summary'!$L$6:$L$1820,MATCH('Peptide Map'!BE114,'Mapping Summary'!$D$6:$D$1820,0))</f>
        <v>0</v>
      </c>
      <c r="BF114" s="63">
        <f>INDEX('Mapping Summary'!$L$6:$L$1820,MATCH('Peptide Map'!BF114,'Mapping Summary'!$D$6:$D$1820,0))</f>
        <v>0</v>
      </c>
      <c r="BG114" s="63">
        <f>INDEX('Mapping Summary'!$L$6:$L$1820,MATCH('Peptide Map'!BG114,'Mapping Summary'!$D$6:$D$1820,0))</f>
        <v>0</v>
      </c>
      <c r="BH114" s="63">
        <f>INDEX('Mapping Summary'!$L$6:$L$1820,MATCH('Peptide Map'!BH114,'Mapping Summary'!$D$6:$D$1820,0))</f>
        <v>0</v>
      </c>
      <c r="BI114" s="63">
        <f>INDEX('Mapping Summary'!$L$6:$L$1820,MATCH('Peptide Map'!BI114,'Mapping Summary'!$D$6:$D$1820,0))</f>
        <v>0</v>
      </c>
      <c r="BJ114" s="63">
        <f>INDEX('Mapping Summary'!$L$6:$L$1820,MATCH('Peptide Map'!BJ114,'Mapping Summary'!$D$6:$D$1820,0))</f>
        <v>0</v>
      </c>
      <c r="BK114" s="63">
        <f>INDEX('Mapping Summary'!$L$6:$L$1820,MATCH('Peptide Map'!BK114,'Mapping Summary'!$D$6:$D$1820,0))</f>
        <v>0</v>
      </c>
      <c r="BL114" s="63">
        <f>INDEX('Mapping Summary'!$L$6:$L$1820,MATCH('Peptide Map'!BL114,'Mapping Summary'!$D$6:$D$1820,0))</f>
        <v>0</v>
      </c>
      <c r="BM114" s="63">
        <f>INDEX('Mapping Summary'!$L$6:$L$1820,MATCH('Peptide Map'!BM114,'Mapping Summary'!$D$6:$D$1820,0))</f>
        <v>0</v>
      </c>
      <c r="BN114" s="63">
        <f>INDEX('Mapping Summary'!$L$6:$L$1820,MATCH('Peptide Map'!BN114,'Mapping Summary'!$D$6:$D$1820,0))</f>
        <v>0</v>
      </c>
      <c r="BO114" s="63">
        <f>INDEX('Mapping Summary'!$L$6:$L$1820,MATCH('Peptide Map'!BO114,'Mapping Summary'!$D$6:$D$1820,0))</f>
        <v>0</v>
      </c>
      <c r="BP114" s="63">
        <f>INDEX('Mapping Summary'!$L$6:$L$1820,MATCH('Peptide Map'!BP114,'Mapping Summary'!$D$6:$D$1820,0))</f>
        <v>0</v>
      </c>
      <c r="BQ114" s="55" t="s">
        <v>1841</v>
      </c>
    </row>
    <row r="115" spans="1:69" ht="15" customHeight="1" x14ac:dyDescent="0.25">
      <c r="A115" s="56">
        <v>36</v>
      </c>
      <c r="B115" s="52" t="s">
        <v>1843</v>
      </c>
      <c r="C115" s="63">
        <f>INDEX('Mapping Summary'!$L$6:$L$1820,MATCH('Peptide Map'!C115,'Mapping Summary'!$D$6:$D$1820,0))</f>
        <v>0</v>
      </c>
      <c r="D115" s="63">
        <f>INDEX('Mapping Summary'!$L$6:$L$1820,MATCH('Peptide Map'!D115,'Mapping Summary'!$D$6:$D$1820,0))</f>
        <v>0</v>
      </c>
      <c r="E115" s="63">
        <f>INDEX('Mapping Summary'!$L$6:$L$1820,MATCH('Peptide Map'!E115,'Mapping Summary'!$D$6:$D$1820,0))</f>
        <v>0</v>
      </c>
      <c r="F115" s="63">
        <f>INDEX('Mapping Summary'!$L$6:$L$1820,MATCH('Peptide Map'!F115,'Mapping Summary'!$D$6:$D$1820,0))</f>
        <v>0</v>
      </c>
      <c r="G115" s="63">
        <f>INDEX('Mapping Summary'!$L$6:$L$1820,MATCH('Peptide Map'!G115,'Mapping Summary'!$D$6:$D$1820,0))</f>
        <v>0</v>
      </c>
      <c r="H115" s="63">
        <f>INDEX('Mapping Summary'!$L$6:$L$1820,MATCH('Peptide Map'!H115,'Mapping Summary'!$D$6:$D$1820,0))</f>
        <v>0</v>
      </c>
      <c r="I115" s="63">
        <f>INDEX('Mapping Summary'!$L$6:$L$1820,MATCH('Peptide Map'!I115,'Mapping Summary'!$D$6:$D$1820,0))</f>
        <v>0</v>
      </c>
      <c r="J115" s="63">
        <f>INDEX('Mapping Summary'!$L$6:$L$1820,MATCH('Peptide Map'!J115,'Mapping Summary'!$D$6:$D$1820,0))</f>
        <v>0</v>
      </c>
      <c r="K115" s="63">
        <f>INDEX('Mapping Summary'!$L$6:$L$1820,MATCH('Peptide Map'!K115,'Mapping Summary'!$D$6:$D$1820,0))</f>
        <v>0</v>
      </c>
      <c r="L115" s="63">
        <f>INDEX('Mapping Summary'!$L$6:$L$1820,MATCH('Peptide Map'!L115,'Mapping Summary'!$D$6:$D$1820,0))</f>
        <v>0</v>
      </c>
      <c r="M115" s="63">
        <f>INDEX('Mapping Summary'!$L$6:$L$1820,MATCH('Peptide Map'!M115,'Mapping Summary'!$D$6:$D$1820,0))</f>
        <v>0</v>
      </c>
      <c r="N115" s="63">
        <f>INDEX('Mapping Summary'!$L$6:$L$1820,MATCH('Peptide Map'!N115,'Mapping Summary'!$D$6:$D$1820,0))</f>
        <v>0</v>
      </c>
      <c r="O115" s="63">
        <f>INDEX('Mapping Summary'!$L$6:$L$1820,MATCH('Peptide Map'!O115,'Mapping Summary'!$D$6:$D$1820,0))</f>
        <v>0</v>
      </c>
      <c r="P115" s="63">
        <f>INDEX('Mapping Summary'!$L$6:$L$1820,MATCH('Peptide Map'!P115,'Mapping Summary'!$D$6:$D$1820,0))</f>
        <v>0</v>
      </c>
      <c r="Q115" s="63">
        <f>INDEX('Mapping Summary'!$L$6:$L$1820,MATCH('Peptide Map'!Q115,'Mapping Summary'!$D$6:$D$1820,0))</f>
        <v>0</v>
      </c>
      <c r="R115" s="63">
        <f>INDEX('Mapping Summary'!$L$6:$L$1820,MATCH('Peptide Map'!R115,'Mapping Summary'!$D$6:$D$1820,0))</f>
        <v>23.5</v>
      </c>
      <c r="S115" s="63">
        <f>INDEX('Mapping Summary'!$L$6:$L$1820,MATCH('Peptide Map'!S115,'Mapping Summary'!$D$6:$D$1820,0))</f>
        <v>0</v>
      </c>
      <c r="T115" s="63">
        <f>INDEX('Mapping Summary'!$L$6:$L$1820,MATCH('Peptide Map'!T115,'Mapping Summary'!$D$6:$D$1820,0))</f>
        <v>0</v>
      </c>
      <c r="U115" s="63">
        <f>INDEX('Mapping Summary'!$L$6:$L$1820,MATCH('Peptide Map'!U115,'Mapping Summary'!$D$6:$D$1820,0))</f>
        <v>14.5</v>
      </c>
      <c r="V115" s="63">
        <f>INDEX('Mapping Summary'!$L$6:$L$1820,MATCH('Peptide Map'!V115,'Mapping Summary'!$D$6:$D$1820,0))</f>
        <v>16</v>
      </c>
      <c r="W115" s="63">
        <f>INDEX('Mapping Summary'!$L$6:$L$1820,MATCH('Peptide Map'!W115,'Mapping Summary'!$D$6:$D$1820,0))</f>
        <v>0</v>
      </c>
      <c r="X115" s="63">
        <f>INDEX('Mapping Summary'!$L$6:$L$1820,MATCH('Peptide Map'!X115,'Mapping Summary'!$D$6:$D$1820,0))</f>
        <v>0</v>
      </c>
      <c r="Y115" s="63">
        <f>INDEX('Mapping Summary'!$L$6:$L$1820,MATCH('Peptide Map'!Y115,'Mapping Summary'!$D$6:$D$1820,0))</f>
        <v>0</v>
      </c>
      <c r="Z115" s="63">
        <f>INDEX('Mapping Summary'!$L$6:$L$1820,MATCH('Peptide Map'!Z115,'Mapping Summary'!$D$6:$D$1820,0))</f>
        <v>0</v>
      </c>
      <c r="AA115" s="63">
        <f>INDEX('Mapping Summary'!$L$6:$L$1820,MATCH('Peptide Map'!AA115,'Mapping Summary'!$D$6:$D$1820,0))</f>
        <v>0</v>
      </c>
      <c r="AB115" s="63">
        <f>INDEX('Mapping Summary'!$L$6:$L$1820,MATCH('Peptide Map'!AB115,'Mapping Summary'!$D$6:$D$1820,0))</f>
        <v>0</v>
      </c>
      <c r="AC115" s="63">
        <f>INDEX('Mapping Summary'!$L$6:$L$1820,MATCH('Peptide Map'!AC115,'Mapping Summary'!$D$6:$D$1820,0))</f>
        <v>0</v>
      </c>
      <c r="AD115" s="63">
        <f>INDEX('Mapping Summary'!$L$6:$L$1820,MATCH('Peptide Map'!AD115,'Mapping Summary'!$D$6:$D$1820,0))</f>
        <v>0</v>
      </c>
      <c r="AE115" s="63">
        <f>INDEX('Mapping Summary'!$L$6:$L$1820,MATCH('Peptide Map'!AE115,'Mapping Summary'!$D$6:$D$1820,0))</f>
        <v>0</v>
      </c>
      <c r="AF115" s="63">
        <f>INDEX('Mapping Summary'!$L$6:$L$1820,MATCH('Peptide Map'!AF115,'Mapping Summary'!$D$6:$D$1820,0))</f>
        <v>0</v>
      </c>
      <c r="AG115" s="63">
        <f>INDEX('Mapping Summary'!$L$6:$L$1820,MATCH('Peptide Map'!AG115,'Mapping Summary'!$D$6:$D$1820,0))</f>
        <v>0</v>
      </c>
      <c r="AH115" s="63">
        <f>INDEX('Mapping Summary'!$L$6:$L$1820,MATCH('Peptide Map'!AH115,'Mapping Summary'!$D$6:$D$1820,0))</f>
        <v>0</v>
      </c>
      <c r="AI115" s="63">
        <f>INDEX('Mapping Summary'!$L$6:$L$1820,MATCH('Peptide Map'!AI115,'Mapping Summary'!$D$6:$D$1820,0))</f>
        <v>0</v>
      </c>
      <c r="AJ115" s="63">
        <f>INDEX('Mapping Summary'!$L$6:$L$1820,MATCH('Peptide Map'!AJ115,'Mapping Summary'!$D$6:$D$1820,0))</f>
        <v>0</v>
      </c>
      <c r="AK115" s="63">
        <f>INDEX('Mapping Summary'!$L$6:$L$1820,MATCH('Peptide Map'!AK115,'Mapping Summary'!$D$6:$D$1820,0))</f>
        <v>0</v>
      </c>
      <c r="AL115" s="63">
        <f>INDEX('Mapping Summary'!$L$6:$L$1820,MATCH('Peptide Map'!AL115,'Mapping Summary'!$D$6:$D$1820,0))</f>
        <v>0</v>
      </c>
      <c r="AM115" s="63">
        <f>INDEX('Mapping Summary'!$L$6:$L$1820,MATCH('Peptide Map'!AM115,'Mapping Summary'!$D$6:$D$1820,0))</f>
        <v>0</v>
      </c>
      <c r="AN115" s="63">
        <f>INDEX('Mapping Summary'!$L$6:$L$1820,MATCH('Peptide Map'!AN115,'Mapping Summary'!$D$6:$D$1820,0))</f>
        <v>0</v>
      </c>
      <c r="AO115" s="63">
        <f>INDEX('Mapping Summary'!$L$6:$L$1820,MATCH('Peptide Map'!AO115,'Mapping Summary'!$D$6:$D$1820,0))</f>
        <v>0</v>
      </c>
      <c r="AP115" s="63">
        <f>INDEX('Mapping Summary'!$L$6:$L$1820,MATCH('Peptide Map'!AP115,'Mapping Summary'!$D$6:$D$1820,0))</f>
        <v>0</v>
      </c>
      <c r="AQ115" s="63">
        <f>INDEX('Mapping Summary'!$L$6:$L$1820,MATCH('Peptide Map'!AQ115,'Mapping Summary'!$D$6:$D$1820,0))</f>
        <v>0</v>
      </c>
      <c r="AR115" s="63">
        <f>INDEX('Mapping Summary'!$L$6:$L$1820,MATCH('Peptide Map'!AR115,'Mapping Summary'!$D$6:$D$1820,0))</f>
        <v>0</v>
      </c>
      <c r="AS115" s="63">
        <f>INDEX('Mapping Summary'!$L$6:$L$1820,MATCH('Peptide Map'!AS115,'Mapping Summary'!$D$6:$D$1820,0))</f>
        <v>0</v>
      </c>
      <c r="AT115" s="63">
        <f>INDEX('Mapping Summary'!$L$6:$L$1820,MATCH('Peptide Map'!AT115,'Mapping Summary'!$D$6:$D$1820,0))</f>
        <v>0</v>
      </c>
      <c r="AU115" s="63">
        <f>INDEX('Mapping Summary'!$L$6:$L$1820,MATCH('Peptide Map'!AU115,'Mapping Summary'!$D$6:$D$1820,0))</f>
        <v>0</v>
      </c>
      <c r="AV115" s="63">
        <f>INDEX('Mapping Summary'!$L$6:$L$1820,MATCH('Peptide Map'!AV115,'Mapping Summary'!$D$6:$D$1820,0))</f>
        <v>0</v>
      </c>
      <c r="AW115" s="63">
        <f>INDEX('Mapping Summary'!$L$6:$L$1820,MATCH('Peptide Map'!AW115,'Mapping Summary'!$D$6:$D$1820,0))</f>
        <v>0</v>
      </c>
      <c r="AX115" s="63">
        <f>INDEX('Mapping Summary'!$L$6:$L$1820,MATCH('Peptide Map'!AX115,'Mapping Summary'!$D$6:$D$1820,0))</f>
        <v>0</v>
      </c>
      <c r="AY115" s="63">
        <f>INDEX('Mapping Summary'!$L$6:$L$1820,MATCH('Peptide Map'!AY115,'Mapping Summary'!$D$6:$D$1820,0))</f>
        <v>0</v>
      </c>
      <c r="AZ115" s="63">
        <f>INDEX('Mapping Summary'!$L$6:$L$1820,MATCH('Peptide Map'!AZ115,'Mapping Summary'!$D$6:$D$1820,0))</f>
        <v>0</v>
      </c>
      <c r="BA115" s="63">
        <f>INDEX('Mapping Summary'!$L$6:$L$1820,MATCH('Peptide Map'!BA115,'Mapping Summary'!$D$6:$D$1820,0))</f>
        <v>0</v>
      </c>
      <c r="BB115" s="63">
        <f>INDEX('Mapping Summary'!$L$6:$L$1820,MATCH('Peptide Map'!BB115,'Mapping Summary'!$D$6:$D$1820,0))</f>
        <v>7.5</v>
      </c>
      <c r="BC115" s="63">
        <f>INDEX('Mapping Summary'!$L$6:$L$1820,MATCH('Peptide Map'!BC115,'Mapping Summary'!$D$6:$D$1820,0))</f>
        <v>0</v>
      </c>
      <c r="BD115" s="63">
        <f>INDEX('Mapping Summary'!$L$6:$L$1820,MATCH('Peptide Map'!BD115,'Mapping Summary'!$D$6:$D$1820,0))</f>
        <v>8</v>
      </c>
      <c r="BE115" s="63">
        <f>INDEX('Mapping Summary'!$L$6:$L$1820,MATCH('Peptide Map'!BE115,'Mapping Summary'!$D$6:$D$1820,0))</f>
        <v>0</v>
      </c>
      <c r="BF115" s="63">
        <f>INDEX('Mapping Summary'!$L$6:$L$1820,MATCH('Peptide Map'!BF115,'Mapping Summary'!$D$6:$D$1820,0))</f>
        <v>0</v>
      </c>
      <c r="BG115" s="63">
        <f>INDEX('Mapping Summary'!$L$6:$L$1820,MATCH('Peptide Map'!BG115,'Mapping Summary'!$D$6:$D$1820,0))</f>
        <v>0</v>
      </c>
      <c r="BH115" s="63">
        <f>INDEX('Mapping Summary'!$L$6:$L$1820,MATCH('Peptide Map'!BH115,'Mapping Summary'!$D$6:$D$1820,0))</f>
        <v>0</v>
      </c>
      <c r="BI115" s="63">
        <f>INDEX('Mapping Summary'!$L$6:$L$1820,MATCH('Peptide Map'!BI115,'Mapping Summary'!$D$6:$D$1820,0))</f>
        <v>0</v>
      </c>
      <c r="BJ115" s="63">
        <f>INDEX('Mapping Summary'!$L$6:$L$1820,MATCH('Peptide Map'!BJ115,'Mapping Summary'!$D$6:$D$1820,0))</f>
        <v>0</v>
      </c>
      <c r="BK115" s="63">
        <f>INDEX('Mapping Summary'!$L$6:$L$1820,MATCH('Peptide Map'!BK115,'Mapping Summary'!$D$6:$D$1820,0))</f>
        <v>0</v>
      </c>
      <c r="BL115" s="63">
        <f>INDEX('Mapping Summary'!$L$6:$L$1820,MATCH('Peptide Map'!BL115,'Mapping Summary'!$D$6:$D$1820,0))</f>
        <v>0</v>
      </c>
      <c r="BM115" s="63">
        <f>INDEX('Mapping Summary'!$L$6:$L$1820,MATCH('Peptide Map'!BM115,'Mapping Summary'!$D$6:$D$1820,0))</f>
        <v>0</v>
      </c>
      <c r="BN115" s="63">
        <f>INDEX('Mapping Summary'!$L$6:$L$1820,MATCH('Peptide Map'!BN115,'Mapping Summary'!$D$6:$D$1820,0))</f>
        <v>0</v>
      </c>
      <c r="BO115" s="63">
        <f>INDEX('Mapping Summary'!$L$6:$L$1820,MATCH('Peptide Map'!BO115,'Mapping Summary'!$D$6:$D$1820,0))</f>
        <v>0</v>
      </c>
      <c r="BP115" s="63">
        <f>INDEX('Mapping Summary'!$L$6:$L$1820,MATCH('Peptide Map'!BP115,'Mapping Summary'!$D$6:$D$1820,0))</f>
        <v>0</v>
      </c>
      <c r="BQ115" s="52" t="s">
        <v>1843</v>
      </c>
    </row>
    <row r="116" spans="1:69" ht="15" customHeight="1" x14ac:dyDescent="0.25">
      <c r="A116" s="56">
        <v>37</v>
      </c>
      <c r="B116" s="55" t="s">
        <v>1841</v>
      </c>
      <c r="C116" s="63">
        <f>INDEX('Mapping Summary'!$L$6:$L$1820,MATCH('Peptide Map'!C116,'Mapping Summary'!$D$6:$D$1820,0))</f>
        <v>0</v>
      </c>
      <c r="D116" s="63">
        <f>INDEX('Mapping Summary'!$L$6:$L$1820,MATCH('Peptide Map'!D116,'Mapping Summary'!$D$6:$D$1820,0))</f>
        <v>0</v>
      </c>
      <c r="E116" s="63">
        <f>INDEX('Mapping Summary'!$L$6:$L$1820,MATCH('Peptide Map'!E116,'Mapping Summary'!$D$6:$D$1820,0))</f>
        <v>0</v>
      </c>
      <c r="F116" s="63">
        <f>INDEX('Mapping Summary'!$L$6:$L$1820,MATCH('Peptide Map'!F116,'Mapping Summary'!$D$6:$D$1820,0))</f>
        <v>0</v>
      </c>
      <c r="G116" s="63">
        <f>INDEX('Mapping Summary'!$L$6:$L$1820,MATCH('Peptide Map'!G116,'Mapping Summary'!$D$6:$D$1820,0))</f>
        <v>0</v>
      </c>
      <c r="H116" s="63">
        <f>INDEX('Mapping Summary'!$L$6:$L$1820,MATCH('Peptide Map'!H116,'Mapping Summary'!$D$6:$D$1820,0))</f>
        <v>0</v>
      </c>
      <c r="I116" s="63">
        <f>INDEX('Mapping Summary'!$L$6:$L$1820,MATCH('Peptide Map'!I116,'Mapping Summary'!$D$6:$D$1820,0))</f>
        <v>0</v>
      </c>
      <c r="J116" s="63">
        <f>INDEX('Mapping Summary'!$L$6:$L$1820,MATCH('Peptide Map'!J116,'Mapping Summary'!$D$6:$D$1820,0))</f>
        <v>0</v>
      </c>
      <c r="K116" s="63">
        <f>INDEX('Mapping Summary'!$L$6:$L$1820,MATCH('Peptide Map'!K116,'Mapping Summary'!$D$6:$D$1820,0))</f>
        <v>0</v>
      </c>
      <c r="L116" s="63">
        <f>INDEX('Mapping Summary'!$L$6:$L$1820,MATCH('Peptide Map'!L116,'Mapping Summary'!$D$6:$D$1820,0))</f>
        <v>0</v>
      </c>
      <c r="M116" s="63">
        <f>INDEX('Mapping Summary'!$L$6:$L$1820,MATCH('Peptide Map'!M116,'Mapping Summary'!$D$6:$D$1820,0))</f>
        <v>0</v>
      </c>
      <c r="N116" s="63">
        <f>INDEX('Mapping Summary'!$L$6:$L$1820,MATCH('Peptide Map'!N116,'Mapping Summary'!$D$6:$D$1820,0))</f>
        <v>0</v>
      </c>
      <c r="O116" s="63">
        <f>INDEX('Mapping Summary'!$L$6:$L$1820,MATCH('Peptide Map'!O116,'Mapping Summary'!$D$6:$D$1820,0))</f>
        <v>0</v>
      </c>
      <c r="P116" s="63">
        <f>INDEX('Mapping Summary'!$L$6:$L$1820,MATCH('Peptide Map'!P116,'Mapping Summary'!$D$6:$D$1820,0))</f>
        <v>0</v>
      </c>
      <c r="Q116" s="63">
        <f>INDEX('Mapping Summary'!$L$6:$L$1820,MATCH('Peptide Map'!Q116,'Mapping Summary'!$D$6:$D$1820,0))</f>
        <v>0</v>
      </c>
      <c r="R116" s="63">
        <f>INDEX('Mapping Summary'!$L$6:$L$1820,MATCH('Peptide Map'!R116,'Mapping Summary'!$D$6:$D$1820,0))</f>
        <v>0</v>
      </c>
      <c r="S116" s="63">
        <f>INDEX('Mapping Summary'!$L$6:$L$1820,MATCH('Peptide Map'!S116,'Mapping Summary'!$D$6:$D$1820,0))</f>
        <v>0</v>
      </c>
      <c r="T116" s="63">
        <f>INDEX('Mapping Summary'!$L$6:$L$1820,MATCH('Peptide Map'!T116,'Mapping Summary'!$D$6:$D$1820,0))</f>
        <v>0</v>
      </c>
      <c r="U116" s="63">
        <f>INDEX('Mapping Summary'!$L$6:$L$1820,MATCH('Peptide Map'!U116,'Mapping Summary'!$D$6:$D$1820,0))</f>
        <v>14</v>
      </c>
      <c r="V116" s="63">
        <f>INDEX('Mapping Summary'!$L$6:$L$1820,MATCH('Peptide Map'!V116,'Mapping Summary'!$D$6:$D$1820,0))</f>
        <v>11.5</v>
      </c>
      <c r="W116" s="63">
        <f>INDEX('Mapping Summary'!$L$6:$L$1820,MATCH('Peptide Map'!W116,'Mapping Summary'!$D$6:$D$1820,0))</f>
        <v>21</v>
      </c>
      <c r="X116" s="63">
        <f>INDEX('Mapping Summary'!$L$6:$L$1820,MATCH('Peptide Map'!X116,'Mapping Summary'!$D$6:$D$1820,0))</f>
        <v>0</v>
      </c>
      <c r="Y116" s="63">
        <f>INDEX('Mapping Summary'!$L$6:$L$1820,MATCH('Peptide Map'!Y116,'Mapping Summary'!$D$6:$D$1820,0))</f>
        <v>0</v>
      </c>
      <c r="Z116" s="63">
        <f>INDEX('Mapping Summary'!$L$6:$L$1820,MATCH('Peptide Map'!Z116,'Mapping Summary'!$D$6:$D$1820,0))</f>
        <v>0</v>
      </c>
      <c r="AA116" s="63">
        <f>INDEX('Mapping Summary'!$L$6:$L$1820,MATCH('Peptide Map'!AA116,'Mapping Summary'!$D$6:$D$1820,0))</f>
        <v>20.5</v>
      </c>
      <c r="AB116" s="63">
        <f>INDEX('Mapping Summary'!$L$6:$L$1820,MATCH('Peptide Map'!AB116,'Mapping Summary'!$D$6:$D$1820,0))</f>
        <v>20.5</v>
      </c>
      <c r="AC116" s="63">
        <f>INDEX('Mapping Summary'!$L$6:$L$1820,MATCH('Peptide Map'!AC116,'Mapping Summary'!$D$6:$D$1820,0))</f>
        <v>0</v>
      </c>
      <c r="AD116" s="63">
        <f>INDEX('Mapping Summary'!$L$6:$L$1820,MATCH('Peptide Map'!AD116,'Mapping Summary'!$D$6:$D$1820,0))</f>
        <v>16.5</v>
      </c>
      <c r="AE116" s="63">
        <f>INDEX('Mapping Summary'!$L$6:$L$1820,MATCH('Peptide Map'!AE116,'Mapping Summary'!$D$6:$D$1820,0))</f>
        <v>0</v>
      </c>
      <c r="AF116" s="63">
        <f>INDEX('Mapping Summary'!$L$6:$L$1820,MATCH('Peptide Map'!AF116,'Mapping Summary'!$D$6:$D$1820,0))</f>
        <v>0</v>
      </c>
      <c r="AG116" s="63">
        <f>INDEX('Mapping Summary'!$L$6:$L$1820,MATCH('Peptide Map'!AG116,'Mapping Summary'!$D$6:$D$1820,0))</f>
        <v>0</v>
      </c>
      <c r="AH116" s="63">
        <f>INDEX('Mapping Summary'!$L$6:$L$1820,MATCH('Peptide Map'!AH116,'Mapping Summary'!$D$6:$D$1820,0))</f>
        <v>0</v>
      </c>
      <c r="AI116" s="63">
        <f>INDEX('Mapping Summary'!$L$6:$L$1820,MATCH('Peptide Map'!AI116,'Mapping Summary'!$D$6:$D$1820,0))</f>
        <v>0</v>
      </c>
      <c r="AJ116" s="63">
        <f>INDEX('Mapping Summary'!$L$6:$L$1820,MATCH('Peptide Map'!AJ116,'Mapping Summary'!$D$6:$D$1820,0))</f>
        <v>0</v>
      </c>
      <c r="AK116" s="63">
        <f>INDEX('Mapping Summary'!$L$6:$L$1820,MATCH('Peptide Map'!AK116,'Mapping Summary'!$D$6:$D$1820,0))</f>
        <v>0</v>
      </c>
      <c r="AL116" s="63">
        <f>INDEX('Mapping Summary'!$L$6:$L$1820,MATCH('Peptide Map'!AL116,'Mapping Summary'!$D$6:$D$1820,0))</f>
        <v>0</v>
      </c>
      <c r="AM116" s="63">
        <f>INDEX('Mapping Summary'!$L$6:$L$1820,MATCH('Peptide Map'!AM116,'Mapping Summary'!$D$6:$D$1820,0))</f>
        <v>0</v>
      </c>
      <c r="AN116" s="63">
        <f>INDEX('Mapping Summary'!$L$6:$L$1820,MATCH('Peptide Map'!AN116,'Mapping Summary'!$D$6:$D$1820,0))</f>
        <v>0</v>
      </c>
      <c r="AO116" s="63">
        <f>INDEX('Mapping Summary'!$L$6:$L$1820,MATCH('Peptide Map'!AO116,'Mapping Summary'!$D$6:$D$1820,0))</f>
        <v>0</v>
      </c>
      <c r="AP116" s="63">
        <f>INDEX('Mapping Summary'!$L$6:$L$1820,MATCH('Peptide Map'!AP116,'Mapping Summary'!$D$6:$D$1820,0))</f>
        <v>0</v>
      </c>
      <c r="AQ116" s="63">
        <f>INDEX('Mapping Summary'!$L$6:$L$1820,MATCH('Peptide Map'!AQ116,'Mapping Summary'!$D$6:$D$1820,0))</f>
        <v>0</v>
      </c>
      <c r="AR116" s="63">
        <f>INDEX('Mapping Summary'!$L$6:$L$1820,MATCH('Peptide Map'!AR116,'Mapping Summary'!$D$6:$D$1820,0))</f>
        <v>0</v>
      </c>
      <c r="AS116" s="63">
        <f>INDEX('Mapping Summary'!$L$6:$L$1820,MATCH('Peptide Map'!AS116,'Mapping Summary'!$D$6:$D$1820,0))</f>
        <v>0</v>
      </c>
      <c r="AT116" s="63">
        <f>INDEX('Mapping Summary'!$L$6:$L$1820,MATCH('Peptide Map'!AT116,'Mapping Summary'!$D$6:$D$1820,0))</f>
        <v>0</v>
      </c>
      <c r="AU116" s="63">
        <f>INDEX('Mapping Summary'!$L$6:$L$1820,MATCH('Peptide Map'!AU116,'Mapping Summary'!$D$6:$D$1820,0))</f>
        <v>0</v>
      </c>
      <c r="AV116" s="63">
        <f>INDEX('Mapping Summary'!$L$6:$L$1820,MATCH('Peptide Map'!AV116,'Mapping Summary'!$D$6:$D$1820,0))</f>
        <v>0</v>
      </c>
      <c r="AW116" s="63">
        <f>INDEX('Mapping Summary'!$L$6:$L$1820,MATCH('Peptide Map'!AW116,'Mapping Summary'!$D$6:$D$1820,0))</f>
        <v>0</v>
      </c>
      <c r="AX116" s="63">
        <f>INDEX('Mapping Summary'!$L$6:$L$1820,MATCH('Peptide Map'!AX116,'Mapping Summary'!$D$6:$D$1820,0))</f>
        <v>0</v>
      </c>
      <c r="AY116" s="63">
        <f>INDEX('Mapping Summary'!$L$6:$L$1820,MATCH('Peptide Map'!AY116,'Mapping Summary'!$D$6:$D$1820,0))</f>
        <v>0</v>
      </c>
      <c r="AZ116" s="63">
        <f>INDEX('Mapping Summary'!$L$6:$L$1820,MATCH('Peptide Map'!AZ116,'Mapping Summary'!$D$6:$D$1820,0))</f>
        <v>0</v>
      </c>
      <c r="BA116" s="63">
        <f>INDEX('Mapping Summary'!$L$6:$L$1820,MATCH('Peptide Map'!BA116,'Mapping Summary'!$D$6:$D$1820,0))</f>
        <v>0</v>
      </c>
      <c r="BB116" s="63">
        <f>INDEX('Mapping Summary'!$L$6:$L$1820,MATCH('Peptide Map'!BB116,'Mapping Summary'!$D$6:$D$1820,0))</f>
        <v>3</v>
      </c>
      <c r="BC116" s="63">
        <f>INDEX('Mapping Summary'!$L$6:$L$1820,MATCH('Peptide Map'!BC116,'Mapping Summary'!$D$6:$D$1820,0))</f>
        <v>0</v>
      </c>
      <c r="BD116" s="63">
        <f>INDEX('Mapping Summary'!$L$6:$L$1820,MATCH('Peptide Map'!BD116,'Mapping Summary'!$D$6:$D$1820,0))</f>
        <v>0</v>
      </c>
      <c r="BE116" s="63">
        <f>INDEX('Mapping Summary'!$L$6:$L$1820,MATCH('Peptide Map'!BE116,'Mapping Summary'!$D$6:$D$1820,0))</f>
        <v>0</v>
      </c>
      <c r="BF116" s="63">
        <f>INDEX('Mapping Summary'!$L$6:$L$1820,MATCH('Peptide Map'!BF116,'Mapping Summary'!$D$6:$D$1820,0))</f>
        <v>0</v>
      </c>
      <c r="BG116" s="63">
        <f>INDEX('Mapping Summary'!$L$6:$L$1820,MATCH('Peptide Map'!BG116,'Mapping Summary'!$D$6:$D$1820,0))</f>
        <v>0</v>
      </c>
      <c r="BH116" s="63">
        <f>INDEX('Mapping Summary'!$L$6:$L$1820,MATCH('Peptide Map'!BH116,'Mapping Summary'!$D$6:$D$1820,0))</f>
        <v>0</v>
      </c>
      <c r="BI116" s="63">
        <f>INDEX('Mapping Summary'!$L$6:$L$1820,MATCH('Peptide Map'!BI116,'Mapping Summary'!$D$6:$D$1820,0))</f>
        <v>0</v>
      </c>
      <c r="BJ116" s="63">
        <f>INDEX('Mapping Summary'!$L$6:$L$1820,MATCH('Peptide Map'!BJ116,'Mapping Summary'!$D$6:$D$1820,0))</f>
        <v>0</v>
      </c>
      <c r="BK116" s="63">
        <f>INDEX('Mapping Summary'!$L$6:$L$1820,MATCH('Peptide Map'!BK116,'Mapping Summary'!$D$6:$D$1820,0))</f>
        <v>0</v>
      </c>
      <c r="BL116" s="63">
        <f>INDEX('Mapping Summary'!$L$6:$L$1820,MATCH('Peptide Map'!BL116,'Mapping Summary'!$D$6:$D$1820,0))</f>
        <v>0</v>
      </c>
      <c r="BM116" s="63">
        <f>INDEX('Mapping Summary'!$L$6:$L$1820,MATCH('Peptide Map'!BM116,'Mapping Summary'!$D$6:$D$1820,0))</f>
        <v>0</v>
      </c>
      <c r="BN116" s="63">
        <f>INDEX('Mapping Summary'!$L$6:$L$1820,MATCH('Peptide Map'!BN116,'Mapping Summary'!$D$6:$D$1820,0))</f>
        <v>0</v>
      </c>
      <c r="BO116" s="63">
        <f>INDEX('Mapping Summary'!$L$6:$L$1820,MATCH('Peptide Map'!BO116,'Mapping Summary'!$D$6:$D$1820,0))</f>
        <v>0</v>
      </c>
      <c r="BP116" s="63">
        <f>INDEX('Mapping Summary'!$L$6:$L$1820,MATCH('Peptide Map'!BP116,'Mapping Summary'!$D$6:$D$1820,0))</f>
        <v>0</v>
      </c>
      <c r="BQ116" s="55" t="s">
        <v>1841</v>
      </c>
    </row>
    <row r="117" spans="1:69" ht="15" customHeight="1" x14ac:dyDescent="0.25">
      <c r="A117" s="56">
        <v>38</v>
      </c>
      <c r="B117" s="52" t="s">
        <v>1843</v>
      </c>
      <c r="C117" s="63">
        <f>INDEX('Mapping Summary'!$L$6:$L$1820,MATCH('Peptide Map'!C117,'Mapping Summary'!$D$6:$D$1820,0))</f>
        <v>0</v>
      </c>
      <c r="D117" s="63">
        <f>INDEX('Mapping Summary'!$L$6:$L$1820,MATCH('Peptide Map'!D117,'Mapping Summary'!$D$6:$D$1820,0))</f>
        <v>0</v>
      </c>
      <c r="E117" s="63">
        <f>INDEX('Mapping Summary'!$L$6:$L$1820,MATCH('Peptide Map'!E117,'Mapping Summary'!$D$6:$D$1820,0))</f>
        <v>0</v>
      </c>
      <c r="F117" s="63">
        <f>INDEX('Mapping Summary'!$L$6:$L$1820,MATCH('Peptide Map'!F117,'Mapping Summary'!$D$6:$D$1820,0))</f>
        <v>0</v>
      </c>
      <c r="G117" s="63">
        <f>INDEX('Mapping Summary'!$L$6:$L$1820,MATCH('Peptide Map'!G117,'Mapping Summary'!$D$6:$D$1820,0))</f>
        <v>0</v>
      </c>
      <c r="H117" s="63">
        <f>INDEX('Mapping Summary'!$L$6:$L$1820,MATCH('Peptide Map'!H117,'Mapping Summary'!$D$6:$D$1820,0))</f>
        <v>0</v>
      </c>
      <c r="I117" s="63">
        <f>INDEX('Mapping Summary'!$L$6:$L$1820,MATCH('Peptide Map'!I117,'Mapping Summary'!$D$6:$D$1820,0))</f>
        <v>0</v>
      </c>
      <c r="J117" s="63">
        <f>INDEX('Mapping Summary'!$L$6:$L$1820,MATCH('Peptide Map'!J117,'Mapping Summary'!$D$6:$D$1820,0))</f>
        <v>0</v>
      </c>
      <c r="K117" s="63">
        <f>INDEX('Mapping Summary'!$L$6:$L$1820,MATCH('Peptide Map'!K117,'Mapping Summary'!$D$6:$D$1820,0))</f>
        <v>0</v>
      </c>
      <c r="L117" s="63">
        <f>INDEX('Mapping Summary'!$L$6:$L$1820,MATCH('Peptide Map'!L117,'Mapping Summary'!$D$6:$D$1820,0))</f>
        <v>0</v>
      </c>
      <c r="M117" s="63">
        <f>INDEX('Mapping Summary'!$L$6:$L$1820,MATCH('Peptide Map'!M117,'Mapping Summary'!$D$6:$D$1820,0))</f>
        <v>0</v>
      </c>
      <c r="N117" s="63">
        <f>INDEX('Mapping Summary'!$L$6:$L$1820,MATCH('Peptide Map'!N117,'Mapping Summary'!$D$6:$D$1820,0))</f>
        <v>0</v>
      </c>
      <c r="O117" s="63">
        <f>INDEX('Mapping Summary'!$L$6:$L$1820,MATCH('Peptide Map'!O117,'Mapping Summary'!$D$6:$D$1820,0))</f>
        <v>0</v>
      </c>
      <c r="P117" s="63">
        <f>INDEX('Mapping Summary'!$L$6:$L$1820,MATCH('Peptide Map'!P117,'Mapping Summary'!$D$6:$D$1820,0))</f>
        <v>0</v>
      </c>
      <c r="Q117" s="63">
        <f>INDEX('Mapping Summary'!$L$6:$L$1820,MATCH('Peptide Map'!Q117,'Mapping Summary'!$D$6:$D$1820,0))</f>
        <v>0</v>
      </c>
      <c r="R117" s="63">
        <f>INDEX('Mapping Summary'!$L$6:$L$1820,MATCH('Peptide Map'!R117,'Mapping Summary'!$D$6:$D$1820,0))</f>
        <v>0</v>
      </c>
      <c r="S117" s="63">
        <f>INDEX('Mapping Summary'!$L$6:$L$1820,MATCH('Peptide Map'!S117,'Mapping Summary'!$D$6:$D$1820,0))</f>
        <v>0</v>
      </c>
      <c r="T117" s="63">
        <f>INDEX('Mapping Summary'!$L$6:$L$1820,MATCH('Peptide Map'!T117,'Mapping Summary'!$D$6:$D$1820,0))</f>
        <v>0</v>
      </c>
      <c r="U117" s="63">
        <f>INDEX('Mapping Summary'!$L$6:$L$1820,MATCH('Peptide Map'!U117,'Mapping Summary'!$D$6:$D$1820,0))</f>
        <v>14</v>
      </c>
      <c r="V117" s="63">
        <f>INDEX('Mapping Summary'!$L$6:$L$1820,MATCH('Peptide Map'!V117,'Mapping Summary'!$D$6:$D$1820,0))</f>
        <v>11.5</v>
      </c>
      <c r="W117" s="63">
        <f>INDEX('Mapping Summary'!$L$6:$L$1820,MATCH('Peptide Map'!W117,'Mapping Summary'!$D$6:$D$1820,0))</f>
        <v>21</v>
      </c>
      <c r="X117" s="63">
        <f>INDEX('Mapping Summary'!$L$6:$L$1820,MATCH('Peptide Map'!X117,'Mapping Summary'!$D$6:$D$1820,0))</f>
        <v>0</v>
      </c>
      <c r="Y117" s="63">
        <f>INDEX('Mapping Summary'!$L$6:$L$1820,MATCH('Peptide Map'!Y117,'Mapping Summary'!$D$6:$D$1820,0))</f>
        <v>0</v>
      </c>
      <c r="Z117" s="63">
        <f>INDEX('Mapping Summary'!$L$6:$L$1820,MATCH('Peptide Map'!Z117,'Mapping Summary'!$D$6:$D$1820,0))</f>
        <v>0</v>
      </c>
      <c r="AA117" s="63">
        <f>INDEX('Mapping Summary'!$L$6:$L$1820,MATCH('Peptide Map'!AA117,'Mapping Summary'!$D$6:$D$1820,0))</f>
        <v>20.5</v>
      </c>
      <c r="AB117" s="63">
        <f>INDEX('Mapping Summary'!$L$6:$L$1820,MATCH('Peptide Map'!AB117,'Mapping Summary'!$D$6:$D$1820,0))</f>
        <v>20.5</v>
      </c>
      <c r="AC117" s="63">
        <f>INDEX('Mapping Summary'!$L$6:$L$1820,MATCH('Peptide Map'!AC117,'Mapping Summary'!$D$6:$D$1820,0))</f>
        <v>0</v>
      </c>
      <c r="AD117" s="63">
        <f>INDEX('Mapping Summary'!$L$6:$L$1820,MATCH('Peptide Map'!AD117,'Mapping Summary'!$D$6:$D$1820,0))</f>
        <v>16.5</v>
      </c>
      <c r="AE117" s="63">
        <f>INDEX('Mapping Summary'!$L$6:$L$1820,MATCH('Peptide Map'!AE117,'Mapping Summary'!$D$6:$D$1820,0))</f>
        <v>0</v>
      </c>
      <c r="AF117" s="63">
        <f>INDEX('Mapping Summary'!$L$6:$L$1820,MATCH('Peptide Map'!AF117,'Mapping Summary'!$D$6:$D$1820,0))</f>
        <v>0</v>
      </c>
      <c r="AG117" s="63">
        <f>INDEX('Mapping Summary'!$L$6:$L$1820,MATCH('Peptide Map'!AG117,'Mapping Summary'!$D$6:$D$1820,0))</f>
        <v>0</v>
      </c>
      <c r="AH117" s="63">
        <f>INDEX('Mapping Summary'!$L$6:$L$1820,MATCH('Peptide Map'!AH117,'Mapping Summary'!$D$6:$D$1820,0))</f>
        <v>0</v>
      </c>
      <c r="AI117" s="63">
        <f>INDEX('Mapping Summary'!$L$6:$L$1820,MATCH('Peptide Map'!AI117,'Mapping Summary'!$D$6:$D$1820,0))</f>
        <v>0</v>
      </c>
      <c r="AJ117" s="63">
        <f>INDEX('Mapping Summary'!$L$6:$L$1820,MATCH('Peptide Map'!AJ117,'Mapping Summary'!$D$6:$D$1820,0))</f>
        <v>0</v>
      </c>
      <c r="AK117" s="63">
        <f>INDEX('Mapping Summary'!$L$6:$L$1820,MATCH('Peptide Map'!AK117,'Mapping Summary'!$D$6:$D$1820,0))</f>
        <v>0</v>
      </c>
      <c r="AL117" s="63">
        <f>INDEX('Mapping Summary'!$L$6:$L$1820,MATCH('Peptide Map'!AL117,'Mapping Summary'!$D$6:$D$1820,0))</f>
        <v>0</v>
      </c>
      <c r="AM117" s="63">
        <f>INDEX('Mapping Summary'!$L$6:$L$1820,MATCH('Peptide Map'!AM117,'Mapping Summary'!$D$6:$D$1820,0))</f>
        <v>0</v>
      </c>
      <c r="AN117" s="63">
        <f>INDEX('Mapping Summary'!$L$6:$L$1820,MATCH('Peptide Map'!AN117,'Mapping Summary'!$D$6:$D$1820,0))</f>
        <v>0</v>
      </c>
      <c r="AO117" s="63">
        <f>INDEX('Mapping Summary'!$L$6:$L$1820,MATCH('Peptide Map'!AO117,'Mapping Summary'!$D$6:$D$1820,0))</f>
        <v>0</v>
      </c>
      <c r="AP117" s="63">
        <f>INDEX('Mapping Summary'!$L$6:$L$1820,MATCH('Peptide Map'!AP117,'Mapping Summary'!$D$6:$D$1820,0))</f>
        <v>0</v>
      </c>
      <c r="AQ117" s="63">
        <f>INDEX('Mapping Summary'!$L$6:$L$1820,MATCH('Peptide Map'!AQ117,'Mapping Summary'!$D$6:$D$1820,0))</f>
        <v>0</v>
      </c>
      <c r="AR117" s="63">
        <f>INDEX('Mapping Summary'!$L$6:$L$1820,MATCH('Peptide Map'!AR117,'Mapping Summary'!$D$6:$D$1820,0))</f>
        <v>0</v>
      </c>
      <c r="AS117" s="63">
        <f>INDEX('Mapping Summary'!$L$6:$L$1820,MATCH('Peptide Map'!AS117,'Mapping Summary'!$D$6:$D$1820,0))</f>
        <v>0</v>
      </c>
      <c r="AT117" s="63">
        <f>INDEX('Mapping Summary'!$L$6:$L$1820,MATCH('Peptide Map'!AT117,'Mapping Summary'!$D$6:$D$1820,0))</f>
        <v>0</v>
      </c>
      <c r="AU117" s="63">
        <f>INDEX('Mapping Summary'!$L$6:$L$1820,MATCH('Peptide Map'!AU117,'Mapping Summary'!$D$6:$D$1820,0))</f>
        <v>0</v>
      </c>
      <c r="AV117" s="63">
        <f>INDEX('Mapping Summary'!$L$6:$L$1820,MATCH('Peptide Map'!AV117,'Mapping Summary'!$D$6:$D$1820,0))</f>
        <v>0</v>
      </c>
      <c r="AW117" s="63">
        <f>INDEX('Mapping Summary'!$L$6:$L$1820,MATCH('Peptide Map'!AW117,'Mapping Summary'!$D$6:$D$1820,0))</f>
        <v>0</v>
      </c>
      <c r="AX117" s="63">
        <f>INDEX('Mapping Summary'!$L$6:$L$1820,MATCH('Peptide Map'!AX117,'Mapping Summary'!$D$6:$D$1820,0))</f>
        <v>0</v>
      </c>
      <c r="AY117" s="63">
        <f>INDEX('Mapping Summary'!$L$6:$L$1820,MATCH('Peptide Map'!AY117,'Mapping Summary'!$D$6:$D$1820,0))</f>
        <v>0</v>
      </c>
      <c r="AZ117" s="63">
        <f>INDEX('Mapping Summary'!$L$6:$L$1820,MATCH('Peptide Map'!AZ117,'Mapping Summary'!$D$6:$D$1820,0))</f>
        <v>0</v>
      </c>
      <c r="BA117" s="63">
        <f>INDEX('Mapping Summary'!$L$6:$L$1820,MATCH('Peptide Map'!BA117,'Mapping Summary'!$D$6:$D$1820,0))</f>
        <v>0</v>
      </c>
      <c r="BB117" s="63">
        <f>INDEX('Mapping Summary'!$L$6:$L$1820,MATCH('Peptide Map'!BB117,'Mapping Summary'!$D$6:$D$1820,0))</f>
        <v>3</v>
      </c>
      <c r="BC117" s="63">
        <f>INDEX('Mapping Summary'!$L$6:$L$1820,MATCH('Peptide Map'!BC117,'Mapping Summary'!$D$6:$D$1820,0))</f>
        <v>0</v>
      </c>
      <c r="BD117" s="63">
        <f>INDEX('Mapping Summary'!$L$6:$L$1820,MATCH('Peptide Map'!BD117,'Mapping Summary'!$D$6:$D$1820,0))</f>
        <v>0</v>
      </c>
      <c r="BE117" s="63">
        <f>INDEX('Mapping Summary'!$L$6:$L$1820,MATCH('Peptide Map'!BE117,'Mapping Summary'!$D$6:$D$1820,0))</f>
        <v>0</v>
      </c>
      <c r="BF117" s="63">
        <f>INDEX('Mapping Summary'!$L$6:$L$1820,MATCH('Peptide Map'!BF117,'Mapping Summary'!$D$6:$D$1820,0))</f>
        <v>0</v>
      </c>
      <c r="BG117" s="63">
        <f>INDEX('Mapping Summary'!$L$6:$L$1820,MATCH('Peptide Map'!BG117,'Mapping Summary'!$D$6:$D$1820,0))</f>
        <v>0</v>
      </c>
      <c r="BH117" s="63">
        <f>INDEX('Mapping Summary'!$L$6:$L$1820,MATCH('Peptide Map'!BH117,'Mapping Summary'!$D$6:$D$1820,0))</f>
        <v>0</v>
      </c>
      <c r="BI117" s="63">
        <f>INDEX('Mapping Summary'!$L$6:$L$1820,MATCH('Peptide Map'!BI117,'Mapping Summary'!$D$6:$D$1820,0))</f>
        <v>0</v>
      </c>
      <c r="BJ117" s="63">
        <f>INDEX('Mapping Summary'!$L$6:$L$1820,MATCH('Peptide Map'!BJ117,'Mapping Summary'!$D$6:$D$1820,0))</f>
        <v>0</v>
      </c>
      <c r="BK117" s="63">
        <f>INDEX('Mapping Summary'!$L$6:$L$1820,MATCH('Peptide Map'!BK117,'Mapping Summary'!$D$6:$D$1820,0))</f>
        <v>0</v>
      </c>
      <c r="BL117" s="63">
        <f>INDEX('Mapping Summary'!$L$6:$L$1820,MATCH('Peptide Map'!BL117,'Mapping Summary'!$D$6:$D$1820,0))</f>
        <v>0</v>
      </c>
      <c r="BM117" s="63">
        <f>INDEX('Mapping Summary'!$L$6:$L$1820,MATCH('Peptide Map'!BM117,'Mapping Summary'!$D$6:$D$1820,0))</f>
        <v>0</v>
      </c>
      <c r="BN117" s="63">
        <f>INDEX('Mapping Summary'!$L$6:$L$1820,MATCH('Peptide Map'!BN117,'Mapping Summary'!$D$6:$D$1820,0))</f>
        <v>0</v>
      </c>
      <c r="BO117" s="63">
        <f>INDEX('Mapping Summary'!$L$6:$L$1820,MATCH('Peptide Map'!BO117,'Mapping Summary'!$D$6:$D$1820,0))</f>
        <v>0</v>
      </c>
      <c r="BP117" s="63">
        <f>INDEX('Mapping Summary'!$L$6:$L$1820,MATCH('Peptide Map'!BP117,'Mapping Summary'!$D$6:$D$1820,0))</f>
        <v>0</v>
      </c>
      <c r="BQ117" s="52" t="s">
        <v>1843</v>
      </c>
    </row>
    <row r="118" spans="1:69" ht="15" customHeight="1" x14ac:dyDescent="0.25">
      <c r="A118" s="56">
        <v>39</v>
      </c>
      <c r="B118" s="55" t="s">
        <v>1841</v>
      </c>
      <c r="C118" s="63">
        <f>INDEX('Mapping Summary'!$L$6:$L$1820,MATCH('Peptide Map'!C118,'Mapping Summary'!$D$6:$D$1820,0))</f>
        <v>0</v>
      </c>
      <c r="D118" s="63">
        <f>INDEX('Mapping Summary'!$L$6:$L$1820,MATCH('Peptide Map'!D118,'Mapping Summary'!$D$6:$D$1820,0))</f>
        <v>0</v>
      </c>
      <c r="E118" s="63">
        <f>INDEX('Mapping Summary'!$L$6:$L$1820,MATCH('Peptide Map'!E118,'Mapping Summary'!$D$6:$D$1820,0))</f>
        <v>0</v>
      </c>
      <c r="F118" s="63">
        <f>INDEX('Mapping Summary'!$L$6:$L$1820,MATCH('Peptide Map'!F118,'Mapping Summary'!$D$6:$D$1820,0))</f>
        <v>0</v>
      </c>
      <c r="G118" s="63">
        <f>INDEX('Mapping Summary'!$L$6:$L$1820,MATCH('Peptide Map'!G118,'Mapping Summary'!$D$6:$D$1820,0))</f>
        <v>0</v>
      </c>
      <c r="H118" s="63">
        <f>INDEX('Mapping Summary'!$L$6:$L$1820,MATCH('Peptide Map'!H118,'Mapping Summary'!$D$6:$D$1820,0))</f>
        <v>0</v>
      </c>
      <c r="I118" s="63">
        <f>INDEX('Mapping Summary'!$L$6:$L$1820,MATCH('Peptide Map'!I118,'Mapping Summary'!$D$6:$D$1820,0))</f>
        <v>0</v>
      </c>
      <c r="J118" s="63">
        <f>INDEX('Mapping Summary'!$L$6:$L$1820,MATCH('Peptide Map'!J118,'Mapping Summary'!$D$6:$D$1820,0))</f>
        <v>0</v>
      </c>
      <c r="K118" s="63">
        <f>INDEX('Mapping Summary'!$L$6:$L$1820,MATCH('Peptide Map'!K118,'Mapping Summary'!$D$6:$D$1820,0))</f>
        <v>0</v>
      </c>
      <c r="L118" s="63">
        <f>INDEX('Mapping Summary'!$L$6:$L$1820,MATCH('Peptide Map'!L118,'Mapping Summary'!$D$6:$D$1820,0))</f>
        <v>0</v>
      </c>
      <c r="M118" s="63">
        <f>INDEX('Mapping Summary'!$L$6:$L$1820,MATCH('Peptide Map'!M118,'Mapping Summary'!$D$6:$D$1820,0))</f>
        <v>0</v>
      </c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5" t="s">
        <v>1841</v>
      </c>
    </row>
    <row r="119" spans="1:69" ht="15" customHeight="1" x14ac:dyDescent="0.25">
      <c r="A119" s="56">
        <v>40</v>
      </c>
      <c r="B119" s="52" t="s">
        <v>1843</v>
      </c>
      <c r="C119" s="63">
        <f>INDEX('Mapping Summary'!$L$6:$L$1820,MATCH('Peptide Map'!C119,'Mapping Summary'!$D$6:$D$1820,0))</f>
        <v>0</v>
      </c>
      <c r="D119" s="63">
        <f>INDEX('Mapping Summary'!$L$6:$L$1820,MATCH('Peptide Map'!D119,'Mapping Summary'!$D$6:$D$1820,0))</f>
        <v>0</v>
      </c>
      <c r="E119" s="63">
        <f>INDEX('Mapping Summary'!$L$6:$L$1820,MATCH('Peptide Map'!E119,'Mapping Summary'!$D$6:$D$1820,0))</f>
        <v>0</v>
      </c>
      <c r="F119" s="63">
        <f>INDEX('Mapping Summary'!$L$6:$L$1820,MATCH('Peptide Map'!F119,'Mapping Summary'!$D$6:$D$1820,0))</f>
        <v>0</v>
      </c>
      <c r="G119" s="63">
        <f>INDEX('Mapping Summary'!$L$6:$L$1820,MATCH('Peptide Map'!G119,'Mapping Summary'!$D$6:$D$1820,0))</f>
        <v>0</v>
      </c>
      <c r="H119" s="63">
        <f>INDEX('Mapping Summary'!$L$6:$L$1820,MATCH('Peptide Map'!H119,'Mapping Summary'!$D$6:$D$1820,0))</f>
        <v>0</v>
      </c>
      <c r="I119" s="63">
        <f>INDEX('Mapping Summary'!$L$6:$L$1820,MATCH('Peptide Map'!I119,'Mapping Summary'!$D$6:$D$1820,0))</f>
        <v>0</v>
      </c>
      <c r="J119" s="63">
        <f>INDEX('Mapping Summary'!$L$6:$L$1820,MATCH('Peptide Map'!J119,'Mapping Summary'!$D$6:$D$1820,0))</f>
        <v>0</v>
      </c>
      <c r="K119" s="63">
        <f>INDEX('Mapping Summary'!$L$6:$L$1820,MATCH('Peptide Map'!K119,'Mapping Summary'!$D$6:$D$1820,0))</f>
        <v>0</v>
      </c>
      <c r="L119" s="63">
        <f>INDEX('Mapping Summary'!$L$6:$L$1820,MATCH('Peptide Map'!L119,'Mapping Summary'!$D$6:$D$1820,0))</f>
        <v>0</v>
      </c>
      <c r="M119" s="63">
        <f>INDEX('Mapping Summary'!$L$6:$L$1820,MATCH('Peptide Map'!M119,'Mapping Summary'!$D$6:$D$1820,0))</f>
        <v>0</v>
      </c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 t="s">
        <v>1843</v>
      </c>
    </row>
    <row r="120" spans="1:69" ht="15" customHeight="1" x14ac:dyDescent="0.25">
      <c r="A120" s="56">
        <v>41</v>
      </c>
      <c r="B120" s="55" t="s">
        <v>1841</v>
      </c>
      <c r="C120" s="63">
        <f>INDEX('Mapping Summary'!$L$6:$L$1820,MATCH('Peptide Map'!C120,'Mapping Summary'!$D$6:$D$1820,0))</f>
        <v>5.5</v>
      </c>
      <c r="D120" s="63">
        <f>INDEX('Mapping Summary'!$L$6:$L$1820,MATCH('Peptide Map'!D120,'Mapping Summary'!$D$6:$D$1820,0))</f>
        <v>0</v>
      </c>
      <c r="E120" s="63">
        <f>INDEX('Mapping Summary'!$L$6:$L$1820,MATCH('Peptide Map'!E120,'Mapping Summary'!$D$6:$D$1820,0))</f>
        <v>0</v>
      </c>
      <c r="F120" s="63">
        <f>INDEX('Mapping Summary'!$L$6:$L$1820,MATCH('Peptide Map'!F120,'Mapping Summary'!$D$6:$D$1820,0))</f>
        <v>0</v>
      </c>
      <c r="G120" s="63">
        <f>INDEX('Mapping Summary'!$L$6:$L$1820,MATCH('Peptide Map'!G120,'Mapping Summary'!$D$6:$D$1820,0))</f>
        <v>0</v>
      </c>
      <c r="H120" s="63">
        <f>INDEX('Mapping Summary'!$L$6:$L$1820,MATCH('Peptide Map'!H120,'Mapping Summary'!$D$6:$D$1820,0))</f>
        <v>0</v>
      </c>
      <c r="I120" s="63">
        <f>INDEX('Mapping Summary'!$L$6:$L$1820,MATCH('Peptide Map'!I120,'Mapping Summary'!$D$6:$D$1820,0))</f>
        <v>0</v>
      </c>
      <c r="J120" s="63">
        <f>INDEX('Mapping Summary'!$L$6:$L$1820,MATCH('Peptide Map'!J120,'Mapping Summary'!$D$6:$D$1820,0))</f>
        <v>0</v>
      </c>
      <c r="K120" s="63">
        <f>INDEX('Mapping Summary'!$L$6:$L$1820,MATCH('Peptide Map'!K120,'Mapping Summary'!$D$6:$D$1820,0))</f>
        <v>0</v>
      </c>
      <c r="L120" s="63">
        <f>INDEX('Mapping Summary'!$L$6:$L$1820,MATCH('Peptide Map'!L120,'Mapping Summary'!$D$6:$D$1820,0))</f>
        <v>0</v>
      </c>
      <c r="M120" s="63">
        <f>INDEX('Mapping Summary'!$L$6:$L$1820,MATCH('Peptide Map'!M120,'Mapping Summary'!$D$6:$D$1820,0))</f>
        <v>0</v>
      </c>
      <c r="N120" s="63">
        <f>INDEX('Mapping Summary'!$L$6:$L$1820,MATCH('Peptide Map'!N120,'Mapping Summary'!$D$6:$D$1820,0))</f>
        <v>0</v>
      </c>
      <c r="O120" s="63">
        <f>INDEX('Mapping Summary'!$L$6:$L$1820,MATCH('Peptide Map'!O120,'Mapping Summary'!$D$6:$D$1820,0))</f>
        <v>0</v>
      </c>
      <c r="P120" s="63">
        <f>INDEX('Mapping Summary'!$L$6:$L$1820,MATCH('Peptide Map'!P120,'Mapping Summary'!$D$6:$D$1820,0))</f>
        <v>0</v>
      </c>
      <c r="Q120" s="63">
        <f>INDEX('Mapping Summary'!$L$6:$L$1820,MATCH('Peptide Map'!Q120,'Mapping Summary'!$D$6:$D$1820,0))</f>
        <v>0</v>
      </c>
      <c r="R120" s="63">
        <f>INDEX('Mapping Summary'!$L$6:$L$1820,MATCH('Peptide Map'!R120,'Mapping Summary'!$D$6:$D$1820,0))</f>
        <v>0</v>
      </c>
      <c r="S120" s="63">
        <f>INDEX('Mapping Summary'!$L$6:$L$1820,MATCH('Peptide Map'!S120,'Mapping Summary'!$D$6:$D$1820,0))</f>
        <v>0</v>
      </c>
      <c r="T120" s="63">
        <f>INDEX('Mapping Summary'!$L$6:$L$1820,MATCH('Peptide Map'!T120,'Mapping Summary'!$D$6:$D$1820,0))</f>
        <v>0</v>
      </c>
      <c r="U120" s="63">
        <f>INDEX('Mapping Summary'!$L$6:$L$1820,MATCH('Peptide Map'!U120,'Mapping Summary'!$D$6:$D$1820,0))</f>
        <v>0</v>
      </c>
      <c r="V120" s="63">
        <f>INDEX('Mapping Summary'!$L$6:$L$1820,MATCH('Peptide Map'!V120,'Mapping Summary'!$D$6:$D$1820,0))</f>
        <v>0</v>
      </c>
      <c r="W120" s="63">
        <f>INDEX('Mapping Summary'!$L$6:$L$1820,MATCH('Peptide Map'!W120,'Mapping Summary'!$D$6:$D$1820,0))</f>
        <v>0</v>
      </c>
      <c r="X120" s="63">
        <f>INDEX('Mapping Summary'!$L$6:$L$1820,MATCH('Peptide Map'!X120,'Mapping Summary'!$D$6:$D$1820,0))</f>
        <v>0</v>
      </c>
      <c r="Y120" s="63">
        <f>INDEX('Mapping Summary'!$L$6:$L$1820,MATCH('Peptide Map'!Y120,'Mapping Summary'!$D$6:$D$1820,0))</f>
        <v>0</v>
      </c>
      <c r="Z120" s="63">
        <f>INDEX('Mapping Summary'!$L$6:$L$1820,MATCH('Peptide Map'!Z120,'Mapping Summary'!$D$6:$D$1820,0))</f>
        <v>0</v>
      </c>
      <c r="AA120" s="63">
        <f>INDEX('Mapping Summary'!$L$6:$L$1820,MATCH('Peptide Map'!AA120,'Mapping Summary'!$D$6:$D$1820,0))</f>
        <v>0</v>
      </c>
      <c r="AB120" s="63">
        <f>INDEX('Mapping Summary'!$L$6:$L$1820,MATCH('Peptide Map'!AB120,'Mapping Summary'!$D$6:$D$1820,0))</f>
        <v>8</v>
      </c>
      <c r="AC120" s="63">
        <f>INDEX('Mapping Summary'!$L$6:$L$1820,MATCH('Peptide Map'!AC120,'Mapping Summary'!$D$6:$D$1820,0))</f>
        <v>0</v>
      </c>
      <c r="AD120" s="63">
        <f>INDEX('Mapping Summary'!$L$6:$L$1820,MATCH('Peptide Map'!AD120,'Mapping Summary'!$D$6:$D$1820,0))</f>
        <v>0</v>
      </c>
      <c r="AE120" s="63">
        <f>INDEX('Mapping Summary'!$L$6:$L$1820,MATCH('Peptide Map'!AE120,'Mapping Summary'!$D$6:$D$1820,0))</f>
        <v>0</v>
      </c>
      <c r="AF120" s="63">
        <f>INDEX('Mapping Summary'!$L$6:$L$1820,MATCH('Peptide Map'!AF120,'Mapping Summary'!$D$6:$D$1820,0))</f>
        <v>0</v>
      </c>
      <c r="AG120" s="63">
        <f>INDEX('Mapping Summary'!$L$6:$L$1820,MATCH('Peptide Map'!AG120,'Mapping Summary'!$D$6:$D$1820,0))</f>
        <v>0</v>
      </c>
      <c r="AH120" s="63">
        <f>INDEX('Mapping Summary'!$L$6:$L$1820,MATCH('Peptide Map'!AH120,'Mapping Summary'!$D$6:$D$1820,0))</f>
        <v>0</v>
      </c>
      <c r="AI120" s="63">
        <f>INDEX('Mapping Summary'!$L$6:$L$1820,MATCH('Peptide Map'!AI120,'Mapping Summary'!$D$6:$D$1820,0))</f>
        <v>0</v>
      </c>
      <c r="AJ120" s="63">
        <f>INDEX('Mapping Summary'!$L$6:$L$1820,MATCH('Peptide Map'!AJ120,'Mapping Summary'!$D$6:$D$1820,0))</f>
        <v>5.5</v>
      </c>
      <c r="AK120" s="63">
        <f>INDEX('Mapping Summary'!$L$6:$L$1820,MATCH('Peptide Map'!AK120,'Mapping Summary'!$D$6:$D$1820,0))</f>
        <v>7</v>
      </c>
      <c r="AL120" s="63">
        <f>INDEX('Mapping Summary'!$L$6:$L$1820,MATCH('Peptide Map'!AL120,'Mapping Summary'!$D$6:$D$1820,0))</f>
        <v>0</v>
      </c>
      <c r="AM120" s="63">
        <f>INDEX('Mapping Summary'!$L$6:$L$1820,MATCH('Peptide Map'!AM120,'Mapping Summary'!$D$6:$D$1820,0))</f>
        <v>0</v>
      </c>
      <c r="AN120" s="63">
        <f>INDEX('Mapping Summary'!$L$6:$L$1820,MATCH('Peptide Map'!AN120,'Mapping Summary'!$D$6:$D$1820,0))</f>
        <v>0</v>
      </c>
      <c r="AO120" s="63">
        <f>INDEX('Mapping Summary'!$L$6:$L$1820,MATCH('Peptide Map'!AO120,'Mapping Summary'!$D$6:$D$1820,0))</f>
        <v>4.5</v>
      </c>
      <c r="AP120" s="63">
        <f>INDEX('Mapping Summary'!$L$6:$L$1820,MATCH('Peptide Map'!AP120,'Mapping Summary'!$D$6:$D$1820,0))</f>
        <v>0</v>
      </c>
      <c r="AQ120" s="63">
        <f>INDEX('Mapping Summary'!$L$6:$L$1820,MATCH('Peptide Map'!AQ120,'Mapping Summary'!$D$6:$D$1820,0))</f>
        <v>0</v>
      </c>
      <c r="AR120" s="63">
        <f>INDEX('Mapping Summary'!$L$6:$L$1820,MATCH('Peptide Map'!AR120,'Mapping Summary'!$D$6:$D$1820,0))</f>
        <v>0</v>
      </c>
      <c r="AS120" s="63">
        <f>INDEX('Mapping Summary'!$L$6:$L$1820,MATCH('Peptide Map'!AS120,'Mapping Summary'!$D$6:$D$1820,0))</f>
        <v>0</v>
      </c>
      <c r="AT120" s="63">
        <f>INDEX('Mapping Summary'!$L$6:$L$1820,MATCH('Peptide Map'!AT120,'Mapping Summary'!$D$6:$D$1820,0))</f>
        <v>0</v>
      </c>
      <c r="AU120" s="63">
        <f>INDEX('Mapping Summary'!$L$6:$L$1820,MATCH('Peptide Map'!AU120,'Mapping Summary'!$D$6:$D$1820,0))</f>
        <v>0</v>
      </c>
      <c r="AV120" s="63">
        <f>INDEX('Mapping Summary'!$L$6:$L$1820,MATCH('Peptide Map'!AV120,'Mapping Summary'!$D$6:$D$1820,0))</f>
        <v>0</v>
      </c>
      <c r="AW120" s="63">
        <f>INDEX('Mapping Summary'!$L$6:$L$1820,MATCH('Peptide Map'!AW120,'Mapping Summary'!$D$6:$D$1820,0))</f>
        <v>0</v>
      </c>
      <c r="AX120" s="63">
        <f>INDEX('Mapping Summary'!$L$6:$L$1820,MATCH('Peptide Map'!AX120,'Mapping Summary'!$D$6:$D$1820,0))</f>
        <v>0</v>
      </c>
      <c r="AY120" s="63">
        <f>INDEX('Mapping Summary'!$L$6:$L$1820,MATCH('Peptide Map'!AY120,'Mapping Summary'!$D$6:$D$1820,0))</f>
        <v>0</v>
      </c>
      <c r="AZ120" s="63">
        <f>INDEX('Mapping Summary'!$L$6:$L$1820,MATCH('Peptide Map'!AZ120,'Mapping Summary'!$D$6:$D$1820,0))</f>
        <v>0</v>
      </c>
      <c r="BA120" s="63">
        <f>INDEX('Mapping Summary'!$L$6:$L$1820,MATCH('Peptide Map'!BA120,'Mapping Summary'!$D$6:$D$1820,0))</f>
        <v>0</v>
      </c>
      <c r="BB120" s="63">
        <f>INDEX('Mapping Summary'!$L$6:$L$1820,MATCH('Peptide Map'!BB120,'Mapping Summary'!$D$6:$D$1820,0))</f>
        <v>0</v>
      </c>
      <c r="BC120" s="63">
        <f>INDEX('Mapping Summary'!$L$6:$L$1820,MATCH('Peptide Map'!BC120,'Mapping Summary'!$D$6:$D$1820,0))</f>
        <v>0</v>
      </c>
      <c r="BD120" s="63">
        <f>INDEX('Mapping Summary'!$L$6:$L$1820,MATCH('Peptide Map'!BD120,'Mapping Summary'!$D$6:$D$1820,0))</f>
        <v>0</v>
      </c>
      <c r="BE120" s="63">
        <f>INDEX('Mapping Summary'!$L$6:$L$1820,MATCH('Peptide Map'!BE120,'Mapping Summary'!$D$6:$D$1820,0))</f>
        <v>0</v>
      </c>
      <c r="BF120" s="63">
        <f>INDEX('Mapping Summary'!$L$6:$L$1820,MATCH('Peptide Map'!BF120,'Mapping Summary'!$D$6:$D$1820,0))</f>
        <v>0</v>
      </c>
      <c r="BG120" s="63">
        <f>INDEX('Mapping Summary'!$L$6:$L$1820,MATCH('Peptide Map'!BG120,'Mapping Summary'!$D$6:$D$1820,0))</f>
        <v>0</v>
      </c>
      <c r="BH120" s="63">
        <f>INDEX('Mapping Summary'!$L$6:$L$1820,MATCH('Peptide Map'!BH120,'Mapping Summary'!$D$6:$D$1820,0))</f>
        <v>0</v>
      </c>
      <c r="BI120" s="63">
        <f>INDEX('Mapping Summary'!$L$6:$L$1820,MATCH('Peptide Map'!BI120,'Mapping Summary'!$D$6:$D$1820,0))</f>
        <v>6</v>
      </c>
      <c r="BJ120" s="63">
        <f>INDEX('Mapping Summary'!$L$6:$L$1820,MATCH('Peptide Map'!BJ120,'Mapping Summary'!$D$6:$D$1820,0))</f>
        <v>0</v>
      </c>
      <c r="BK120" s="63">
        <f>INDEX('Mapping Summary'!$L$6:$L$1820,MATCH('Peptide Map'!BK120,'Mapping Summary'!$D$6:$D$1820,0))</f>
        <v>0</v>
      </c>
      <c r="BL120" s="63">
        <f>INDEX('Mapping Summary'!$L$6:$L$1820,MATCH('Peptide Map'!BL120,'Mapping Summary'!$D$6:$D$1820,0))</f>
        <v>0</v>
      </c>
      <c r="BM120" s="63">
        <f>INDEX('Mapping Summary'!$L$6:$L$1820,MATCH('Peptide Map'!BM120,'Mapping Summary'!$D$6:$D$1820,0))</f>
        <v>0</v>
      </c>
      <c r="BN120" s="63">
        <f>INDEX('Mapping Summary'!$L$6:$L$1820,MATCH('Peptide Map'!BN120,'Mapping Summary'!$D$6:$D$1820,0))</f>
        <v>0</v>
      </c>
      <c r="BO120" s="63">
        <f>INDEX('Mapping Summary'!$L$6:$L$1820,MATCH('Peptide Map'!BO120,'Mapping Summary'!$D$6:$D$1820,0))</f>
        <v>0</v>
      </c>
      <c r="BP120" s="63">
        <f>INDEX('Mapping Summary'!$L$6:$L$1820,MATCH('Peptide Map'!BP120,'Mapping Summary'!$D$6:$D$1820,0))</f>
        <v>0</v>
      </c>
      <c r="BQ120" s="55" t="s">
        <v>1841</v>
      </c>
    </row>
    <row r="121" spans="1:69" ht="15" customHeight="1" x14ac:dyDescent="0.25">
      <c r="A121" s="56">
        <v>42</v>
      </c>
      <c r="B121" s="52" t="s">
        <v>1843</v>
      </c>
      <c r="C121" s="63">
        <f>INDEX('Mapping Summary'!$L$6:$L$1820,MATCH('Peptide Map'!C121,'Mapping Summary'!$D$6:$D$1820,0))</f>
        <v>5.5</v>
      </c>
      <c r="D121" s="63">
        <f>INDEX('Mapping Summary'!$L$6:$L$1820,MATCH('Peptide Map'!D121,'Mapping Summary'!$D$6:$D$1820,0))</f>
        <v>0</v>
      </c>
      <c r="E121" s="63">
        <f>INDEX('Mapping Summary'!$L$6:$L$1820,MATCH('Peptide Map'!E121,'Mapping Summary'!$D$6:$D$1820,0))</f>
        <v>0</v>
      </c>
      <c r="F121" s="63">
        <f>INDEX('Mapping Summary'!$L$6:$L$1820,MATCH('Peptide Map'!F121,'Mapping Summary'!$D$6:$D$1820,0))</f>
        <v>0</v>
      </c>
      <c r="G121" s="63">
        <f>INDEX('Mapping Summary'!$L$6:$L$1820,MATCH('Peptide Map'!G121,'Mapping Summary'!$D$6:$D$1820,0))</f>
        <v>0</v>
      </c>
      <c r="H121" s="63">
        <f>INDEX('Mapping Summary'!$L$6:$L$1820,MATCH('Peptide Map'!H121,'Mapping Summary'!$D$6:$D$1820,0))</f>
        <v>0</v>
      </c>
      <c r="I121" s="63">
        <f>INDEX('Mapping Summary'!$L$6:$L$1820,MATCH('Peptide Map'!I121,'Mapping Summary'!$D$6:$D$1820,0))</f>
        <v>0</v>
      </c>
      <c r="J121" s="63">
        <f>INDEX('Mapping Summary'!$L$6:$L$1820,MATCH('Peptide Map'!J121,'Mapping Summary'!$D$6:$D$1820,0))</f>
        <v>0</v>
      </c>
      <c r="K121" s="63">
        <f>INDEX('Mapping Summary'!$L$6:$L$1820,MATCH('Peptide Map'!K121,'Mapping Summary'!$D$6:$D$1820,0))</f>
        <v>0</v>
      </c>
      <c r="L121" s="63">
        <f>INDEX('Mapping Summary'!$L$6:$L$1820,MATCH('Peptide Map'!L121,'Mapping Summary'!$D$6:$D$1820,0))</f>
        <v>0</v>
      </c>
      <c r="M121" s="63">
        <f>INDEX('Mapping Summary'!$L$6:$L$1820,MATCH('Peptide Map'!M121,'Mapping Summary'!$D$6:$D$1820,0))</f>
        <v>0</v>
      </c>
      <c r="N121" s="63">
        <f>INDEX('Mapping Summary'!$L$6:$L$1820,MATCH('Peptide Map'!N121,'Mapping Summary'!$D$6:$D$1820,0))</f>
        <v>0</v>
      </c>
      <c r="O121" s="63">
        <f>INDEX('Mapping Summary'!$L$6:$L$1820,MATCH('Peptide Map'!O121,'Mapping Summary'!$D$6:$D$1820,0))</f>
        <v>0</v>
      </c>
      <c r="P121" s="63">
        <f>INDEX('Mapping Summary'!$L$6:$L$1820,MATCH('Peptide Map'!P121,'Mapping Summary'!$D$6:$D$1820,0))</f>
        <v>0</v>
      </c>
      <c r="Q121" s="63">
        <f>INDEX('Mapping Summary'!$L$6:$L$1820,MATCH('Peptide Map'!Q121,'Mapping Summary'!$D$6:$D$1820,0))</f>
        <v>0</v>
      </c>
      <c r="R121" s="63">
        <f>INDEX('Mapping Summary'!$L$6:$L$1820,MATCH('Peptide Map'!R121,'Mapping Summary'!$D$6:$D$1820,0))</f>
        <v>0</v>
      </c>
      <c r="S121" s="63">
        <f>INDEX('Mapping Summary'!$L$6:$L$1820,MATCH('Peptide Map'!S121,'Mapping Summary'!$D$6:$D$1820,0))</f>
        <v>0</v>
      </c>
      <c r="T121" s="63">
        <f>INDEX('Mapping Summary'!$L$6:$L$1820,MATCH('Peptide Map'!T121,'Mapping Summary'!$D$6:$D$1820,0))</f>
        <v>0</v>
      </c>
      <c r="U121" s="63">
        <f>INDEX('Mapping Summary'!$L$6:$L$1820,MATCH('Peptide Map'!U121,'Mapping Summary'!$D$6:$D$1820,0))</f>
        <v>0</v>
      </c>
      <c r="V121" s="63">
        <f>INDEX('Mapping Summary'!$L$6:$L$1820,MATCH('Peptide Map'!V121,'Mapping Summary'!$D$6:$D$1820,0))</f>
        <v>0</v>
      </c>
      <c r="W121" s="63">
        <f>INDEX('Mapping Summary'!$L$6:$L$1820,MATCH('Peptide Map'!W121,'Mapping Summary'!$D$6:$D$1820,0))</f>
        <v>0</v>
      </c>
      <c r="X121" s="63">
        <f>INDEX('Mapping Summary'!$L$6:$L$1820,MATCH('Peptide Map'!X121,'Mapping Summary'!$D$6:$D$1820,0))</f>
        <v>0</v>
      </c>
      <c r="Y121" s="63">
        <f>INDEX('Mapping Summary'!$L$6:$L$1820,MATCH('Peptide Map'!Y121,'Mapping Summary'!$D$6:$D$1820,0))</f>
        <v>0</v>
      </c>
      <c r="Z121" s="63">
        <f>INDEX('Mapping Summary'!$L$6:$L$1820,MATCH('Peptide Map'!Z121,'Mapping Summary'!$D$6:$D$1820,0))</f>
        <v>0</v>
      </c>
      <c r="AA121" s="63">
        <f>INDEX('Mapping Summary'!$L$6:$L$1820,MATCH('Peptide Map'!AA121,'Mapping Summary'!$D$6:$D$1820,0))</f>
        <v>0</v>
      </c>
      <c r="AB121" s="63">
        <f>INDEX('Mapping Summary'!$L$6:$L$1820,MATCH('Peptide Map'!AB121,'Mapping Summary'!$D$6:$D$1820,0))</f>
        <v>8</v>
      </c>
      <c r="AC121" s="63">
        <f>INDEX('Mapping Summary'!$L$6:$L$1820,MATCH('Peptide Map'!AC121,'Mapping Summary'!$D$6:$D$1820,0))</f>
        <v>0</v>
      </c>
      <c r="AD121" s="63">
        <f>INDEX('Mapping Summary'!$L$6:$L$1820,MATCH('Peptide Map'!AD121,'Mapping Summary'!$D$6:$D$1820,0))</f>
        <v>0</v>
      </c>
      <c r="AE121" s="63">
        <f>INDEX('Mapping Summary'!$L$6:$L$1820,MATCH('Peptide Map'!AE121,'Mapping Summary'!$D$6:$D$1820,0))</f>
        <v>0</v>
      </c>
      <c r="AF121" s="63">
        <f>INDEX('Mapping Summary'!$L$6:$L$1820,MATCH('Peptide Map'!AF121,'Mapping Summary'!$D$6:$D$1820,0))</f>
        <v>0</v>
      </c>
      <c r="AG121" s="63">
        <f>INDEX('Mapping Summary'!$L$6:$L$1820,MATCH('Peptide Map'!AG121,'Mapping Summary'!$D$6:$D$1820,0))</f>
        <v>0</v>
      </c>
      <c r="AH121" s="63">
        <f>INDEX('Mapping Summary'!$L$6:$L$1820,MATCH('Peptide Map'!AH121,'Mapping Summary'!$D$6:$D$1820,0))</f>
        <v>0</v>
      </c>
      <c r="AI121" s="63">
        <f>INDEX('Mapping Summary'!$L$6:$L$1820,MATCH('Peptide Map'!AI121,'Mapping Summary'!$D$6:$D$1820,0))</f>
        <v>0</v>
      </c>
      <c r="AJ121" s="63">
        <f>INDEX('Mapping Summary'!$L$6:$L$1820,MATCH('Peptide Map'!AJ121,'Mapping Summary'!$D$6:$D$1820,0))</f>
        <v>5.5</v>
      </c>
      <c r="AK121" s="63">
        <f>INDEX('Mapping Summary'!$L$6:$L$1820,MATCH('Peptide Map'!AK121,'Mapping Summary'!$D$6:$D$1820,0))</f>
        <v>7</v>
      </c>
      <c r="AL121" s="63">
        <f>INDEX('Mapping Summary'!$L$6:$L$1820,MATCH('Peptide Map'!AL121,'Mapping Summary'!$D$6:$D$1820,0))</f>
        <v>0</v>
      </c>
      <c r="AM121" s="63">
        <f>INDEX('Mapping Summary'!$L$6:$L$1820,MATCH('Peptide Map'!AM121,'Mapping Summary'!$D$6:$D$1820,0))</f>
        <v>0</v>
      </c>
      <c r="AN121" s="63">
        <f>INDEX('Mapping Summary'!$L$6:$L$1820,MATCH('Peptide Map'!AN121,'Mapping Summary'!$D$6:$D$1820,0))</f>
        <v>0</v>
      </c>
      <c r="AO121" s="63">
        <f>INDEX('Mapping Summary'!$L$6:$L$1820,MATCH('Peptide Map'!AO121,'Mapping Summary'!$D$6:$D$1820,0))</f>
        <v>4.5</v>
      </c>
      <c r="AP121" s="63">
        <f>INDEX('Mapping Summary'!$L$6:$L$1820,MATCH('Peptide Map'!AP121,'Mapping Summary'!$D$6:$D$1820,0))</f>
        <v>0</v>
      </c>
      <c r="AQ121" s="63">
        <f>INDEX('Mapping Summary'!$L$6:$L$1820,MATCH('Peptide Map'!AQ121,'Mapping Summary'!$D$6:$D$1820,0))</f>
        <v>0</v>
      </c>
      <c r="AR121" s="63">
        <f>INDEX('Mapping Summary'!$L$6:$L$1820,MATCH('Peptide Map'!AR121,'Mapping Summary'!$D$6:$D$1820,0))</f>
        <v>0</v>
      </c>
      <c r="AS121" s="63">
        <f>INDEX('Mapping Summary'!$L$6:$L$1820,MATCH('Peptide Map'!AS121,'Mapping Summary'!$D$6:$D$1820,0))</f>
        <v>0</v>
      </c>
      <c r="AT121" s="63">
        <f>INDEX('Mapping Summary'!$L$6:$L$1820,MATCH('Peptide Map'!AT121,'Mapping Summary'!$D$6:$D$1820,0))</f>
        <v>0</v>
      </c>
      <c r="AU121" s="63">
        <f>INDEX('Mapping Summary'!$L$6:$L$1820,MATCH('Peptide Map'!AU121,'Mapping Summary'!$D$6:$D$1820,0))</f>
        <v>0</v>
      </c>
      <c r="AV121" s="63">
        <f>INDEX('Mapping Summary'!$L$6:$L$1820,MATCH('Peptide Map'!AV121,'Mapping Summary'!$D$6:$D$1820,0))</f>
        <v>0</v>
      </c>
      <c r="AW121" s="63">
        <f>INDEX('Mapping Summary'!$L$6:$L$1820,MATCH('Peptide Map'!AW121,'Mapping Summary'!$D$6:$D$1820,0))</f>
        <v>0</v>
      </c>
      <c r="AX121" s="63">
        <f>INDEX('Mapping Summary'!$L$6:$L$1820,MATCH('Peptide Map'!AX121,'Mapping Summary'!$D$6:$D$1820,0))</f>
        <v>0</v>
      </c>
      <c r="AY121" s="63">
        <f>INDEX('Mapping Summary'!$L$6:$L$1820,MATCH('Peptide Map'!AY121,'Mapping Summary'!$D$6:$D$1820,0))</f>
        <v>0</v>
      </c>
      <c r="AZ121" s="63">
        <f>INDEX('Mapping Summary'!$L$6:$L$1820,MATCH('Peptide Map'!AZ121,'Mapping Summary'!$D$6:$D$1820,0))</f>
        <v>0</v>
      </c>
      <c r="BA121" s="63">
        <f>INDEX('Mapping Summary'!$L$6:$L$1820,MATCH('Peptide Map'!BA121,'Mapping Summary'!$D$6:$D$1820,0))</f>
        <v>0</v>
      </c>
      <c r="BB121" s="63">
        <f>INDEX('Mapping Summary'!$L$6:$L$1820,MATCH('Peptide Map'!BB121,'Mapping Summary'!$D$6:$D$1820,0))</f>
        <v>0</v>
      </c>
      <c r="BC121" s="63">
        <f>INDEX('Mapping Summary'!$L$6:$L$1820,MATCH('Peptide Map'!BC121,'Mapping Summary'!$D$6:$D$1820,0))</f>
        <v>0</v>
      </c>
      <c r="BD121" s="63">
        <f>INDEX('Mapping Summary'!$L$6:$L$1820,MATCH('Peptide Map'!BD121,'Mapping Summary'!$D$6:$D$1820,0))</f>
        <v>0</v>
      </c>
      <c r="BE121" s="63">
        <f>INDEX('Mapping Summary'!$L$6:$L$1820,MATCH('Peptide Map'!BE121,'Mapping Summary'!$D$6:$D$1820,0))</f>
        <v>0</v>
      </c>
      <c r="BF121" s="63">
        <f>INDEX('Mapping Summary'!$L$6:$L$1820,MATCH('Peptide Map'!BF121,'Mapping Summary'!$D$6:$D$1820,0))</f>
        <v>0</v>
      </c>
      <c r="BG121" s="63">
        <f>INDEX('Mapping Summary'!$L$6:$L$1820,MATCH('Peptide Map'!BG121,'Mapping Summary'!$D$6:$D$1820,0))</f>
        <v>0</v>
      </c>
      <c r="BH121" s="63">
        <f>INDEX('Mapping Summary'!$L$6:$L$1820,MATCH('Peptide Map'!BH121,'Mapping Summary'!$D$6:$D$1820,0))</f>
        <v>0</v>
      </c>
      <c r="BI121" s="63">
        <f>INDEX('Mapping Summary'!$L$6:$L$1820,MATCH('Peptide Map'!BI121,'Mapping Summary'!$D$6:$D$1820,0))</f>
        <v>6</v>
      </c>
      <c r="BJ121" s="63">
        <f>INDEX('Mapping Summary'!$L$6:$L$1820,MATCH('Peptide Map'!BJ121,'Mapping Summary'!$D$6:$D$1820,0))</f>
        <v>0</v>
      </c>
      <c r="BK121" s="63">
        <f>INDEX('Mapping Summary'!$L$6:$L$1820,MATCH('Peptide Map'!BK121,'Mapping Summary'!$D$6:$D$1820,0))</f>
        <v>0</v>
      </c>
      <c r="BL121" s="63">
        <f>INDEX('Mapping Summary'!$L$6:$L$1820,MATCH('Peptide Map'!BL121,'Mapping Summary'!$D$6:$D$1820,0))</f>
        <v>0</v>
      </c>
      <c r="BM121" s="63">
        <f>INDEX('Mapping Summary'!$L$6:$L$1820,MATCH('Peptide Map'!BM121,'Mapping Summary'!$D$6:$D$1820,0))</f>
        <v>0</v>
      </c>
      <c r="BN121" s="63">
        <f>INDEX('Mapping Summary'!$L$6:$L$1820,MATCH('Peptide Map'!BN121,'Mapping Summary'!$D$6:$D$1820,0))</f>
        <v>0</v>
      </c>
      <c r="BO121" s="63">
        <f>INDEX('Mapping Summary'!$L$6:$L$1820,MATCH('Peptide Map'!BO121,'Mapping Summary'!$D$6:$D$1820,0))</f>
        <v>0</v>
      </c>
      <c r="BP121" s="63">
        <f>INDEX('Mapping Summary'!$L$6:$L$1820,MATCH('Peptide Map'!BP121,'Mapping Summary'!$D$6:$D$1820,0))</f>
        <v>0</v>
      </c>
      <c r="BQ121" s="52" t="s">
        <v>1843</v>
      </c>
    </row>
    <row r="122" spans="1:69" ht="15" customHeight="1" x14ac:dyDescent="0.25">
      <c r="A122" s="56">
        <v>43</v>
      </c>
      <c r="B122" s="55" t="s">
        <v>1841</v>
      </c>
      <c r="C122" s="63">
        <f>INDEX('Mapping Summary'!$L$6:$L$1820,MATCH('Peptide Map'!C122,'Mapping Summary'!$D$6:$D$1820,0))</f>
        <v>6</v>
      </c>
      <c r="D122" s="63">
        <f>INDEX('Mapping Summary'!$L$6:$L$1820,MATCH('Peptide Map'!D122,'Mapping Summary'!$D$6:$D$1820,0))</f>
        <v>0</v>
      </c>
      <c r="E122" s="63">
        <f>INDEX('Mapping Summary'!$L$6:$L$1820,MATCH('Peptide Map'!E122,'Mapping Summary'!$D$6:$D$1820,0))</f>
        <v>0</v>
      </c>
      <c r="F122" s="63">
        <f>INDEX('Mapping Summary'!$L$6:$L$1820,MATCH('Peptide Map'!F122,'Mapping Summary'!$D$6:$D$1820,0))</f>
        <v>0</v>
      </c>
      <c r="G122" s="63">
        <f>INDEX('Mapping Summary'!$L$6:$L$1820,MATCH('Peptide Map'!G122,'Mapping Summary'!$D$6:$D$1820,0))</f>
        <v>0</v>
      </c>
      <c r="H122" s="63">
        <f>INDEX('Mapping Summary'!$L$6:$L$1820,MATCH('Peptide Map'!H122,'Mapping Summary'!$D$6:$D$1820,0))</f>
        <v>0</v>
      </c>
      <c r="I122" s="63">
        <f>INDEX('Mapping Summary'!$L$6:$L$1820,MATCH('Peptide Map'!I122,'Mapping Summary'!$D$6:$D$1820,0))</f>
        <v>0</v>
      </c>
      <c r="J122" s="63">
        <f>INDEX('Mapping Summary'!$L$6:$L$1820,MATCH('Peptide Map'!J122,'Mapping Summary'!$D$6:$D$1820,0))</f>
        <v>0</v>
      </c>
      <c r="K122" s="63">
        <f>INDEX('Mapping Summary'!$L$6:$L$1820,MATCH('Peptide Map'!K122,'Mapping Summary'!$D$6:$D$1820,0))</f>
        <v>0</v>
      </c>
      <c r="L122" s="63">
        <f>INDEX('Mapping Summary'!$L$6:$L$1820,MATCH('Peptide Map'!L122,'Mapping Summary'!$D$6:$D$1820,0))</f>
        <v>0</v>
      </c>
      <c r="M122" s="63">
        <f>INDEX('Mapping Summary'!$L$6:$L$1820,MATCH('Peptide Map'!M122,'Mapping Summary'!$D$6:$D$1820,0))</f>
        <v>0</v>
      </c>
      <c r="N122" s="63">
        <f>INDEX('Mapping Summary'!$L$6:$L$1820,MATCH('Peptide Map'!N122,'Mapping Summary'!$D$6:$D$1820,0))</f>
        <v>0</v>
      </c>
      <c r="O122" s="63">
        <f>INDEX('Mapping Summary'!$L$6:$L$1820,MATCH('Peptide Map'!O122,'Mapping Summary'!$D$6:$D$1820,0))</f>
        <v>0</v>
      </c>
      <c r="P122" s="63">
        <f>INDEX('Mapping Summary'!$L$6:$L$1820,MATCH('Peptide Map'!P122,'Mapping Summary'!$D$6:$D$1820,0))</f>
        <v>0</v>
      </c>
      <c r="Q122" s="63">
        <f>INDEX('Mapping Summary'!$L$6:$L$1820,MATCH('Peptide Map'!Q122,'Mapping Summary'!$D$6:$D$1820,0))</f>
        <v>0</v>
      </c>
      <c r="R122" s="63">
        <f>INDEX('Mapping Summary'!$L$6:$L$1820,MATCH('Peptide Map'!R122,'Mapping Summary'!$D$6:$D$1820,0))</f>
        <v>0</v>
      </c>
      <c r="S122" s="63">
        <f>INDEX('Mapping Summary'!$L$6:$L$1820,MATCH('Peptide Map'!S122,'Mapping Summary'!$D$6:$D$1820,0))</f>
        <v>0</v>
      </c>
      <c r="T122" s="63">
        <f>INDEX('Mapping Summary'!$L$6:$L$1820,MATCH('Peptide Map'!T122,'Mapping Summary'!$D$6:$D$1820,0))</f>
        <v>0</v>
      </c>
      <c r="U122" s="63">
        <f>INDEX('Mapping Summary'!$L$6:$L$1820,MATCH('Peptide Map'!U122,'Mapping Summary'!$D$6:$D$1820,0))</f>
        <v>0</v>
      </c>
      <c r="V122" s="63">
        <f>INDEX('Mapping Summary'!$L$6:$L$1820,MATCH('Peptide Map'!V122,'Mapping Summary'!$D$6:$D$1820,0))</f>
        <v>0</v>
      </c>
      <c r="W122" s="63">
        <f>INDEX('Mapping Summary'!$L$6:$L$1820,MATCH('Peptide Map'!W122,'Mapping Summary'!$D$6:$D$1820,0))</f>
        <v>0</v>
      </c>
      <c r="X122" s="63">
        <f>INDEX('Mapping Summary'!$L$6:$L$1820,MATCH('Peptide Map'!X122,'Mapping Summary'!$D$6:$D$1820,0))</f>
        <v>0</v>
      </c>
      <c r="Y122" s="63">
        <f>INDEX('Mapping Summary'!$L$6:$L$1820,MATCH('Peptide Map'!Y122,'Mapping Summary'!$D$6:$D$1820,0))</f>
        <v>0</v>
      </c>
      <c r="Z122" s="63">
        <f>INDEX('Mapping Summary'!$L$6:$L$1820,MATCH('Peptide Map'!Z122,'Mapping Summary'!$D$6:$D$1820,0))</f>
        <v>0</v>
      </c>
      <c r="AA122" s="63">
        <f>INDEX('Mapping Summary'!$L$6:$L$1820,MATCH('Peptide Map'!AA122,'Mapping Summary'!$D$6:$D$1820,0))</f>
        <v>0</v>
      </c>
      <c r="AB122" s="63">
        <f>INDEX('Mapping Summary'!$L$6:$L$1820,MATCH('Peptide Map'!AB122,'Mapping Summary'!$D$6:$D$1820,0))</f>
        <v>0</v>
      </c>
      <c r="AC122" s="63">
        <f>INDEX('Mapping Summary'!$L$6:$L$1820,MATCH('Peptide Map'!AC122,'Mapping Summary'!$D$6:$D$1820,0))</f>
        <v>0</v>
      </c>
      <c r="AD122" s="63">
        <f>INDEX('Mapping Summary'!$L$6:$L$1820,MATCH('Peptide Map'!AD122,'Mapping Summary'!$D$6:$D$1820,0))</f>
        <v>0</v>
      </c>
      <c r="AE122" s="63">
        <f>INDEX('Mapping Summary'!$L$6:$L$1820,MATCH('Peptide Map'!AE122,'Mapping Summary'!$D$6:$D$1820,0))</f>
        <v>0</v>
      </c>
      <c r="AF122" s="63">
        <f>INDEX('Mapping Summary'!$L$6:$L$1820,MATCH('Peptide Map'!AF122,'Mapping Summary'!$D$6:$D$1820,0))</f>
        <v>0</v>
      </c>
      <c r="AG122" s="63">
        <f>INDEX('Mapping Summary'!$L$6:$L$1820,MATCH('Peptide Map'!AG122,'Mapping Summary'!$D$6:$D$1820,0))</f>
        <v>12</v>
      </c>
      <c r="AH122" s="63">
        <f>INDEX('Mapping Summary'!$L$6:$L$1820,MATCH('Peptide Map'!AH122,'Mapping Summary'!$D$6:$D$1820,0))</f>
        <v>5.5</v>
      </c>
      <c r="AI122" s="63">
        <f>INDEX('Mapping Summary'!$L$6:$L$1820,MATCH('Peptide Map'!AI122,'Mapping Summary'!$D$6:$D$1820,0))</f>
        <v>0</v>
      </c>
      <c r="AJ122" s="63">
        <f>INDEX('Mapping Summary'!$L$6:$L$1820,MATCH('Peptide Map'!AJ122,'Mapping Summary'!$D$6:$D$1820,0))</f>
        <v>0</v>
      </c>
      <c r="AK122" s="63">
        <f>INDEX('Mapping Summary'!$L$6:$L$1820,MATCH('Peptide Map'!AK122,'Mapping Summary'!$D$6:$D$1820,0))</f>
        <v>5.5</v>
      </c>
      <c r="AL122" s="63">
        <f>INDEX('Mapping Summary'!$L$6:$L$1820,MATCH('Peptide Map'!AL122,'Mapping Summary'!$D$6:$D$1820,0))</f>
        <v>0</v>
      </c>
      <c r="AM122" s="63">
        <f>INDEX('Mapping Summary'!$L$6:$L$1820,MATCH('Peptide Map'!AM122,'Mapping Summary'!$D$6:$D$1820,0))</f>
        <v>0</v>
      </c>
      <c r="AN122" s="63">
        <f>INDEX('Mapping Summary'!$L$6:$L$1820,MATCH('Peptide Map'!AN122,'Mapping Summary'!$D$6:$D$1820,0))</f>
        <v>0</v>
      </c>
      <c r="AO122" s="63">
        <f>INDEX('Mapping Summary'!$L$6:$L$1820,MATCH('Peptide Map'!AO122,'Mapping Summary'!$D$6:$D$1820,0))</f>
        <v>0</v>
      </c>
      <c r="AP122" s="63">
        <f>INDEX('Mapping Summary'!$L$6:$L$1820,MATCH('Peptide Map'!AP122,'Mapping Summary'!$D$6:$D$1820,0))</f>
        <v>0</v>
      </c>
      <c r="AQ122" s="63">
        <f>INDEX('Mapping Summary'!$L$6:$L$1820,MATCH('Peptide Map'!AQ122,'Mapping Summary'!$D$6:$D$1820,0))</f>
        <v>0</v>
      </c>
      <c r="AR122" s="63">
        <f>INDEX('Mapping Summary'!$L$6:$L$1820,MATCH('Peptide Map'!AR122,'Mapping Summary'!$D$6:$D$1820,0))</f>
        <v>0</v>
      </c>
      <c r="AS122" s="63">
        <f>INDEX('Mapping Summary'!$L$6:$L$1820,MATCH('Peptide Map'!AS122,'Mapping Summary'!$D$6:$D$1820,0))</f>
        <v>0</v>
      </c>
      <c r="AT122" s="63">
        <f>INDEX('Mapping Summary'!$L$6:$L$1820,MATCH('Peptide Map'!AT122,'Mapping Summary'!$D$6:$D$1820,0))</f>
        <v>0</v>
      </c>
      <c r="AU122" s="63">
        <f>INDEX('Mapping Summary'!$L$6:$L$1820,MATCH('Peptide Map'!AU122,'Mapping Summary'!$D$6:$D$1820,0))</f>
        <v>6.5</v>
      </c>
      <c r="AV122" s="63">
        <f>INDEX('Mapping Summary'!$L$6:$L$1820,MATCH('Peptide Map'!AV122,'Mapping Summary'!$D$6:$D$1820,0))</f>
        <v>0</v>
      </c>
      <c r="AW122" s="63">
        <f>INDEX('Mapping Summary'!$L$6:$L$1820,MATCH('Peptide Map'!AW122,'Mapping Summary'!$D$6:$D$1820,0))</f>
        <v>0</v>
      </c>
      <c r="AX122" s="63">
        <f>INDEX('Mapping Summary'!$L$6:$L$1820,MATCH('Peptide Map'!AX122,'Mapping Summary'!$D$6:$D$1820,0))</f>
        <v>0</v>
      </c>
      <c r="AY122" s="63">
        <f>INDEX('Mapping Summary'!$L$6:$L$1820,MATCH('Peptide Map'!AY122,'Mapping Summary'!$D$6:$D$1820,0))</f>
        <v>0</v>
      </c>
      <c r="AZ122" s="63">
        <f>INDEX('Mapping Summary'!$L$6:$L$1820,MATCH('Peptide Map'!AZ122,'Mapping Summary'!$D$6:$D$1820,0))</f>
        <v>0</v>
      </c>
      <c r="BA122" s="63">
        <f>INDEX('Mapping Summary'!$L$6:$L$1820,MATCH('Peptide Map'!BA122,'Mapping Summary'!$D$6:$D$1820,0))</f>
        <v>0</v>
      </c>
      <c r="BB122" s="63">
        <f>INDEX('Mapping Summary'!$L$6:$L$1820,MATCH('Peptide Map'!BB122,'Mapping Summary'!$D$6:$D$1820,0))</f>
        <v>0</v>
      </c>
      <c r="BC122" s="63">
        <f>INDEX('Mapping Summary'!$L$6:$L$1820,MATCH('Peptide Map'!BC122,'Mapping Summary'!$D$6:$D$1820,0))</f>
        <v>0</v>
      </c>
      <c r="BD122" s="63">
        <f>INDEX('Mapping Summary'!$L$6:$L$1820,MATCH('Peptide Map'!BD122,'Mapping Summary'!$D$6:$D$1820,0))</f>
        <v>0</v>
      </c>
      <c r="BE122" s="63">
        <f>INDEX('Mapping Summary'!$L$6:$L$1820,MATCH('Peptide Map'!BE122,'Mapping Summary'!$D$6:$D$1820,0))</f>
        <v>0</v>
      </c>
      <c r="BF122" s="63">
        <f>INDEX('Mapping Summary'!$L$6:$L$1820,MATCH('Peptide Map'!BF122,'Mapping Summary'!$D$6:$D$1820,0))</f>
        <v>0</v>
      </c>
      <c r="BG122" s="63">
        <f>INDEX('Mapping Summary'!$L$6:$L$1820,MATCH('Peptide Map'!BG122,'Mapping Summary'!$D$6:$D$1820,0))</f>
        <v>0</v>
      </c>
      <c r="BH122" s="63">
        <f>INDEX('Mapping Summary'!$L$6:$L$1820,MATCH('Peptide Map'!BH122,'Mapping Summary'!$D$6:$D$1820,0))</f>
        <v>0</v>
      </c>
      <c r="BI122" s="63">
        <f>INDEX('Mapping Summary'!$L$6:$L$1820,MATCH('Peptide Map'!BI122,'Mapping Summary'!$D$6:$D$1820,0))</f>
        <v>0</v>
      </c>
      <c r="BJ122" s="63">
        <f>INDEX('Mapping Summary'!$L$6:$L$1820,MATCH('Peptide Map'!BJ122,'Mapping Summary'!$D$6:$D$1820,0))</f>
        <v>0</v>
      </c>
      <c r="BK122" s="63">
        <f>INDEX('Mapping Summary'!$L$6:$L$1820,MATCH('Peptide Map'!BK122,'Mapping Summary'!$D$6:$D$1820,0))</f>
        <v>0</v>
      </c>
      <c r="BL122" s="63">
        <f>INDEX('Mapping Summary'!$L$6:$L$1820,MATCH('Peptide Map'!BL122,'Mapping Summary'!$D$6:$D$1820,0))</f>
        <v>0</v>
      </c>
      <c r="BM122" s="63">
        <f>INDEX('Mapping Summary'!$L$6:$L$1820,MATCH('Peptide Map'!BM122,'Mapping Summary'!$D$6:$D$1820,0))</f>
        <v>0</v>
      </c>
      <c r="BN122" s="63">
        <f>INDEX('Mapping Summary'!$L$6:$L$1820,MATCH('Peptide Map'!BN122,'Mapping Summary'!$D$6:$D$1820,0))</f>
        <v>0</v>
      </c>
      <c r="BO122" s="63">
        <f>INDEX('Mapping Summary'!$L$6:$L$1820,MATCH('Peptide Map'!BO122,'Mapping Summary'!$D$6:$D$1820,0))</f>
        <v>0</v>
      </c>
      <c r="BP122" s="63">
        <f>INDEX('Mapping Summary'!$L$6:$L$1820,MATCH('Peptide Map'!BP122,'Mapping Summary'!$D$6:$D$1820,0))</f>
        <v>0</v>
      </c>
      <c r="BQ122" s="55" t="s">
        <v>1841</v>
      </c>
    </row>
    <row r="123" spans="1:69" ht="15" customHeight="1" x14ac:dyDescent="0.25">
      <c r="A123" s="56">
        <v>44</v>
      </c>
      <c r="B123" s="52" t="s">
        <v>1843</v>
      </c>
      <c r="C123" s="63">
        <f>INDEX('Mapping Summary'!$L$6:$L$1820,MATCH('Peptide Map'!C123,'Mapping Summary'!$D$6:$D$1820,0))</f>
        <v>6</v>
      </c>
      <c r="D123" s="63">
        <f>INDEX('Mapping Summary'!$L$6:$L$1820,MATCH('Peptide Map'!D123,'Mapping Summary'!$D$6:$D$1820,0))</f>
        <v>0</v>
      </c>
      <c r="E123" s="63">
        <f>INDEX('Mapping Summary'!$L$6:$L$1820,MATCH('Peptide Map'!E123,'Mapping Summary'!$D$6:$D$1820,0))</f>
        <v>0</v>
      </c>
      <c r="F123" s="63">
        <f>INDEX('Mapping Summary'!$L$6:$L$1820,MATCH('Peptide Map'!F123,'Mapping Summary'!$D$6:$D$1820,0))</f>
        <v>0</v>
      </c>
      <c r="G123" s="63">
        <f>INDEX('Mapping Summary'!$L$6:$L$1820,MATCH('Peptide Map'!G123,'Mapping Summary'!$D$6:$D$1820,0))</f>
        <v>0</v>
      </c>
      <c r="H123" s="63">
        <f>INDEX('Mapping Summary'!$L$6:$L$1820,MATCH('Peptide Map'!H123,'Mapping Summary'!$D$6:$D$1820,0))</f>
        <v>0</v>
      </c>
      <c r="I123" s="63">
        <f>INDEX('Mapping Summary'!$L$6:$L$1820,MATCH('Peptide Map'!I123,'Mapping Summary'!$D$6:$D$1820,0))</f>
        <v>0</v>
      </c>
      <c r="J123" s="63">
        <f>INDEX('Mapping Summary'!$L$6:$L$1820,MATCH('Peptide Map'!J123,'Mapping Summary'!$D$6:$D$1820,0))</f>
        <v>0</v>
      </c>
      <c r="K123" s="63">
        <f>INDEX('Mapping Summary'!$L$6:$L$1820,MATCH('Peptide Map'!K123,'Mapping Summary'!$D$6:$D$1820,0))</f>
        <v>0</v>
      </c>
      <c r="L123" s="63">
        <f>INDEX('Mapping Summary'!$L$6:$L$1820,MATCH('Peptide Map'!L123,'Mapping Summary'!$D$6:$D$1820,0))</f>
        <v>0</v>
      </c>
      <c r="M123" s="63">
        <f>INDEX('Mapping Summary'!$L$6:$L$1820,MATCH('Peptide Map'!M123,'Mapping Summary'!$D$6:$D$1820,0))</f>
        <v>0</v>
      </c>
      <c r="N123" s="63">
        <f>INDEX('Mapping Summary'!$L$6:$L$1820,MATCH('Peptide Map'!N123,'Mapping Summary'!$D$6:$D$1820,0))</f>
        <v>0</v>
      </c>
      <c r="O123" s="63">
        <f>INDEX('Mapping Summary'!$L$6:$L$1820,MATCH('Peptide Map'!O123,'Mapping Summary'!$D$6:$D$1820,0))</f>
        <v>0</v>
      </c>
      <c r="P123" s="63">
        <f>INDEX('Mapping Summary'!$L$6:$L$1820,MATCH('Peptide Map'!P123,'Mapping Summary'!$D$6:$D$1820,0))</f>
        <v>0</v>
      </c>
      <c r="Q123" s="63">
        <f>INDEX('Mapping Summary'!$L$6:$L$1820,MATCH('Peptide Map'!Q123,'Mapping Summary'!$D$6:$D$1820,0))</f>
        <v>0</v>
      </c>
      <c r="R123" s="63">
        <f>INDEX('Mapping Summary'!$L$6:$L$1820,MATCH('Peptide Map'!R123,'Mapping Summary'!$D$6:$D$1820,0))</f>
        <v>0</v>
      </c>
      <c r="S123" s="63">
        <f>INDEX('Mapping Summary'!$L$6:$L$1820,MATCH('Peptide Map'!S123,'Mapping Summary'!$D$6:$D$1820,0))</f>
        <v>0</v>
      </c>
      <c r="T123" s="63">
        <f>INDEX('Mapping Summary'!$L$6:$L$1820,MATCH('Peptide Map'!T123,'Mapping Summary'!$D$6:$D$1820,0))</f>
        <v>0</v>
      </c>
      <c r="U123" s="63">
        <f>INDEX('Mapping Summary'!$L$6:$L$1820,MATCH('Peptide Map'!U123,'Mapping Summary'!$D$6:$D$1820,0))</f>
        <v>0</v>
      </c>
      <c r="V123" s="63">
        <f>INDEX('Mapping Summary'!$L$6:$L$1820,MATCH('Peptide Map'!V123,'Mapping Summary'!$D$6:$D$1820,0))</f>
        <v>0</v>
      </c>
      <c r="W123" s="63">
        <f>INDEX('Mapping Summary'!$L$6:$L$1820,MATCH('Peptide Map'!W123,'Mapping Summary'!$D$6:$D$1820,0))</f>
        <v>0</v>
      </c>
      <c r="X123" s="63">
        <f>INDEX('Mapping Summary'!$L$6:$L$1820,MATCH('Peptide Map'!X123,'Mapping Summary'!$D$6:$D$1820,0))</f>
        <v>0</v>
      </c>
      <c r="Y123" s="63">
        <f>INDEX('Mapping Summary'!$L$6:$L$1820,MATCH('Peptide Map'!Y123,'Mapping Summary'!$D$6:$D$1820,0))</f>
        <v>0</v>
      </c>
      <c r="Z123" s="63">
        <f>INDEX('Mapping Summary'!$L$6:$L$1820,MATCH('Peptide Map'!Z123,'Mapping Summary'!$D$6:$D$1820,0))</f>
        <v>0</v>
      </c>
      <c r="AA123" s="63">
        <f>INDEX('Mapping Summary'!$L$6:$L$1820,MATCH('Peptide Map'!AA123,'Mapping Summary'!$D$6:$D$1820,0))</f>
        <v>0</v>
      </c>
      <c r="AB123" s="63">
        <f>INDEX('Mapping Summary'!$L$6:$L$1820,MATCH('Peptide Map'!AB123,'Mapping Summary'!$D$6:$D$1820,0))</f>
        <v>0</v>
      </c>
      <c r="AC123" s="63">
        <f>INDEX('Mapping Summary'!$L$6:$L$1820,MATCH('Peptide Map'!AC123,'Mapping Summary'!$D$6:$D$1820,0))</f>
        <v>0</v>
      </c>
      <c r="AD123" s="63">
        <f>INDEX('Mapping Summary'!$L$6:$L$1820,MATCH('Peptide Map'!AD123,'Mapping Summary'!$D$6:$D$1820,0))</f>
        <v>0</v>
      </c>
      <c r="AE123" s="63">
        <f>INDEX('Mapping Summary'!$L$6:$L$1820,MATCH('Peptide Map'!AE123,'Mapping Summary'!$D$6:$D$1820,0))</f>
        <v>0</v>
      </c>
      <c r="AF123" s="63">
        <f>INDEX('Mapping Summary'!$L$6:$L$1820,MATCH('Peptide Map'!AF123,'Mapping Summary'!$D$6:$D$1820,0))</f>
        <v>0</v>
      </c>
      <c r="AG123" s="63">
        <f>INDEX('Mapping Summary'!$L$6:$L$1820,MATCH('Peptide Map'!AG123,'Mapping Summary'!$D$6:$D$1820,0))</f>
        <v>12</v>
      </c>
      <c r="AH123" s="63">
        <f>INDEX('Mapping Summary'!$L$6:$L$1820,MATCH('Peptide Map'!AH123,'Mapping Summary'!$D$6:$D$1820,0))</f>
        <v>5.5</v>
      </c>
      <c r="AI123" s="63">
        <f>INDEX('Mapping Summary'!$L$6:$L$1820,MATCH('Peptide Map'!AI123,'Mapping Summary'!$D$6:$D$1820,0))</f>
        <v>0</v>
      </c>
      <c r="AJ123" s="63">
        <f>INDEX('Mapping Summary'!$L$6:$L$1820,MATCH('Peptide Map'!AJ123,'Mapping Summary'!$D$6:$D$1820,0))</f>
        <v>0</v>
      </c>
      <c r="AK123" s="63">
        <f>INDEX('Mapping Summary'!$L$6:$L$1820,MATCH('Peptide Map'!AK123,'Mapping Summary'!$D$6:$D$1820,0))</f>
        <v>5.5</v>
      </c>
      <c r="AL123" s="63">
        <f>INDEX('Mapping Summary'!$L$6:$L$1820,MATCH('Peptide Map'!AL123,'Mapping Summary'!$D$6:$D$1820,0))</f>
        <v>0</v>
      </c>
      <c r="AM123" s="63">
        <f>INDEX('Mapping Summary'!$L$6:$L$1820,MATCH('Peptide Map'!AM123,'Mapping Summary'!$D$6:$D$1820,0))</f>
        <v>0</v>
      </c>
      <c r="AN123" s="63">
        <f>INDEX('Mapping Summary'!$L$6:$L$1820,MATCH('Peptide Map'!AN123,'Mapping Summary'!$D$6:$D$1820,0))</f>
        <v>0</v>
      </c>
      <c r="AO123" s="63">
        <f>INDEX('Mapping Summary'!$L$6:$L$1820,MATCH('Peptide Map'!AO123,'Mapping Summary'!$D$6:$D$1820,0))</f>
        <v>0</v>
      </c>
      <c r="AP123" s="63">
        <f>INDEX('Mapping Summary'!$L$6:$L$1820,MATCH('Peptide Map'!AP123,'Mapping Summary'!$D$6:$D$1820,0))</f>
        <v>0</v>
      </c>
      <c r="AQ123" s="63">
        <f>INDEX('Mapping Summary'!$L$6:$L$1820,MATCH('Peptide Map'!AQ123,'Mapping Summary'!$D$6:$D$1820,0))</f>
        <v>0</v>
      </c>
      <c r="AR123" s="63">
        <f>INDEX('Mapping Summary'!$L$6:$L$1820,MATCH('Peptide Map'!AR123,'Mapping Summary'!$D$6:$D$1820,0))</f>
        <v>0</v>
      </c>
      <c r="AS123" s="63">
        <f>INDEX('Mapping Summary'!$L$6:$L$1820,MATCH('Peptide Map'!AS123,'Mapping Summary'!$D$6:$D$1820,0))</f>
        <v>0</v>
      </c>
      <c r="AT123" s="63">
        <f>INDEX('Mapping Summary'!$L$6:$L$1820,MATCH('Peptide Map'!AT123,'Mapping Summary'!$D$6:$D$1820,0))</f>
        <v>0</v>
      </c>
      <c r="AU123" s="63">
        <f>INDEX('Mapping Summary'!$L$6:$L$1820,MATCH('Peptide Map'!AU123,'Mapping Summary'!$D$6:$D$1820,0))</f>
        <v>6.5</v>
      </c>
      <c r="AV123" s="63">
        <f>INDEX('Mapping Summary'!$L$6:$L$1820,MATCH('Peptide Map'!AV123,'Mapping Summary'!$D$6:$D$1820,0))</f>
        <v>0</v>
      </c>
      <c r="AW123" s="63">
        <f>INDEX('Mapping Summary'!$L$6:$L$1820,MATCH('Peptide Map'!AW123,'Mapping Summary'!$D$6:$D$1820,0))</f>
        <v>0</v>
      </c>
      <c r="AX123" s="63">
        <f>INDEX('Mapping Summary'!$L$6:$L$1820,MATCH('Peptide Map'!AX123,'Mapping Summary'!$D$6:$D$1820,0))</f>
        <v>0</v>
      </c>
      <c r="AY123" s="63">
        <f>INDEX('Mapping Summary'!$L$6:$L$1820,MATCH('Peptide Map'!AY123,'Mapping Summary'!$D$6:$D$1820,0))</f>
        <v>0</v>
      </c>
      <c r="AZ123" s="63">
        <f>INDEX('Mapping Summary'!$L$6:$L$1820,MATCH('Peptide Map'!AZ123,'Mapping Summary'!$D$6:$D$1820,0))</f>
        <v>0</v>
      </c>
      <c r="BA123" s="63">
        <f>INDEX('Mapping Summary'!$L$6:$L$1820,MATCH('Peptide Map'!BA123,'Mapping Summary'!$D$6:$D$1820,0))</f>
        <v>0</v>
      </c>
      <c r="BB123" s="63">
        <f>INDEX('Mapping Summary'!$L$6:$L$1820,MATCH('Peptide Map'!BB123,'Mapping Summary'!$D$6:$D$1820,0))</f>
        <v>0</v>
      </c>
      <c r="BC123" s="63">
        <f>INDEX('Mapping Summary'!$L$6:$L$1820,MATCH('Peptide Map'!BC123,'Mapping Summary'!$D$6:$D$1820,0))</f>
        <v>0</v>
      </c>
      <c r="BD123" s="63">
        <f>INDEX('Mapping Summary'!$L$6:$L$1820,MATCH('Peptide Map'!BD123,'Mapping Summary'!$D$6:$D$1820,0))</f>
        <v>0</v>
      </c>
      <c r="BE123" s="63">
        <f>INDEX('Mapping Summary'!$L$6:$L$1820,MATCH('Peptide Map'!BE123,'Mapping Summary'!$D$6:$D$1820,0))</f>
        <v>0</v>
      </c>
      <c r="BF123" s="63">
        <f>INDEX('Mapping Summary'!$L$6:$L$1820,MATCH('Peptide Map'!BF123,'Mapping Summary'!$D$6:$D$1820,0))</f>
        <v>0</v>
      </c>
      <c r="BG123" s="63">
        <f>INDEX('Mapping Summary'!$L$6:$L$1820,MATCH('Peptide Map'!BG123,'Mapping Summary'!$D$6:$D$1820,0))</f>
        <v>0</v>
      </c>
      <c r="BH123" s="63">
        <f>INDEX('Mapping Summary'!$L$6:$L$1820,MATCH('Peptide Map'!BH123,'Mapping Summary'!$D$6:$D$1820,0))</f>
        <v>0</v>
      </c>
      <c r="BI123" s="63">
        <f>INDEX('Mapping Summary'!$L$6:$L$1820,MATCH('Peptide Map'!BI123,'Mapping Summary'!$D$6:$D$1820,0))</f>
        <v>0</v>
      </c>
      <c r="BJ123" s="63">
        <f>INDEX('Mapping Summary'!$L$6:$L$1820,MATCH('Peptide Map'!BJ123,'Mapping Summary'!$D$6:$D$1820,0))</f>
        <v>0</v>
      </c>
      <c r="BK123" s="63">
        <f>INDEX('Mapping Summary'!$L$6:$L$1820,MATCH('Peptide Map'!BK123,'Mapping Summary'!$D$6:$D$1820,0))</f>
        <v>0</v>
      </c>
      <c r="BL123" s="63">
        <f>INDEX('Mapping Summary'!$L$6:$L$1820,MATCH('Peptide Map'!BL123,'Mapping Summary'!$D$6:$D$1820,0))</f>
        <v>0</v>
      </c>
      <c r="BM123" s="63">
        <f>INDEX('Mapping Summary'!$L$6:$L$1820,MATCH('Peptide Map'!BM123,'Mapping Summary'!$D$6:$D$1820,0))</f>
        <v>0</v>
      </c>
      <c r="BN123" s="63">
        <f>INDEX('Mapping Summary'!$L$6:$L$1820,MATCH('Peptide Map'!BN123,'Mapping Summary'!$D$6:$D$1820,0))</f>
        <v>0</v>
      </c>
      <c r="BO123" s="63">
        <f>INDEX('Mapping Summary'!$L$6:$L$1820,MATCH('Peptide Map'!BO123,'Mapping Summary'!$D$6:$D$1820,0))</f>
        <v>0</v>
      </c>
      <c r="BP123" s="63">
        <f>INDEX('Mapping Summary'!$L$6:$L$1820,MATCH('Peptide Map'!BP123,'Mapping Summary'!$D$6:$D$1820,0))</f>
        <v>0</v>
      </c>
      <c r="BQ123" s="52" t="s">
        <v>1843</v>
      </c>
    </row>
    <row r="124" spans="1:69" ht="15" customHeight="1" x14ac:dyDescent="0.25">
      <c r="A124" s="56">
        <v>45</v>
      </c>
      <c r="B124" s="55" t="s">
        <v>1841</v>
      </c>
      <c r="C124" s="63">
        <f>INDEX('Mapping Summary'!$L$6:$L$1820,MATCH('Peptide Map'!C124,'Mapping Summary'!$D$6:$D$1820,0))</f>
        <v>0</v>
      </c>
      <c r="D124" s="63">
        <f>INDEX('Mapping Summary'!$L$6:$L$1820,MATCH('Peptide Map'!D124,'Mapping Summary'!$D$6:$D$1820,0))</f>
        <v>16</v>
      </c>
      <c r="E124" s="63">
        <f>INDEX('Mapping Summary'!$L$6:$L$1820,MATCH('Peptide Map'!E124,'Mapping Summary'!$D$6:$D$1820,0))</f>
        <v>0</v>
      </c>
      <c r="F124" s="63">
        <f>INDEX('Mapping Summary'!$L$6:$L$1820,MATCH('Peptide Map'!F124,'Mapping Summary'!$D$6:$D$1820,0))</f>
        <v>0</v>
      </c>
      <c r="G124" s="63">
        <f>INDEX('Mapping Summary'!$L$6:$L$1820,MATCH('Peptide Map'!G124,'Mapping Summary'!$D$6:$D$1820,0))</f>
        <v>0</v>
      </c>
      <c r="H124" s="63">
        <f>INDEX('Mapping Summary'!$L$6:$L$1820,MATCH('Peptide Map'!H124,'Mapping Summary'!$D$6:$D$1820,0))</f>
        <v>0</v>
      </c>
      <c r="I124" s="63">
        <f>INDEX('Mapping Summary'!$L$6:$L$1820,MATCH('Peptide Map'!I124,'Mapping Summary'!$D$6:$D$1820,0))</f>
        <v>0</v>
      </c>
      <c r="J124" s="63">
        <f>INDEX('Mapping Summary'!$L$6:$L$1820,MATCH('Peptide Map'!J124,'Mapping Summary'!$D$6:$D$1820,0))</f>
        <v>0</v>
      </c>
      <c r="K124" s="63">
        <f>INDEX('Mapping Summary'!$L$6:$L$1820,MATCH('Peptide Map'!K124,'Mapping Summary'!$D$6:$D$1820,0))</f>
        <v>0</v>
      </c>
      <c r="L124" s="63">
        <f>INDEX('Mapping Summary'!$L$6:$L$1820,MATCH('Peptide Map'!L124,'Mapping Summary'!$D$6:$D$1820,0))</f>
        <v>0</v>
      </c>
      <c r="M124" s="63">
        <f>INDEX('Mapping Summary'!$L$6:$L$1820,MATCH('Peptide Map'!M124,'Mapping Summary'!$D$6:$D$1820,0))</f>
        <v>0</v>
      </c>
      <c r="N124" s="63">
        <f>INDEX('Mapping Summary'!$L$6:$L$1820,MATCH('Peptide Map'!N124,'Mapping Summary'!$D$6:$D$1820,0))</f>
        <v>0</v>
      </c>
      <c r="O124" s="63">
        <f>INDEX('Mapping Summary'!$L$6:$L$1820,MATCH('Peptide Map'!O124,'Mapping Summary'!$D$6:$D$1820,0))</f>
        <v>0</v>
      </c>
      <c r="P124" s="63">
        <f>INDEX('Mapping Summary'!$L$6:$L$1820,MATCH('Peptide Map'!P124,'Mapping Summary'!$D$6:$D$1820,0))</f>
        <v>0</v>
      </c>
      <c r="Q124" s="63">
        <f>INDEX('Mapping Summary'!$L$6:$L$1820,MATCH('Peptide Map'!Q124,'Mapping Summary'!$D$6:$D$1820,0))</f>
        <v>0</v>
      </c>
      <c r="R124" s="63">
        <f>INDEX('Mapping Summary'!$L$6:$L$1820,MATCH('Peptide Map'!R124,'Mapping Summary'!$D$6:$D$1820,0))</f>
        <v>9</v>
      </c>
      <c r="S124" s="63">
        <f>INDEX('Mapping Summary'!$L$6:$L$1820,MATCH('Peptide Map'!S124,'Mapping Summary'!$D$6:$D$1820,0))</f>
        <v>0</v>
      </c>
      <c r="T124" s="63">
        <f>INDEX('Mapping Summary'!$L$6:$L$1820,MATCH('Peptide Map'!T124,'Mapping Summary'!$D$6:$D$1820,0))</f>
        <v>0</v>
      </c>
      <c r="U124" s="63">
        <f>INDEX('Mapping Summary'!$L$6:$L$1820,MATCH('Peptide Map'!U124,'Mapping Summary'!$D$6:$D$1820,0))</f>
        <v>0</v>
      </c>
      <c r="V124" s="63">
        <f>INDEX('Mapping Summary'!$L$6:$L$1820,MATCH('Peptide Map'!V124,'Mapping Summary'!$D$6:$D$1820,0))</f>
        <v>0</v>
      </c>
      <c r="W124" s="63">
        <f>INDEX('Mapping Summary'!$L$6:$L$1820,MATCH('Peptide Map'!W124,'Mapping Summary'!$D$6:$D$1820,0))</f>
        <v>0</v>
      </c>
      <c r="X124" s="63">
        <f>INDEX('Mapping Summary'!$L$6:$L$1820,MATCH('Peptide Map'!X124,'Mapping Summary'!$D$6:$D$1820,0))</f>
        <v>0</v>
      </c>
      <c r="Y124" s="63">
        <f>INDEX('Mapping Summary'!$L$6:$L$1820,MATCH('Peptide Map'!Y124,'Mapping Summary'!$D$6:$D$1820,0))</f>
        <v>0</v>
      </c>
      <c r="Z124" s="63">
        <f>INDEX('Mapping Summary'!$L$6:$L$1820,MATCH('Peptide Map'!Z124,'Mapping Summary'!$D$6:$D$1820,0))</f>
        <v>0</v>
      </c>
      <c r="AA124" s="63">
        <f>INDEX('Mapping Summary'!$L$6:$L$1820,MATCH('Peptide Map'!AA124,'Mapping Summary'!$D$6:$D$1820,0))</f>
        <v>0</v>
      </c>
      <c r="AB124" s="63">
        <f>INDEX('Mapping Summary'!$L$6:$L$1820,MATCH('Peptide Map'!AB124,'Mapping Summary'!$D$6:$D$1820,0))</f>
        <v>0</v>
      </c>
      <c r="AC124" s="63">
        <f>INDEX('Mapping Summary'!$L$6:$L$1820,MATCH('Peptide Map'!AC124,'Mapping Summary'!$D$6:$D$1820,0))</f>
        <v>0</v>
      </c>
      <c r="AD124" s="63">
        <f>INDEX('Mapping Summary'!$L$6:$L$1820,MATCH('Peptide Map'!AD124,'Mapping Summary'!$D$6:$D$1820,0))</f>
        <v>0</v>
      </c>
      <c r="AE124" s="63">
        <f>INDEX('Mapping Summary'!$L$6:$L$1820,MATCH('Peptide Map'!AE124,'Mapping Summary'!$D$6:$D$1820,0))</f>
        <v>0</v>
      </c>
      <c r="AF124" s="63">
        <f>INDEX('Mapping Summary'!$L$6:$L$1820,MATCH('Peptide Map'!AF124,'Mapping Summary'!$D$6:$D$1820,0))</f>
        <v>0</v>
      </c>
      <c r="AG124" s="63">
        <f>INDEX('Mapping Summary'!$L$6:$L$1820,MATCH('Peptide Map'!AG124,'Mapping Summary'!$D$6:$D$1820,0))</f>
        <v>12.5</v>
      </c>
      <c r="AH124" s="63">
        <f>INDEX('Mapping Summary'!$L$6:$L$1820,MATCH('Peptide Map'!AH124,'Mapping Summary'!$D$6:$D$1820,0))</f>
        <v>6.5</v>
      </c>
      <c r="AI124" s="63">
        <f>INDEX('Mapping Summary'!$L$6:$L$1820,MATCH('Peptide Map'!AI124,'Mapping Summary'!$D$6:$D$1820,0))</f>
        <v>9</v>
      </c>
      <c r="AJ124" s="63">
        <f>INDEX('Mapping Summary'!$L$6:$L$1820,MATCH('Peptide Map'!AJ124,'Mapping Summary'!$D$6:$D$1820,0))</f>
        <v>0</v>
      </c>
      <c r="AK124" s="63">
        <f>INDEX('Mapping Summary'!$L$6:$L$1820,MATCH('Peptide Map'!AK124,'Mapping Summary'!$D$6:$D$1820,0))</f>
        <v>14.5</v>
      </c>
      <c r="AL124" s="63">
        <f>INDEX('Mapping Summary'!$L$6:$L$1820,MATCH('Peptide Map'!AL124,'Mapping Summary'!$D$6:$D$1820,0))</f>
        <v>0</v>
      </c>
      <c r="AM124" s="63">
        <f>INDEX('Mapping Summary'!$L$6:$L$1820,MATCH('Peptide Map'!AM124,'Mapping Summary'!$D$6:$D$1820,0))</f>
        <v>0</v>
      </c>
      <c r="AN124" s="63">
        <f>INDEX('Mapping Summary'!$L$6:$L$1820,MATCH('Peptide Map'!AN124,'Mapping Summary'!$D$6:$D$1820,0))</f>
        <v>0</v>
      </c>
      <c r="AO124" s="63">
        <f>INDEX('Mapping Summary'!$L$6:$L$1820,MATCH('Peptide Map'!AO124,'Mapping Summary'!$D$6:$D$1820,0))</f>
        <v>0</v>
      </c>
      <c r="AP124" s="63">
        <f>INDEX('Mapping Summary'!$L$6:$L$1820,MATCH('Peptide Map'!AP124,'Mapping Summary'!$D$6:$D$1820,0))</f>
        <v>0</v>
      </c>
      <c r="AQ124" s="63">
        <f>INDEX('Mapping Summary'!$L$6:$L$1820,MATCH('Peptide Map'!AQ124,'Mapping Summary'!$D$6:$D$1820,0))</f>
        <v>0</v>
      </c>
      <c r="AR124" s="63">
        <f>INDEX('Mapping Summary'!$L$6:$L$1820,MATCH('Peptide Map'!AR124,'Mapping Summary'!$D$6:$D$1820,0))</f>
        <v>0</v>
      </c>
      <c r="AS124" s="63">
        <f>INDEX('Mapping Summary'!$L$6:$L$1820,MATCH('Peptide Map'!AS124,'Mapping Summary'!$D$6:$D$1820,0))</f>
        <v>0</v>
      </c>
      <c r="AT124" s="63">
        <f>INDEX('Mapping Summary'!$L$6:$L$1820,MATCH('Peptide Map'!AT124,'Mapping Summary'!$D$6:$D$1820,0))</f>
        <v>0</v>
      </c>
      <c r="AU124" s="63">
        <f>INDEX('Mapping Summary'!$L$6:$L$1820,MATCH('Peptide Map'!AU124,'Mapping Summary'!$D$6:$D$1820,0))</f>
        <v>0</v>
      </c>
      <c r="AV124" s="63">
        <f>INDEX('Mapping Summary'!$L$6:$L$1820,MATCH('Peptide Map'!AV124,'Mapping Summary'!$D$6:$D$1820,0))</f>
        <v>0</v>
      </c>
      <c r="AW124" s="63">
        <f>INDEX('Mapping Summary'!$L$6:$L$1820,MATCH('Peptide Map'!AW124,'Mapping Summary'!$D$6:$D$1820,0))</f>
        <v>0</v>
      </c>
      <c r="AX124" s="63">
        <f>INDEX('Mapping Summary'!$L$6:$L$1820,MATCH('Peptide Map'!AX124,'Mapping Summary'!$D$6:$D$1820,0))</f>
        <v>0</v>
      </c>
      <c r="AY124" s="63">
        <f>INDEX('Mapping Summary'!$L$6:$L$1820,MATCH('Peptide Map'!AY124,'Mapping Summary'!$D$6:$D$1820,0))</f>
        <v>0</v>
      </c>
      <c r="AZ124" s="63">
        <f>INDEX('Mapping Summary'!$L$6:$L$1820,MATCH('Peptide Map'!AZ124,'Mapping Summary'!$D$6:$D$1820,0))</f>
        <v>0</v>
      </c>
      <c r="BA124" s="63">
        <f>INDEX('Mapping Summary'!$L$6:$L$1820,MATCH('Peptide Map'!BA124,'Mapping Summary'!$D$6:$D$1820,0))</f>
        <v>0</v>
      </c>
      <c r="BB124" s="63">
        <f>INDEX('Mapping Summary'!$L$6:$L$1820,MATCH('Peptide Map'!BB124,'Mapping Summary'!$D$6:$D$1820,0))</f>
        <v>0</v>
      </c>
      <c r="BC124" s="63">
        <f>INDEX('Mapping Summary'!$L$6:$L$1820,MATCH('Peptide Map'!BC124,'Mapping Summary'!$D$6:$D$1820,0))</f>
        <v>0</v>
      </c>
      <c r="BD124" s="63">
        <f>INDEX('Mapping Summary'!$L$6:$L$1820,MATCH('Peptide Map'!BD124,'Mapping Summary'!$D$6:$D$1820,0))</f>
        <v>0</v>
      </c>
      <c r="BE124" s="63">
        <f>INDEX('Mapping Summary'!$L$6:$L$1820,MATCH('Peptide Map'!BE124,'Mapping Summary'!$D$6:$D$1820,0))</f>
        <v>0</v>
      </c>
      <c r="BF124" s="63">
        <f>INDEX('Mapping Summary'!$L$6:$L$1820,MATCH('Peptide Map'!BF124,'Mapping Summary'!$D$6:$D$1820,0))</f>
        <v>0</v>
      </c>
      <c r="BG124" s="63">
        <f>INDEX('Mapping Summary'!$L$6:$L$1820,MATCH('Peptide Map'!BG124,'Mapping Summary'!$D$6:$D$1820,0))</f>
        <v>0</v>
      </c>
      <c r="BH124" s="63">
        <f>INDEX('Mapping Summary'!$L$6:$L$1820,MATCH('Peptide Map'!BH124,'Mapping Summary'!$D$6:$D$1820,0))</f>
        <v>0</v>
      </c>
      <c r="BI124" s="63">
        <f>INDEX('Mapping Summary'!$L$6:$L$1820,MATCH('Peptide Map'!BI124,'Mapping Summary'!$D$6:$D$1820,0))</f>
        <v>0</v>
      </c>
      <c r="BJ124" s="63">
        <f>INDEX('Mapping Summary'!$L$6:$L$1820,MATCH('Peptide Map'!BJ124,'Mapping Summary'!$D$6:$D$1820,0))</f>
        <v>0</v>
      </c>
      <c r="BK124" s="63">
        <f>INDEX('Mapping Summary'!$L$6:$L$1820,MATCH('Peptide Map'!BK124,'Mapping Summary'!$D$6:$D$1820,0))</f>
        <v>0</v>
      </c>
      <c r="BL124" s="63">
        <f>INDEX('Mapping Summary'!$L$6:$L$1820,MATCH('Peptide Map'!BL124,'Mapping Summary'!$D$6:$D$1820,0))</f>
        <v>0</v>
      </c>
      <c r="BM124" s="63">
        <f>INDEX('Mapping Summary'!$L$6:$L$1820,MATCH('Peptide Map'!BM124,'Mapping Summary'!$D$6:$D$1820,0))</f>
        <v>0</v>
      </c>
      <c r="BN124" s="63">
        <f>INDEX('Mapping Summary'!$L$6:$L$1820,MATCH('Peptide Map'!BN124,'Mapping Summary'!$D$6:$D$1820,0))</f>
        <v>0</v>
      </c>
      <c r="BO124" s="63">
        <f>INDEX('Mapping Summary'!$L$6:$L$1820,MATCH('Peptide Map'!BO124,'Mapping Summary'!$D$6:$D$1820,0))</f>
        <v>0</v>
      </c>
      <c r="BP124" s="63">
        <f>INDEX('Mapping Summary'!$L$6:$L$1820,MATCH('Peptide Map'!BP124,'Mapping Summary'!$D$6:$D$1820,0))</f>
        <v>0</v>
      </c>
      <c r="BQ124" s="55" t="s">
        <v>1841</v>
      </c>
    </row>
    <row r="125" spans="1:69" ht="15" customHeight="1" x14ac:dyDescent="0.25">
      <c r="A125" s="56">
        <v>46</v>
      </c>
      <c r="B125" s="52" t="s">
        <v>1843</v>
      </c>
      <c r="C125" s="63">
        <f>INDEX('Mapping Summary'!$L$6:$L$1820,MATCH('Peptide Map'!C125,'Mapping Summary'!$D$6:$D$1820,0))</f>
        <v>0</v>
      </c>
      <c r="D125" s="63">
        <f>INDEX('Mapping Summary'!$L$6:$L$1820,MATCH('Peptide Map'!D125,'Mapping Summary'!$D$6:$D$1820,0))</f>
        <v>16</v>
      </c>
      <c r="E125" s="63">
        <f>INDEX('Mapping Summary'!$L$6:$L$1820,MATCH('Peptide Map'!E125,'Mapping Summary'!$D$6:$D$1820,0))</f>
        <v>0</v>
      </c>
      <c r="F125" s="63">
        <f>INDEX('Mapping Summary'!$L$6:$L$1820,MATCH('Peptide Map'!F125,'Mapping Summary'!$D$6:$D$1820,0))</f>
        <v>0</v>
      </c>
      <c r="G125" s="63">
        <f>INDEX('Mapping Summary'!$L$6:$L$1820,MATCH('Peptide Map'!G125,'Mapping Summary'!$D$6:$D$1820,0))</f>
        <v>0</v>
      </c>
      <c r="H125" s="63">
        <f>INDEX('Mapping Summary'!$L$6:$L$1820,MATCH('Peptide Map'!H125,'Mapping Summary'!$D$6:$D$1820,0))</f>
        <v>0</v>
      </c>
      <c r="I125" s="63">
        <f>INDEX('Mapping Summary'!$L$6:$L$1820,MATCH('Peptide Map'!I125,'Mapping Summary'!$D$6:$D$1820,0))</f>
        <v>0</v>
      </c>
      <c r="J125" s="63">
        <f>INDEX('Mapping Summary'!$L$6:$L$1820,MATCH('Peptide Map'!J125,'Mapping Summary'!$D$6:$D$1820,0))</f>
        <v>0</v>
      </c>
      <c r="K125" s="63">
        <f>INDEX('Mapping Summary'!$L$6:$L$1820,MATCH('Peptide Map'!K125,'Mapping Summary'!$D$6:$D$1820,0))</f>
        <v>0</v>
      </c>
      <c r="L125" s="63">
        <f>INDEX('Mapping Summary'!$L$6:$L$1820,MATCH('Peptide Map'!L125,'Mapping Summary'!$D$6:$D$1820,0))</f>
        <v>0</v>
      </c>
      <c r="M125" s="63">
        <f>INDEX('Mapping Summary'!$L$6:$L$1820,MATCH('Peptide Map'!M125,'Mapping Summary'!$D$6:$D$1820,0))</f>
        <v>0</v>
      </c>
      <c r="N125" s="63">
        <f>INDEX('Mapping Summary'!$L$6:$L$1820,MATCH('Peptide Map'!N125,'Mapping Summary'!$D$6:$D$1820,0))</f>
        <v>0</v>
      </c>
      <c r="O125" s="63">
        <f>INDEX('Mapping Summary'!$L$6:$L$1820,MATCH('Peptide Map'!O125,'Mapping Summary'!$D$6:$D$1820,0))</f>
        <v>0</v>
      </c>
      <c r="P125" s="63">
        <f>INDEX('Mapping Summary'!$L$6:$L$1820,MATCH('Peptide Map'!P125,'Mapping Summary'!$D$6:$D$1820,0))</f>
        <v>0</v>
      </c>
      <c r="Q125" s="63">
        <f>INDEX('Mapping Summary'!$L$6:$L$1820,MATCH('Peptide Map'!Q125,'Mapping Summary'!$D$6:$D$1820,0))</f>
        <v>0</v>
      </c>
      <c r="R125" s="63">
        <f>INDEX('Mapping Summary'!$L$6:$L$1820,MATCH('Peptide Map'!R125,'Mapping Summary'!$D$6:$D$1820,0))</f>
        <v>9</v>
      </c>
      <c r="S125" s="63">
        <f>INDEX('Mapping Summary'!$L$6:$L$1820,MATCH('Peptide Map'!S125,'Mapping Summary'!$D$6:$D$1820,0))</f>
        <v>0</v>
      </c>
      <c r="T125" s="63">
        <f>INDEX('Mapping Summary'!$L$6:$L$1820,MATCH('Peptide Map'!T125,'Mapping Summary'!$D$6:$D$1820,0))</f>
        <v>0</v>
      </c>
      <c r="U125" s="63">
        <f>INDEX('Mapping Summary'!$L$6:$L$1820,MATCH('Peptide Map'!U125,'Mapping Summary'!$D$6:$D$1820,0))</f>
        <v>0</v>
      </c>
      <c r="V125" s="63">
        <f>INDEX('Mapping Summary'!$L$6:$L$1820,MATCH('Peptide Map'!V125,'Mapping Summary'!$D$6:$D$1820,0))</f>
        <v>0</v>
      </c>
      <c r="W125" s="63">
        <f>INDEX('Mapping Summary'!$L$6:$L$1820,MATCH('Peptide Map'!W125,'Mapping Summary'!$D$6:$D$1820,0))</f>
        <v>0</v>
      </c>
      <c r="X125" s="63">
        <f>INDEX('Mapping Summary'!$L$6:$L$1820,MATCH('Peptide Map'!X125,'Mapping Summary'!$D$6:$D$1820,0))</f>
        <v>0</v>
      </c>
      <c r="Y125" s="63">
        <f>INDEX('Mapping Summary'!$L$6:$L$1820,MATCH('Peptide Map'!Y125,'Mapping Summary'!$D$6:$D$1820,0))</f>
        <v>0</v>
      </c>
      <c r="Z125" s="63">
        <f>INDEX('Mapping Summary'!$L$6:$L$1820,MATCH('Peptide Map'!Z125,'Mapping Summary'!$D$6:$D$1820,0))</f>
        <v>0</v>
      </c>
      <c r="AA125" s="63">
        <f>INDEX('Mapping Summary'!$L$6:$L$1820,MATCH('Peptide Map'!AA125,'Mapping Summary'!$D$6:$D$1820,0))</f>
        <v>0</v>
      </c>
      <c r="AB125" s="63">
        <f>INDEX('Mapping Summary'!$L$6:$L$1820,MATCH('Peptide Map'!AB125,'Mapping Summary'!$D$6:$D$1820,0))</f>
        <v>0</v>
      </c>
      <c r="AC125" s="63">
        <f>INDEX('Mapping Summary'!$L$6:$L$1820,MATCH('Peptide Map'!AC125,'Mapping Summary'!$D$6:$D$1820,0))</f>
        <v>0</v>
      </c>
      <c r="AD125" s="63">
        <f>INDEX('Mapping Summary'!$L$6:$L$1820,MATCH('Peptide Map'!AD125,'Mapping Summary'!$D$6:$D$1820,0))</f>
        <v>0</v>
      </c>
      <c r="AE125" s="63">
        <f>INDEX('Mapping Summary'!$L$6:$L$1820,MATCH('Peptide Map'!AE125,'Mapping Summary'!$D$6:$D$1820,0))</f>
        <v>0</v>
      </c>
      <c r="AF125" s="63">
        <f>INDEX('Mapping Summary'!$L$6:$L$1820,MATCH('Peptide Map'!AF125,'Mapping Summary'!$D$6:$D$1820,0))</f>
        <v>0</v>
      </c>
      <c r="AG125" s="63">
        <f>INDEX('Mapping Summary'!$L$6:$L$1820,MATCH('Peptide Map'!AG125,'Mapping Summary'!$D$6:$D$1820,0))</f>
        <v>12.5</v>
      </c>
      <c r="AH125" s="63">
        <f>INDEX('Mapping Summary'!$L$6:$L$1820,MATCH('Peptide Map'!AH125,'Mapping Summary'!$D$6:$D$1820,0))</f>
        <v>6.5</v>
      </c>
      <c r="AI125" s="63">
        <f>INDEX('Mapping Summary'!$L$6:$L$1820,MATCH('Peptide Map'!AI125,'Mapping Summary'!$D$6:$D$1820,0))</f>
        <v>9</v>
      </c>
      <c r="AJ125" s="63">
        <f>INDEX('Mapping Summary'!$L$6:$L$1820,MATCH('Peptide Map'!AJ125,'Mapping Summary'!$D$6:$D$1820,0))</f>
        <v>0</v>
      </c>
      <c r="AK125" s="63">
        <f>INDEX('Mapping Summary'!$L$6:$L$1820,MATCH('Peptide Map'!AK125,'Mapping Summary'!$D$6:$D$1820,0))</f>
        <v>14.5</v>
      </c>
      <c r="AL125" s="63">
        <f>INDEX('Mapping Summary'!$L$6:$L$1820,MATCH('Peptide Map'!AL125,'Mapping Summary'!$D$6:$D$1820,0))</f>
        <v>0</v>
      </c>
      <c r="AM125" s="63">
        <f>INDEX('Mapping Summary'!$L$6:$L$1820,MATCH('Peptide Map'!AM125,'Mapping Summary'!$D$6:$D$1820,0))</f>
        <v>0</v>
      </c>
      <c r="AN125" s="63">
        <f>INDEX('Mapping Summary'!$L$6:$L$1820,MATCH('Peptide Map'!AN125,'Mapping Summary'!$D$6:$D$1820,0))</f>
        <v>0</v>
      </c>
      <c r="AO125" s="63">
        <f>INDEX('Mapping Summary'!$L$6:$L$1820,MATCH('Peptide Map'!AO125,'Mapping Summary'!$D$6:$D$1820,0))</f>
        <v>0</v>
      </c>
      <c r="AP125" s="63">
        <f>INDEX('Mapping Summary'!$L$6:$L$1820,MATCH('Peptide Map'!AP125,'Mapping Summary'!$D$6:$D$1820,0))</f>
        <v>0</v>
      </c>
      <c r="AQ125" s="63">
        <f>INDEX('Mapping Summary'!$L$6:$L$1820,MATCH('Peptide Map'!AQ125,'Mapping Summary'!$D$6:$D$1820,0))</f>
        <v>0</v>
      </c>
      <c r="AR125" s="63">
        <f>INDEX('Mapping Summary'!$L$6:$L$1820,MATCH('Peptide Map'!AR125,'Mapping Summary'!$D$6:$D$1820,0))</f>
        <v>0</v>
      </c>
      <c r="AS125" s="63">
        <f>INDEX('Mapping Summary'!$L$6:$L$1820,MATCH('Peptide Map'!AS125,'Mapping Summary'!$D$6:$D$1820,0))</f>
        <v>0</v>
      </c>
      <c r="AT125" s="63">
        <f>INDEX('Mapping Summary'!$L$6:$L$1820,MATCH('Peptide Map'!AT125,'Mapping Summary'!$D$6:$D$1820,0))</f>
        <v>0</v>
      </c>
      <c r="AU125" s="63">
        <f>INDEX('Mapping Summary'!$L$6:$L$1820,MATCH('Peptide Map'!AU125,'Mapping Summary'!$D$6:$D$1820,0))</f>
        <v>0</v>
      </c>
      <c r="AV125" s="63">
        <f>INDEX('Mapping Summary'!$L$6:$L$1820,MATCH('Peptide Map'!AV125,'Mapping Summary'!$D$6:$D$1820,0))</f>
        <v>0</v>
      </c>
      <c r="AW125" s="63">
        <f>INDEX('Mapping Summary'!$L$6:$L$1820,MATCH('Peptide Map'!AW125,'Mapping Summary'!$D$6:$D$1820,0))</f>
        <v>0</v>
      </c>
      <c r="AX125" s="63">
        <f>INDEX('Mapping Summary'!$L$6:$L$1820,MATCH('Peptide Map'!AX125,'Mapping Summary'!$D$6:$D$1820,0))</f>
        <v>0</v>
      </c>
      <c r="AY125" s="63">
        <f>INDEX('Mapping Summary'!$L$6:$L$1820,MATCH('Peptide Map'!AY125,'Mapping Summary'!$D$6:$D$1820,0))</f>
        <v>0</v>
      </c>
      <c r="AZ125" s="63">
        <f>INDEX('Mapping Summary'!$L$6:$L$1820,MATCH('Peptide Map'!AZ125,'Mapping Summary'!$D$6:$D$1820,0))</f>
        <v>0</v>
      </c>
      <c r="BA125" s="63">
        <f>INDEX('Mapping Summary'!$L$6:$L$1820,MATCH('Peptide Map'!BA125,'Mapping Summary'!$D$6:$D$1820,0))</f>
        <v>0</v>
      </c>
      <c r="BB125" s="63">
        <f>INDEX('Mapping Summary'!$L$6:$L$1820,MATCH('Peptide Map'!BB125,'Mapping Summary'!$D$6:$D$1820,0))</f>
        <v>0</v>
      </c>
      <c r="BC125" s="63">
        <f>INDEX('Mapping Summary'!$L$6:$L$1820,MATCH('Peptide Map'!BC125,'Mapping Summary'!$D$6:$D$1820,0))</f>
        <v>0</v>
      </c>
      <c r="BD125" s="63">
        <f>INDEX('Mapping Summary'!$L$6:$L$1820,MATCH('Peptide Map'!BD125,'Mapping Summary'!$D$6:$D$1820,0))</f>
        <v>0</v>
      </c>
      <c r="BE125" s="63">
        <f>INDEX('Mapping Summary'!$L$6:$L$1820,MATCH('Peptide Map'!BE125,'Mapping Summary'!$D$6:$D$1820,0))</f>
        <v>0</v>
      </c>
      <c r="BF125" s="63">
        <f>INDEX('Mapping Summary'!$L$6:$L$1820,MATCH('Peptide Map'!BF125,'Mapping Summary'!$D$6:$D$1820,0))</f>
        <v>0</v>
      </c>
      <c r="BG125" s="63">
        <f>INDEX('Mapping Summary'!$L$6:$L$1820,MATCH('Peptide Map'!BG125,'Mapping Summary'!$D$6:$D$1820,0))</f>
        <v>0</v>
      </c>
      <c r="BH125" s="63">
        <f>INDEX('Mapping Summary'!$L$6:$L$1820,MATCH('Peptide Map'!BH125,'Mapping Summary'!$D$6:$D$1820,0))</f>
        <v>0</v>
      </c>
      <c r="BI125" s="63">
        <f>INDEX('Mapping Summary'!$L$6:$L$1820,MATCH('Peptide Map'!BI125,'Mapping Summary'!$D$6:$D$1820,0))</f>
        <v>0</v>
      </c>
      <c r="BJ125" s="63">
        <f>INDEX('Mapping Summary'!$L$6:$L$1820,MATCH('Peptide Map'!BJ125,'Mapping Summary'!$D$6:$D$1820,0))</f>
        <v>0</v>
      </c>
      <c r="BK125" s="63">
        <f>INDEX('Mapping Summary'!$L$6:$L$1820,MATCH('Peptide Map'!BK125,'Mapping Summary'!$D$6:$D$1820,0))</f>
        <v>0</v>
      </c>
      <c r="BL125" s="63">
        <f>INDEX('Mapping Summary'!$L$6:$L$1820,MATCH('Peptide Map'!BL125,'Mapping Summary'!$D$6:$D$1820,0))</f>
        <v>0</v>
      </c>
      <c r="BM125" s="63">
        <f>INDEX('Mapping Summary'!$L$6:$L$1820,MATCH('Peptide Map'!BM125,'Mapping Summary'!$D$6:$D$1820,0))</f>
        <v>0</v>
      </c>
      <c r="BN125" s="63">
        <f>INDEX('Mapping Summary'!$L$6:$L$1820,MATCH('Peptide Map'!BN125,'Mapping Summary'!$D$6:$D$1820,0))</f>
        <v>0</v>
      </c>
      <c r="BO125" s="63">
        <f>INDEX('Mapping Summary'!$L$6:$L$1820,MATCH('Peptide Map'!BO125,'Mapping Summary'!$D$6:$D$1820,0))</f>
        <v>0</v>
      </c>
      <c r="BP125" s="63">
        <f>INDEX('Mapping Summary'!$L$6:$L$1820,MATCH('Peptide Map'!BP125,'Mapping Summary'!$D$6:$D$1820,0))</f>
        <v>0</v>
      </c>
      <c r="BQ125" s="52" t="s">
        <v>1843</v>
      </c>
    </row>
    <row r="126" spans="1:69" ht="15" customHeight="1" x14ac:dyDescent="0.25">
      <c r="A126" s="56">
        <v>47</v>
      </c>
      <c r="B126" s="55" t="s">
        <v>1841</v>
      </c>
      <c r="C126" s="63">
        <f>INDEX('Mapping Summary'!$L$6:$L$1820,MATCH('Peptide Map'!C126,'Mapping Summary'!$D$6:$D$1820,0))</f>
        <v>0</v>
      </c>
      <c r="D126" s="63">
        <f>INDEX('Mapping Summary'!$L$6:$L$1820,MATCH('Peptide Map'!D126,'Mapping Summary'!$D$6:$D$1820,0))</f>
        <v>9</v>
      </c>
      <c r="E126" s="63">
        <f>INDEX('Mapping Summary'!$L$6:$L$1820,MATCH('Peptide Map'!E126,'Mapping Summary'!$D$6:$D$1820,0))</f>
        <v>6.5</v>
      </c>
      <c r="F126" s="63">
        <f>INDEX('Mapping Summary'!$L$6:$L$1820,MATCH('Peptide Map'!F126,'Mapping Summary'!$D$6:$D$1820,0))</f>
        <v>0</v>
      </c>
      <c r="G126" s="63">
        <f>INDEX('Mapping Summary'!$L$6:$L$1820,MATCH('Peptide Map'!G126,'Mapping Summary'!$D$6:$D$1820,0))</f>
        <v>0</v>
      </c>
      <c r="H126" s="63">
        <f>INDEX('Mapping Summary'!$L$6:$L$1820,MATCH('Peptide Map'!H126,'Mapping Summary'!$D$6:$D$1820,0))</f>
        <v>0</v>
      </c>
      <c r="I126" s="63">
        <f>INDEX('Mapping Summary'!$L$6:$L$1820,MATCH('Peptide Map'!I126,'Mapping Summary'!$D$6:$D$1820,0))</f>
        <v>0</v>
      </c>
      <c r="J126" s="63">
        <f>INDEX('Mapping Summary'!$L$6:$L$1820,MATCH('Peptide Map'!J126,'Mapping Summary'!$D$6:$D$1820,0))</f>
        <v>0</v>
      </c>
      <c r="K126" s="63">
        <f>INDEX('Mapping Summary'!$L$6:$L$1820,MATCH('Peptide Map'!K126,'Mapping Summary'!$D$6:$D$1820,0))</f>
        <v>0</v>
      </c>
      <c r="L126" s="63">
        <f>INDEX('Mapping Summary'!$L$6:$L$1820,MATCH('Peptide Map'!L126,'Mapping Summary'!$D$6:$D$1820,0))</f>
        <v>0</v>
      </c>
      <c r="M126" s="63">
        <f>INDEX('Mapping Summary'!$L$6:$L$1820,MATCH('Peptide Map'!M126,'Mapping Summary'!$D$6:$D$1820,0))</f>
        <v>0</v>
      </c>
      <c r="N126" s="63">
        <f>INDEX('Mapping Summary'!$L$6:$L$1820,MATCH('Peptide Map'!N126,'Mapping Summary'!$D$6:$D$1820,0))</f>
        <v>10</v>
      </c>
      <c r="O126" s="63">
        <f>INDEX('Mapping Summary'!$L$6:$L$1820,MATCH('Peptide Map'!O126,'Mapping Summary'!$D$6:$D$1820,0))</f>
        <v>0</v>
      </c>
      <c r="P126" s="63">
        <f>INDEX('Mapping Summary'!$L$6:$L$1820,MATCH('Peptide Map'!P126,'Mapping Summary'!$D$6:$D$1820,0))</f>
        <v>0</v>
      </c>
      <c r="Q126" s="63">
        <f>INDEX('Mapping Summary'!$L$6:$L$1820,MATCH('Peptide Map'!Q126,'Mapping Summary'!$D$6:$D$1820,0))</f>
        <v>0</v>
      </c>
      <c r="R126" s="63">
        <f>INDEX('Mapping Summary'!$L$6:$L$1820,MATCH('Peptide Map'!R126,'Mapping Summary'!$D$6:$D$1820,0))</f>
        <v>0</v>
      </c>
      <c r="S126" s="63">
        <f>INDEX('Mapping Summary'!$L$6:$L$1820,MATCH('Peptide Map'!S126,'Mapping Summary'!$D$6:$D$1820,0))</f>
        <v>0</v>
      </c>
      <c r="T126" s="63">
        <f>INDEX('Mapping Summary'!$L$6:$L$1820,MATCH('Peptide Map'!T126,'Mapping Summary'!$D$6:$D$1820,0))</f>
        <v>0</v>
      </c>
      <c r="U126" s="63">
        <f>INDEX('Mapping Summary'!$L$6:$L$1820,MATCH('Peptide Map'!U126,'Mapping Summary'!$D$6:$D$1820,0))</f>
        <v>0</v>
      </c>
      <c r="V126" s="63">
        <f>INDEX('Mapping Summary'!$L$6:$L$1820,MATCH('Peptide Map'!V126,'Mapping Summary'!$D$6:$D$1820,0))</f>
        <v>0</v>
      </c>
      <c r="W126" s="63">
        <f>INDEX('Mapping Summary'!$L$6:$L$1820,MATCH('Peptide Map'!W126,'Mapping Summary'!$D$6:$D$1820,0))</f>
        <v>0</v>
      </c>
      <c r="X126" s="63">
        <f>INDEX('Mapping Summary'!$L$6:$L$1820,MATCH('Peptide Map'!X126,'Mapping Summary'!$D$6:$D$1820,0))</f>
        <v>0</v>
      </c>
      <c r="Y126" s="63">
        <f>INDEX('Mapping Summary'!$L$6:$L$1820,MATCH('Peptide Map'!Y126,'Mapping Summary'!$D$6:$D$1820,0))</f>
        <v>0</v>
      </c>
      <c r="Z126" s="63">
        <f>INDEX('Mapping Summary'!$L$6:$L$1820,MATCH('Peptide Map'!Z126,'Mapping Summary'!$D$6:$D$1820,0))</f>
        <v>0</v>
      </c>
      <c r="AA126" s="63">
        <f>INDEX('Mapping Summary'!$L$6:$L$1820,MATCH('Peptide Map'!AA126,'Mapping Summary'!$D$6:$D$1820,0))</f>
        <v>0</v>
      </c>
      <c r="AB126" s="63">
        <f>INDEX('Mapping Summary'!$L$6:$L$1820,MATCH('Peptide Map'!AB126,'Mapping Summary'!$D$6:$D$1820,0))</f>
        <v>0</v>
      </c>
      <c r="AC126" s="63">
        <f>INDEX('Mapping Summary'!$L$6:$L$1820,MATCH('Peptide Map'!AC126,'Mapping Summary'!$D$6:$D$1820,0))</f>
        <v>0</v>
      </c>
      <c r="AD126" s="63">
        <f>INDEX('Mapping Summary'!$L$6:$L$1820,MATCH('Peptide Map'!AD126,'Mapping Summary'!$D$6:$D$1820,0))</f>
        <v>14.5</v>
      </c>
      <c r="AE126" s="63">
        <f>INDEX('Mapping Summary'!$L$6:$L$1820,MATCH('Peptide Map'!AE126,'Mapping Summary'!$D$6:$D$1820,0))</f>
        <v>0</v>
      </c>
      <c r="AF126" s="63">
        <f>INDEX('Mapping Summary'!$L$6:$L$1820,MATCH('Peptide Map'!AF126,'Mapping Summary'!$D$6:$D$1820,0))</f>
        <v>0</v>
      </c>
      <c r="AG126" s="63">
        <f>INDEX('Mapping Summary'!$L$6:$L$1820,MATCH('Peptide Map'!AG126,'Mapping Summary'!$D$6:$D$1820,0))</f>
        <v>0</v>
      </c>
      <c r="AH126" s="63">
        <f>INDEX('Mapping Summary'!$L$6:$L$1820,MATCH('Peptide Map'!AH126,'Mapping Summary'!$D$6:$D$1820,0))</f>
        <v>8</v>
      </c>
      <c r="AI126" s="63">
        <f>INDEX('Mapping Summary'!$L$6:$L$1820,MATCH('Peptide Map'!AI126,'Mapping Summary'!$D$6:$D$1820,0))</f>
        <v>7</v>
      </c>
      <c r="AJ126" s="63">
        <f>INDEX('Mapping Summary'!$L$6:$L$1820,MATCH('Peptide Map'!AJ126,'Mapping Summary'!$D$6:$D$1820,0))</f>
        <v>17.5</v>
      </c>
      <c r="AK126" s="63">
        <f>INDEX('Mapping Summary'!$L$6:$L$1820,MATCH('Peptide Map'!AK126,'Mapping Summary'!$D$6:$D$1820,0))</f>
        <v>0</v>
      </c>
      <c r="AL126" s="63">
        <f>INDEX('Mapping Summary'!$L$6:$L$1820,MATCH('Peptide Map'!AL126,'Mapping Summary'!$D$6:$D$1820,0))</f>
        <v>6</v>
      </c>
      <c r="AM126" s="63">
        <f>INDEX('Mapping Summary'!$L$6:$L$1820,MATCH('Peptide Map'!AM126,'Mapping Summary'!$D$6:$D$1820,0))</f>
        <v>0</v>
      </c>
      <c r="AN126" s="63">
        <f>INDEX('Mapping Summary'!$L$6:$L$1820,MATCH('Peptide Map'!AN126,'Mapping Summary'!$D$6:$D$1820,0))</f>
        <v>8</v>
      </c>
      <c r="AO126" s="63">
        <f>INDEX('Mapping Summary'!$L$6:$L$1820,MATCH('Peptide Map'!AO126,'Mapping Summary'!$D$6:$D$1820,0))</f>
        <v>0</v>
      </c>
      <c r="AP126" s="63">
        <f>INDEX('Mapping Summary'!$L$6:$L$1820,MATCH('Peptide Map'!AP126,'Mapping Summary'!$D$6:$D$1820,0))</f>
        <v>0</v>
      </c>
      <c r="AQ126" s="63">
        <f>INDEX('Mapping Summary'!$L$6:$L$1820,MATCH('Peptide Map'!AQ126,'Mapping Summary'!$D$6:$D$1820,0))</f>
        <v>17</v>
      </c>
      <c r="AR126" s="63">
        <f>INDEX('Mapping Summary'!$L$6:$L$1820,MATCH('Peptide Map'!AR126,'Mapping Summary'!$D$6:$D$1820,0))</f>
        <v>10</v>
      </c>
      <c r="AS126" s="63">
        <f>INDEX('Mapping Summary'!$L$6:$L$1820,MATCH('Peptide Map'!AS126,'Mapping Summary'!$D$6:$D$1820,0))</f>
        <v>0</v>
      </c>
      <c r="AT126" s="63">
        <f>INDEX('Mapping Summary'!$L$6:$L$1820,MATCH('Peptide Map'!AT126,'Mapping Summary'!$D$6:$D$1820,0))</f>
        <v>0</v>
      </c>
      <c r="AU126" s="63">
        <f>INDEX('Mapping Summary'!$L$6:$L$1820,MATCH('Peptide Map'!AU126,'Mapping Summary'!$D$6:$D$1820,0))</f>
        <v>0</v>
      </c>
      <c r="AV126" s="63">
        <f>INDEX('Mapping Summary'!$L$6:$L$1820,MATCH('Peptide Map'!AV126,'Mapping Summary'!$D$6:$D$1820,0))</f>
        <v>0</v>
      </c>
      <c r="AW126" s="63">
        <f>INDEX('Mapping Summary'!$L$6:$L$1820,MATCH('Peptide Map'!AW126,'Mapping Summary'!$D$6:$D$1820,0))</f>
        <v>0</v>
      </c>
      <c r="AX126" s="63">
        <f>INDEX('Mapping Summary'!$L$6:$L$1820,MATCH('Peptide Map'!AX126,'Mapping Summary'!$D$6:$D$1820,0))</f>
        <v>0</v>
      </c>
      <c r="AY126" s="63">
        <f>INDEX('Mapping Summary'!$L$6:$L$1820,MATCH('Peptide Map'!AY126,'Mapping Summary'!$D$6:$D$1820,0))</f>
        <v>0</v>
      </c>
      <c r="AZ126" s="63">
        <f>INDEX('Mapping Summary'!$L$6:$L$1820,MATCH('Peptide Map'!AZ126,'Mapping Summary'!$D$6:$D$1820,0))</f>
        <v>0</v>
      </c>
      <c r="BA126" s="63">
        <f>INDEX('Mapping Summary'!$L$6:$L$1820,MATCH('Peptide Map'!BA126,'Mapping Summary'!$D$6:$D$1820,0))</f>
        <v>0</v>
      </c>
      <c r="BB126" s="63">
        <f>INDEX('Mapping Summary'!$L$6:$L$1820,MATCH('Peptide Map'!BB126,'Mapping Summary'!$D$6:$D$1820,0))</f>
        <v>0</v>
      </c>
      <c r="BC126" s="63">
        <f>INDEX('Mapping Summary'!$L$6:$L$1820,MATCH('Peptide Map'!BC126,'Mapping Summary'!$D$6:$D$1820,0))</f>
        <v>0</v>
      </c>
      <c r="BD126" s="63">
        <f>INDEX('Mapping Summary'!$L$6:$L$1820,MATCH('Peptide Map'!BD126,'Mapping Summary'!$D$6:$D$1820,0))</f>
        <v>0</v>
      </c>
      <c r="BE126" s="63">
        <f>INDEX('Mapping Summary'!$L$6:$L$1820,MATCH('Peptide Map'!BE126,'Mapping Summary'!$D$6:$D$1820,0))</f>
        <v>0</v>
      </c>
      <c r="BF126" s="63">
        <f>INDEX('Mapping Summary'!$L$6:$L$1820,MATCH('Peptide Map'!BF126,'Mapping Summary'!$D$6:$D$1820,0))</f>
        <v>0</v>
      </c>
      <c r="BG126" s="63">
        <f>INDEX('Mapping Summary'!$L$6:$L$1820,MATCH('Peptide Map'!BG126,'Mapping Summary'!$D$6:$D$1820,0))</f>
        <v>0</v>
      </c>
      <c r="BH126" s="63">
        <f>INDEX('Mapping Summary'!$L$6:$L$1820,MATCH('Peptide Map'!BH126,'Mapping Summary'!$D$6:$D$1820,0))</f>
        <v>0</v>
      </c>
      <c r="BI126" s="63">
        <f>INDEX('Mapping Summary'!$L$6:$L$1820,MATCH('Peptide Map'!BI126,'Mapping Summary'!$D$6:$D$1820,0))</f>
        <v>0</v>
      </c>
      <c r="BJ126" s="63">
        <f>INDEX('Mapping Summary'!$L$6:$L$1820,MATCH('Peptide Map'!BJ126,'Mapping Summary'!$D$6:$D$1820,0))</f>
        <v>0</v>
      </c>
      <c r="BK126" s="63">
        <f>INDEX('Mapping Summary'!$L$6:$L$1820,MATCH('Peptide Map'!BK126,'Mapping Summary'!$D$6:$D$1820,0))</f>
        <v>0</v>
      </c>
      <c r="BL126" s="63">
        <f>INDEX('Mapping Summary'!$L$6:$L$1820,MATCH('Peptide Map'!BL126,'Mapping Summary'!$D$6:$D$1820,0))</f>
        <v>0</v>
      </c>
      <c r="BM126" s="63">
        <f>INDEX('Mapping Summary'!$L$6:$L$1820,MATCH('Peptide Map'!BM126,'Mapping Summary'!$D$6:$D$1820,0))</f>
        <v>0</v>
      </c>
      <c r="BN126" s="63">
        <f>INDEX('Mapping Summary'!$L$6:$L$1820,MATCH('Peptide Map'!BN126,'Mapping Summary'!$D$6:$D$1820,0))</f>
        <v>0</v>
      </c>
      <c r="BO126" s="63">
        <f>INDEX('Mapping Summary'!$L$6:$L$1820,MATCH('Peptide Map'!BO126,'Mapping Summary'!$D$6:$D$1820,0))</f>
        <v>0</v>
      </c>
      <c r="BP126" s="63">
        <f>INDEX('Mapping Summary'!$L$6:$L$1820,MATCH('Peptide Map'!BP126,'Mapping Summary'!$D$6:$D$1820,0))</f>
        <v>0</v>
      </c>
      <c r="BQ126" s="55" t="s">
        <v>1841</v>
      </c>
    </row>
    <row r="127" spans="1:69" ht="15" customHeight="1" x14ac:dyDescent="0.25">
      <c r="A127" s="56">
        <v>48</v>
      </c>
      <c r="B127" s="52" t="s">
        <v>1843</v>
      </c>
      <c r="C127" s="63">
        <f>INDEX('Mapping Summary'!$L$6:$L$1820,MATCH('Peptide Map'!C127,'Mapping Summary'!$D$6:$D$1820,0))</f>
        <v>0</v>
      </c>
      <c r="D127" s="63">
        <f>INDEX('Mapping Summary'!$L$6:$L$1820,MATCH('Peptide Map'!D127,'Mapping Summary'!$D$6:$D$1820,0))</f>
        <v>9</v>
      </c>
      <c r="E127" s="63">
        <f>INDEX('Mapping Summary'!$L$6:$L$1820,MATCH('Peptide Map'!E127,'Mapping Summary'!$D$6:$D$1820,0))</f>
        <v>6.5</v>
      </c>
      <c r="F127" s="63">
        <f>INDEX('Mapping Summary'!$L$6:$L$1820,MATCH('Peptide Map'!F127,'Mapping Summary'!$D$6:$D$1820,0))</f>
        <v>0</v>
      </c>
      <c r="G127" s="63">
        <f>INDEX('Mapping Summary'!$L$6:$L$1820,MATCH('Peptide Map'!G127,'Mapping Summary'!$D$6:$D$1820,0))</f>
        <v>0</v>
      </c>
      <c r="H127" s="63">
        <f>INDEX('Mapping Summary'!$L$6:$L$1820,MATCH('Peptide Map'!H127,'Mapping Summary'!$D$6:$D$1820,0))</f>
        <v>0</v>
      </c>
      <c r="I127" s="63">
        <f>INDEX('Mapping Summary'!$L$6:$L$1820,MATCH('Peptide Map'!I127,'Mapping Summary'!$D$6:$D$1820,0))</f>
        <v>0</v>
      </c>
      <c r="J127" s="63">
        <f>INDEX('Mapping Summary'!$L$6:$L$1820,MATCH('Peptide Map'!J127,'Mapping Summary'!$D$6:$D$1820,0))</f>
        <v>0</v>
      </c>
      <c r="K127" s="63">
        <f>INDEX('Mapping Summary'!$L$6:$L$1820,MATCH('Peptide Map'!K127,'Mapping Summary'!$D$6:$D$1820,0))</f>
        <v>0</v>
      </c>
      <c r="L127" s="63">
        <f>INDEX('Mapping Summary'!$L$6:$L$1820,MATCH('Peptide Map'!L127,'Mapping Summary'!$D$6:$D$1820,0))</f>
        <v>0</v>
      </c>
      <c r="M127" s="63">
        <f>INDEX('Mapping Summary'!$L$6:$L$1820,MATCH('Peptide Map'!M127,'Mapping Summary'!$D$6:$D$1820,0))</f>
        <v>0</v>
      </c>
      <c r="N127" s="63">
        <f>INDEX('Mapping Summary'!$L$6:$L$1820,MATCH('Peptide Map'!N127,'Mapping Summary'!$D$6:$D$1820,0))</f>
        <v>10</v>
      </c>
      <c r="O127" s="63">
        <f>INDEX('Mapping Summary'!$L$6:$L$1820,MATCH('Peptide Map'!O127,'Mapping Summary'!$D$6:$D$1820,0))</f>
        <v>0</v>
      </c>
      <c r="P127" s="63">
        <f>INDEX('Mapping Summary'!$L$6:$L$1820,MATCH('Peptide Map'!P127,'Mapping Summary'!$D$6:$D$1820,0))</f>
        <v>0</v>
      </c>
      <c r="Q127" s="63">
        <f>INDEX('Mapping Summary'!$L$6:$L$1820,MATCH('Peptide Map'!Q127,'Mapping Summary'!$D$6:$D$1820,0))</f>
        <v>0</v>
      </c>
      <c r="R127" s="63">
        <f>INDEX('Mapping Summary'!$L$6:$L$1820,MATCH('Peptide Map'!R127,'Mapping Summary'!$D$6:$D$1820,0))</f>
        <v>0</v>
      </c>
      <c r="S127" s="63">
        <f>INDEX('Mapping Summary'!$L$6:$L$1820,MATCH('Peptide Map'!S127,'Mapping Summary'!$D$6:$D$1820,0))</f>
        <v>0</v>
      </c>
      <c r="T127" s="63">
        <f>INDEX('Mapping Summary'!$L$6:$L$1820,MATCH('Peptide Map'!T127,'Mapping Summary'!$D$6:$D$1820,0))</f>
        <v>0</v>
      </c>
      <c r="U127" s="63">
        <f>INDEX('Mapping Summary'!$L$6:$L$1820,MATCH('Peptide Map'!U127,'Mapping Summary'!$D$6:$D$1820,0))</f>
        <v>0</v>
      </c>
      <c r="V127" s="63">
        <f>INDEX('Mapping Summary'!$L$6:$L$1820,MATCH('Peptide Map'!V127,'Mapping Summary'!$D$6:$D$1820,0))</f>
        <v>0</v>
      </c>
      <c r="W127" s="63">
        <f>INDEX('Mapping Summary'!$L$6:$L$1820,MATCH('Peptide Map'!W127,'Mapping Summary'!$D$6:$D$1820,0))</f>
        <v>0</v>
      </c>
      <c r="X127" s="63">
        <f>INDEX('Mapping Summary'!$L$6:$L$1820,MATCH('Peptide Map'!X127,'Mapping Summary'!$D$6:$D$1820,0))</f>
        <v>0</v>
      </c>
      <c r="Y127" s="63">
        <f>INDEX('Mapping Summary'!$L$6:$L$1820,MATCH('Peptide Map'!Y127,'Mapping Summary'!$D$6:$D$1820,0))</f>
        <v>0</v>
      </c>
      <c r="Z127" s="63">
        <f>INDEX('Mapping Summary'!$L$6:$L$1820,MATCH('Peptide Map'!Z127,'Mapping Summary'!$D$6:$D$1820,0))</f>
        <v>0</v>
      </c>
      <c r="AA127" s="63">
        <f>INDEX('Mapping Summary'!$L$6:$L$1820,MATCH('Peptide Map'!AA127,'Mapping Summary'!$D$6:$D$1820,0))</f>
        <v>0</v>
      </c>
      <c r="AB127" s="63">
        <f>INDEX('Mapping Summary'!$L$6:$L$1820,MATCH('Peptide Map'!AB127,'Mapping Summary'!$D$6:$D$1820,0))</f>
        <v>0</v>
      </c>
      <c r="AC127" s="63">
        <f>INDEX('Mapping Summary'!$L$6:$L$1820,MATCH('Peptide Map'!AC127,'Mapping Summary'!$D$6:$D$1820,0))</f>
        <v>0</v>
      </c>
      <c r="AD127" s="63">
        <f>INDEX('Mapping Summary'!$L$6:$L$1820,MATCH('Peptide Map'!AD127,'Mapping Summary'!$D$6:$D$1820,0))</f>
        <v>14.5</v>
      </c>
      <c r="AE127" s="63">
        <f>INDEX('Mapping Summary'!$L$6:$L$1820,MATCH('Peptide Map'!AE127,'Mapping Summary'!$D$6:$D$1820,0))</f>
        <v>0</v>
      </c>
      <c r="AF127" s="63">
        <f>INDEX('Mapping Summary'!$L$6:$L$1820,MATCH('Peptide Map'!AF127,'Mapping Summary'!$D$6:$D$1820,0))</f>
        <v>0</v>
      </c>
      <c r="AG127" s="63">
        <f>INDEX('Mapping Summary'!$L$6:$L$1820,MATCH('Peptide Map'!AG127,'Mapping Summary'!$D$6:$D$1820,0))</f>
        <v>0</v>
      </c>
      <c r="AH127" s="63">
        <f>INDEX('Mapping Summary'!$L$6:$L$1820,MATCH('Peptide Map'!AH127,'Mapping Summary'!$D$6:$D$1820,0))</f>
        <v>8</v>
      </c>
      <c r="AI127" s="63">
        <f>INDEX('Mapping Summary'!$L$6:$L$1820,MATCH('Peptide Map'!AI127,'Mapping Summary'!$D$6:$D$1820,0))</f>
        <v>7</v>
      </c>
      <c r="AJ127" s="63">
        <f>INDEX('Mapping Summary'!$L$6:$L$1820,MATCH('Peptide Map'!AJ127,'Mapping Summary'!$D$6:$D$1820,0))</f>
        <v>17.5</v>
      </c>
      <c r="AK127" s="63">
        <f>INDEX('Mapping Summary'!$L$6:$L$1820,MATCH('Peptide Map'!AK127,'Mapping Summary'!$D$6:$D$1820,0))</f>
        <v>0</v>
      </c>
      <c r="AL127" s="63">
        <f>INDEX('Mapping Summary'!$L$6:$L$1820,MATCH('Peptide Map'!AL127,'Mapping Summary'!$D$6:$D$1820,0))</f>
        <v>6</v>
      </c>
      <c r="AM127" s="63">
        <f>INDEX('Mapping Summary'!$L$6:$L$1820,MATCH('Peptide Map'!AM127,'Mapping Summary'!$D$6:$D$1820,0))</f>
        <v>0</v>
      </c>
      <c r="AN127" s="63">
        <f>INDEX('Mapping Summary'!$L$6:$L$1820,MATCH('Peptide Map'!AN127,'Mapping Summary'!$D$6:$D$1820,0))</f>
        <v>8</v>
      </c>
      <c r="AO127" s="63">
        <f>INDEX('Mapping Summary'!$L$6:$L$1820,MATCH('Peptide Map'!AO127,'Mapping Summary'!$D$6:$D$1820,0))</f>
        <v>0</v>
      </c>
      <c r="AP127" s="63">
        <f>INDEX('Mapping Summary'!$L$6:$L$1820,MATCH('Peptide Map'!AP127,'Mapping Summary'!$D$6:$D$1820,0))</f>
        <v>0</v>
      </c>
      <c r="AQ127" s="63">
        <f>INDEX('Mapping Summary'!$L$6:$L$1820,MATCH('Peptide Map'!AQ127,'Mapping Summary'!$D$6:$D$1820,0))</f>
        <v>17</v>
      </c>
      <c r="AR127" s="63">
        <f>INDEX('Mapping Summary'!$L$6:$L$1820,MATCH('Peptide Map'!AR127,'Mapping Summary'!$D$6:$D$1820,0))</f>
        <v>10</v>
      </c>
      <c r="AS127" s="63">
        <f>INDEX('Mapping Summary'!$L$6:$L$1820,MATCH('Peptide Map'!AS127,'Mapping Summary'!$D$6:$D$1820,0))</f>
        <v>0</v>
      </c>
      <c r="AT127" s="63">
        <f>INDEX('Mapping Summary'!$L$6:$L$1820,MATCH('Peptide Map'!AT127,'Mapping Summary'!$D$6:$D$1820,0))</f>
        <v>0</v>
      </c>
      <c r="AU127" s="63">
        <f>INDEX('Mapping Summary'!$L$6:$L$1820,MATCH('Peptide Map'!AU127,'Mapping Summary'!$D$6:$D$1820,0))</f>
        <v>0</v>
      </c>
      <c r="AV127" s="63">
        <f>INDEX('Mapping Summary'!$L$6:$L$1820,MATCH('Peptide Map'!AV127,'Mapping Summary'!$D$6:$D$1820,0))</f>
        <v>0</v>
      </c>
      <c r="AW127" s="63">
        <f>INDEX('Mapping Summary'!$L$6:$L$1820,MATCH('Peptide Map'!AW127,'Mapping Summary'!$D$6:$D$1820,0))</f>
        <v>0</v>
      </c>
      <c r="AX127" s="63">
        <f>INDEX('Mapping Summary'!$L$6:$L$1820,MATCH('Peptide Map'!AX127,'Mapping Summary'!$D$6:$D$1820,0))</f>
        <v>0</v>
      </c>
      <c r="AY127" s="63">
        <f>INDEX('Mapping Summary'!$L$6:$L$1820,MATCH('Peptide Map'!AY127,'Mapping Summary'!$D$6:$D$1820,0))</f>
        <v>0</v>
      </c>
      <c r="AZ127" s="63">
        <f>INDEX('Mapping Summary'!$L$6:$L$1820,MATCH('Peptide Map'!AZ127,'Mapping Summary'!$D$6:$D$1820,0))</f>
        <v>0</v>
      </c>
      <c r="BA127" s="63">
        <f>INDEX('Mapping Summary'!$L$6:$L$1820,MATCH('Peptide Map'!BA127,'Mapping Summary'!$D$6:$D$1820,0))</f>
        <v>0</v>
      </c>
      <c r="BB127" s="63">
        <f>INDEX('Mapping Summary'!$L$6:$L$1820,MATCH('Peptide Map'!BB127,'Mapping Summary'!$D$6:$D$1820,0))</f>
        <v>0</v>
      </c>
      <c r="BC127" s="63">
        <f>INDEX('Mapping Summary'!$L$6:$L$1820,MATCH('Peptide Map'!BC127,'Mapping Summary'!$D$6:$D$1820,0))</f>
        <v>0</v>
      </c>
      <c r="BD127" s="63">
        <f>INDEX('Mapping Summary'!$L$6:$L$1820,MATCH('Peptide Map'!BD127,'Mapping Summary'!$D$6:$D$1820,0))</f>
        <v>0</v>
      </c>
      <c r="BE127" s="63">
        <f>INDEX('Mapping Summary'!$L$6:$L$1820,MATCH('Peptide Map'!BE127,'Mapping Summary'!$D$6:$D$1820,0))</f>
        <v>0</v>
      </c>
      <c r="BF127" s="63">
        <f>INDEX('Mapping Summary'!$L$6:$L$1820,MATCH('Peptide Map'!BF127,'Mapping Summary'!$D$6:$D$1820,0))</f>
        <v>0</v>
      </c>
      <c r="BG127" s="63">
        <f>INDEX('Mapping Summary'!$L$6:$L$1820,MATCH('Peptide Map'!BG127,'Mapping Summary'!$D$6:$D$1820,0))</f>
        <v>0</v>
      </c>
      <c r="BH127" s="63">
        <f>INDEX('Mapping Summary'!$L$6:$L$1820,MATCH('Peptide Map'!BH127,'Mapping Summary'!$D$6:$D$1820,0))</f>
        <v>0</v>
      </c>
      <c r="BI127" s="63">
        <f>INDEX('Mapping Summary'!$L$6:$L$1820,MATCH('Peptide Map'!BI127,'Mapping Summary'!$D$6:$D$1820,0))</f>
        <v>0</v>
      </c>
      <c r="BJ127" s="63">
        <f>INDEX('Mapping Summary'!$L$6:$L$1820,MATCH('Peptide Map'!BJ127,'Mapping Summary'!$D$6:$D$1820,0))</f>
        <v>0</v>
      </c>
      <c r="BK127" s="63">
        <f>INDEX('Mapping Summary'!$L$6:$L$1820,MATCH('Peptide Map'!BK127,'Mapping Summary'!$D$6:$D$1820,0))</f>
        <v>0</v>
      </c>
      <c r="BL127" s="63">
        <f>INDEX('Mapping Summary'!$L$6:$L$1820,MATCH('Peptide Map'!BL127,'Mapping Summary'!$D$6:$D$1820,0))</f>
        <v>0</v>
      </c>
      <c r="BM127" s="63">
        <f>INDEX('Mapping Summary'!$L$6:$L$1820,MATCH('Peptide Map'!BM127,'Mapping Summary'!$D$6:$D$1820,0))</f>
        <v>0</v>
      </c>
      <c r="BN127" s="63">
        <f>INDEX('Mapping Summary'!$L$6:$L$1820,MATCH('Peptide Map'!BN127,'Mapping Summary'!$D$6:$D$1820,0))</f>
        <v>0</v>
      </c>
      <c r="BO127" s="63">
        <f>INDEX('Mapping Summary'!$L$6:$L$1820,MATCH('Peptide Map'!BO127,'Mapping Summary'!$D$6:$D$1820,0))</f>
        <v>0</v>
      </c>
      <c r="BP127" s="63">
        <f>INDEX('Mapping Summary'!$L$6:$L$1820,MATCH('Peptide Map'!BP127,'Mapping Summary'!$D$6:$D$1820,0))</f>
        <v>0</v>
      </c>
      <c r="BQ127" s="52" t="s">
        <v>1843</v>
      </c>
    </row>
    <row r="128" spans="1:69" ht="15" customHeight="1" x14ac:dyDescent="0.25">
      <c r="A128" s="56">
        <v>49</v>
      </c>
      <c r="B128" s="55" t="s">
        <v>1841</v>
      </c>
      <c r="C128" s="63">
        <f>INDEX('Mapping Summary'!$L$6:$L$1820,MATCH('Peptide Map'!C128,'Mapping Summary'!$D$6:$D$1820,0))</f>
        <v>9</v>
      </c>
      <c r="D128" s="63">
        <f>INDEX('Mapping Summary'!$L$6:$L$1820,MATCH('Peptide Map'!D128,'Mapping Summary'!$D$6:$D$1820,0))</f>
        <v>0</v>
      </c>
      <c r="E128" s="63">
        <f>INDEX('Mapping Summary'!$L$6:$L$1820,MATCH('Peptide Map'!E128,'Mapping Summary'!$D$6:$D$1820,0))</f>
        <v>0</v>
      </c>
      <c r="F128" s="63">
        <f>INDEX('Mapping Summary'!$L$6:$L$1820,MATCH('Peptide Map'!F128,'Mapping Summary'!$D$6:$D$1820,0))</f>
        <v>0</v>
      </c>
      <c r="G128" s="63">
        <f>INDEX('Mapping Summary'!$L$6:$L$1820,MATCH('Peptide Map'!G128,'Mapping Summary'!$D$6:$D$1820,0))</f>
        <v>0</v>
      </c>
      <c r="H128" s="63">
        <f>INDEX('Mapping Summary'!$L$6:$L$1820,MATCH('Peptide Map'!H128,'Mapping Summary'!$D$6:$D$1820,0))</f>
        <v>0</v>
      </c>
      <c r="I128" s="63">
        <f>INDEX('Mapping Summary'!$L$6:$L$1820,MATCH('Peptide Map'!I128,'Mapping Summary'!$D$6:$D$1820,0))</f>
        <v>0</v>
      </c>
      <c r="J128" s="63">
        <f>INDEX('Mapping Summary'!$L$6:$L$1820,MATCH('Peptide Map'!J128,'Mapping Summary'!$D$6:$D$1820,0))</f>
        <v>0</v>
      </c>
      <c r="K128" s="63">
        <f>INDEX('Mapping Summary'!$L$6:$L$1820,MATCH('Peptide Map'!K128,'Mapping Summary'!$D$6:$D$1820,0))</f>
        <v>0</v>
      </c>
      <c r="L128" s="63">
        <f>INDEX('Mapping Summary'!$L$6:$L$1820,MATCH('Peptide Map'!L128,'Mapping Summary'!$D$6:$D$1820,0))</f>
        <v>0</v>
      </c>
      <c r="M128" s="63">
        <f>INDEX('Mapping Summary'!$L$6:$L$1820,MATCH('Peptide Map'!M128,'Mapping Summary'!$D$6:$D$1820,0))</f>
        <v>0</v>
      </c>
      <c r="N128" s="63">
        <f>INDEX('Mapping Summary'!$L$6:$L$1820,MATCH('Peptide Map'!N128,'Mapping Summary'!$D$6:$D$1820,0))</f>
        <v>0</v>
      </c>
      <c r="O128" s="63">
        <f>INDEX('Mapping Summary'!$L$6:$L$1820,MATCH('Peptide Map'!O128,'Mapping Summary'!$D$6:$D$1820,0))</f>
        <v>0</v>
      </c>
      <c r="P128" s="63">
        <f>INDEX('Mapping Summary'!$L$6:$L$1820,MATCH('Peptide Map'!P128,'Mapping Summary'!$D$6:$D$1820,0))</f>
        <v>12</v>
      </c>
      <c r="Q128" s="63">
        <f>INDEX('Mapping Summary'!$L$6:$L$1820,MATCH('Peptide Map'!Q128,'Mapping Summary'!$D$6:$D$1820,0))</f>
        <v>18.5</v>
      </c>
      <c r="R128" s="63">
        <f>INDEX('Mapping Summary'!$L$6:$L$1820,MATCH('Peptide Map'!R128,'Mapping Summary'!$D$6:$D$1820,0))</f>
        <v>0</v>
      </c>
      <c r="S128" s="63">
        <f>INDEX('Mapping Summary'!$L$6:$L$1820,MATCH('Peptide Map'!S128,'Mapping Summary'!$D$6:$D$1820,0))</f>
        <v>18</v>
      </c>
      <c r="T128" s="63">
        <f>INDEX('Mapping Summary'!$L$6:$L$1820,MATCH('Peptide Map'!T128,'Mapping Summary'!$D$6:$D$1820,0))</f>
        <v>0</v>
      </c>
      <c r="U128" s="63">
        <f>INDEX('Mapping Summary'!$L$6:$L$1820,MATCH('Peptide Map'!U128,'Mapping Summary'!$D$6:$D$1820,0))</f>
        <v>0</v>
      </c>
      <c r="V128" s="63">
        <f>INDEX('Mapping Summary'!$L$6:$L$1820,MATCH('Peptide Map'!V128,'Mapping Summary'!$D$6:$D$1820,0))</f>
        <v>0</v>
      </c>
      <c r="W128" s="63">
        <f>INDEX('Mapping Summary'!$L$6:$L$1820,MATCH('Peptide Map'!W128,'Mapping Summary'!$D$6:$D$1820,0))</f>
        <v>0</v>
      </c>
      <c r="X128" s="63">
        <f>INDEX('Mapping Summary'!$L$6:$L$1820,MATCH('Peptide Map'!X128,'Mapping Summary'!$D$6:$D$1820,0))</f>
        <v>0</v>
      </c>
      <c r="Y128" s="63">
        <f>INDEX('Mapping Summary'!$L$6:$L$1820,MATCH('Peptide Map'!Y128,'Mapping Summary'!$D$6:$D$1820,0))</f>
        <v>0</v>
      </c>
      <c r="Z128" s="63">
        <f>INDEX('Mapping Summary'!$L$6:$L$1820,MATCH('Peptide Map'!Z128,'Mapping Summary'!$D$6:$D$1820,0))</f>
        <v>0</v>
      </c>
      <c r="AA128" s="63">
        <f>INDEX('Mapping Summary'!$L$6:$L$1820,MATCH('Peptide Map'!AA128,'Mapping Summary'!$D$6:$D$1820,0))</f>
        <v>0</v>
      </c>
      <c r="AB128" s="63">
        <f>INDEX('Mapping Summary'!$L$6:$L$1820,MATCH('Peptide Map'!AB128,'Mapping Summary'!$D$6:$D$1820,0))</f>
        <v>0</v>
      </c>
      <c r="AC128" s="63">
        <f>INDEX('Mapping Summary'!$L$6:$L$1820,MATCH('Peptide Map'!AC128,'Mapping Summary'!$D$6:$D$1820,0))</f>
        <v>0</v>
      </c>
      <c r="AD128" s="63">
        <f>INDEX('Mapping Summary'!$L$6:$L$1820,MATCH('Peptide Map'!AD128,'Mapping Summary'!$D$6:$D$1820,0))</f>
        <v>0</v>
      </c>
      <c r="AE128" s="63">
        <f>INDEX('Mapping Summary'!$L$6:$L$1820,MATCH('Peptide Map'!AE128,'Mapping Summary'!$D$6:$D$1820,0))</f>
        <v>0</v>
      </c>
      <c r="AF128" s="63">
        <f>INDEX('Mapping Summary'!$L$6:$L$1820,MATCH('Peptide Map'!AF128,'Mapping Summary'!$D$6:$D$1820,0))</f>
        <v>6</v>
      </c>
      <c r="AG128" s="63">
        <f>INDEX('Mapping Summary'!$L$6:$L$1820,MATCH('Peptide Map'!AG128,'Mapping Summary'!$D$6:$D$1820,0))</f>
        <v>0</v>
      </c>
      <c r="AH128" s="63">
        <f>INDEX('Mapping Summary'!$L$6:$L$1820,MATCH('Peptide Map'!AH128,'Mapping Summary'!$D$6:$D$1820,0))</f>
        <v>0</v>
      </c>
      <c r="AI128" s="63">
        <f>INDEX('Mapping Summary'!$L$6:$L$1820,MATCH('Peptide Map'!AI128,'Mapping Summary'!$D$6:$D$1820,0))</f>
        <v>3.5</v>
      </c>
      <c r="AJ128" s="63">
        <f>INDEX('Mapping Summary'!$L$6:$L$1820,MATCH('Peptide Map'!AJ128,'Mapping Summary'!$D$6:$D$1820,0))</f>
        <v>0</v>
      </c>
      <c r="AK128" s="63">
        <f>INDEX('Mapping Summary'!$L$6:$L$1820,MATCH('Peptide Map'!AK128,'Mapping Summary'!$D$6:$D$1820,0))</f>
        <v>0</v>
      </c>
      <c r="AL128" s="63">
        <f>INDEX('Mapping Summary'!$L$6:$L$1820,MATCH('Peptide Map'!AL128,'Mapping Summary'!$D$6:$D$1820,0))</f>
        <v>0</v>
      </c>
      <c r="AM128" s="63">
        <f>INDEX('Mapping Summary'!$L$6:$L$1820,MATCH('Peptide Map'!AM128,'Mapping Summary'!$D$6:$D$1820,0))</f>
        <v>0</v>
      </c>
      <c r="AN128" s="63">
        <f>INDEX('Mapping Summary'!$L$6:$L$1820,MATCH('Peptide Map'!AN128,'Mapping Summary'!$D$6:$D$1820,0))</f>
        <v>0</v>
      </c>
      <c r="AO128" s="63">
        <f>INDEX('Mapping Summary'!$L$6:$L$1820,MATCH('Peptide Map'!AO128,'Mapping Summary'!$D$6:$D$1820,0))</f>
        <v>0</v>
      </c>
      <c r="AP128" s="63">
        <f>INDEX('Mapping Summary'!$L$6:$L$1820,MATCH('Peptide Map'!AP128,'Mapping Summary'!$D$6:$D$1820,0))</f>
        <v>21</v>
      </c>
      <c r="AQ128" s="63">
        <f>INDEX('Mapping Summary'!$L$6:$L$1820,MATCH('Peptide Map'!AQ128,'Mapping Summary'!$D$6:$D$1820,0))</f>
        <v>19</v>
      </c>
      <c r="AR128" s="63">
        <f>INDEX('Mapping Summary'!$L$6:$L$1820,MATCH('Peptide Map'!AR128,'Mapping Summary'!$D$6:$D$1820,0))</f>
        <v>12.5</v>
      </c>
      <c r="AS128" s="63">
        <f>INDEX('Mapping Summary'!$L$6:$L$1820,MATCH('Peptide Map'!AS128,'Mapping Summary'!$D$6:$D$1820,0))</f>
        <v>0</v>
      </c>
      <c r="AT128" s="63">
        <f>INDEX('Mapping Summary'!$L$6:$L$1820,MATCH('Peptide Map'!AT128,'Mapping Summary'!$D$6:$D$1820,0))</f>
        <v>0</v>
      </c>
      <c r="AU128" s="63">
        <f>INDEX('Mapping Summary'!$L$6:$L$1820,MATCH('Peptide Map'!AU128,'Mapping Summary'!$D$6:$D$1820,0))</f>
        <v>0</v>
      </c>
      <c r="AV128" s="63">
        <f>INDEX('Mapping Summary'!$L$6:$L$1820,MATCH('Peptide Map'!AV128,'Mapping Summary'!$D$6:$D$1820,0))</f>
        <v>0</v>
      </c>
      <c r="AW128" s="63">
        <f>INDEX('Mapping Summary'!$L$6:$L$1820,MATCH('Peptide Map'!AW128,'Mapping Summary'!$D$6:$D$1820,0))</f>
        <v>0</v>
      </c>
      <c r="AX128" s="63">
        <f>INDEX('Mapping Summary'!$L$6:$L$1820,MATCH('Peptide Map'!AX128,'Mapping Summary'!$D$6:$D$1820,0))</f>
        <v>0</v>
      </c>
      <c r="AY128" s="63">
        <f>INDEX('Mapping Summary'!$L$6:$L$1820,MATCH('Peptide Map'!AY128,'Mapping Summary'!$D$6:$D$1820,0))</f>
        <v>0</v>
      </c>
      <c r="AZ128" s="63">
        <f>INDEX('Mapping Summary'!$L$6:$L$1820,MATCH('Peptide Map'!AZ128,'Mapping Summary'!$D$6:$D$1820,0))</f>
        <v>0</v>
      </c>
      <c r="BA128" s="63">
        <f>INDEX('Mapping Summary'!$L$6:$L$1820,MATCH('Peptide Map'!BA128,'Mapping Summary'!$D$6:$D$1820,0))</f>
        <v>0</v>
      </c>
      <c r="BB128" s="63">
        <f>INDEX('Mapping Summary'!$L$6:$L$1820,MATCH('Peptide Map'!BB128,'Mapping Summary'!$D$6:$D$1820,0))</f>
        <v>0</v>
      </c>
      <c r="BC128" s="63">
        <f>INDEX('Mapping Summary'!$L$6:$L$1820,MATCH('Peptide Map'!BC128,'Mapping Summary'!$D$6:$D$1820,0))</f>
        <v>0</v>
      </c>
      <c r="BD128" s="63">
        <f>INDEX('Mapping Summary'!$L$6:$L$1820,MATCH('Peptide Map'!BD128,'Mapping Summary'!$D$6:$D$1820,0))</f>
        <v>0</v>
      </c>
      <c r="BE128" s="63">
        <f>INDEX('Mapping Summary'!$L$6:$L$1820,MATCH('Peptide Map'!BE128,'Mapping Summary'!$D$6:$D$1820,0))</f>
        <v>12.5</v>
      </c>
      <c r="BF128" s="63">
        <f>INDEX('Mapping Summary'!$L$6:$L$1820,MATCH('Peptide Map'!BF128,'Mapping Summary'!$D$6:$D$1820,0))</f>
        <v>0</v>
      </c>
      <c r="BG128" s="63">
        <f>INDEX('Mapping Summary'!$L$6:$L$1820,MATCH('Peptide Map'!BG128,'Mapping Summary'!$D$6:$D$1820,0))</f>
        <v>14.5</v>
      </c>
      <c r="BH128" s="63">
        <f>INDEX('Mapping Summary'!$L$6:$L$1820,MATCH('Peptide Map'!BH128,'Mapping Summary'!$D$6:$D$1820,0))</f>
        <v>18.5</v>
      </c>
      <c r="BI128" s="63">
        <f>INDEX('Mapping Summary'!$L$6:$L$1820,MATCH('Peptide Map'!BI128,'Mapping Summary'!$D$6:$D$1820,0))</f>
        <v>0</v>
      </c>
      <c r="BJ128" s="63">
        <f>INDEX('Mapping Summary'!$L$6:$L$1820,MATCH('Peptide Map'!BJ128,'Mapping Summary'!$D$6:$D$1820,0))</f>
        <v>13</v>
      </c>
      <c r="BK128" s="63">
        <f>INDEX('Mapping Summary'!$L$6:$L$1820,MATCH('Peptide Map'!BK128,'Mapping Summary'!$D$6:$D$1820,0))</f>
        <v>0</v>
      </c>
      <c r="BL128" s="63">
        <f>INDEX('Mapping Summary'!$L$6:$L$1820,MATCH('Peptide Map'!BL128,'Mapping Summary'!$D$6:$D$1820,0))</f>
        <v>0</v>
      </c>
      <c r="BM128" s="63">
        <f>INDEX('Mapping Summary'!$L$6:$L$1820,MATCH('Peptide Map'!BM128,'Mapping Summary'!$D$6:$D$1820,0))</f>
        <v>0</v>
      </c>
      <c r="BN128" s="63">
        <f>INDEX('Mapping Summary'!$L$6:$L$1820,MATCH('Peptide Map'!BN128,'Mapping Summary'!$D$6:$D$1820,0))</f>
        <v>0</v>
      </c>
      <c r="BO128" s="63">
        <f>INDEX('Mapping Summary'!$L$6:$L$1820,MATCH('Peptide Map'!BO128,'Mapping Summary'!$D$6:$D$1820,0))</f>
        <v>0</v>
      </c>
      <c r="BP128" s="63">
        <f>INDEX('Mapping Summary'!$L$6:$L$1820,MATCH('Peptide Map'!BP128,'Mapping Summary'!$D$6:$D$1820,0))</f>
        <v>0</v>
      </c>
      <c r="BQ128" s="55" t="s">
        <v>1841</v>
      </c>
    </row>
    <row r="129" spans="1:69" ht="15" customHeight="1" x14ac:dyDescent="0.25">
      <c r="A129" s="56">
        <v>50</v>
      </c>
      <c r="B129" s="52" t="s">
        <v>1843</v>
      </c>
      <c r="C129" s="63">
        <f>INDEX('Mapping Summary'!$L$6:$L$1820,MATCH('Peptide Map'!C129,'Mapping Summary'!$D$6:$D$1820,0))</f>
        <v>9</v>
      </c>
      <c r="D129" s="63">
        <f>INDEX('Mapping Summary'!$L$6:$L$1820,MATCH('Peptide Map'!D129,'Mapping Summary'!$D$6:$D$1820,0))</f>
        <v>0</v>
      </c>
      <c r="E129" s="63">
        <f>INDEX('Mapping Summary'!$L$6:$L$1820,MATCH('Peptide Map'!E129,'Mapping Summary'!$D$6:$D$1820,0))</f>
        <v>0</v>
      </c>
      <c r="F129" s="63">
        <f>INDEX('Mapping Summary'!$L$6:$L$1820,MATCH('Peptide Map'!F129,'Mapping Summary'!$D$6:$D$1820,0))</f>
        <v>0</v>
      </c>
      <c r="G129" s="63">
        <f>INDEX('Mapping Summary'!$L$6:$L$1820,MATCH('Peptide Map'!G129,'Mapping Summary'!$D$6:$D$1820,0))</f>
        <v>0</v>
      </c>
      <c r="H129" s="63">
        <f>INDEX('Mapping Summary'!$L$6:$L$1820,MATCH('Peptide Map'!H129,'Mapping Summary'!$D$6:$D$1820,0))</f>
        <v>0</v>
      </c>
      <c r="I129" s="63">
        <f>INDEX('Mapping Summary'!$L$6:$L$1820,MATCH('Peptide Map'!I129,'Mapping Summary'!$D$6:$D$1820,0))</f>
        <v>0</v>
      </c>
      <c r="J129" s="63">
        <f>INDEX('Mapping Summary'!$L$6:$L$1820,MATCH('Peptide Map'!J129,'Mapping Summary'!$D$6:$D$1820,0))</f>
        <v>0</v>
      </c>
      <c r="K129" s="63">
        <f>INDEX('Mapping Summary'!$L$6:$L$1820,MATCH('Peptide Map'!K129,'Mapping Summary'!$D$6:$D$1820,0))</f>
        <v>0</v>
      </c>
      <c r="L129" s="63">
        <f>INDEX('Mapping Summary'!$L$6:$L$1820,MATCH('Peptide Map'!L129,'Mapping Summary'!$D$6:$D$1820,0))</f>
        <v>0</v>
      </c>
      <c r="M129" s="63">
        <f>INDEX('Mapping Summary'!$L$6:$L$1820,MATCH('Peptide Map'!M129,'Mapping Summary'!$D$6:$D$1820,0))</f>
        <v>0</v>
      </c>
      <c r="N129" s="63">
        <f>INDEX('Mapping Summary'!$L$6:$L$1820,MATCH('Peptide Map'!N129,'Mapping Summary'!$D$6:$D$1820,0))</f>
        <v>0</v>
      </c>
      <c r="O129" s="63">
        <f>INDEX('Mapping Summary'!$L$6:$L$1820,MATCH('Peptide Map'!O129,'Mapping Summary'!$D$6:$D$1820,0))</f>
        <v>0</v>
      </c>
      <c r="P129" s="63">
        <f>INDEX('Mapping Summary'!$L$6:$L$1820,MATCH('Peptide Map'!P129,'Mapping Summary'!$D$6:$D$1820,0))</f>
        <v>12</v>
      </c>
      <c r="Q129" s="63">
        <f>INDEX('Mapping Summary'!$L$6:$L$1820,MATCH('Peptide Map'!Q129,'Mapping Summary'!$D$6:$D$1820,0))</f>
        <v>18.5</v>
      </c>
      <c r="R129" s="63">
        <f>INDEX('Mapping Summary'!$L$6:$L$1820,MATCH('Peptide Map'!R129,'Mapping Summary'!$D$6:$D$1820,0))</f>
        <v>0</v>
      </c>
      <c r="S129" s="63">
        <f>INDEX('Mapping Summary'!$L$6:$L$1820,MATCH('Peptide Map'!S129,'Mapping Summary'!$D$6:$D$1820,0))</f>
        <v>18</v>
      </c>
      <c r="T129" s="63">
        <f>INDEX('Mapping Summary'!$L$6:$L$1820,MATCH('Peptide Map'!T129,'Mapping Summary'!$D$6:$D$1820,0))</f>
        <v>0</v>
      </c>
      <c r="U129" s="63">
        <f>INDEX('Mapping Summary'!$L$6:$L$1820,MATCH('Peptide Map'!U129,'Mapping Summary'!$D$6:$D$1820,0))</f>
        <v>0</v>
      </c>
      <c r="V129" s="63">
        <f>INDEX('Mapping Summary'!$L$6:$L$1820,MATCH('Peptide Map'!V129,'Mapping Summary'!$D$6:$D$1820,0))</f>
        <v>0</v>
      </c>
      <c r="W129" s="63">
        <f>INDEX('Mapping Summary'!$L$6:$L$1820,MATCH('Peptide Map'!W129,'Mapping Summary'!$D$6:$D$1820,0))</f>
        <v>0</v>
      </c>
      <c r="X129" s="63">
        <f>INDEX('Mapping Summary'!$L$6:$L$1820,MATCH('Peptide Map'!X129,'Mapping Summary'!$D$6:$D$1820,0))</f>
        <v>0</v>
      </c>
      <c r="Y129" s="63">
        <f>INDEX('Mapping Summary'!$L$6:$L$1820,MATCH('Peptide Map'!Y129,'Mapping Summary'!$D$6:$D$1820,0))</f>
        <v>0</v>
      </c>
      <c r="Z129" s="63">
        <f>INDEX('Mapping Summary'!$L$6:$L$1820,MATCH('Peptide Map'!Z129,'Mapping Summary'!$D$6:$D$1820,0))</f>
        <v>0</v>
      </c>
      <c r="AA129" s="63">
        <f>INDEX('Mapping Summary'!$L$6:$L$1820,MATCH('Peptide Map'!AA129,'Mapping Summary'!$D$6:$D$1820,0))</f>
        <v>0</v>
      </c>
      <c r="AB129" s="63">
        <f>INDEX('Mapping Summary'!$L$6:$L$1820,MATCH('Peptide Map'!AB129,'Mapping Summary'!$D$6:$D$1820,0))</f>
        <v>0</v>
      </c>
      <c r="AC129" s="63">
        <f>INDEX('Mapping Summary'!$L$6:$L$1820,MATCH('Peptide Map'!AC129,'Mapping Summary'!$D$6:$D$1820,0))</f>
        <v>0</v>
      </c>
      <c r="AD129" s="63">
        <f>INDEX('Mapping Summary'!$L$6:$L$1820,MATCH('Peptide Map'!AD129,'Mapping Summary'!$D$6:$D$1820,0))</f>
        <v>0</v>
      </c>
      <c r="AE129" s="63">
        <f>INDEX('Mapping Summary'!$L$6:$L$1820,MATCH('Peptide Map'!AE129,'Mapping Summary'!$D$6:$D$1820,0))</f>
        <v>0</v>
      </c>
      <c r="AF129" s="63">
        <f>INDEX('Mapping Summary'!$L$6:$L$1820,MATCH('Peptide Map'!AF129,'Mapping Summary'!$D$6:$D$1820,0))</f>
        <v>6</v>
      </c>
      <c r="AG129" s="63">
        <f>INDEX('Mapping Summary'!$L$6:$L$1820,MATCH('Peptide Map'!AG129,'Mapping Summary'!$D$6:$D$1820,0))</f>
        <v>0</v>
      </c>
      <c r="AH129" s="63">
        <f>INDEX('Mapping Summary'!$L$6:$L$1820,MATCH('Peptide Map'!AH129,'Mapping Summary'!$D$6:$D$1820,0))</f>
        <v>0</v>
      </c>
      <c r="AI129" s="63">
        <f>INDEX('Mapping Summary'!$L$6:$L$1820,MATCH('Peptide Map'!AI129,'Mapping Summary'!$D$6:$D$1820,0))</f>
        <v>3.5</v>
      </c>
      <c r="AJ129" s="63">
        <f>INDEX('Mapping Summary'!$L$6:$L$1820,MATCH('Peptide Map'!AJ129,'Mapping Summary'!$D$6:$D$1820,0))</f>
        <v>0</v>
      </c>
      <c r="AK129" s="63">
        <f>INDEX('Mapping Summary'!$L$6:$L$1820,MATCH('Peptide Map'!AK129,'Mapping Summary'!$D$6:$D$1820,0))</f>
        <v>0</v>
      </c>
      <c r="AL129" s="63">
        <f>INDEX('Mapping Summary'!$L$6:$L$1820,MATCH('Peptide Map'!AL129,'Mapping Summary'!$D$6:$D$1820,0))</f>
        <v>0</v>
      </c>
      <c r="AM129" s="63">
        <f>INDEX('Mapping Summary'!$L$6:$L$1820,MATCH('Peptide Map'!AM129,'Mapping Summary'!$D$6:$D$1820,0))</f>
        <v>0</v>
      </c>
      <c r="AN129" s="63">
        <f>INDEX('Mapping Summary'!$L$6:$L$1820,MATCH('Peptide Map'!AN129,'Mapping Summary'!$D$6:$D$1820,0))</f>
        <v>0</v>
      </c>
      <c r="AO129" s="63">
        <f>INDEX('Mapping Summary'!$L$6:$L$1820,MATCH('Peptide Map'!AO129,'Mapping Summary'!$D$6:$D$1820,0))</f>
        <v>0</v>
      </c>
      <c r="AP129" s="63">
        <f>INDEX('Mapping Summary'!$L$6:$L$1820,MATCH('Peptide Map'!AP129,'Mapping Summary'!$D$6:$D$1820,0))</f>
        <v>21</v>
      </c>
      <c r="AQ129" s="63">
        <f>INDEX('Mapping Summary'!$L$6:$L$1820,MATCH('Peptide Map'!AQ129,'Mapping Summary'!$D$6:$D$1820,0))</f>
        <v>19</v>
      </c>
      <c r="AR129" s="63">
        <f>INDEX('Mapping Summary'!$L$6:$L$1820,MATCH('Peptide Map'!AR129,'Mapping Summary'!$D$6:$D$1820,0))</f>
        <v>12.5</v>
      </c>
      <c r="AS129" s="63">
        <f>INDEX('Mapping Summary'!$L$6:$L$1820,MATCH('Peptide Map'!AS129,'Mapping Summary'!$D$6:$D$1820,0))</f>
        <v>0</v>
      </c>
      <c r="AT129" s="63">
        <f>INDEX('Mapping Summary'!$L$6:$L$1820,MATCH('Peptide Map'!AT129,'Mapping Summary'!$D$6:$D$1820,0))</f>
        <v>0</v>
      </c>
      <c r="AU129" s="63">
        <f>INDEX('Mapping Summary'!$L$6:$L$1820,MATCH('Peptide Map'!AU129,'Mapping Summary'!$D$6:$D$1820,0))</f>
        <v>0</v>
      </c>
      <c r="AV129" s="63">
        <f>INDEX('Mapping Summary'!$L$6:$L$1820,MATCH('Peptide Map'!AV129,'Mapping Summary'!$D$6:$D$1820,0))</f>
        <v>0</v>
      </c>
      <c r="AW129" s="63">
        <f>INDEX('Mapping Summary'!$L$6:$L$1820,MATCH('Peptide Map'!AW129,'Mapping Summary'!$D$6:$D$1820,0))</f>
        <v>0</v>
      </c>
      <c r="AX129" s="63">
        <f>INDEX('Mapping Summary'!$L$6:$L$1820,MATCH('Peptide Map'!AX129,'Mapping Summary'!$D$6:$D$1820,0))</f>
        <v>0</v>
      </c>
      <c r="AY129" s="63">
        <f>INDEX('Mapping Summary'!$L$6:$L$1820,MATCH('Peptide Map'!AY129,'Mapping Summary'!$D$6:$D$1820,0))</f>
        <v>0</v>
      </c>
      <c r="AZ129" s="63">
        <f>INDEX('Mapping Summary'!$L$6:$L$1820,MATCH('Peptide Map'!AZ129,'Mapping Summary'!$D$6:$D$1820,0))</f>
        <v>0</v>
      </c>
      <c r="BA129" s="63">
        <f>INDEX('Mapping Summary'!$L$6:$L$1820,MATCH('Peptide Map'!BA129,'Mapping Summary'!$D$6:$D$1820,0))</f>
        <v>0</v>
      </c>
      <c r="BB129" s="63">
        <f>INDEX('Mapping Summary'!$L$6:$L$1820,MATCH('Peptide Map'!BB129,'Mapping Summary'!$D$6:$D$1820,0))</f>
        <v>0</v>
      </c>
      <c r="BC129" s="63">
        <f>INDEX('Mapping Summary'!$L$6:$L$1820,MATCH('Peptide Map'!BC129,'Mapping Summary'!$D$6:$D$1820,0))</f>
        <v>0</v>
      </c>
      <c r="BD129" s="63">
        <f>INDEX('Mapping Summary'!$L$6:$L$1820,MATCH('Peptide Map'!BD129,'Mapping Summary'!$D$6:$D$1820,0))</f>
        <v>0</v>
      </c>
      <c r="BE129" s="63">
        <f>INDEX('Mapping Summary'!$L$6:$L$1820,MATCH('Peptide Map'!BE129,'Mapping Summary'!$D$6:$D$1820,0))</f>
        <v>12.5</v>
      </c>
      <c r="BF129" s="63">
        <f>INDEX('Mapping Summary'!$L$6:$L$1820,MATCH('Peptide Map'!BF129,'Mapping Summary'!$D$6:$D$1820,0))</f>
        <v>0</v>
      </c>
      <c r="BG129" s="63">
        <f>INDEX('Mapping Summary'!$L$6:$L$1820,MATCH('Peptide Map'!BG129,'Mapping Summary'!$D$6:$D$1820,0))</f>
        <v>14.5</v>
      </c>
      <c r="BH129" s="63">
        <f>INDEX('Mapping Summary'!$L$6:$L$1820,MATCH('Peptide Map'!BH129,'Mapping Summary'!$D$6:$D$1820,0))</f>
        <v>18.5</v>
      </c>
      <c r="BI129" s="63">
        <f>INDEX('Mapping Summary'!$L$6:$L$1820,MATCH('Peptide Map'!BI129,'Mapping Summary'!$D$6:$D$1820,0))</f>
        <v>0</v>
      </c>
      <c r="BJ129" s="63">
        <f>INDEX('Mapping Summary'!$L$6:$L$1820,MATCH('Peptide Map'!BJ129,'Mapping Summary'!$D$6:$D$1820,0))</f>
        <v>13</v>
      </c>
      <c r="BK129" s="63">
        <f>INDEX('Mapping Summary'!$L$6:$L$1820,MATCH('Peptide Map'!BK129,'Mapping Summary'!$D$6:$D$1820,0))</f>
        <v>0</v>
      </c>
      <c r="BL129" s="63">
        <f>INDEX('Mapping Summary'!$L$6:$L$1820,MATCH('Peptide Map'!BL129,'Mapping Summary'!$D$6:$D$1820,0))</f>
        <v>0</v>
      </c>
      <c r="BM129" s="63">
        <f>INDEX('Mapping Summary'!$L$6:$L$1820,MATCH('Peptide Map'!BM129,'Mapping Summary'!$D$6:$D$1820,0))</f>
        <v>0</v>
      </c>
      <c r="BN129" s="63">
        <f>INDEX('Mapping Summary'!$L$6:$L$1820,MATCH('Peptide Map'!BN129,'Mapping Summary'!$D$6:$D$1820,0))</f>
        <v>0</v>
      </c>
      <c r="BO129" s="63">
        <f>INDEX('Mapping Summary'!$L$6:$L$1820,MATCH('Peptide Map'!BO129,'Mapping Summary'!$D$6:$D$1820,0))</f>
        <v>0</v>
      </c>
      <c r="BP129" s="63">
        <f>INDEX('Mapping Summary'!$L$6:$L$1820,MATCH('Peptide Map'!BP129,'Mapping Summary'!$D$6:$D$1820,0))</f>
        <v>0</v>
      </c>
      <c r="BQ129" s="52" t="s">
        <v>1843</v>
      </c>
    </row>
    <row r="130" spans="1:69" ht="15" customHeight="1" x14ac:dyDescent="0.25">
      <c r="A130" s="56">
        <v>51</v>
      </c>
      <c r="B130" s="55" t="s">
        <v>1841</v>
      </c>
      <c r="C130" s="63">
        <f>INDEX('Mapping Summary'!$L$6:$L$1820,MATCH('Peptide Map'!C130,'Mapping Summary'!$D$6:$D$1820,0))</f>
        <v>0</v>
      </c>
      <c r="D130" s="63">
        <f>INDEX('Mapping Summary'!$L$6:$L$1820,MATCH('Peptide Map'!D130,'Mapping Summary'!$D$6:$D$1820,0))</f>
        <v>0</v>
      </c>
      <c r="E130" s="63">
        <f>INDEX('Mapping Summary'!$L$6:$L$1820,MATCH('Peptide Map'!E130,'Mapping Summary'!$D$6:$D$1820,0))</f>
        <v>0</v>
      </c>
      <c r="F130" s="63">
        <f>INDEX('Mapping Summary'!$L$6:$L$1820,MATCH('Peptide Map'!F130,'Mapping Summary'!$D$6:$D$1820,0))</f>
        <v>0</v>
      </c>
      <c r="G130" s="63">
        <f>INDEX('Mapping Summary'!$L$6:$L$1820,MATCH('Peptide Map'!G130,'Mapping Summary'!$D$6:$D$1820,0))</f>
        <v>0</v>
      </c>
      <c r="H130" s="63">
        <f>INDEX('Mapping Summary'!$L$6:$L$1820,MATCH('Peptide Map'!H130,'Mapping Summary'!$D$6:$D$1820,0))</f>
        <v>0</v>
      </c>
      <c r="I130" s="63">
        <f>INDEX('Mapping Summary'!$L$6:$L$1820,MATCH('Peptide Map'!I130,'Mapping Summary'!$D$6:$D$1820,0))</f>
        <v>0</v>
      </c>
      <c r="J130" s="63">
        <f>INDEX('Mapping Summary'!$L$6:$L$1820,MATCH('Peptide Map'!J130,'Mapping Summary'!$D$6:$D$1820,0))</f>
        <v>0</v>
      </c>
      <c r="K130" s="63">
        <f>INDEX('Mapping Summary'!$L$6:$L$1820,MATCH('Peptide Map'!K130,'Mapping Summary'!$D$6:$D$1820,0))</f>
        <v>0</v>
      </c>
      <c r="L130" s="63">
        <f>INDEX('Mapping Summary'!$L$6:$L$1820,MATCH('Peptide Map'!L130,'Mapping Summary'!$D$6:$D$1820,0))</f>
        <v>0</v>
      </c>
      <c r="M130" s="63">
        <f>INDEX('Mapping Summary'!$L$6:$L$1820,MATCH('Peptide Map'!M130,'Mapping Summary'!$D$6:$D$1820,0))</f>
        <v>0</v>
      </c>
      <c r="N130" s="63">
        <f>INDEX('Mapping Summary'!$L$6:$L$1820,MATCH('Peptide Map'!N130,'Mapping Summary'!$D$6:$D$1820,0))</f>
        <v>0</v>
      </c>
      <c r="O130" s="63">
        <f>INDEX('Mapping Summary'!$L$6:$L$1820,MATCH('Peptide Map'!O130,'Mapping Summary'!$D$6:$D$1820,0))</f>
        <v>0</v>
      </c>
      <c r="P130" s="63">
        <f>INDEX('Mapping Summary'!$L$6:$L$1820,MATCH('Peptide Map'!P130,'Mapping Summary'!$D$6:$D$1820,0))</f>
        <v>0</v>
      </c>
      <c r="Q130" s="63">
        <f>INDEX('Mapping Summary'!$L$6:$L$1820,MATCH('Peptide Map'!Q130,'Mapping Summary'!$D$6:$D$1820,0))</f>
        <v>0</v>
      </c>
      <c r="R130" s="63">
        <f>INDEX('Mapping Summary'!$L$6:$L$1820,MATCH('Peptide Map'!R130,'Mapping Summary'!$D$6:$D$1820,0))</f>
        <v>0</v>
      </c>
      <c r="S130" s="63">
        <f>INDEX('Mapping Summary'!$L$6:$L$1820,MATCH('Peptide Map'!S130,'Mapping Summary'!$D$6:$D$1820,0))</f>
        <v>0</v>
      </c>
      <c r="T130" s="63">
        <f>INDEX('Mapping Summary'!$L$6:$L$1820,MATCH('Peptide Map'!T130,'Mapping Summary'!$D$6:$D$1820,0))</f>
        <v>0</v>
      </c>
      <c r="U130" s="63">
        <f>INDEX('Mapping Summary'!$L$6:$L$1820,MATCH('Peptide Map'!U130,'Mapping Summary'!$D$6:$D$1820,0))</f>
        <v>0</v>
      </c>
      <c r="V130" s="63">
        <f>INDEX('Mapping Summary'!$L$6:$L$1820,MATCH('Peptide Map'!V130,'Mapping Summary'!$D$6:$D$1820,0))</f>
        <v>0</v>
      </c>
      <c r="W130" s="63">
        <f>INDEX('Mapping Summary'!$L$6:$L$1820,MATCH('Peptide Map'!W130,'Mapping Summary'!$D$6:$D$1820,0))</f>
        <v>0</v>
      </c>
      <c r="X130" s="63">
        <f>INDEX('Mapping Summary'!$L$6:$L$1820,MATCH('Peptide Map'!X130,'Mapping Summary'!$D$6:$D$1820,0))</f>
        <v>0</v>
      </c>
      <c r="Y130" s="63">
        <f>INDEX('Mapping Summary'!$L$6:$L$1820,MATCH('Peptide Map'!Y130,'Mapping Summary'!$D$6:$D$1820,0))</f>
        <v>0</v>
      </c>
      <c r="Z130" s="63">
        <f>INDEX('Mapping Summary'!$L$6:$L$1820,MATCH('Peptide Map'!Z130,'Mapping Summary'!$D$6:$D$1820,0))</f>
        <v>0</v>
      </c>
      <c r="AA130" s="63">
        <f>INDEX('Mapping Summary'!$L$6:$L$1820,MATCH('Peptide Map'!AA130,'Mapping Summary'!$D$6:$D$1820,0))</f>
        <v>0</v>
      </c>
      <c r="AB130" s="63">
        <f>INDEX('Mapping Summary'!$L$6:$L$1820,MATCH('Peptide Map'!AB130,'Mapping Summary'!$D$6:$D$1820,0))</f>
        <v>0</v>
      </c>
      <c r="AC130" s="63">
        <f>INDEX('Mapping Summary'!$L$6:$L$1820,MATCH('Peptide Map'!AC130,'Mapping Summary'!$D$6:$D$1820,0))</f>
        <v>0</v>
      </c>
      <c r="AD130" s="63">
        <f>INDEX('Mapping Summary'!$L$6:$L$1820,MATCH('Peptide Map'!AD130,'Mapping Summary'!$D$6:$D$1820,0))</f>
        <v>0</v>
      </c>
      <c r="AE130" s="63">
        <f>INDEX('Mapping Summary'!$L$6:$L$1820,MATCH('Peptide Map'!AE130,'Mapping Summary'!$D$6:$D$1820,0))</f>
        <v>0</v>
      </c>
      <c r="AF130" s="63">
        <f>INDEX('Mapping Summary'!$L$6:$L$1820,MATCH('Peptide Map'!AF130,'Mapping Summary'!$D$6:$D$1820,0))</f>
        <v>3</v>
      </c>
      <c r="AG130" s="63">
        <f>INDEX('Mapping Summary'!$L$6:$L$1820,MATCH('Peptide Map'!AG130,'Mapping Summary'!$D$6:$D$1820,0))</f>
        <v>0</v>
      </c>
      <c r="AH130" s="63">
        <f>INDEX('Mapping Summary'!$L$6:$L$1820,MATCH('Peptide Map'!AH130,'Mapping Summary'!$D$6:$D$1820,0))</f>
        <v>2</v>
      </c>
      <c r="AI130" s="63">
        <f>INDEX('Mapping Summary'!$L$6:$L$1820,MATCH('Peptide Map'!AI130,'Mapping Summary'!$D$6:$D$1820,0))</f>
        <v>0</v>
      </c>
      <c r="AJ130" s="63">
        <f>INDEX('Mapping Summary'!$L$6:$L$1820,MATCH('Peptide Map'!AJ130,'Mapping Summary'!$D$6:$D$1820,0))</f>
        <v>0</v>
      </c>
      <c r="AK130" s="63">
        <f>INDEX('Mapping Summary'!$L$6:$L$1820,MATCH('Peptide Map'!AK130,'Mapping Summary'!$D$6:$D$1820,0))</f>
        <v>6</v>
      </c>
      <c r="AL130" s="63">
        <f>INDEX('Mapping Summary'!$L$6:$L$1820,MATCH('Peptide Map'!AL130,'Mapping Summary'!$D$6:$D$1820,0))</f>
        <v>0</v>
      </c>
      <c r="AM130" s="63">
        <f>INDEX('Mapping Summary'!$L$6:$L$1820,MATCH('Peptide Map'!AM130,'Mapping Summary'!$D$6:$D$1820,0))</f>
        <v>0</v>
      </c>
      <c r="AN130" s="63">
        <f>INDEX('Mapping Summary'!$L$6:$L$1820,MATCH('Peptide Map'!AN130,'Mapping Summary'!$D$6:$D$1820,0))</f>
        <v>0</v>
      </c>
      <c r="AO130" s="63">
        <f>INDEX('Mapping Summary'!$L$6:$L$1820,MATCH('Peptide Map'!AO130,'Mapping Summary'!$D$6:$D$1820,0))</f>
        <v>21</v>
      </c>
      <c r="AP130" s="63">
        <f>INDEX('Mapping Summary'!$L$6:$L$1820,MATCH('Peptide Map'!AP130,'Mapping Summary'!$D$6:$D$1820,0))</f>
        <v>18.5</v>
      </c>
      <c r="AQ130" s="63">
        <f>INDEX('Mapping Summary'!$L$6:$L$1820,MATCH('Peptide Map'!AQ130,'Mapping Summary'!$D$6:$D$1820,0))</f>
        <v>0</v>
      </c>
      <c r="AR130" s="63">
        <f>INDEX('Mapping Summary'!$L$6:$L$1820,MATCH('Peptide Map'!AR130,'Mapping Summary'!$D$6:$D$1820,0))</f>
        <v>0</v>
      </c>
      <c r="AS130" s="63">
        <f>INDEX('Mapping Summary'!$L$6:$L$1820,MATCH('Peptide Map'!AS130,'Mapping Summary'!$D$6:$D$1820,0))</f>
        <v>0</v>
      </c>
      <c r="AT130" s="63">
        <f>INDEX('Mapping Summary'!$L$6:$L$1820,MATCH('Peptide Map'!AT130,'Mapping Summary'!$D$6:$D$1820,0))</f>
        <v>6.5</v>
      </c>
      <c r="AU130" s="63">
        <f>INDEX('Mapping Summary'!$L$6:$L$1820,MATCH('Peptide Map'!AU130,'Mapping Summary'!$D$6:$D$1820,0))</f>
        <v>0</v>
      </c>
      <c r="AV130" s="63">
        <f>INDEX('Mapping Summary'!$L$6:$L$1820,MATCH('Peptide Map'!AV130,'Mapping Summary'!$D$6:$D$1820,0))</f>
        <v>4</v>
      </c>
      <c r="AW130" s="63">
        <f>INDEX('Mapping Summary'!$L$6:$L$1820,MATCH('Peptide Map'!AW130,'Mapping Summary'!$D$6:$D$1820,0))</f>
        <v>0</v>
      </c>
      <c r="AX130" s="63">
        <f>INDEX('Mapping Summary'!$L$6:$L$1820,MATCH('Peptide Map'!AX130,'Mapping Summary'!$D$6:$D$1820,0))</f>
        <v>0</v>
      </c>
      <c r="AY130" s="63">
        <f>INDEX('Mapping Summary'!$L$6:$L$1820,MATCH('Peptide Map'!AY130,'Mapping Summary'!$D$6:$D$1820,0))</f>
        <v>0</v>
      </c>
      <c r="AZ130" s="63">
        <f>INDEX('Mapping Summary'!$L$6:$L$1820,MATCH('Peptide Map'!AZ130,'Mapping Summary'!$D$6:$D$1820,0))</f>
        <v>0</v>
      </c>
      <c r="BA130" s="63">
        <f>INDEX('Mapping Summary'!$L$6:$L$1820,MATCH('Peptide Map'!BA130,'Mapping Summary'!$D$6:$D$1820,0))</f>
        <v>0</v>
      </c>
      <c r="BB130" s="63">
        <f>INDEX('Mapping Summary'!$L$6:$L$1820,MATCH('Peptide Map'!BB130,'Mapping Summary'!$D$6:$D$1820,0))</f>
        <v>0</v>
      </c>
      <c r="BC130" s="63">
        <f>INDEX('Mapping Summary'!$L$6:$L$1820,MATCH('Peptide Map'!BC130,'Mapping Summary'!$D$6:$D$1820,0))</f>
        <v>0</v>
      </c>
      <c r="BD130" s="63">
        <f>INDEX('Mapping Summary'!$L$6:$L$1820,MATCH('Peptide Map'!BD130,'Mapping Summary'!$D$6:$D$1820,0))</f>
        <v>0</v>
      </c>
      <c r="BE130" s="63">
        <f>INDEX('Mapping Summary'!$L$6:$L$1820,MATCH('Peptide Map'!BE130,'Mapping Summary'!$D$6:$D$1820,0))</f>
        <v>4</v>
      </c>
      <c r="BF130" s="63">
        <f>INDEX('Mapping Summary'!$L$6:$L$1820,MATCH('Peptide Map'!BF130,'Mapping Summary'!$D$6:$D$1820,0))</f>
        <v>0</v>
      </c>
      <c r="BG130" s="63">
        <f>INDEX('Mapping Summary'!$L$6:$L$1820,MATCH('Peptide Map'!BG130,'Mapping Summary'!$D$6:$D$1820,0))</f>
        <v>0</v>
      </c>
      <c r="BH130" s="63">
        <f>INDEX('Mapping Summary'!$L$6:$L$1820,MATCH('Peptide Map'!BH130,'Mapping Summary'!$D$6:$D$1820,0))</f>
        <v>0</v>
      </c>
      <c r="BI130" s="63">
        <f>INDEX('Mapping Summary'!$L$6:$L$1820,MATCH('Peptide Map'!BI130,'Mapping Summary'!$D$6:$D$1820,0))</f>
        <v>0</v>
      </c>
      <c r="BJ130" s="63">
        <f>INDEX('Mapping Summary'!$L$6:$L$1820,MATCH('Peptide Map'!BJ130,'Mapping Summary'!$D$6:$D$1820,0))</f>
        <v>0</v>
      </c>
      <c r="BK130" s="63">
        <f>INDEX('Mapping Summary'!$L$6:$L$1820,MATCH('Peptide Map'!BK130,'Mapping Summary'!$D$6:$D$1820,0))</f>
        <v>0</v>
      </c>
      <c r="BL130" s="63">
        <f>INDEX('Mapping Summary'!$L$6:$L$1820,MATCH('Peptide Map'!BL130,'Mapping Summary'!$D$6:$D$1820,0))</f>
        <v>0</v>
      </c>
      <c r="BM130" s="63">
        <f>INDEX('Mapping Summary'!$L$6:$L$1820,MATCH('Peptide Map'!BM130,'Mapping Summary'!$D$6:$D$1820,0))</f>
        <v>0</v>
      </c>
      <c r="BN130" s="63">
        <f>INDEX('Mapping Summary'!$L$6:$L$1820,MATCH('Peptide Map'!BN130,'Mapping Summary'!$D$6:$D$1820,0))</f>
        <v>0</v>
      </c>
      <c r="BO130" s="63">
        <f>INDEX('Mapping Summary'!$L$6:$L$1820,MATCH('Peptide Map'!BO130,'Mapping Summary'!$D$6:$D$1820,0))</f>
        <v>0</v>
      </c>
      <c r="BP130" s="63">
        <f>INDEX('Mapping Summary'!$L$6:$L$1820,MATCH('Peptide Map'!BP130,'Mapping Summary'!$D$6:$D$1820,0))</f>
        <v>0</v>
      </c>
      <c r="BQ130" s="55" t="s">
        <v>1841</v>
      </c>
    </row>
    <row r="131" spans="1:69" ht="15" customHeight="1" x14ac:dyDescent="0.25">
      <c r="A131" s="56">
        <v>52</v>
      </c>
      <c r="B131" s="52" t="s">
        <v>1843</v>
      </c>
      <c r="C131" s="63">
        <f>INDEX('Mapping Summary'!$L$6:$L$1820,MATCH('Peptide Map'!C131,'Mapping Summary'!$D$6:$D$1820,0))</f>
        <v>0</v>
      </c>
      <c r="D131" s="63">
        <f>INDEX('Mapping Summary'!$L$6:$L$1820,MATCH('Peptide Map'!D131,'Mapping Summary'!$D$6:$D$1820,0))</f>
        <v>0</v>
      </c>
      <c r="E131" s="63">
        <f>INDEX('Mapping Summary'!$L$6:$L$1820,MATCH('Peptide Map'!E131,'Mapping Summary'!$D$6:$D$1820,0))</f>
        <v>0</v>
      </c>
      <c r="F131" s="63">
        <f>INDEX('Mapping Summary'!$L$6:$L$1820,MATCH('Peptide Map'!F131,'Mapping Summary'!$D$6:$D$1820,0))</f>
        <v>0</v>
      </c>
      <c r="G131" s="63">
        <f>INDEX('Mapping Summary'!$L$6:$L$1820,MATCH('Peptide Map'!G131,'Mapping Summary'!$D$6:$D$1820,0))</f>
        <v>0</v>
      </c>
      <c r="H131" s="63">
        <f>INDEX('Mapping Summary'!$L$6:$L$1820,MATCH('Peptide Map'!H131,'Mapping Summary'!$D$6:$D$1820,0))</f>
        <v>0</v>
      </c>
      <c r="I131" s="63">
        <f>INDEX('Mapping Summary'!$L$6:$L$1820,MATCH('Peptide Map'!I131,'Mapping Summary'!$D$6:$D$1820,0))</f>
        <v>0</v>
      </c>
      <c r="J131" s="63">
        <f>INDEX('Mapping Summary'!$L$6:$L$1820,MATCH('Peptide Map'!J131,'Mapping Summary'!$D$6:$D$1820,0))</f>
        <v>0</v>
      </c>
      <c r="K131" s="63">
        <f>INDEX('Mapping Summary'!$L$6:$L$1820,MATCH('Peptide Map'!K131,'Mapping Summary'!$D$6:$D$1820,0))</f>
        <v>0</v>
      </c>
      <c r="L131" s="63">
        <f>INDEX('Mapping Summary'!$L$6:$L$1820,MATCH('Peptide Map'!L131,'Mapping Summary'!$D$6:$D$1820,0))</f>
        <v>0</v>
      </c>
      <c r="M131" s="63">
        <f>INDEX('Mapping Summary'!$L$6:$L$1820,MATCH('Peptide Map'!M131,'Mapping Summary'!$D$6:$D$1820,0))</f>
        <v>0</v>
      </c>
      <c r="N131" s="63">
        <f>INDEX('Mapping Summary'!$L$6:$L$1820,MATCH('Peptide Map'!N131,'Mapping Summary'!$D$6:$D$1820,0))</f>
        <v>0</v>
      </c>
      <c r="O131" s="63">
        <f>INDEX('Mapping Summary'!$L$6:$L$1820,MATCH('Peptide Map'!O131,'Mapping Summary'!$D$6:$D$1820,0))</f>
        <v>0</v>
      </c>
      <c r="P131" s="63">
        <f>INDEX('Mapping Summary'!$L$6:$L$1820,MATCH('Peptide Map'!P131,'Mapping Summary'!$D$6:$D$1820,0))</f>
        <v>0</v>
      </c>
      <c r="Q131" s="63">
        <f>INDEX('Mapping Summary'!$L$6:$L$1820,MATCH('Peptide Map'!Q131,'Mapping Summary'!$D$6:$D$1820,0))</f>
        <v>0</v>
      </c>
      <c r="R131" s="63">
        <f>INDEX('Mapping Summary'!$L$6:$L$1820,MATCH('Peptide Map'!R131,'Mapping Summary'!$D$6:$D$1820,0))</f>
        <v>0</v>
      </c>
      <c r="S131" s="63">
        <f>INDEX('Mapping Summary'!$L$6:$L$1820,MATCH('Peptide Map'!S131,'Mapping Summary'!$D$6:$D$1820,0))</f>
        <v>0</v>
      </c>
      <c r="T131" s="63">
        <f>INDEX('Mapping Summary'!$L$6:$L$1820,MATCH('Peptide Map'!T131,'Mapping Summary'!$D$6:$D$1820,0))</f>
        <v>0</v>
      </c>
      <c r="U131" s="63">
        <f>INDEX('Mapping Summary'!$L$6:$L$1820,MATCH('Peptide Map'!U131,'Mapping Summary'!$D$6:$D$1820,0))</f>
        <v>0</v>
      </c>
      <c r="V131" s="63">
        <f>INDEX('Mapping Summary'!$L$6:$L$1820,MATCH('Peptide Map'!V131,'Mapping Summary'!$D$6:$D$1820,0))</f>
        <v>0</v>
      </c>
      <c r="W131" s="63">
        <f>INDEX('Mapping Summary'!$L$6:$L$1820,MATCH('Peptide Map'!W131,'Mapping Summary'!$D$6:$D$1820,0))</f>
        <v>0</v>
      </c>
      <c r="X131" s="63">
        <f>INDEX('Mapping Summary'!$L$6:$L$1820,MATCH('Peptide Map'!X131,'Mapping Summary'!$D$6:$D$1820,0))</f>
        <v>0</v>
      </c>
      <c r="Y131" s="63">
        <f>INDEX('Mapping Summary'!$L$6:$L$1820,MATCH('Peptide Map'!Y131,'Mapping Summary'!$D$6:$D$1820,0))</f>
        <v>0</v>
      </c>
      <c r="Z131" s="63">
        <f>INDEX('Mapping Summary'!$L$6:$L$1820,MATCH('Peptide Map'!Z131,'Mapping Summary'!$D$6:$D$1820,0))</f>
        <v>0</v>
      </c>
      <c r="AA131" s="63">
        <f>INDEX('Mapping Summary'!$L$6:$L$1820,MATCH('Peptide Map'!AA131,'Mapping Summary'!$D$6:$D$1820,0))</f>
        <v>0</v>
      </c>
      <c r="AB131" s="63">
        <f>INDEX('Mapping Summary'!$L$6:$L$1820,MATCH('Peptide Map'!AB131,'Mapping Summary'!$D$6:$D$1820,0))</f>
        <v>0</v>
      </c>
      <c r="AC131" s="63">
        <f>INDEX('Mapping Summary'!$L$6:$L$1820,MATCH('Peptide Map'!AC131,'Mapping Summary'!$D$6:$D$1820,0))</f>
        <v>0</v>
      </c>
      <c r="AD131" s="63">
        <f>INDEX('Mapping Summary'!$L$6:$L$1820,MATCH('Peptide Map'!AD131,'Mapping Summary'!$D$6:$D$1820,0))</f>
        <v>0</v>
      </c>
      <c r="AE131" s="63">
        <f>INDEX('Mapping Summary'!$L$6:$L$1820,MATCH('Peptide Map'!AE131,'Mapping Summary'!$D$6:$D$1820,0))</f>
        <v>0</v>
      </c>
      <c r="AF131" s="63">
        <f>INDEX('Mapping Summary'!$L$6:$L$1820,MATCH('Peptide Map'!AF131,'Mapping Summary'!$D$6:$D$1820,0))</f>
        <v>3</v>
      </c>
      <c r="AG131" s="63">
        <f>INDEX('Mapping Summary'!$L$6:$L$1820,MATCH('Peptide Map'!AG131,'Mapping Summary'!$D$6:$D$1820,0))</f>
        <v>0</v>
      </c>
      <c r="AH131" s="63">
        <f>INDEX('Mapping Summary'!$L$6:$L$1820,MATCH('Peptide Map'!AH131,'Mapping Summary'!$D$6:$D$1820,0))</f>
        <v>2</v>
      </c>
      <c r="AI131" s="63">
        <f>INDEX('Mapping Summary'!$L$6:$L$1820,MATCH('Peptide Map'!AI131,'Mapping Summary'!$D$6:$D$1820,0))</f>
        <v>0</v>
      </c>
      <c r="AJ131" s="63">
        <f>INDEX('Mapping Summary'!$L$6:$L$1820,MATCH('Peptide Map'!AJ131,'Mapping Summary'!$D$6:$D$1820,0))</f>
        <v>0</v>
      </c>
      <c r="AK131" s="63">
        <f>INDEX('Mapping Summary'!$L$6:$L$1820,MATCH('Peptide Map'!AK131,'Mapping Summary'!$D$6:$D$1820,0))</f>
        <v>6</v>
      </c>
      <c r="AL131" s="63">
        <f>INDEX('Mapping Summary'!$L$6:$L$1820,MATCH('Peptide Map'!AL131,'Mapping Summary'!$D$6:$D$1820,0))</f>
        <v>0</v>
      </c>
      <c r="AM131" s="63">
        <f>INDEX('Mapping Summary'!$L$6:$L$1820,MATCH('Peptide Map'!AM131,'Mapping Summary'!$D$6:$D$1820,0))</f>
        <v>0</v>
      </c>
      <c r="AN131" s="63">
        <f>INDEX('Mapping Summary'!$L$6:$L$1820,MATCH('Peptide Map'!AN131,'Mapping Summary'!$D$6:$D$1820,0))</f>
        <v>0</v>
      </c>
      <c r="AO131" s="63">
        <f>INDEX('Mapping Summary'!$L$6:$L$1820,MATCH('Peptide Map'!AO131,'Mapping Summary'!$D$6:$D$1820,0))</f>
        <v>21</v>
      </c>
      <c r="AP131" s="63">
        <f>INDEX('Mapping Summary'!$L$6:$L$1820,MATCH('Peptide Map'!AP131,'Mapping Summary'!$D$6:$D$1820,0))</f>
        <v>18.5</v>
      </c>
      <c r="AQ131" s="63">
        <f>INDEX('Mapping Summary'!$L$6:$L$1820,MATCH('Peptide Map'!AQ131,'Mapping Summary'!$D$6:$D$1820,0))</f>
        <v>0</v>
      </c>
      <c r="AR131" s="63">
        <f>INDEX('Mapping Summary'!$L$6:$L$1820,MATCH('Peptide Map'!AR131,'Mapping Summary'!$D$6:$D$1820,0))</f>
        <v>0</v>
      </c>
      <c r="AS131" s="63">
        <f>INDEX('Mapping Summary'!$L$6:$L$1820,MATCH('Peptide Map'!AS131,'Mapping Summary'!$D$6:$D$1820,0))</f>
        <v>0</v>
      </c>
      <c r="AT131" s="63">
        <f>INDEX('Mapping Summary'!$L$6:$L$1820,MATCH('Peptide Map'!AT131,'Mapping Summary'!$D$6:$D$1820,0))</f>
        <v>6.5</v>
      </c>
      <c r="AU131" s="63">
        <f>INDEX('Mapping Summary'!$L$6:$L$1820,MATCH('Peptide Map'!AU131,'Mapping Summary'!$D$6:$D$1820,0))</f>
        <v>0</v>
      </c>
      <c r="AV131" s="63">
        <f>INDEX('Mapping Summary'!$L$6:$L$1820,MATCH('Peptide Map'!AV131,'Mapping Summary'!$D$6:$D$1820,0))</f>
        <v>4</v>
      </c>
      <c r="AW131" s="63">
        <f>INDEX('Mapping Summary'!$L$6:$L$1820,MATCH('Peptide Map'!AW131,'Mapping Summary'!$D$6:$D$1820,0))</f>
        <v>0</v>
      </c>
      <c r="AX131" s="63">
        <f>INDEX('Mapping Summary'!$L$6:$L$1820,MATCH('Peptide Map'!AX131,'Mapping Summary'!$D$6:$D$1820,0))</f>
        <v>0</v>
      </c>
      <c r="AY131" s="63">
        <f>INDEX('Mapping Summary'!$L$6:$L$1820,MATCH('Peptide Map'!AY131,'Mapping Summary'!$D$6:$D$1820,0))</f>
        <v>0</v>
      </c>
      <c r="AZ131" s="63">
        <f>INDEX('Mapping Summary'!$L$6:$L$1820,MATCH('Peptide Map'!AZ131,'Mapping Summary'!$D$6:$D$1820,0))</f>
        <v>0</v>
      </c>
      <c r="BA131" s="63">
        <f>INDEX('Mapping Summary'!$L$6:$L$1820,MATCH('Peptide Map'!BA131,'Mapping Summary'!$D$6:$D$1820,0))</f>
        <v>0</v>
      </c>
      <c r="BB131" s="63">
        <f>INDEX('Mapping Summary'!$L$6:$L$1820,MATCH('Peptide Map'!BB131,'Mapping Summary'!$D$6:$D$1820,0))</f>
        <v>0</v>
      </c>
      <c r="BC131" s="63">
        <f>INDEX('Mapping Summary'!$L$6:$L$1820,MATCH('Peptide Map'!BC131,'Mapping Summary'!$D$6:$D$1820,0))</f>
        <v>0</v>
      </c>
      <c r="BD131" s="63">
        <f>INDEX('Mapping Summary'!$L$6:$L$1820,MATCH('Peptide Map'!BD131,'Mapping Summary'!$D$6:$D$1820,0))</f>
        <v>0</v>
      </c>
      <c r="BE131" s="63">
        <f>INDEX('Mapping Summary'!$L$6:$L$1820,MATCH('Peptide Map'!BE131,'Mapping Summary'!$D$6:$D$1820,0))</f>
        <v>4</v>
      </c>
      <c r="BF131" s="63">
        <f>INDEX('Mapping Summary'!$L$6:$L$1820,MATCH('Peptide Map'!BF131,'Mapping Summary'!$D$6:$D$1820,0))</f>
        <v>0</v>
      </c>
      <c r="BG131" s="63">
        <f>INDEX('Mapping Summary'!$L$6:$L$1820,MATCH('Peptide Map'!BG131,'Mapping Summary'!$D$6:$D$1820,0))</f>
        <v>0</v>
      </c>
      <c r="BH131" s="63">
        <f>INDEX('Mapping Summary'!$L$6:$L$1820,MATCH('Peptide Map'!BH131,'Mapping Summary'!$D$6:$D$1820,0))</f>
        <v>0</v>
      </c>
      <c r="BI131" s="63">
        <f>INDEX('Mapping Summary'!$L$6:$L$1820,MATCH('Peptide Map'!BI131,'Mapping Summary'!$D$6:$D$1820,0))</f>
        <v>0</v>
      </c>
      <c r="BJ131" s="63">
        <f>INDEX('Mapping Summary'!$L$6:$L$1820,MATCH('Peptide Map'!BJ131,'Mapping Summary'!$D$6:$D$1820,0))</f>
        <v>0</v>
      </c>
      <c r="BK131" s="63">
        <f>INDEX('Mapping Summary'!$L$6:$L$1820,MATCH('Peptide Map'!BK131,'Mapping Summary'!$D$6:$D$1820,0))</f>
        <v>0</v>
      </c>
      <c r="BL131" s="63">
        <f>INDEX('Mapping Summary'!$L$6:$L$1820,MATCH('Peptide Map'!BL131,'Mapping Summary'!$D$6:$D$1820,0))</f>
        <v>0</v>
      </c>
      <c r="BM131" s="63">
        <f>INDEX('Mapping Summary'!$L$6:$L$1820,MATCH('Peptide Map'!BM131,'Mapping Summary'!$D$6:$D$1820,0))</f>
        <v>0</v>
      </c>
      <c r="BN131" s="63">
        <f>INDEX('Mapping Summary'!$L$6:$L$1820,MATCH('Peptide Map'!BN131,'Mapping Summary'!$D$6:$D$1820,0))</f>
        <v>0</v>
      </c>
      <c r="BO131" s="63">
        <f>INDEX('Mapping Summary'!$L$6:$L$1820,MATCH('Peptide Map'!BO131,'Mapping Summary'!$D$6:$D$1820,0))</f>
        <v>0</v>
      </c>
      <c r="BP131" s="63">
        <f>INDEX('Mapping Summary'!$L$6:$L$1820,MATCH('Peptide Map'!BP131,'Mapping Summary'!$D$6:$D$1820,0))</f>
        <v>0</v>
      </c>
      <c r="BQ131" s="52" t="s">
        <v>1843</v>
      </c>
    </row>
    <row r="132" spans="1:69" ht="15" customHeight="1" x14ac:dyDescent="0.25">
      <c r="A132" s="56">
        <v>53</v>
      </c>
      <c r="B132" s="55" t="s">
        <v>1841</v>
      </c>
      <c r="C132" s="63">
        <f>INDEX('Mapping Summary'!$L$6:$L$1820,MATCH('Peptide Map'!C132,'Mapping Summary'!$D$6:$D$1820,0))</f>
        <v>0</v>
      </c>
      <c r="D132" s="63">
        <f>INDEX('Mapping Summary'!$L$6:$L$1820,MATCH('Peptide Map'!D132,'Mapping Summary'!$D$6:$D$1820,0))</f>
        <v>0</v>
      </c>
      <c r="E132" s="63">
        <f>INDEX('Mapping Summary'!$L$6:$L$1820,MATCH('Peptide Map'!E132,'Mapping Summary'!$D$6:$D$1820,0))</f>
        <v>10</v>
      </c>
      <c r="F132" s="63">
        <f>INDEX('Mapping Summary'!$L$6:$L$1820,MATCH('Peptide Map'!F132,'Mapping Summary'!$D$6:$D$1820,0))</f>
        <v>12.5</v>
      </c>
      <c r="G132" s="63">
        <f>INDEX('Mapping Summary'!$L$6:$L$1820,MATCH('Peptide Map'!G132,'Mapping Summary'!$D$6:$D$1820,0))</f>
        <v>0</v>
      </c>
      <c r="H132" s="63">
        <f>INDEX('Mapping Summary'!$L$6:$L$1820,MATCH('Peptide Map'!H132,'Mapping Summary'!$D$6:$D$1820,0))</f>
        <v>0</v>
      </c>
      <c r="I132" s="63">
        <f>INDEX('Mapping Summary'!$L$6:$L$1820,MATCH('Peptide Map'!I132,'Mapping Summary'!$D$6:$D$1820,0))</f>
        <v>0</v>
      </c>
      <c r="J132" s="63">
        <f>INDEX('Mapping Summary'!$L$6:$L$1820,MATCH('Peptide Map'!J132,'Mapping Summary'!$D$6:$D$1820,0))</f>
        <v>0</v>
      </c>
      <c r="K132" s="63">
        <f>INDEX('Mapping Summary'!$L$6:$L$1820,MATCH('Peptide Map'!K132,'Mapping Summary'!$D$6:$D$1820,0))</f>
        <v>0</v>
      </c>
      <c r="L132" s="63">
        <f>INDEX('Mapping Summary'!$L$6:$L$1820,MATCH('Peptide Map'!L132,'Mapping Summary'!$D$6:$D$1820,0))</f>
        <v>0</v>
      </c>
      <c r="M132" s="63">
        <f>INDEX('Mapping Summary'!$L$6:$L$1820,MATCH('Peptide Map'!M132,'Mapping Summary'!$D$6:$D$1820,0))</f>
        <v>0</v>
      </c>
      <c r="N132" s="63">
        <f>INDEX('Mapping Summary'!$L$6:$L$1820,MATCH('Peptide Map'!N132,'Mapping Summary'!$D$6:$D$1820,0))</f>
        <v>0</v>
      </c>
      <c r="O132" s="63">
        <f>INDEX('Mapping Summary'!$L$6:$L$1820,MATCH('Peptide Map'!O132,'Mapping Summary'!$D$6:$D$1820,0))</f>
        <v>0</v>
      </c>
      <c r="P132" s="63">
        <f>INDEX('Mapping Summary'!$L$6:$L$1820,MATCH('Peptide Map'!P132,'Mapping Summary'!$D$6:$D$1820,0))</f>
        <v>0</v>
      </c>
      <c r="Q132" s="63">
        <f>INDEX('Mapping Summary'!$L$6:$L$1820,MATCH('Peptide Map'!Q132,'Mapping Summary'!$D$6:$D$1820,0))</f>
        <v>0</v>
      </c>
      <c r="R132" s="63">
        <f>INDEX('Mapping Summary'!$L$6:$L$1820,MATCH('Peptide Map'!R132,'Mapping Summary'!$D$6:$D$1820,0))</f>
        <v>0</v>
      </c>
      <c r="S132" s="63">
        <f>INDEX('Mapping Summary'!$L$6:$L$1820,MATCH('Peptide Map'!S132,'Mapping Summary'!$D$6:$D$1820,0))</f>
        <v>0</v>
      </c>
      <c r="T132" s="63">
        <f>INDEX('Mapping Summary'!$L$6:$L$1820,MATCH('Peptide Map'!T132,'Mapping Summary'!$D$6:$D$1820,0))</f>
        <v>0</v>
      </c>
      <c r="U132" s="63">
        <f>INDEX('Mapping Summary'!$L$6:$L$1820,MATCH('Peptide Map'!U132,'Mapping Summary'!$D$6:$D$1820,0))</f>
        <v>0</v>
      </c>
      <c r="V132" s="63">
        <f>INDEX('Mapping Summary'!$L$6:$L$1820,MATCH('Peptide Map'!V132,'Mapping Summary'!$D$6:$D$1820,0))</f>
        <v>0</v>
      </c>
      <c r="W132" s="63">
        <f>INDEX('Mapping Summary'!$L$6:$L$1820,MATCH('Peptide Map'!W132,'Mapping Summary'!$D$6:$D$1820,0))</f>
        <v>0</v>
      </c>
      <c r="X132" s="63">
        <f>INDEX('Mapping Summary'!$L$6:$L$1820,MATCH('Peptide Map'!X132,'Mapping Summary'!$D$6:$D$1820,0))</f>
        <v>0</v>
      </c>
      <c r="Y132" s="63">
        <f>INDEX('Mapping Summary'!$L$6:$L$1820,MATCH('Peptide Map'!Y132,'Mapping Summary'!$D$6:$D$1820,0))</f>
        <v>0</v>
      </c>
      <c r="Z132" s="63">
        <f>INDEX('Mapping Summary'!$L$6:$L$1820,MATCH('Peptide Map'!Z132,'Mapping Summary'!$D$6:$D$1820,0))</f>
        <v>0</v>
      </c>
      <c r="AA132" s="63">
        <f>INDEX('Mapping Summary'!$L$6:$L$1820,MATCH('Peptide Map'!AA132,'Mapping Summary'!$D$6:$D$1820,0))</f>
        <v>14.5</v>
      </c>
      <c r="AB132" s="63">
        <f>INDEX('Mapping Summary'!$L$6:$L$1820,MATCH('Peptide Map'!AB132,'Mapping Summary'!$D$6:$D$1820,0))</f>
        <v>18.5</v>
      </c>
      <c r="AC132" s="63">
        <f>INDEX('Mapping Summary'!$L$6:$L$1820,MATCH('Peptide Map'!AC132,'Mapping Summary'!$D$6:$D$1820,0))</f>
        <v>0</v>
      </c>
      <c r="AD132" s="63">
        <f>INDEX('Mapping Summary'!$L$6:$L$1820,MATCH('Peptide Map'!AD132,'Mapping Summary'!$D$6:$D$1820,0))</f>
        <v>0</v>
      </c>
      <c r="AE132" s="63">
        <f>INDEX('Mapping Summary'!$L$6:$L$1820,MATCH('Peptide Map'!AE132,'Mapping Summary'!$D$6:$D$1820,0))</f>
        <v>0</v>
      </c>
      <c r="AF132" s="63">
        <f>INDEX('Mapping Summary'!$L$6:$L$1820,MATCH('Peptide Map'!AF132,'Mapping Summary'!$D$6:$D$1820,0))</f>
        <v>0</v>
      </c>
      <c r="AG132" s="63">
        <f>INDEX('Mapping Summary'!$L$6:$L$1820,MATCH('Peptide Map'!AG132,'Mapping Summary'!$D$6:$D$1820,0))</f>
        <v>0</v>
      </c>
      <c r="AH132" s="63">
        <f>INDEX('Mapping Summary'!$L$6:$L$1820,MATCH('Peptide Map'!AH132,'Mapping Summary'!$D$6:$D$1820,0))</f>
        <v>0</v>
      </c>
      <c r="AI132" s="63">
        <f>INDEX('Mapping Summary'!$L$6:$L$1820,MATCH('Peptide Map'!AI132,'Mapping Summary'!$D$6:$D$1820,0))</f>
        <v>0</v>
      </c>
      <c r="AJ132" s="63">
        <f>INDEX('Mapping Summary'!$L$6:$L$1820,MATCH('Peptide Map'!AJ132,'Mapping Summary'!$D$6:$D$1820,0))</f>
        <v>0</v>
      </c>
      <c r="AK132" s="63">
        <f>INDEX('Mapping Summary'!$L$6:$L$1820,MATCH('Peptide Map'!AK132,'Mapping Summary'!$D$6:$D$1820,0))</f>
        <v>0</v>
      </c>
      <c r="AL132" s="63">
        <f>INDEX('Mapping Summary'!$L$6:$L$1820,MATCH('Peptide Map'!AL132,'Mapping Summary'!$D$6:$D$1820,0))</f>
        <v>0</v>
      </c>
      <c r="AM132" s="63">
        <f>INDEX('Mapping Summary'!$L$6:$L$1820,MATCH('Peptide Map'!AM132,'Mapping Summary'!$D$6:$D$1820,0))</f>
        <v>4</v>
      </c>
      <c r="AN132" s="63">
        <f>INDEX('Mapping Summary'!$L$6:$L$1820,MATCH('Peptide Map'!AN132,'Mapping Summary'!$D$6:$D$1820,0))</f>
        <v>0</v>
      </c>
      <c r="AO132" s="63">
        <f>INDEX('Mapping Summary'!$L$6:$L$1820,MATCH('Peptide Map'!AO132,'Mapping Summary'!$D$6:$D$1820,0))</f>
        <v>8</v>
      </c>
      <c r="AP132" s="63">
        <f>INDEX('Mapping Summary'!$L$6:$L$1820,MATCH('Peptide Map'!AP132,'Mapping Summary'!$D$6:$D$1820,0))</f>
        <v>3</v>
      </c>
      <c r="AQ132" s="63">
        <f>INDEX('Mapping Summary'!$L$6:$L$1820,MATCH('Peptide Map'!AQ132,'Mapping Summary'!$D$6:$D$1820,0))</f>
        <v>0</v>
      </c>
      <c r="AR132" s="63">
        <f>INDEX('Mapping Summary'!$L$6:$L$1820,MATCH('Peptide Map'!AR132,'Mapping Summary'!$D$6:$D$1820,0))</f>
        <v>0</v>
      </c>
      <c r="AS132" s="63">
        <f>INDEX('Mapping Summary'!$L$6:$L$1820,MATCH('Peptide Map'!AS132,'Mapping Summary'!$D$6:$D$1820,0))</f>
        <v>0</v>
      </c>
      <c r="AT132" s="63">
        <f>INDEX('Mapping Summary'!$L$6:$L$1820,MATCH('Peptide Map'!AT132,'Mapping Summary'!$D$6:$D$1820,0))</f>
        <v>0</v>
      </c>
      <c r="AU132" s="63">
        <f>INDEX('Mapping Summary'!$L$6:$L$1820,MATCH('Peptide Map'!AU132,'Mapping Summary'!$D$6:$D$1820,0))</f>
        <v>0</v>
      </c>
      <c r="AV132" s="63">
        <f>INDEX('Mapping Summary'!$L$6:$L$1820,MATCH('Peptide Map'!AV132,'Mapping Summary'!$D$6:$D$1820,0))</f>
        <v>0</v>
      </c>
      <c r="AW132" s="63">
        <f>INDEX('Mapping Summary'!$L$6:$L$1820,MATCH('Peptide Map'!AW132,'Mapping Summary'!$D$6:$D$1820,0))</f>
        <v>0</v>
      </c>
      <c r="AX132" s="63">
        <f>INDEX('Mapping Summary'!$L$6:$L$1820,MATCH('Peptide Map'!AX132,'Mapping Summary'!$D$6:$D$1820,0))</f>
        <v>0</v>
      </c>
      <c r="AY132" s="63">
        <f>INDEX('Mapping Summary'!$L$6:$L$1820,MATCH('Peptide Map'!AY132,'Mapping Summary'!$D$6:$D$1820,0))</f>
        <v>0</v>
      </c>
      <c r="AZ132" s="63">
        <f>INDEX('Mapping Summary'!$L$6:$L$1820,MATCH('Peptide Map'!AZ132,'Mapping Summary'!$D$6:$D$1820,0))</f>
        <v>0</v>
      </c>
      <c r="BA132" s="63">
        <f>INDEX('Mapping Summary'!$L$6:$L$1820,MATCH('Peptide Map'!BA132,'Mapping Summary'!$D$6:$D$1820,0))</f>
        <v>0</v>
      </c>
      <c r="BB132" s="63">
        <f>INDEX('Mapping Summary'!$L$6:$L$1820,MATCH('Peptide Map'!BB132,'Mapping Summary'!$D$6:$D$1820,0))</f>
        <v>0</v>
      </c>
      <c r="BC132" s="63">
        <f>INDEX('Mapping Summary'!$L$6:$L$1820,MATCH('Peptide Map'!BC132,'Mapping Summary'!$D$6:$D$1820,0))</f>
        <v>0</v>
      </c>
      <c r="BD132" s="63">
        <f>INDEX('Mapping Summary'!$L$6:$L$1820,MATCH('Peptide Map'!BD132,'Mapping Summary'!$D$6:$D$1820,0))</f>
        <v>0</v>
      </c>
      <c r="BE132" s="63">
        <f>INDEX('Mapping Summary'!$L$6:$L$1820,MATCH('Peptide Map'!BE132,'Mapping Summary'!$D$6:$D$1820,0))</f>
        <v>0</v>
      </c>
      <c r="BF132" s="63">
        <f>INDEX('Mapping Summary'!$L$6:$L$1820,MATCH('Peptide Map'!BF132,'Mapping Summary'!$D$6:$D$1820,0))</f>
        <v>0</v>
      </c>
      <c r="BG132" s="63">
        <f>INDEX('Mapping Summary'!$L$6:$L$1820,MATCH('Peptide Map'!BG132,'Mapping Summary'!$D$6:$D$1820,0))</f>
        <v>0</v>
      </c>
      <c r="BH132" s="63">
        <f>INDEX('Mapping Summary'!$L$6:$L$1820,MATCH('Peptide Map'!BH132,'Mapping Summary'!$D$6:$D$1820,0))</f>
        <v>0</v>
      </c>
      <c r="BI132" s="63">
        <f>INDEX('Mapping Summary'!$L$6:$L$1820,MATCH('Peptide Map'!BI132,'Mapping Summary'!$D$6:$D$1820,0))</f>
        <v>0</v>
      </c>
      <c r="BJ132" s="63">
        <f>INDEX('Mapping Summary'!$L$6:$L$1820,MATCH('Peptide Map'!BJ132,'Mapping Summary'!$D$6:$D$1820,0))</f>
        <v>0</v>
      </c>
      <c r="BK132" s="63">
        <f>INDEX('Mapping Summary'!$L$6:$L$1820,MATCH('Peptide Map'!BK132,'Mapping Summary'!$D$6:$D$1820,0))</f>
        <v>0</v>
      </c>
      <c r="BL132" s="63">
        <f>INDEX('Mapping Summary'!$L$6:$L$1820,MATCH('Peptide Map'!BL132,'Mapping Summary'!$D$6:$D$1820,0))</f>
        <v>0</v>
      </c>
      <c r="BM132" s="63">
        <f>INDEX('Mapping Summary'!$L$6:$L$1820,MATCH('Peptide Map'!BM132,'Mapping Summary'!$D$6:$D$1820,0))</f>
        <v>0</v>
      </c>
      <c r="BN132" s="63">
        <f>INDEX('Mapping Summary'!$L$6:$L$1820,MATCH('Peptide Map'!BN132,'Mapping Summary'!$D$6:$D$1820,0))</f>
        <v>0</v>
      </c>
      <c r="BO132" s="63">
        <f>INDEX('Mapping Summary'!$L$6:$L$1820,MATCH('Peptide Map'!BO132,'Mapping Summary'!$D$6:$D$1820,0))</f>
        <v>0</v>
      </c>
      <c r="BP132" s="63">
        <f>INDEX('Mapping Summary'!$L$6:$L$1820,MATCH('Peptide Map'!BP132,'Mapping Summary'!$D$6:$D$1820,0))</f>
        <v>0</v>
      </c>
      <c r="BQ132" s="55" t="s">
        <v>1841</v>
      </c>
    </row>
    <row r="133" spans="1:69" ht="15" customHeight="1" x14ac:dyDescent="0.25">
      <c r="A133" s="56">
        <v>54</v>
      </c>
      <c r="B133" s="52" t="s">
        <v>1843</v>
      </c>
      <c r="C133" s="63">
        <f>INDEX('Mapping Summary'!$L$6:$L$1820,MATCH('Peptide Map'!C133,'Mapping Summary'!$D$6:$D$1820,0))</f>
        <v>0</v>
      </c>
      <c r="D133" s="63">
        <f>INDEX('Mapping Summary'!$L$6:$L$1820,MATCH('Peptide Map'!D133,'Mapping Summary'!$D$6:$D$1820,0))</f>
        <v>0</v>
      </c>
      <c r="E133" s="63">
        <f>INDEX('Mapping Summary'!$L$6:$L$1820,MATCH('Peptide Map'!E133,'Mapping Summary'!$D$6:$D$1820,0))</f>
        <v>10</v>
      </c>
      <c r="F133" s="63">
        <f>INDEX('Mapping Summary'!$L$6:$L$1820,MATCH('Peptide Map'!F133,'Mapping Summary'!$D$6:$D$1820,0))</f>
        <v>12.5</v>
      </c>
      <c r="G133" s="63">
        <f>INDEX('Mapping Summary'!$L$6:$L$1820,MATCH('Peptide Map'!G133,'Mapping Summary'!$D$6:$D$1820,0))</f>
        <v>0</v>
      </c>
      <c r="H133" s="63">
        <f>INDEX('Mapping Summary'!$L$6:$L$1820,MATCH('Peptide Map'!H133,'Mapping Summary'!$D$6:$D$1820,0))</f>
        <v>0</v>
      </c>
      <c r="I133" s="63">
        <f>INDEX('Mapping Summary'!$L$6:$L$1820,MATCH('Peptide Map'!I133,'Mapping Summary'!$D$6:$D$1820,0))</f>
        <v>0</v>
      </c>
      <c r="J133" s="63">
        <f>INDEX('Mapping Summary'!$L$6:$L$1820,MATCH('Peptide Map'!J133,'Mapping Summary'!$D$6:$D$1820,0))</f>
        <v>0</v>
      </c>
      <c r="K133" s="63">
        <f>INDEX('Mapping Summary'!$L$6:$L$1820,MATCH('Peptide Map'!K133,'Mapping Summary'!$D$6:$D$1820,0))</f>
        <v>0</v>
      </c>
      <c r="L133" s="63">
        <f>INDEX('Mapping Summary'!$L$6:$L$1820,MATCH('Peptide Map'!L133,'Mapping Summary'!$D$6:$D$1820,0))</f>
        <v>0</v>
      </c>
      <c r="M133" s="63">
        <f>INDEX('Mapping Summary'!$L$6:$L$1820,MATCH('Peptide Map'!M133,'Mapping Summary'!$D$6:$D$1820,0))</f>
        <v>0</v>
      </c>
      <c r="N133" s="63">
        <f>INDEX('Mapping Summary'!$L$6:$L$1820,MATCH('Peptide Map'!N133,'Mapping Summary'!$D$6:$D$1820,0))</f>
        <v>0</v>
      </c>
      <c r="O133" s="63">
        <f>INDEX('Mapping Summary'!$L$6:$L$1820,MATCH('Peptide Map'!O133,'Mapping Summary'!$D$6:$D$1820,0))</f>
        <v>0</v>
      </c>
      <c r="P133" s="63">
        <f>INDEX('Mapping Summary'!$L$6:$L$1820,MATCH('Peptide Map'!P133,'Mapping Summary'!$D$6:$D$1820,0))</f>
        <v>0</v>
      </c>
      <c r="Q133" s="63">
        <f>INDEX('Mapping Summary'!$L$6:$L$1820,MATCH('Peptide Map'!Q133,'Mapping Summary'!$D$6:$D$1820,0))</f>
        <v>0</v>
      </c>
      <c r="R133" s="63">
        <f>INDEX('Mapping Summary'!$L$6:$L$1820,MATCH('Peptide Map'!R133,'Mapping Summary'!$D$6:$D$1820,0))</f>
        <v>0</v>
      </c>
      <c r="S133" s="63">
        <f>INDEX('Mapping Summary'!$L$6:$L$1820,MATCH('Peptide Map'!S133,'Mapping Summary'!$D$6:$D$1820,0))</f>
        <v>0</v>
      </c>
      <c r="T133" s="63">
        <f>INDEX('Mapping Summary'!$L$6:$L$1820,MATCH('Peptide Map'!T133,'Mapping Summary'!$D$6:$D$1820,0))</f>
        <v>0</v>
      </c>
      <c r="U133" s="63">
        <f>INDEX('Mapping Summary'!$L$6:$L$1820,MATCH('Peptide Map'!U133,'Mapping Summary'!$D$6:$D$1820,0))</f>
        <v>0</v>
      </c>
      <c r="V133" s="63">
        <f>INDEX('Mapping Summary'!$L$6:$L$1820,MATCH('Peptide Map'!V133,'Mapping Summary'!$D$6:$D$1820,0))</f>
        <v>0</v>
      </c>
      <c r="W133" s="63">
        <f>INDEX('Mapping Summary'!$L$6:$L$1820,MATCH('Peptide Map'!W133,'Mapping Summary'!$D$6:$D$1820,0))</f>
        <v>0</v>
      </c>
      <c r="X133" s="63">
        <f>INDEX('Mapping Summary'!$L$6:$L$1820,MATCH('Peptide Map'!X133,'Mapping Summary'!$D$6:$D$1820,0))</f>
        <v>0</v>
      </c>
      <c r="Y133" s="63">
        <f>INDEX('Mapping Summary'!$L$6:$L$1820,MATCH('Peptide Map'!Y133,'Mapping Summary'!$D$6:$D$1820,0))</f>
        <v>0</v>
      </c>
      <c r="Z133" s="63">
        <f>INDEX('Mapping Summary'!$L$6:$L$1820,MATCH('Peptide Map'!Z133,'Mapping Summary'!$D$6:$D$1820,0))</f>
        <v>0</v>
      </c>
      <c r="AA133" s="63">
        <f>INDEX('Mapping Summary'!$L$6:$L$1820,MATCH('Peptide Map'!AA133,'Mapping Summary'!$D$6:$D$1820,0))</f>
        <v>14.5</v>
      </c>
      <c r="AB133" s="63">
        <f>INDEX('Mapping Summary'!$L$6:$L$1820,MATCH('Peptide Map'!AB133,'Mapping Summary'!$D$6:$D$1820,0))</f>
        <v>18.5</v>
      </c>
      <c r="AC133" s="63">
        <f>INDEX('Mapping Summary'!$L$6:$L$1820,MATCH('Peptide Map'!AC133,'Mapping Summary'!$D$6:$D$1820,0))</f>
        <v>0</v>
      </c>
      <c r="AD133" s="63">
        <f>INDEX('Mapping Summary'!$L$6:$L$1820,MATCH('Peptide Map'!AD133,'Mapping Summary'!$D$6:$D$1820,0))</f>
        <v>0</v>
      </c>
      <c r="AE133" s="63">
        <f>INDEX('Mapping Summary'!$L$6:$L$1820,MATCH('Peptide Map'!AE133,'Mapping Summary'!$D$6:$D$1820,0))</f>
        <v>0</v>
      </c>
      <c r="AF133" s="63">
        <f>INDEX('Mapping Summary'!$L$6:$L$1820,MATCH('Peptide Map'!AF133,'Mapping Summary'!$D$6:$D$1820,0))</f>
        <v>0</v>
      </c>
      <c r="AG133" s="63">
        <f>INDEX('Mapping Summary'!$L$6:$L$1820,MATCH('Peptide Map'!AG133,'Mapping Summary'!$D$6:$D$1820,0))</f>
        <v>0</v>
      </c>
      <c r="AH133" s="63">
        <f>INDEX('Mapping Summary'!$L$6:$L$1820,MATCH('Peptide Map'!AH133,'Mapping Summary'!$D$6:$D$1820,0))</f>
        <v>0</v>
      </c>
      <c r="AI133" s="63">
        <f>INDEX('Mapping Summary'!$L$6:$L$1820,MATCH('Peptide Map'!AI133,'Mapping Summary'!$D$6:$D$1820,0))</f>
        <v>0</v>
      </c>
      <c r="AJ133" s="63">
        <f>INDEX('Mapping Summary'!$L$6:$L$1820,MATCH('Peptide Map'!AJ133,'Mapping Summary'!$D$6:$D$1820,0))</f>
        <v>0</v>
      </c>
      <c r="AK133" s="63">
        <f>INDEX('Mapping Summary'!$L$6:$L$1820,MATCH('Peptide Map'!AK133,'Mapping Summary'!$D$6:$D$1820,0))</f>
        <v>0</v>
      </c>
      <c r="AL133" s="63">
        <f>INDEX('Mapping Summary'!$L$6:$L$1820,MATCH('Peptide Map'!AL133,'Mapping Summary'!$D$6:$D$1820,0))</f>
        <v>0</v>
      </c>
      <c r="AM133" s="63">
        <f>INDEX('Mapping Summary'!$L$6:$L$1820,MATCH('Peptide Map'!AM133,'Mapping Summary'!$D$6:$D$1820,0))</f>
        <v>4</v>
      </c>
      <c r="AN133" s="63">
        <f>INDEX('Mapping Summary'!$L$6:$L$1820,MATCH('Peptide Map'!AN133,'Mapping Summary'!$D$6:$D$1820,0))</f>
        <v>0</v>
      </c>
      <c r="AO133" s="63">
        <f>INDEX('Mapping Summary'!$L$6:$L$1820,MATCH('Peptide Map'!AO133,'Mapping Summary'!$D$6:$D$1820,0))</f>
        <v>8</v>
      </c>
      <c r="AP133" s="63">
        <f>INDEX('Mapping Summary'!$L$6:$L$1820,MATCH('Peptide Map'!AP133,'Mapping Summary'!$D$6:$D$1820,0))</f>
        <v>3</v>
      </c>
      <c r="AQ133" s="63">
        <f>INDEX('Mapping Summary'!$L$6:$L$1820,MATCH('Peptide Map'!AQ133,'Mapping Summary'!$D$6:$D$1820,0))</f>
        <v>0</v>
      </c>
      <c r="AR133" s="63">
        <f>INDEX('Mapping Summary'!$L$6:$L$1820,MATCH('Peptide Map'!AR133,'Mapping Summary'!$D$6:$D$1820,0))</f>
        <v>0</v>
      </c>
      <c r="AS133" s="63">
        <f>INDEX('Mapping Summary'!$L$6:$L$1820,MATCH('Peptide Map'!AS133,'Mapping Summary'!$D$6:$D$1820,0))</f>
        <v>0</v>
      </c>
      <c r="AT133" s="63">
        <f>INDEX('Mapping Summary'!$L$6:$L$1820,MATCH('Peptide Map'!AT133,'Mapping Summary'!$D$6:$D$1820,0))</f>
        <v>0</v>
      </c>
      <c r="AU133" s="63">
        <f>INDEX('Mapping Summary'!$L$6:$L$1820,MATCH('Peptide Map'!AU133,'Mapping Summary'!$D$6:$D$1820,0))</f>
        <v>0</v>
      </c>
      <c r="AV133" s="63">
        <f>INDEX('Mapping Summary'!$L$6:$L$1820,MATCH('Peptide Map'!AV133,'Mapping Summary'!$D$6:$D$1820,0))</f>
        <v>0</v>
      </c>
      <c r="AW133" s="63">
        <f>INDEX('Mapping Summary'!$L$6:$L$1820,MATCH('Peptide Map'!AW133,'Mapping Summary'!$D$6:$D$1820,0))</f>
        <v>0</v>
      </c>
      <c r="AX133" s="63">
        <f>INDEX('Mapping Summary'!$L$6:$L$1820,MATCH('Peptide Map'!AX133,'Mapping Summary'!$D$6:$D$1820,0))</f>
        <v>0</v>
      </c>
      <c r="AY133" s="63">
        <f>INDEX('Mapping Summary'!$L$6:$L$1820,MATCH('Peptide Map'!AY133,'Mapping Summary'!$D$6:$D$1820,0))</f>
        <v>0</v>
      </c>
      <c r="AZ133" s="63">
        <f>INDEX('Mapping Summary'!$L$6:$L$1820,MATCH('Peptide Map'!AZ133,'Mapping Summary'!$D$6:$D$1820,0))</f>
        <v>0</v>
      </c>
      <c r="BA133" s="63">
        <f>INDEX('Mapping Summary'!$L$6:$L$1820,MATCH('Peptide Map'!BA133,'Mapping Summary'!$D$6:$D$1820,0))</f>
        <v>0</v>
      </c>
      <c r="BB133" s="63">
        <f>INDEX('Mapping Summary'!$L$6:$L$1820,MATCH('Peptide Map'!BB133,'Mapping Summary'!$D$6:$D$1820,0))</f>
        <v>0</v>
      </c>
      <c r="BC133" s="63">
        <f>INDEX('Mapping Summary'!$L$6:$L$1820,MATCH('Peptide Map'!BC133,'Mapping Summary'!$D$6:$D$1820,0))</f>
        <v>0</v>
      </c>
      <c r="BD133" s="63">
        <f>INDEX('Mapping Summary'!$L$6:$L$1820,MATCH('Peptide Map'!BD133,'Mapping Summary'!$D$6:$D$1820,0))</f>
        <v>0</v>
      </c>
      <c r="BE133" s="63">
        <f>INDEX('Mapping Summary'!$L$6:$L$1820,MATCH('Peptide Map'!BE133,'Mapping Summary'!$D$6:$D$1820,0))</f>
        <v>0</v>
      </c>
      <c r="BF133" s="63">
        <f>INDEX('Mapping Summary'!$L$6:$L$1820,MATCH('Peptide Map'!BF133,'Mapping Summary'!$D$6:$D$1820,0))</f>
        <v>0</v>
      </c>
      <c r="BG133" s="63">
        <f>INDEX('Mapping Summary'!$L$6:$L$1820,MATCH('Peptide Map'!BG133,'Mapping Summary'!$D$6:$D$1820,0))</f>
        <v>0</v>
      </c>
      <c r="BH133" s="63">
        <f>INDEX('Mapping Summary'!$L$6:$L$1820,MATCH('Peptide Map'!BH133,'Mapping Summary'!$D$6:$D$1820,0))</f>
        <v>0</v>
      </c>
      <c r="BI133" s="63">
        <f>INDEX('Mapping Summary'!$L$6:$L$1820,MATCH('Peptide Map'!BI133,'Mapping Summary'!$D$6:$D$1820,0))</f>
        <v>0</v>
      </c>
      <c r="BJ133" s="63">
        <f>INDEX('Mapping Summary'!$L$6:$L$1820,MATCH('Peptide Map'!BJ133,'Mapping Summary'!$D$6:$D$1820,0))</f>
        <v>0</v>
      </c>
      <c r="BK133" s="63">
        <f>INDEX('Mapping Summary'!$L$6:$L$1820,MATCH('Peptide Map'!BK133,'Mapping Summary'!$D$6:$D$1820,0))</f>
        <v>0</v>
      </c>
      <c r="BL133" s="63">
        <f>INDEX('Mapping Summary'!$L$6:$L$1820,MATCH('Peptide Map'!BL133,'Mapping Summary'!$D$6:$D$1820,0))</f>
        <v>0</v>
      </c>
      <c r="BM133" s="63">
        <f>INDEX('Mapping Summary'!$L$6:$L$1820,MATCH('Peptide Map'!BM133,'Mapping Summary'!$D$6:$D$1820,0))</f>
        <v>0</v>
      </c>
      <c r="BN133" s="63">
        <f>INDEX('Mapping Summary'!$L$6:$L$1820,MATCH('Peptide Map'!BN133,'Mapping Summary'!$D$6:$D$1820,0))</f>
        <v>0</v>
      </c>
      <c r="BO133" s="63">
        <f>INDEX('Mapping Summary'!$L$6:$L$1820,MATCH('Peptide Map'!BO133,'Mapping Summary'!$D$6:$D$1820,0))</f>
        <v>0</v>
      </c>
      <c r="BP133" s="63">
        <f>INDEX('Mapping Summary'!$L$6:$L$1820,MATCH('Peptide Map'!BP133,'Mapping Summary'!$D$6:$D$1820,0))</f>
        <v>0</v>
      </c>
      <c r="BQ133" s="52" t="s">
        <v>1843</v>
      </c>
    </row>
    <row r="134" spans="1:69" ht="15" customHeight="1" x14ac:dyDescent="0.25">
      <c r="A134" s="56">
        <v>55</v>
      </c>
      <c r="B134" s="55" t="s">
        <v>1841</v>
      </c>
      <c r="C134" s="63">
        <f>INDEX('Mapping Summary'!$L$6:$L$1820,MATCH('Peptide Map'!C134,'Mapping Summary'!$D$6:$D$1820,0))</f>
        <v>0</v>
      </c>
      <c r="D134" s="63">
        <f>INDEX('Mapping Summary'!$L$6:$L$1820,MATCH('Peptide Map'!D134,'Mapping Summary'!$D$6:$D$1820,0))</f>
        <v>0</v>
      </c>
      <c r="E134" s="63">
        <f>INDEX('Mapping Summary'!$L$6:$L$1820,MATCH('Peptide Map'!E134,'Mapping Summary'!$D$6:$D$1820,0))</f>
        <v>0</v>
      </c>
      <c r="F134" s="63">
        <f>INDEX('Mapping Summary'!$L$6:$L$1820,MATCH('Peptide Map'!F134,'Mapping Summary'!$D$6:$D$1820,0))</f>
        <v>0</v>
      </c>
      <c r="G134" s="63">
        <f>INDEX('Mapping Summary'!$L$6:$L$1820,MATCH('Peptide Map'!G134,'Mapping Summary'!$D$6:$D$1820,0))</f>
        <v>0</v>
      </c>
      <c r="H134" s="63">
        <f>INDEX('Mapping Summary'!$L$6:$L$1820,MATCH('Peptide Map'!H134,'Mapping Summary'!$D$6:$D$1820,0))</f>
        <v>0</v>
      </c>
      <c r="I134" s="63">
        <f>INDEX('Mapping Summary'!$L$6:$L$1820,MATCH('Peptide Map'!I134,'Mapping Summary'!$D$6:$D$1820,0))</f>
        <v>0</v>
      </c>
      <c r="J134" s="63">
        <f>INDEX('Mapping Summary'!$L$6:$L$1820,MATCH('Peptide Map'!J134,'Mapping Summary'!$D$6:$D$1820,0))</f>
        <v>0</v>
      </c>
      <c r="K134" s="63">
        <f>INDEX('Mapping Summary'!$L$6:$L$1820,MATCH('Peptide Map'!K134,'Mapping Summary'!$D$6:$D$1820,0))</f>
        <v>0</v>
      </c>
      <c r="L134" s="63">
        <f>INDEX('Mapping Summary'!$L$6:$L$1820,MATCH('Peptide Map'!L134,'Mapping Summary'!$D$6:$D$1820,0))</f>
        <v>0</v>
      </c>
      <c r="M134" s="63">
        <f>INDEX('Mapping Summary'!$L$6:$L$1820,MATCH('Peptide Map'!M134,'Mapping Summary'!$D$6:$D$1820,0))</f>
        <v>0</v>
      </c>
      <c r="N134" s="63">
        <f>INDEX('Mapping Summary'!$L$6:$L$1820,MATCH('Peptide Map'!N134,'Mapping Summary'!$D$6:$D$1820,0))</f>
        <v>0</v>
      </c>
      <c r="O134" s="63">
        <f>INDEX('Mapping Summary'!$L$6:$L$1820,MATCH('Peptide Map'!O134,'Mapping Summary'!$D$6:$D$1820,0))</f>
        <v>0</v>
      </c>
      <c r="P134" s="63">
        <f>INDEX('Mapping Summary'!$L$6:$L$1820,MATCH('Peptide Map'!P134,'Mapping Summary'!$D$6:$D$1820,0))</f>
        <v>0</v>
      </c>
      <c r="Q134" s="63">
        <f>INDEX('Mapping Summary'!$L$6:$L$1820,MATCH('Peptide Map'!Q134,'Mapping Summary'!$D$6:$D$1820,0))</f>
        <v>0</v>
      </c>
      <c r="R134" s="63">
        <f>INDEX('Mapping Summary'!$L$6:$L$1820,MATCH('Peptide Map'!R134,'Mapping Summary'!$D$6:$D$1820,0))</f>
        <v>19</v>
      </c>
      <c r="S134" s="63">
        <f>INDEX('Mapping Summary'!$L$6:$L$1820,MATCH('Peptide Map'!S134,'Mapping Summary'!$D$6:$D$1820,0))</f>
        <v>15.5</v>
      </c>
      <c r="T134" s="63">
        <f>INDEX('Mapping Summary'!$L$6:$L$1820,MATCH('Peptide Map'!T134,'Mapping Summary'!$D$6:$D$1820,0))</f>
        <v>19.5</v>
      </c>
      <c r="U134" s="63">
        <f>INDEX('Mapping Summary'!$L$6:$L$1820,MATCH('Peptide Map'!U134,'Mapping Summary'!$D$6:$D$1820,0))</f>
        <v>0</v>
      </c>
      <c r="V134" s="63">
        <f>INDEX('Mapping Summary'!$L$6:$L$1820,MATCH('Peptide Map'!V134,'Mapping Summary'!$D$6:$D$1820,0))</f>
        <v>0</v>
      </c>
      <c r="W134" s="63">
        <f>INDEX('Mapping Summary'!$L$6:$L$1820,MATCH('Peptide Map'!W134,'Mapping Summary'!$D$6:$D$1820,0))</f>
        <v>0</v>
      </c>
      <c r="X134" s="63">
        <f>INDEX('Mapping Summary'!$L$6:$L$1820,MATCH('Peptide Map'!X134,'Mapping Summary'!$D$6:$D$1820,0))</f>
        <v>0</v>
      </c>
      <c r="Y134" s="63">
        <f>INDEX('Mapping Summary'!$L$6:$L$1820,MATCH('Peptide Map'!Y134,'Mapping Summary'!$D$6:$D$1820,0))</f>
        <v>23.5</v>
      </c>
      <c r="Z134" s="63">
        <f>INDEX('Mapping Summary'!$L$6:$L$1820,MATCH('Peptide Map'!Z134,'Mapping Summary'!$D$6:$D$1820,0))</f>
        <v>16</v>
      </c>
      <c r="AA134" s="63">
        <f>INDEX('Mapping Summary'!$L$6:$L$1820,MATCH('Peptide Map'!AA134,'Mapping Summary'!$D$6:$D$1820,0))</f>
        <v>0</v>
      </c>
      <c r="AB134" s="63">
        <f>INDEX('Mapping Summary'!$L$6:$L$1820,MATCH('Peptide Map'!AB134,'Mapping Summary'!$D$6:$D$1820,0))</f>
        <v>0</v>
      </c>
      <c r="AC134" s="63">
        <f>INDEX('Mapping Summary'!$L$6:$L$1820,MATCH('Peptide Map'!AC134,'Mapping Summary'!$D$6:$D$1820,0))</f>
        <v>0</v>
      </c>
      <c r="AD134" s="63">
        <f>INDEX('Mapping Summary'!$L$6:$L$1820,MATCH('Peptide Map'!AD134,'Mapping Summary'!$D$6:$D$1820,0))</f>
        <v>0</v>
      </c>
      <c r="AE134" s="63">
        <f>INDEX('Mapping Summary'!$L$6:$L$1820,MATCH('Peptide Map'!AE134,'Mapping Summary'!$D$6:$D$1820,0))</f>
        <v>0</v>
      </c>
      <c r="AF134" s="63">
        <f>INDEX('Mapping Summary'!$L$6:$L$1820,MATCH('Peptide Map'!AF134,'Mapping Summary'!$D$6:$D$1820,0))</f>
        <v>0</v>
      </c>
      <c r="AG134" s="63">
        <f>INDEX('Mapping Summary'!$L$6:$L$1820,MATCH('Peptide Map'!AG134,'Mapping Summary'!$D$6:$D$1820,0))</f>
        <v>0</v>
      </c>
      <c r="AH134" s="63">
        <f>INDEX('Mapping Summary'!$L$6:$L$1820,MATCH('Peptide Map'!AH134,'Mapping Summary'!$D$6:$D$1820,0))</f>
        <v>0</v>
      </c>
      <c r="AI134" s="63">
        <f>INDEX('Mapping Summary'!$L$6:$L$1820,MATCH('Peptide Map'!AI134,'Mapping Summary'!$D$6:$D$1820,0))</f>
        <v>0</v>
      </c>
      <c r="AJ134" s="63">
        <f>INDEX('Mapping Summary'!$L$6:$L$1820,MATCH('Peptide Map'!AJ134,'Mapping Summary'!$D$6:$D$1820,0))</f>
        <v>0</v>
      </c>
      <c r="AK134" s="63">
        <f>INDEX('Mapping Summary'!$L$6:$L$1820,MATCH('Peptide Map'!AK134,'Mapping Summary'!$D$6:$D$1820,0))</f>
        <v>0</v>
      </c>
      <c r="AL134" s="63">
        <f>INDEX('Mapping Summary'!$L$6:$L$1820,MATCH('Peptide Map'!AL134,'Mapping Summary'!$D$6:$D$1820,0))</f>
        <v>0</v>
      </c>
      <c r="AM134" s="63">
        <f>INDEX('Mapping Summary'!$L$6:$L$1820,MATCH('Peptide Map'!AM134,'Mapping Summary'!$D$6:$D$1820,0))</f>
        <v>0</v>
      </c>
      <c r="AN134" s="63">
        <f>INDEX('Mapping Summary'!$L$6:$L$1820,MATCH('Peptide Map'!AN134,'Mapping Summary'!$D$6:$D$1820,0))</f>
        <v>0</v>
      </c>
      <c r="AO134" s="63">
        <f>INDEX('Mapping Summary'!$L$6:$L$1820,MATCH('Peptide Map'!AO134,'Mapping Summary'!$D$6:$D$1820,0))</f>
        <v>0</v>
      </c>
      <c r="AP134" s="63">
        <f>INDEX('Mapping Summary'!$L$6:$L$1820,MATCH('Peptide Map'!AP134,'Mapping Summary'!$D$6:$D$1820,0))</f>
        <v>0</v>
      </c>
      <c r="AQ134" s="63">
        <f>INDEX('Mapping Summary'!$L$6:$L$1820,MATCH('Peptide Map'!AQ134,'Mapping Summary'!$D$6:$D$1820,0))</f>
        <v>0</v>
      </c>
      <c r="AR134" s="63">
        <f>INDEX('Mapping Summary'!$L$6:$L$1820,MATCH('Peptide Map'!AR134,'Mapping Summary'!$D$6:$D$1820,0))</f>
        <v>0</v>
      </c>
      <c r="AS134" s="63">
        <f>INDEX('Mapping Summary'!$L$6:$L$1820,MATCH('Peptide Map'!AS134,'Mapping Summary'!$D$6:$D$1820,0))</f>
        <v>0</v>
      </c>
      <c r="AT134" s="63">
        <f>INDEX('Mapping Summary'!$L$6:$L$1820,MATCH('Peptide Map'!AT134,'Mapping Summary'!$D$6:$D$1820,0))</f>
        <v>0</v>
      </c>
      <c r="AU134" s="63">
        <f>INDEX('Mapping Summary'!$L$6:$L$1820,MATCH('Peptide Map'!AU134,'Mapping Summary'!$D$6:$D$1820,0))</f>
        <v>0</v>
      </c>
      <c r="AV134" s="63">
        <f>INDEX('Mapping Summary'!$L$6:$L$1820,MATCH('Peptide Map'!AV134,'Mapping Summary'!$D$6:$D$1820,0))</f>
        <v>0</v>
      </c>
      <c r="AW134" s="63">
        <f>INDEX('Mapping Summary'!$L$6:$L$1820,MATCH('Peptide Map'!AW134,'Mapping Summary'!$D$6:$D$1820,0))</f>
        <v>0</v>
      </c>
      <c r="AX134" s="63">
        <f>INDEX('Mapping Summary'!$L$6:$L$1820,MATCH('Peptide Map'!AX134,'Mapping Summary'!$D$6:$D$1820,0))</f>
        <v>0</v>
      </c>
      <c r="AY134" s="63">
        <f>INDEX('Mapping Summary'!$L$6:$L$1820,MATCH('Peptide Map'!AY134,'Mapping Summary'!$D$6:$D$1820,0))</f>
        <v>0</v>
      </c>
      <c r="AZ134" s="63">
        <f>INDEX('Mapping Summary'!$L$6:$L$1820,MATCH('Peptide Map'!AZ134,'Mapping Summary'!$D$6:$D$1820,0))</f>
        <v>0</v>
      </c>
      <c r="BA134" s="63">
        <f>INDEX('Mapping Summary'!$L$6:$L$1820,MATCH('Peptide Map'!BA134,'Mapping Summary'!$D$6:$D$1820,0))</f>
        <v>0</v>
      </c>
      <c r="BB134" s="63">
        <f>INDEX('Mapping Summary'!$L$6:$L$1820,MATCH('Peptide Map'!BB134,'Mapping Summary'!$D$6:$D$1820,0))</f>
        <v>0</v>
      </c>
      <c r="BC134" s="63">
        <f>INDEX('Mapping Summary'!$L$6:$L$1820,MATCH('Peptide Map'!BC134,'Mapping Summary'!$D$6:$D$1820,0))</f>
        <v>0</v>
      </c>
      <c r="BD134" s="63">
        <f>INDEX('Mapping Summary'!$L$6:$L$1820,MATCH('Peptide Map'!BD134,'Mapping Summary'!$D$6:$D$1820,0))</f>
        <v>0</v>
      </c>
      <c r="BE134" s="63">
        <f>INDEX('Mapping Summary'!$L$6:$L$1820,MATCH('Peptide Map'!BE134,'Mapping Summary'!$D$6:$D$1820,0))</f>
        <v>0</v>
      </c>
      <c r="BF134" s="63">
        <f>INDEX('Mapping Summary'!$L$6:$L$1820,MATCH('Peptide Map'!BF134,'Mapping Summary'!$D$6:$D$1820,0))</f>
        <v>0</v>
      </c>
      <c r="BG134" s="63">
        <f>INDEX('Mapping Summary'!$L$6:$L$1820,MATCH('Peptide Map'!BG134,'Mapping Summary'!$D$6:$D$1820,0))</f>
        <v>0</v>
      </c>
      <c r="BH134" s="63">
        <f>INDEX('Mapping Summary'!$L$6:$L$1820,MATCH('Peptide Map'!BH134,'Mapping Summary'!$D$6:$D$1820,0))</f>
        <v>0</v>
      </c>
      <c r="BI134" s="63">
        <f>INDEX('Mapping Summary'!$L$6:$L$1820,MATCH('Peptide Map'!BI134,'Mapping Summary'!$D$6:$D$1820,0))</f>
        <v>0</v>
      </c>
      <c r="BJ134" s="63">
        <f>INDEX('Mapping Summary'!$L$6:$L$1820,MATCH('Peptide Map'!BJ134,'Mapping Summary'!$D$6:$D$1820,0))</f>
        <v>0</v>
      </c>
      <c r="BK134" s="63">
        <f>INDEX('Mapping Summary'!$L$6:$L$1820,MATCH('Peptide Map'!BK134,'Mapping Summary'!$D$6:$D$1820,0))</f>
        <v>0</v>
      </c>
      <c r="BL134" s="63">
        <f>INDEX('Mapping Summary'!$L$6:$L$1820,MATCH('Peptide Map'!BL134,'Mapping Summary'!$D$6:$D$1820,0))</f>
        <v>0</v>
      </c>
      <c r="BM134" s="63">
        <f>INDEX('Mapping Summary'!$L$6:$L$1820,MATCH('Peptide Map'!BM134,'Mapping Summary'!$D$6:$D$1820,0))</f>
        <v>0</v>
      </c>
      <c r="BN134" s="63">
        <f>INDEX('Mapping Summary'!$L$6:$L$1820,MATCH('Peptide Map'!BN134,'Mapping Summary'!$D$6:$D$1820,0))</f>
        <v>0</v>
      </c>
      <c r="BO134" s="63">
        <f>INDEX('Mapping Summary'!$L$6:$L$1820,MATCH('Peptide Map'!BO134,'Mapping Summary'!$D$6:$D$1820,0))</f>
        <v>0</v>
      </c>
      <c r="BP134" s="63">
        <f>INDEX('Mapping Summary'!$L$6:$L$1820,MATCH('Peptide Map'!BP134,'Mapping Summary'!$D$6:$D$1820,0))</f>
        <v>0</v>
      </c>
      <c r="BQ134" s="55" t="s">
        <v>1841</v>
      </c>
    </row>
    <row r="135" spans="1:69" ht="15" customHeight="1" x14ac:dyDescent="0.25">
      <c r="A135" s="56">
        <v>56</v>
      </c>
      <c r="B135" s="52" t="s">
        <v>1843</v>
      </c>
      <c r="C135" s="63">
        <f>INDEX('Mapping Summary'!$L$6:$L$1820,MATCH('Peptide Map'!C135,'Mapping Summary'!$D$6:$D$1820,0))</f>
        <v>0</v>
      </c>
      <c r="D135" s="63">
        <f>INDEX('Mapping Summary'!$L$6:$L$1820,MATCH('Peptide Map'!D135,'Mapping Summary'!$D$6:$D$1820,0))</f>
        <v>0</v>
      </c>
      <c r="E135" s="63">
        <f>INDEX('Mapping Summary'!$L$6:$L$1820,MATCH('Peptide Map'!E135,'Mapping Summary'!$D$6:$D$1820,0))</f>
        <v>0</v>
      </c>
      <c r="F135" s="63">
        <f>INDEX('Mapping Summary'!$L$6:$L$1820,MATCH('Peptide Map'!F135,'Mapping Summary'!$D$6:$D$1820,0))</f>
        <v>0</v>
      </c>
      <c r="G135" s="63">
        <f>INDEX('Mapping Summary'!$L$6:$L$1820,MATCH('Peptide Map'!G135,'Mapping Summary'!$D$6:$D$1820,0))</f>
        <v>0</v>
      </c>
      <c r="H135" s="63">
        <f>INDEX('Mapping Summary'!$L$6:$L$1820,MATCH('Peptide Map'!H135,'Mapping Summary'!$D$6:$D$1820,0))</f>
        <v>0</v>
      </c>
      <c r="I135" s="63">
        <f>INDEX('Mapping Summary'!$L$6:$L$1820,MATCH('Peptide Map'!I135,'Mapping Summary'!$D$6:$D$1820,0))</f>
        <v>0</v>
      </c>
      <c r="J135" s="63">
        <f>INDEX('Mapping Summary'!$L$6:$L$1820,MATCH('Peptide Map'!J135,'Mapping Summary'!$D$6:$D$1820,0))</f>
        <v>0</v>
      </c>
      <c r="K135" s="63">
        <f>INDEX('Mapping Summary'!$L$6:$L$1820,MATCH('Peptide Map'!K135,'Mapping Summary'!$D$6:$D$1820,0))</f>
        <v>0</v>
      </c>
      <c r="L135" s="63">
        <f>INDEX('Mapping Summary'!$L$6:$L$1820,MATCH('Peptide Map'!L135,'Mapping Summary'!$D$6:$D$1820,0))</f>
        <v>0</v>
      </c>
      <c r="M135" s="63">
        <f>INDEX('Mapping Summary'!$L$6:$L$1820,MATCH('Peptide Map'!M135,'Mapping Summary'!$D$6:$D$1820,0))</f>
        <v>0</v>
      </c>
      <c r="N135" s="63">
        <f>INDEX('Mapping Summary'!$L$6:$L$1820,MATCH('Peptide Map'!N135,'Mapping Summary'!$D$6:$D$1820,0))</f>
        <v>0</v>
      </c>
      <c r="O135" s="63">
        <f>INDEX('Mapping Summary'!$L$6:$L$1820,MATCH('Peptide Map'!O135,'Mapping Summary'!$D$6:$D$1820,0))</f>
        <v>0</v>
      </c>
      <c r="P135" s="63">
        <f>INDEX('Mapping Summary'!$L$6:$L$1820,MATCH('Peptide Map'!P135,'Mapping Summary'!$D$6:$D$1820,0))</f>
        <v>0</v>
      </c>
      <c r="Q135" s="63">
        <f>INDEX('Mapping Summary'!$L$6:$L$1820,MATCH('Peptide Map'!Q135,'Mapping Summary'!$D$6:$D$1820,0))</f>
        <v>0</v>
      </c>
      <c r="R135" s="63">
        <f>INDEX('Mapping Summary'!$L$6:$L$1820,MATCH('Peptide Map'!R135,'Mapping Summary'!$D$6:$D$1820,0))</f>
        <v>19</v>
      </c>
      <c r="S135" s="63">
        <f>INDEX('Mapping Summary'!$L$6:$L$1820,MATCH('Peptide Map'!S135,'Mapping Summary'!$D$6:$D$1820,0))</f>
        <v>15.5</v>
      </c>
      <c r="T135" s="63">
        <f>INDEX('Mapping Summary'!$L$6:$L$1820,MATCH('Peptide Map'!T135,'Mapping Summary'!$D$6:$D$1820,0))</f>
        <v>19.5</v>
      </c>
      <c r="U135" s="63">
        <f>INDEX('Mapping Summary'!$L$6:$L$1820,MATCH('Peptide Map'!U135,'Mapping Summary'!$D$6:$D$1820,0))</f>
        <v>0</v>
      </c>
      <c r="V135" s="63">
        <f>INDEX('Mapping Summary'!$L$6:$L$1820,MATCH('Peptide Map'!V135,'Mapping Summary'!$D$6:$D$1820,0))</f>
        <v>0</v>
      </c>
      <c r="W135" s="63">
        <f>INDEX('Mapping Summary'!$L$6:$L$1820,MATCH('Peptide Map'!W135,'Mapping Summary'!$D$6:$D$1820,0))</f>
        <v>0</v>
      </c>
      <c r="X135" s="63">
        <f>INDEX('Mapping Summary'!$L$6:$L$1820,MATCH('Peptide Map'!X135,'Mapping Summary'!$D$6:$D$1820,0))</f>
        <v>0</v>
      </c>
      <c r="Y135" s="63">
        <f>INDEX('Mapping Summary'!$L$6:$L$1820,MATCH('Peptide Map'!Y135,'Mapping Summary'!$D$6:$D$1820,0))</f>
        <v>23.5</v>
      </c>
      <c r="Z135" s="63">
        <f>INDEX('Mapping Summary'!$L$6:$L$1820,MATCH('Peptide Map'!Z135,'Mapping Summary'!$D$6:$D$1820,0))</f>
        <v>16</v>
      </c>
      <c r="AA135" s="63">
        <f>INDEX('Mapping Summary'!$L$6:$L$1820,MATCH('Peptide Map'!AA135,'Mapping Summary'!$D$6:$D$1820,0))</f>
        <v>0</v>
      </c>
      <c r="AB135" s="63">
        <f>INDEX('Mapping Summary'!$L$6:$L$1820,MATCH('Peptide Map'!AB135,'Mapping Summary'!$D$6:$D$1820,0))</f>
        <v>0</v>
      </c>
      <c r="AC135" s="63">
        <f>INDEX('Mapping Summary'!$L$6:$L$1820,MATCH('Peptide Map'!AC135,'Mapping Summary'!$D$6:$D$1820,0))</f>
        <v>0</v>
      </c>
      <c r="AD135" s="63">
        <f>INDEX('Mapping Summary'!$L$6:$L$1820,MATCH('Peptide Map'!AD135,'Mapping Summary'!$D$6:$D$1820,0))</f>
        <v>0</v>
      </c>
      <c r="AE135" s="63">
        <f>INDEX('Mapping Summary'!$L$6:$L$1820,MATCH('Peptide Map'!AE135,'Mapping Summary'!$D$6:$D$1820,0))</f>
        <v>0</v>
      </c>
      <c r="AF135" s="63">
        <f>INDEX('Mapping Summary'!$L$6:$L$1820,MATCH('Peptide Map'!AF135,'Mapping Summary'!$D$6:$D$1820,0))</f>
        <v>0</v>
      </c>
      <c r="AG135" s="63">
        <f>INDEX('Mapping Summary'!$L$6:$L$1820,MATCH('Peptide Map'!AG135,'Mapping Summary'!$D$6:$D$1820,0))</f>
        <v>0</v>
      </c>
      <c r="AH135" s="63">
        <f>INDEX('Mapping Summary'!$L$6:$L$1820,MATCH('Peptide Map'!AH135,'Mapping Summary'!$D$6:$D$1820,0))</f>
        <v>0</v>
      </c>
      <c r="AI135" s="63">
        <f>INDEX('Mapping Summary'!$L$6:$L$1820,MATCH('Peptide Map'!AI135,'Mapping Summary'!$D$6:$D$1820,0))</f>
        <v>0</v>
      </c>
      <c r="AJ135" s="63">
        <f>INDEX('Mapping Summary'!$L$6:$L$1820,MATCH('Peptide Map'!AJ135,'Mapping Summary'!$D$6:$D$1820,0))</f>
        <v>0</v>
      </c>
      <c r="AK135" s="63">
        <f>INDEX('Mapping Summary'!$L$6:$L$1820,MATCH('Peptide Map'!AK135,'Mapping Summary'!$D$6:$D$1820,0))</f>
        <v>0</v>
      </c>
      <c r="AL135" s="63">
        <f>INDEX('Mapping Summary'!$L$6:$L$1820,MATCH('Peptide Map'!AL135,'Mapping Summary'!$D$6:$D$1820,0))</f>
        <v>0</v>
      </c>
      <c r="AM135" s="63">
        <f>INDEX('Mapping Summary'!$L$6:$L$1820,MATCH('Peptide Map'!AM135,'Mapping Summary'!$D$6:$D$1820,0))</f>
        <v>0</v>
      </c>
      <c r="AN135" s="63">
        <f>INDEX('Mapping Summary'!$L$6:$L$1820,MATCH('Peptide Map'!AN135,'Mapping Summary'!$D$6:$D$1820,0))</f>
        <v>0</v>
      </c>
      <c r="AO135" s="63">
        <f>INDEX('Mapping Summary'!$L$6:$L$1820,MATCH('Peptide Map'!AO135,'Mapping Summary'!$D$6:$D$1820,0))</f>
        <v>0</v>
      </c>
      <c r="AP135" s="63">
        <f>INDEX('Mapping Summary'!$L$6:$L$1820,MATCH('Peptide Map'!AP135,'Mapping Summary'!$D$6:$D$1820,0))</f>
        <v>0</v>
      </c>
      <c r="AQ135" s="63">
        <f>INDEX('Mapping Summary'!$L$6:$L$1820,MATCH('Peptide Map'!AQ135,'Mapping Summary'!$D$6:$D$1820,0))</f>
        <v>0</v>
      </c>
      <c r="AR135" s="63">
        <f>INDEX('Mapping Summary'!$L$6:$L$1820,MATCH('Peptide Map'!AR135,'Mapping Summary'!$D$6:$D$1820,0))</f>
        <v>0</v>
      </c>
      <c r="AS135" s="63">
        <f>INDEX('Mapping Summary'!$L$6:$L$1820,MATCH('Peptide Map'!AS135,'Mapping Summary'!$D$6:$D$1820,0))</f>
        <v>0</v>
      </c>
      <c r="AT135" s="63">
        <f>INDEX('Mapping Summary'!$L$6:$L$1820,MATCH('Peptide Map'!AT135,'Mapping Summary'!$D$6:$D$1820,0))</f>
        <v>0</v>
      </c>
      <c r="AU135" s="63">
        <f>INDEX('Mapping Summary'!$L$6:$L$1820,MATCH('Peptide Map'!AU135,'Mapping Summary'!$D$6:$D$1820,0))</f>
        <v>0</v>
      </c>
      <c r="AV135" s="63">
        <f>INDEX('Mapping Summary'!$L$6:$L$1820,MATCH('Peptide Map'!AV135,'Mapping Summary'!$D$6:$D$1820,0))</f>
        <v>0</v>
      </c>
      <c r="AW135" s="63">
        <f>INDEX('Mapping Summary'!$L$6:$L$1820,MATCH('Peptide Map'!AW135,'Mapping Summary'!$D$6:$D$1820,0))</f>
        <v>0</v>
      </c>
      <c r="AX135" s="63">
        <f>INDEX('Mapping Summary'!$L$6:$L$1820,MATCH('Peptide Map'!AX135,'Mapping Summary'!$D$6:$D$1820,0))</f>
        <v>0</v>
      </c>
      <c r="AY135" s="63">
        <f>INDEX('Mapping Summary'!$L$6:$L$1820,MATCH('Peptide Map'!AY135,'Mapping Summary'!$D$6:$D$1820,0))</f>
        <v>0</v>
      </c>
      <c r="AZ135" s="63">
        <f>INDEX('Mapping Summary'!$L$6:$L$1820,MATCH('Peptide Map'!AZ135,'Mapping Summary'!$D$6:$D$1820,0))</f>
        <v>0</v>
      </c>
      <c r="BA135" s="63">
        <f>INDEX('Mapping Summary'!$L$6:$L$1820,MATCH('Peptide Map'!BA135,'Mapping Summary'!$D$6:$D$1820,0))</f>
        <v>0</v>
      </c>
      <c r="BB135" s="63">
        <f>INDEX('Mapping Summary'!$L$6:$L$1820,MATCH('Peptide Map'!BB135,'Mapping Summary'!$D$6:$D$1820,0))</f>
        <v>0</v>
      </c>
      <c r="BC135" s="63">
        <f>INDEX('Mapping Summary'!$L$6:$L$1820,MATCH('Peptide Map'!BC135,'Mapping Summary'!$D$6:$D$1820,0))</f>
        <v>0</v>
      </c>
      <c r="BD135" s="63">
        <f>INDEX('Mapping Summary'!$L$6:$L$1820,MATCH('Peptide Map'!BD135,'Mapping Summary'!$D$6:$D$1820,0))</f>
        <v>0</v>
      </c>
      <c r="BE135" s="63">
        <f>INDEX('Mapping Summary'!$L$6:$L$1820,MATCH('Peptide Map'!BE135,'Mapping Summary'!$D$6:$D$1820,0))</f>
        <v>0</v>
      </c>
      <c r="BF135" s="63">
        <f>INDEX('Mapping Summary'!$L$6:$L$1820,MATCH('Peptide Map'!BF135,'Mapping Summary'!$D$6:$D$1820,0))</f>
        <v>0</v>
      </c>
      <c r="BG135" s="63">
        <f>INDEX('Mapping Summary'!$L$6:$L$1820,MATCH('Peptide Map'!BG135,'Mapping Summary'!$D$6:$D$1820,0))</f>
        <v>0</v>
      </c>
      <c r="BH135" s="63">
        <f>INDEX('Mapping Summary'!$L$6:$L$1820,MATCH('Peptide Map'!BH135,'Mapping Summary'!$D$6:$D$1820,0))</f>
        <v>0</v>
      </c>
      <c r="BI135" s="63">
        <f>INDEX('Mapping Summary'!$L$6:$L$1820,MATCH('Peptide Map'!BI135,'Mapping Summary'!$D$6:$D$1820,0))</f>
        <v>0</v>
      </c>
      <c r="BJ135" s="63">
        <f>INDEX('Mapping Summary'!$L$6:$L$1820,MATCH('Peptide Map'!BJ135,'Mapping Summary'!$D$6:$D$1820,0))</f>
        <v>0</v>
      </c>
      <c r="BK135" s="63">
        <f>INDEX('Mapping Summary'!$L$6:$L$1820,MATCH('Peptide Map'!BK135,'Mapping Summary'!$D$6:$D$1820,0))</f>
        <v>0</v>
      </c>
      <c r="BL135" s="63">
        <f>INDEX('Mapping Summary'!$L$6:$L$1820,MATCH('Peptide Map'!BL135,'Mapping Summary'!$D$6:$D$1820,0))</f>
        <v>0</v>
      </c>
      <c r="BM135" s="63">
        <f>INDEX('Mapping Summary'!$L$6:$L$1820,MATCH('Peptide Map'!BM135,'Mapping Summary'!$D$6:$D$1820,0))</f>
        <v>0</v>
      </c>
      <c r="BN135" s="63">
        <f>INDEX('Mapping Summary'!$L$6:$L$1820,MATCH('Peptide Map'!BN135,'Mapping Summary'!$D$6:$D$1820,0))</f>
        <v>0</v>
      </c>
      <c r="BO135" s="63">
        <f>INDEX('Mapping Summary'!$L$6:$L$1820,MATCH('Peptide Map'!BO135,'Mapping Summary'!$D$6:$D$1820,0))</f>
        <v>0</v>
      </c>
      <c r="BP135" s="63">
        <f>INDEX('Mapping Summary'!$L$6:$L$1820,MATCH('Peptide Map'!BP135,'Mapping Summary'!$D$6:$D$1820,0))</f>
        <v>0</v>
      </c>
      <c r="BQ135" s="52" t="s">
        <v>1843</v>
      </c>
    </row>
    <row r="136" spans="1:69" ht="15" customHeight="1" x14ac:dyDescent="0.25">
      <c r="A136" s="56">
        <v>57</v>
      </c>
      <c r="B136" s="55" t="s">
        <v>1841</v>
      </c>
      <c r="C136" s="63">
        <f>INDEX('Mapping Summary'!$L$6:$L$1820,MATCH('Peptide Map'!C136,'Mapping Summary'!$D$6:$D$1820,0))</f>
        <v>0</v>
      </c>
      <c r="D136" s="63">
        <f>INDEX('Mapping Summary'!$L$6:$L$1820,MATCH('Peptide Map'!D136,'Mapping Summary'!$D$6:$D$1820,0))</f>
        <v>0</v>
      </c>
      <c r="E136" s="63">
        <f>INDEX('Mapping Summary'!$L$6:$L$1820,MATCH('Peptide Map'!E136,'Mapping Summary'!$D$6:$D$1820,0))</f>
        <v>0</v>
      </c>
      <c r="F136" s="63">
        <f>INDEX('Mapping Summary'!$L$6:$L$1820,MATCH('Peptide Map'!F136,'Mapping Summary'!$D$6:$D$1820,0))</f>
        <v>0</v>
      </c>
      <c r="G136" s="63">
        <f>INDEX('Mapping Summary'!$L$6:$L$1820,MATCH('Peptide Map'!G136,'Mapping Summary'!$D$6:$D$1820,0))</f>
        <v>0</v>
      </c>
      <c r="H136" s="63">
        <f>INDEX('Mapping Summary'!$L$6:$L$1820,MATCH('Peptide Map'!H136,'Mapping Summary'!$D$6:$D$1820,0))</f>
        <v>0</v>
      </c>
      <c r="I136" s="63">
        <f>INDEX('Mapping Summary'!$L$6:$L$1820,MATCH('Peptide Map'!I136,'Mapping Summary'!$D$6:$D$1820,0))</f>
        <v>0</v>
      </c>
      <c r="J136" s="63">
        <f>INDEX('Mapping Summary'!$L$6:$L$1820,MATCH('Peptide Map'!J136,'Mapping Summary'!$D$6:$D$1820,0))</f>
        <v>0</v>
      </c>
      <c r="K136" s="63">
        <f>INDEX('Mapping Summary'!$L$6:$L$1820,MATCH('Peptide Map'!K136,'Mapping Summary'!$D$6:$D$1820,0))</f>
        <v>0</v>
      </c>
      <c r="L136" s="63">
        <f>INDEX('Mapping Summary'!$L$6:$L$1820,MATCH('Peptide Map'!L136,'Mapping Summary'!$D$6:$D$1820,0))</f>
        <v>0</v>
      </c>
      <c r="M136" s="63">
        <f>INDEX('Mapping Summary'!$L$6:$L$1820,MATCH('Peptide Map'!M136,'Mapping Summary'!$D$6:$D$1820,0))</f>
        <v>0</v>
      </c>
      <c r="N136" s="63">
        <f>INDEX('Mapping Summary'!$L$6:$L$1820,MATCH('Peptide Map'!N136,'Mapping Summary'!$D$6:$D$1820,0))</f>
        <v>0</v>
      </c>
      <c r="O136" s="63">
        <f>INDEX('Mapping Summary'!$L$6:$L$1820,MATCH('Peptide Map'!O136,'Mapping Summary'!$D$6:$D$1820,0))</f>
        <v>0</v>
      </c>
      <c r="P136" s="63">
        <f>INDEX('Mapping Summary'!$L$6:$L$1820,MATCH('Peptide Map'!P136,'Mapping Summary'!$D$6:$D$1820,0))</f>
        <v>0</v>
      </c>
      <c r="Q136" s="63">
        <f>INDEX('Mapping Summary'!$L$6:$L$1820,MATCH('Peptide Map'!Q136,'Mapping Summary'!$D$6:$D$1820,0))</f>
        <v>0</v>
      </c>
      <c r="R136" s="63">
        <f>INDEX('Mapping Summary'!$L$6:$L$1820,MATCH('Peptide Map'!R136,'Mapping Summary'!$D$6:$D$1820,0))</f>
        <v>0</v>
      </c>
      <c r="S136" s="63">
        <f>INDEX('Mapping Summary'!$L$6:$L$1820,MATCH('Peptide Map'!S136,'Mapping Summary'!$D$6:$D$1820,0))</f>
        <v>9.5</v>
      </c>
      <c r="T136" s="63">
        <f>INDEX('Mapping Summary'!$L$6:$L$1820,MATCH('Peptide Map'!T136,'Mapping Summary'!$D$6:$D$1820,0))</f>
        <v>18.5</v>
      </c>
      <c r="U136" s="63">
        <f>INDEX('Mapping Summary'!$L$6:$L$1820,MATCH('Peptide Map'!U136,'Mapping Summary'!$D$6:$D$1820,0))</f>
        <v>26</v>
      </c>
      <c r="V136" s="63">
        <f>INDEX('Mapping Summary'!$L$6:$L$1820,MATCH('Peptide Map'!V136,'Mapping Summary'!$D$6:$D$1820,0))</f>
        <v>18.5</v>
      </c>
      <c r="W136" s="63">
        <f>INDEX('Mapping Summary'!$L$6:$L$1820,MATCH('Peptide Map'!W136,'Mapping Summary'!$D$6:$D$1820,0))</f>
        <v>0</v>
      </c>
      <c r="X136" s="63">
        <f>INDEX('Mapping Summary'!$L$6:$L$1820,MATCH('Peptide Map'!X136,'Mapping Summary'!$D$6:$D$1820,0))</f>
        <v>0</v>
      </c>
      <c r="Y136" s="63">
        <f>INDEX('Mapping Summary'!$L$6:$L$1820,MATCH('Peptide Map'!Y136,'Mapping Summary'!$D$6:$D$1820,0))</f>
        <v>13</v>
      </c>
      <c r="Z136" s="63">
        <f>INDEX('Mapping Summary'!$L$6:$L$1820,MATCH('Peptide Map'!Z136,'Mapping Summary'!$D$6:$D$1820,0))</f>
        <v>0</v>
      </c>
      <c r="AA136" s="63">
        <f>INDEX('Mapping Summary'!$L$6:$L$1820,MATCH('Peptide Map'!AA136,'Mapping Summary'!$D$6:$D$1820,0))</f>
        <v>0</v>
      </c>
      <c r="AB136" s="63">
        <f>INDEX('Mapping Summary'!$L$6:$L$1820,MATCH('Peptide Map'!AB136,'Mapping Summary'!$D$6:$D$1820,0))</f>
        <v>0</v>
      </c>
      <c r="AC136" s="63">
        <f>INDEX('Mapping Summary'!$L$6:$L$1820,MATCH('Peptide Map'!AC136,'Mapping Summary'!$D$6:$D$1820,0))</f>
        <v>0</v>
      </c>
      <c r="AD136" s="63">
        <f>INDEX('Mapping Summary'!$L$6:$L$1820,MATCH('Peptide Map'!AD136,'Mapping Summary'!$D$6:$D$1820,0))</f>
        <v>0</v>
      </c>
      <c r="AE136" s="63">
        <f>INDEX('Mapping Summary'!$L$6:$L$1820,MATCH('Peptide Map'!AE136,'Mapping Summary'!$D$6:$D$1820,0))</f>
        <v>8.5</v>
      </c>
      <c r="AF136" s="63">
        <f>INDEX('Mapping Summary'!$L$6:$L$1820,MATCH('Peptide Map'!AF136,'Mapping Summary'!$D$6:$D$1820,0))</f>
        <v>0</v>
      </c>
      <c r="AG136" s="63">
        <f>INDEX('Mapping Summary'!$L$6:$L$1820,MATCH('Peptide Map'!AG136,'Mapping Summary'!$D$6:$D$1820,0))</f>
        <v>0</v>
      </c>
      <c r="AH136" s="63">
        <f>INDEX('Mapping Summary'!$L$6:$L$1820,MATCH('Peptide Map'!AH136,'Mapping Summary'!$D$6:$D$1820,0))</f>
        <v>0</v>
      </c>
      <c r="AI136" s="63">
        <f>INDEX('Mapping Summary'!$L$6:$L$1820,MATCH('Peptide Map'!AI136,'Mapping Summary'!$D$6:$D$1820,0))</f>
        <v>0</v>
      </c>
      <c r="AJ136" s="63">
        <f>INDEX('Mapping Summary'!$L$6:$L$1820,MATCH('Peptide Map'!AJ136,'Mapping Summary'!$D$6:$D$1820,0))</f>
        <v>0</v>
      </c>
      <c r="AK136" s="63">
        <f>INDEX('Mapping Summary'!$L$6:$L$1820,MATCH('Peptide Map'!AK136,'Mapping Summary'!$D$6:$D$1820,0))</f>
        <v>0</v>
      </c>
      <c r="AL136" s="63">
        <f>INDEX('Mapping Summary'!$L$6:$L$1820,MATCH('Peptide Map'!AL136,'Mapping Summary'!$D$6:$D$1820,0))</f>
        <v>0</v>
      </c>
      <c r="AM136" s="63">
        <f>INDEX('Mapping Summary'!$L$6:$L$1820,MATCH('Peptide Map'!AM136,'Mapping Summary'!$D$6:$D$1820,0))</f>
        <v>0</v>
      </c>
      <c r="AN136" s="63">
        <f>INDEX('Mapping Summary'!$L$6:$L$1820,MATCH('Peptide Map'!AN136,'Mapping Summary'!$D$6:$D$1820,0))</f>
        <v>0</v>
      </c>
      <c r="AO136" s="63">
        <f>INDEX('Mapping Summary'!$L$6:$L$1820,MATCH('Peptide Map'!AO136,'Mapping Summary'!$D$6:$D$1820,0))</f>
        <v>0</v>
      </c>
      <c r="AP136" s="63">
        <f>INDEX('Mapping Summary'!$L$6:$L$1820,MATCH('Peptide Map'!AP136,'Mapping Summary'!$D$6:$D$1820,0))</f>
        <v>0</v>
      </c>
      <c r="AQ136" s="63">
        <f>INDEX('Mapping Summary'!$L$6:$L$1820,MATCH('Peptide Map'!AQ136,'Mapping Summary'!$D$6:$D$1820,0))</f>
        <v>0</v>
      </c>
      <c r="AR136" s="63">
        <f>INDEX('Mapping Summary'!$L$6:$L$1820,MATCH('Peptide Map'!AR136,'Mapping Summary'!$D$6:$D$1820,0))</f>
        <v>0</v>
      </c>
      <c r="AS136" s="63">
        <f>INDEX('Mapping Summary'!$L$6:$L$1820,MATCH('Peptide Map'!AS136,'Mapping Summary'!$D$6:$D$1820,0))</f>
        <v>0</v>
      </c>
      <c r="AT136" s="63">
        <f>INDEX('Mapping Summary'!$L$6:$L$1820,MATCH('Peptide Map'!AT136,'Mapping Summary'!$D$6:$D$1820,0))</f>
        <v>0</v>
      </c>
      <c r="AU136" s="63">
        <f>INDEX('Mapping Summary'!$L$6:$L$1820,MATCH('Peptide Map'!AU136,'Mapping Summary'!$D$6:$D$1820,0))</f>
        <v>0</v>
      </c>
      <c r="AV136" s="63">
        <f>INDEX('Mapping Summary'!$L$6:$L$1820,MATCH('Peptide Map'!AV136,'Mapping Summary'!$D$6:$D$1820,0))</f>
        <v>0</v>
      </c>
      <c r="AW136" s="63">
        <f>INDEX('Mapping Summary'!$L$6:$L$1820,MATCH('Peptide Map'!AW136,'Mapping Summary'!$D$6:$D$1820,0))</f>
        <v>0</v>
      </c>
      <c r="AX136" s="63">
        <f>INDEX('Mapping Summary'!$L$6:$L$1820,MATCH('Peptide Map'!AX136,'Mapping Summary'!$D$6:$D$1820,0))</f>
        <v>0</v>
      </c>
      <c r="AY136" s="63">
        <f>INDEX('Mapping Summary'!$L$6:$L$1820,MATCH('Peptide Map'!AY136,'Mapping Summary'!$D$6:$D$1820,0))</f>
        <v>0</v>
      </c>
      <c r="AZ136" s="63">
        <f>INDEX('Mapping Summary'!$L$6:$L$1820,MATCH('Peptide Map'!AZ136,'Mapping Summary'!$D$6:$D$1820,0))</f>
        <v>0</v>
      </c>
      <c r="BA136" s="63">
        <f>INDEX('Mapping Summary'!$L$6:$L$1820,MATCH('Peptide Map'!BA136,'Mapping Summary'!$D$6:$D$1820,0))</f>
        <v>0</v>
      </c>
      <c r="BB136" s="63">
        <f>INDEX('Mapping Summary'!$L$6:$L$1820,MATCH('Peptide Map'!BB136,'Mapping Summary'!$D$6:$D$1820,0))</f>
        <v>0</v>
      </c>
      <c r="BC136" s="63">
        <f>INDEX('Mapping Summary'!$L$6:$L$1820,MATCH('Peptide Map'!BC136,'Mapping Summary'!$D$6:$D$1820,0))</f>
        <v>0</v>
      </c>
      <c r="BD136" s="63">
        <f>INDEX('Mapping Summary'!$L$6:$L$1820,MATCH('Peptide Map'!BD136,'Mapping Summary'!$D$6:$D$1820,0))</f>
        <v>0</v>
      </c>
      <c r="BE136" s="63">
        <f>INDEX('Mapping Summary'!$L$6:$L$1820,MATCH('Peptide Map'!BE136,'Mapping Summary'!$D$6:$D$1820,0))</f>
        <v>0</v>
      </c>
      <c r="BF136" s="63">
        <f>INDEX('Mapping Summary'!$L$6:$L$1820,MATCH('Peptide Map'!BF136,'Mapping Summary'!$D$6:$D$1820,0))</f>
        <v>0</v>
      </c>
      <c r="BG136" s="63">
        <f>INDEX('Mapping Summary'!$L$6:$L$1820,MATCH('Peptide Map'!BG136,'Mapping Summary'!$D$6:$D$1820,0))</f>
        <v>0</v>
      </c>
      <c r="BH136" s="63">
        <f>INDEX('Mapping Summary'!$L$6:$L$1820,MATCH('Peptide Map'!BH136,'Mapping Summary'!$D$6:$D$1820,0))</f>
        <v>0</v>
      </c>
      <c r="BI136" s="63">
        <f>INDEX('Mapping Summary'!$L$6:$L$1820,MATCH('Peptide Map'!BI136,'Mapping Summary'!$D$6:$D$1820,0))</f>
        <v>0</v>
      </c>
      <c r="BJ136" s="63">
        <f>INDEX('Mapping Summary'!$L$6:$L$1820,MATCH('Peptide Map'!BJ136,'Mapping Summary'!$D$6:$D$1820,0))</f>
        <v>0</v>
      </c>
      <c r="BK136" s="63">
        <f>INDEX('Mapping Summary'!$L$6:$L$1820,MATCH('Peptide Map'!BK136,'Mapping Summary'!$D$6:$D$1820,0))</f>
        <v>0</v>
      </c>
      <c r="BL136" s="63">
        <f>INDEX('Mapping Summary'!$L$6:$L$1820,MATCH('Peptide Map'!BL136,'Mapping Summary'!$D$6:$D$1820,0))</f>
        <v>0</v>
      </c>
      <c r="BM136" s="63">
        <f>INDEX('Mapping Summary'!$L$6:$L$1820,MATCH('Peptide Map'!BM136,'Mapping Summary'!$D$6:$D$1820,0))</f>
        <v>0</v>
      </c>
      <c r="BN136" s="63">
        <f>INDEX('Mapping Summary'!$L$6:$L$1820,MATCH('Peptide Map'!BN136,'Mapping Summary'!$D$6:$D$1820,0))</f>
        <v>0</v>
      </c>
      <c r="BO136" s="63">
        <f>INDEX('Mapping Summary'!$L$6:$L$1820,MATCH('Peptide Map'!BO136,'Mapping Summary'!$D$6:$D$1820,0))</f>
        <v>0</v>
      </c>
      <c r="BP136" s="63">
        <f>INDEX('Mapping Summary'!$L$6:$L$1820,MATCH('Peptide Map'!BP136,'Mapping Summary'!$D$6:$D$1820,0))</f>
        <v>0</v>
      </c>
      <c r="BQ136" s="55" t="s">
        <v>1841</v>
      </c>
    </row>
    <row r="137" spans="1:69" ht="15" customHeight="1" x14ac:dyDescent="0.25">
      <c r="A137" s="56">
        <v>58</v>
      </c>
      <c r="B137" s="52" t="s">
        <v>1843</v>
      </c>
      <c r="C137" s="63">
        <f>INDEX('Mapping Summary'!$L$6:$L$1820,MATCH('Peptide Map'!C137,'Mapping Summary'!$D$6:$D$1820,0))</f>
        <v>0</v>
      </c>
      <c r="D137" s="63">
        <f>INDEX('Mapping Summary'!$L$6:$L$1820,MATCH('Peptide Map'!D137,'Mapping Summary'!$D$6:$D$1820,0))</f>
        <v>0</v>
      </c>
      <c r="E137" s="63">
        <f>INDEX('Mapping Summary'!$L$6:$L$1820,MATCH('Peptide Map'!E137,'Mapping Summary'!$D$6:$D$1820,0))</f>
        <v>0</v>
      </c>
      <c r="F137" s="63">
        <f>INDEX('Mapping Summary'!$L$6:$L$1820,MATCH('Peptide Map'!F137,'Mapping Summary'!$D$6:$D$1820,0))</f>
        <v>0</v>
      </c>
      <c r="G137" s="63">
        <f>INDEX('Mapping Summary'!$L$6:$L$1820,MATCH('Peptide Map'!G137,'Mapping Summary'!$D$6:$D$1820,0))</f>
        <v>0</v>
      </c>
      <c r="H137" s="63">
        <f>INDEX('Mapping Summary'!$L$6:$L$1820,MATCH('Peptide Map'!H137,'Mapping Summary'!$D$6:$D$1820,0))</f>
        <v>0</v>
      </c>
      <c r="I137" s="63">
        <f>INDEX('Mapping Summary'!$L$6:$L$1820,MATCH('Peptide Map'!I137,'Mapping Summary'!$D$6:$D$1820,0))</f>
        <v>0</v>
      </c>
      <c r="J137" s="63">
        <f>INDEX('Mapping Summary'!$L$6:$L$1820,MATCH('Peptide Map'!J137,'Mapping Summary'!$D$6:$D$1820,0))</f>
        <v>0</v>
      </c>
      <c r="K137" s="63">
        <f>INDEX('Mapping Summary'!$L$6:$L$1820,MATCH('Peptide Map'!K137,'Mapping Summary'!$D$6:$D$1820,0))</f>
        <v>0</v>
      </c>
      <c r="L137" s="63">
        <f>INDEX('Mapping Summary'!$L$6:$L$1820,MATCH('Peptide Map'!L137,'Mapping Summary'!$D$6:$D$1820,0))</f>
        <v>0</v>
      </c>
      <c r="M137" s="63">
        <f>INDEX('Mapping Summary'!$L$6:$L$1820,MATCH('Peptide Map'!M137,'Mapping Summary'!$D$6:$D$1820,0))</f>
        <v>0</v>
      </c>
      <c r="N137" s="63">
        <f>INDEX('Mapping Summary'!$L$6:$L$1820,MATCH('Peptide Map'!N137,'Mapping Summary'!$D$6:$D$1820,0))</f>
        <v>0</v>
      </c>
      <c r="O137" s="63">
        <f>INDEX('Mapping Summary'!$L$6:$L$1820,MATCH('Peptide Map'!O137,'Mapping Summary'!$D$6:$D$1820,0))</f>
        <v>0</v>
      </c>
      <c r="P137" s="63">
        <f>INDEX('Mapping Summary'!$L$6:$L$1820,MATCH('Peptide Map'!P137,'Mapping Summary'!$D$6:$D$1820,0))</f>
        <v>0</v>
      </c>
      <c r="Q137" s="63">
        <f>INDEX('Mapping Summary'!$L$6:$L$1820,MATCH('Peptide Map'!Q137,'Mapping Summary'!$D$6:$D$1820,0))</f>
        <v>0</v>
      </c>
      <c r="R137" s="63">
        <f>INDEX('Mapping Summary'!$L$6:$L$1820,MATCH('Peptide Map'!R137,'Mapping Summary'!$D$6:$D$1820,0))</f>
        <v>0</v>
      </c>
      <c r="S137" s="63">
        <f>INDEX('Mapping Summary'!$L$6:$L$1820,MATCH('Peptide Map'!S137,'Mapping Summary'!$D$6:$D$1820,0))</f>
        <v>9.5</v>
      </c>
      <c r="T137" s="63">
        <f>INDEX('Mapping Summary'!$L$6:$L$1820,MATCH('Peptide Map'!T137,'Mapping Summary'!$D$6:$D$1820,0))</f>
        <v>18.5</v>
      </c>
      <c r="U137" s="63">
        <f>INDEX('Mapping Summary'!$L$6:$L$1820,MATCH('Peptide Map'!U137,'Mapping Summary'!$D$6:$D$1820,0))</f>
        <v>26</v>
      </c>
      <c r="V137" s="63">
        <f>INDEX('Mapping Summary'!$L$6:$L$1820,MATCH('Peptide Map'!V137,'Mapping Summary'!$D$6:$D$1820,0))</f>
        <v>18.5</v>
      </c>
      <c r="W137" s="63">
        <f>INDEX('Mapping Summary'!$L$6:$L$1820,MATCH('Peptide Map'!W137,'Mapping Summary'!$D$6:$D$1820,0))</f>
        <v>0</v>
      </c>
      <c r="X137" s="63">
        <f>INDEX('Mapping Summary'!$L$6:$L$1820,MATCH('Peptide Map'!X137,'Mapping Summary'!$D$6:$D$1820,0))</f>
        <v>0</v>
      </c>
      <c r="Y137" s="63">
        <f>INDEX('Mapping Summary'!$L$6:$L$1820,MATCH('Peptide Map'!Y137,'Mapping Summary'!$D$6:$D$1820,0))</f>
        <v>13</v>
      </c>
      <c r="Z137" s="63">
        <f>INDEX('Mapping Summary'!$L$6:$L$1820,MATCH('Peptide Map'!Z137,'Mapping Summary'!$D$6:$D$1820,0))</f>
        <v>0</v>
      </c>
      <c r="AA137" s="63">
        <f>INDEX('Mapping Summary'!$L$6:$L$1820,MATCH('Peptide Map'!AA137,'Mapping Summary'!$D$6:$D$1820,0))</f>
        <v>0</v>
      </c>
      <c r="AB137" s="63">
        <f>INDEX('Mapping Summary'!$L$6:$L$1820,MATCH('Peptide Map'!AB137,'Mapping Summary'!$D$6:$D$1820,0))</f>
        <v>0</v>
      </c>
      <c r="AC137" s="63">
        <f>INDEX('Mapping Summary'!$L$6:$L$1820,MATCH('Peptide Map'!AC137,'Mapping Summary'!$D$6:$D$1820,0))</f>
        <v>0</v>
      </c>
      <c r="AD137" s="63">
        <f>INDEX('Mapping Summary'!$L$6:$L$1820,MATCH('Peptide Map'!AD137,'Mapping Summary'!$D$6:$D$1820,0))</f>
        <v>0</v>
      </c>
      <c r="AE137" s="63">
        <f>INDEX('Mapping Summary'!$L$6:$L$1820,MATCH('Peptide Map'!AE137,'Mapping Summary'!$D$6:$D$1820,0))</f>
        <v>8.5</v>
      </c>
      <c r="AF137" s="63">
        <f>INDEX('Mapping Summary'!$L$6:$L$1820,MATCH('Peptide Map'!AF137,'Mapping Summary'!$D$6:$D$1820,0))</f>
        <v>0</v>
      </c>
      <c r="AG137" s="63">
        <f>INDEX('Mapping Summary'!$L$6:$L$1820,MATCH('Peptide Map'!AG137,'Mapping Summary'!$D$6:$D$1820,0))</f>
        <v>0</v>
      </c>
      <c r="AH137" s="63">
        <f>INDEX('Mapping Summary'!$L$6:$L$1820,MATCH('Peptide Map'!AH137,'Mapping Summary'!$D$6:$D$1820,0))</f>
        <v>0</v>
      </c>
      <c r="AI137" s="63">
        <f>INDEX('Mapping Summary'!$L$6:$L$1820,MATCH('Peptide Map'!AI137,'Mapping Summary'!$D$6:$D$1820,0))</f>
        <v>0</v>
      </c>
      <c r="AJ137" s="63">
        <f>INDEX('Mapping Summary'!$L$6:$L$1820,MATCH('Peptide Map'!AJ137,'Mapping Summary'!$D$6:$D$1820,0))</f>
        <v>0</v>
      </c>
      <c r="AK137" s="63">
        <f>INDEX('Mapping Summary'!$L$6:$L$1820,MATCH('Peptide Map'!AK137,'Mapping Summary'!$D$6:$D$1820,0))</f>
        <v>0</v>
      </c>
      <c r="AL137" s="63">
        <f>INDEX('Mapping Summary'!$L$6:$L$1820,MATCH('Peptide Map'!AL137,'Mapping Summary'!$D$6:$D$1820,0))</f>
        <v>0</v>
      </c>
      <c r="AM137" s="63">
        <f>INDEX('Mapping Summary'!$L$6:$L$1820,MATCH('Peptide Map'!AM137,'Mapping Summary'!$D$6:$D$1820,0))</f>
        <v>0</v>
      </c>
      <c r="AN137" s="63">
        <f>INDEX('Mapping Summary'!$L$6:$L$1820,MATCH('Peptide Map'!AN137,'Mapping Summary'!$D$6:$D$1820,0))</f>
        <v>0</v>
      </c>
      <c r="AO137" s="63">
        <f>INDEX('Mapping Summary'!$L$6:$L$1820,MATCH('Peptide Map'!AO137,'Mapping Summary'!$D$6:$D$1820,0))</f>
        <v>0</v>
      </c>
      <c r="AP137" s="63">
        <f>INDEX('Mapping Summary'!$L$6:$L$1820,MATCH('Peptide Map'!AP137,'Mapping Summary'!$D$6:$D$1820,0))</f>
        <v>0</v>
      </c>
      <c r="AQ137" s="63">
        <f>INDEX('Mapping Summary'!$L$6:$L$1820,MATCH('Peptide Map'!AQ137,'Mapping Summary'!$D$6:$D$1820,0))</f>
        <v>0</v>
      </c>
      <c r="AR137" s="63">
        <f>INDEX('Mapping Summary'!$L$6:$L$1820,MATCH('Peptide Map'!AR137,'Mapping Summary'!$D$6:$D$1820,0))</f>
        <v>0</v>
      </c>
      <c r="AS137" s="63">
        <f>INDEX('Mapping Summary'!$L$6:$L$1820,MATCH('Peptide Map'!AS137,'Mapping Summary'!$D$6:$D$1820,0))</f>
        <v>0</v>
      </c>
      <c r="AT137" s="63">
        <f>INDEX('Mapping Summary'!$L$6:$L$1820,MATCH('Peptide Map'!AT137,'Mapping Summary'!$D$6:$D$1820,0))</f>
        <v>0</v>
      </c>
      <c r="AU137" s="63">
        <f>INDEX('Mapping Summary'!$L$6:$L$1820,MATCH('Peptide Map'!AU137,'Mapping Summary'!$D$6:$D$1820,0))</f>
        <v>0</v>
      </c>
      <c r="AV137" s="63">
        <f>INDEX('Mapping Summary'!$L$6:$L$1820,MATCH('Peptide Map'!AV137,'Mapping Summary'!$D$6:$D$1820,0))</f>
        <v>0</v>
      </c>
      <c r="AW137" s="63">
        <f>INDEX('Mapping Summary'!$L$6:$L$1820,MATCH('Peptide Map'!AW137,'Mapping Summary'!$D$6:$D$1820,0))</f>
        <v>0</v>
      </c>
      <c r="AX137" s="63">
        <f>INDEX('Mapping Summary'!$L$6:$L$1820,MATCH('Peptide Map'!AX137,'Mapping Summary'!$D$6:$D$1820,0))</f>
        <v>0</v>
      </c>
      <c r="AY137" s="63">
        <f>INDEX('Mapping Summary'!$L$6:$L$1820,MATCH('Peptide Map'!AY137,'Mapping Summary'!$D$6:$D$1820,0))</f>
        <v>0</v>
      </c>
      <c r="AZ137" s="63">
        <f>INDEX('Mapping Summary'!$L$6:$L$1820,MATCH('Peptide Map'!AZ137,'Mapping Summary'!$D$6:$D$1820,0))</f>
        <v>0</v>
      </c>
      <c r="BA137" s="63">
        <f>INDEX('Mapping Summary'!$L$6:$L$1820,MATCH('Peptide Map'!BA137,'Mapping Summary'!$D$6:$D$1820,0))</f>
        <v>0</v>
      </c>
      <c r="BB137" s="63">
        <f>INDEX('Mapping Summary'!$L$6:$L$1820,MATCH('Peptide Map'!BB137,'Mapping Summary'!$D$6:$D$1820,0))</f>
        <v>0</v>
      </c>
      <c r="BC137" s="63">
        <f>INDEX('Mapping Summary'!$L$6:$L$1820,MATCH('Peptide Map'!BC137,'Mapping Summary'!$D$6:$D$1820,0))</f>
        <v>0</v>
      </c>
      <c r="BD137" s="63">
        <f>INDEX('Mapping Summary'!$L$6:$L$1820,MATCH('Peptide Map'!BD137,'Mapping Summary'!$D$6:$D$1820,0))</f>
        <v>0</v>
      </c>
      <c r="BE137" s="63">
        <f>INDEX('Mapping Summary'!$L$6:$L$1820,MATCH('Peptide Map'!BE137,'Mapping Summary'!$D$6:$D$1820,0))</f>
        <v>0</v>
      </c>
      <c r="BF137" s="63">
        <f>INDEX('Mapping Summary'!$L$6:$L$1820,MATCH('Peptide Map'!BF137,'Mapping Summary'!$D$6:$D$1820,0))</f>
        <v>0</v>
      </c>
      <c r="BG137" s="63">
        <f>INDEX('Mapping Summary'!$L$6:$L$1820,MATCH('Peptide Map'!BG137,'Mapping Summary'!$D$6:$D$1820,0))</f>
        <v>0</v>
      </c>
      <c r="BH137" s="63">
        <f>INDEX('Mapping Summary'!$L$6:$L$1820,MATCH('Peptide Map'!BH137,'Mapping Summary'!$D$6:$D$1820,0))</f>
        <v>0</v>
      </c>
      <c r="BI137" s="63">
        <f>INDEX('Mapping Summary'!$L$6:$L$1820,MATCH('Peptide Map'!BI137,'Mapping Summary'!$D$6:$D$1820,0))</f>
        <v>0</v>
      </c>
      <c r="BJ137" s="63">
        <f>INDEX('Mapping Summary'!$L$6:$L$1820,MATCH('Peptide Map'!BJ137,'Mapping Summary'!$D$6:$D$1820,0))</f>
        <v>0</v>
      </c>
      <c r="BK137" s="63">
        <f>INDEX('Mapping Summary'!$L$6:$L$1820,MATCH('Peptide Map'!BK137,'Mapping Summary'!$D$6:$D$1820,0))</f>
        <v>0</v>
      </c>
      <c r="BL137" s="63">
        <f>INDEX('Mapping Summary'!$L$6:$L$1820,MATCH('Peptide Map'!BL137,'Mapping Summary'!$D$6:$D$1820,0))</f>
        <v>0</v>
      </c>
      <c r="BM137" s="63">
        <f>INDEX('Mapping Summary'!$L$6:$L$1820,MATCH('Peptide Map'!BM137,'Mapping Summary'!$D$6:$D$1820,0))</f>
        <v>0</v>
      </c>
      <c r="BN137" s="63">
        <f>INDEX('Mapping Summary'!$L$6:$L$1820,MATCH('Peptide Map'!BN137,'Mapping Summary'!$D$6:$D$1820,0))</f>
        <v>0</v>
      </c>
      <c r="BO137" s="63">
        <f>INDEX('Mapping Summary'!$L$6:$L$1820,MATCH('Peptide Map'!BO137,'Mapping Summary'!$D$6:$D$1820,0))</f>
        <v>0</v>
      </c>
      <c r="BP137" s="63">
        <f>INDEX('Mapping Summary'!$L$6:$L$1820,MATCH('Peptide Map'!BP137,'Mapping Summary'!$D$6:$D$1820,0))</f>
        <v>0</v>
      </c>
      <c r="BQ137" s="52" t="s">
        <v>1843</v>
      </c>
    </row>
    <row r="138" spans="1:69" ht="15" customHeight="1" x14ac:dyDescent="0.25">
      <c r="A138" s="56">
        <v>59</v>
      </c>
      <c r="B138" s="55" t="s">
        <v>1841</v>
      </c>
      <c r="C138" s="63">
        <f>INDEX('Mapping Summary'!$L$6:$L$1820,MATCH('Peptide Map'!C138,'Mapping Summary'!$D$6:$D$1820,0))</f>
        <v>0</v>
      </c>
      <c r="D138" s="63">
        <f>INDEX('Mapping Summary'!$L$6:$L$1820,MATCH('Peptide Map'!D138,'Mapping Summary'!$D$6:$D$1820,0))</f>
        <v>0</v>
      </c>
      <c r="E138" s="63">
        <f>INDEX('Mapping Summary'!$L$6:$L$1820,MATCH('Peptide Map'!E138,'Mapping Summary'!$D$6:$D$1820,0))</f>
        <v>0</v>
      </c>
      <c r="F138" s="63">
        <f>INDEX('Mapping Summary'!$L$6:$L$1820,MATCH('Peptide Map'!F138,'Mapping Summary'!$D$6:$D$1820,0))</f>
        <v>0</v>
      </c>
      <c r="G138" s="63">
        <f>INDEX('Mapping Summary'!$L$6:$L$1820,MATCH('Peptide Map'!G138,'Mapping Summary'!$D$6:$D$1820,0))</f>
        <v>0</v>
      </c>
      <c r="H138" s="63">
        <f>INDEX('Mapping Summary'!$L$6:$L$1820,MATCH('Peptide Map'!H138,'Mapping Summary'!$D$6:$D$1820,0))</f>
        <v>0</v>
      </c>
      <c r="I138" s="63">
        <f>INDEX('Mapping Summary'!$L$6:$L$1820,MATCH('Peptide Map'!I138,'Mapping Summary'!$D$6:$D$1820,0))</f>
        <v>0</v>
      </c>
      <c r="J138" s="63">
        <f>INDEX('Mapping Summary'!$L$6:$L$1820,MATCH('Peptide Map'!J138,'Mapping Summary'!$D$6:$D$1820,0))</f>
        <v>0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5" t="s">
        <v>1841</v>
      </c>
    </row>
    <row r="139" spans="1:69" ht="15" customHeight="1" x14ac:dyDescent="0.25">
      <c r="A139" s="56">
        <v>60</v>
      </c>
      <c r="B139" s="52" t="s">
        <v>1843</v>
      </c>
      <c r="C139" s="63">
        <f>INDEX('Mapping Summary'!$L$6:$L$1820,MATCH('Peptide Map'!C139,'Mapping Summary'!$D$6:$D$1820,0))</f>
        <v>0</v>
      </c>
      <c r="D139" s="63">
        <f>INDEX('Mapping Summary'!$L$6:$L$1820,MATCH('Peptide Map'!D139,'Mapping Summary'!$D$6:$D$1820,0))</f>
        <v>0</v>
      </c>
      <c r="E139" s="63">
        <f>INDEX('Mapping Summary'!$L$6:$L$1820,MATCH('Peptide Map'!E139,'Mapping Summary'!$D$6:$D$1820,0))</f>
        <v>0</v>
      </c>
      <c r="F139" s="63">
        <f>INDEX('Mapping Summary'!$L$6:$L$1820,MATCH('Peptide Map'!F139,'Mapping Summary'!$D$6:$D$1820,0))</f>
        <v>0</v>
      </c>
      <c r="G139" s="63">
        <f>INDEX('Mapping Summary'!$L$6:$L$1820,MATCH('Peptide Map'!G139,'Mapping Summary'!$D$6:$D$1820,0))</f>
        <v>0</v>
      </c>
      <c r="H139" s="63">
        <f>INDEX('Mapping Summary'!$L$6:$L$1820,MATCH('Peptide Map'!H139,'Mapping Summary'!$D$6:$D$1820,0))</f>
        <v>0</v>
      </c>
      <c r="I139" s="63">
        <f>INDEX('Mapping Summary'!$L$6:$L$1820,MATCH('Peptide Map'!I139,'Mapping Summary'!$D$6:$D$1820,0))</f>
        <v>0</v>
      </c>
      <c r="J139" s="63">
        <f>INDEX('Mapping Summary'!$L$6:$L$1820,MATCH('Peptide Map'!J139,'Mapping Summary'!$D$6:$D$1820,0))</f>
        <v>0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 t="s">
        <v>1843</v>
      </c>
    </row>
    <row r="140" spans="1:69" ht="15" customHeight="1" x14ac:dyDescent="0.25">
      <c r="B140" s="55" t="s">
        <v>1841</v>
      </c>
      <c r="C140" s="52" t="s">
        <v>1843</v>
      </c>
      <c r="D140" s="55" t="s">
        <v>1841</v>
      </c>
      <c r="E140" s="52" t="s">
        <v>1843</v>
      </c>
      <c r="F140" s="55" t="s">
        <v>1841</v>
      </c>
      <c r="G140" s="52" t="s">
        <v>1843</v>
      </c>
      <c r="H140" s="55" t="s">
        <v>1841</v>
      </c>
      <c r="I140" s="52" t="s">
        <v>1843</v>
      </c>
      <c r="J140" s="55" t="s">
        <v>1841</v>
      </c>
      <c r="K140" s="52" t="s">
        <v>1843</v>
      </c>
      <c r="L140" s="55" t="s">
        <v>1841</v>
      </c>
      <c r="M140" s="52" t="s">
        <v>1843</v>
      </c>
      <c r="N140" s="55" t="s">
        <v>1841</v>
      </c>
      <c r="O140" s="52" t="s">
        <v>1843</v>
      </c>
      <c r="P140" s="55" t="s">
        <v>1841</v>
      </c>
      <c r="Q140" s="52" t="s">
        <v>1843</v>
      </c>
      <c r="R140" s="55" t="s">
        <v>1841</v>
      </c>
      <c r="S140" s="52" t="s">
        <v>1843</v>
      </c>
      <c r="T140" s="55" t="s">
        <v>1841</v>
      </c>
      <c r="U140" s="52" t="s">
        <v>1843</v>
      </c>
      <c r="V140" s="55" t="s">
        <v>1841</v>
      </c>
      <c r="W140" s="52" t="s">
        <v>1843</v>
      </c>
      <c r="X140" s="55" t="s">
        <v>1841</v>
      </c>
      <c r="Y140" s="52" t="s">
        <v>1843</v>
      </c>
      <c r="Z140" s="55" t="s">
        <v>1841</v>
      </c>
      <c r="AA140" s="52" t="s">
        <v>1843</v>
      </c>
      <c r="AB140" s="55" t="s">
        <v>1841</v>
      </c>
      <c r="AC140" s="52" t="s">
        <v>1843</v>
      </c>
      <c r="AD140" s="55" t="s">
        <v>1841</v>
      </c>
      <c r="AE140" s="52" t="s">
        <v>1843</v>
      </c>
      <c r="AF140" s="55" t="s">
        <v>1841</v>
      </c>
      <c r="AG140" s="52" t="s">
        <v>1843</v>
      </c>
      <c r="AH140" s="55" t="s">
        <v>1841</v>
      </c>
      <c r="AI140" s="52" t="s">
        <v>1843</v>
      </c>
      <c r="AJ140" s="55" t="s">
        <v>1841</v>
      </c>
      <c r="AK140" s="52" t="s">
        <v>1843</v>
      </c>
      <c r="AL140" s="55" t="s">
        <v>1841</v>
      </c>
      <c r="AM140" s="52" t="s">
        <v>1843</v>
      </c>
      <c r="AN140" s="55" t="s">
        <v>1841</v>
      </c>
      <c r="AO140" s="52" t="s">
        <v>1843</v>
      </c>
      <c r="AP140" s="55" t="s">
        <v>1841</v>
      </c>
      <c r="AQ140" s="52" t="s">
        <v>1843</v>
      </c>
      <c r="AR140" s="55" t="s">
        <v>1841</v>
      </c>
      <c r="AS140" s="52" t="s">
        <v>1843</v>
      </c>
      <c r="AT140" s="55" t="s">
        <v>1841</v>
      </c>
      <c r="AU140" s="52" t="s">
        <v>1843</v>
      </c>
      <c r="AV140" s="55" t="s">
        <v>1841</v>
      </c>
      <c r="AW140" s="52" t="s">
        <v>1843</v>
      </c>
      <c r="AX140" s="55" t="s">
        <v>1841</v>
      </c>
      <c r="AY140" s="52" t="s">
        <v>1843</v>
      </c>
      <c r="AZ140" s="55" t="s">
        <v>1841</v>
      </c>
      <c r="BA140" s="52" t="s">
        <v>1843</v>
      </c>
      <c r="BB140" s="55" t="s">
        <v>1841</v>
      </c>
      <c r="BC140" s="52" t="s">
        <v>1843</v>
      </c>
      <c r="BD140" s="55" t="s">
        <v>1841</v>
      </c>
      <c r="BE140" s="52" t="s">
        <v>1843</v>
      </c>
      <c r="BF140" s="55" t="s">
        <v>1841</v>
      </c>
      <c r="BG140" s="52" t="s">
        <v>1843</v>
      </c>
      <c r="BH140" s="55" t="s">
        <v>1841</v>
      </c>
      <c r="BI140" s="52" t="s">
        <v>1843</v>
      </c>
      <c r="BJ140" s="55" t="s">
        <v>1841</v>
      </c>
      <c r="BK140" s="52" t="s">
        <v>1843</v>
      </c>
      <c r="BL140" s="55" t="s">
        <v>1841</v>
      </c>
      <c r="BM140" s="52" t="s">
        <v>1843</v>
      </c>
      <c r="BN140" s="55" t="s">
        <v>1841</v>
      </c>
      <c r="BO140" s="52" t="s">
        <v>1843</v>
      </c>
      <c r="BP140" s="55" t="s">
        <v>1841</v>
      </c>
      <c r="BQ140" s="52" t="s">
        <v>1843</v>
      </c>
    </row>
    <row r="141" spans="1:69" ht="15" customHeight="1" x14ac:dyDescent="0.25"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</row>
    <row r="142" spans="1:69" ht="15" customHeight="1" x14ac:dyDescent="0.25"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</row>
    <row r="143" spans="1:69" ht="15" customHeight="1" x14ac:dyDescent="0.25">
      <c r="A143" t="s">
        <v>1826</v>
      </c>
      <c r="B143" s="45"/>
      <c r="C143" s="57">
        <v>1</v>
      </c>
      <c r="D143" s="57">
        <v>2</v>
      </c>
      <c r="E143" s="57">
        <v>3</v>
      </c>
      <c r="F143" s="57">
        <v>4</v>
      </c>
      <c r="G143" s="57">
        <v>5</v>
      </c>
      <c r="H143" s="57">
        <v>6</v>
      </c>
      <c r="I143" s="57">
        <v>7</v>
      </c>
      <c r="J143" s="57">
        <v>8</v>
      </c>
      <c r="K143" s="57">
        <v>9</v>
      </c>
      <c r="L143" s="57">
        <v>10</v>
      </c>
      <c r="M143" s="57">
        <v>11</v>
      </c>
      <c r="N143" s="57">
        <v>12</v>
      </c>
      <c r="O143" s="57">
        <v>13</v>
      </c>
      <c r="P143" s="57">
        <v>14</v>
      </c>
      <c r="Q143" s="57">
        <v>15</v>
      </c>
      <c r="R143" s="57">
        <v>16</v>
      </c>
      <c r="S143" s="57">
        <v>17</v>
      </c>
      <c r="T143" s="57">
        <v>18</v>
      </c>
      <c r="U143" s="57">
        <v>19</v>
      </c>
      <c r="V143" s="57">
        <v>20</v>
      </c>
      <c r="W143" s="57">
        <v>21</v>
      </c>
      <c r="X143" s="57">
        <v>22</v>
      </c>
      <c r="Y143" s="57">
        <v>23</v>
      </c>
      <c r="Z143" s="57">
        <v>24</v>
      </c>
      <c r="AA143" s="57">
        <v>25</v>
      </c>
      <c r="AB143" s="57">
        <v>26</v>
      </c>
      <c r="AC143" s="57">
        <v>27</v>
      </c>
      <c r="AD143" s="57">
        <v>28</v>
      </c>
      <c r="AE143" s="57">
        <v>29</v>
      </c>
      <c r="AF143" s="57">
        <v>30</v>
      </c>
      <c r="AG143" s="57">
        <v>31</v>
      </c>
      <c r="AH143" s="57">
        <v>32</v>
      </c>
      <c r="AI143" s="57">
        <v>33</v>
      </c>
      <c r="AJ143" s="57">
        <v>34</v>
      </c>
      <c r="AK143" s="57">
        <v>35</v>
      </c>
      <c r="AL143" s="57">
        <v>36</v>
      </c>
      <c r="AM143" s="57">
        <v>37</v>
      </c>
      <c r="AN143" s="57">
        <v>38</v>
      </c>
      <c r="AO143" s="57">
        <v>39</v>
      </c>
      <c r="AP143" s="57">
        <v>40</v>
      </c>
      <c r="AQ143" s="57">
        <v>41</v>
      </c>
      <c r="AR143" s="57">
        <v>42</v>
      </c>
      <c r="AS143" s="57">
        <v>43</v>
      </c>
      <c r="AT143" s="57">
        <v>44</v>
      </c>
      <c r="AU143" s="57">
        <v>45</v>
      </c>
      <c r="AV143" s="57">
        <v>46</v>
      </c>
      <c r="AW143" s="57">
        <v>47</v>
      </c>
      <c r="AX143" s="57">
        <v>48</v>
      </c>
      <c r="AY143" s="57">
        <v>49</v>
      </c>
      <c r="AZ143" s="57">
        <v>50</v>
      </c>
      <c r="BA143" s="57">
        <v>51</v>
      </c>
      <c r="BB143" s="57">
        <v>52</v>
      </c>
      <c r="BC143" s="57">
        <v>53</v>
      </c>
      <c r="BD143" s="57">
        <v>54</v>
      </c>
      <c r="BE143" s="57">
        <v>55</v>
      </c>
      <c r="BF143" s="57">
        <v>56</v>
      </c>
      <c r="BG143" s="57">
        <v>57</v>
      </c>
      <c r="BH143" s="57">
        <v>58</v>
      </c>
      <c r="BI143" s="57">
        <v>59</v>
      </c>
      <c r="BJ143" s="57">
        <v>60</v>
      </c>
      <c r="BK143" s="57">
        <v>61</v>
      </c>
      <c r="BL143" s="57">
        <v>62</v>
      </c>
      <c r="BM143" s="57">
        <v>63</v>
      </c>
      <c r="BN143" s="57">
        <v>64</v>
      </c>
      <c r="BO143" s="57">
        <v>65</v>
      </c>
      <c r="BP143" s="57">
        <v>66</v>
      </c>
      <c r="BQ143" s="58"/>
    </row>
    <row r="144" spans="1:69" ht="15" customHeight="1" x14ac:dyDescent="0.25">
      <c r="B144" s="59" t="s">
        <v>1841</v>
      </c>
      <c r="C144" s="60" t="s">
        <v>1843</v>
      </c>
      <c r="D144" s="59" t="s">
        <v>1841</v>
      </c>
      <c r="E144" s="60" t="s">
        <v>1843</v>
      </c>
      <c r="F144" s="59" t="s">
        <v>1841</v>
      </c>
      <c r="G144" s="60" t="s">
        <v>1843</v>
      </c>
      <c r="H144" s="59" t="s">
        <v>1841</v>
      </c>
      <c r="I144" s="60" t="s">
        <v>1843</v>
      </c>
      <c r="J144" s="59" t="s">
        <v>1841</v>
      </c>
      <c r="K144" s="60" t="s">
        <v>1843</v>
      </c>
      <c r="L144" s="59" t="s">
        <v>1841</v>
      </c>
      <c r="M144" s="60" t="s">
        <v>1843</v>
      </c>
      <c r="N144" s="59" t="s">
        <v>1841</v>
      </c>
      <c r="O144" s="60" t="s">
        <v>1843</v>
      </c>
      <c r="P144" s="59" t="s">
        <v>1841</v>
      </c>
      <c r="Q144" s="60" t="s">
        <v>1843</v>
      </c>
      <c r="R144" s="59" t="s">
        <v>1841</v>
      </c>
      <c r="S144" s="60" t="s">
        <v>1843</v>
      </c>
      <c r="T144" s="59" t="s">
        <v>1841</v>
      </c>
      <c r="U144" s="60" t="s">
        <v>1843</v>
      </c>
      <c r="V144" s="59" t="s">
        <v>1841</v>
      </c>
      <c r="W144" s="58" t="s">
        <v>1843</v>
      </c>
      <c r="X144" s="61" t="s">
        <v>1841</v>
      </c>
      <c r="Y144" s="58" t="s">
        <v>1843</v>
      </c>
      <c r="Z144" s="61" t="s">
        <v>1841</v>
      </c>
      <c r="AA144" s="58" t="s">
        <v>1843</v>
      </c>
      <c r="AB144" s="61" t="s">
        <v>1841</v>
      </c>
      <c r="AC144" s="58" t="s">
        <v>1843</v>
      </c>
      <c r="AD144" s="61" t="s">
        <v>1841</v>
      </c>
      <c r="AE144" s="58" t="s">
        <v>1843</v>
      </c>
      <c r="AF144" s="61" t="s">
        <v>1841</v>
      </c>
      <c r="AG144" s="58" t="s">
        <v>1843</v>
      </c>
      <c r="AH144" s="61" t="s">
        <v>1841</v>
      </c>
      <c r="AI144" s="58" t="s">
        <v>1843</v>
      </c>
      <c r="AJ144" s="61" t="s">
        <v>1841</v>
      </c>
      <c r="AK144" s="58" t="s">
        <v>1843</v>
      </c>
      <c r="AL144" s="61" t="s">
        <v>1841</v>
      </c>
      <c r="AM144" s="58" t="s">
        <v>1843</v>
      </c>
      <c r="AN144" s="61" t="s">
        <v>1841</v>
      </c>
      <c r="AO144" s="58" t="s">
        <v>1843</v>
      </c>
      <c r="AP144" s="61" t="s">
        <v>1841</v>
      </c>
      <c r="AQ144" s="58" t="s">
        <v>1843</v>
      </c>
      <c r="AR144" s="61" t="s">
        <v>1841</v>
      </c>
      <c r="AS144" s="58" t="s">
        <v>1843</v>
      </c>
      <c r="AT144" s="61" t="s">
        <v>1841</v>
      </c>
      <c r="AU144" s="58" t="s">
        <v>1843</v>
      </c>
      <c r="AV144" s="61" t="s">
        <v>1841</v>
      </c>
      <c r="AW144" s="58" t="s">
        <v>1843</v>
      </c>
      <c r="AX144" s="61" t="s">
        <v>1841</v>
      </c>
      <c r="AY144" s="58" t="s">
        <v>1843</v>
      </c>
      <c r="AZ144" s="61" t="s">
        <v>1841</v>
      </c>
      <c r="BA144" s="58" t="s">
        <v>1843</v>
      </c>
      <c r="BB144" s="61" t="s">
        <v>1841</v>
      </c>
      <c r="BC144" s="58" t="s">
        <v>1843</v>
      </c>
      <c r="BD144" s="61" t="s">
        <v>1841</v>
      </c>
      <c r="BE144" s="58" t="s">
        <v>1843</v>
      </c>
      <c r="BF144" s="61" t="s">
        <v>1841</v>
      </c>
      <c r="BG144" s="58" t="s">
        <v>1843</v>
      </c>
      <c r="BH144" s="61" t="s">
        <v>1841</v>
      </c>
      <c r="BI144" s="58" t="s">
        <v>1843</v>
      </c>
      <c r="BJ144" s="61" t="s">
        <v>1841</v>
      </c>
      <c r="BK144" s="58" t="s">
        <v>1843</v>
      </c>
      <c r="BL144" s="61" t="s">
        <v>1841</v>
      </c>
      <c r="BM144" s="58" t="s">
        <v>1843</v>
      </c>
      <c r="BN144" s="61" t="s">
        <v>1841</v>
      </c>
      <c r="BO144" s="58" t="s">
        <v>1843</v>
      </c>
      <c r="BP144" s="61" t="s">
        <v>1841</v>
      </c>
      <c r="BQ144" s="58" t="s">
        <v>1843</v>
      </c>
    </row>
    <row r="145" spans="1:69" ht="15" customHeight="1" x14ac:dyDescent="0.25">
      <c r="A145" s="62">
        <v>1</v>
      </c>
      <c r="B145" s="59" t="s">
        <v>1841</v>
      </c>
      <c r="C145" s="63">
        <f>INDEX('Mapping Summary'!$P$6:$P$1820,MATCH('Peptide Map'!C145,'Mapping Summary'!$D$6:$D$1820,0))</f>
        <v>25</v>
      </c>
      <c r="D145" s="63">
        <f>INDEX('Mapping Summary'!$P$6:$P$1820,MATCH('Peptide Map'!D145,'Mapping Summary'!$D$6:$D$1820,0))</f>
        <v>23</v>
      </c>
      <c r="E145" s="63">
        <f>INDEX('Mapping Summary'!$P$6:$P$1820,MATCH('Peptide Map'!E145,'Mapping Summary'!$D$6:$D$1820,0))</f>
        <v>25</v>
      </c>
      <c r="F145" s="63">
        <f>INDEX('Mapping Summary'!$P$6:$P$1820,MATCH('Peptide Map'!F145,'Mapping Summary'!$D$6:$D$1820,0))</f>
        <v>25.5</v>
      </c>
      <c r="G145" s="63">
        <f>INDEX('Mapping Summary'!$P$6:$P$1820,MATCH('Peptide Map'!G145,'Mapping Summary'!$D$6:$D$1820,0))</f>
        <v>9.5</v>
      </c>
      <c r="H145" s="63">
        <f>INDEX('Mapping Summary'!$P$6:$P$1820,MATCH('Peptide Map'!H145,'Mapping Summary'!$D$6:$D$1820,0))</f>
        <v>0</v>
      </c>
      <c r="I145" s="63">
        <f>INDEX('Mapping Summary'!$P$6:$P$1820,MATCH('Peptide Map'!I145,'Mapping Summary'!$D$6:$D$1820,0))</f>
        <v>16.5</v>
      </c>
      <c r="J145" s="63">
        <f>INDEX('Mapping Summary'!$P$6:$P$1820,MATCH('Peptide Map'!J145,'Mapping Summary'!$D$6:$D$1820,0))</f>
        <v>27.5</v>
      </c>
      <c r="K145" s="63">
        <f>INDEX('Mapping Summary'!$P$6:$P$1820,MATCH('Peptide Map'!K145,'Mapping Summary'!$D$6:$D$1820,0))</f>
        <v>0</v>
      </c>
      <c r="L145" s="63">
        <f>INDEX('Mapping Summary'!$P$6:$P$1820,MATCH('Peptide Map'!L145,'Mapping Summary'!$D$6:$D$1820,0))</f>
        <v>0</v>
      </c>
      <c r="M145" s="63">
        <f>INDEX('Mapping Summary'!$P$6:$P$1820,MATCH('Peptide Map'!M145,'Mapping Summary'!$D$6:$D$1820,0))</f>
        <v>0</v>
      </c>
      <c r="N145" s="63">
        <f>INDEX('Mapping Summary'!$P$6:$P$1820,MATCH('Peptide Map'!N145,'Mapping Summary'!$D$6:$D$1820,0))</f>
        <v>0</v>
      </c>
      <c r="O145" s="63">
        <f>INDEX('Mapping Summary'!$P$6:$P$1820,MATCH('Peptide Map'!O145,'Mapping Summary'!$D$6:$D$1820,0))</f>
        <v>0</v>
      </c>
      <c r="P145" s="63">
        <f>INDEX('Mapping Summary'!$P$6:$P$1820,MATCH('Peptide Map'!P145,'Mapping Summary'!$D$6:$D$1820,0))</f>
        <v>0</v>
      </c>
      <c r="Q145" s="63">
        <f>INDEX('Mapping Summary'!$P$6:$P$1820,MATCH('Peptide Map'!Q145,'Mapping Summary'!$D$6:$D$1820,0))</f>
        <v>0</v>
      </c>
      <c r="R145" s="63">
        <f>INDEX('Mapping Summary'!$P$6:$P$1820,MATCH('Peptide Map'!R145,'Mapping Summary'!$D$6:$D$1820,0))</f>
        <v>0</v>
      </c>
      <c r="S145" s="63">
        <f>INDEX('Mapping Summary'!$P$6:$P$1820,MATCH('Peptide Map'!S145,'Mapping Summary'!$D$6:$D$1820,0))</f>
        <v>0</v>
      </c>
      <c r="T145" s="63">
        <f>INDEX('Mapping Summary'!$P$6:$P$1820,MATCH('Peptide Map'!T145,'Mapping Summary'!$D$6:$D$1820,0))</f>
        <v>0</v>
      </c>
      <c r="U145" s="63">
        <f>INDEX('Mapping Summary'!$P$6:$P$1820,MATCH('Peptide Map'!U145,'Mapping Summary'!$D$6:$D$1820,0))</f>
        <v>0</v>
      </c>
      <c r="V145" s="63">
        <f>INDEX('Mapping Summary'!$P$6:$P$1820,MATCH('Peptide Map'!V145,'Mapping Summary'!$D$6:$D$1820,0))</f>
        <v>0</v>
      </c>
      <c r="W145" s="63">
        <f>INDEX('Mapping Summary'!$P$6:$P$1820,MATCH('Peptide Map'!W145,'Mapping Summary'!$D$6:$D$1820,0))</f>
        <v>0</v>
      </c>
      <c r="X145" s="63">
        <f>INDEX('Mapping Summary'!$P$6:$P$1820,MATCH('Peptide Map'!X145,'Mapping Summary'!$D$6:$D$1820,0))</f>
        <v>0</v>
      </c>
      <c r="Y145" s="63">
        <f>INDEX('Mapping Summary'!$P$6:$P$1820,MATCH('Peptide Map'!Y145,'Mapping Summary'!$D$6:$D$1820,0))</f>
        <v>21.5</v>
      </c>
      <c r="Z145" s="63">
        <f>INDEX('Mapping Summary'!$P$6:$P$1820,MATCH('Peptide Map'!Z145,'Mapping Summary'!$D$6:$D$1820,0))</f>
        <v>0</v>
      </c>
      <c r="AA145" s="63">
        <f>INDEX('Mapping Summary'!$P$6:$P$1820,MATCH('Peptide Map'!AA145,'Mapping Summary'!$D$6:$D$1820,0))</f>
        <v>0</v>
      </c>
      <c r="AB145" s="63">
        <f>INDEX('Mapping Summary'!$P$6:$P$1820,MATCH('Peptide Map'!AB145,'Mapping Summary'!$D$6:$D$1820,0))</f>
        <v>0</v>
      </c>
      <c r="AC145" s="63">
        <f>INDEX('Mapping Summary'!$P$6:$P$1820,MATCH('Peptide Map'!AC145,'Mapping Summary'!$D$6:$D$1820,0))</f>
        <v>0</v>
      </c>
      <c r="AD145" s="63">
        <f>INDEX('Mapping Summary'!$P$6:$P$1820,MATCH('Peptide Map'!AD145,'Mapping Summary'!$D$6:$D$1820,0))</f>
        <v>0</v>
      </c>
      <c r="AE145" s="63">
        <f>INDEX('Mapping Summary'!$P$6:$P$1820,MATCH('Peptide Map'!AE145,'Mapping Summary'!$D$6:$D$1820,0))</f>
        <v>0</v>
      </c>
      <c r="AF145" s="63">
        <f>INDEX('Mapping Summary'!$P$6:$P$1820,MATCH('Peptide Map'!AF145,'Mapping Summary'!$D$6:$D$1820,0))</f>
        <v>0</v>
      </c>
      <c r="AG145" s="63">
        <f>INDEX('Mapping Summary'!$P$6:$P$1820,MATCH('Peptide Map'!AG145,'Mapping Summary'!$D$6:$D$1820,0))</f>
        <v>0</v>
      </c>
      <c r="AH145" s="63">
        <f>INDEX('Mapping Summary'!$P$6:$P$1820,MATCH('Peptide Map'!AH145,'Mapping Summary'!$D$6:$D$1820,0))</f>
        <v>0</v>
      </c>
      <c r="AI145" s="63">
        <f>INDEX('Mapping Summary'!$P$6:$P$1820,MATCH('Peptide Map'!AI145,'Mapping Summary'!$D$6:$D$1820,0))</f>
        <v>0</v>
      </c>
      <c r="AJ145" s="63">
        <f>INDEX('Mapping Summary'!$P$6:$P$1820,MATCH('Peptide Map'!AJ145,'Mapping Summary'!$D$6:$D$1820,0))</f>
        <v>0</v>
      </c>
      <c r="AK145" s="63">
        <f>INDEX('Mapping Summary'!$P$6:$P$1820,MATCH('Peptide Map'!AK145,'Mapping Summary'!$D$6:$D$1820,0))</f>
        <v>0</v>
      </c>
      <c r="AL145" s="63">
        <f>INDEX('Mapping Summary'!$P$6:$P$1820,MATCH('Peptide Map'!AL145,'Mapping Summary'!$D$6:$D$1820,0))</f>
        <v>0</v>
      </c>
      <c r="AM145" s="63">
        <f>INDEX('Mapping Summary'!$P$6:$P$1820,MATCH('Peptide Map'!AM145,'Mapping Summary'!$D$6:$D$1820,0))</f>
        <v>0</v>
      </c>
      <c r="AN145" s="63">
        <f>INDEX('Mapping Summary'!$P$6:$P$1820,MATCH('Peptide Map'!AN145,'Mapping Summary'!$D$6:$D$1820,0))</f>
        <v>0</v>
      </c>
      <c r="AO145" s="63">
        <f>INDEX('Mapping Summary'!$P$6:$P$1820,MATCH('Peptide Map'!AO145,'Mapping Summary'!$D$6:$D$1820,0))</f>
        <v>0</v>
      </c>
      <c r="AP145" s="63">
        <f>INDEX('Mapping Summary'!$P$6:$P$1820,MATCH('Peptide Map'!AP145,'Mapping Summary'!$D$6:$D$1820,0))</f>
        <v>13</v>
      </c>
      <c r="AQ145" s="63">
        <f>INDEX('Mapping Summary'!$P$6:$P$1820,MATCH('Peptide Map'!AQ145,'Mapping Summary'!$D$6:$D$1820,0))</f>
        <v>11</v>
      </c>
      <c r="AR145" s="63">
        <f>INDEX('Mapping Summary'!$P$6:$P$1820,MATCH('Peptide Map'!AR145,'Mapping Summary'!$D$6:$D$1820,0))</f>
        <v>0</v>
      </c>
      <c r="AS145" s="63">
        <f>INDEX('Mapping Summary'!$P$6:$P$1820,MATCH('Peptide Map'!AS145,'Mapping Summary'!$D$6:$D$1820,0))</f>
        <v>0</v>
      </c>
      <c r="AT145" s="63">
        <f>INDEX('Mapping Summary'!$P$6:$P$1820,MATCH('Peptide Map'!AT145,'Mapping Summary'!$D$6:$D$1820,0))</f>
        <v>0</v>
      </c>
      <c r="AU145" s="63">
        <f>INDEX('Mapping Summary'!$P$6:$P$1820,MATCH('Peptide Map'!AU145,'Mapping Summary'!$D$6:$D$1820,0))</f>
        <v>0</v>
      </c>
      <c r="AV145" s="63">
        <f>INDEX('Mapping Summary'!$P$6:$P$1820,MATCH('Peptide Map'!AV145,'Mapping Summary'!$D$6:$D$1820,0))</f>
        <v>0</v>
      </c>
      <c r="AW145" s="63">
        <f>INDEX('Mapping Summary'!$P$6:$P$1820,MATCH('Peptide Map'!AW145,'Mapping Summary'!$D$6:$D$1820,0))</f>
        <v>0</v>
      </c>
      <c r="AX145" s="63">
        <f>INDEX('Mapping Summary'!$P$6:$P$1820,MATCH('Peptide Map'!AX145,'Mapping Summary'!$D$6:$D$1820,0))</f>
        <v>0</v>
      </c>
      <c r="AY145" s="63">
        <f>INDEX('Mapping Summary'!$P$6:$P$1820,MATCH('Peptide Map'!AY145,'Mapping Summary'!$D$6:$D$1820,0))</f>
        <v>0</v>
      </c>
      <c r="AZ145" s="63">
        <f>INDEX('Mapping Summary'!$P$6:$P$1820,MATCH('Peptide Map'!AZ145,'Mapping Summary'!$D$6:$D$1820,0))</f>
        <v>0</v>
      </c>
      <c r="BA145" s="63">
        <f>INDEX('Mapping Summary'!$P$6:$P$1820,MATCH('Peptide Map'!BA145,'Mapping Summary'!$D$6:$D$1820,0))</f>
        <v>0</v>
      </c>
      <c r="BB145" s="63">
        <f>INDEX('Mapping Summary'!$P$6:$P$1820,MATCH('Peptide Map'!BB145,'Mapping Summary'!$D$6:$D$1820,0))</f>
        <v>0</v>
      </c>
      <c r="BC145" s="63">
        <f>INDEX('Mapping Summary'!$P$6:$P$1820,MATCH('Peptide Map'!BC145,'Mapping Summary'!$D$6:$D$1820,0))</f>
        <v>0</v>
      </c>
      <c r="BD145" s="63">
        <f>INDEX('Mapping Summary'!$P$6:$P$1820,MATCH('Peptide Map'!BD145,'Mapping Summary'!$D$6:$D$1820,0))</f>
        <v>0</v>
      </c>
      <c r="BE145" s="63">
        <f>INDEX('Mapping Summary'!$P$6:$P$1820,MATCH('Peptide Map'!BE145,'Mapping Summary'!$D$6:$D$1820,0))</f>
        <v>0</v>
      </c>
      <c r="BF145" s="63">
        <f>INDEX('Mapping Summary'!$P$6:$P$1820,MATCH('Peptide Map'!BF145,'Mapping Summary'!$D$6:$D$1820,0))</f>
        <v>0</v>
      </c>
      <c r="BG145" s="63">
        <f>INDEX('Mapping Summary'!$P$6:$P$1820,MATCH('Peptide Map'!BG145,'Mapping Summary'!$D$6:$D$1820,0))</f>
        <v>0</v>
      </c>
      <c r="BH145" s="63">
        <f>INDEX('Mapping Summary'!$P$6:$P$1820,MATCH('Peptide Map'!BH145,'Mapping Summary'!$D$6:$D$1820,0))</f>
        <v>0</v>
      </c>
      <c r="BI145" s="63">
        <f>INDEX('Mapping Summary'!$P$6:$P$1820,MATCH('Peptide Map'!BI145,'Mapping Summary'!$D$6:$D$1820,0))</f>
        <v>12</v>
      </c>
      <c r="BJ145" s="63">
        <f>INDEX('Mapping Summary'!$P$6:$P$1820,MATCH('Peptide Map'!BJ145,'Mapping Summary'!$D$6:$D$1820,0))</f>
        <v>14</v>
      </c>
      <c r="BK145" s="63">
        <f>INDEX('Mapping Summary'!$P$6:$P$1820,MATCH('Peptide Map'!BK145,'Mapping Summary'!$D$6:$D$1820,0))</f>
        <v>15</v>
      </c>
      <c r="BL145" s="63">
        <f>INDEX('Mapping Summary'!$P$6:$P$1820,MATCH('Peptide Map'!BL145,'Mapping Summary'!$D$6:$D$1820,0))</f>
        <v>0</v>
      </c>
      <c r="BM145" s="63">
        <f>INDEX('Mapping Summary'!$P$6:$P$1820,MATCH('Peptide Map'!BM145,'Mapping Summary'!$D$6:$D$1820,0))</f>
        <v>16.5</v>
      </c>
      <c r="BN145" s="63">
        <f>INDEX('Mapping Summary'!$P$6:$P$1820,MATCH('Peptide Map'!BN145,'Mapping Summary'!$D$6:$D$1820,0))</f>
        <v>20.5</v>
      </c>
      <c r="BO145" s="63">
        <f>INDEX('Mapping Summary'!$P$6:$P$1820,MATCH('Peptide Map'!BO145,'Mapping Summary'!$D$6:$D$1820,0))</f>
        <v>23</v>
      </c>
      <c r="BP145" s="63">
        <f>INDEX('Mapping Summary'!$P$6:$P$1820,MATCH('Peptide Map'!BP145,'Mapping Summary'!$D$6:$D$1820,0))</f>
        <v>29.25</v>
      </c>
      <c r="BQ145" s="61" t="s">
        <v>1841</v>
      </c>
    </row>
    <row r="146" spans="1:69" ht="15" customHeight="1" x14ac:dyDescent="0.25">
      <c r="A146" s="62">
        <v>2</v>
      </c>
      <c r="B146" s="60" t="s">
        <v>1843</v>
      </c>
      <c r="C146" s="63">
        <f>INDEX('Mapping Summary'!$P$6:$P$1820,MATCH('Peptide Map'!C146,'Mapping Summary'!$D$6:$D$1820,0))</f>
        <v>25</v>
      </c>
      <c r="D146" s="63">
        <f>INDEX('Mapping Summary'!$P$6:$P$1820,MATCH('Peptide Map'!D146,'Mapping Summary'!$D$6:$D$1820,0))</f>
        <v>23</v>
      </c>
      <c r="E146" s="63">
        <f>INDEX('Mapping Summary'!$P$6:$P$1820,MATCH('Peptide Map'!E146,'Mapping Summary'!$D$6:$D$1820,0))</f>
        <v>25</v>
      </c>
      <c r="F146" s="63">
        <f>INDEX('Mapping Summary'!$P$6:$P$1820,MATCH('Peptide Map'!F146,'Mapping Summary'!$D$6:$D$1820,0))</f>
        <v>25.5</v>
      </c>
      <c r="G146" s="63">
        <f>INDEX('Mapping Summary'!$P$6:$P$1820,MATCH('Peptide Map'!G146,'Mapping Summary'!$D$6:$D$1820,0))</f>
        <v>9.5</v>
      </c>
      <c r="H146" s="63">
        <f>INDEX('Mapping Summary'!$P$6:$P$1820,MATCH('Peptide Map'!H146,'Mapping Summary'!$D$6:$D$1820,0))</f>
        <v>0</v>
      </c>
      <c r="I146" s="63">
        <f>INDEX('Mapping Summary'!$P$6:$P$1820,MATCH('Peptide Map'!I146,'Mapping Summary'!$D$6:$D$1820,0))</f>
        <v>16.5</v>
      </c>
      <c r="J146" s="63">
        <f>INDEX('Mapping Summary'!$P$6:$P$1820,MATCH('Peptide Map'!J146,'Mapping Summary'!$D$6:$D$1820,0))</f>
        <v>27.5</v>
      </c>
      <c r="K146" s="63">
        <f>INDEX('Mapping Summary'!$P$6:$P$1820,MATCH('Peptide Map'!K146,'Mapping Summary'!$D$6:$D$1820,0))</f>
        <v>0</v>
      </c>
      <c r="L146" s="63">
        <f>INDEX('Mapping Summary'!$P$6:$P$1820,MATCH('Peptide Map'!L146,'Mapping Summary'!$D$6:$D$1820,0))</f>
        <v>0</v>
      </c>
      <c r="M146" s="63">
        <f>INDEX('Mapping Summary'!$P$6:$P$1820,MATCH('Peptide Map'!M146,'Mapping Summary'!$D$6:$D$1820,0))</f>
        <v>0</v>
      </c>
      <c r="N146" s="63">
        <f>INDEX('Mapping Summary'!$P$6:$P$1820,MATCH('Peptide Map'!N146,'Mapping Summary'!$D$6:$D$1820,0))</f>
        <v>0</v>
      </c>
      <c r="O146" s="63">
        <f>INDEX('Mapping Summary'!$P$6:$P$1820,MATCH('Peptide Map'!O146,'Mapping Summary'!$D$6:$D$1820,0))</f>
        <v>0</v>
      </c>
      <c r="P146" s="63">
        <f>INDEX('Mapping Summary'!$P$6:$P$1820,MATCH('Peptide Map'!P146,'Mapping Summary'!$D$6:$D$1820,0))</f>
        <v>0</v>
      </c>
      <c r="Q146" s="63">
        <f>INDEX('Mapping Summary'!$P$6:$P$1820,MATCH('Peptide Map'!Q146,'Mapping Summary'!$D$6:$D$1820,0))</f>
        <v>0</v>
      </c>
      <c r="R146" s="63">
        <f>INDEX('Mapping Summary'!$P$6:$P$1820,MATCH('Peptide Map'!R146,'Mapping Summary'!$D$6:$D$1820,0))</f>
        <v>0</v>
      </c>
      <c r="S146" s="63">
        <f>INDEX('Mapping Summary'!$P$6:$P$1820,MATCH('Peptide Map'!S146,'Mapping Summary'!$D$6:$D$1820,0))</f>
        <v>0</v>
      </c>
      <c r="T146" s="63">
        <f>INDEX('Mapping Summary'!$P$6:$P$1820,MATCH('Peptide Map'!T146,'Mapping Summary'!$D$6:$D$1820,0))</f>
        <v>0</v>
      </c>
      <c r="U146" s="63">
        <f>INDEX('Mapping Summary'!$P$6:$P$1820,MATCH('Peptide Map'!U146,'Mapping Summary'!$D$6:$D$1820,0))</f>
        <v>0</v>
      </c>
      <c r="V146" s="63">
        <f>INDEX('Mapping Summary'!$P$6:$P$1820,MATCH('Peptide Map'!V146,'Mapping Summary'!$D$6:$D$1820,0))</f>
        <v>0</v>
      </c>
      <c r="W146" s="63">
        <f>INDEX('Mapping Summary'!$P$6:$P$1820,MATCH('Peptide Map'!W146,'Mapping Summary'!$D$6:$D$1820,0))</f>
        <v>0</v>
      </c>
      <c r="X146" s="63">
        <f>INDEX('Mapping Summary'!$P$6:$P$1820,MATCH('Peptide Map'!X146,'Mapping Summary'!$D$6:$D$1820,0))</f>
        <v>0</v>
      </c>
      <c r="Y146" s="63">
        <f>INDEX('Mapping Summary'!$P$6:$P$1820,MATCH('Peptide Map'!Y146,'Mapping Summary'!$D$6:$D$1820,0))</f>
        <v>21.5</v>
      </c>
      <c r="Z146" s="63">
        <f>INDEX('Mapping Summary'!$P$6:$P$1820,MATCH('Peptide Map'!Z146,'Mapping Summary'!$D$6:$D$1820,0))</f>
        <v>0</v>
      </c>
      <c r="AA146" s="63">
        <f>INDEX('Mapping Summary'!$P$6:$P$1820,MATCH('Peptide Map'!AA146,'Mapping Summary'!$D$6:$D$1820,0))</f>
        <v>0</v>
      </c>
      <c r="AB146" s="63">
        <f>INDEX('Mapping Summary'!$P$6:$P$1820,MATCH('Peptide Map'!AB146,'Mapping Summary'!$D$6:$D$1820,0))</f>
        <v>0</v>
      </c>
      <c r="AC146" s="63">
        <f>INDEX('Mapping Summary'!$P$6:$P$1820,MATCH('Peptide Map'!AC146,'Mapping Summary'!$D$6:$D$1820,0))</f>
        <v>0</v>
      </c>
      <c r="AD146" s="63">
        <f>INDEX('Mapping Summary'!$P$6:$P$1820,MATCH('Peptide Map'!AD146,'Mapping Summary'!$D$6:$D$1820,0))</f>
        <v>0</v>
      </c>
      <c r="AE146" s="63">
        <f>INDEX('Mapping Summary'!$P$6:$P$1820,MATCH('Peptide Map'!AE146,'Mapping Summary'!$D$6:$D$1820,0))</f>
        <v>0</v>
      </c>
      <c r="AF146" s="63">
        <f>INDEX('Mapping Summary'!$P$6:$P$1820,MATCH('Peptide Map'!AF146,'Mapping Summary'!$D$6:$D$1820,0))</f>
        <v>0</v>
      </c>
      <c r="AG146" s="63">
        <f>INDEX('Mapping Summary'!$P$6:$P$1820,MATCH('Peptide Map'!AG146,'Mapping Summary'!$D$6:$D$1820,0))</f>
        <v>0</v>
      </c>
      <c r="AH146" s="63">
        <f>INDEX('Mapping Summary'!$P$6:$P$1820,MATCH('Peptide Map'!AH146,'Mapping Summary'!$D$6:$D$1820,0))</f>
        <v>0</v>
      </c>
      <c r="AI146" s="63">
        <f>INDEX('Mapping Summary'!$P$6:$P$1820,MATCH('Peptide Map'!AI146,'Mapping Summary'!$D$6:$D$1820,0))</f>
        <v>0</v>
      </c>
      <c r="AJ146" s="63">
        <f>INDEX('Mapping Summary'!$P$6:$P$1820,MATCH('Peptide Map'!AJ146,'Mapping Summary'!$D$6:$D$1820,0))</f>
        <v>0</v>
      </c>
      <c r="AK146" s="63">
        <f>INDEX('Mapping Summary'!$P$6:$P$1820,MATCH('Peptide Map'!AK146,'Mapping Summary'!$D$6:$D$1820,0))</f>
        <v>0</v>
      </c>
      <c r="AL146" s="63">
        <f>INDEX('Mapping Summary'!$P$6:$P$1820,MATCH('Peptide Map'!AL146,'Mapping Summary'!$D$6:$D$1820,0))</f>
        <v>0</v>
      </c>
      <c r="AM146" s="63">
        <f>INDEX('Mapping Summary'!$P$6:$P$1820,MATCH('Peptide Map'!AM146,'Mapping Summary'!$D$6:$D$1820,0))</f>
        <v>0</v>
      </c>
      <c r="AN146" s="63">
        <f>INDEX('Mapping Summary'!$P$6:$P$1820,MATCH('Peptide Map'!AN146,'Mapping Summary'!$D$6:$D$1820,0))</f>
        <v>0</v>
      </c>
      <c r="AO146" s="63">
        <f>INDEX('Mapping Summary'!$P$6:$P$1820,MATCH('Peptide Map'!AO146,'Mapping Summary'!$D$6:$D$1820,0))</f>
        <v>0</v>
      </c>
      <c r="AP146" s="63">
        <f>INDEX('Mapping Summary'!$P$6:$P$1820,MATCH('Peptide Map'!AP146,'Mapping Summary'!$D$6:$D$1820,0))</f>
        <v>13</v>
      </c>
      <c r="AQ146" s="63">
        <f>INDEX('Mapping Summary'!$P$6:$P$1820,MATCH('Peptide Map'!AQ146,'Mapping Summary'!$D$6:$D$1820,0))</f>
        <v>11</v>
      </c>
      <c r="AR146" s="63">
        <f>INDEX('Mapping Summary'!$P$6:$P$1820,MATCH('Peptide Map'!AR146,'Mapping Summary'!$D$6:$D$1820,0))</f>
        <v>0</v>
      </c>
      <c r="AS146" s="63">
        <f>INDEX('Mapping Summary'!$P$6:$P$1820,MATCH('Peptide Map'!AS146,'Mapping Summary'!$D$6:$D$1820,0))</f>
        <v>0</v>
      </c>
      <c r="AT146" s="63">
        <f>INDEX('Mapping Summary'!$P$6:$P$1820,MATCH('Peptide Map'!AT146,'Mapping Summary'!$D$6:$D$1820,0))</f>
        <v>0</v>
      </c>
      <c r="AU146" s="63">
        <f>INDEX('Mapping Summary'!$P$6:$P$1820,MATCH('Peptide Map'!AU146,'Mapping Summary'!$D$6:$D$1820,0))</f>
        <v>0</v>
      </c>
      <c r="AV146" s="63">
        <f>INDEX('Mapping Summary'!$P$6:$P$1820,MATCH('Peptide Map'!AV146,'Mapping Summary'!$D$6:$D$1820,0))</f>
        <v>0</v>
      </c>
      <c r="AW146" s="63">
        <f>INDEX('Mapping Summary'!$P$6:$P$1820,MATCH('Peptide Map'!AW146,'Mapping Summary'!$D$6:$D$1820,0))</f>
        <v>0</v>
      </c>
      <c r="AX146" s="63">
        <f>INDEX('Mapping Summary'!$P$6:$P$1820,MATCH('Peptide Map'!AX146,'Mapping Summary'!$D$6:$D$1820,0))</f>
        <v>0</v>
      </c>
      <c r="AY146" s="63">
        <f>INDEX('Mapping Summary'!$P$6:$P$1820,MATCH('Peptide Map'!AY146,'Mapping Summary'!$D$6:$D$1820,0))</f>
        <v>0</v>
      </c>
      <c r="AZ146" s="63">
        <f>INDEX('Mapping Summary'!$P$6:$P$1820,MATCH('Peptide Map'!AZ146,'Mapping Summary'!$D$6:$D$1820,0))</f>
        <v>0</v>
      </c>
      <c r="BA146" s="63">
        <f>INDEX('Mapping Summary'!$P$6:$P$1820,MATCH('Peptide Map'!BA146,'Mapping Summary'!$D$6:$D$1820,0))</f>
        <v>0</v>
      </c>
      <c r="BB146" s="63">
        <f>INDEX('Mapping Summary'!$P$6:$P$1820,MATCH('Peptide Map'!BB146,'Mapping Summary'!$D$6:$D$1820,0))</f>
        <v>0</v>
      </c>
      <c r="BC146" s="63">
        <f>INDEX('Mapping Summary'!$P$6:$P$1820,MATCH('Peptide Map'!BC146,'Mapping Summary'!$D$6:$D$1820,0))</f>
        <v>0</v>
      </c>
      <c r="BD146" s="63">
        <f>INDEX('Mapping Summary'!$P$6:$P$1820,MATCH('Peptide Map'!BD146,'Mapping Summary'!$D$6:$D$1820,0))</f>
        <v>0</v>
      </c>
      <c r="BE146" s="63">
        <f>INDEX('Mapping Summary'!$P$6:$P$1820,MATCH('Peptide Map'!BE146,'Mapping Summary'!$D$6:$D$1820,0))</f>
        <v>0</v>
      </c>
      <c r="BF146" s="63">
        <f>INDEX('Mapping Summary'!$P$6:$P$1820,MATCH('Peptide Map'!BF146,'Mapping Summary'!$D$6:$D$1820,0))</f>
        <v>0</v>
      </c>
      <c r="BG146" s="63">
        <f>INDEX('Mapping Summary'!$P$6:$P$1820,MATCH('Peptide Map'!BG146,'Mapping Summary'!$D$6:$D$1820,0))</f>
        <v>0</v>
      </c>
      <c r="BH146" s="63">
        <f>INDEX('Mapping Summary'!$P$6:$P$1820,MATCH('Peptide Map'!BH146,'Mapping Summary'!$D$6:$D$1820,0))</f>
        <v>0</v>
      </c>
      <c r="BI146" s="63">
        <f>INDEX('Mapping Summary'!$P$6:$P$1820,MATCH('Peptide Map'!BI146,'Mapping Summary'!$D$6:$D$1820,0))</f>
        <v>12</v>
      </c>
      <c r="BJ146" s="63">
        <f>INDEX('Mapping Summary'!$P$6:$P$1820,MATCH('Peptide Map'!BJ146,'Mapping Summary'!$D$6:$D$1820,0))</f>
        <v>14</v>
      </c>
      <c r="BK146" s="63">
        <f>INDEX('Mapping Summary'!$P$6:$P$1820,MATCH('Peptide Map'!BK146,'Mapping Summary'!$D$6:$D$1820,0))</f>
        <v>15</v>
      </c>
      <c r="BL146" s="63">
        <f>INDEX('Mapping Summary'!$P$6:$P$1820,MATCH('Peptide Map'!BL146,'Mapping Summary'!$D$6:$D$1820,0))</f>
        <v>0</v>
      </c>
      <c r="BM146" s="63">
        <f>INDEX('Mapping Summary'!$P$6:$P$1820,MATCH('Peptide Map'!BM146,'Mapping Summary'!$D$6:$D$1820,0))</f>
        <v>16.5</v>
      </c>
      <c r="BN146" s="63">
        <f>INDEX('Mapping Summary'!$P$6:$P$1820,MATCH('Peptide Map'!BN146,'Mapping Summary'!$D$6:$D$1820,0))</f>
        <v>20.5</v>
      </c>
      <c r="BO146" s="63">
        <f>INDEX('Mapping Summary'!$P$6:$P$1820,MATCH('Peptide Map'!BO146,'Mapping Summary'!$D$6:$D$1820,0))</f>
        <v>23</v>
      </c>
      <c r="BP146" s="63">
        <f>INDEX('Mapping Summary'!$P$6:$P$1820,MATCH('Peptide Map'!BP146,'Mapping Summary'!$D$6:$D$1820,0))</f>
        <v>29.25</v>
      </c>
      <c r="BQ146" s="58" t="s">
        <v>1843</v>
      </c>
    </row>
    <row r="147" spans="1:69" ht="15" customHeight="1" x14ac:dyDescent="0.25">
      <c r="A147" s="62">
        <v>3</v>
      </c>
      <c r="B147" s="59" t="s">
        <v>1841</v>
      </c>
      <c r="C147" s="63">
        <f>INDEX('Mapping Summary'!$P$6:$P$1820,MATCH('Peptide Map'!C147,'Mapping Summary'!$D$6:$D$1820,0))</f>
        <v>0</v>
      </c>
      <c r="D147" s="63">
        <f>INDEX('Mapping Summary'!$P$6:$P$1820,MATCH('Peptide Map'!D147,'Mapping Summary'!$D$6:$D$1820,0))</f>
        <v>0</v>
      </c>
      <c r="E147" s="63">
        <f>INDEX('Mapping Summary'!$P$6:$P$1820,MATCH('Peptide Map'!E147,'Mapping Summary'!$D$6:$D$1820,0))</f>
        <v>0</v>
      </c>
      <c r="F147" s="63">
        <f>INDEX('Mapping Summary'!$P$6:$P$1820,MATCH('Peptide Map'!F147,'Mapping Summary'!$D$6:$D$1820,0))</f>
        <v>0</v>
      </c>
      <c r="G147" s="63">
        <f>INDEX('Mapping Summary'!$P$6:$P$1820,MATCH('Peptide Map'!G147,'Mapping Summary'!$D$6:$D$1820,0))</f>
        <v>0</v>
      </c>
      <c r="H147" s="63">
        <f>INDEX('Mapping Summary'!$P$6:$P$1820,MATCH('Peptide Map'!H147,'Mapping Summary'!$D$6:$D$1820,0))</f>
        <v>0</v>
      </c>
      <c r="I147" s="63">
        <f>INDEX('Mapping Summary'!$P$6:$P$1820,MATCH('Peptide Map'!I147,'Mapping Summary'!$D$6:$D$1820,0))</f>
        <v>0</v>
      </c>
      <c r="J147" s="63">
        <f>INDEX('Mapping Summary'!$P$6:$P$1820,MATCH('Peptide Map'!J147,'Mapping Summary'!$D$6:$D$1820,0))</f>
        <v>0</v>
      </c>
      <c r="K147" s="63">
        <f>INDEX('Mapping Summary'!$P$6:$P$1820,MATCH('Peptide Map'!K147,'Mapping Summary'!$D$6:$D$1820,0))</f>
        <v>0</v>
      </c>
      <c r="L147" s="63">
        <f>INDEX('Mapping Summary'!$P$6:$P$1820,MATCH('Peptide Map'!L147,'Mapping Summary'!$D$6:$D$1820,0))</f>
        <v>0</v>
      </c>
      <c r="M147" s="63">
        <f>INDEX('Mapping Summary'!$P$6:$P$1820,MATCH('Peptide Map'!M147,'Mapping Summary'!$D$6:$D$1820,0))</f>
        <v>0</v>
      </c>
      <c r="N147" s="63">
        <f>INDEX('Mapping Summary'!$P$6:$P$1820,MATCH('Peptide Map'!N147,'Mapping Summary'!$D$6:$D$1820,0))</f>
        <v>0</v>
      </c>
      <c r="O147" s="63">
        <f>INDEX('Mapping Summary'!$P$6:$P$1820,MATCH('Peptide Map'!O147,'Mapping Summary'!$D$6:$D$1820,0))</f>
        <v>0</v>
      </c>
      <c r="P147" s="63">
        <f>INDEX('Mapping Summary'!$P$6:$P$1820,MATCH('Peptide Map'!P147,'Mapping Summary'!$D$6:$D$1820,0))</f>
        <v>0</v>
      </c>
      <c r="Q147" s="63">
        <f>INDEX('Mapping Summary'!$P$6:$P$1820,MATCH('Peptide Map'!Q147,'Mapping Summary'!$D$6:$D$1820,0))</f>
        <v>0</v>
      </c>
      <c r="R147" s="63">
        <f>INDEX('Mapping Summary'!$P$6:$P$1820,MATCH('Peptide Map'!R147,'Mapping Summary'!$D$6:$D$1820,0))</f>
        <v>0</v>
      </c>
      <c r="S147" s="63">
        <f>INDEX('Mapping Summary'!$P$6:$P$1820,MATCH('Peptide Map'!S147,'Mapping Summary'!$D$6:$D$1820,0))</f>
        <v>0</v>
      </c>
      <c r="T147" s="63">
        <f>INDEX('Mapping Summary'!$P$6:$P$1820,MATCH('Peptide Map'!T147,'Mapping Summary'!$D$6:$D$1820,0))</f>
        <v>0</v>
      </c>
      <c r="U147" s="63">
        <f>INDEX('Mapping Summary'!$P$6:$P$1820,MATCH('Peptide Map'!U147,'Mapping Summary'!$D$6:$D$1820,0))</f>
        <v>0</v>
      </c>
      <c r="V147" s="63">
        <f>INDEX('Mapping Summary'!$P$6:$P$1820,MATCH('Peptide Map'!V147,'Mapping Summary'!$D$6:$D$1820,0))</f>
        <v>0</v>
      </c>
      <c r="W147" s="63">
        <f>INDEX('Mapping Summary'!$P$6:$P$1820,MATCH('Peptide Map'!W147,'Mapping Summary'!$D$6:$D$1820,0))</f>
        <v>0</v>
      </c>
      <c r="X147" s="63">
        <f>INDEX('Mapping Summary'!$P$6:$P$1820,MATCH('Peptide Map'!X147,'Mapping Summary'!$D$6:$D$1820,0))</f>
        <v>0</v>
      </c>
      <c r="Y147" s="63">
        <f>INDEX('Mapping Summary'!$P$6:$P$1820,MATCH('Peptide Map'!Y147,'Mapping Summary'!$D$6:$D$1820,0))</f>
        <v>0</v>
      </c>
      <c r="Z147" s="63">
        <f>INDEX('Mapping Summary'!$P$6:$P$1820,MATCH('Peptide Map'!Z147,'Mapping Summary'!$D$6:$D$1820,0))</f>
        <v>0</v>
      </c>
      <c r="AA147" s="63">
        <f>INDEX('Mapping Summary'!$P$6:$P$1820,MATCH('Peptide Map'!AA147,'Mapping Summary'!$D$6:$D$1820,0))</f>
        <v>0</v>
      </c>
      <c r="AB147" s="63">
        <f>INDEX('Mapping Summary'!$P$6:$P$1820,MATCH('Peptide Map'!AB147,'Mapping Summary'!$D$6:$D$1820,0))</f>
        <v>0</v>
      </c>
      <c r="AC147" s="63">
        <f>INDEX('Mapping Summary'!$P$6:$P$1820,MATCH('Peptide Map'!AC147,'Mapping Summary'!$D$6:$D$1820,0))</f>
        <v>2.5</v>
      </c>
      <c r="AD147" s="63">
        <f>INDEX('Mapping Summary'!$P$6:$P$1820,MATCH('Peptide Map'!AD147,'Mapping Summary'!$D$6:$D$1820,0))</f>
        <v>0</v>
      </c>
      <c r="AE147" s="63">
        <f>INDEX('Mapping Summary'!$P$6:$P$1820,MATCH('Peptide Map'!AE147,'Mapping Summary'!$D$6:$D$1820,0))</f>
        <v>0</v>
      </c>
      <c r="AF147" s="63">
        <f>INDEX('Mapping Summary'!$P$6:$P$1820,MATCH('Peptide Map'!AF147,'Mapping Summary'!$D$6:$D$1820,0))</f>
        <v>0</v>
      </c>
      <c r="AG147" s="63">
        <f>INDEX('Mapping Summary'!$P$6:$P$1820,MATCH('Peptide Map'!AG147,'Mapping Summary'!$D$6:$D$1820,0))</f>
        <v>0</v>
      </c>
      <c r="AH147" s="63">
        <f>INDEX('Mapping Summary'!$P$6:$P$1820,MATCH('Peptide Map'!AH147,'Mapping Summary'!$D$6:$D$1820,0))</f>
        <v>0</v>
      </c>
      <c r="AI147" s="63">
        <f>INDEX('Mapping Summary'!$P$6:$P$1820,MATCH('Peptide Map'!AI147,'Mapping Summary'!$D$6:$D$1820,0))</f>
        <v>16.5</v>
      </c>
      <c r="AJ147" s="63">
        <f>INDEX('Mapping Summary'!$P$6:$P$1820,MATCH('Peptide Map'!AJ147,'Mapping Summary'!$D$6:$D$1820,0))</f>
        <v>35.5</v>
      </c>
      <c r="AK147" s="63">
        <f>INDEX('Mapping Summary'!$P$6:$P$1820,MATCH('Peptide Map'!AK147,'Mapping Summary'!$D$6:$D$1820,0))</f>
        <v>21.5</v>
      </c>
      <c r="AL147" s="63">
        <f>INDEX('Mapping Summary'!$P$6:$P$1820,MATCH('Peptide Map'!AL147,'Mapping Summary'!$D$6:$D$1820,0))</f>
        <v>23.25</v>
      </c>
      <c r="AM147" s="63">
        <f>INDEX('Mapping Summary'!$P$6:$P$1820,MATCH('Peptide Map'!AM147,'Mapping Summary'!$D$6:$D$1820,0))</f>
        <v>0</v>
      </c>
      <c r="AN147" s="63">
        <f>INDEX('Mapping Summary'!$P$6:$P$1820,MATCH('Peptide Map'!AN147,'Mapping Summary'!$D$6:$D$1820,0))</f>
        <v>0</v>
      </c>
      <c r="AO147" s="63">
        <f>INDEX('Mapping Summary'!$P$6:$P$1820,MATCH('Peptide Map'!AO147,'Mapping Summary'!$D$6:$D$1820,0))</f>
        <v>0</v>
      </c>
      <c r="AP147" s="63">
        <f>INDEX('Mapping Summary'!$P$6:$P$1820,MATCH('Peptide Map'!AP147,'Mapping Summary'!$D$6:$D$1820,0))</f>
        <v>0</v>
      </c>
      <c r="AQ147" s="63">
        <f>INDEX('Mapping Summary'!$P$6:$P$1820,MATCH('Peptide Map'!AQ147,'Mapping Summary'!$D$6:$D$1820,0))</f>
        <v>0</v>
      </c>
      <c r="AR147" s="63">
        <f>INDEX('Mapping Summary'!$P$6:$P$1820,MATCH('Peptide Map'!AR147,'Mapping Summary'!$D$6:$D$1820,0))</f>
        <v>0</v>
      </c>
      <c r="AS147" s="63">
        <f>INDEX('Mapping Summary'!$P$6:$P$1820,MATCH('Peptide Map'!AS147,'Mapping Summary'!$D$6:$D$1820,0))</f>
        <v>0</v>
      </c>
      <c r="AT147" s="63">
        <f>INDEX('Mapping Summary'!$P$6:$P$1820,MATCH('Peptide Map'!AT147,'Mapping Summary'!$D$6:$D$1820,0))</f>
        <v>0</v>
      </c>
      <c r="AU147" s="63">
        <f>INDEX('Mapping Summary'!$P$6:$P$1820,MATCH('Peptide Map'!AU147,'Mapping Summary'!$D$6:$D$1820,0))</f>
        <v>9.5</v>
      </c>
      <c r="AV147" s="63">
        <f>INDEX('Mapping Summary'!$P$6:$P$1820,MATCH('Peptide Map'!AV147,'Mapping Summary'!$D$6:$D$1820,0))</f>
        <v>0</v>
      </c>
      <c r="AW147" s="63">
        <f>INDEX('Mapping Summary'!$P$6:$P$1820,MATCH('Peptide Map'!AW147,'Mapping Summary'!$D$6:$D$1820,0))</f>
        <v>23</v>
      </c>
      <c r="AX147" s="63">
        <f>INDEX('Mapping Summary'!$P$6:$P$1820,MATCH('Peptide Map'!AX147,'Mapping Summary'!$D$6:$D$1820,0))</f>
        <v>24.5</v>
      </c>
      <c r="AY147" s="63">
        <f>INDEX('Mapping Summary'!$P$6:$P$1820,MATCH('Peptide Map'!AY147,'Mapping Summary'!$D$6:$D$1820,0))</f>
        <v>0</v>
      </c>
      <c r="AZ147" s="63">
        <f>INDEX('Mapping Summary'!$P$6:$P$1820,MATCH('Peptide Map'!AZ147,'Mapping Summary'!$D$6:$D$1820,0))</f>
        <v>0</v>
      </c>
      <c r="BA147" s="63">
        <f>INDEX('Mapping Summary'!$P$6:$P$1820,MATCH('Peptide Map'!BA147,'Mapping Summary'!$D$6:$D$1820,0))</f>
        <v>0</v>
      </c>
      <c r="BB147" s="63">
        <f>INDEX('Mapping Summary'!$P$6:$P$1820,MATCH('Peptide Map'!BB147,'Mapping Summary'!$D$6:$D$1820,0))</f>
        <v>18.5</v>
      </c>
      <c r="BC147" s="63">
        <f>INDEX('Mapping Summary'!$P$6:$P$1820,MATCH('Peptide Map'!BC147,'Mapping Summary'!$D$6:$D$1820,0))</f>
        <v>0</v>
      </c>
      <c r="BD147" s="63">
        <f>INDEX('Mapping Summary'!$P$6:$P$1820,MATCH('Peptide Map'!BD147,'Mapping Summary'!$D$6:$D$1820,0))</f>
        <v>0</v>
      </c>
      <c r="BE147" s="63">
        <f>INDEX('Mapping Summary'!$P$6:$P$1820,MATCH('Peptide Map'!BE147,'Mapping Summary'!$D$6:$D$1820,0))</f>
        <v>0</v>
      </c>
      <c r="BF147" s="63">
        <f>INDEX('Mapping Summary'!$P$6:$P$1820,MATCH('Peptide Map'!BF147,'Mapping Summary'!$D$6:$D$1820,0))</f>
        <v>0</v>
      </c>
      <c r="BG147" s="63">
        <f>INDEX('Mapping Summary'!$P$6:$P$1820,MATCH('Peptide Map'!BG147,'Mapping Summary'!$D$6:$D$1820,0))</f>
        <v>9</v>
      </c>
      <c r="BH147" s="63">
        <f>INDEX('Mapping Summary'!$P$6:$P$1820,MATCH('Peptide Map'!BH147,'Mapping Summary'!$D$6:$D$1820,0))</f>
        <v>0</v>
      </c>
      <c r="BI147" s="63">
        <f>INDEX('Mapping Summary'!$P$6:$P$1820,MATCH('Peptide Map'!BI147,'Mapping Summary'!$D$6:$D$1820,0))</f>
        <v>0</v>
      </c>
      <c r="BJ147" s="63">
        <f>INDEX('Mapping Summary'!$P$6:$P$1820,MATCH('Peptide Map'!BJ147,'Mapping Summary'!$D$6:$D$1820,0))</f>
        <v>17</v>
      </c>
      <c r="BK147" s="63">
        <f>INDEX('Mapping Summary'!$P$6:$P$1820,MATCH('Peptide Map'!BK147,'Mapping Summary'!$D$6:$D$1820,0))</f>
        <v>15.5</v>
      </c>
      <c r="BL147" s="63">
        <f>INDEX('Mapping Summary'!$P$6:$P$1820,MATCH('Peptide Map'!BL147,'Mapping Summary'!$D$6:$D$1820,0))</f>
        <v>18</v>
      </c>
      <c r="BM147" s="63">
        <f>INDEX('Mapping Summary'!$P$6:$P$1820,MATCH('Peptide Map'!BM147,'Mapping Summary'!$D$6:$D$1820,0))</f>
        <v>31.5</v>
      </c>
      <c r="BN147" s="63">
        <f>INDEX('Mapping Summary'!$P$6:$P$1820,MATCH('Peptide Map'!BN147,'Mapping Summary'!$D$6:$D$1820,0))</f>
        <v>17</v>
      </c>
      <c r="BO147" s="63">
        <f>INDEX('Mapping Summary'!$P$6:$P$1820,MATCH('Peptide Map'!BO147,'Mapping Summary'!$D$6:$D$1820,0))</f>
        <v>14</v>
      </c>
      <c r="BP147" s="63">
        <f>INDEX('Mapping Summary'!$P$6:$P$1820,MATCH('Peptide Map'!BP147,'Mapping Summary'!$D$6:$D$1820,0))</f>
        <v>0</v>
      </c>
      <c r="BQ147" s="61" t="s">
        <v>1841</v>
      </c>
    </row>
    <row r="148" spans="1:69" ht="15" customHeight="1" x14ac:dyDescent="0.25">
      <c r="A148" s="62">
        <v>4</v>
      </c>
      <c r="B148" s="60" t="s">
        <v>1843</v>
      </c>
      <c r="C148" s="63">
        <f>INDEX('Mapping Summary'!$P$6:$P$1820,MATCH('Peptide Map'!C148,'Mapping Summary'!$D$6:$D$1820,0))</f>
        <v>0</v>
      </c>
      <c r="D148" s="63">
        <f>INDEX('Mapping Summary'!$P$6:$P$1820,MATCH('Peptide Map'!D148,'Mapping Summary'!$D$6:$D$1820,0))</f>
        <v>0</v>
      </c>
      <c r="E148" s="63">
        <f>INDEX('Mapping Summary'!$P$6:$P$1820,MATCH('Peptide Map'!E148,'Mapping Summary'!$D$6:$D$1820,0))</f>
        <v>0</v>
      </c>
      <c r="F148" s="63">
        <f>INDEX('Mapping Summary'!$P$6:$P$1820,MATCH('Peptide Map'!F148,'Mapping Summary'!$D$6:$D$1820,0))</f>
        <v>0</v>
      </c>
      <c r="G148" s="63">
        <f>INDEX('Mapping Summary'!$P$6:$P$1820,MATCH('Peptide Map'!G148,'Mapping Summary'!$D$6:$D$1820,0))</f>
        <v>0</v>
      </c>
      <c r="H148" s="63">
        <f>INDEX('Mapping Summary'!$P$6:$P$1820,MATCH('Peptide Map'!H148,'Mapping Summary'!$D$6:$D$1820,0))</f>
        <v>0</v>
      </c>
      <c r="I148" s="63">
        <f>INDEX('Mapping Summary'!$P$6:$P$1820,MATCH('Peptide Map'!I148,'Mapping Summary'!$D$6:$D$1820,0))</f>
        <v>0</v>
      </c>
      <c r="J148" s="63">
        <f>INDEX('Mapping Summary'!$P$6:$P$1820,MATCH('Peptide Map'!J148,'Mapping Summary'!$D$6:$D$1820,0))</f>
        <v>0</v>
      </c>
      <c r="K148" s="63">
        <f>INDEX('Mapping Summary'!$P$6:$P$1820,MATCH('Peptide Map'!K148,'Mapping Summary'!$D$6:$D$1820,0))</f>
        <v>0</v>
      </c>
      <c r="L148" s="63">
        <f>INDEX('Mapping Summary'!$P$6:$P$1820,MATCH('Peptide Map'!L148,'Mapping Summary'!$D$6:$D$1820,0))</f>
        <v>0</v>
      </c>
      <c r="M148" s="63">
        <f>INDEX('Mapping Summary'!$P$6:$P$1820,MATCH('Peptide Map'!M148,'Mapping Summary'!$D$6:$D$1820,0))</f>
        <v>0</v>
      </c>
      <c r="N148" s="63">
        <f>INDEX('Mapping Summary'!$P$6:$P$1820,MATCH('Peptide Map'!N148,'Mapping Summary'!$D$6:$D$1820,0))</f>
        <v>0</v>
      </c>
      <c r="O148" s="63">
        <f>INDEX('Mapping Summary'!$P$6:$P$1820,MATCH('Peptide Map'!O148,'Mapping Summary'!$D$6:$D$1820,0))</f>
        <v>0</v>
      </c>
      <c r="P148" s="63">
        <f>INDEX('Mapping Summary'!$P$6:$P$1820,MATCH('Peptide Map'!P148,'Mapping Summary'!$D$6:$D$1820,0))</f>
        <v>0</v>
      </c>
      <c r="Q148" s="63">
        <f>INDEX('Mapping Summary'!$P$6:$P$1820,MATCH('Peptide Map'!Q148,'Mapping Summary'!$D$6:$D$1820,0))</f>
        <v>0</v>
      </c>
      <c r="R148" s="63">
        <f>INDEX('Mapping Summary'!$P$6:$P$1820,MATCH('Peptide Map'!R148,'Mapping Summary'!$D$6:$D$1820,0))</f>
        <v>0</v>
      </c>
      <c r="S148" s="63">
        <f>INDEX('Mapping Summary'!$P$6:$P$1820,MATCH('Peptide Map'!S148,'Mapping Summary'!$D$6:$D$1820,0))</f>
        <v>0</v>
      </c>
      <c r="T148" s="63">
        <f>INDEX('Mapping Summary'!$P$6:$P$1820,MATCH('Peptide Map'!T148,'Mapping Summary'!$D$6:$D$1820,0))</f>
        <v>0</v>
      </c>
      <c r="U148" s="63">
        <f>INDEX('Mapping Summary'!$P$6:$P$1820,MATCH('Peptide Map'!U148,'Mapping Summary'!$D$6:$D$1820,0))</f>
        <v>0</v>
      </c>
      <c r="V148" s="63">
        <f>INDEX('Mapping Summary'!$P$6:$P$1820,MATCH('Peptide Map'!V148,'Mapping Summary'!$D$6:$D$1820,0))</f>
        <v>0</v>
      </c>
      <c r="W148" s="63">
        <f>INDEX('Mapping Summary'!$P$6:$P$1820,MATCH('Peptide Map'!W148,'Mapping Summary'!$D$6:$D$1820,0))</f>
        <v>0</v>
      </c>
      <c r="X148" s="63">
        <f>INDEX('Mapping Summary'!$P$6:$P$1820,MATCH('Peptide Map'!X148,'Mapping Summary'!$D$6:$D$1820,0))</f>
        <v>0</v>
      </c>
      <c r="Y148" s="63">
        <f>INDEX('Mapping Summary'!$P$6:$P$1820,MATCH('Peptide Map'!Y148,'Mapping Summary'!$D$6:$D$1820,0))</f>
        <v>0</v>
      </c>
      <c r="Z148" s="63">
        <f>INDEX('Mapping Summary'!$P$6:$P$1820,MATCH('Peptide Map'!Z148,'Mapping Summary'!$D$6:$D$1820,0))</f>
        <v>0</v>
      </c>
      <c r="AA148" s="63">
        <f>INDEX('Mapping Summary'!$P$6:$P$1820,MATCH('Peptide Map'!AA148,'Mapping Summary'!$D$6:$D$1820,0))</f>
        <v>0</v>
      </c>
      <c r="AB148" s="63">
        <f>INDEX('Mapping Summary'!$P$6:$P$1820,MATCH('Peptide Map'!AB148,'Mapping Summary'!$D$6:$D$1820,0))</f>
        <v>0</v>
      </c>
      <c r="AC148" s="63">
        <f>INDEX('Mapping Summary'!$P$6:$P$1820,MATCH('Peptide Map'!AC148,'Mapping Summary'!$D$6:$D$1820,0))</f>
        <v>2.5</v>
      </c>
      <c r="AD148" s="63">
        <f>INDEX('Mapping Summary'!$P$6:$P$1820,MATCH('Peptide Map'!AD148,'Mapping Summary'!$D$6:$D$1820,0))</f>
        <v>0</v>
      </c>
      <c r="AE148" s="63">
        <f>INDEX('Mapping Summary'!$P$6:$P$1820,MATCH('Peptide Map'!AE148,'Mapping Summary'!$D$6:$D$1820,0))</f>
        <v>0</v>
      </c>
      <c r="AF148" s="63">
        <f>INDEX('Mapping Summary'!$P$6:$P$1820,MATCH('Peptide Map'!AF148,'Mapping Summary'!$D$6:$D$1820,0))</f>
        <v>0</v>
      </c>
      <c r="AG148" s="63">
        <f>INDEX('Mapping Summary'!$P$6:$P$1820,MATCH('Peptide Map'!AG148,'Mapping Summary'!$D$6:$D$1820,0))</f>
        <v>0</v>
      </c>
      <c r="AH148" s="63">
        <f>INDEX('Mapping Summary'!$P$6:$P$1820,MATCH('Peptide Map'!AH148,'Mapping Summary'!$D$6:$D$1820,0))</f>
        <v>0</v>
      </c>
      <c r="AI148" s="63">
        <f>INDEX('Mapping Summary'!$P$6:$P$1820,MATCH('Peptide Map'!AI148,'Mapping Summary'!$D$6:$D$1820,0))</f>
        <v>16.5</v>
      </c>
      <c r="AJ148" s="63">
        <f>INDEX('Mapping Summary'!$P$6:$P$1820,MATCH('Peptide Map'!AJ148,'Mapping Summary'!$D$6:$D$1820,0))</f>
        <v>35.5</v>
      </c>
      <c r="AK148" s="63">
        <f>INDEX('Mapping Summary'!$P$6:$P$1820,MATCH('Peptide Map'!AK148,'Mapping Summary'!$D$6:$D$1820,0))</f>
        <v>21.5</v>
      </c>
      <c r="AL148" s="63">
        <f>INDEX('Mapping Summary'!$P$6:$P$1820,MATCH('Peptide Map'!AL148,'Mapping Summary'!$D$6:$D$1820,0))</f>
        <v>23.25</v>
      </c>
      <c r="AM148" s="63">
        <f>INDEX('Mapping Summary'!$P$6:$P$1820,MATCH('Peptide Map'!AM148,'Mapping Summary'!$D$6:$D$1820,0))</f>
        <v>0</v>
      </c>
      <c r="AN148" s="63">
        <f>INDEX('Mapping Summary'!$P$6:$P$1820,MATCH('Peptide Map'!AN148,'Mapping Summary'!$D$6:$D$1820,0))</f>
        <v>0</v>
      </c>
      <c r="AO148" s="63">
        <f>INDEX('Mapping Summary'!$P$6:$P$1820,MATCH('Peptide Map'!AO148,'Mapping Summary'!$D$6:$D$1820,0))</f>
        <v>0</v>
      </c>
      <c r="AP148" s="63">
        <f>INDEX('Mapping Summary'!$P$6:$P$1820,MATCH('Peptide Map'!AP148,'Mapping Summary'!$D$6:$D$1820,0))</f>
        <v>0</v>
      </c>
      <c r="AQ148" s="63">
        <f>INDEX('Mapping Summary'!$P$6:$P$1820,MATCH('Peptide Map'!AQ148,'Mapping Summary'!$D$6:$D$1820,0))</f>
        <v>0</v>
      </c>
      <c r="AR148" s="63">
        <f>INDEX('Mapping Summary'!$P$6:$P$1820,MATCH('Peptide Map'!AR148,'Mapping Summary'!$D$6:$D$1820,0))</f>
        <v>0</v>
      </c>
      <c r="AS148" s="63">
        <f>INDEX('Mapping Summary'!$P$6:$P$1820,MATCH('Peptide Map'!AS148,'Mapping Summary'!$D$6:$D$1820,0))</f>
        <v>0</v>
      </c>
      <c r="AT148" s="63">
        <f>INDEX('Mapping Summary'!$P$6:$P$1820,MATCH('Peptide Map'!AT148,'Mapping Summary'!$D$6:$D$1820,0))</f>
        <v>0</v>
      </c>
      <c r="AU148" s="63">
        <f>INDEX('Mapping Summary'!$P$6:$P$1820,MATCH('Peptide Map'!AU148,'Mapping Summary'!$D$6:$D$1820,0))</f>
        <v>9.5</v>
      </c>
      <c r="AV148" s="63">
        <f>INDEX('Mapping Summary'!$P$6:$P$1820,MATCH('Peptide Map'!AV148,'Mapping Summary'!$D$6:$D$1820,0))</f>
        <v>0</v>
      </c>
      <c r="AW148" s="63">
        <f>INDEX('Mapping Summary'!$P$6:$P$1820,MATCH('Peptide Map'!AW148,'Mapping Summary'!$D$6:$D$1820,0))</f>
        <v>23</v>
      </c>
      <c r="AX148" s="63">
        <f>INDEX('Mapping Summary'!$P$6:$P$1820,MATCH('Peptide Map'!AX148,'Mapping Summary'!$D$6:$D$1820,0))</f>
        <v>24.5</v>
      </c>
      <c r="AY148" s="63">
        <f>INDEX('Mapping Summary'!$P$6:$P$1820,MATCH('Peptide Map'!AY148,'Mapping Summary'!$D$6:$D$1820,0))</f>
        <v>0</v>
      </c>
      <c r="AZ148" s="63">
        <f>INDEX('Mapping Summary'!$P$6:$P$1820,MATCH('Peptide Map'!AZ148,'Mapping Summary'!$D$6:$D$1820,0))</f>
        <v>0</v>
      </c>
      <c r="BA148" s="63">
        <f>INDEX('Mapping Summary'!$P$6:$P$1820,MATCH('Peptide Map'!BA148,'Mapping Summary'!$D$6:$D$1820,0))</f>
        <v>0</v>
      </c>
      <c r="BB148" s="63">
        <f>INDEX('Mapping Summary'!$P$6:$P$1820,MATCH('Peptide Map'!BB148,'Mapping Summary'!$D$6:$D$1820,0))</f>
        <v>18.5</v>
      </c>
      <c r="BC148" s="63">
        <f>INDEX('Mapping Summary'!$P$6:$P$1820,MATCH('Peptide Map'!BC148,'Mapping Summary'!$D$6:$D$1820,0))</f>
        <v>0</v>
      </c>
      <c r="BD148" s="63">
        <f>INDEX('Mapping Summary'!$P$6:$P$1820,MATCH('Peptide Map'!BD148,'Mapping Summary'!$D$6:$D$1820,0))</f>
        <v>0</v>
      </c>
      <c r="BE148" s="63">
        <f>INDEX('Mapping Summary'!$P$6:$P$1820,MATCH('Peptide Map'!BE148,'Mapping Summary'!$D$6:$D$1820,0))</f>
        <v>0</v>
      </c>
      <c r="BF148" s="63">
        <f>INDEX('Mapping Summary'!$P$6:$P$1820,MATCH('Peptide Map'!BF148,'Mapping Summary'!$D$6:$D$1820,0))</f>
        <v>0</v>
      </c>
      <c r="BG148" s="63">
        <f>INDEX('Mapping Summary'!$P$6:$P$1820,MATCH('Peptide Map'!BG148,'Mapping Summary'!$D$6:$D$1820,0))</f>
        <v>9</v>
      </c>
      <c r="BH148" s="63">
        <f>INDEX('Mapping Summary'!$P$6:$P$1820,MATCH('Peptide Map'!BH148,'Mapping Summary'!$D$6:$D$1820,0))</f>
        <v>0</v>
      </c>
      <c r="BI148" s="63">
        <f>INDEX('Mapping Summary'!$P$6:$P$1820,MATCH('Peptide Map'!BI148,'Mapping Summary'!$D$6:$D$1820,0))</f>
        <v>0</v>
      </c>
      <c r="BJ148" s="63">
        <f>INDEX('Mapping Summary'!$P$6:$P$1820,MATCH('Peptide Map'!BJ148,'Mapping Summary'!$D$6:$D$1820,0))</f>
        <v>17</v>
      </c>
      <c r="BK148" s="63">
        <f>INDEX('Mapping Summary'!$P$6:$P$1820,MATCH('Peptide Map'!BK148,'Mapping Summary'!$D$6:$D$1820,0))</f>
        <v>15.5</v>
      </c>
      <c r="BL148" s="63">
        <f>INDEX('Mapping Summary'!$P$6:$P$1820,MATCH('Peptide Map'!BL148,'Mapping Summary'!$D$6:$D$1820,0))</f>
        <v>18</v>
      </c>
      <c r="BM148" s="63">
        <f>INDEX('Mapping Summary'!$P$6:$P$1820,MATCH('Peptide Map'!BM148,'Mapping Summary'!$D$6:$D$1820,0))</f>
        <v>31.5</v>
      </c>
      <c r="BN148" s="63">
        <f>INDEX('Mapping Summary'!$P$6:$P$1820,MATCH('Peptide Map'!BN148,'Mapping Summary'!$D$6:$D$1820,0))</f>
        <v>17</v>
      </c>
      <c r="BO148" s="63">
        <f>INDEX('Mapping Summary'!$P$6:$P$1820,MATCH('Peptide Map'!BO148,'Mapping Summary'!$D$6:$D$1820,0))</f>
        <v>14</v>
      </c>
      <c r="BP148" s="63">
        <f>INDEX('Mapping Summary'!$P$6:$P$1820,MATCH('Peptide Map'!BP148,'Mapping Summary'!$D$6:$D$1820,0))</f>
        <v>0</v>
      </c>
      <c r="BQ148" s="58" t="s">
        <v>1843</v>
      </c>
    </row>
    <row r="149" spans="1:69" ht="15" customHeight="1" x14ac:dyDescent="0.25">
      <c r="A149" s="62">
        <v>5</v>
      </c>
      <c r="B149" s="59" t="s">
        <v>1841</v>
      </c>
      <c r="C149" s="63">
        <f>INDEX('Mapping Summary'!$P$6:$P$1820,MATCH('Peptide Map'!C149,'Mapping Summary'!$D$6:$D$1820,0))</f>
        <v>6.25</v>
      </c>
      <c r="D149" s="63">
        <f>INDEX('Mapping Summary'!$P$6:$P$1820,MATCH('Peptide Map'!D149,'Mapping Summary'!$D$6:$D$1820,0))</f>
        <v>0</v>
      </c>
      <c r="E149" s="63">
        <f>INDEX('Mapping Summary'!$P$6:$P$1820,MATCH('Peptide Map'!E149,'Mapping Summary'!$D$6:$D$1820,0))</f>
        <v>16.5</v>
      </c>
      <c r="F149" s="63">
        <f>INDEX('Mapping Summary'!$P$6:$P$1820,MATCH('Peptide Map'!F149,'Mapping Summary'!$D$6:$D$1820,0))</f>
        <v>24</v>
      </c>
      <c r="G149" s="63">
        <f>INDEX('Mapping Summary'!$P$6:$P$1820,MATCH('Peptide Map'!G149,'Mapping Summary'!$D$6:$D$1820,0))</f>
        <v>20.5</v>
      </c>
      <c r="H149" s="63">
        <f>INDEX('Mapping Summary'!$P$6:$P$1820,MATCH('Peptide Map'!H149,'Mapping Summary'!$D$6:$D$1820,0))</f>
        <v>21.5</v>
      </c>
      <c r="I149" s="63">
        <f>INDEX('Mapping Summary'!$P$6:$P$1820,MATCH('Peptide Map'!I149,'Mapping Summary'!$D$6:$D$1820,0))</f>
        <v>21</v>
      </c>
      <c r="J149" s="63">
        <f>INDEX('Mapping Summary'!$P$6:$P$1820,MATCH('Peptide Map'!J149,'Mapping Summary'!$D$6:$D$1820,0))</f>
        <v>17</v>
      </c>
      <c r="K149" s="63">
        <f>INDEX('Mapping Summary'!$P$6:$P$1820,MATCH('Peptide Map'!K149,'Mapping Summary'!$D$6:$D$1820,0))</f>
        <v>24.5</v>
      </c>
      <c r="L149" s="63">
        <f>INDEX('Mapping Summary'!$P$6:$P$1820,MATCH('Peptide Map'!L149,'Mapping Summary'!$D$6:$D$1820,0))</f>
        <v>27.5</v>
      </c>
      <c r="M149" s="63">
        <f>INDEX('Mapping Summary'!$P$6:$P$1820,MATCH('Peptide Map'!M149,'Mapping Summary'!$D$6:$D$1820,0))</f>
        <v>0</v>
      </c>
      <c r="N149" s="63">
        <f>INDEX('Mapping Summary'!$P$6:$P$1820,MATCH('Peptide Map'!N149,'Mapping Summary'!$D$6:$D$1820,0))</f>
        <v>0</v>
      </c>
      <c r="O149" s="63">
        <f>INDEX('Mapping Summary'!$P$6:$P$1820,MATCH('Peptide Map'!O149,'Mapping Summary'!$D$6:$D$1820,0))</f>
        <v>0</v>
      </c>
      <c r="P149" s="63">
        <f>INDEX('Mapping Summary'!$P$6:$P$1820,MATCH('Peptide Map'!P149,'Mapping Summary'!$D$6:$D$1820,0))</f>
        <v>0</v>
      </c>
      <c r="Q149" s="63">
        <f>INDEX('Mapping Summary'!$P$6:$P$1820,MATCH('Peptide Map'!Q149,'Mapping Summary'!$D$6:$D$1820,0))</f>
        <v>0</v>
      </c>
      <c r="R149" s="63">
        <f>INDEX('Mapping Summary'!$P$6:$P$1820,MATCH('Peptide Map'!R149,'Mapping Summary'!$D$6:$D$1820,0))</f>
        <v>0</v>
      </c>
      <c r="S149" s="63">
        <f>INDEX('Mapping Summary'!$P$6:$P$1820,MATCH('Peptide Map'!S149,'Mapping Summary'!$D$6:$D$1820,0))</f>
        <v>0</v>
      </c>
      <c r="T149" s="63">
        <f>INDEX('Mapping Summary'!$P$6:$P$1820,MATCH('Peptide Map'!T149,'Mapping Summary'!$D$6:$D$1820,0))</f>
        <v>0</v>
      </c>
      <c r="U149" s="63">
        <f>INDEX('Mapping Summary'!$P$6:$P$1820,MATCH('Peptide Map'!U149,'Mapping Summary'!$D$6:$D$1820,0))</f>
        <v>0</v>
      </c>
      <c r="V149" s="63">
        <f>INDEX('Mapping Summary'!$P$6:$P$1820,MATCH('Peptide Map'!V149,'Mapping Summary'!$D$6:$D$1820,0))</f>
        <v>0</v>
      </c>
      <c r="W149" s="63">
        <f>INDEX('Mapping Summary'!$P$6:$P$1820,MATCH('Peptide Map'!W149,'Mapping Summary'!$D$6:$D$1820,0))</f>
        <v>10</v>
      </c>
      <c r="X149" s="63">
        <f>INDEX('Mapping Summary'!$P$6:$P$1820,MATCH('Peptide Map'!X149,'Mapping Summary'!$D$6:$D$1820,0))</f>
        <v>0</v>
      </c>
      <c r="Y149" s="63">
        <f>INDEX('Mapping Summary'!$P$6:$P$1820,MATCH('Peptide Map'!Y149,'Mapping Summary'!$D$6:$D$1820,0))</f>
        <v>0</v>
      </c>
      <c r="Z149" s="63">
        <f>INDEX('Mapping Summary'!$P$6:$P$1820,MATCH('Peptide Map'!Z149,'Mapping Summary'!$D$6:$D$1820,0))</f>
        <v>0</v>
      </c>
      <c r="AA149" s="63">
        <f>INDEX('Mapping Summary'!$P$6:$P$1820,MATCH('Peptide Map'!AA149,'Mapping Summary'!$D$6:$D$1820,0))</f>
        <v>0</v>
      </c>
      <c r="AB149" s="63">
        <f>INDEX('Mapping Summary'!$P$6:$P$1820,MATCH('Peptide Map'!AB149,'Mapping Summary'!$D$6:$D$1820,0))</f>
        <v>0</v>
      </c>
      <c r="AC149" s="63">
        <f>INDEX('Mapping Summary'!$P$6:$P$1820,MATCH('Peptide Map'!AC149,'Mapping Summary'!$D$6:$D$1820,0))</f>
        <v>0</v>
      </c>
      <c r="AD149" s="63">
        <f>INDEX('Mapping Summary'!$P$6:$P$1820,MATCH('Peptide Map'!AD149,'Mapping Summary'!$D$6:$D$1820,0))</f>
        <v>0</v>
      </c>
      <c r="AE149" s="63">
        <f>INDEX('Mapping Summary'!$P$6:$P$1820,MATCH('Peptide Map'!AE149,'Mapping Summary'!$D$6:$D$1820,0))</f>
        <v>0</v>
      </c>
      <c r="AF149" s="63">
        <f>INDEX('Mapping Summary'!$P$6:$P$1820,MATCH('Peptide Map'!AF149,'Mapping Summary'!$D$6:$D$1820,0))</f>
        <v>0</v>
      </c>
      <c r="AG149" s="63">
        <f>INDEX('Mapping Summary'!$P$6:$P$1820,MATCH('Peptide Map'!AG149,'Mapping Summary'!$D$6:$D$1820,0))</f>
        <v>0</v>
      </c>
      <c r="AH149" s="63">
        <f>INDEX('Mapping Summary'!$P$6:$P$1820,MATCH('Peptide Map'!AH149,'Mapping Summary'!$D$6:$D$1820,0))</f>
        <v>8</v>
      </c>
      <c r="AI149" s="63">
        <f>INDEX('Mapping Summary'!$P$6:$P$1820,MATCH('Peptide Map'!AI149,'Mapping Summary'!$D$6:$D$1820,0))</f>
        <v>0</v>
      </c>
      <c r="AJ149" s="63">
        <f>INDEX('Mapping Summary'!$P$6:$P$1820,MATCH('Peptide Map'!AJ149,'Mapping Summary'!$D$6:$D$1820,0))</f>
        <v>14</v>
      </c>
      <c r="AK149" s="63">
        <f>INDEX('Mapping Summary'!$P$6:$P$1820,MATCH('Peptide Map'!AK149,'Mapping Summary'!$D$6:$D$1820,0))</f>
        <v>0</v>
      </c>
      <c r="AL149" s="63">
        <f>INDEX('Mapping Summary'!$P$6:$P$1820,MATCH('Peptide Map'!AL149,'Mapping Summary'!$D$6:$D$1820,0))</f>
        <v>0</v>
      </c>
      <c r="AM149" s="63">
        <f>INDEX('Mapping Summary'!$P$6:$P$1820,MATCH('Peptide Map'!AM149,'Mapping Summary'!$D$6:$D$1820,0))</f>
        <v>7</v>
      </c>
      <c r="AN149" s="63">
        <f>INDEX('Mapping Summary'!$P$6:$P$1820,MATCH('Peptide Map'!AN149,'Mapping Summary'!$D$6:$D$1820,0))</f>
        <v>0</v>
      </c>
      <c r="AO149" s="63">
        <f>INDEX('Mapping Summary'!$P$6:$P$1820,MATCH('Peptide Map'!AO149,'Mapping Summary'!$D$6:$D$1820,0))</f>
        <v>0</v>
      </c>
      <c r="AP149" s="63">
        <f>INDEX('Mapping Summary'!$P$6:$P$1820,MATCH('Peptide Map'!AP149,'Mapping Summary'!$D$6:$D$1820,0))</f>
        <v>3.5</v>
      </c>
      <c r="AQ149" s="63">
        <f>INDEX('Mapping Summary'!$P$6:$P$1820,MATCH('Peptide Map'!AQ149,'Mapping Summary'!$D$6:$D$1820,0))</f>
        <v>2</v>
      </c>
      <c r="AR149" s="63">
        <f>INDEX('Mapping Summary'!$P$6:$P$1820,MATCH('Peptide Map'!AR149,'Mapping Summary'!$D$6:$D$1820,0))</f>
        <v>0</v>
      </c>
      <c r="AS149" s="63">
        <f>INDEX('Mapping Summary'!$P$6:$P$1820,MATCH('Peptide Map'!AS149,'Mapping Summary'!$D$6:$D$1820,0))</f>
        <v>0</v>
      </c>
      <c r="AT149" s="63">
        <f>INDEX('Mapping Summary'!$P$6:$P$1820,MATCH('Peptide Map'!AT149,'Mapping Summary'!$D$6:$D$1820,0))</f>
        <v>0</v>
      </c>
      <c r="AU149" s="63">
        <f>INDEX('Mapping Summary'!$P$6:$P$1820,MATCH('Peptide Map'!AU149,'Mapping Summary'!$D$6:$D$1820,0))</f>
        <v>0</v>
      </c>
      <c r="AV149" s="63">
        <f>INDEX('Mapping Summary'!$P$6:$P$1820,MATCH('Peptide Map'!AV149,'Mapping Summary'!$D$6:$D$1820,0))</f>
        <v>0</v>
      </c>
      <c r="AW149" s="63">
        <f>INDEX('Mapping Summary'!$P$6:$P$1820,MATCH('Peptide Map'!AW149,'Mapping Summary'!$D$6:$D$1820,0))</f>
        <v>0</v>
      </c>
      <c r="AX149" s="63">
        <f>INDEX('Mapping Summary'!$P$6:$P$1820,MATCH('Peptide Map'!AX149,'Mapping Summary'!$D$6:$D$1820,0))</f>
        <v>0</v>
      </c>
      <c r="AY149" s="63">
        <f>INDEX('Mapping Summary'!$P$6:$P$1820,MATCH('Peptide Map'!AY149,'Mapping Summary'!$D$6:$D$1820,0))</f>
        <v>0</v>
      </c>
      <c r="AZ149" s="63">
        <f>INDEX('Mapping Summary'!$P$6:$P$1820,MATCH('Peptide Map'!AZ149,'Mapping Summary'!$D$6:$D$1820,0))</f>
        <v>0</v>
      </c>
      <c r="BA149" s="63">
        <f>INDEX('Mapping Summary'!$P$6:$P$1820,MATCH('Peptide Map'!BA149,'Mapping Summary'!$D$6:$D$1820,0))</f>
        <v>27.5</v>
      </c>
      <c r="BB149" s="63">
        <f>INDEX('Mapping Summary'!$P$6:$P$1820,MATCH('Peptide Map'!BB149,'Mapping Summary'!$D$6:$D$1820,0))</f>
        <v>50</v>
      </c>
      <c r="BC149" s="63">
        <f>INDEX('Mapping Summary'!$P$6:$P$1820,MATCH('Peptide Map'!BC149,'Mapping Summary'!$D$6:$D$1820,0))</f>
        <v>16</v>
      </c>
      <c r="BD149" s="63">
        <f>INDEX('Mapping Summary'!$P$6:$P$1820,MATCH('Peptide Map'!BD149,'Mapping Summary'!$D$6:$D$1820,0))</f>
        <v>0</v>
      </c>
      <c r="BE149" s="63">
        <f>INDEX('Mapping Summary'!$P$6:$P$1820,MATCH('Peptide Map'!BE149,'Mapping Summary'!$D$6:$D$1820,0))</f>
        <v>0</v>
      </c>
      <c r="BF149" s="63">
        <f>INDEX('Mapping Summary'!$P$6:$P$1820,MATCH('Peptide Map'!BF149,'Mapping Summary'!$D$6:$D$1820,0))</f>
        <v>0</v>
      </c>
      <c r="BG149" s="63">
        <f>INDEX('Mapping Summary'!$P$6:$P$1820,MATCH('Peptide Map'!BG149,'Mapping Summary'!$D$6:$D$1820,0))</f>
        <v>0</v>
      </c>
      <c r="BH149" s="63">
        <f>INDEX('Mapping Summary'!$P$6:$P$1820,MATCH('Peptide Map'!BH149,'Mapping Summary'!$D$6:$D$1820,0))</f>
        <v>9</v>
      </c>
      <c r="BI149" s="63">
        <f>INDEX('Mapping Summary'!$P$6:$P$1820,MATCH('Peptide Map'!BI149,'Mapping Summary'!$D$6:$D$1820,0))</f>
        <v>0</v>
      </c>
      <c r="BJ149" s="63">
        <f>INDEX('Mapping Summary'!$P$6:$P$1820,MATCH('Peptide Map'!BJ149,'Mapping Summary'!$D$6:$D$1820,0))</f>
        <v>0</v>
      </c>
      <c r="BK149" s="63">
        <f>INDEX('Mapping Summary'!$P$6:$P$1820,MATCH('Peptide Map'!BK149,'Mapping Summary'!$D$6:$D$1820,0))</f>
        <v>0</v>
      </c>
      <c r="BL149" s="63">
        <f>INDEX('Mapping Summary'!$P$6:$P$1820,MATCH('Peptide Map'!BL149,'Mapping Summary'!$D$6:$D$1820,0))</f>
        <v>0</v>
      </c>
      <c r="BM149" s="63">
        <f>INDEX('Mapping Summary'!$P$6:$P$1820,MATCH('Peptide Map'!BM149,'Mapping Summary'!$D$6:$D$1820,0))</f>
        <v>0</v>
      </c>
      <c r="BN149" s="63">
        <f>INDEX('Mapping Summary'!$P$6:$P$1820,MATCH('Peptide Map'!BN149,'Mapping Summary'!$D$6:$D$1820,0))</f>
        <v>0</v>
      </c>
      <c r="BO149" s="63">
        <f>INDEX('Mapping Summary'!$P$6:$P$1820,MATCH('Peptide Map'!BO149,'Mapping Summary'!$D$6:$D$1820,0))</f>
        <v>0</v>
      </c>
      <c r="BP149" s="63">
        <f>INDEX('Mapping Summary'!$P$6:$P$1820,MATCH('Peptide Map'!BP149,'Mapping Summary'!$D$6:$D$1820,0))</f>
        <v>5.5</v>
      </c>
      <c r="BQ149" s="61" t="s">
        <v>1841</v>
      </c>
    </row>
    <row r="150" spans="1:69" ht="15" customHeight="1" x14ac:dyDescent="0.25">
      <c r="A150" s="62">
        <v>6</v>
      </c>
      <c r="B150" s="60" t="s">
        <v>1843</v>
      </c>
      <c r="C150" s="63">
        <f>INDEX('Mapping Summary'!$P$6:$P$1820,MATCH('Peptide Map'!C150,'Mapping Summary'!$D$6:$D$1820,0))</f>
        <v>6.25</v>
      </c>
      <c r="D150" s="63">
        <f>INDEX('Mapping Summary'!$P$6:$P$1820,MATCH('Peptide Map'!D150,'Mapping Summary'!$D$6:$D$1820,0))</f>
        <v>0</v>
      </c>
      <c r="E150" s="63">
        <f>INDEX('Mapping Summary'!$P$6:$P$1820,MATCH('Peptide Map'!E150,'Mapping Summary'!$D$6:$D$1820,0))</f>
        <v>16.5</v>
      </c>
      <c r="F150" s="63">
        <f>INDEX('Mapping Summary'!$P$6:$P$1820,MATCH('Peptide Map'!F150,'Mapping Summary'!$D$6:$D$1820,0))</f>
        <v>24</v>
      </c>
      <c r="G150" s="63">
        <f>INDEX('Mapping Summary'!$P$6:$P$1820,MATCH('Peptide Map'!G150,'Mapping Summary'!$D$6:$D$1820,0))</f>
        <v>20.5</v>
      </c>
      <c r="H150" s="63">
        <f>INDEX('Mapping Summary'!$P$6:$P$1820,MATCH('Peptide Map'!H150,'Mapping Summary'!$D$6:$D$1820,0))</f>
        <v>21.5</v>
      </c>
      <c r="I150" s="63">
        <f>INDEX('Mapping Summary'!$P$6:$P$1820,MATCH('Peptide Map'!I150,'Mapping Summary'!$D$6:$D$1820,0))</f>
        <v>21</v>
      </c>
      <c r="J150" s="63">
        <f>INDEX('Mapping Summary'!$P$6:$P$1820,MATCH('Peptide Map'!J150,'Mapping Summary'!$D$6:$D$1820,0))</f>
        <v>17</v>
      </c>
      <c r="K150" s="63">
        <f>INDEX('Mapping Summary'!$P$6:$P$1820,MATCH('Peptide Map'!K150,'Mapping Summary'!$D$6:$D$1820,0))</f>
        <v>24.5</v>
      </c>
      <c r="L150" s="63">
        <f>INDEX('Mapping Summary'!$P$6:$P$1820,MATCH('Peptide Map'!L150,'Mapping Summary'!$D$6:$D$1820,0))</f>
        <v>27.5</v>
      </c>
      <c r="M150" s="63">
        <f>INDEX('Mapping Summary'!$P$6:$P$1820,MATCH('Peptide Map'!M150,'Mapping Summary'!$D$6:$D$1820,0))</f>
        <v>0</v>
      </c>
      <c r="N150" s="63">
        <f>INDEX('Mapping Summary'!$P$6:$P$1820,MATCH('Peptide Map'!N150,'Mapping Summary'!$D$6:$D$1820,0))</f>
        <v>0</v>
      </c>
      <c r="O150" s="63">
        <f>INDEX('Mapping Summary'!$P$6:$P$1820,MATCH('Peptide Map'!O150,'Mapping Summary'!$D$6:$D$1820,0))</f>
        <v>0</v>
      </c>
      <c r="P150" s="63">
        <f>INDEX('Mapping Summary'!$P$6:$P$1820,MATCH('Peptide Map'!P150,'Mapping Summary'!$D$6:$D$1820,0))</f>
        <v>0</v>
      </c>
      <c r="Q150" s="63">
        <f>INDEX('Mapping Summary'!$P$6:$P$1820,MATCH('Peptide Map'!Q150,'Mapping Summary'!$D$6:$D$1820,0))</f>
        <v>0</v>
      </c>
      <c r="R150" s="63">
        <f>INDEX('Mapping Summary'!$P$6:$P$1820,MATCH('Peptide Map'!R150,'Mapping Summary'!$D$6:$D$1820,0))</f>
        <v>0</v>
      </c>
      <c r="S150" s="63">
        <f>INDEX('Mapping Summary'!$P$6:$P$1820,MATCH('Peptide Map'!S150,'Mapping Summary'!$D$6:$D$1820,0))</f>
        <v>0</v>
      </c>
      <c r="T150" s="63">
        <f>INDEX('Mapping Summary'!$P$6:$P$1820,MATCH('Peptide Map'!T150,'Mapping Summary'!$D$6:$D$1820,0))</f>
        <v>0</v>
      </c>
      <c r="U150" s="63">
        <f>INDEX('Mapping Summary'!$P$6:$P$1820,MATCH('Peptide Map'!U150,'Mapping Summary'!$D$6:$D$1820,0))</f>
        <v>0</v>
      </c>
      <c r="V150" s="63">
        <f>INDEX('Mapping Summary'!$P$6:$P$1820,MATCH('Peptide Map'!V150,'Mapping Summary'!$D$6:$D$1820,0))</f>
        <v>0</v>
      </c>
      <c r="W150" s="63">
        <f>INDEX('Mapping Summary'!$P$6:$P$1820,MATCH('Peptide Map'!W150,'Mapping Summary'!$D$6:$D$1820,0))</f>
        <v>10</v>
      </c>
      <c r="X150" s="63">
        <f>INDEX('Mapping Summary'!$P$6:$P$1820,MATCH('Peptide Map'!X150,'Mapping Summary'!$D$6:$D$1820,0))</f>
        <v>0</v>
      </c>
      <c r="Y150" s="63">
        <f>INDEX('Mapping Summary'!$P$6:$P$1820,MATCH('Peptide Map'!Y150,'Mapping Summary'!$D$6:$D$1820,0))</f>
        <v>0</v>
      </c>
      <c r="Z150" s="63">
        <f>INDEX('Mapping Summary'!$P$6:$P$1820,MATCH('Peptide Map'!Z150,'Mapping Summary'!$D$6:$D$1820,0))</f>
        <v>0</v>
      </c>
      <c r="AA150" s="63">
        <f>INDEX('Mapping Summary'!$P$6:$P$1820,MATCH('Peptide Map'!AA150,'Mapping Summary'!$D$6:$D$1820,0))</f>
        <v>0</v>
      </c>
      <c r="AB150" s="63">
        <f>INDEX('Mapping Summary'!$P$6:$P$1820,MATCH('Peptide Map'!AB150,'Mapping Summary'!$D$6:$D$1820,0))</f>
        <v>0</v>
      </c>
      <c r="AC150" s="63">
        <f>INDEX('Mapping Summary'!$P$6:$P$1820,MATCH('Peptide Map'!AC150,'Mapping Summary'!$D$6:$D$1820,0))</f>
        <v>0</v>
      </c>
      <c r="AD150" s="63">
        <f>INDEX('Mapping Summary'!$P$6:$P$1820,MATCH('Peptide Map'!AD150,'Mapping Summary'!$D$6:$D$1820,0))</f>
        <v>0</v>
      </c>
      <c r="AE150" s="63">
        <f>INDEX('Mapping Summary'!$P$6:$P$1820,MATCH('Peptide Map'!AE150,'Mapping Summary'!$D$6:$D$1820,0))</f>
        <v>0</v>
      </c>
      <c r="AF150" s="63">
        <f>INDEX('Mapping Summary'!$P$6:$P$1820,MATCH('Peptide Map'!AF150,'Mapping Summary'!$D$6:$D$1820,0))</f>
        <v>0</v>
      </c>
      <c r="AG150" s="63">
        <f>INDEX('Mapping Summary'!$P$6:$P$1820,MATCH('Peptide Map'!AG150,'Mapping Summary'!$D$6:$D$1820,0))</f>
        <v>0</v>
      </c>
      <c r="AH150" s="63">
        <f>INDEX('Mapping Summary'!$P$6:$P$1820,MATCH('Peptide Map'!AH150,'Mapping Summary'!$D$6:$D$1820,0))</f>
        <v>8</v>
      </c>
      <c r="AI150" s="63">
        <f>INDEX('Mapping Summary'!$P$6:$P$1820,MATCH('Peptide Map'!AI150,'Mapping Summary'!$D$6:$D$1820,0))</f>
        <v>0</v>
      </c>
      <c r="AJ150" s="63">
        <f>INDEX('Mapping Summary'!$P$6:$P$1820,MATCH('Peptide Map'!AJ150,'Mapping Summary'!$D$6:$D$1820,0))</f>
        <v>14</v>
      </c>
      <c r="AK150" s="63">
        <f>INDEX('Mapping Summary'!$P$6:$P$1820,MATCH('Peptide Map'!AK150,'Mapping Summary'!$D$6:$D$1820,0))</f>
        <v>0</v>
      </c>
      <c r="AL150" s="63">
        <f>INDEX('Mapping Summary'!$P$6:$P$1820,MATCH('Peptide Map'!AL150,'Mapping Summary'!$D$6:$D$1820,0))</f>
        <v>0</v>
      </c>
      <c r="AM150" s="63">
        <f>INDEX('Mapping Summary'!$P$6:$P$1820,MATCH('Peptide Map'!AM150,'Mapping Summary'!$D$6:$D$1820,0))</f>
        <v>7</v>
      </c>
      <c r="AN150" s="63">
        <f>INDEX('Mapping Summary'!$P$6:$P$1820,MATCH('Peptide Map'!AN150,'Mapping Summary'!$D$6:$D$1820,0))</f>
        <v>0</v>
      </c>
      <c r="AO150" s="63">
        <f>INDEX('Mapping Summary'!$P$6:$P$1820,MATCH('Peptide Map'!AO150,'Mapping Summary'!$D$6:$D$1820,0))</f>
        <v>0</v>
      </c>
      <c r="AP150" s="63">
        <f>INDEX('Mapping Summary'!$P$6:$P$1820,MATCH('Peptide Map'!AP150,'Mapping Summary'!$D$6:$D$1820,0))</f>
        <v>3.5</v>
      </c>
      <c r="AQ150" s="63">
        <f>INDEX('Mapping Summary'!$P$6:$P$1820,MATCH('Peptide Map'!AQ150,'Mapping Summary'!$D$6:$D$1820,0))</f>
        <v>2</v>
      </c>
      <c r="AR150" s="63">
        <f>INDEX('Mapping Summary'!$P$6:$P$1820,MATCH('Peptide Map'!AR150,'Mapping Summary'!$D$6:$D$1820,0))</f>
        <v>0</v>
      </c>
      <c r="AS150" s="63">
        <f>INDEX('Mapping Summary'!$P$6:$P$1820,MATCH('Peptide Map'!AS150,'Mapping Summary'!$D$6:$D$1820,0))</f>
        <v>0</v>
      </c>
      <c r="AT150" s="63">
        <f>INDEX('Mapping Summary'!$P$6:$P$1820,MATCH('Peptide Map'!AT150,'Mapping Summary'!$D$6:$D$1820,0))</f>
        <v>0</v>
      </c>
      <c r="AU150" s="63">
        <f>INDEX('Mapping Summary'!$P$6:$P$1820,MATCH('Peptide Map'!AU150,'Mapping Summary'!$D$6:$D$1820,0))</f>
        <v>0</v>
      </c>
      <c r="AV150" s="63">
        <f>INDEX('Mapping Summary'!$P$6:$P$1820,MATCH('Peptide Map'!AV150,'Mapping Summary'!$D$6:$D$1820,0))</f>
        <v>0</v>
      </c>
      <c r="AW150" s="63">
        <f>INDEX('Mapping Summary'!$P$6:$P$1820,MATCH('Peptide Map'!AW150,'Mapping Summary'!$D$6:$D$1820,0))</f>
        <v>0</v>
      </c>
      <c r="AX150" s="63">
        <f>INDEX('Mapping Summary'!$P$6:$P$1820,MATCH('Peptide Map'!AX150,'Mapping Summary'!$D$6:$D$1820,0))</f>
        <v>0</v>
      </c>
      <c r="AY150" s="63">
        <f>INDEX('Mapping Summary'!$P$6:$P$1820,MATCH('Peptide Map'!AY150,'Mapping Summary'!$D$6:$D$1820,0))</f>
        <v>0</v>
      </c>
      <c r="AZ150" s="63">
        <f>INDEX('Mapping Summary'!$P$6:$P$1820,MATCH('Peptide Map'!AZ150,'Mapping Summary'!$D$6:$D$1820,0))</f>
        <v>0</v>
      </c>
      <c r="BA150" s="63">
        <f>INDEX('Mapping Summary'!$P$6:$P$1820,MATCH('Peptide Map'!BA150,'Mapping Summary'!$D$6:$D$1820,0))</f>
        <v>27.5</v>
      </c>
      <c r="BB150" s="63">
        <f>INDEX('Mapping Summary'!$P$6:$P$1820,MATCH('Peptide Map'!BB150,'Mapping Summary'!$D$6:$D$1820,0))</f>
        <v>50</v>
      </c>
      <c r="BC150" s="63">
        <f>INDEX('Mapping Summary'!$P$6:$P$1820,MATCH('Peptide Map'!BC150,'Mapping Summary'!$D$6:$D$1820,0))</f>
        <v>16</v>
      </c>
      <c r="BD150" s="63">
        <f>INDEX('Mapping Summary'!$P$6:$P$1820,MATCH('Peptide Map'!BD150,'Mapping Summary'!$D$6:$D$1820,0))</f>
        <v>0</v>
      </c>
      <c r="BE150" s="63">
        <f>INDEX('Mapping Summary'!$P$6:$P$1820,MATCH('Peptide Map'!BE150,'Mapping Summary'!$D$6:$D$1820,0))</f>
        <v>0</v>
      </c>
      <c r="BF150" s="63">
        <f>INDEX('Mapping Summary'!$P$6:$P$1820,MATCH('Peptide Map'!BF150,'Mapping Summary'!$D$6:$D$1820,0))</f>
        <v>0</v>
      </c>
      <c r="BG150" s="63">
        <f>INDEX('Mapping Summary'!$P$6:$P$1820,MATCH('Peptide Map'!BG150,'Mapping Summary'!$D$6:$D$1820,0))</f>
        <v>0</v>
      </c>
      <c r="BH150" s="63">
        <f>INDEX('Mapping Summary'!$P$6:$P$1820,MATCH('Peptide Map'!BH150,'Mapping Summary'!$D$6:$D$1820,0))</f>
        <v>9</v>
      </c>
      <c r="BI150" s="63">
        <f>INDEX('Mapping Summary'!$P$6:$P$1820,MATCH('Peptide Map'!BI150,'Mapping Summary'!$D$6:$D$1820,0))</f>
        <v>0</v>
      </c>
      <c r="BJ150" s="63">
        <f>INDEX('Mapping Summary'!$P$6:$P$1820,MATCH('Peptide Map'!BJ150,'Mapping Summary'!$D$6:$D$1820,0))</f>
        <v>0</v>
      </c>
      <c r="BK150" s="63">
        <f>INDEX('Mapping Summary'!$P$6:$P$1820,MATCH('Peptide Map'!BK150,'Mapping Summary'!$D$6:$D$1820,0))</f>
        <v>0</v>
      </c>
      <c r="BL150" s="63">
        <f>INDEX('Mapping Summary'!$P$6:$P$1820,MATCH('Peptide Map'!BL150,'Mapping Summary'!$D$6:$D$1820,0))</f>
        <v>0</v>
      </c>
      <c r="BM150" s="63">
        <f>INDEX('Mapping Summary'!$P$6:$P$1820,MATCH('Peptide Map'!BM150,'Mapping Summary'!$D$6:$D$1820,0))</f>
        <v>0</v>
      </c>
      <c r="BN150" s="63">
        <f>INDEX('Mapping Summary'!$P$6:$P$1820,MATCH('Peptide Map'!BN150,'Mapping Summary'!$D$6:$D$1820,0))</f>
        <v>0</v>
      </c>
      <c r="BO150" s="63">
        <f>INDEX('Mapping Summary'!$P$6:$P$1820,MATCH('Peptide Map'!BO150,'Mapping Summary'!$D$6:$D$1820,0))</f>
        <v>0</v>
      </c>
      <c r="BP150" s="63">
        <f>INDEX('Mapping Summary'!$P$6:$P$1820,MATCH('Peptide Map'!BP150,'Mapping Summary'!$D$6:$D$1820,0))</f>
        <v>5.5</v>
      </c>
      <c r="BQ150" s="58" t="s">
        <v>1843</v>
      </c>
    </row>
    <row r="151" spans="1:69" ht="15" customHeight="1" x14ac:dyDescent="0.25">
      <c r="A151" s="62">
        <v>7</v>
      </c>
      <c r="B151" s="59" t="s">
        <v>1841</v>
      </c>
      <c r="C151" s="63">
        <f>INDEX('Mapping Summary'!$P$6:$P$1820,MATCH('Peptide Map'!C151,'Mapping Summary'!$D$6:$D$1820,0))</f>
        <v>15.5</v>
      </c>
      <c r="D151" s="63">
        <f>INDEX('Mapping Summary'!$P$6:$P$1820,MATCH('Peptide Map'!D151,'Mapping Summary'!$D$6:$D$1820,0))</f>
        <v>19.5</v>
      </c>
      <c r="E151" s="63">
        <f>INDEX('Mapping Summary'!$P$6:$P$1820,MATCH('Peptide Map'!E151,'Mapping Summary'!$D$6:$D$1820,0))</f>
        <v>0</v>
      </c>
      <c r="F151" s="63">
        <f>INDEX('Mapping Summary'!$P$6:$P$1820,MATCH('Peptide Map'!F151,'Mapping Summary'!$D$6:$D$1820,0))</f>
        <v>5.5</v>
      </c>
      <c r="G151" s="63">
        <f>INDEX('Mapping Summary'!$P$6:$P$1820,MATCH('Peptide Map'!G151,'Mapping Summary'!$D$6:$D$1820,0))</f>
        <v>14</v>
      </c>
      <c r="H151" s="63">
        <f>INDEX('Mapping Summary'!$P$6:$P$1820,MATCH('Peptide Map'!H151,'Mapping Summary'!$D$6:$D$1820,0))</f>
        <v>10</v>
      </c>
      <c r="I151" s="63">
        <f>INDEX('Mapping Summary'!$P$6:$P$1820,MATCH('Peptide Map'!I151,'Mapping Summary'!$D$6:$D$1820,0))</f>
        <v>0</v>
      </c>
      <c r="J151" s="63">
        <f>INDEX('Mapping Summary'!$P$6:$P$1820,MATCH('Peptide Map'!J151,'Mapping Summary'!$D$6:$D$1820,0))</f>
        <v>3.5</v>
      </c>
      <c r="K151" s="63">
        <f>INDEX('Mapping Summary'!$P$6:$P$1820,MATCH('Peptide Map'!K151,'Mapping Summary'!$D$6:$D$1820,0))</f>
        <v>0</v>
      </c>
      <c r="L151" s="63">
        <f>INDEX('Mapping Summary'!$P$6:$P$1820,MATCH('Peptide Map'!L151,'Mapping Summary'!$D$6:$D$1820,0))</f>
        <v>0</v>
      </c>
      <c r="M151" s="63">
        <f>INDEX('Mapping Summary'!$P$6:$P$1820,MATCH('Peptide Map'!M151,'Mapping Summary'!$D$6:$D$1820,0))</f>
        <v>0</v>
      </c>
      <c r="N151" s="63">
        <f>INDEX('Mapping Summary'!$P$6:$P$1820,MATCH('Peptide Map'!N151,'Mapping Summary'!$D$6:$D$1820,0))</f>
        <v>0</v>
      </c>
      <c r="O151" s="63">
        <f>INDEX('Mapping Summary'!$P$6:$P$1820,MATCH('Peptide Map'!O151,'Mapping Summary'!$D$6:$D$1820,0))</f>
        <v>0</v>
      </c>
      <c r="P151" s="63">
        <f>INDEX('Mapping Summary'!$P$6:$P$1820,MATCH('Peptide Map'!P151,'Mapping Summary'!$D$6:$D$1820,0))</f>
        <v>0</v>
      </c>
      <c r="Q151" s="63">
        <f>INDEX('Mapping Summary'!$P$6:$P$1820,MATCH('Peptide Map'!Q151,'Mapping Summary'!$D$6:$D$1820,0))</f>
        <v>0</v>
      </c>
      <c r="R151" s="63">
        <f>INDEX('Mapping Summary'!$P$6:$P$1820,MATCH('Peptide Map'!R151,'Mapping Summary'!$D$6:$D$1820,0))</f>
        <v>0</v>
      </c>
      <c r="S151" s="63">
        <f>INDEX('Mapping Summary'!$P$6:$P$1820,MATCH('Peptide Map'!S151,'Mapping Summary'!$D$6:$D$1820,0))</f>
        <v>0</v>
      </c>
      <c r="T151" s="63">
        <f>INDEX('Mapping Summary'!$P$6:$P$1820,MATCH('Peptide Map'!T151,'Mapping Summary'!$D$6:$D$1820,0))</f>
        <v>0</v>
      </c>
      <c r="U151" s="63">
        <f>INDEX('Mapping Summary'!$P$6:$P$1820,MATCH('Peptide Map'!U151,'Mapping Summary'!$D$6:$D$1820,0))</f>
        <v>0</v>
      </c>
      <c r="V151" s="63">
        <f>INDEX('Mapping Summary'!$P$6:$P$1820,MATCH('Peptide Map'!V151,'Mapping Summary'!$D$6:$D$1820,0))</f>
        <v>0</v>
      </c>
      <c r="W151" s="63">
        <f>INDEX('Mapping Summary'!$P$6:$P$1820,MATCH('Peptide Map'!W151,'Mapping Summary'!$D$6:$D$1820,0))</f>
        <v>0</v>
      </c>
      <c r="X151" s="63">
        <f>INDEX('Mapping Summary'!$P$6:$P$1820,MATCH('Peptide Map'!X151,'Mapping Summary'!$D$6:$D$1820,0))</f>
        <v>0</v>
      </c>
      <c r="Y151" s="63">
        <f>INDEX('Mapping Summary'!$P$6:$P$1820,MATCH('Peptide Map'!Y151,'Mapping Summary'!$D$6:$D$1820,0))</f>
        <v>0</v>
      </c>
      <c r="Z151" s="63">
        <f>INDEX('Mapping Summary'!$P$6:$P$1820,MATCH('Peptide Map'!Z151,'Mapping Summary'!$D$6:$D$1820,0))</f>
        <v>0</v>
      </c>
      <c r="AA151" s="63">
        <f>INDEX('Mapping Summary'!$P$6:$P$1820,MATCH('Peptide Map'!AA151,'Mapping Summary'!$D$6:$D$1820,0))</f>
        <v>0</v>
      </c>
      <c r="AB151" s="63">
        <f>INDEX('Mapping Summary'!$P$6:$P$1820,MATCH('Peptide Map'!AB151,'Mapping Summary'!$D$6:$D$1820,0))</f>
        <v>0</v>
      </c>
      <c r="AC151" s="63">
        <f>INDEX('Mapping Summary'!$P$6:$P$1820,MATCH('Peptide Map'!AC151,'Mapping Summary'!$D$6:$D$1820,0))</f>
        <v>0</v>
      </c>
      <c r="AD151" s="63">
        <f>INDEX('Mapping Summary'!$P$6:$P$1820,MATCH('Peptide Map'!AD151,'Mapping Summary'!$D$6:$D$1820,0))</f>
        <v>0</v>
      </c>
      <c r="AE151" s="63">
        <f>INDEX('Mapping Summary'!$P$6:$P$1820,MATCH('Peptide Map'!AE151,'Mapping Summary'!$D$6:$D$1820,0))</f>
        <v>0</v>
      </c>
      <c r="AF151" s="63">
        <f>INDEX('Mapping Summary'!$P$6:$P$1820,MATCH('Peptide Map'!AF151,'Mapping Summary'!$D$6:$D$1820,0))</f>
        <v>0</v>
      </c>
      <c r="AG151" s="63">
        <f>INDEX('Mapping Summary'!$P$6:$P$1820,MATCH('Peptide Map'!AG151,'Mapping Summary'!$D$6:$D$1820,0))</f>
        <v>0</v>
      </c>
      <c r="AH151" s="63">
        <f>INDEX('Mapping Summary'!$P$6:$P$1820,MATCH('Peptide Map'!AH151,'Mapping Summary'!$D$6:$D$1820,0))</f>
        <v>0</v>
      </c>
      <c r="AI151" s="63">
        <f>INDEX('Mapping Summary'!$P$6:$P$1820,MATCH('Peptide Map'!AI151,'Mapping Summary'!$D$6:$D$1820,0))</f>
        <v>9.5</v>
      </c>
      <c r="AJ151" s="63">
        <f>INDEX('Mapping Summary'!$P$6:$P$1820,MATCH('Peptide Map'!AJ151,'Mapping Summary'!$D$6:$D$1820,0))</f>
        <v>39</v>
      </c>
      <c r="AK151" s="63">
        <f>INDEX('Mapping Summary'!$P$6:$P$1820,MATCH('Peptide Map'!AK151,'Mapping Summary'!$D$6:$D$1820,0))</f>
        <v>37</v>
      </c>
      <c r="AL151" s="63">
        <f>INDEX('Mapping Summary'!$P$6:$P$1820,MATCH('Peptide Map'!AL151,'Mapping Summary'!$D$6:$D$1820,0))</f>
        <v>25</v>
      </c>
      <c r="AM151" s="63">
        <f>INDEX('Mapping Summary'!$P$6:$P$1820,MATCH('Peptide Map'!AM151,'Mapping Summary'!$D$6:$D$1820,0))</f>
        <v>20</v>
      </c>
      <c r="AN151" s="63">
        <f>INDEX('Mapping Summary'!$P$6:$P$1820,MATCH('Peptide Map'!AN151,'Mapping Summary'!$D$6:$D$1820,0))</f>
        <v>15</v>
      </c>
      <c r="AO151" s="63">
        <f>INDEX('Mapping Summary'!$P$6:$P$1820,MATCH('Peptide Map'!AO151,'Mapping Summary'!$D$6:$D$1820,0))</f>
        <v>14.5</v>
      </c>
      <c r="AP151" s="63">
        <f>INDEX('Mapping Summary'!$P$6:$P$1820,MATCH('Peptide Map'!AP151,'Mapping Summary'!$D$6:$D$1820,0))</f>
        <v>29.5</v>
      </c>
      <c r="AQ151" s="63">
        <f>INDEX('Mapping Summary'!$P$6:$P$1820,MATCH('Peptide Map'!AQ151,'Mapping Summary'!$D$6:$D$1820,0))</f>
        <v>0</v>
      </c>
      <c r="AR151" s="63">
        <f>INDEX('Mapping Summary'!$P$6:$P$1820,MATCH('Peptide Map'!AR151,'Mapping Summary'!$D$6:$D$1820,0))</f>
        <v>0</v>
      </c>
      <c r="AS151" s="63">
        <f>INDEX('Mapping Summary'!$P$6:$P$1820,MATCH('Peptide Map'!AS151,'Mapping Summary'!$D$6:$D$1820,0))</f>
        <v>0</v>
      </c>
      <c r="AT151" s="63">
        <f>INDEX('Mapping Summary'!$P$6:$P$1820,MATCH('Peptide Map'!AT151,'Mapping Summary'!$D$6:$D$1820,0))</f>
        <v>0</v>
      </c>
      <c r="AU151" s="63">
        <f>INDEX('Mapping Summary'!$P$6:$P$1820,MATCH('Peptide Map'!AU151,'Mapping Summary'!$D$6:$D$1820,0))</f>
        <v>0</v>
      </c>
      <c r="AV151" s="63">
        <f>INDEX('Mapping Summary'!$P$6:$P$1820,MATCH('Peptide Map'!AV151,'Mapping Summary'!$D$6:$D$1820,0))</f>
        <v>0</v>
      </c>
      <c r="AW151" s="63">
        <f>INDEX('Mapping Summary'!$P$6:$P$1820,MATCH('Peptide Map'!AW151,'Mapping Summary'!$D$6:$D$1820,0))</f>
        <v>0</v>
      </c>
      <c r="AX151" s="63">
        <f>INDEX('Mapping Summary'!$P$6:$P$1820,MATCH('Peptide Map'!AX151,'Mapping Summary'!$D$6:$D$1820,0))</f>
        <v>0</v>
      </c>
      <c r="AY151" s="63">
        <f>INDEX('Mapping Summary'!$P$6:$P$1820,MATCH('Peptide Map'!AY151,'Mapping Summary'!$D$6:$D$1820,0))</f>
        <v>0</v>
      </c>
      <c r="AZ151" s="63">
        <f>INDEX('Mapping Summary'!$P$6:$P$1820,MATCH('Peptide Map'!AZ151,'Mapping Summary'!$D$6:$D$1820,0))</f>
        <v>0</v>
      </c>
      <c r="BA151" s="63">
        <f>INDEX('Mapping Summary'!$P$6:$P$1820,MATCH('Peptide Map'!BA151,'Mapping Summary'!$D$6:$D$1820,0))</f>
        <v>0</v>
      </c>
      <c r="BB151" s="63">
        <f>INDEX('Mapping Summary'!$P$6:$P$1820,MATCH('Peptide Map'!BB151,'Mapping Summary'!$D$6:$D$1820,0))</f>
        <v>14.5</v>
      </c>
      <c r="BC151" s="63">
        <f>INDEX('Mapping Summary'!$P$6:$P$1820,MATCH('Peptide Map'!BC151,'Mapping Summary'!$D$6:$D$1820,0))</f>
        <v>31</v>
      </c>
      <c r="BD151" s="63">
        <f>INDEX('Mapping Summary'!$P$6:$P$1820,MATCH('Peptide Map'!BD151,'Mapping Summary'!$D$6:$D$1820,0))</f>
        <v>30</v>
      </c>
      <c r="BE151" s="63">
        <f>INDEX('Mapping Summary'!$P$6:$P$1820,MATCH('Peptide Map'!BE151,'Mapping Summary'!$D$6:$D$1820,0))</f>
        <v>29.5</v>
      </c>
      <c r="BF151" s="63">
        <f>INDEX('Mapping Summary'!$P$6:$P$1820,MATCH('Peptide Map'!BF151,'Mapping Summary'!$D$6:$D$1820,0))</f>
        <v>32.5</v>
      </c>
      <c r="BG151" s="63">
        <f>INDEX('Mapping Summary'!$P$6:$P$1820,MATCH('Peptide Map'!BG151,'Mapping Summary'!$D$6:$D$1820,0))</f>
        <v>18.5</v>
      </c>
      <c r="BH151" s="63">
        <f>INDEX('Mapping Summary'!$P$6:$P$1820,MATCH('Peptide Map'!BH151,'Mapping Summary'!$D$6:$D$1820,0))</f>
        <v>3</v>
      </c>
      <c r="BI151" s="63">
        <f>INDEX('Mapping Summary'!$P$6:$P$1820,MATCH('Peptide Map'!BI151,'Mapping Summary'!$D$6:$D$1820,0))</f>
        <v>0</v>
      </c>
      <c r="BJ151" s="63">
        <f>INDEX('Mapping Summary'!$P$6:$P$1820,MATCH('Peptide Map'!BJ151,'Mapping Summary'!$D$6:$D$1820,0))</f>
        <v>0</v>
      </c>
      <c r="BK151" s="63">
        <f>INDEX('Mapping Summary'!$P$6:$P$1820,MATCH('Peptide Map'!BK151,'Mapping Summary'!$D$6:$D$1820,0))</f>
        <v>0</v>
      </c>
      <c r="BL151" s="63">
        <f>INDEX('Mapping Summary'!$P$6:$P$1820,MATCH('Peptide Map'!BL151,'Mapping Summary'!$D$6:$D$1820,0))</f>
        <v>0</v>
      </c>
      <c r="BM151" s="63">
        <f>INDEX('Mapping Summary'!$P$6:$P$1820,MATCH('Peptide Map'!BM151,'Mapping Summary'!$D$6:$D$1820,0))</f>
        <v>0</v>
      </c>
      <c r="BN151" s="63">
        <f>INDEX('Mapping Summary'!$P$6:$P$1820,MATCH('Peptide Map'!BN151,'Mapping Summary'!$D$6:$D$1820,0))</f>
        <v>0</v>
      </c>
      <c r="BO151" s="63">
        <f>INDEX('Mapping Summary'!$P$6:$P$1820,MATCH('Peptide Map'!BO151,'Mapping Summary'!$D$6:$D$1820,0))</f>
        <v>10</v>
      </c>
      <c r="BP151" s="63">
        <f>INDEX('Mapping Summary'!$P$6:$P$1820,MATCH('Peptide Map'!BP151,'Mapping Summary'!$D$6:$D$1820,0))</f>
        <v>12.5</v>
      </c>
      <c r="BQ151" s="61" t="s">
        <v>1841</v>
      </c>
    </row>
    <row r="152" spans="1:69" ht="15" customHeight="1" x14ac:dyDescent="0.25">
      <c r="A152" s="62">
        <v>8</v>
      </c>
      <c r="B152" s="60" t="s">
        <v>1843</v>
      </c>
      <c r="C152" s="63">
        <f>INDEX('Mapping Summary'!$P$6:$P$1820,MATCH('Peptide Map'!C152,'Mapping Summary'!$D$6:$D$1820,0))</f>
        <v>15.5</v>
      </c>
      <c r="D152" s="63">
        <f>INDEX('Mapping Summary'!$P$6:$P$1820,MATCH('Peptide Map'!D152,'Mapping Summary'!$D$6:$D$1820,0))</f>
        <v>19.5</v>
      </c>
      <c r="E152" s="63">
        <f>INDEX('Mapping Summary'!$P$6:$P$1820,MATCH('Peptide Map'!E152,'Mapping Summary'!$D$6:$D$1820,0))</f>
        <v>0</v>
      </c>
      <c r="F152" s="63">
        <f>INDEX('Mapping Summary'!$P$6:$P$1820,MATCH('Peptide Map'!F152,'Mapping Summary'!$D$6:$D$1820,0))</f>
        <v>5.5</v>
      </c>
      <c r="G152" s="63">
        <f>INDEX('Mapping Summary'!$P$6:$P$1820,MATCH('Peptide Map'!G152,'Mapping Summary'!$D$6:$D$1820,0))</f>
        <v>14</v>
      </c>
      <c r="H152" s="63">
        <f>INDEX('Mapping Summary'!$P$6:$P$1820,MATCH('Peptide Map'!H152,'Mapping Summary'!$D$6:$D$1820,0))</f>
        <v>10</v>
      </c>
      <c r="I152" s="63">
        <f>INDEX('Mapping Summary'!$P$6:$P$1820,MATCH('Peptide Map'!I152,'Mapping Summary'!$D$6:$D$1820,0))</f>
        <v>0</v>
      </c>
      <c r="J152" s="63">
        <f>INDEX('Mapping Summary'!$P$6:$P$1820,MATCH('Peptide Map'!J152,'Mapping Summary'!$D$6:$D$1820,0))</f>
        <v>3.5</v>
      </c>
      <c r="K152" s="63">
        <f>INDEX('Mapping Summary'!$P$6:$P$1820,MATCH('Peptide Map'!K152,'Mapping Summary'!$D$6:$D$1820,0))</f>
        <v>0</v>
      </c>
      <c r="L152" s="63">
        <f>INDEX('Mapping Summary'!$P$6:$P$1820,MATCH('Peptide Map'!L152,'Mapping Summary'!$D$6:$D$1820,0))</f>
        <v>0</v>
      </c>
      <c r="M152" s="63">
        <f>INDEX('Mapping Summary'!$P$6:$P$1820,MATCH('Peptide Map'!M152,'Mapping Summary'!$D$6:$D$1820,0))</f>
        <v>0</v>
      </c>
      <c r="N152" s="63">
        <f>INDEX('Mapping Summary'!$P$6:$P$1820,MATCH('Peptide Map'!N152,'Mapping Summary'!$D$6:$D$1820,0))</f>
        <v>0</v>
      </c>
      <c r="O152" s="63">
        <f>INDEX('Mapping Summary'!$P$6:$P$1820,MATCH('Peptide Map'!O152,'Mapping Summary'!$D$6:$D$1820,0))</f>
        <v>0</v>
      </c>
      <c r="P152" s="63">
        <f>INDEX('Mapping Summary'!$P$6:$P$1820,MATCH('Peptide Map'!P152,'Mapping Summary'!$D$6:$D$1820,0))</f>
        <v>0</v>
      </c>
      <c r="Q152" s="63">
        <f>INDEX('Mapping Summary'!$P$6:$P$1820,MATCH('Peptide Map'!Q152,'Mapping Summary'!$D$6:$D$1820,0))</f>
        <v>0</v>
      </c>
      <c r="R152" s="63">
        <f>INDEX('Mapping Summary'!$P$6:$P$1820,MATCH('Peptide Map'!R152,'Mapping Summary'!$D$6:$D$1820,0))</f>
        <v>0</v>
      </c>
      <c r="S152" s="63">
        <f>INDEX('Mapping Summary'!$P$6:$P$1820,MATCH('Peptide Map'!S152,'Mapping Summary'!$D$6:$D$1820,0))</f>
        <v>0</v>
      </c>
      <c r="T152" s="63">
        <f>INDEX('Mapping Summary'!$P$6:$P$1820,MATCH('Peptide Map'!T152,'Mapping Summary'!$D$6:$D$1820,0))</f>
        <v>0</v>
      </c>
      <c r="U152" s="63">
        <f>INDEX('Mapping Summary'!$P$6:$P$1820,MATCH('Peptide Map'!U152,'Mapping Summary'!$D$6:$D$1820,0))</f>
        <v>0</v>
      </c>
      <c r="V152" s="63">
        <f>INDEX('Mapping Summary'!$P$6:$P$1820,MATCH('Peptide Map'!V152,'Mapping Summary'!$D$6:$D$1820,0))</f>
        <v>0</v>
      </c>
      <c r="W152" s="63">
        <f>INDEX('Mapping Summary'!$P$6:$P$1820,MATCH('Peptide Map'!W152,'Mapping Summary'!$D$6:$D$1820,0))</f>
        <v>0</v>
      </c>
      <c r="X152" s="63">
        <f>INDEX('Mapping Summary'!$P$6:$P$1820,MATCH('Peptide Map'!X152,'Mapping Summary'!$D$6:$D$1820,0))</f>
        <v>0</v>
      </c>
      <c r="Y152" s="63">
        <f>INDEX('Mapping Summary'!$P$6:$P$1820,MATCH('Peptide Map'!Y152,'Mapping Summary'!$D$6:$D$1820,0))</f>
        <v>0</v>
      </c>
      <c r="Z152" s="63">
        <f>INDEX('Mapping Summary'!$P$6:$P$1820,MATCH('Peptide Map'!Z152,'Mapping Summary'!$D$6:$D$1820,0))</f>
        <v>0</v>
      </c>
      <c r="AA152" s="63">
        <f>INDEX('Mapping Summary'!$P$6:$P$1820,MATCH('Peptide Map'!AA152,'Mapping Summary'!$D$6:$D$1820,0))</f>
        <v>0</v>
      </c>
      <c r="AB152" s="63">
        <f>INDEX('Mapping Summary'!$P$6:$P$1820,MATCH('Peptide Map'!AB152,'Mapping Summary'!$D$6:$D$1820,0))</f>
        <v>0</v>
      </c>
      <c r="AC152" s="63">
        <f>INDEX('Mapping Summary'!$P$6:$P$1820,MATCH('Peptide Map'!AC152,'Mapping Summary'!$D$6:$D$1820,0))</f>
        <v>0</v>
      </c>
      <c r="AD152" s="63">
        <f>INDEX('Mapping Summary'!$P$6:$P$1820,MATCH('Peptide Map'!AD152,'Mapping Summary'!$D$6:$D$1820,0))</f>
        <v>0</v>
      </c>
      <c r="AE152" s="63">
        <f>INDEX('Mapping Summary'!$P$6:$P$1820,MATCH('Peptide Map'!AE152,'Mapping Summary'!$D$6:$D$1820,0))</f>
        <v>0</v>
      </c>
      <c r="AF152" s="63">
        <f>INDEX('Mapping Summary'!$P$6:$P$1820,MATCH('Peptide Map'!AF152,'Mapping Summary'!$D$6:$D$1820,0))</f>
        <v>0</v>
      </c>
      <c r="AG152" s="63">
        <f>INDEX('Mapping Summary'!$P$6:$P$1820,MATCH('Peptide Map'!AG152,'Mapping Summary'!$D$6:$D$1820,0))</f>
        <v>0</v>
      </c>
      <c r="AH152" s="63">
        <f>INDEX('Mapping Summary'!$P$6:$P$1820,MATCH('Peptide Map'!AH152,'Mapping Summary'!$D$6:$D$1820,0))</f>
        <v>0</v>
      </c>
      <c r="AI152" s="63">
        <f>INDEX('Mapping Summary'!$P$6:$P$1820,MATCH('Peptide Map'!AI152,'Mapping Summary'!$D$6:$D$1820,0))</f>
        <v>9.5</v>
      </c>
      <c r="AJ152" s="63">
        <f>INDEX('Mapping Summary'!$P$6:$P$1820,MATCH('Peptide Map'!AJ152,'Mapping Summary'!$D$6:$D$1820,0))</f>
        <v>39</v>
      </c>
      <c r="AK152" s="63">
        <f>INDEX('Mapping Summary'!$P$6:$P$1820,MATCH('Peptide Map'!AK152,'Mapping Summary'!$D$6:$D$1820,0))</f>
        <v>37</v>
      </c>
      <c r="AL152" s="63">
        <f>INDEX('Mapping Summary'!$P$6:$P$1820,MATCH('Peptide Map'!AL152,'Mapping Summary'!$D$6:$D$1820,0))</f>
        <v>25</v>
      </c>
      <c r="AM152" s="63">
        <f>INDEX('Mapping Summary'!$P$6:$P$1820,MATCH('Peptide Map'!AM152,'Mapping Summary'!$D$6:$D$1820,0))</f>
        <v>20</v>
      </c>
      <c r="AN152" s="63">
        <f>INDEX('Mapping Summary'!$P$6:$P$1820,MATCH('Peptide Map'!AN152,'Mapping Summary'!$D$6:$D$1820,0))</f>
        <v>15</v>
      </c>
      <c r="AO152" s="63">
        <f>INDEX('Mapping Summary'!$P$6:$P$1820,MATCH('Peptide Map'!AO152,'Mapping Summary'!$D$6:$D$1820,0))</f>
        <v>14.5</v>
      </c>
      <c r="AP152" s="63">
        <f>INDEX('Mapping Summary'!$P$6:$P$1820,MATCH('Peptide Map'!AP152,'Mapping Summary'!$D$6:$D$1820,0))</f>
        <v>29.5</v>
      </c>
      <c r="AQ152" s="63">
        <f>INDEX('Mapping Summary'!$P$6:$P$1820,MATCH('Peptide Map'!AQ152,'Mapping Summary'!$D$6:$D$1820,0))</f>
        <v>0</v>
      </c>
      <c r="AR152" s="63">
        <f>INDEX('Mapping Summary'!$P$6:$P$1820,MATCH('Peptide Map'!AR152,'Mapping Summary'!$D$6:$D$1820,0))</f>
        <v>0</v>
      </c>
      <c r="AS152" s="63">
        <f>INDEX('Mapping Summary'!$P$6:$P$1820,MATCH('Peptide Map'!AS152,'Mapping Summary'!$D$6:$D$1820,0))</f>
        <v>0</v>
      </c>
      <c r="AT152" s="63">
        <f>INDEX('Mapping Summary'!$P$6:$P$1820,MATCH('Peptide Map'!AT152,'Mapping Summary'!$D$6:$D$1820,0))</f>
        <v>0</v>
      </c>
      <c r="AU152" s="63">
        <f>INDEX('Mapping Summary'!$P$6:$P$1820,MATCH('Peptide Map'!AU152,'Mapping Summary'!$D$6:$D$1820,0))</f>
        <v>0</v>
      </c>
      <c r="AV152" s="63">
        <f>INDEX('Mapping Summary'!$P$6:$P$1820,MATCH('Peptide Map'!AV152,'Mapping Summary'!$D$6:$D$1820,0))</f>
        <v>0</v>
      </c>
      <c r="AW152" s="63">
        <f>INDEX('Mapping Summary'!$P$6:$P$1820,MATCH('Peptide Map'!AW152,'Mapping Summary'!$D$6:$D$1820,0))</f>
        <v>0</v>
      </c>
      <c r="AX152" s="63">
        <f>INDEX('Mapping Summary'!$P$6:$P$1820,MATCH('Peptide Map'!AX152,'Mapping Summary'!$D$6:$D$1820,0))</f>
        <v>0</v>
      </c>
      <c r="AY152" s="63">
        <f>INDEX('Mapping Summary'!$P$6:$P$1820,MATCH('Peptide Map'!AY152,'Mapping Summary'!$D$6:$D$1820,0))</f>
        <v>0</v>
      </c>
      <c r="AZ152" s="63">
        <f>INDEX('Mapping Summary'!$P$6:$P$1820,MATCH('Peptide Map'!AZ152,'Mapping Summary'!$D$6:$D$1820,0))</f>
        <v>0</v>
      </c>
      <c r="BA152" s="63">
        <f>INDEX('Mapping Summary'!$P$6:$P$1820,MATCH('Peptide Map'!BA152,'Mapping Summary'!$D$6:$D$1820,0))</f>
        <v>0</v>
      </c>
      <c r="BB152" s="63">
        <f>INDEX('Mapping Summary'!$P$6:$P$1820,MATCH('Peptide Map'!BB152,'Mapping Summary'!$D$6:$D$1820,0))</f>
        <v>14.5</v>
      </c>
      <c r="BC152" s="63">
        <f>INDEX('Mapping Summary'!$P$6:$P$1820,MATCH('Peptide Map'!BC152,'Mapping Summary'!$D$6:$D$1820,0))</f>
        <v>31</v>
      </c>
      <c r="BD152" s="63">
        <f>INDEX('Mapping Summary'!$P$6:$P$1820,MATCH('Peptide Map'!BD152,'Mapping Summary'!$D$6:$D$1820,0))</f>
        <v>30</v>
      </c>
      <c r="BE152" s="63">
        <f>INDEX('Mapping Summary'!$P$6:$P$1820,MATCH('Peptide Map'!BE152,'Mapping Summary'!$D$6:$D$1820,0))</f>
        <v>29.5</v>
      </c>
      <c r="BF152" s="63">
        <f>INDEX('Mapping Summary'!$P$6:$P$1820,MATCH('Peptide Map'!BF152,'Mapping Summary'!$D$6:$D$1820,0))</f>
        <v>32.5</v>
      </c>
      <c r="BG152" s="63">
        <f>INDEX('Mapping Summary'!$P$6:$P$1820,MATCH('Peptide Map'!BG152,'Mapping Summary'!$D$6:$D$1820,0))</f>
        <v>18.5</v>
      </c>
      <c r="BH152" s="63">
        <f>INDEX('Mapping Summary'!$P$6:$P$1820,MATCH('Peptide Map'!BH152,'Mapping Summary'!$D$6:$D$1820,0))</f>
        <v>3</v>
      </c>
      <c r="BI152" s="63">
        <f>INDEX('Mapping Summary'!$P$6:$P$1820,MATCH('Peptide Map'!BI152,'Mapping Summary'!$D$6:$D$1820,0))</f>
        <v>0</v>
      </c>
      <c r="BJ152" s="63">
        <f>INDEX('Mapping Summary'!$P$6:$P$1820,MATCH('Peptide Map'!BJ152,'Mapping Summary'!$D$6:$D$1820,0))</f>
        <v>0</v>
      </c>
      <c r="BK152" s="63">
        <f>INDEX('Mapping Summary'!$P$6:$P$1820,MATCH('Peptide Map'!BK152,'Mapping Summary'!$D$6:$D$1820,0))</f>
        <v>0</v>
      </c>
      <c r="BL152" s="63">
        <f>INDEX('Mapping Summary'!$P$6:$P$1820,MATCH('Peptide Map'!BL152,'Mapping Summary'!$D$6:$D$1820,0))</f>
        <v>0</v>
      </c>
      <c r="BM152" s="63">
        <f>INDEX('Mapping Summary'!$P$6:$P$1820,MATCH('Peptide Map'!BM152,'Mapping Summary'!$D$6:$D$1820,0))</f>
        <v>0</v>
      </c>
      <c r="BN152" s="63">
        <f>INDEX('Mapping Summary'!$P$6:$P$1820,MATCH('Peptide Map'!BN152,'Mapping Summary'!$D$6:$D$1820,0))</f>
        <v>0</v>
      </c>
      <c r="BO152" s="63">
        <f>INDEX('Mapping Summary'!$P$6:$P$1820,MATCH('Peptide Map'!BO152,'Mapping Summary'!$D$6:$D$1820,0))</f>
        <v>10</v>
      </c>
      <c r="BP152" s="63">
        <f>INDEX('Mapping Summary'!$P$6:$P$1820,MATCH('Peptide Map'!BP152,'Mapping Summary'!$D$6:$D$1820,0))</f>
        <v>12.5</v>
      </c>
      <c r="BQ152" s="58" t="s">
        <v>1843</v>
      </c>
    </row>
    <row r="153" spans="1:69" ht="15" customHeight="1" x14ac:dyDescent="0.25">
      <c r="A153" s="62">
        <v>9</v>
      </c>
      <c r="B153" s="59" t="s">
        <v>1841</v>
      </c>
      <c r="C153" s="63">
        <f>INDEX('Mapping Summary'!$P$6:$P$1820,MATCH('Peptide Map'!C153,'Mapping Summary'!$D$6:$D$1820,0))</f>
        <v>15.5</v>
      </c>
      <c r="D153" s="63">
        <f>INDEX('Mapping Summary'!$P$6:$P$1820,MATCH('Peptide Map'!D153,'Mapping Summary'!$D$6:$D$1820,0))</f>
        <v>0</v>
      </c>
      <c r="E153" s="63">
        <f>INDEX('Mapping Summary'!$P$6:$P$1820,MATCH('Peptide Map'!E153,'Mapping Summary'!$D$6:$D$1820,0))</f>
        <v>16</v>
      </c>
      <c r="F153" s="63">
        <f>INDEX('Mapping Summary'!$P$6:$P$1820,MATCH('Peptide Map'!F153,'Mapping Summary'!$D$6:$D$1820,0))</f>
        <v>11</v>
      </c>
      <c r="G153" s="63">
        <f>INDEX('Mapping Summary'!$P$6:$P$1820,MATCH('Peptide Map'!G153,'Mapping Summary'!$D$6:$D$1820,0))</f>
        <v>0</v>
      </c>
      <c r="H153" s="63">
        <f>INDEX('Mapping Summary'!$P$6:$P$1820,MATCH('Peptide Map'!H153,'Mapping Summary'!$D$6:$D$1820,0))</f>
        <v>0</v>
      </c>
      <c r="I153" s="63">
        <f>INDEX('Mapping Summary'!$P$6:$P$1820,MATCH('Peptide Map'!I153,'Mapping Summary'!$D$6:$D$1820,0))</f>
        <v>0</v>
      </c>
      <c r="J153" s="63">
        <f>INDEX('Mapping Summary'!$P$6:$P$1820,MATCH('Peptide Map'!J153,'Mapping Summary'!$D$6:$D$1820,0))</f>
        <v>0</v>
      </c>
      <c r="K153" s="63">
        <f>INDEX('Mapping Summary'!$P$6:$P$1820,MATCH('Peptide Map'!K153,'Mapping Summary'!$D$6:$D$1820,0))</f>
        <v>0</v>
      </c>
      <c r="L153" s="63">
        <f>INDEX('Mapping Summary'!$P$6:$P$1820,MATCH('Peptide Map'!L153,'Mapping Summary'!$D$6:$D$1820,0))</f>
        <v>0</v>
      </c>
      <c r="M153" s="63">
        <f>INDEX('Mapping Summary'!$P$6:$P$1820,MATCH('Peptide Map'!M153,'Mapping Summary'!$D$6:$D$1820,0))</f>
        <v>0</v>
      </c>
      <c r="N153" s="63">
        <f>INDEX('Mapping Summary'!$P$6:$P$1820,MATCH('Peptide Map'!N153,'Mapping Summary'!$D$6:$D$1820,0))</f>
        <v>0</v>
      </c>
      <c r="O153" s="63">
        <f>INDEX('Mapping Summary'!$P$6:$P$1820,MATCH('Peptide Map'!O153,'Mapping Summary'!$D$6:$D$1820,0))</f>
        <v>0</v>
      </c>
      <c r="P153" s="63">
        <f>INDEX('Mapping Summary'!$P$6:$P$1820,MATCH('Peptide Map'!P153,'Mapping Summary'!$D$6:$D$1820,0))</f>
        <v>0</v>
      </c>
      <c r="Q153" s="63">
        <f>INDEX('Mapping Summary'!$P$6:$P$1820,MATCH('Peptide Map'!Q153,'Mapping Summary'!$D$6:$D$1820,0))</f>
        <v>0</v>
      </c>
      <c r="R153" s="63">
        <f>INDEX('Mapping Summary'!$P$6:$P$1820,MATCH('Peptide Map'!R153,'Mapping Summary'!$D$6:$D$1820,0))</f>
        <v>0</v>
      </c>
      <c r="S153" s="63">
        <f>INDEX('Mapping Summary'!$P$6:$P$1820,MATCH('Peptide Map'!S153,'Mapping Summary'!$D$6:$D$1820,0))</f>
        <v>0</v>
      </c>
      <c r="T153" s="63">
        <f>INDEX('Mapping Summary'!$P$6:$P$1820,MATCH('Peptide Map'!T153,'Mapping Summary'!$D$6:$D$1820,0))</f>
        <v>0</v>
      </c>
      <c r="U153" s="63">
        <f>INDEX('Mapping Summary'!$P$6:$P$1820,MATCH('Peptide Map'!U153,'Mapping Summary'!$D$6:$D$1820,0))</f>
        <v>0</v>
      </c>
      <c r="V153" s="63">
        <f>INDEX('Mapping Summary'!$P$6:$P$1820,MATCH('Peptide Map'!V153,'Mapping Summary'!$D$6:$D$1820,0))</f>
        <v>4</v>
      </c>
      <c r="W153" s="63">
        <f>INDEX('Mapping Summary'!$P$6:$P$1820,MATCH('Peptide Map'!W153,'Mapping Summary'!$D$6:$D$1820,0))</f>
        <v>33</v>
      </c>
      <c r="X153" s="63">
        <f>INDEX('Mapping Summary'!$P$6:$P$1820,MATCH('Peptide Map'!X153,'Mapping Summary'!$D$6:$D$1820,0))</f>
        <v>38</v>
      </c>
      <c r="Y153" s="63">
        <f>INDEX('Mapping Summary'!$P$6:$P$1820,MATCH('Peptide Map'!Y153,'Mapping Summary'!$D$6:$D$1820,0))</f>
        <v>29.5</v>
      </c>
      <c r="Z153" s="63">
        <f>INDEX('Mapping Summary'!$P$6:$P$1820,MATCH('Peptide Map'!Z153,'Mapping Summary'!$D$6:$D$1820,0))</f>
        <v>28.25</v>
      </c>
      <c r="AA153" s="63">
        <f>INDEX('Mapping Summary'!$P$6:$P$1820,MATCH('Peptide Map'!AA153,'Mapping Summary'!$D$6:$D$1820,0))</f>
        <v>16</v>
      </c>
      <c r="AB153" s="63">
        <f>INDEX('Mapping Summary'!$P$6:$P$1820,MATCH('Peptide Map'!AB153,'Mapping Summary'!$D$6:$D$1820,0))</f>
        <v>20.5</v>
      </c>
      <c r="AC153" s="63">
        <f>INDEX('Mapping Summary'!$P$6:$P$1820,MATCH('Peptide Map'!AC153,'Mapping Summary'!$D$6:$D$1820,0))</f>
        <v>22</v>
      </c>
      <c r="AD153" s="63">
        <f>INDEX('Mapping Summary'!$P$6:$P$1820,MATCH('Peptide Map'!AD153,'Mapping Summary'!$D$6:$D$1820,0))</f>
        <v>0</v>
      </c>
      <c r="AE153" s="63">
        <f>INDEX('Mapping Summary'!$P$6:$P$1820,MATCH('Peptide Map'!AE153,'Mapping Summary'!$D$6:$D$1820,0))</f>
        <v>0</v>
      </c>
      <c r="AF153" s="63">
        <f>INDEX('Mapping Summary'!$P$6:$P$1820,MATCH('Peptide Map'!AF153,'Mapping Summary'!$D$6:$D$1820,0))</f>
        <v>0</v>
      </c>
      <c r="AG153" s="63">
        <f>INDEX('Mapping Summary'!$P$6:$P$1820,MATCH('Peptide Map'!AG153,'Mapping Summary'!$D$6:$D$1820,0))</f>
        <v>0</v>
      </c>
      <c r="AH153" s="63">
        <f>INDEX('Mapping Summary'!$P$6:$P$1820,MATCH('Peptide Map'!AH153,'Mapping Summary'!$D$6:$D$1820,0))</f>
        <v>4.75</v>
      </c>
      <c r="AI153" s="63">
        <f>INDEX('Mapping Summary'!$P$6:$P$1820,MATCH('Peptide Map'!AI153,'Mapping Summary'!$D$6:$D$1820,0))</f>
        <v>15.5</v>
      </c>
      <c r="AJ153" s="63">
        <f>INDEX('Mapping Summary'!$P$6:$P$1820,MATCH('Peptide Map'!AJ153,'Mapping Summary'!$D$6:$D$1820,0))</f>
        <v>10.5</v>
      </c>
      <c r="AK153" s="63">
        <f>INDEX('Mapping Summary'!$P$6:$P$1820,MATCH('Peptide Map'!AK153,'Mapping Summary'!$D$6:$D$1820,0))</f>
        <v>0</v>
      </c>
      <c r="AL153" s="63">
        <f>INDEX('Mapping Summary'!$P$6:$P$1820,MATCH('Peptide Map'!AL153,'Mapping Summary'!$D$6:$D$1820,0))</f>
        <v>11</v>
      </c>
      <c r="AM153" s="63">
        <f>INDEX('Mapping Summary'!$P$6:$P$1820,MATCH('Peptide Map'!AM153,'Mapping Summary'!$D$6:$D$1820,0))</f>
        <v>12</v>
      </c>
      <c r="AN153" s="63">
        <f>INDEX('Mapping Summary'!$P$6:$P$1820,MATCH('Peptide Map'!AN153,'Mapping Summary'!$D$6:$D$1820,0))</f>
        <v>0</v>
      </c>
      <c r="AO153" s="63">
        <f>INDEX('Mapping Summary'!$P$6:$P$1820,MATCH('Peptide Map'!AO153,'Mapping Summary'!$D$6:$D$1820,0))</f>
        <v>0</v>
      </c>
      <c r="AP153" s="63">
        <f>INDEX('Mapping Summary'!$P$6:$P$1820,MATCH('Peptide Map'!AP153,'Mapping Summary'!$D$6:$D$1820,0))</f>
        <v>0</v>
      </c>
      <c r="AQ153" s="63">
        <f>INDEX('Mapping Summary'!$P$6:$P$1820,MATCH('Peptide Map'!AQ153,'Mapping Summary'!$D$6:$D$1820,0))</f>
        <v>0</v>
      </c>
      <c r="AR153" s="63">
        <f>INDEX('Mapping Summary'!$P$6:$P$1820,MATCH('Peptide Map'!AR153,'Mapping Summary'!$D$6:$D$1820,0))</f>
        <v>0</v>
      </c>
      <c r="AS153" s="63">
        <f>INDEX('Mapping Summary'!$P$6:$P$1820,MATCH('Peptide Map'!AS153,'Mapping Summary'!$D$6:$D$1820,0))</f>
        <v>0</v>
      </c>
      <c r="AT153" s="63">
        <f>INDEX('Mapping Summary'!$P$6:$P$1820,MATCH('Peptide Map'!AT153,'Mapping Summary'!$D$6:$D$1820,0))</f>
        <v>0</v>
      </c>
      <c r="AU153" s="63">
        <f>INDEX('Mapping Summary'!$P$6:$P$1820,MATCH('Peptide Map'!AU153,'Mapping Summary'!$D$6:$D$1820,0))</f>
        <v>0</v>
      </c>
      <c r="AV153" s="63">
        <f>INDEX('Mapping Summary'!$P$6:$P$1820,MATCH('Peptide Map'!AV153,'Mapping Summary'!$D$6:$D$1820,0))</f>
        <v>0</v>
      </c>
      <c r="AW153" s="63">
        <f>INDEX('Mapping Summary'!$P$6:$P$1820,MATCH('Peptide Map'!AW153,'Mapping Summary'!$D$6:$D$1820,0))</f>
        <v>0</v>
      </c>
      <c r="AX153" s="63">
        <f>INDEX('Mapping Summary'!$P$6:$P$1820,MATCH('Peptide Map'!AX153,'Mapping Summary'!$D$6:$D$1820,0))</f>
        <v>0</v>
      </c>
      <c r="AY153" s="63">
        <f>INDEX('Mapping Summary'!$P$6:$P$1820,MATCH('Peptide Map'!AY153,'Mapping Summary'!$D$6:$D$1820,0))</f>
        <v>0</v>
      </c>
      <c r="AZ153" s="63">
        <f>INDEX('Mapping Summary'!$P$6:$P$1820,MATCH('Peptide Map'!AZ153,'Mapping Summary'!$D$6:$D$1820,0))</f>
        <v>0</v>
      </c>
      <c r="BA153" s="63">
        <f>INDEX('Mapping Summary'!$P$6:$P$1820,MATCH('Peptide Map'!BA153,'Mapping Summary'!$D$6:$D$1820,0))</f>
        <v>0</v>
      </c>
      <c r="BB153" s="63">
        <f>INDEX('Mapping Summary'!$P$6:$P$1820,MATCH('Peptide Map'!BB153,'Mapping Summary'!$D$6:$D$1820,0))</f>
        <v>0</v>
      </c>
      <c r="BC153" s="63">
        <f>INDEX('Mapping Summary'!$P$6:$P$1820,MATCH('Peptide Map'!BC153,'Mapping Summary'!$D$6:$D$1820,0))</f>
        <v>0</v>
      </c>
      <c r="BD153" s="63">
        <f>INDEX('Mapping Summary'!$P$6:$P$1820,MATCH('Peptide Map'!BD153,'Mapping Summary'!$D$6:$D$1820,0))</f>
        <v>0</v>
      </c>
      <c r="BE153" s="63">
        <f>INDEX('Mapping Summary'!$P$6:$P$1820,MATCH('Peptide Map'!BE153,'Mapping Summary'!$D$6:$D$1820,0))</f>
        <v>0</v>
      </c>
      <c r="BF153" s="63">
        <f>INDEX('Mapping Summary'!$P$6:$P$1820,MATCH('Peptide Map'!BF153,'Mapping Summary'!$D$6:$D$1820,0))</f>
        <v>0</v>
      </c>
      <c r="BG153" s="63">
        <f>INDEX('Mapping Summary'!$P$6:$P$1820,MATCH('Peptide Map'!BG153,'Mapping Summary'!$D$6:$D$1820,0))</f>
        <v>0</v>
      </c>
      <c r="BH153" s="63">
        <f>INDEX('Mapping Summary'!$P$6:$P$1820,MATCH('Peptide Map'!BH153,'Mapping Summary'!$D$6:$D$1820,0))</f>
        <v>0</v>
      </c>
      <c r="BI153" s="63">
        <f>INDEX('Mapping Summary'!$P$6:$P$1820,MATCH('Peptide Map'!BI153,'Mapping Summary'!$D$6:$D$1820,0))</f>
        <v>16</v>
      </c>
      <c r="BJ153" s="63">
        <f>INDEX('Mapping Summary'!$P$6:$P$1820,MATCH('Peptide Map'!BJ153,'Mapping Summary'!$D$6:$D$1820,0))</f>
        <v>17</v>
      </c>
      <c r="BK153" s="63">
        <f>INDEX('Mapping Summary'!$P$6:$P$1820,MATCH('Peptide Map'!BK153,'Mapping Summary'!$D$6:$D$1820,0))</f>
        <v>0</v>
      </c>
      <c r="BL153" s="63">
        <f>INDEX('Mapping Summary'!$P$6:$P$1820,MATCH('Peptide Map'!BL153,'Mapping Summary'!$D$6:$D$1820,0))</f>
        <v>12</v>
      </c>
      <c r="BM153" s="63">
        <f>INDEX('Mapping Summary'!$P$6:$P$1820,MATCH('Peptide Map'!BM153,'Mapping Summary'!$D$6:$D$1820,0))</f>
        <v>39.5</v>
      </c>
      <c r="BN153" s="63">
        <f>INDEX('Mapping Summary'!$P$6:$P$1820,MATCH('Peptide Map'!BN153,'Mapping Summary'!$D$6:$D$1820,0))</f>
        <v>29</v>
      </c>
      <c r="BO153" s="63">
        <f>INDEX('Mapping Summary'!$P$6:$P$1820,MATCH('Peptide Map'!BO153,'Mapping Summary'!$D$6:$D$1820,0))</f>
        <v>30.25</v>
      </c>
      <c r="BP153" s="63">
        <f>INDEX('Mapping Summary'!$P$6:$P$1820,MATCH('Peptide Map'!BP153,'Mapping Summary'!$D$6:$D$1820,0))</f>
        <v>22</v>
      </c>
      <c r="BQ153" s="61" t="s">
        <v>1841</v>
      </c>
    </row>
    <row r="154" spans="1:69" ht="15" customHeight="1" x14ac:dyDescent="0.25">
      <c r="A154" s="62">
        <v>10</v>
      </c>
      <c r="B154" s="60" t="s">
        <v>1843</v>
      </c>
      <c r="C154" s="63">
        <f>INDEX('Mapping Summary'!$P$6:$P$1820,MATCH('Peptide Map'!C154,'Mapping Summary'!$D$6:$D$1820,0))</f>
        <v>15.5</v>
      </c>
      <c r="D154" s="63">
        <f>INDEX('Mapping Summary'!$P$6:$P$1820,MATCH('Peptide Map'!D154,'Mapping Summary'!$D$6:$D$1820,0))</f>
        <v>0</v>
      </c>
      <c r="E154" s="63">
        <f>INDEX('Mapping Summary'!$P$6:$P$1820,MATCH('Peptide Map'!E154,'Mapping Summary'!$D$6:$D$1820,0))</f>
        <v>16</v>
      </c>
      <c r="F154" s="63">
        <f>INDEX('Mapping Summary'!$P$6:$P$1820,MATCH('Peptide Map'!F154,'Mapping Summary'!$D$6:$D$1820,0))</f>
        <v>11</v>
      </c>
      <c r="G154" s="63">
        <f>INDEX('Mapping Summary'!$P$6:$P$1820,MATCH('Peptide Map'!G154,'Mapping Summary'!$D$6:$D$1820,0))</f>
        <v>0</v>
      </c>
      <c r="H154" s="63">
        <f>INDEX('Mapping Summary'!$P$6:$P$1820,MATCH('Peptide Map'!H154,'Mapping Summary'!$D$6:$D$1820,0))</f>
        <v>0</v>
      </c>
      <c r="I154" s="63">
        <f>INDEX('Mapping Summary'!$P$6:$P$1820,MATCH('Peptide Map'!I154,'Mapping Summary'!$D$6:$D$1820,0))</f>
        <v>0</v>
      </c>
      <c r="J154" s="63">
        <f>INDEX('Mapping Summary'!$P$6:$P$1820,MATCH('Peptide Map'!J154,'Mapping Summary'!$D$6:$D$1820,0))</f>
        <v>0</v>
      </c>
      <c r="K154" s="63">
        <f>INDEX('Mapping Summary'!$P$6:$P$1820,MATCH('Peptide Map'!K154,'Mapping Summary'!$D$6:$D$1820,0))</f>
        <v>0</v>
      </c>
      <c r="L154" s="63">
        <f>INDEX('Mapping Summary'!$P$6:$P$1820,MATCH('Peptide Map'!L154,'Mapping Summary'!$D$6:$D$1820,0))</f>
        <v>0</v>
      </c>
      <c r="M154" s="63">
        <f>INDEX('Mapping Summary'!$P$6:$P$1820,MATCH('Peptide Map'!M154,'Mapping Summary'!$D$6:$D$1820,0))</f>
        <v>0</v>
      </c>
      <c r="N154" s="63">
        <f>INDEX('Mapping Summary'!$P$6:$P$1820,MATCH('Peptide Map'!N154,'Mapping Summary'!$D$6:$D$1820,0))</f>
        <v>0</v>
      </c>
      <c r="O154" s="63">
        <f>INDEX('Mapping Summary'!$P$6:$P$1820,MATCH('Peptide Map'!O154,'Mapping Summary'!$D$6:$D$1820,0))</f>
        <v>0</v>
      </c>
      <c r="P154" s="63">
        <f>INDEX('Mapping Summary'!$P$6:$P$1820,MATCH('Peptide Map'!P154,'Mapping Summary'!$D$6:$D$1820,0))</f>
        <v>0</v>
      </c>
      <c r="Q154" s="63">
        <f>INDEX('Mapping Summary'!$P$6:$P$1820,MATCH('Peptide Map'!Q154,'Mapping Summary'!$D$6:$D$1820,0))</f>
        <v>0</v>
      </c>
      <c r="R154" s="63">
        <f>INDEX('Mapping Summary'!$P$6:$P$1820,MATCH('Peptide Map'!R154,'Mapping Summary'!$D$6:$D$1820,0))</f>
        <v>0</v>
      </c>
      <c r="S154" s="63">
        <f>INDEX('Mapping Summary'!$P$6:$P$1820,MATCH('Peptide Map'!S154,'Mapping Summary'!$D$6:$D$1820,0))</f>
        <v>0</v>
      </c>
      <c r="T154" s="63">
        <f>INDEX('Mapping Summary'!$P$6:$P$1820,MATCH('Peptide Map'!T154,'Mapping Summary'!$D$6:$D$1820,0))</f>
        <v>0</v>
      </c>
      <c r="U154" s="63">
        <f>INDEX('Mapping Summary'!$P$6:$P$1820,MATCH('Peptide Map'!U154,'Mapping Summary'!$D$6:$D$1820,0))</f>
        <v>0</v>
      </c>
      <c r="V154" s="63">
        <f>INDEX('Mapping Summary'!$P$6:$P$1820,MATCH('Peptide Map'!V154,'Mapping Summary'!$D$6:$D$1820,0))</f>
        <v>4</v>
      </c>
      <c r="W154" s="63">
        <f>INDEX('Mapping Summary'!$P$6:$P$1820,MATCH('Peptide Map'!W154,'Mapping Summary'!$D$6:$D$1820,0))</f>
        <v>33</v>
      </c>
      <c r="X154" s="63">
        <f>INDEX('Mapping Summary'!$P$6:$P$1820,MATCH('Peptide Map'!X154,'Mapping Summary'!$D$6:$D$1820,0))</f>
        <v>38</v>
      </c>
      <c r="Y154" s="63">
        <f>INDEX('Mapping Summary'!$P$6:$P$1820,MATCH('Peptide Map'!Y154,'Mapping Summary'!$D$6:$D$1820,0))</f>
        <v>29.5</v>
      </c>
      <c r="Z154" s="63">
        <f>INDEX('Mapping Summary'!$P$6:$P$1820,MATCH('Peptide Map'!Z154,'Mapping Summary'!$D$6:$D$1820,0))</f>
        <v>28.25</v>
      </c>
      <c r="AA154" s="63">
        <f>INDEX('Mapping Summary'!$P$6:$P$1820,MATCH('Peptide Map'!AA154,'Mapping Summary'!$D$6:$D$1820,0))</f>
        <v>16</v>
      </c>
      <c r="AB154" s="63">
        <f>INDEX('Mapping Summary'!$P$6:$P$1820,MATCH('Peptide Map'!AB154,'Mapping Summary'!$D$6:$D$1820,0))</f>
        <v>20.5</v>
      </c>
      <c r="AC154" s="63">
        <f>INDEX('Mapping Summary'!$P$6:$P$1820,MATCH('Peptide Map'!AC154,'Mapping Summary'!$D$6:$D$1820,0))</f>
        <v>22</v>
      </c>
      <c r="AD154" s="63">
        <f>INDEX('Mapping Summary'!$P$6:$P$1820,MATCH('Peptide Map'!AD154,'Mapping Summary'!$D$6:$D$1820,0))</f>
        <v>0</v>
      </c>
      <c r="AE154" s="63">
        <f>INDEX('Mapping Summary'!$P$6:$P$1820,MATCH('Peptide Map'!AE154,'Mapping Summary'!$D$6:$D$1820,0))</f>
        <v>0</v>
      </c>
      <c r="AF154" s="63">
        <f>INDEX('Mapping Summary'!$P$6:$P$1820,MATCH('Peptide Map'!AF154,'Mapping Summary'!$D$6:$D$1820,0))</f>
        <v>0</v>
      </c>
      <c r="AG154" s="63">
        <f>INDEX('Mapping Summary'!$P$6:$P$1820,MATCH('Peptide Map'!AG154,'Mapping Summary'!$D$6:$D$1820,0))</f>
        <v>0</v>
      </c>
      <c r="AH154" s="63">
        <f>INDEX('Mapping Summary'!$P$6:$P$1820,MATCH('Peptide Map'!AH154,'Mapping Summary'!$D$6:$D$1820,0))</f>
        <v>4.75</v>
      </c>
      <c r="AI154" s="63">
        <f>INDEX('Mapping Summary'!$P$6:$P$1820,MATCH('Peptide Map'!AI154,'Mapping Summary'!$D$6:$D$1820,0))</f>
        <v>15.5</v>
      </c>
      <c r="AJ154" s="63">
        <f>INDEX('Mapping Summary'!$P$6:$P$1820,MATCH('Peptide Map'!AJ154,'Mapping Summary'!$D$6:$D$1820,0))</f>
        <v>10.5</v>
      </c>
      <c r="AK154" s="63">
        <f>INDEX('Mapping Summary'!$P$6:$P$1820,MATCH('Peptide Map'!AK154,'Mapping Summary'!$D$6:$D$1820,0))</f>
        <v>0</v>
      </c>
      <c r="AL154" s="63">
        <f>INDEX('Mapping Summary'!$P$6:$P$1820,MATCH('Peptide Map'!AL154,'Mapping Summary'!$D$6:$D$1820,0))</f>
        <v>11</v>
      </c>
      <c r="AM154" s="63">
        <f>INDEX('Mapping Summary'!$P$6:$P$1820,MATCH('Peptide Map'!AM154,'Mapping Summary'!$D$6:$D$1820,0))</f>
        <v>12</v>
      </c>
      <c r="AN154" s="63">
        <f>INDEX('Mapping Summary'!$P$6:$P$1820,MATCH('Peptide Map'!AN154,'Mapping Summary'!$D$6:$D$1820,0))</f>
        <v>0</v>
      </c>
      <c r="AO154" s="63">
        <f>INDEX('Mapping Summary'!$P$6:$P$1820,MATCH('Peptide Map'!AO154,'Mapping Summary'!$D$6:$D$1820,0))</f>
        <v>0</v>
      </c>
      <c r="AP154" s="63">
        <f>INDEX('Mapping Summary'!$P$6:$P$1820,MATCH('Peptide Map'!AP154,'Mapping Summary'!$D$6:$D$1820,0))</f>
        <v>0</v>
      </c>
      <c r="AQ154" s="63">
        <f>INDEX('Mapping Summary'!$P$6:$P$1820,MATCH('Peptide Map'!AQ154,'Mapping Summary'!$D$6:$D$1820,0))</f>
        <v>0</v>
      </c>
      <c r="AR154" s="63">
        <f>INDEX('Mapping Summary'!$P$6:$P$1820,MATCH('Peptide Map'!AR154,'Mapping Summary'!$D$6:$D$1820,0))</f>
        <v>0</v>
      </c>
      <c r="AS154" s="63">
        <f>INDEX('Mapping Summary'!$P$6:$P$1820,MATCH('Peptide Map'!AS154,'Mapping Summary'!$D$6:$D$1820,0))</f>
        <v>0</v>
      </c>
      <c r="AT154" s="63">
        <f>INDEX('Mapping Summary'!$P$6:$P$1820,MATCH('Peptide Map'!AT154,'Mapping Summary'!$D$6:$D$1820,0))</f>
        <v>0</v>
      </c>
      <c r="AU154" s="63">
        <f>INDEX('Mapping Summary'!$P$6:$P$1820,MATCH('Peptide Map'!AU154,'Mapping Summary'!$D$6:$D$1820,0))</f>
        <v>0</v>
      </c>
      <c r="AV154" s="63">
        <f>INDEX('Mapping Summary'!$P$6:$P$1820,MATCH('Peptide Map'!AV154,'Mapping Summary'!$D$6:$D$1820,0))</f>
        <v>0</v>
      </c>
      <c r="AW154" s="63">
        <f>INDEX('Mapping Summary'!$P$6:$P$1820,MATCH('Peptide Map'!AW154,'Mapping Summary'!$D$6:$D$1820,0))</f>
        <v>0</v>
      </c>
      <c r="AX154" s="63">
        <f>INDEX('Mapping Summary'!$P$6:$P$1820,MATCH('Peptide Map'!AX154,'Mapping Summary'!$D$6:$D$1820,0))</f>
        <v>0</v>
      </c>
      <c r="AY154" s="63">
        <f>INDEX('Mapping Summary'!$P$6:$P$1820,MATCH('Peptide Map'!AY154,'Mapping Summary'!$D$6:$D$1820,0))</f>
        <v>0</v>
      </c>
      <c r="AZ154" s="63">
        <f>INDEX('Mapping Summary'!$P$6:$P$1820,MATCH('Peptide Map'!AZ154,'Mapping Summary'!$D$6:$D$1820,0))</f>
        <v>0</v>
      </c>
      <c r="BA154" s="63">
        <f>INDEX('Mapping Summary'!$P$6:$P$1820,MATCH('Peptide Map'!BA154,'Mapping Summary'!$D$6:$D$1820,0))</f>
        <v>0</v>
      </c>
      <c r="BB154" s="63">
        <f>INDEX('Mapping Summary'!$P$6:$P$1820,MATCH('Peptide Map'!BB154,'Mapping Summary'!$D$6:$D$1820,0))</f>
        <v>0</v>
      </c>
      <c r="BC154" s="63">
        <f>INDEX('Mapping Summary'!$P$6:$P$1820,MATCH('Peptide Map'!BC154,'Mapping Summary'!$D$6:$D$1820,0))</f>
        <v>0</v>
      </c>
      <c r="BD154" s="63">
        <f>INDEX('Mapping Summary'!$P$6:$P$1820,MATCH('Peptide Map'!BD154,'Mapping Summary'!$D$6:$D$1820,0))</f>
        <v>0</v>
      </c>
      <c r="BE154" s="63">
        <f>INDEX('Mapping Summary'!$P$6:$P$1820,MATCH('Peptide Map'!BE154,'Mapping Summary'!$D$6:$D$1820,0))</f>
        <v>0</v>
      </c>
      <c r="BF154" s="63">
        <f>INDEX('Mapping Summary'!$P$6:$P$1820,MATCH('Peptide Map'!BF154,'Mapping Summary'!$D$6:$D$1820,0))</f>
        <v>0</v>
      </c>
      <c r="BG154" s="63">
        <f>INDEX('Mapping Summary'!$P$6:$P$1820,MATCH('Peptide Map'!BG154,'Mapping Summary'!$D$6:$D$1820,0))</f>
        <v>0</v>
      </c>
      <c r="BH154" s="63">
        <f>INDEX('Mapping Summary'!$P$6:$P$1820,MATCH('Peptide Map'!BH154,'Mapping Summary'!$D$6:$D$1820,0))</f>
        <v>0</v>
      </c>
      <c r="BI154" s="63">
        <f>INDEX('Mapping Summary'!$P$6:$P$1820,MATCH('Peptide Map'!BI154,'Mapping Summary'!$D$6:$D$1820,0))</f>
        <v>16</v>
      </c>
      <c r="BJ154" s="63">
        <f>INDEX('Mapping Summary'!$P$6:$P$1820,MATCH('Peptide Map'!BJ154,'Mapping Summary'!$D$6:$D$1820,0))</f>
        <v>17</v>
      </c>
      <c r="BK154" s="63">
        <f>INDEX('Mapping Summary'!$P$6:$P$1820,MATCH('Peptide Map'!BK154,'Mapping Summary'!$D$6:$D$1820,0))</f>
        <v>0</v>
      </c>
      <c r="BL154" s="63">
        <f>INDEX('Mapping Summary'!$P$6:$P$1820,MATCH('Peptide Map'!BL154,'Mapping Summary'!$D$6:$D$1820,0))</f>
        <v>12</v>
      </c>
      <c r="BM154" s="63">
        <f>INDEX('Mapping Summary'!$P$6:$P$1820,MATCH('Peptide Map'!BM154,'Mapping Summary'!$D$6:$D$1820,0))</f>
        <v>39.5</v>
      </c>
      <c r="BN154" s="63">
        <f>INDEX('Mapping Summary'!$P$6:$P$1820,MATCH('Peptide Map'!BN154,'Mapping Summary'!$D$6:$D$1820,0))</f>
        <v>29</v>
      </c>
      <c r="BO154" s="63">
        <f>INDEX('Mapping Summary'!$P$6:$P$1820,MATCH('Peptide Map'!BO154,'Mapping Summary'!$D$6:$D$1820,0))</f>
        <v>30.25</v>
      </c>
      <c r="BP154" s="63">
        <f>INDEX('Mapping Summary'!$P$6:$P$1820,MATCH('Peptide Map'!BP154,'Mapping Summary'!$D$6:$D$1820,0))</f>
        <v>22</v>
      </c>
      <c r="BQ154" s="58" t="s">
        <v>1843</v>
      </c>
    </row>
    <row r="155" spans="1:69" ht="15" customHeight="1" x14ac:dyDescent="0.25">
      <c r="A155" s="62">
        <v>11</v>
      </c>
      <c r="B155" s="59" t="s">
        <v>1841</v>
      </c>
      <c r="C155" s="63">
        <f>INDEX('Mapping Summary'!$P$6:$P$1820,MATCH('Peptide Map'!C155,'Mapping Summary'!$D$6:$D$1820,0))</f>
        <v>8</v>
      </c>
      <c r="D155" s="63">
        <f>INDEX('Mapping Summary'!$P$6:$P$1820,MATCH('Peptide Map'!D155,'Mapping Summary'!$D$6:$D$1820,0))</f>
        <v>0</v>
      </c>
      <c r="E155" s="63">
        <f>INDEX('Mapping Summary'!$P$6:$P$1820,MATCH('Peptide Map'!E155,'Mapping Summary'!$D$6:$D$1820,0))</f>
        <v>0</v>
      </c>
      <c r="F155" s="63">
        <f>INDEX('Mapping Summary'!$P$6:$P$1820,MATCH('Peptide Map'!F155,'Mapping Summary'!$D$6:$D$1820,0))</f>
        <v>0</v>
      </c>
      <c r="G155" s="63">
        <f>INDEX('Mapping Summary'!$P$6:$P$1820,MATCH('Peptide Map'!G155,'Mapping Summary'!$D$6:$D$1820,0))</f>
        <v>0</v>
      </c>
      <c r="H155" s="63">
        <f>INDEX('Mapping Summary'!$P$6:$P$1820,MATCH('Peptide Map'!H155,'Mapping Summary'!$D$6:$D$1820,0))</f>
        <v>0</v>
      </c>
      <c r="I155" s="63">
        <f>INDEX('Mapping Summary'!$P$6:$P$1820,MATCH('Peptide Map'!I155,'Mapping Summary'!$D$6:$D$1820,0))</f>
        <v>0</v>
      </c>
      <c r="J155" s="63">
        <f>INDEX('Mapping Summary'!$P$6:$P$1820,MATCH('Peptide Map'!J155,'Mapping Summary'!$D$6:$D$1820,0))</f>
        <v>0</v>
      </c>
      <c r="K155" s="63">
        <f>INDEX('Mapping Summary'!$P$6:$P$1820,MATCH('Peptide Map'!K155,'Mapping Summary'!$D$6:$D$1820,0))</f>
        <v>0</v>
      </c>
      <c r="L155" s="63">
        <f>INDEX('Mapping Summary'!$P$6:$P$1820,MATCH('Peptide Map'!L155,'Mapping Summary'!$D$6:$D$1820,0))</f>
        <v>0</v>
      </c>
      <c r="M155" s="63">
        <f>INDEX('Mapping Summary'!$P$6:$P$1820,MATCH('Peptide Map'!M155,'Mapping Summary'!$D$6:$D$1820,0))</f>
        <v>0</v>
      </c>
      <c r="N155" s="63">
        <f>INDEX('Mapping Summary'!$P$6:$P$1820,MATCH('Peptide Map'!N155,'Mapping Summary'!$D$6:$D$1820,0))</f>
        <v>0</v>
      </c>
      <c r="O155" s="63">
        <f>INDEX('Mapping Summary'!$P$6:$P$1820,MATCH('Peptide Map'!O155,'Mapping Summary'!$D$6:$D$1820,0))</f>
        <v>0</v>
      </c>
      <c r="P155" s="63">
        <f>INDEX('Mapping Summary'!$P$6:$P$1820,MATCH('Peptide Map'!P155,'Mapping Summary'!$D$6:$D$1820,0))</f>
        <v>0</v>
      </c>
      <c r="Q155" s="63">
        <f>INDEX('Mapping Summary'!$P$6:$P$1820,MATCH('Peptide Map'!Q155,'Mapping Summary'!$D$6:$D$1820,0))</f>
        <v>0</v>
      </c>
      <c r="R155" s="63">
        <f>INDEX('Mapping Summary'!$P$6:$P$1820,MATCH('Peptide Map'!R155,'Mapping Summary'!$D$6:$D$1820,0))</f>
        <v>0</v>
      </c>
      <c r="S155" s="63">
        <f>INDEX('Mapping Summary'!$P$6:$P$1820,MATCH('Peptide Map'!S155,'Mapping Summary'!$D$6:$D$1820,0))</f>
        <v>0</v>
      </c>
      <c r="T155" s="63">
        <f>INDEX('Mapping Summary'!$P$6:$P$1820,MATCH('Peptide Map'!T155,'Mapping Summary'!$D$6:$D$1820,0))</f>
        <v>0</v>
      </c>
      <c r="U155" s="63">
        <f>INDEX('Mapping Summary'!$P$6:$P$1820,MATCH('Peptide Map'!U155,'Mapping Summary'!$D$6:$D$1820,0))</f>
        <v>0</v>
      </c>
      <c r="V155" s="63">
        <f>INDEX('Mapping Summary'!$P$6:$P$1820,MATCH('Peptide Map'!V155,'Mapping Summary'!$D$6:$D$1820,0))</f>
        <v>0</v>
      </c>
      <c r="W155" s="63">
        <f>INDEX('Mapping Summary'!$P$6:$P$1820,MATCH('Peptide Map'!W155,'Mapping Summary'!$D$6:$D$1820,0))</f>
        <v>0</v>
      </c>
      <c r="X155" s="63">
        <f>INDEX('Mapping Summary'!$P$6:$P$1820,MATCH('Peptide Map'!X155,'Mapping Summary'!$D$6:$D$1820,0))</f>
        <v>0</v>
      </c>
      <c r="Y155" s="63">
        <f>INDEX('Mapping Summary'!$P$6:$P$1820,MATCH('Peptide Map'!Y155,'Mapping Summary'!$D$6:$D$1820,0))</f>
        <v>0</v>
      </c>
      <c r="Z155" s="63">
        <f>INDEX('Mapping Summary'!$P$6:$P$1820,MATCH('Peptide Map'!Z155,'Mapping Summary'!$D$6:$D$1820,0))</f>
        <v>0</v>
      </c>
      <c r="AA155" s="63">
        <f>INDEX('Mapping Summary'!$P$6:$P$1820,MATCH('Peptide Map'!AA155,'Mapping Summary'!$D$6:$D$1820,0))</f>
        <v>0</v>
      </c>
      <c r="AB155" s="63">
        <f>INDEX('Mapping Summary'!$P$6:$P$1820,MATCH('Peptide Map'!AB155,'Mapping Summary'!$D$6:$D$1820,0))</f>
        <v>0</v>
      </c>
      <c r="AC155" s="63">
        <f>INDEX('Mapping Summary'!$P$6:$P$1820,MATCH('Peptide Map'!AC155,'Mapping Summary'!$D$6:$D$1820,0))</f>
        <v>0</v>
      </c>
      <c r="AD155" s="63">
        <f>INDEX('Mapping Summary'!$P$6:$P$1820,MATCH('Peptide Map'!AD155,'Mapping Summary'!$D$6:$D$1820,0))</f>
        <v>0</v>
      </c>
      <c r="AE155" s="63">
        <f>INDEX('Mapping Summary'!$P$6:$P$1820,MATCH('Peptide Map'!AE155,'Mapping Summary'!$D$6:$D$1820,0))</f>
        <v>0</v>
      </c>
      <c r="AF155" s="63">
        <f>INDEX('Mapping Summary'!$P$6:$P$1820,MATCH('Peptide Map'!AF155,'Mapping Summary'!$D$6:$D$1820,0))</f>
        <v>0</v>
      </c>
      <c r="AG155" s="63">
        <f>INDEX('Mapping Summary'!$P$6:$P$1820,MATCH('Peptide Map'!AG155,'Mapping Summary'!$D$6:$D$1820,0))</f>
        <v>0</v>
      </c>
      <c r="AH155" s="63">
        <f>INDEX('Mapping Summary'!$P$6:$P$1820,MATCH('Peptide Map'!AH155,'Mapping Summary'!$D$6:$D$1820,0))</f>
        <v>0</v>
      </c>
      <c r="AI155" s="63">
        <f>INDEX('Mapping Summary'!$P$6:$P$1820,MATCH('Peptide Map'!AI155,'Mapping Summary'!$D$6:$D$1820,0))</f>
        <v>26.5</v>
      </c>
      <c r="AJ155" s="63">
        <f>INDEX('Mapping Summary'!$P$6:$P$1820,MATCH('Peptide Map'!AJ155,'Mapping Summary'!$D$6:$D$1820,0))</f>
        <v>30</v>
      </c>
      <c r="AK155" s="63">
        <f>INDEX('Mapping Summary'!$P$6:$P$1820,MATCH('Peptide Map'!AK155,'Mapping Summary'!$D$6:$D$1820,0))</f>
        <v>28</v>
      </c>
      <c r="AL155" s="63">
        <f>INDEX('Mapping Summary'!$P$6:$P$1820,MATCH('Peptide Map'!AL155,'Mapping Summary'!$D$6:$D$1820,0))</f>
        <v>23</v>
      </c>
      <c r="AM155" s="63">
        <f>INDEX('Mapping Summary'!$P$6:$P$1820,MATCH('Peptide Map'!AM155,'Mapping Summary'!$D$6:$D$1820,0))</f>
        <v>9</v>
      </c>
      <c r="AN155" s="63">
        <f>INDEX('Mapping Summary'!$P$6:$P$1820,MATCH('Peptide Map'!AN155,'Mapping Summary'!$D$6:$D$1820,0))</f>
        <v>0</v>
      </c>
      <c r="AO155" s="63">
        <f>INDEX('Mapping Summary'!$P$6:$P$1820,MATCH('Peptide Map'!AO155,'Mapping Summary'!$D$6:$D$1820,0))</f>
        <v>0</v>
      </c>
      <c r="AP155" s="63">
        <f>INDEX('Mapping Summary'!$P$6:$P$1820,MATCH('Peptide Map'!AP155,'Mapping Summary'!$D$6:$D$1820,0))</f>
        <v>0</v>
      </c>
      <c r="AQ155" s="63">
        <f>INDEX('Mapping Summary'!$P$6:$P$1820,MATCH('Peptide Map'!AQ155,'Mapping Summary'!$D$6:$D$1820,0))</f>
        <v>0</v>
      </c>
      <c r="AR155" s="63">
        <f>INDEX('Mapping Summary'!$P$6:$P$1820,MATCH('Peptide Map'!AR155,'Mapping Summary'!$D$6:$D$1820,0))</f>
        <v>14</v>
      </c>
      <c r="AS155" s="63">
        <f>INDEX('Mapping Summary'!$P$6:$P$1820,MATCH('Peptide Map'!AS155,'Mapping Summary'!$D$6:$D$1820,0))</f>
        <v>7</v>
      </c>
      <c r="AT155" s="63">
        <f>INDEX('Mapping Summary'!$P$6:$P$1820,MATCH('Peptide Map'!AT155,'Mapping Summary'!$D$6:$D$1820,0))</f>
        <v>0</v>
      </c>
      <c r="AU155" s="63">
        <f>INDEX('Mapping Summary'!$P$6:$P$1820,MATCH('Peptide Map'!AU155,'Mapping Summary'!$D$6:$D$1820,0))</f>
        <v>0</v>
      </c>
      <c r="AV155" s="63">
        <f>INDEX('Mapping Summary'!$P$6:$P$1820,MATCH('Peptide Map'!AV155,'Mapping Summary'!$D$6:$D$1820,0))</f>
        <v>0</v>
      </c>
      <c r="AW155" s="63">
        <f>INDEX('Mapping Summary'!$P$6:$P$1820,MATCH('Peptide Map'!AW155,'Mapping Summary'!$D$6:$D$1820,0))</f>
        <v>0</v>
      </c>
      <c r="AX155" s="63">
        <f>INDEX('Mapping Summary'!$P$6:$P$1820,MATCH('Peptide Map'!AX155,'Mapping Summary'!$D$6:$D$1820,0))</f>
        <v>0</v>
      </c>
      <c r="AY155" s="63">
        <f>INDEX('Mapping Summary'!$P$6:$P$1820,MATCH('Peptide Map'!AY155,'Mapping Summary'!$D$6:$D$1820,0))</f>
        <v>0</v>
      </c>
      <c r="AZ155" s="63">
        <f>INDEX('Mapping Summary'!$P$6:$P$1820,MATCH('Peptide Map'!AZ155,'Mapping Summary'!$D$6:$D$1820,0))</f>
        <v>0</v>
      </c>
      <c r="BA155" s="63">
        <f>INDEX('Mapping Summary'!$P$6:$P$1820,MATCH('Peptide Map'!BA155,'Mapping Summary'!$D$6:$D$1820,0))</f>
        <v>0</v>
      </c>
      <c r="BB155" s="63">
        <f>INDEX('Mapping Summary'!$P$6:$P$1820,MATCH('Peptide Map'!BB155,'Mapping Summary'!$D$6:$D$1820,0))</f>
        <v>0</v>
      </c>
      <c r="BC155" s="63">
        <f>INDEX('Mapping Summary'!$P$6:$P$1820,MATCH('Peptide Map'!BC155,'Mapping Summary'!$D$6:$D$1820,0))</f>
        <v>0</v>
      </c>
      <c r="BD155" s="63">
        <f>INDEX('Mapping Summary'!$P$6:$P$1820,MATCH('Peptide Map'!BD155,'Mapping Summary'!$D$6:$D$1820,0))</f>
        <v>0</v>
      </c>
      <c r="BE155" s="63">
        <f>INDEX('Mapping Summary'!$P$6:$P$1820,MATCH('Peptide Map'!BE155,'Mapping Summary'!$D$6:$D$1820,0))</f>
        <v>0</v>
      </c>
      <c r="BF155" s="63">
        <f>INDEX('Mapping Summary'!$P$6:$P$1820,MATCH('Peptide Map'!BF155,'Mapping Summary'!$D$6:$D$1820,0))</f>
        <v>0</v>
      </c>
      <c r="BG155" s="63">
        <f>INDEX('Mapping Summary'!$P$6:$P$1820,MATCH('Peptide Map'!BG155,'Mapping Summary'!$D$6:$D$1820,0))</f>
        <v>0</v>
      </c>
      <c r="BH155" s="63">
        <f>INDEX('Mapping Summary'!$P$6:$P$1820,MATCH('Peptide Map'!BH155,'Mapping Summary'!$D$6:$D$1820,0))</f>
        <v>0</v>
      </c>
      <c r="BI155" s="63">
        <f>INDEX('Mapping Summary'!$P$6:$P$1820,MATCH('Peptide Map'!BI155,'Mapping Summary'!$D$6:$D$1820,0))</f>
        <v>2.5</v>
      </c>
      <c r="BJ155" s="63">
        <f>INDEX('Mapping Summary'!$P$6:$P$1820,MATCH('Peptide Map'!BJ155,'Mapping Summary'!$D$6:$D$1820,0))</f>
        <v>23.75</v>
      </c>
      <c r="BK155" s="63">
        <f>INDEX('Mapping Summary'!$P$6:$P$1820,MATCH('Peptide Map'!BK155,'Mapping Summary'!$D$6:$D$1820,0))</f>
        <v>33</v>
      </c>
      <c r="BL155" s="63">
        <f>INDEX('Mapping Summary'!$P$6:$P$1820,MATCH('Peptide Map'!BL155,'Mapping Summary'!$D$6:$D$1820,0))</f>
        <v>46</v>
      </c>
      <c r="BM155" s="63">
        <f>INDEX('Mapping Summary'!$P$6:$P$1820,MATCH('Peptide Map'!BM155,'Mapping Summary'!$D$6:$D$1820,0))</f>
        <v>48.5</v>
      </c>
      <c r="BN155" s="63">
        <f>INDEX('Mapping Summary'!$P$6:$P$1820,MATCH('Peptide Map'!BN155,'Mapping Summary'!$D$6:$D$1820,0))</f>
        <v>52.5</v>
      </c>
      <c r="BO155" s="63">
        <f>INDEX('Mapping Summary'!$P$6:$P$1820,MATCH('Peptide Map'!BO155,'Mapping Summary'!$D$6:$D$1820,0))</f>
        <v>47</v>
      </c>
      <c r="BP155" s="63">
        <f>INDEX('Mapping Summary'!$P$6:$P$1820,MATCH('Peptide Map'!BP155,'Mapping Summary'!$D$6:$D$1820,0))</f>
        <v>26.5</v>
      </c>
      <c r="BQ155" s="61" t="s">
        <v>1841</v>
      </c>
    </row>
    <row r="156" spans="1:69" ht="15" customHeight="1" x14ac:dyDescent="0.25">
      <c r="A156" s="62">
        <v>12</v>
      </c>
      <c r="B156" s="58" t="s">
        <v>1843</v>
      </c>
      <c r="C156" s="63">
        <f>INDEX('Mapping Summary'!$P$6:$P$1820,MATCH('Peptide Map'!C156,'Mapping Summary'!$D$6:$D$1820,0))</f>
        <v>8</v>
      </c>
      <c r="D156" s="63">
        <f>INDEX('Mapping Summary'!$P$6:$P$1820,MATCH('Peptide Map'!D156,'Mapping Summary'!$D$6:$D$1820,0))</f>
        <v>0</v>
      </c>
      <c r="E156" s="63">
        <f>INDEX('Mapping Summary'!$P$6:$P$1820,MATCH('Peptide Map'!E156,'Mapping Summary'!$D$6:$D$1820,0))</f>
        <v>0</v>
      </c>
      <c r="F156" s="63">
        <f>INDEX('Mapping Summary'!$P$6:$P$1820,MATCH('Peptide Map'!F156,'Mapping Summary'!$D$6:$D$1820,0))</f>
        <v>0</v>
      </c>
      <c r="G156" s="63">
        <f>INDEX('Mapping Summary'!$P$6:$P$1820,MATCH('Peptide Map'!G156,'Mapping Summary'!$D$6:$D$1820,0))</f>
        <v>0</v>
      </c>
      <c r="H156" s="63">
        <f>INDEX('Mapping Summary'!$P$6:$P$1820,MATCH('Peptide Map'!H156,'Mapping Summary'!$D$6:$D$1820,0))</f>
        <v>0</v>
      </c>
      <c r="I156" s="63">
        <f>INDEX('Mapping Summary'!$P$6:$P$1820,MATCH('Peptide Map'!I156,'Mapping Summary'!$D$6:$D$1820,0))</f>
        <v>0</v>
      </c>
      <c r="J156" s="63">
        <f>INDEX('Mapping Summary'!$P$6:$P$1820,MATCH('Peptide Map'!J156,'Mapping Summary'!$D$6:$D$1820,0))</f>
        <v>0</v>
      </c>
      <c r="K156" s="63">
        <f>INDEX('Mapping Summary'!$P$6:$P$1820,MATCH('Peptide Map'!K156,'Mapping Summary'!$D$6:$D$1820,0))</f>
        <v>0</v>
      </c>
      <c r="L156" s="63">
        <f>INDEX('Mapping Summary'!$P$6:$P$1820,MATCH('Peptide Map'!L156,'Mapping Summary'!$D$6:$D$1820,0))</f>
        <v>0</v>
      </c>
      <c r="M156" s="63">
        <f>INDEX('Mapping Summary'!$P$6:$P$1820,MATCH('Peptide Map'!M156,'Mapping Summary'!$D$6:$D$1820,0))</f>
        <v>0</v>
      </c>
      <c r="N156" s="63">
        <f>INDEX('Mapping Summary'!$P$6:$P$1820,MATCH('Peptide Map'!N156,'Mapping Summary'!$D$6:$D$1820,0))</f>
        <v>0</v>
      </c>
      <c r="O156" s="63">
        <f>INDEX('Mapping Summary'!$P$6:$P$1820,MATCH('Peptide Map'!O156,'Mapping Summary'!$D$6:$D$1820,0))</f>
        <v>0</v>
      </c>
      <c r="P156" s="63">
        <f>INDEX('Mapping Summary'!$P$6:$P$1820,MATCH('Peptide Map'!P156,'Mapping Summary'!$D$6:$D$1820,0))</f>
        <v>0</v>
      </c>
      <c r="Q156" s="63">
        <f>INDEX('Mapping Summary'!$P$6:$P$1820,MATCH('Peptide Map'!Q156,'Mapping Summary'!$D$6:$D$1820,0))</f>
        <v>0</v>
      </c>
      <c r="R156" s="63">
        <f>INDEX('Mapping Summary'!$P$6:$P$1820,MATCH('Peptide Map'!R156,'Mapping Summary'!$D$6:$D$1820,0))</f>
        <v>0</v>
      </c>
      <c r="S156" s="63">
        <f>INDEX('Mapping Summary'!$P$6:$P$1820,MATCH('Peptide Map'!S156,'Mapping Summary'!$D$6:$D$1820,0))</f>
        <v>0</v>
      </c>
      <c r="T156" s="63">
        <f>INDEX('Mapping Summary'!$P$6:$P$1820,MATCH('Peptide Map'!T156,'Mapping Summary'!$D$6:$D$1820,0))</f>
        <v>0</v>
      </c>
      <c r="U156" s="63">
        <f>INDEX('Mapping Summary'!$P$6:$P$1820,MATCH('Peptide Map'!U156,'Mapping Summary'!$D$6:$D$1820,0))</f>
        <v>0</v>
      </c>
      <c r="V156" s="63">
        <f>INDEX('Mapping Summary'!$P$6:$P$1820,MATCH('Peptide Map'!V156,'Mapping Summary'!$D$6:$D$1820,0))</f>
        <v>0</v>
      </c>
      <c r="W156" s="63">
        <f>INDEX('Mapping Summary'!$P$6:$P$1820,MATCH('Peptide Map'!W156,'Mapping Summary'!$D$6:$D$1820,0))</f>
        <v>0</v>
      </c>
      <c r="X156" s="63">
        <f>INDEX('Mapping Summary'!$P$6:$P$1820,MATCH('Peptide Map'!X156,'Mapping Summary'!$D$6:$D$1820,0))</f>
        <v>0</v>
      </c>
      <c r="Y156" s="63">
        <f>INDEX('Mapping Summary'!$P$6:$P$1820,MATCH('Peptide Map'!Y156,'Mapping Summary'!$D$6:$D$1820,0))</f>
        <v>0</v>
      </c>
      <c r="Z156" s="63">
        <f>INDEX('Mapping Summary'!$P$6:$P$1820,MATCH('Peptide Map'!Z156,'Mapping Summary'!$D$6:$D$1820,0))</f>
        <v>0</v>
      </c>
      <c r="AA156" s="63">
        <f>INDEX('Mapping Summary'!$P$6:$P$1820,MATCH('Peptide Map'!AA156,'Mapping Summary'!$D$6:$D$1820,0))</f>
        <v>0</v>
      </c>
      <c r="AB156" s="63">
        <f>INDEX('Mapping Summary'!$P$6:$P$1820,MATCH('Peptide Map'!AB156,'Mapping Summary'!$D$6:$D$1820,0))</f>
        <v>0</v>
      </c>
      <c r="AC156" s="63">
        <f>INDEX('Mapping Summary'!$P$6:$P$1820,MATCH('Peptide Map'!AC156,'Mapping Summary'!$D$6:$D$1820,0))</f>
        <v>0</v>
      </c>
      <c r="AD156" s="63">
        <f>INDEX('Mapping Summary'!$P$6:$P$1820,MATCH('Peptide Map'!AD156,'Mapping Summary'!$D$6:$D$1820,0))</f>
        <v>0</v>
      </c>
      <c r="AE156" s="63">
        <f>INDEX('Mapping Summary'!$P$6:$P$1820,MATCH('Peptide Map'!AE156,'Mapping Summary'!$D$6:$D$1820,0))</f>
        <v>0</v>
      </c>
      <c r="AF156" s="63">
        <f>INDEX('Mapping Summary'!$P$6:$P$1820,MATCH('Peptide Map'!AF156,'Mapping Summary'!$D$6:$D$1820,0))</f>
        <v>0</v>
      </c>
      <c r="AG156" s="63">
        <f>INDEX('Mapping Summary'!$P$6:$P$1820,MATCH('Peptide Map'!AG156,'Mapping Summary'!$D$6:$D$1820,0))</f>
        <v>0</v>
      </c>
      <c r="AH156" s="63">
        <f>INDEX('Mapping Summary'!$P$6:$P$1820,MATCH('Peptide Map'!AH156,'Mapping Summary'!$D$6:$D$1820,0))</f>
        <v>0</v>
      </c>
      <c r="AI156" s="63">
        <f>INDEX('Mapping Summary'!$P$6:$P$1820,MATCH('Peptide Map'!AI156,'Mapping Summary'!$D$6:$D$1820,0))</f>
        <v>26.5</v>
      </c>
      <c r="AJ156" s="63">
        <f>INDEX('Mapping Summary'!$P$6:$P$1820,MATCH('Peptide Map'!AJ156,'Mapping Summary'!$D$6:$D$1820,0))</f>
        <v>30</v>
      </c>
      <c r="AK156" s="63">
        <f>INDEX('Mapping Summary'!$P$6:$P$1820,MATCH('Peptide Map'!AK156,'Mapping Summary'!$D$6:$D$1820,0))</f>
        <v>28</v>
      </c>
      <c r="AL156" s="63">
        <f>INDEX('Mapping Summary'!$P$6:$P$1820,MATCH('Peptide Map'!AL156,'Mapping Summary'!$D$6:$D$1820,0))</f>
        <v>23</v>
      </c>
      <c r="AM156" s="63">
        <f>INDEX('Mapping Summary'!$P$6:$P$1820,MATCH('Peptide Map'!AM156,'Mapping Summary'!$D$6:$D$1820,0))</f>
        <v>9</v>
      </c>
      <c r="AN156" s="63">
        <f>INDEX('Mapping Summary'!$P$6:$P$1820,MATCH('Peptide Map'!AN156,'Mapping Summary'!$D$6:$D$1820,0))</f>
        <v>0</v>
      </c>
      <c r="AO156" s="63">
        <f>INDEX('Mapping Summary'!$P$6:$P$1820,MATCH('Peptide Map'!AO156,'Mapping Summary'!$D$6:$D$1820,0))</f>
        <v>0</v>
      </c>
      <c r="AP156" s="63">
        <f>INDEX('Mapping Summary'!$P$6:$P$1820,MATCH('Peptide Map'!AP156,'Mapping Summary'!$D$6:$D$1820,0))</f>
        <v>0</v>
      </c>
      <c r="AQ156" s="63">
        <f>INDEX('Mapping Summary'!$P$6:$P$1820,MATCH('Peptide Map'!AQ156,'Mapping Summary'!$D$6:$D$1820,0))</f>
        <v>0</v>
      </c>
      <c r="AR156" s="63">
        <f>INDEX('Mapping Summary'!$P$6:$P$1820,MATCH('Peptide Map'!AR156,'Mapping Summary'!$D$6:$D$1820,0))</f>
        <v>14</v>
      </c>
      <c r="AS156" s="63">
        <f>INDEX('Mapping Summary'!$P$6:$P$1820,MATCH('Peptide Map'!AS156,'Mapping Summary'!$D$6:$D$1820,0))</f>
        <v>7</v>
      </c>
      <c r="AT156" s="63">
        <f>INDEX('Mapping Summary'!$P$6:$P$1820,MATCH('Peptide Map'!AT156,'Mapping Summary'!$D$6:$D$1820,0))</f>
        <v>0</v>
      </c>
      <c r="AU156" s="63">
        <f>INDEX('Mapping Summary'!$P$6:$P$1820,MATCH('Peptide Map'!AU156,'Mapping Summary'!$D$6:$D$1820,0))</f>
        <v>0</v>
      </c>
      <c r="AV156" s="63">
        <f>INDEX('Mapping Summary'!$P$6:$P$1820,MATCH('Peptide Map'!AV156,'Mapping Summary'!$D$6:$D$1820,0))</f>
        <v>0</v>
      </c>
      <c r="AW156" s="63">
        <f>INDEX('Mapping Summary'!$P$6:$P$1820,MATCH('Peptide Map'!AW156,'Mapping Summary'!$D$6:$D$1820,0))</f>
        <v>0</v>
      </c>
      <c r="AX156" s="63">
        <f>INDEX('Mapping Summary'!$P$6:$P$1820,MATCH('Peptide Map'!AX156,'Mapping Summary'!$D$6:$D$1820,0))</f>
        <v>0</v>
      </c>
      <c r="AY156" s="63">
        <f>INDEX('Mapping Summary'!$P$6:$P$1820,MATCH('Peptide Map'!AY156,'Mapping Summary'!$D$6:$D$1820,0))</f>
        <v>0</v>
      </c>
      <c r="AZ156" s="63">
        <f>INDEX('Mapping Summary'!$P$6:$P$1820,MATCH('Peptide Map'!AZ156,'Mapping Summary'!$D$6:$D$1820,0))</f>
        <v>0</v>
      </c>
      <c r="BA156" s="63">
        <f>INDEX('Mapping Summary'!$P$6:$P$1820,MATCH('Peptide Map'!BA156,'Mapping Summary'!$D$6:$D$1820,0))</f>
        <v>0</v>
      </c>
      <c r="BB156" s="63">
        <f>INDEX('Mapping Summary'!$P$6:$P$1820,MATCH('Peptide Map'!BB156,'Mapping Summary'!$D$6:$D$1820,0))</f>
        <v>0</v>
      </c>
      <c r="BC156" s="63">
        <f>INDEX('Mapping Summary'!$P$6:$P$1820,MATCH('Peptide Map'!BC156,'Mapping Summary'!$D$6:$D$1820,0))</f>
        <v>0</v>
      </c>
      <c r="BD156" s="63">
        <f>INDEX('Mapping Summary'!$P$6:$P$1820,MATCH('Peptide Map'!BD156,'Mapping Summary'!$D$6:$D$1820,0))</f>
        <v>0</v>
      </c>
      <c r="BE156" s="63">
        <f>INDEX('Mapping Summary'!$P$6:$P$1820,MATCH('Peptide Map'!BE156,'Mapping Summary'!$D$6:$D$1820,0))</f>
        <v>0</v>
      </c>
      <c r="BF156" s="63">
        <f>INDEX('Mapping Summary'!$P$6:$P$1820,MATCH('Peptide Map'!BF156,'Mapping Summary'!$D$6:$D$1820,0))</f>
        <v>0</v>
      </c>
      <c r="BG156" s="63">
        <f>INDEX('Mapping Summary'!$P$6:$P$1820,MATCH('Peptide Map'!BG156,'Mapping Summary'!$D$6:$D$1820,0))</f>
        <v>0</v>
      </c>
      <c r="BH156" s="63">
        <f>INDEX('Mapping Summary'!$P$6:$P$1820,MATCH('Peptide Map'!BH156,'Mapping Summary'!$D$6:$D$1820,0))</f>
        <v>0</v>
      </c>
      <c r="BI156" s="63">
        <f>INDEX('Mapping Summary'!$P$6:$P$1820,MATCH('Peptide Map'!BI156,'Mapping Summary'!$D$6:$D$1820,0))</f>
        <v>2.5</v>
      </c>
      <c r="BJ156" s="63">
        <f>INDEX('Mapping Summary'!$P$6:$P$1820,MATCH('Peptide Map'!BJ156,'Mapping Summary'!$D$6:$D$1820,0))</f>
        <v>23.75</v>
      </c>
      <c r="BK156" s="63">
        <f>INDEX('Mapping Summary'!$P$6:$P$1820,MATCH('Peptide Map'!BK156,'Mapping Summary'!$D$6:$D$1820,0))</f>
        <v>33</v>
      </c>
      <c r="BL156" s="63">
        <f>INDEX('Mapping Summary'!$P$6:$P$1820,MATCH('Peptide Map'!BL156,'Mapping Summary'!$D$6:$D$1820,0))</f>
        <v>46</v>
      </c>
      <c r="BM156" s="63">
        <f>INDEX('Mapping Summary'!$P$6:$P$1820,MATCH('Peptide Map'!BM156,'Mapping Summary'!$D$6:$D$1820,0))</f>
        <v>48.5</v>
      </c>
      <c r="BN156" s="63">
        <f>INDEX('Mapping Summary'!$P$6:$P$1820,MATCH('Peptide Map'!BN156,'Mapping Summary'!$D$6:$D$1820,0))</f>
        <v>52.5</v>
      </c>
      <c r="BO156" s="63">
        <f>INDEX('Mapping Summary'!$P$6:$P$1820,MATCH('Peptide Map'!BO156,'Mapping Summary'!$D$6:$D$1820,0))</f>
        <v>47</v>
      </c>
      <c r="BP156" s="63">
        <f>INDEX('Mapping Summary'!$P$6:$P$1820,MATCH('Peptide Map'!BP156,'Mapping Summary'!$D$6:$D$1820,0))</f>
        <v>26.5</v>
      </c>
      <c r="BQ156" s="58" t="s">
        <v>1843</v>
      </c>
    </row>
    <row r="157" spans="1:69" ht="15" customHeight="1" x14ac:dyDescent="0.25">
      <c r="A157" s="62">
        <v>13</v>
      </c>
      <c r="B157" s="61" t="s">
        <v>1841</v>
      </c>
      <c r="C157" s="63">
        <f>INDEX('Mapping Summary'!$P$6:$P$1820,MATCH('Peptide Map'!C157,'Mapping Summary'!$D$6:$D$1820,0))</f>
        <v>47.5</v>
      </c>
      <c r="D157" s="63">
        <f>INDEX('Mapping Summary'!$P$6:$P$1820,MATCH('Peptide Map'!D157,'Mapping Summary'!$D$6:$D$1820,0))</f>
        <v>36.5</v>
      </c>
      <c r="E157" s="63">
        <f>INDEX('Mapping Summary'!$P$6:$P$1820,MATCH('Peptide Map'!E157,'Mapping Summary'!$D$6:$D$1820,0))</f>
        <v>38</v>
      </c>
      <c r="F157" s="63">
        <f>INDEX('Mapping Summary'!$P$6:$P$1820,MATCH('Peptide Map'!F157,'Mapping Summary'!$D$6:$D$1820,0))</f>
        <v>53</v>
      </c>
      <c r="G157" s="63">
        <f>INDEX('Mapping Summary'!$P$6:$P$1820,MATCH('Peptide Map'!G157,'Mapping Summary'!$D$6:$D$1820,0))</f>
        <v>46</v>
      </c>
      <c r="H157" s="63">
        <f>INDEX('Mapping Summary'!$P$6:$P$1820,MATCH('Peptide Map'!H157,'Mapping Summary'!$D$6:$D$1820,0))</f>
        <v>30.5</v>
      </c>
      <c r="I157" s="63">
        <f>INDEX('Mapping Summary'!$P$6:$P$1820,MATCH('Peptide Map'!I157,'Mapping Summary'!$D$6:$D$1820,0))</f>
        <v>23</v>
      </c>
      <c r="J157" s="63">
        <f>INDEX('Mapping Summary'!$P$6:$P$1820,MATCH('Peptide Map'!J157,'Mapping Summary'!$D$6:$D$1820,0))</f>
        <v>0</v>
      </c>
      <c r="K157" s="63">
        <f>INDEX('Mapping Summary'!$P$6:$P$1820,MATCH('Peptide Map'!K157,'Mapping Summary'!$D$6:$D$1820,0))</f>
        <v>0</v>
      </c>
      <c r="L157" s="63">
        <f>INDEX('Mapping Summary'!$P$6:$P$1820,MATCH('Peptide Map'!L157,'Mapping Summary'!$D$6:$D$1820,0))</f>
        <v>0</v>
      </c>
      <c r="M157" s="63">
        <f>INDEX('Mapping Summary'!$P$6:$P$1820,MATCH('Peptide Map'!M157,'Mapping Summary'!$D$6:$D$1820,0))</f>
        <v>0</v>
      </c>
      <c r="N157" s="63">
        <f>INDEX('Mapping Summary'!$P$6:$P$1820,MATCH('Peptide Map'!N157,'Mapping Summary'!$D$6:$D$1820,0))</f>
        <v>0</v>
      </c>
      <c r="O157" s="63">
        <f>INDEX('Mapping Summary'!$P$6:$P$1820,MATCH('Peptide Map'!O157,'Mapping Summary'!$D$6:$D$1820,0))</f>
        <v>0</v>
      </c>
      <c r="P157" s="63">
        <f>INDEX('Mapping Summary'!$P$6:$P$1820,MATCH('Peptide Map'!P157,'Mapping Summary'!$D$6:$D$1820,0))</f>
        <v>0</v>
      </c>
      <c r="Q157" s="63">
        <f>INDEX('Mapping Summary'!$P$6:$P$1820,MATCH('Peptide Map'!Q157,'Mapping Summary'!$D$6:$D$1820,0))</f>
        <v>0</v>
      </c>
      <c r="R157" s="63">
        <f>INDEX('Mapping Summary'!$P$6:$P$1820,MATCH('Peptide Map'!R157,'Mapping Summary'!$D$6:$D$1820,0))</f>
        <v>0</v>
      </c>
      <c r="S157" s="63">
        <f>INDEX('Mapping Summary'!$P$6:$P$1820,MATCH('Peptide Map'!S157,'Mapping Summary'!$D$6:$D$1820,0))</f>
        <v>0</v>
      </c>
      <c r="T157" s="63">
        <f>INDEX('Mapping Summary'!$P$6:$P$1820,MATCH('Peptide Map'!T157,'Mapping Summary'!$D$6:$D$1820,0))</f>
        <v>0</v>
      </c>
      <c r="U157" s="63">
        <f>INDEX('Mapping Summary'!$P$6:$P$1820,MATCH('Peptide Map'!U157,'Mapping Summary'!$D$6:$D$1820,0))</f>
        <v>0</v>
      </c>
      <c r="V157" s="63">
        <f>INDEX('Mapping Summary'!$P$6:$P$1820,MATCH('Peptide Map'!V157,'Mapping Summary'!$D$6:$D$1820,0))</f>
        <v>0</v>
      </c>
      <c r="W157" s="63">
        <f>INDEX('Mapping Summary'!$P$6:$P$1820,MATCH('Peptide Map'!W157,'Mapping Summary'!$D$6:$D$1820,0))</f>
        <v>0</v>
      </c>
      <c r="X157" s="63">
        <f>INDEX('Mapping Summary'!$P$6:$P$1820,MATCH('Peptide Map'!X157,'Mapping Summary'!$D$6:$D$1820,0))</f>
        <v>0</v>
      </c>
      <c r="Y157" s="63">
        <f>INDEX('Mapping Summary'!$P$6:$P$1820,MATCH('Peptide Map'!Y157,'Mapping Summary'!$D$6:$D$1820,0))</f>
        <v>0</v>
      </c>
      <c r="Z157" s="63">
        <f>INDEX('Mapping Summary'!$P$6:$P$1820,MATCH('Peptide Map'!Z157,'Mapping Summary'!$D$6:$D$1820,0))</f>
        <v>0</v>
      </c>
      <c r="AA157" s="63">
        <f>INDEX('Mapping Summary'!$P$6:$P$1820,MATCH('Peptide Map'!AA157,'Mapping Summary'!$D$6:$D$1820,0))</f>
        <v>15.5</v>
      </c>
      <c r="AB157" s="63">
        <f>INDEX('Mapping Summary'!$P$6:$P$1820,MATCH('Peptide Map'!AB157,'Mapping Summary'!$D$6:$D$1820,0))</f>
        <v>9</v>
      </c>
      <c r="AC157" s="63">
        <f>INDEX('Mapping Summary'!$P$6:$P$1820,MATCH('Peptide Map'!AC157,'Mapping Summary'!$D$6:$D$1820,0))</f>
        <v>14</v>
      </c>
      <c r="AD157" s="63">
        <f>INDEX('Mapping Summary'!$P$6:$P$1820,MATCH('Peptide Map'!AD157,'Mapping Summary'!$D$6:$D$1820,0))</f>
        <v>42.75</v>
      </c>
      <c r="AE157" s="63">
        <f>INDEX('Mapping Summary'!$P$6:$P$1820,MATCH('Peptide Map'!AE157,'Mapping Summary'!$D$6:$D$1820,0))</f>
        <v>38.5</v>
      </c>
      <c r="AF157" s="63">
        <f>INDEX('Mapping Summary'!$P$6:$P$1820,MATCH('Peptide Map'!AF157,'Mapping Summary'!$D$6:$D$1820,0))</f>
        <v>39.5</v>
      </c>
      <c r="AG157" s="63">
        <f>INDEX('Mapping Summary'!$P$6:$P$1820,MATCH('Peptide Map'!AG157,'Mapping Summary'!$D$6:$D$1820,0))</f>
        <v>44.5</v>
      </c>
      <c r="AH157" s="63">
        <f>INDEX('Mapping Summary'!$P$6:$P$1820,MATCH('Peptide Map'!AH157,'Mapping Summary'!$D$6:$D$1820,0))</f>
        <v>35</v>
      </c>
      <c r="AI157" s="63">
        <f>INDEX('Mapping Summary'!$P$6:$P$1820,MATCH('Peptide Map'!AI157,'Mapping Summary'!$D$6:$D$1820,0))</f>
        <v>49</v>
      </c>
      <c r="AJ157" s="63">
        <f>INDEX('Mapping Summary'!$P$6:$P$1820,MATCH('Peptide Map'!AJ157,'Mapping Summary'!$D$6:$D$1820,0))</f>
        <v>52</v>
      </c>
      <c r="AK157" s="63">
        <f>INDEX('Mapping Summary'!$P$6:$P$1820,MATCH('Peptide Map'!AK157,'Mapping Summary'!$D$6:$D$1820,0))</f>
        <v>0</v>
      </c>
      <c r="AL157" s="63">
        <f>INDEX('Mapping Summary'!$P$6:$P$1820,MATCH('Peptide Map'!AL157,'Mapping Summary'!$D$6:$D$1820,0))</f>
        <v>0</v>
      </c>
      <c r="AM157" s="63">
        <f>INDEX('Mapping Summary'!$P$6:$P$1820,MATCH('Peptide Map'!AM157,'Mapping Summary'!$D$6:$D$1820,0))</f>
        <v>0</v>
      </c>
      <c r="AN157" s="63">
        <f>INDEX('Mapping Summary'!$P$6:$P$1820,MATCH('Peptide Map'!AN157,'Mapping Summary'!$D$6:$D$1820,0))</f>
        <v>0</v>
      </c>
      <c r="AO157" s="63">
        <f>INDEX('Mapping Summary'!$P$6:$P$1820,MATCH('Peptide Map'!AO157,'Mapping Summary'!$D$6:$D$1820,0))</f>
        <v>0</v>
      </c>
      <c r="AP157" s="63">
        <f>INDEX('Mapping Summary'!$P$6:$P$1820,MATCH('Peptide Map'!AP157,'Mapping Summary'!$D$6:$D$1820,0))</f>
        <v>0</v>
      </c>
      <c r="AQ157" s="63">
        <f>INDEX('Mapping Summary'!$P$6:$P$1820,MATCH('Peptide Map'!AQ157,'Mapping Summary'!$D$6:$D$1820,0))</f>
        <v>0</v>
      </c>
      <c r="AR157" s="63">
        <f>INDEX('Mapping Summary'!$P$6:$P$1820,MATCH('Peptide Map'!AR157,'Mapping Summary'!$D$6:$D$1820,0))</f>
        <v>0</v>
      </c>
      <c r="AS157" s="63">
        <f>INDEX('Mapping Summary'!$P$6:$P$1820,MATCH('Peptide Map'!AS157,'Mapping Summary'!$D$6:$D$1820,0))</f>
        <v>15</v>
      </c>
      <c r="AT157" s="63">
        <f>INDEX('Mapping Summary'!$P$6:$P$1820,MATCH('Peptide Map'!AT157,'Mapping Summary'!$D$6:$D$1820,0))</f>
        <v>10</v>
      </c>
      <c r="AU157" s="63">
        <f>INDEX('Mapping Summary'!$P$6:$P$1820,MATCH('Peptide Map'!AU157,'Mapping Summary'!$D$6:$D$1820,0))</f>
        <v>20.5</v>
      </c>
      <c r="AV157" s="63">
        <f>INDEX('Mapping Summary'!$P$6:$P$1820,MATCH('Peptide Map'!AV157,'Mapping Summary'!$D$6:$D$1820,0))</f>
        <v>0</v>
      </c>
      <c r="AW157" s="63">
        <f>INDEX('Mapping Summary'!$P$6:$P$1820,MATCH('Peptide Map'!AW157,'Mapping Summary'!$D$6:$D$1820,0))</f>
        <v>0</v>
      </c>
      <c r="AX157" s="63">
        <f>INDEX('Mapping Summary'!$P$6:$P$1820,MATCH('Peptide Map'!AX157,'Mapping Summary'!$D$6:$D$1820,0))</f>
        <v>0</v>
      </c>
      <c r="AY157" s="63">
        <f>INDEX('Mapping Summary'!$P$6:$P$1820,MATCH('Peptide Map'!AY157,'Mapping Summary'!$D$6:$D$1820,0))</f>
        <v>0</v>
      </c>
      <c r="AZ157" s="63">
        <f>INDEX('Mapping Summary'!$P$6:$P$1820,MATCH('Peptide Map'!AZ157,'Mapping Summary'!$D$6:$D$1820,0))</f>
        <v>0</v>
      </c>
      <c r="BA157" s="63">
        <f>INDEX('Mapping Summary'!$P$6:$P$1820,MATCH('Peptide Map'!BA157,'Mapping Summary'!$D$6:$D$1820,0))</f>
        <v>0</v>
      </c>
      <c r="BB157" s="63">
        <f>INDEX('Mapping Summary'!$P$6:$P$1820,MATCH('Peptide Map'!BB157,'Mapping Summary'!$D$6:$D$1820,0))</f>
        <v>0</v>
      </c>
      <c r="BC157" s="63">
        <f>INDEX('Mapping Summary'!$P$6:$P$1820,MATCH('Peptide Map'!BC157,'Mapping Summary'!$D$6:$D$1820,0))</f>
        <v>0</v>
      </c>
      <c r="BD157" s="63">
        <f>INDEX('Mapping Summary'!$P$6:$P$1820,MATCH('Peptide Map'!BD157,'Mapping Summary'!$D$6:$D$1820,0))</f>
        <v>0</v>
      </c>
      <c r="BE157" s="63">
        <f>INDEX('Mapping Summary'!$P$6:$P$1820,MATCH('Peptide Map'!BE157,'Mapping Summary'!$D$6:$D$1820,0))</f>
        <v>0</v>
      </c>
      <c r="BF157" s="63">
        <f>INDEX('Mapping Summary'!$P$6:$P$1820,MATCH('Peptide Map'!BF157,'Mapping Summary'!$D$6:$D$1820,0))</f>
        <v>0</v>
      </c>
      <c r="BG157" s="63">
        <f>INDEX('Mapping Summary'!$P$6:$P$1820,MATCH('Peptide Map'!BG157,'Mapping Summary'!$D$6:$D$1820,0))</f>
        <v>0</v>
      </c>
      <c r="BH157" s="63">
        <f>INDEX('Mapping Summary'!$P$6:$P$1820,MATCH('Peptide Map'!BH157,'Mapping Summary'!$D$6:$D$1820,0))</f>
        <v>0</v>
      </c>
      <c r="BI157" s="63">
        <f>INDEX('Mapping Summary'!$P$6:$P$1820,MATCH('Peptide Map'!BI157,'Mapping Summary'!$D$6:$D$1820,0))</f>
        <v>0</v>
      </c>
      <c r="BJ157" s="63">
        <f>INDEX('Mapping Summary'!$P$6:$P$1820,MATCH('Peptide Map'!BJ157,'Mapping Summary'!$D$6:$D$1820,0))</f>
        <v>11</v>
      </c>
      <c r="BK157" s="63">
        <f>INDEX('Mapping Summary'!$P$6:$P$1820,MATCH('Peptide Map'!BK157,'Mapping Summary'!$D$6:$D$1820,0))</f>
        <v>30</v>
      </c>
      <c r="BL157" s="63">
        <f>INDEX('Mapping Summary'!$P$6:$P$1820,MATCH('Peptide Map'!BL157,'Mapping Summary'!$D$6:$D$1820,0))</f>
        <v>35</v>
      </c>
      <c r="BM157" s="63">
        <f>INDEX('Mapping Summary'!$P$6:$P$1820,MATCH('Peptide Map'!BM157,'Mapping Summary'!$D$6:$D$1820,0))</f>
        <v>29</v>
      </c>
      <c r="BN157" s="63">
        <f>INDEX('Mapping Summary'!$P$6:$P$1820,MATCH('Peptide Map'!BN157,'Mapping Summary'!$D$6:$D$1820,0))</f>
        <v>14.5</v>
      </c>
      <c r="BO157" s="63">
        <f>INDEX('Mapping Summary'!$P$6:$P$1820,MATCH('Peptide Map'!BO157,'Mapping Summary'!$D$6:$D$1820,0))</f>
        <v>0</v>
      </c>
      <c r="BP157" s="63">
        <f>INDEX('Mapping Summary'!$P$6:$P$1820,MATCH('Peptide Map'!BP157,'Mapping Summary'!$D$6:$D$1820,0))</f>
        <v>0</v>
      </c>
      <c r="BQ157" s="61" t="s">
        <v>1841</v>
      </c>
    </row>
    <row r="158" spans="1:69" ht="15" customHeight="1" x14ac:dyDescent="0.25">
      <c r="A158" s="62">
        <v>14</v>
      </c>
      <c r="B158" s="58" t="s">
        <v>1843</v>
      </c>
      <c r="C158" s="63">
        <f>INDEX('Mapping Summary'!$P$6:$P$1820,MATCH('Peptide Map'!C158,'Mapping Summary'!$D$6:$D$1820,0))</f>
        <v>47.5</v>
      </c>
      <c r="D158" s="63">
        <f>INDEX('Mapping Summary'!$P$6:$P$1820,MATCH('Peptide Map'!D158,'Mapping Summary'!$D$6:$D$1820,0))</f>
        <v>36.5</v>
      </c>
      <c r="E158" s="63">
        <f>INDEX('Mapping Summary'!$P$6:$P$1820,MATCH('Peptide Map'!E158,'Mapping Summary'!$D$6:$D$1820,0))</f>
        <v>38</v>
      </c>
      <c r="F158" s="63">
        <f>INDEX('Mapping Summary'!$P$6:$P$1820,MATCH('Peptide Map'!F158,'Mapping Summary'!$D$6:$D$1820,0))</f>
        <v>53</v>
      </c>
      <c r="G158" s="63">
        <f>INDEX('Mapping Summary'!$P$6:$P$1820,MATCH('Peptide Map'!G158,'Mapping Summary'!$D$6:$D$1820,0))</f>
        <v>46</v>
      </c>
      <c r="H158" s="63">
        <f>INDEX('Mapping Summary'!$P$6:$P$1820,MATCH('Peptide Map'!H158,'Mapping Summary'!$D$6:$D$1820,0))</f>
        <v>30.5</v>
      </c>
      <c r="I158" s="63">
        <f>INDEX('Mapping Summary'!$P$6:$P$1820,MATCH('Peptide Map'!I158,'Mapping Summary'!$D$6:$D$1820,0))</f>
        <v>23</v>
      </c>
      <c r="J158" s="63">
        <f>INDEX('Mapping Summary'!$P$6:$P$1820,MATCH('Peptide Map'!J158,'Mapping Summary'!$D$6:$D$1820,0))</f>
        <v>0</v>
      </c>
      <c r="K158" s="63">
        <f>INDEX('Mapping Summary'!$P$6:$P$1820,MATCH('Peptide Map'!K158,'Mapping Summary'!$D$6:$D$1820,0))</f>
        <v>0</v>
      </c>
      <c r="L158" s="63">
        <f>INDEX('Mapping Summary'!$P$6:$P$1820,MATCH('Peptide Map'!L158,'Mapping Summary'!$D$6:$D$1820,0))</f>
        <v>0</v>
      </c>
      <c r="M158" s="63">
        <f>INDEX('Mapping Summary'!$P$6:$P$1820,MATCH('Peptide Map'!M158,'Mapping Summary'!$D$6:$D$1820,0))</f>
        <v>0</v>
      </c>
      <c r="N158" s="63">
        <f>INDEX('Mapping Summary'!$P$6:$P$1820,MATCH('Peptide Map'!N158,'Mapping Summary'!$D$6:$D$1820,0))</f>
        <v>0</v>
      </c>
      <c r="O158" s="63">
        <f>INDEX('Mapping Summary'!$P$6:$P$1820,MATCH('Peptide Map'!O158,'Mapping Summary'!$D$6:$D$1820,0))</f>
        <v>0</v>
      </c>
      <c r="P158" s="63">
        <f>INDEX('Mapping Summary'!$P$6:$P$1820,MATCH('Peptide Map'!P158,'Mapping Summary'!$D$6:$D$1820,0))</f>
        <v>0</v>
      </c>
      <c r="Q158" s="63">
        <f>INDEX('Mapping Summary'!$P$6:$P$1820,MATCH('Peptide Map'!Q158,'Mapping Summary'!$D$6:$D$1820,0))</f>
        <v>0</v>
      </c>
      <c r="R158" s="63">
        <f>INDEX('Mapping Summary'!$P$6:$P$1820,MATCH('Peptide Map'!R158,'Mapping Summary'!$D$6:$D$1820,0))</f>
        <v>0</v>
      </c>
      <c r="S158" s="63">
        <f>INDEX('Mapping Summary'!$P$6:$P$1820,MATCH('Peptide Map'!S158,'Mapping Summary'!$D$6:$D$1820,0))</f>
        <v>0</v>
      </c>
      <c r="T158" s="63">
        <f>INDEX('Mapping Summary'!$P$6:$P$1820,MATCH('Peptide Map'!T158,'Mapping Summary'!$D$6:$D$1820,0))</f>
        <v>0</v>
      </c>
      <c r="U158" s="63">
        <f>INDEX('Mapping Summary'!$P$6:$P$1820,MATCH('Peptide Map'!U158,'Mapping Summary'!$D$6:$D$1820,0))</f>
        <v>0</v>
      </c>
      <c r="V158" s="63">
        <f>INDEX('Mapping Summary'!$P$6:$P$1820,MATCH('Peptide Map'!V158,'Mapping Summary'!$D$6:$D$1820,0))</f>
        <v>0</v>
      </c>
      <c r="W158" s="63">
        <f>INDEX('Mapping Summary'!$P$6:$P$1820,MATCH('Peptide Map'!W158,'Mapping Summary'!$D$6:$D$1820,0))</f>
        <v>0</v>
      </c>
      <c r="X158" s="63">
        <f>INDEX('Mapping Summary'!$P$6:$P$1820,MATCH('Peptide Map'!X158,'Mapping Summary'!$D$6:$D$1820,0))</f>
        <v>0</v>
      </c>
      <c r="Y158" s="63">
        <f>INDEX('Mapping Summary'!$P$6:$P$1820,MATCH('Peptide Map'!Y158,'Mapping Summary'!$D$6:$D$1820,0))</f>
        <v>0</v>
      </c>
      <c r="Z158" s="63">
        <f>INDEX('Mapping Summary'!$P$6:$P$1820,MATCH('Peptide Map'!Z158,'Mapping Summary'!$D$6:$D$1820,0))</f>
        <v>0</v>
      </c>
      <c r="AA158" s="63">
        <f>INDEX('Mapping Summary'!$P$6:$P$1820,MATCH('Peptide Map'!AA158,'Mapping Summary'!$D$6:$D$1820,0))</f>
        <v>15.5</v>
      </c>
      <c r="AB158" s="63">
        <f>INDEX('Mapping Summary'!$P$6:$P$1820,MATCH('Peptide Map'!AB158,'Mapping Summary'!$D$6:$D$1820,0))</f>
        <v>9</v>
      </c>
      <c r="AC158" s="63">
        <f>INDEX('Mapping Summary'!$P$6:$P$1820,MATCH('Peptide Map'!AC158,'Mapping Summary'!$D$6:$D$1820,0))</f>
        <v>14</v>
      </c>
      <c r="AD158" s="63">
        <f>INDEX('Mapping Summary'!$P$6:$P$1820,MATCH('Peptide Map'!AD158,'Mapping Summary'!$D$6:$D$1820,0))</f>
        <v>42.75</v>
      </c>
      <c r="AE158" s="63">
        <f>INDEX('Mapping Summary'!$P$6:$P$1820,MATCH('Peptide Map'!AE158,'Mapping Summary'!$D$6:$D$1820,0))</f>
        <v>38.5</v>
      </c>
      <c r="AF158" s="63">
        <f>INDEX('Mapping Summary'!$P$6:$P$1820,MATCH('Peptide Map'!AF158,'Mapping Summary'!$D$6:$D$1820,0))</f>
        <v>39.5</v>
      </c>
      <c r="AG158" s="63">
        <f>INDEX('Mapping Summary'!$P$6:$P$1820,MATCH('Peptide Map'!AG158,'Mapping Summary'!$D$6:$D$1820,0))</f>
        <v>44.5</v>
      </c>
      <c r="AH158" s="63">
        <f>INDEX('Mapping Summary'!$P$6:$P$1820,MATCH('Peptide Map'!AH158,'Mapping Summary'!$D$6:$D$1820,0))</f>
        <v>35</v>
      </c>
      <c r="AI158" s="63">
        <f>INDEX('Mapping Summary'!$P$6:$P$1820,MATCH('Peptide Map'!AI158,'Mapping Summary'!$D$6:$D$1820,0))</f>
        <v>49</v>
      </c>
      <c r="AJ158" s="63">
        <f>INDEX('Mapping Summary'!$P$6:$P$1820,MATCH('Peptide Map'!AJ158,'Mapping Summary'!$D$6:$D$1820,0))</f>
        <v>52</v>
      </c>
      <c r="AK158" s="63">
        <f>INDEX('Mapping Summary'!$P$6:$P$1820,MATCH('Peptide Map'!AK158,'Mapping Summary'!$D$6:$D$1820,0))</f>
        <v>0</v>
      </c>
      <c r="AL158" s="63">
        <f>INDEX('Mapping Summary'!$P$6:$P$1820,MATCH('Peptide Map'!AL158,'Mapping Summary'!$D$6:$D$1820,0))</f>
        <v>0</v>
      </c>
      <c r="AM158" s="63">
        <f>INDEX('Mapping Summary'!$P$6:$P$1820,MATCH('Peptide Map'!AM158,'Mapping Summary'!$D$6:$D$1820,0))</f>
        <v>0</v>
      </c>
      <c r="AN158" s="63">
        <f>INDEX('Mapping Summary'!$P$6:$P$1820,MATCH('Peptide Map'!AN158,'Mapping Summary'!$D$6:$D$1820,0))</f>
        <v>0</v>
      </c>
      <c r="AO158" s="63">
        <f>INDEX('Mapping Summary'!$P$6:$P$1820,MATCH('Peptide Map'!AO158,'Mapping Summary'!$D$6:$D$1820,0))</f>
        <v>0</v>
      </c>
      <c r="AP158" s="63">
        <f>INDEX('Mapping Summary'!$P$6:$P$1820,MATCH('Peptide Map'!AP158,'Mapping Summary'!$D$6:$D$1820,0))</f>
        <v>0</v>
      </c>
      <c r="AQ158" s="63">
        <f>INDEX('Mapping Summary'!$P$6:$P$1820,MATCH('Peptide Map'!AQ158,'Mapping Summary'!$D$6:$D$1820,0))</f>
        <v>0</v>
      </c>
      <c r="AR158" s="63">
        <f>INDEX('Mapping Summary'!$P$6:$P$1820,MATCH('Peptide Map'!AR158,'Mapping Summary'!$D$6:$D$1820,0))</f>
        <v>0</v>
      </c>
      <c r="AS158" s="63">
        <f>INDEX('Mapping Summary'!$P$6:$P$1820,MATCH('Peptide Map'!AS158,'Mapping Summary'!$D$6:$D$1820,0))</f>
        <v>15</v>
      </c>
      <c r="AT158" s="63">
        <f>INDEX('Mapping Summary'!$P$6:$P$1820,MATCH('Peptide Map'!AT158,'Mapping Summary'!$D$6:$D$1820,0))</f>
        <v>10</v>
      </c>
      <c r="AU158" s="63">
        <f>INDEX('Mapping Summary'!$P$6:$P$1820,MATCH('Peptide Map'!AU158,'Mapping Summary'!$D$6:$D$1820,0))</f>
        <v>20.5</v>
      </c>
      <c r="AV158" s="63">
        <f>INDEX('Mapping Summary'!$P$6:$P$1820,MATCH('Peptide Map'!AV158,'Mapping Summary'!$D$6:$D$1820,0))</f>
        <v>0</v>
      </c>
      <c r="AW158" s="63">
        <f>INDEX('Mapping Summary'!$P$6:$P$1820,MATCH('Peptide Map'!AW158,'Mapping Summary'!$D$6:$D$1820,0))</f>
        <v>0</v>
      </c>
      <c r="AX158" s="63">
        <f>INDEX('Mapping Summary'!$P$6:$P$1820,MATCH('Peptide Map'!AX158,'Mapping Summary'!$D$6:$D$1820,0))</f>
        <v>0</v>
      </c>
      <c r="AY158" s="63">
        <f>INDEX('Mapping Summary'!$P$6:$P$1820,MATCH('Peptide Map'!AY158,'Mapping Summary'!$D$6:$D$1820,0))</f>
        <v>0</v>
      </c>
      <c r="AZ158" s="63">
        <f>INDEX('Mapping Summary'!$P$6:$P$1820,MATCH('Peptide Map'!AZ158,'Mapping Summary'!$D$6:$D$1820,0))</f>
        <v>0</v>
      </c>
      <c r="BA158" s="63">
        <f>INDEX('Mapping Summary'!$P$6:$P$1820,MATCH('Peptide Map'!BA158,'Mapping Summary'!$D$6:$D$1820,0))</f>
        <v>0</v>
      </c>
      <c r="BB158" s="63">
        <f>INDEX('Mapping Summary'!$P$6:$P$1820,MATCH('Peptide Map'!BB158,'Mapping Summary'!$D$6:$D$1820,0))</f>
        <v>0</v>
      </c>
      <c r="BC158" s="63">
        <f>INDEX('Mapping Summary'!$P$6:$P$1820,MATCH('Peptide Map'!BC158,'Mapping Summary'!$D$6:$D$1820,0))</f>
        <v>0</v>
      </c>
      <c r="BD158" s="63">
        <f>INDEX('Mapping Summary'!$P$6:$P$1820,MATCH('Peptide Map'!BD158,'Mapping Summary'!$D$6:$D$1820,0))</f>
        <v>0</v>
      </c>
      <c r="BE158" s="63">
        <f>INDEX('Mapping Summary'!$P$6:$P$1820,MATCH('Peptide Map'!BE158,'Mapping Summary'!$D$6:$D$1820,0))</f>
        <v>0</v>
      </c>
      <c r="BF158" s="63">
        <f>INDEX('Mapping Summary'!$P$6:$P$1820,MATCH('Peptide Map'!BF158,'Mapping Summary'!$D$6:$D$1820,0))</f>
        <v>0</v>
      </c>
      <c r="BG158" s="63">
        <f>INDEX('Mapping Summary'!$P$6:$P$1820,MATCH('Peptide Map'!BG158,'Mapping Summary'!$D$6:$D$1820,0))</f>
        <v>0</v>
      </c>
      <c r="BH158" s="63">
        <f>INDEX('Mapping Summary'!$P$6:$P$1820,MATCH('Peptide Map'!BH158,'Mapping Summary'!$D$6:$D$1820,0))</f>
        <v>0</v>
      </c>
      <c r="BI158" s="63">
        <f>INDEX('Mapping Summary'!$P$6:$P$1820,MATCH('Peptide Map'!BI158,'Mapping Summary'!$D$6:$D$1820,0))</f>
        <v>0</v>
      </c>
      <c r="BJ158" s="63">
        <f>INDEX('Mapping Summary'!$P$6:$P$1820,MATCH('Peptide Map'!BJ158,'Mapping Summary'!$D$6:$D$1820,0))</f>
        <v>11</v>
      </c>
      <c r="BK158" s="63">
        <f>INDEX('Mapping Summary'!$P$6:$P$1820,MATCH('Peptide Map'!BK158,'Mapping Summary'!$D$6:$D$1820,0))</f>
        <v>30</v>
      </c>
      <c r="BL158" s="63">
        <f>INDEX('Mapping Summary'!$P$6:$P$1820,MATCH('Peptide Map'!BL158,'Mapping Summary'!$D$6:$D$1820,0))</f>
        <v>35</v>
      </c>
      <c r="BM158" s="63">
        <f>INDEX('Mapping Summary'!$P$6:$P$1820,MATCH('Peptide Map'!BM158,'Mapping Summary'!$D$6:$D$1820,0))</f>
        <v>29</v>
      </c>
      <c r="BN158" s="63">
        <f>INDEX('Mapping Summary'!$P$6:$P$1820,MATCH('Peptide Map'!BN158,'Mapping Summary'!$D$6:$D$1820,0))</f>
        <v>14.5</v>
      </c>
      <c r="BO158" s="63">
        <f>INDEX('Mapping Summary'!$P$6:$P$1820,MATCH('Peptide Map'!BO158,'Mapping Summary'!$D$6:$D$1820,0))</f>
        <v>0</v>
      </c>
      <c r="BP158" s="63">
        <f>INDEX('Mapping Summary'!$P$6:$P$1820,MATCH('Peptide Map'!BP158,'Mapping Summary'!$D$6:$D$1820,0))</f>
        <v>0</v>
      </c>
      <c r="BQ158" s="58" t="s">
        <v>1843</v>
      </c>
    </row>
    <row r="159" spans="1:69" ht="15" customHeight="1" x14ac:dyDescent="0.25">
      <c r="A159" s="62">
        <v>15</v>
      </c>
      <c r="B159" s="61" t="s">
        <v>1841</v>
      </c>
      <c r="C159" s="63">
        <f>INDEX('Mapping Summary'!$P$6:$P$1820,MATCH('Peptide Map'!C159,'Mapping Summary'!$D$6:$D$1820,0))</f>
        <v>0</v>
      </c>
      <c r="D159" s="63">
        <f>INDEX('Mapping Summary'!$P$6:$P$1820,MATCH('Peptide Map'!D159,'Mapping Summary'!$D$6:$D$1820,0))</f>
        <v>0</v>
      </c>
      <c r="E159" s="63">
        <f>INDEX('Mapping Summary'!$P$6:$P$1820,MATCH('Peptide Map'!E159,'Mapping Summary'!$D$6:$D$1820,0))</f>
        <v>0</v>
      </c>
      <c r="F159" s="63">
        <f>INDEX('Mapping Summary'!$P$6:$P$1820,MATCH('Peptide Map'!F159,'Mapping Summary'!$D$6:$D$1820,0))</f>
        <v>0</v>
      </c>
      <c r="G159" s="63">
        <f>INDEX('Mapping Summary'!$P$6:$P$1820,MATCH('Peptide Map'!G159,'Mapping Summary'!$D$6:$D$1820,0))</f>
        <v>0</v>
      </c>
      <c r="H159" s="63">
        <f>INDEX('Mapping Summary'!$P$6:$P$1820,MATCH('Peptide Map'!H159,'Mapping Summary'!$D$6:$D$1820,0))</f>
        <v>0</v>
      </c>
      <c r="I159" s="63">
        <f>INDEX('Mapping Summary'!$P$6:$P$1820,MATCH('Peptide Map'!I159,'Mapping Summary'!$D$6:$D$1820,0))</f>
        <v>11</v>
      </c>
      <c r="J159" s="63">
        <f>INDEX('Mapping Summary'!$P$6:$P$1820,MATCH('Peptide Map'!J159,'Mapping Summary'!$D$6:$D$1820,0))</f>
        <v>0</v>
      </c>
      <c r="K159" s="63">
        <f>INDEX('Mapping Summary'!$P$6:$P$1820,MATCH('Peptide Map'!K159,'Mapping Summary'!$D$6:$D$1820,0))</f>
        <v>0</v>
      </c>
      <c r="L159" s="63">
        <f>INDEX('Mapping Summary'!$P$6:$P$1820,MATCH('Peptide Map'!L159,'Mapping Summary'!$D$6:$D$1820,0))</f>
        <v>13</v>
      </c>
      <c r="M159" s="63">
        <f>INDEX('Mapping Summary'!$P$6:$P$1820,MATCH('Peptide Map'!M159,'Mapping Summary'!$D$6:$D$1820,0))</f>
        <v>51</v>
      </c>
      <c r="N159" s="63">
        <f>INDEX('Mapping Summary'!$P$6:$P$1820,MATCH('Peptide Map'!N159,'Mapping Summary'!$D$6:$D$1820,0))</f>
        <v>45</v>
      </c>
      <c r="O159" s="63">
        <f>INDEX('Mapping Summary'!$P$6:$P$1820,MATCH('Peptide Map'!O159,'Mapping Summary'!$D$6:$D$1820,0))</f>
        <v>39.5</v>
      </c>
      <c r="P159" s="63">
        <f>INDEX('Mapping Summary'!$P$6:$P$1820,MATCH('Peptide Map'!P159,'Mapping Summary'!$D$6:$D$1820,0))</f>
        <v>34</v>
      </c>
      <c r="Q159" s="63">
        <f>INDEX('Mapping Summary'!$P$6:$P$1820,MATCH('Peptide Map'!Q159,'Mapping Summary'!$D$6:$D$1820,0))</f>
        <v>23.5</v>
      </c>
      <c r="R159" s="63">
        <f>INDEX('Mapping Summary'!$P$6:$P$1820,MATCH('Peptide Map'!R159,'Mapping Summary'!$D$6:$D$1820,0))</f>
        <v>10</v>
      </c>
      <c r="S159" s="63">
        <f>INDEX('Mapping Summary'!$P$6:$P$1820,MATCH('Peptide Map'!S159,'Mapping Summary'!$D$6:$D$1820,0))</f>
        <v>0</v>
      </c>
      <c r="T159" s="63">
        <f>INDEX('Mapping Summary'!$P$6:$P$1820,MATCH('Peptide Map'!T159,'Mapping Summary'!$D$6:$D$1820,0))</f>
        <v>7.25</v>
      </c>
      <c r="U159" s="63">
        <f>INDEX('Mapping Summary'!$P$6:$P$1820,MATCH('Peptide Map'!U159,'Mapping Summary'!$D$6:$D$1820,0))</f>
        <v>8</v>
      </c>
      <c r="V159" s="63">
        <f>INDEX('Mapping Summary'!$P$6:$P$1820,MATCH('Peptide Map'!V159,'Mapping Summary'!$D$6:$D$1820,0))</f>
        <v>0</v>
      </c>
      <c r="W159" s="63">
        <f>INDEX('Mapping Summary'!$P$6:$P$1820,MATCH('Peptide Map'!W159,'Mapping Summary'!$D$6:$D$1820,0))</f>
        <v>0</v>
      </c>
      <c r="X159" s="63">
        <f>INDEX('Mapping Summary'!$P$6:$P$1820,MATCH('Peptide Map'!X159,'Mapping Summary'!$D$6:$D$1820,0))</f>
        <v>8.5</v>
      </c>
      <c r="Y159" s="63">
        <f>INDEX('Mapping Summary'!$P$6:$P$1820,MATCH('Peptide Map'!Y159,'Mapping Summary'!$D$6:$D$1820,0))</f>
        <v>15</v>
      </c>
      <c r="Z159" s="63">
        <f>INDEX('Mapping Summary'!$P$6:$P$1820,MATCH('Peptide Map'!Z159,'Mapping Summary'!$D$6:$D$1820,0))</f>
        <v>18</v>
      </c>
      <c r="AA159" s="63">
        <f>INDEX('Mapping Summary'!$P$6:$P$1820,MATCH('Peptide Map'!AA159,'Mapping Summary'!$D$6:$D$1820,0))</f>
        <v>0</v>
      </c>
      <c r="AB159" s="63">
        <f>INDEX('Mapping Summary'!$P$6:$P$1820,MATCH('Peptide Map'!AB159,'Mapping Summary'!$D$6:$D$1820,0))</f>
        <v>0</v>
      </c>
      <c r="AC159" s="63">
        <f>INDEX('Mapping Summary'!$P$6:$P$1820,MATCH('Peptide Map'!AC159,'Mapping Summary'!$D$6:$D$1820,0))</f>
        <v>0</v>
      </c>
      <c r="AD159" s="63">
        <f>INDEX('Mapping Summary'!$P$6:$P$1820,MATCH('Peptide Map'!AD159,'Mapping Summary'!$D$6:$D$1820,0))</f>
        <v>0</v>
      </c>
      <c r="AE159" s="63">
        <f>INDEX('Mapping Summary'!$P$6:$P$1820,MATCH('Peptide Map'!AE159,'Mapping Summary'!$D$6:$D$1820,0))</f>
        <v>0</v>
      </c>
      <c r="AF159" s="63">
        <f>INDEX('Mapping Summary'!$P$6:$P$1820,MATCH('Peptide Map'!AF159,'Mapping Summary'!$D$6:$D$1820,0))</f>
        <v>0</v>
      </c>
      <c r="AG159" s="63">
        <f>INDEX('Mapping Summary'!$P$6:$P$1820,MATCH('Peptide Map'!AG159,'Mapping Summary'!$D$6:$D$1820,0))</f>
        <v>0</v>
      </c>
      <c r="AH159" s="63">
        <f>INDEX('Mapping Summary'!$P$6:$P$1820,MATCH('Peptide Map'!AH159,'Mapping Summary'!$D$6:$D$1820,0))</f>
        <v>0</v>
      </c>
      <c r="AI159" s="63">
        <f>INDEX('Mapping Summary'!$P$6:$P$1820,MATCH('Peptide Map'!AI159,'Mapping Summary'!$D$6:$D$1820,0))</f>
        <v>0</v>
      </c>
      <c r="AJ159" s="63">
        <f>INDEX('Mapping Summary'!$P$6:$P$1820,MATCH('Peptide Map'!AJ159,'Mapping Summary'!$D$6:$D$1820,0))</f>
        <v>0</v>
      </c>
      <c r="AK159" s="63">
        <f>INDEX('Mapping Summary'!$P$6:$P$1820,MATCH('Peptide Map'!AK159,'Mapping Summary'!$D$6:$D$1820,0))</f>
        <v>0</v>
      </c>
      <c r="AL159" s="63">
        <f>INDEX('Mapping Summary'!$P$6:$P$1820,MATCH('Peptide Map'!AL159,'Mapping Summary'!$D$6:$D$1820,0))</f>
        <v>0</v>
      </c>
      <c r="AM159" s="63">
        <f>INDEX('Mapping Summary'!$P$6:$P$1820,MATCH('Peptide Map'!AM159,'Mapping Summary'!$D$6:$D$1820,0))</f>
        <v>0</v>
      </c>
      <c r="AN159" s="63">
        <f>INDEX('Mapping Summary'!$P$6:$P$1820,MATCH('Peptide Map'!AN159,'Mapping Summary'!$D$6:$D$1820,0))</f>
        <v>0</v>
      </c>
      <c r="AO159" s="63">
        <f>INDEX('Mapping Summary'!$P$6:$P$1820,MATCH('Peptide Map'!AO159,'Mapping Summary'!$D$6:$D$1820,0))</f>
        <v>0</v>
      </c>
      <c r="AP159" s="63">
        <f>INDEX('Mapping Summary'!$P$6:$P$1820,MATCH('Peptide Map'!AP159,'Mapping Summary'!$D$6:$D$1820,0))</f>
        <v>0</v>
      </c>
      <c r="AQ159" s="63">
        <f>INDEX('Mapping Summary'!$P$6:$P$1820,MATCH('Peptide Map'!AQ159,'Mapping Summary'!$D$6:$D$1820,0))</f>
        <v>10</v>
      </c>
      <c r="AR159" s="63">
        <f>INDEX('Mapping Summary'!$P$6:$P$1820,MATCH('Peptide Map'!AR159,'Mapping Summary'!$D$6:$D$1820,0))</f>
        <v>0</v>
      </c>
      <c r="AS159" s="63">
        <f>INDEX('Mapping Summary'!$P$6:$P$1820,MATCH('Peptide Map'!AS159,'Mapping Summary'!$D$6:$D$1820,0))</f>
        <v>14</v>
      </c>
      <c r="AT159" s="63">
        <f>INDEX('Mapping Summary'!$P$6:$P$1820,MATCH('Peptide Map'!AT159,'Mapping Summary'!$D$6:$D$1820,0))</f>
        <v>7.25</v>
      </c>
      <c r="AU159" s="63">
        <f>INDEX('Mapping Summary'!$P$6:$P$1820,MATCH('Peptide Map'!AU159,'Mapping Summary'!$D$6:$D$1820,0))</f>
        <v>11.5</v>
      </c>
      <c r="AV159" s="63">
        <f>INDEX('Mapping Summary'!$P$6:$P$1820,MATCH('Peptide Map'!AV159,'Mapping Summary'!$D$6:$D$1820,0))</f>
        <v>0</v>
      </c>
      <c r="AW159" s="63">
        <f>INDEX('Mapping Summary'!$P$6:$P$1820,MATCH('Peptide Map'!AW159,'Mapping Summary'!$D$6:$D$1820,0))</f>
        <v>0</v>
      </c>
      <c r="AX159" s="63">
        <f>INDEX('Mapping Summary'!$P$6:$P$1820,MATCH('Peptide Map'!AX159,'Mapping Summary'!$D$6:$D$1820,0))</f>
        <v>0</v>
      </c>
      <c r="AY159" s="63">
        <f>INDEX('Mapping Summary'!$P$6:$P$1820,MATCH('Peptide Map'!AY159,'Mapping Summary'!$D$6:$D$1820,0))</f>
        <v>0</v>
      </c>
      <c r="AZ159" s="63">
        <f>INDEX('Mapping Summary'!$P$6:$P$1820,MATCH('Peptide Map'!AZ159,'Mapping Summary'!$D$6:$D$1820,0))</f>
        <v>0</v>
      </c>
      <c r="BA159" s="63">
        <f>INDEX('Mapping Summary'!$P$6:$P$1820,MATCH('Peptide Map'!BA159,'Mapping Summary'!$D$6:$D$1820,0))</f>
        <v>0</v>
      </c>
      <c r="BB159" s="63">
        <f>INDEX('Mapping Summary'!$P$6:$P$1820,MATCH('Peptide Map'!BB159,'Mapping Summary'!$D$6:$D$1820,0))</f>
        <v>0</v>
      </c>
      <c r="BC159" s="63">
        <f>INDEX('Mapping Summary'!$P$6:$P$1820,MATCH('Peptide Map'!BC159,'Mapping Summary'!$D$6:$D$1820,0))</f>
        <v>0</v>
      </c>
      <c r="BD159" s="63">
        <f>INDEX('Mapping Summary'!$P$6:$P$1820,MATCH('Peptide Map'!BD159,'Mapping Summary'!$D$6:$D$1820,0))</f>
        <v>0</v>
      </c>
      <c r="BE159" s="63">
        <f>INDEX('Mapping Summary'!$P$6:$P$1820,MATCH('Peptide Map'!BE159,'Mapping Summary'!$D$6:$D$1820,0))</f>
        <v>15</v>
      </c>
      <c r="BF159" s="63">
        <f>INDEX('Mapping Summary'!$P$6:$P$1820,MATCH('Peptide Map'!BF159,'Mapping Summary'!$D$6:$D$1820,0))</f>
        <v>16.5</v>
      </c>
      <c r="BG159" s="63">
        <f>INDEX('Mapping Summary'!$P$6:$P$1820,MATCH('Peptide Map'!BG159,'Mapping Summary'!$D$6:$D$1820,0))</f>
        <v>10</v>
      </c>
      <c r="BH159" s="63">
        <f>INDEX('Mapping Summary'!$P$6:$P$1820,MATCH('Peptide Map'!BH159,'Mapping Summary'!$D$6:$D$1820,0))</f>
        <v>0</v>
      </c>
      <c r="BI159" s="63">
        <f>INDEX('Mapping Summary'!$P$6:$P$1820,MATCH('Peptide Map'!BI159,'Mapping Summary'!$D$6:$D$1820,0))</f>
        <v>0</v>
      </c>
      <c r="BJ159" s="63">
        <f>INDEX('Mapping Summary'!$P$6:$P$1820,MATCH('Peptide Map'!BJ159,'Mapping Summary'!$D$6:$D$1820,0))</f>
        <v>0</v>
      </c>
      <c r="BK159" s="63">
        <f>INDEX('Mapping Summary'!$P$6:$P$1820,MATCH('Peptide Map'!BK159,'Mapping Summary'!$D$6:$D$1820,0))</f>
        <v>0</v>
      </c>
      <c r="BL159" s="63">
        <f>INDEX('Mapping Summary'!$P$6:$P$1820,MATCH('Peptide Map'!BL159,'Mapping Summary'!$D$6:$D$1820,0))</f>
        <v>0</v>
      </c>
      <c r="BM159" s="63">
        <f>INDEX('Mapping Summary'!$P$6:$P$1820,MATCH('Peptide Map'!BM159,'Mapping Summary'!$D$6:$D$1820,0))</f>
        <v>0</v>
      </c>
      <c r="BN159" s="63">
        <f>INDEX('Mapping Summary'!$P$6:$P$1820,MATCH('Peptide Map'!BN159,'Mapping Summary'!$D$6:$D$1820,0))</f>
        <v>33.5</v>
      </c>
      <c r="BO159" s="63">
        <f>INDEX('Mapping Summary'!$P$6:$P$1820,MATCH('Peptide Map'!BO159,'Mapping Summary'!$D$6:$D$1820,0))</f>
        <v>22.5</v>
      </c>
      <c r="BP159" s="63">
        <f>INDEX('Mapping Summary'!$P$6:$P$1820,MATCH('Peptide Map'!BP159,'Mapping Summary'!$D$6:$D$1820,0))</f>
        <v>22</v>
      </c>
      <c r="BQ159" s="61" t="s">
        <v>1841</v>
      </c>
    </row>
    <row r="160" spans="1:69" ht="15" customHeight="1" x14ac:dyDescent="0.25">
      <c r="A160" s="62">
        <v>16</v>
      </c>
      <c r="B160" s="58" t="s">
        <v>1843</v>
      </c>
      <c r="C160" s="63">
        <f>INDEX('Mapping Summary'!$P$6:$P$1820,MATCH('Peptide Map'!C160,'Mapping Summary'!$D$6:$D$1820,0))</f>
        <v>0</v>
      </c>
      <c r="D160" s="63">
        <f>INDEX('Mapping Summary'!$P$6:$P$1820,MATCH('Peptide Map'!D160,'Mapping Summary'!$D$6:$D$1820,0))</f>
        <v>0</v>
      </c>
      <c r="E160" s="63">
        <f>INDEX('Mapping Summary'!$P$6:$P$1820,MATCH('Peptide Map'!E160,'Mapping Summary'!$D$6:$D$1820,0))</f>
        <v>0</v>
      </c>
      <c r="F160" s="63">
        <f>INDEX('Mapping Summary'!$P$6:$P$1820,MATCH('Peptide Map'!F160,'Mapping Summary'!$D$6:$D$1820,0))</f>
        <v>0</v>
      </c>
      <c r="G160" s="63">
        <f>INDEX('Mapping Summary'!$P$6:$P$1820,MATCH('Peptide Map'!G160,'Mapping Summary'!$D$6:$D$1820,0))</f>
        <v>0</v>
      </c>
      <c r="H160" s="63">
        <f>INDEX('Mapping Summary'!$P$6:$P$1820,MATCH('Peptide Map'!H160,'Mapping Summary'!$D$6:$D$1820,0))</f>
        <v>0</v>
      </c>
      <c r="I160" s="63">
        <f>INDEX('Mapping Summary'!$P$6:$P$1820,MATCH('Peptide Map'!I160,'Mapping Summary'!$D$6:$D$1820,0))</f>
        <v>11</v>
      </c>
      <c r="J160" s="63">
        <f>INDEX('Mapping Summary'!$P$6:$P$1820,MATCH('Peptide Map'!J160,'Mapping Summary'!$D$6:$D$1820,0))</f>
        <v>0</v>
      </c>
      <c r="K160" s="63">
        <f>INDEX('Mapping Summary'!$P$6:$P$1820,MATCH('Peptide Map'!K160,'Mapping Summary'!$D$6:$D$1820,0))</f>
        <v>0</v>
      </c>
      <c r="L160" s="63">
        <f>INDEX('Mapping Summary'!$P$6:$P$1820,MATCH('Peptide Map'!L160,'Mapping Summary'!$D$6:$D$1820,0))</f>
        <v>13</v>
      </c>
      <c r="M160" s="63">
        <f>INDEX('Mapping Summary'!$P$6:$P$1820,MATCH('Peptide Map'!M160,'Mapping Summary'!$D$6:$D$1820,0))</f>
        <v>51</v>
      </c>
      <c r="N160" s="63">
        <f>INDEX('Mapping Summary'!$P$6:$P$1820,MATCH('Peptide Map'!N160,'Mapping Summary'!$D$6:$D$1820,0))</f>
        <v>45</v>
      </c>
      <c r="O160" s="63">
        <f>INDEX('Mapping Summary'!$P$6:$P$1820,MATCH('Peptide Map'!O160,'Mapping Summary'!$D$6:$D$1820,0))</f>
        <v>39.5</v>
      </c>
      <c r="P160" s="63">
        <f>INDEX('Mapping Summary'!$P$6:$P$1820,MATCH('Peptide Map'!P160,'Mapping Summary'!$D$6:$D$1820,0))</f>
        <v>34</v>
      </c>
      <c r="Q160" s="63">
        <f>INDEX('Mapping Summary'!$P$6:$P$1820,MATCH('Peptide Map'!Q160,'Mapping Summary'!$D$6:$D$1820,0))</f>
        <v>23.5</v>
      </c>
      <c r="R160" s="63">
        <f>INDEX('Mapping Summary'!$P$6:$P$1820,MATCH('Peptide Map'!R160,'Mapping Summary'!$D$6:$D$1820,0))</f>
        <v>10</v>
      </c>
      <c r="S160" s="63">
        <f>INDEX('Mapping Summary'!$P$6:$P$1820,MATCH('Peptide Map'!S160,'Mapping Summary'!$D$6:$D$1820,0))</f>
        <v>0</v>
      </c>
      <c r="T160" s="63">
        <f>INDEX('Mapping Summary'!$P$6:$P$1820,MATCH('Peptide Map'!T160,'Mapping Summary'!$D$6:$D$1820,0))</f>
        <v>7.25</v>
      </c>
      <c r="U160" s="63">
        <f>INDEX('Mapping Summary'!$P$6:$P$1820,MATCH('Peptide Map'!U160,'Mapping Summary'!$D$6:$D$1820,0))</f>
        <v>8</v>
      </c>
      <c r="V160" s="63">
        <f>INDEX('Mapping Summary'!$P$6:$P$1820,MATCH('Peptide Map'!V160,'Mapping Summary'!$D$6:$D$1820,0))</f>
        <v>0</v>
      </c>
      <c r="W160" s="63">
        <f>INDEX('Mapping Summary'!$P$6:$P$1820,MATCH('Peptide Map'!W160,'Mapping Summary'!$D$6:$D$1820,0))</f>
        <v>0</v>
      </c>
      <c r="X160" s="63">
        <f>INDEX('Mapping Summary'!$P$6:$P$1820,MATCH('Peptide Map'!X160,'Mapping Summary'!$D$6:$D$1820,0))</f>
        <v>8.5</v>
      </c>
      <c r="Y160" s="63">
        <f>INDEX('Mapping Summary'!$P$6:$P$1820,MATCH('Peptide Map'!Y160,'Mapping Summary'!$D$6:$D$1820,0))</f>
        <v>15</v>
      </c>
      <c r="Z160" s="63">
        <f>INDEX('Mapping Summary'!$P$6:$P$1820,MATCH('Peptide Map'!Z160,'Mapping Summary'!$D$6:$D$1820,0))</f>
        <v>18</v>
      </c>
      <c r="AA160" s="63">
        <f>INDEX('Mapping Summary'!$P$6:$P$1820,MATCH('Peptide Map'!AA160,'Mapping Summary'!$D$6:$D$1820,0))</f>
        <v>0</v>
      </c>
      <c r="AB160" s="63">
        <f>INDEX('Mapping Summary'!$P$6:$P$1820,MATCH('Peptide Map'!AB160,'Mapping Summary'!$D$6:$D$1820,0))</f>
        <v>0</v>
      </c>
      <c r="AC160" s="63">
        <f>INDEX('Mapping Summary'!$P$6:$P$1820,MATCH('Peptide Map'!AC160,'Mapping Summary'!$D$6:$D$1820,0))</f>
        <v>0</v>
      </c>
      <c r="AD160" s="63">
        <f>INDEX('Mapping Summary'!$P$6:$P$1820,MATCH('Peptide Map'!AD160,'Mapping Summary'!$D$6:$D$1820,0))</f>
        <v>0</v>
      </c>
      <c r="AE160" s="63">
        <f>INDEX('Mapping Summary'!$P$6:$P$1820,MATCH('Peptide Map'!AE160,'Mapping Summary'!$D$6:$D$1820,0))</f>
        <v>0</v>
      </c>
      <c r="AF160" s="63">
        <f>INDEX('Mapping Summary'!$P$6:$P$1820,MATCH('Peptide Map'!AF160,'Mapping Summary'!$D$6:$D$1820,0))</f>
        <v>0</v>
      </c>
      <c r="AG160" s="63">
        <f>INDEX('Mapping Summary'!$P$6:$P$1820,MATCH('Peptide Map'!AG160,'Mapping Summary'!$D$6:$D$1820,0))</f>
        <v>0</v>
      </c>
      <c r="AH160" s="63">
        <f>INDEX('Mapping Summary'!$P$6:$P$1820,MATCH('Peptide Map'!AH160,'Mapping Summary'!$D$6:$D$1820,0))</f>
        <v>0</v>
      </c>
      <c r="AI160" s="63">
        <f>INDEX('Mapping Summary'!$P$6:$P$1820,MATCH('Peptide Map'!AI160,'Mapping Summary'!$D$6:$D$1820,0))</f>
        <v>0</v>
      </c>
      <c r="AJ160" s="63">
        <f>INDEX('Mapping Summary'!$P$6:$P$1820,MATCH('Peptide Map'!AJ160,'Mapping Summary'!$D$6:$D$1820,0))</f>
        <v>0</v>
      </c>
      <c r="AK160" s="63">
        <f>INDEX('Mapping Summary'!$P$6:$P$1820,MATCH('Peptide Map'!AK160,'Mapping Summary'!$D$6:$D$1820,0))</f>
        <v>0</v>
      </c>
      <c r="AL160" s="63">
        <f>INDEX('Mapping Summary'!$P$6:$P$1820,MATCH('Peptide Map'!AL160,'Mapping Summary'!$D$6:$D$1820,0))</f>
        <v>0</v>
      </c>
      <c r="AM160" s="63">
        <f>INDEX('Mapping Summary'!$P$6:$P$1820,MATCH('Peptide Map'!AM160,'Mapping Summary'!$D$6:$D$1820,0))</f>
        <v>0</v>
      </c>
      <c r="AN160" s="63">
        <f>INDEX('Mapping Summary'!$P$6:$P$1820,MATCH('Peptide Map'!AN160,'Mapping Summary'!$D$6:$D$1820,0))</f>
        <v>0</v>
      </c>
      <c r="AO160" s="63">
        <f>INDEX('Mapping Summary'!$P$6:$P$1820,MATCH('Peptide Map'!AO160,'Mapping Summary'!$D$6:$D$1820,0))</f>
        <v>0</v>
      </c>
      <c r="AP160" s="63">
        <f>INDEX('Mapping Summary'!$P$6:$P$1820,MATCH('Peptide Map'!AP160,'Mapping Summary'!$D$6:$D$1820,0))</f>
        <v>0</v>
      </c>
      <c r="AQ160" s="63">
        <f>INDEX('Mapping Summary'!$P$6:$P$1820,MATCH('Peptide Map'!AQ160,'Mapping Summary'!$D$6:$D$1820,0))</f>
        <v>10</v>
      </c>
      <c r="AR160" s="63">
        <f>INDEX('Mapping Summary'!$P$6:$P$1820,MATCH('Peptide Map'!AR160,'Mapping Summary'!$D$6:$D$1820,0))</f>
        <v>0</v>
      </c>
      <c r="AS160" s="63">
        <f>INDEX('Mapping Summary'!$P$6:$P$1820,MATCH('Peptide Map'!AS160,'Mapping Summary'!$D$6:$D$1820,0))</f>
        <v>14</v>
      </c>
      <c r="AT160" s="63">
        <f>INDEX('Mapping Summary'!$P$6:$P$1820,MATCH('Peptide Map'!AT160,'Mapping Summary'!$D$6:$D$1820,0))</f>
        <v>7.25</v>
      </c>
      <c r="AU160" s="63">
        <f>INDEX('Mapping Summary'!$P$6:$P$1820,MATCH('Peptide Map'!AU160,'Mapping Summary'!$D$6:$D$1820,0))</f>
        <v>11.5</v>
      </c>
      <c r="AV160" s="63">
        <f>INDEX('Mapping Summary'!$P$6:$P$1820,MATCH('Peptide Map'!AV160,'Mapping Summary'!$D$6:$D$1820,0))</f>
        <v>0</v>
      </c>
      <c r="AW160" s="63">
        <f>INDEX('Mapping Summary'!$P$6:$P$1820,MATCH('Peptide Map'!AW160,'Mapping Summary'!$D$6:$D$1820,0))</f>
        <v>0</v>
      </c>
      <c r="AX160" s="63">
        <f>INDEX('Mapping Summary'!$P$6:$P$1820,MATCH('Peptide Map'!AX160,'Mapping Summary'!$D$6:$D$1820,0))</f>
        <v>0</v>
      </c>
      <c r="AY160" s="63">
        <f>INDEX('Mapping Summary'!$P$6:$P$1820,MATCH('Peptide Map'!AY160,'Mapping Summary'!$D$6:$D$1820,0))</f>
        <v>0</v>
      </c>
      <c r="AZ160" s="63">
        <f>INDEX('Mapping Summary'!$P$6:$P$1820,MATCH('Peptide Map'!AZ160,'Mapping Summary'!$D$6:$D$1820,0))</f>
        <v>0</v>
      </c>
      <c r="BA160" s="63">
        <f>INDEX('Mapping Summary'!$P$6:$P$1820,MATCH('Peptide Map'!BA160,'Mapping Summary'!$D$6:$D$1820,0))</f>
        <v>0</v>
      </c>
      <c r="BB160" s="63">
        <f>INDEX('Mapping Summary'!$P$6:$P$1820,MATCH('Peptide Map'!BB160,'Mapping Summary'!$D$6:$D$1820,0))</f>
        <v>0</v>
      </c>
      <c r="BC160" s="63">
        <f>INDEX('Mapping Summary'!$P$6:$P$1820,MATCH('Peptide Map'!BC160,'Mapping Summary'!$D$6:$D$1820,0))</f>
        <v>0</v>
      </c>
      <c r="BD160" s="63">
        <f>INDEX('Mapping Summary'!$P$6:$P$1820,MATCH('Peptide Map'!BD160,'Mapping Summary'!$D$6:$D$1820,0))</f>
        <v>0</v>
      </c>
      <c r="BE160" s="63">
        <f>INDEX('Mapping Summary'!$P$6:$P$1820,MATCH('Peptide Map'!BE160,'Mapping Summary'!$D$6:$D$1820,0))</f>
        <v>15</v>
      </c>
      <c r="BF160" s="63">
        <f>INDEX('Mapping Summary'!$P$6:$P$1820,MATCH('Peptide Map'!BF160,'Mapping Summary'!$D$6:$D$1820,0))</f>
        <v>16.5</v>
      </c>
      <c r="BG160" s="63">
        <f>INDEX('Mapping Summary'!$P$6:$P$1820,MATCH('Peptide Map'!BG160,'Mapping Summary'!$D$6:$D$1820,0))</f>
        <v>10</v>
      </c>
      <c r="BH160" s="63">
        <f>INDEX('Mapping Summary'!$P$6:$P$1820,MATCH('Peptide Map'!BH160,'Mapping Summary'!$D$6:$D$1820,0))</f>
        <v>0</v>
      </c>
      <c r="BI160" s="63">
        <f>INDEX('Mapping Summary'!$P$6:$P$1820,MATCH('Peptide Map'!BI160,'Mapping Summary'!$D$6:$D$1820,0))</f>
        <v>0</v>
      </c>
      <c r="BJ160" s="63">
        <f>INDEX('Mapping Summary'!$P$6:$P$1820,MATCH('Peptide Map'!BJ160,'Mapping Summary'!$D$6:$D$1820,0))</f>
        <v>0</v>
      </c>
      <c r="BK160" s="63">
        <f>INDEX('Mapping Summary'!$P$6:$P$1820,MATCH('Peptide Map'!BK160,'Mapping Summary'!$D$6:$D$1820,0))</f>
        <v>0</v>
      </c>
      <c r="BL160" s="63">
        <f>INDEX('Mapping Summary'!$P$6:$P$1820,MATCH('Peptide Map'!BL160,'Mapping Summary'!$D$6:$D$1820,0))</f>
        <v>0</v>
      </c>
      <c r="BM160" s="63">
        <f>INDEX('Mapping Summary'!$P$6:$P$1820,MATCH('Peptide Map'!BM160,'Mapping Summary'!$D$6:$D$1820,0))</f>
        <v>0</v>
      </c>
      <c r="BN160" s="63">
        <f>INDEX('Mapping Summary'!$P$6:$P$1820,MATCH('Peptide Map'!BN160,'Mapping Summary'!$D$6:$D$1820,0))</f>
        <v>33.5</v>
      </c>
      <c r="BO160" s="63">
        <f>INDEX('Mapping Summary'!$P$6:$P$1820,MATCH('Peptide Map'!BO160,'Mapping Summary'!$D$6:$D$1820,0))</f>
        <v>22.5</v>
      </c>
      <c r="BP160" s="63">
        <f>INDEX('Mapping Summary'!$P$6:$P$1820,MATCH('Peptide Map'!BP160,'Mapping Summary'!$D$6:$D$1820,0))</f>
        <v>22</v>
      </c>
      <c r="BQ160" s="58" t="s">
        <v>1843</v>
      </c>
    </row>
    <row r="161" spans="1:69" ht="15" customHeight="1" x14ac:dyDescent="0.25">
      <c r="A161" s="62">
        <v>17</v>
      </c>
      <c r="B161" s="61" t="s">
        <v>1841</v>
      </c>
      <c r="C161" s="63">
        <f>INDEX('Mapping Summary'!$P$6:$P$1820,MATCH('Peptide Map'!C161,'Mapping Summary'!$D$6:$D$1820,0))</f>
        <v>30.5</v>
      </c>
      <c r="D161" s="63">
        <f>INDEX('Mapping Summary'!$P$6:$P$1820,MATCH('Peptide Map'!D161,'Mapping Summary'!$D$6:$D$1820,0))</f>
        <v>27.5</v>
      </c>
      <c r="E161" s="63">
        <f>INDEX('Mapping Summary'!$P$6:$P$1820,MATCH('Peptide Map'!E161,'Mapping Summary'!$D$6:$D$1820,0))</f>
        <v>18.5</v>
      </c>
      <c r="F161" s="63">
        <f>INDEX('Mapping Summary'!$P$6:$P$1820,MATCH('Peptide Map'!F161,'Mapping Summary'!$D$6:$D$1820,0))</f>
        <v>3</v>
      </c>
      <c r="G161" s="63">
        <f>INDEX('Mapping Summary'!$P$6:$P$1820,MATCH('Peptide Map'!G161,'Mapping Summary'!$D$6:$D$1820,0))</f>
        <v>0</v>
      </c>
      <c r="H161" s="63">
        <f>INDEX('Mapping Summary'!$P$6:$P$1820,MATCH('Peptide Map'!H161,'Mapping Summary'!$D$6:$D$1820,0))</f>
        <v>0</v>
      </c>
      <c r="I161" s="63">
        <f>INDEX('Mapping Summary'!$P$6:$P$1820,MATCH('Peptide Map'!I161,'Mapping Summary'!$D$6:$D$1820,0))</f>
        <v>0</v>
      </c>
      <c r="J161" s="63">
        <f>INDEX('Mapping Summary'!$P$6:$P$1820,MATCH('Peptide Map'!J161,'Mapping Summary'!$D$6:$D$1820,0))</f>
        <v>0</v>
      </c>
      <c r="K161" s="63">
        <f>INDEX('Mapping Summary'!$P$6:$P$1820,MATCH('Peptide Map'!K161,'Mapping Summary'!$D$6:$D$1820,0))</f>
        <v>0</v>
      </c>
      <c r="L161" s="63">
        <f>INDEX('Mapping Summary'!$P$6:$P$1820,MATCH('Peptide Map'!L161,'Mapping Summary'!$D$6:$D$1820,0))</f>
        <v>0</v>
      </c>
      <c r="M161" s="63">
        <f>INDEX('Mapping Summary'!$P$6:$P$1820,MATCH('Peptide Map'!M161,'Mapping Summary'!$D$6:$D$1820,0))</f>
        <v>0</v>
      </c>
      <c r="N161" s="63">
        <f>INDEX('Mapping Summary'!$P$6:$P$1820,MATCH('Peptide Map'!N161,'Mapping Summary'!$D$6:$D$1820,0))</f>
        <v>0</v>
      </c>
      <c r="O161" s="63">
        <f>INDEX('Mapping Summary'!$P$6:$P$1820,MATCH('Peptide Map'!O161,'Mapping Summary'!$D$6:$D$1820,0))</f>
        <v>0</v>
      </c>
      <c r="P161" s="63">
        <f>INDEX('Mapping Summary'!$P$6:$P$1820,MATCH('Peptide Map'!P161,'Mapping Summary'!$D$6:$D$1820,0))</f>
        <v>0</v>
      </c>
      <c r="Q161" s="63">
        <f>INDEX('Mapping Summary'!$P$6:$P$1820,MATCH('Peptide Map'!Q161,'Mapping Summary'!$D$6:$D$1820,0))</f>
        <v>0</v>
      </c>
      <c r="R161" s="63">
        <f>INDEX('Mapping Summary'!$P$6:$P$1820,MATCH('Peptide Map'!R161,'Mapping Summary'!$D$6:$D$1820,0))</f>
        <v>0</v>
      </c>
      <c r="S161" s="63">
        <f>INDEX('Mapping Summary'!$P$6:$P$1820,MATCH('Peptide Map'!S161,'Mapping Summary'!$D$6:$D$1820,0))</f>
        <v>0</v>
      </c>
      <c r="T161" s="63">
        <f>INDEX('Mapping Summary'!$P$6:$P$1820,MATCH('Peptide Map'!T161,'Mapping Summary'!$D$6:$D$1820,0))</f>
        <v>0</v>
      </c>
      <c r="U161" s="63">
        <f>INDEX('Mapping Summary'!$P$6:$P$1820,MATCH('Peptide Map'!U161,'Mapping Summary'!$D$6:$D$1820,0))</f>
        <v>0</v>
      </c>
      <c r="V161" s="63">
        <f>INDEX('Mapping Summary'!$P$6:$P$1820,MATCH('Peptide Map'!V161,'Mapping Summary'!$D$6:$D$1820,0))</f>
        <v>0</v>
      </c>
      <c r="W161" s="63">
        <f>INDEX('Mapping Summary'!$P$6:$P$1820,MATCH('Peptide Map'!W161,'Mapping Summary'!$D$6:$D$1820,0))</f>
        <v>9</v>
      </c>
      <c r="X161" s="63">
        <f>INDEX('Mapping Summary'!$P$6:$P$1820,MATCH('Peptide Map'!X161,'Mapping Summary'!$D$6:$D$1820,0))</f>
        <v>0</v>
      </c>
      <c r="Y161" s="63">
        <f>INDEX('Mapping Summary'!$P$6:$P$1820,MATCH('Peptide Map'!Y161,'Mapping Summary'!$D$6:$D$1820,0))</f>
        <v>30.5</v>
      </c>
      <c r="Z161" s="63">
        <f>INDEX('Mapping Summary'!$P$6:$P$1820,MATCH('Peptide Map'!Z161,'Mapping Summary'!$D$6:$D$1820,0))</f>
        <v>64</v>
      </c>
      <c r="AA161" s="63">
        <f>INDEX('Mapping Summary'!$P$6:$P$1820,MATCH('Peptide Map'!AA161,'Mapping Summary'!$D$6:$D$1820,0))</f>
        <v>48.5</v>
      </c>
      <c r="AB161" s="63">
        <f>INDEX('Mapping Summary'!$P$6:$P$1820,MATCH('Peptide Map'!AB161,'Mapping Summary'!$D$6:$D$1820,0))</f>
        <v>43</v>
      </c>
      <c r="AC161" s="63">
        <f>INDEX('Mapping Summary'!$P$6:$P$1820,MATCH('Peptide Map'!AC161,'Mapping Summary'!$D$6:$D$1820,0))</f>
        <v>45</v>
      </c>
      <c r="AD161" s="63">
        <f>INDEX('Mapping Summary'!$P$6:$P$1820,MATCH('Peptide Map'!AD161,'Mapping Summary'!$D$6:$D$1820,0))</f>
        <v>29.5</v>
      </c>
      <c r="AE161" s="63">
        <f>INDEX('Mapping Summary'!$P$6:$P$1820,MATCH('Peptide Map'!AE161,'Mapping Summary'!$D$6:$D$1820,0))</f>
        <v>0</v>
      </c>
      <c r="AF161" s="63">
        <f>INDEX('Mapping Summary'!$P$6:$P$1820,MATCH('Peptide Map'!AF161,'Mapping Summary'!$D$6:$D$1820,0))</f>
        <v>8</v>
      </c>
      <c r="AG161" s="63">
        <f>INDEX('Mapping Summary'!$P$6:$P$1820,MATCH('Peptide Map'!AG161,'Mapping Summary'!$D$6:$D$1820,0))</f>
        <v>12</v>
      </c>
      <c r="AH161" s="63">
        <f>INDEX('Mapping Summary'!$P$6:$P$1820,MATCH('Peptide Map'!AH161,'Mapping Summary'!$D$6:$D$1820,0))</f>
        <v>9</v>
      </c>
      <c r="AI161" s="63">
        <f>INDEX('Mapping Summary'!$P$6:$P$1820,MATCH('Peptide Map'!AI161,'Mapping Summary'!$D$6:$D$1820,0))</f>
        <v>0</v>
      </c>
      <c r="AJ161" s="63">
        <f>INDEX('Mapping Summary'!$P$6:$P$1820,MATCH('Peptide Map'!AJ161,'Mapping Summary'!$D$6:$D$1820,0))</f>
        <v>0</v>
      </c>
      <c r="AK161" s="63">
        <f>INDEX('Mapping Summary'!$P$6:$P$1820,MATCH('Peptide Map'!AK161,'Mapping Summary'!$D$6:$D$1820,0))</f>
        <v>0</v>
      </c>
      <c r="AL161" s="63">
        <f>INDEX('Mapping Summary'!$P$6:$P$1820,MATCH('Peptide Map'!AL161,'Mapping Summary'!$D$6:$D$1820,0))</f>
        <v>0</v>
      </c>
      <c r="AM161" s="63">
        <f>INDEX('Mapping Summary'!$P$6:$P$1820,MATCH('Peptide Map'!AM161,'Mapping Summary'!$D$6:$D$1820,0))</f>
        <v>0</v>
      </c>
      <c r="AN161" s="63">
        <f>INDEX('Mapping Summary'!$P$6:$P$1820,MATCH('Peptide Map'!AN161,'Mapping Summary'!$D$6:$D$1820,0))</f>
        <v>0</v>
      </c>
      <c r="AO161" s="63">
        <f>INDEX('Mapping Summary'!$P$6:$P$1820,MATCH('Peptide Map'!AO161,'Mapping Summary'!$D$6:$D$1820,0))</f>
        <v>0</v>
      </c>
      <c r="AP161" s="63">
        <f>INDEX('Mapping Summary'!$P$6:$P$1820,MATCH('Peptide Map'!AP161,'Mapping Summary'!$D$6:$D$1820,0))</f>
        <v>0</v>
      </c>
      <c r="AQ161" s="63">
        <f>INDEX('Mapping Summary'!$P$6:$P$1820,MATCH('Peptide Map'!AQ161,'Mapping Summary'!$D$6:$D$1820,0))</f>
        <v>0</v>
      </c>
      <c r="AR161" s="63">
        <f>INDEX('Mapping Summary'!$P$6:$P$1820,MATCH('Peptide Map'!AR161,'Mapping Summary'!$D$6:$D$1820,0))</f>
        <v>3</v>
      </c>
      <c r="AS161" s="63">
        <f>INDEX('Mapping Summary'!$P$6:$P$1820,MATCH('Peptide Map'!AS161,'Mapping Summary'!$D$6:$D$1820,0))</f>
        <v>0</v>
      </c>
      <c r="AT161" s="63">
        <f>INDEX('Mapping Summary'!$P$6:$P$1820,MATCH('Peptide Map'!AT161,'Mapping Summary'!$D$6:$D$1820,0))</f>
        <v>0</v>
      </c>
      <c r="AU161" s="63">
        <f>INDEX('Mapping Summary'!$P$6:$P$1820,MATCH('Peptide Map'!AU161,'Mapping Summary'!$D$6:$D$1820,0))</f>
        <v>0</v>
      </c>
      <c r="AV161" s="63">
        <f>INDEX('Mapping Summary'!$P$6:$P$1820,MATCH('Peptide Map'!AV161,'Mapping Summary'!$D$6:$D$1820,0))</f>
        <v>0</v>
      </c>
      <c r="AW161" s="63">
        <f>INDEX('Mapping Summary'!$P$6:$P$1820,MATCH('Peptide Map'!AW161,'Mapping Summary'!$D$6:$D$1820,0))</f>
        <v>0</v>
      </c>
      <c r="AX161" s="63">
        <f>INDEX('Mapping Summary'!$P$6:$P$1820,MATCH('Peptide Map'!AX161,'Mapping Summary'!$D$6:$D$1820,0))</f>
        <v>0</v>
      </c>
      <c r="AY161" s="63">
        <f>INDEX('Mapping Summary'!$P$6:$P$1820,MATCH('Peptide Map'!AY161,'Mapping Summary'!$D$6:$D$1820,0))</f>
        <v>0</v>
      </c>
      <c r="AZ161" s="63">
        <f>INDEX('Mapping Summary'!$P$6:$P$1820,MATCH('Peptide Map'!AZ161,'Mapping Summary'!$D$6:$D$1820,0))</f>
        <v>0</v>
      </c>
      <c r="BA161" s="63">
        <f>INDEX('Mapping Summary'!$P$6:$P$1820,MATCH('Peptide Map'!BA161,'Mapping Summary'!$D$6:$D$1820,0))</f>
        <v>0</v>
      </c>
      <c r="BB161" s="63">
        <f>INDEX('Mapping Summary'!$P$6:$P$1820,MATCH('Peptide Map'!BB161,'Mapping Summary'!$D$6:$D$1820,0))</f>
        <v>17</v>
      </c>
      <c r="BC161" s="63">
        <f>INDEX('Mapping Summary'!$P$6:$P$1820,MATCH('Peptide Map'!BC161,'Mapping Summary'!$D$6:$D$1820,0))</f>
        <v>24</v>
      </c>
      <c r="BD161" s="63">
        <f>INDEX('Mapping Summary'!$P$6:$P$1820,MATCH('Peptide Map'!BD161,'Mapping Summary'!$D$6:$D$1820,0))</f>
        <v>23.5</v>
      </c>
      <c r="BE161" s="63">
        <f>INDEX('Mapping Summary'!$P$6:$P$1820,MATCH('Peptide Map'!BE161,'Mapping Summary'!$D$6:$D$1820,0))</f>
        <v>21.5</v>
      </c>
      <c r="BF161" s="63">
        <f>INDEX('Mapping Summary'!$P$6:$P$1820,MATCH('Peptide Map'!BF161,'Mapping Summary'!$D$6:$D$1820,0))</f>
        <v>18</v>
      </c>
      <c r="BG161" s="63">
        <f>INDEX('Mapping Summary'!$P$6:$P$1820,MATCH('Peptide Map'!BG161,'Mapping Summary'!$D$6:$D$1820,0))</f>
        <v>1.5</v>
      </c>
      <c r="BH161" s="63">
        <f>INDEX('Mapping Summary'!$P$6:$P$1820,MATCH('Peptide Map'!BH161,'Mapping Summary'!$D$6:$D$1820,0))</f>
        <v>0</v>
      </c>
      <c r="BI161" s="63">
        <f>INDEX('Mapping Summary'!$P$6:$P$1820,MATCH('Peptide Map'!BI161,'Mapping Summary'!$D$6:$D$1820,0))</f>
        <v>0</v>
      </c>
      <c r="BJ161" s="63">
        <f>INDEX('Mapping Summary'!$P$6:$P$1820,MATCH('Peptide Map'!BJ161,'Mapping Summary'!$D$6:$D$1820,0))</f>
        <v>0</v>
      </c>
      <c r="BK161" s="63">
        <f>INDEX('Mapping Summary'!$P$6:$P$1820,MATCH('Peptide Map'!BK161,'Mapping Summary'!$D$6:$D$1820,0))</f>
        <v>0</v>
      </c>
      <c r="BL161" s="63">
        <f>INDEX('Mapping Summary'!$P$6:$P$1820,MATCH('Peptide Map'!BL161,'Mapping Summary'!$D$6:$D$1820,0))</f>
        <v>0</v>
      </c>
      <c r="BM161" s="63">
        <f>INDEX('Mapping Summary'!$P$6:$P$1820,MATCH('Peptide Map'!BM161,'Mapping Summary'!$D$6:$D$1820,0))</f>
        <v>0</v>
      </c>
      <c r="BN161" s="63">
        <f>INDEX('Mapping Summary'!$P$6:$P$1820,MATCH('Peptide Map'!BN161,'Mapping Summary'!$D$6:$D$1820,0))</f>
        <v>17.5</v>
      </c>
      <c r="BO161" s="63">
        <f>INDEX('Mapping Summary'!$P$6:$P$1820,MATCH('Peptide Map'!BO161,'Mapping Summary'!$D$6:$D$1820,0))</f>
        <v>17.5</v>
      </c>
      <c r="BP161" s="63">
        <f>INDEX('Mapping Summary'!$P$6:$P$1820,MATCH('Peptide Map'!BP161,'Mapping Summary'!$D$6:$D$1820,0))</f>
        <v>0</v>
      </c>
      <c r="BQ161" s="61" t="s">
        <v>1841</v>
      </c>
    </row>
    <row r="162" spans="1:69" ht="15" customHeight="1" x14ac:dyDescent="0.25">
      <c r="A162" s="62">
        <v>18</v>
      </c>
      <c r="B162" s="58" t="s">
        <v>1843</v>
      </c>
      <c r="C162" s="63">
        <f>INDEX('Mapping Summary'!$P$6:$P$1820,MATCH('Peptide Map'!C162,'Mapping Summary'!$D$6:$D$1820,0))</f>
        <v>30.5</v>
      </c>
      <c r="D162" s="63">
        <f>INDEX('Mapping Summary'!$P$6:$P$1820,MATCH('Peptide Map'!D162,'Mapping Summary'!$D$6:$D$1820,0))</f>
        <v>27.5</v>
      </c>
      <c r="E162" s="63">
        <f>INDEX('Mapping Summary'!$P$6:$P$1820,MATCH('Peptide Map'!E162,'Mapping Summary'!$D$6:$D$1820,0))</f>
        <v>18.5</v>
      </c>
      <c r="F162" s="63">
        <f>INDEX('Mapping Summary'!$P$6:$P$1820,MATCH('Peptide Map'!F162,'Mapping Summary'!$D$6:$D$1820,0))</f>
        <v>3</v>
      </c>
      <c r="G162" s="63">
        <f>INDEX('Mapping Summary'!$P$6:$P$1820,MATCH('Peptide Map'!G162,'Mapping Summary'!$D$6:$D$1820,0))</f>
        <v>0</v>
      </c>
      <c r="H162" s="63">
        <f>INDEX('Mapping Summary'!$P$6:$P$1820,MATCH('Peptide Map'!H162,'Mapping Summary'!$D$6:$D$1820,0))</f>
        <v>0</v>
      </c>
      <c r="I162" s="63">
        <f>INDEX('Mapping Summary'!$P$6:$P$1820,MATCH('Peptide Map'!I162,'Mapping Summary'!$D$6:$D$1820,0))</f>
        <v>0</v>
      </c>
      <c r="J162" s="63">
        <f>INDEX('Mapping Summary'!$P$6:$P$1820,MATCH('Peptide Map'!J162,'Mapping Summary'!$D$6:$D$1820,0))</f>
        <v>0</v>
      </c>
      <c r="K162" s="63">
        <f>INDEX('Mapping Summary'!$P$6:$P$1820,MATCH('Peptide Map'!K162,'Mapping Summary'!$D$6:$D$1820,0))</f>
        <v>0</v>
      </c>
      <c r="L162" s="63">
        <f>INDEX('Mapping Summary'!$P$6:$P$1820,MATCH('Peptide Map'!L162,'Mapping Summary'!$D$6:$D$1820,0))</f>
        <v>0</v>
      </c>
      <c r="M162" s="63">
        <f>INDEX('Mapping Summary'!$P$6:$P$1820,MATCH('Peptide Map'!M162,'Mapping Summary'!$D$6:$D$1820,0))</f>
        <v>0</v>
      </c>
      <c r="N162" s="63">
        <f>INDEX('Mapping Summary'!$P$6:$P$1820,MATCH('Peptide Map'!N162,'Mapping Summary'!$D$6:$D$1820,0))</f>
        <v>0</v>
      </c>
      <c r="O162" s="63">
        <f>INDEX('Mapping Summary'!$P$6:$P$1820,MATCH('Peptide Map'!O162,'Mapping Summary'!$D$6:$D$1820,0))</f>
        <v>0</v>
      </c>
      <c r="P162" s="63">
        <f>INDEX('Mapping Summary'!$P$6:$P$1820,MATCH('Peptide Map'!P162,'Mapping Summary'!$D$6:$D$1820,0))</f>
        <v>0</v>
      </c>
      <c r="Q162" s="63">
        <f>INDEX('Mapping Summary'!$P$6:$P$1820,MATCH('Peptide Map'!Q162,'Mapping Summary'!$D$6:$D$1820,0))</f>
        <v>0</v>
      </c>
      <c r="R162" s="63">
        <f>INDEX('Mapping Summary'!$P$6:$P$1820,MATCH('Peptide Map'!R162,'Mapping Summary'!$D$6:$D$1820,0))</f>
        <v>0</v>
      </c>
      <c r="S162" s="63">
        <f>INDEX('Mapping Summary'!$P$6:$P$1820,MATCH('Peptide Map'!S162,'Mapping Summary'!$D$6:$D$1820,0))</f>
        <v>0</v>
      </c>
      <c r="T162" s="63">
        <f>INDEX('Mapping Summary'!$P$6:$P$1820,MATCH('Peptide Map'!T162,'Mapping Summary'!$D$6:$D$1820,0))</f>
        <v>0</v>
      </c>
      <c r="U162" s="63">
        <f>INDEX('Mapping Summary'!$P$6:$P$1820,MATCH('Peptide Map'!U162,'Mapping Summary'!$D$6:$D$1820,0))</f>
        <v>0</v>
      </c>
      <c r="V162" s="63">
        <f>INDEX('Mapping Summary'!$P$6:$P$1820,MATCH('Peptide Map'!V162,'Mapping Summary'!$D$6:$D$1820,0))</f>
        <v>0</v>
      </c>
      <c r="W162" s="63">
        <f>INDEX('Mapping Summary'!$P$6:$P$1820,MATCH('Peptide Map'!W162,'Mapping Summary'!$D$6:$D$1820,0))</f>
        <v>9</v>
      </c>
      <c r="X162" s="63">
        <f>INDEX('Mapping Summary'!$P$6:$P$1820,MATCH('Peptide Map'!X162,'Mapping Summary'!$D$6:$D$1820,0))</f>
        <v>0</v>
      </c>
      <c r="Y162" s="63">
        <f>INDEX('Mapping Summary'!$P$6:$P$1820,MATCH('Peptide Map'!Y162,'Mapping Summary'!$D$6:$D$1820,0))</f>
        <v>30.5</v>
      </c>
      <c r="Z162" s="63">
        <f>INDEX('Mapping Summary'!$P$6:$P$1820,MATCH('Peptide Map'!Z162,'Mapping Summary'!$D$6:$D$1820,0))</f>
        <v>64</v>
      </c>
      <c r="AA162" s="63">
        <f>INDEX('Mapping Summary'!$P$6:$P$1820,MATCH('Peptide Map'!AA162,'Mapping Summary'!$D$6:$D$1820,0))</f>
        <v>48.5</v>
      </c>
      <c r="AB162" s="63">
        <f>INDEX('Mapping Summary'!$P$6:$P$1820,MATCH('Peptide Map'!AB162,'Mapping Summary'!$D$6:$D$1820,0))</f>
        <v>43</v>
      </c>
      <c r="AC162" s="63">
        <f>INDEX('Mapping Summary'!$P$6:$P$1820,MATCH('Peptide Map'!AC162,'Mapping Summary'!$D$6:$D$1820,0))</f>
        <v>45</v>
      </c>
      <c r="AD162" s="63">
        <f>INDEX('Mapping Summary'!$P$6:$P$1820,MATCH('Peptide Map'!AD162,'Mapping Summary'!$D$6:$D$1820,0))</f>
        <v>29.5</v>
      </c>
      <c r="AE162" s="63">
        <f>INDEX('Mapping Summary'!$P$6:$P$1820,MATCH('Peptide Map'!AE162,'Mapping Summary'!$D$6:$D$1820,0))</f>
        <v>0</v>
      </c>
      <c r="AF162" s="63">
        <f>INDEX('Mapping Summary'!$P$6:$P$1820,MATCH('Peptide Map'!AF162,'Mapping Summary'!$D$6:$D$1820,0))</f>
        <v>8</v>
      </c>
      <c r="AG162" s="63">
        <f>INDEX('Mapping Summary'!$P$6:$P$1820,MATCH('Peptide Map'!AG162,'Mapping Summary'!$D$6:$D$1820,0))</f>
        <v>12</v>
      </c>
      <c r="AH162" s="63">
        <f>INDEX('Mapping Summary'!$P$6:$P$1820,MATCH('Peptide Map'!AH162,'Mapping Summary'!$D$6:$D$1820,0))</f>
        <v>9</v>
      </c>
      <c r="AI162" s="63">
        <f>INDEX('Mapping Summary'!$P$6:$P$1820,MATCH('Peptide Map'!AI162,'Mapping Summary'!$D$6:$D$1820,0))</f>
        <v>0</v>
      </c>
      <c r="AJ162" s="63">
        <f>INDEX('Mapping Summary'!$P$6:$P$1820,MATCH('Peptide Map'!AJ162,'Mapping Summary'!$D$6:$D$1820,0))</f>
        <v>0</v>
      </c>
      <c r="AK162" s="63">
        <f>INDEX('Mapping Summary'!$P$6:$P$1820,MATCH('Peptide Map'!AK162,'Mapping Summary'!$D$6:$D$1820,0))</f>
        <v>0</v>
      </c>
      <c r="AL162" s="63">
        <f>INDEX('Mapping Summary'!$P$6:$P$1820,MATCH('Peptide Map'!AL162,'Mapping Summary'!$D$6:$D$1820,0))</f>
        <v>0</v>
      </c>
      <c r="AM162" s="63">
        <f>INDEX('Mapping Summary'!$P$6:$P$1820,MATCH('Peptide Map'!AM162,'Mapping Summary'!$D$6:$D$1820,0))</f>
        <v>0</v>
      </c>
      <c r="AN162" s="63">
        <f>INDEX('Mapping Summary'!$P$6:$P$1820,MATCH('Peptide Map'!AN162,'Mapping Summary'!$D$6:$D$1820,0))</f>
        <v>0</v>
      </c>
      <c r="AO162" s="63">
        <f>INDEX('Mapping Summary'!$P$6:$P$1820,MATCH('Peptide Map'!AO162,'Mapping Summary'!$D$6:$D$1820,0))</f>
        <v>0</v>
      </c>
      <c r="AP162" s="63">
        <f>INDEX('Mapping Summary'!$P$6:$P$1820,MATCH('Peptide Map'!AP162,'Mapping Summary'!$D$6:$D$1820,0))</f>
        <v>0</v>
      </c>
      <c r="AQ162" s="63">
        <f>INDEX('Mapping Summary'!$P$6:$P$1820,MATCH('Peptide Map'!AQ162,'Mapping Summary'!$D$6:$D$1820,0))</f>
        <v>0</v>
      </c>
      <c r="AR162" s="63">
        <f>INDEX('Mapping Summary'!$P$6:$P$1820,MATCH('Peptide Map'!AR162,'Mapping Summary'!$D$6:$D$1820,0))</f>
        <v>3</v>
      </c>
      <c r="AS162" s="63">
        <f>INDEX('Mapping Summary'!$P$6:$P$1820,MATCH('Peptide Map'!AS162,'Mapping Summary'!$D$6:$D$1820,0))</f>
        <v>0</v>
      </c>
      <c r="AT162" s="63">
        <f>INDEX('Mapping Summary'!$P$6:$P$1820,MATCH('Peptide Map'!AT162,'Mapping Summary'!$D$6:$D$1820,0))</f>
        <v>0</v>
      </c>
      <c r="AU162" s="63">
        <f>INDEX('Mapping Summary'!$P$6:$P$1820,MATCH('Peptide Map'!AU162,'Mapping Summary'!$D$6:$D$1820,0))</f>
        <v>0</v>
      </c>
      <c r="AV162" s="63">
        <f>INDEX('Mapping Summary'!$P$6:$P$1820,MATCH('Peptide Map'!AV162,'Mapping Summary'!$D$6:$D$1820,0))</f>
        <v>0</v>
      </c>
      <c r="AW162" s="63">
        <f>INDEX('Mapping Summary'!$P$6:$P$1820,MATCH('Peptide Map'!AW162,'Mapping Summary'!$D$6:$D$1820,0))</f>
        <v>0</v>
      </c>
      <c r="AX162" s="63">
        <f>INDEX('Mapping Summary'!$P$6:$P$1820,MATCH('Peptide Map'!AX162,'Mapping Summary'!$D$6:$D$1820,0))</f>
        <v>0</v>
      </c>
      <c r="AY162" s="63">
        <f>INDEX('Mapping Summary'!$P$6:$P$1820,MATCH('Peptide Map'!AY162,'Mapping Summary'!$D$6:$D$1820,0))</f>
        <v>0</v>
      </c>
      <c r="AZ162" s="63">
        <f>INDEX('Mapping Summary'!$P$6:$P$1820,MATCH('Peptide Map'!AZ162,'Mapping Summary'!$D$6:$D$1820,0))</f>
        <v>0</v>
      </c>
      <c r="BA162" s="63">
        <f>INDEX('Mapping Summary'!$P$6:$P$1820,MATCH('Peptide Map'!BA162,'Mapping Summary'!$D$6:$D$1820,0))</f>
        <v>0</v>
      </c>
      <c r="BB162" s="63">
        <f>INDEX('Mapping Summary'!$P$6:$P$1820,MATCH('Peptide Map'!BB162,'Mapping Summary'!$D$6:$D$1820,0))</f>
        <v>17</v>
      </c>
      <c r="BC162" s="63">
        <f>INDEX('Mapping Summary'!$P$6:$P$1820,MATCH('Peptide Map'!BC162,'Mapping Summary'!$D$6:$D$1820,0))</f>
        <v>24</v>
      </c>
      <c r="BD162" s="63">
        <f>INDEX('Mapping Summary'!$P$6:$P$1820,MATCH('Peptide Map'!BD162,'Mapping Summary'!$D$6:$D$1820,0))</f>
        <v>23.5</v>
      </c>
      <c r="BE162" s="63">
        <f>INDEX('Mapping Summary'!$P$6:$P$1820,MATCH('Peptide Map'!BE162,'Mapping Summary'!$D$6:$D$1820,0))</f>
        <v>21.5</v>
      </c>
      <c r="BF162" s="63">
        <f>INDEX('Mapping Summary'!$P$6:$P$1820,MATCH('Peptide Map'!BF162,'Mapping Summary'!$D$6:$D$1820,0))</f>
        <v>18</v>
      </c>
      <c r="BG162" s="63">
        <f>INDEX('Mapping Summary'!$P$6:$P$1820,MATCH('Peptide Map'!BG162,'Mapping Summary'!$D$6:$D$1820,0))</f>
        <v>1.5</v>
      </c>
      <c r="BH162" s="63">
        <f>INDEX('Mapping Summary'!$P$6:$P$1820,MATCH('Peptide Map'!BH162,'Mapping Summary'!$D$6:$D$1820,0))</f>
        <v>0</v>
      </c>
      <c r="BI162" s="63">
        <f>INDEX('Mapping Summary'!$P$6:$P$1820,MATCH('Peptide Map'!BI162,'Mapping Summary'!$D$6:$D$1820,0))</f>
        <v>0</v>
      </c>
      <c r="BJ162" s="63">
        <f>INDEX('Mapping Summary'!$P$6:$P$1820,MATCH('Peptide Map'!BJ162,'Mapping Summary'!$D$6:$D$1820,0))</f>
        <v>0</v>
      </c>
      <c r="BK162" s="63">
        <f>INDEX('Mapping Summary'!$P$6:$P$1820,MATCH('Peptide Map'!BK162,'Mapping Summary'!$D$6:$D$1820,0))</f>
        <v>0</v>
      </c>
      <c r="BL162" s="63">
        <f>INDEX('Mapping Summary'!$P$6:$P$1820,MATCH('Peptide Map'!BL162,'Mapping Summary'!$D$6:$D$1820,0))</f>
        <v>0</v>
      </c>
      <c r="BM162" s="63">
        <f>INDEX('Mapping Summary'!$P$6:$P$1820,MATCH('Peptide Map'!BM162,'Mapping Summary'!$D$6:$D$1820,0))</f>
        <v>0</v>
      </c>
      <c r="BN162" s="63">
        <f>INDEX('Mapping Summary'!$P$6:$P$1820,MATCH('Peptide Map'!BN162,'Mapping Summary'!$D$6:$D$1820,0))</f>
        <v>17.5</v>
      </c>
      <c r="BO162" s="63">
        <f>INDEX('Mapping Summary'!$P$6:$P$1820,MATCH('Peptide Map'!BO162,'Mapping Summary'!$D$6:$D$1820,0))</f>
        <v>17.5</v>
      </c>
      <c r="BP162" s="63">
        <f>INDEX('Mapping Summary'!$P$6:$P$1820,MATCH('Peptide Map'!BP162,'Mapping Summary'!$D$6:$D$1820,0))</f>
        <v>0</v>
      </c>
      <c r="BQ162" s="58" t="s">
        <v>1843</v>
      </c>
    </row>
    <row r="163" spans="1:69" ht="15" customHeight="1" x14ac:dyDescent="0.25">
      <c r="A163" s="62">
        <v>19</v>
      </c>
      <c r="B163" s="61" t="s">
        <v>1841</v>
      </c>
      <c r="C163" s="63">
        <f>INDEX('Mapping Summary'!$P$6:$P$1820,MATCH('Peptide Map'!C163,'Mapping Summary'!$D$6:$D$1820,0))</f>
        <v>0</v>
      </c>
      <c r="D163" s="63">
        <f>INDEX('Mapping Summary'!$P$6:$P$1820,MATCH('Peptide Map'!D163,'Mapping Summary'!$D$6:$D$1820,0))</f>
        <v>0</v>
      </c>
      <c r="E163" s="63">
        <f>INDEX('Mapping Summary'!$P$6:$P$1820,MATCH('Peptide Map'!E163,'Mapping Summary'!$D$6:$D$1820,0))</f>
        <v>0</v>
      </c>
      <c r="F163" s="63">
        <f>INDEX('Mapping Summary'!$P$6:$P$1820,MATCH('Peptide Map'!F163,'Mapping Summary'!$D$6:$D$1820,0))</f>
        <v>0</v>
      </c>
      <c r="G163" s="63">
        <f>INDEX('Mapping Summary'!$P$6:$P$1820,MATCH('Peptide Map'!G163,'Mapping Summary'!$D$6:$D$1820,0))</f>
        <v>0</v>
      </c>
      <c r="H163" s="63">
        <f>INDEX('Mapping Summary'!$P$6:$P$1820,MATCH('Peptide Map'!H163,'Mapping Summary'!$D$6:$D$1820,0))</f>
        <v>0</v>
      </c>
      <c r="I163" s="63">
        <f>INDEX('Mapping Summary'!$P$6:$P$1820,MATCH('Peptide Map'!I163,'Mapping Summary'!$D$6:$D$1820,0))</f>
        <v>0</v>
      </c>
      <c r="J163" s="63">
        <f>INDEX('Mapping Summary'!$P$6:$P$1820,MATCH('Peptide Map'!J163,'Mapping Summary'!$D$6:$D$1820,0))</f>
        <v>0</v>
      </c>
      <c r="K163" s="63">
        <f>INDEX('Mapping Summary'!$P$6:$P$1820,MATCH('Peptide Map'!K163,'Mapping Summary'!$D$6:$D$1820,0))</f>
        <v>0</v>
      </c>
      <c r="L163" s="63">
        <f>INDEX('Mapping Summary'!$P$6:$P$1820,MATCH('Peptide Map'!L163,'Mapping Summary'!$D$6:$D$1820,0))</f>
        <v>10</v>
      </c>
      <c r="M163" s="63">
        <f>INDEX('Mapping Summary'!$P$6:$P$1820,MATCH('Peptide Map'!M163,'Mapping Summary'!$D$6:$D$1820,0))</f>
        <v>0</v>
      </c>
      <c r="N163" s="63">
        <f>INDEX('Mapping Summary'!$P$6:$P$1820,MATCH('Peptide Map'!N163,'Mapping Summary'!$D$6:$D$1820,0))</f>
        <v>0</v>
      </c>
      <c r="O163" s="63">
        <f>INDEX('Mapping Summary'!$P$6:$P$1820,MATCH('Peptide Map'!O163,'Mapping Summary'!$D$6:$D$1820,0))</f>
        <v>0</v>
      </c>
      <c r="P163" s="63">
        <f>INDEX('Mapping Summary'!$P$6:$P$1820,MATCH('Peptide Map'!P163,'Mapping Summary'!$D$6:$D$1820,0))</f>
        <v>25</v>
      </c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61" t="s">
        <v>1841</v>
      </c>
    </row>
    <row r="164" spans="1:69" ht="15" customHeight="1" x14ac:dyDescent="0.25">
      <c r="A164" s="62">
        <v>20</v>
      </c>
      <c r="B164" s="58" t="s">
        <v>1843</v>
      </c>
      <c r="C164" s="63">
        <f>INDEX('Mapping Summary'!$P$6:$P$1820,MATCH('Peptide Map'!C164,'Mapping Summary'!$D$6:$D$1820,0))</f>
        <v>0</v>
      </c>
      <c r="D164" s="63">
        <f>INDEX('Mapping Summary'!$P$6:$P$1820,MATCH('Peptide Map'!D164,'Mapping Summary'!$D$6:$D$1820,0))</f>
        <v>0</v>
      </c>
      <c r="E164" s="63">
        <f>INDEX('Mapping Summary'!$P$6:$P$1820,MATCH('Peptide Map'!E164,'Mapping Summary'!$D$6:$D$1820,0))</f>
        <v>0</v>
      </c>
      <c r="F164" s="63">
        <f>INDEX('Mapping Summary'!$P$6:$P$1820,MATCH('Peptide Map'!F164,'Mapping Summary'!$D$6:$D$1820,0))</f>
        <v>0</v>
      </c>
      <c r="G164" s="63">
        <f>INDEX('Mapping Summary'!$P$6:$P$1820,MATCH('Peptide Map'!G164,'Mapping Summary'!$D$6:$D$1820,0))</f>
        <v>0</v>
      </c>
      <c r="H164" s="63">
        <f>INDEX('Mapping Summary'!$P$6:$P$1820,MATCH('Peptide Map'!H164,'Mapping Summary'!$D$6:$D$1820,0))</f>
        <v>0</v>
      </c>
      <c r="I164" s="63">
        <f>INDEX('Mapping Summary'!$P$6:$P$1820,MATCH('Peptide Map'!I164,'Mapping Summary'!$D$6:$D$1820,0))</f>
        <v>0</v>
      </c>
      <c r="J164" s="63">
        <f>INDEX('Mapping Summary'!$P$6:$P$1820,MATCH('Peptide Map'!J164,'Mapping Summary'!$D$6:$D$1820,0))</f>
        <v>0</v>
      </c>
      <c r="K164" s="63">
        <f>INDEX('Mapping Summary'!$P$6:$P$1820,MATCH('Peptide Map'!K164,'Mapping Summary'!$D$6:$D$1820,0))</f>
        <v>0</v>
      </c>
      <c r="L164" s="63">
        <f>INDEX('Mapping Summary'!$P$6:$P$1820,MATCH('Peptide Map'!L164,'Mapping Summary'!$D$6:$D$1820,0))</f>
        <v>10</v>
      </c>
      <c r="M164" s="63">
        <f>INDEX('Mapping Summary'!$P$6:$P$1820,MATCH('Peptide Map'!M164,'Mapping Summary'!$D$6:$D$1820,0))</f>
        <v>0</v>
      </c>
      <c r="N164" s="63">
        <f>INDEX('Mapping Summary'!$P$6:$P$1820,MATCH('Peptide Map'!N164,'Mapping Summary'!$D$6:$D$1820,0))</f>
        <v>0</v>
      </c>
      <c r="O164" s="63">
        <f>INDEX('Mapping Summary'!$P$6:$P$1820,MATCH('Peptide Map'!O164,'Mapping Summary'!$D$6:$D$1820,0))</f>
        <v>0</v>
      </c>
      <c r="P164" s="63">
        <f>INDEX('Mapping Summary'!$P$6:$P$1820,MATCH('Peptide Map'!P164,'Mapping Summary'!$D$6:$D$1820,0))</f>
        <v>25</v>
      </c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 t="s">
        <v>1843</v>
      </c>
    </row>
    <row r="165" spans="1:69" ht="15" customHeight="1" x14ac:dyDescent="0.25">
      <c r="A165" s="62">
        <v>21</v>
      </c>
      <c r="B165" s="61" t="s">
        <v>1841</v>
      </c>
      <c r="C165" s="63">
        <f>INDEX('Mapping Summary'!$P$6:$P$1820,MATCH('Peptide Map'!C165,'Mapping Summary'!$D$6:$D$1820,0))</f>
        <v>0</v>
      </c>
      <c r="D165" s="63">
        <f>INDEX('Mapping Summary'!$P$6:$P$1820,MATCH('Peptide Map'!D165,'Mapping Summary'!$D$6:$D$1820,0))</f>
        <v>0</v>
      </c>
      <c r="E165" s="63">
        <f>INDEX('Mapping Summary'!$P$6:$P$1820,MATCH('Peptide Map'!E165,'Mapping Summary'!$D$6:$D$1820,0))</f>
        <v>0</v>
      </c>
      <c r="F165" s="63">
        <f>INDEX('Mapping Summary'!$P$6:$P$1820,MATCH('Peptide Map'!F165,'Mapping Summary'!$D$6:$D$1820,0))</f>
        <v>0</v>
      </c>
      <c r="G165" s="63">
        <f>INDEX('Mapping Summary'!$P$6:$P$1820,MATCH('Peptide Map'!G165,'Mapping Summary'!$D$6:$D$1820,0))</f>
        <v>10</v>
      </c>
      <c r="H165" s="63">
        <f>INDEX('Mapping Summary'!$P$6:$P$1820,MATCH('Peptide Map'!H165,'Mapping Summary'!$D$6:$D$1820,0))</f>
        <v>0</v>
      </c>
      <c r="I165" s="63">
        <f>INDEX('Mapping Summary'!$P$6:$P$1820,MATCH('Peptide Map'!I165,'Mapping Summary'!$D$6:$D$1820,0))</f>
        <v>0</v>
      </c>
      <c r="J165" s="63">
        <f>INDEX('Mapping Summary'!$P$6:$P$1820,MATCH('Peptide Map'!J165,'Mapping Summary'!$D$6:$D$1820,0))</f>
        <v>0</v>
      </c>
      <c r="K165" s="63">
        <f>INDEX('Mapping Summary'!$P$6:$P$1820,MATCH('Peptide Map'!K165,'Mapping Summary'!$D$6:$D$1820,0))</f>
        <v>0</v>
      </c>
      <c r="L165" s="63">
        <f>INDEX('Mapping Summary'!$P$6:$P$1820,MATCH('Peptide Map'!L165,'Mapping Summary'!$D$6:$D$1820,0))</f>
        <v>0</v>
      </c>
      <c r="M165" s="63">
        <f>INDEX('Mapping Summary'!$P$6:$P$1820,MATCH('Peptide Map'!M165,'Mapping Summary'!$D$6:$D$1820,0))</f>
        <v>0</v>
      </c>
      <c r="N165" s="63">
        <f>INDEX('Mapping Summary'!$P$6:$P$1820,MATCH('Peptide Map'!N165,'Mapping Summary'!$D$6:$D$1820,0))</f>
        <v>0</v>
      </c>
      <c r="O165" s="63">
        <f>INDEX('Mapping Summary'!$P$6:$P$1820,MATCH('Peptide Map'!O165,'Mapping Summary'!$D$6:$D$1820,0))</f>
        <v>0</v>
      </c>
      <c r="P165" s="63">
        <f>INDEX('Mapping Summary'!$P$6:$P$1820,MATCH('Peptide Map'!P165,'Mapping Summary'!$D$6:$D$1820,0))</f>
        <v>0</v>
      </c>
      <c r="Q165" s="63">
        <f>INDEX('Mapping Summary'!$P$6:$P$1820,MATCH('Peptide Map'!Q165,'Mapping Summary'!$D$6:$D$1820,0))</f>
        <v>0</v>
      </c>
      <c r="R165" s="63">
        <f>INDEX('Mapping Summary'!$P$6:$P$1820,MATCH('Peptide Map'!R165,'Mapping Summary'!$D$6:$D$1820,0))</f>
        <v>0</v>
      </c>
      <c r="S165" s="63">
        <f>INDEX('Mapping Summary'!$P$6:$P$1820,MATCH('Peptide Map'!S165,'Mapping Summary'!$D$6:$D$1820,0))</f>
        <v>0</v>
      </c>
      <c r="T165" s="63">
        <f>INDEX('Mapping Summary'!$P$6:$P$1820,MATCH('Peptide Map'!T165,'Mapping Summary'!$D$6:$D$1820,0))</f>
        <v>0</v>
      </c>
      <c r="U165" s="63">
        <f>INDEX('Mapping Summary'!$P$6:$P$1820,MATCH('Peptide Map'!U165,'Mapping Summary'!$D$6:$D$1820,0))</f>
        <v>0</v>
      </c>
      <c r="V165" s="63">
        <f>INDEX('Mapping Summary'!$P$6:$P$1820,MATCH('Peptide Map'!V165,'Mapping Summary'!$D$6:$D$1820,0))</f>
        <v>0</v>
      </c>
      <c r="W165" s="63">
        <f>INDEX('Mapping Summary'!$P$6:$P$1820,MATCH('Peptide Map'!W165,'Mapping Summary'!$D$6:$D$1820,0))</f>
        <v>0</v>
      </c>
      <c r="X165" s="63">
        <f>INDEX('Mapping Summary'!$P$6:$P$1820,MATCH('Peptide Map'!X165,'Mapping Summary'!$D$6:$D$1820,0))</f>
        <v>0</v>
      </c>
      <c r="Y165" s="63">
        <f>INDEX('Mapping Summary'!$P$6:$P$1820,MATCH('Peptide Map'!Y165,'Mapping Summary'!$D$6:$D$1820,0))</f>
        <v>0</v>
      </c>
      <c r="Z165" s="63">
        <f>INDEX('Mapping Summary'!$P$6:$P$1820,MATCH('Peptide Map'!Z165,'Mapping Summary'!$D$6:$D$1820,0))</f>
        <v>0</v>
      </c>
      <c r="AA165" s="63">
        <f>INDEX('Mapping Summary'!$P$6:$P$1820,MATCH('Peptide Map'!AA165,'Mapping Summary'!$D$6:$D$1820,0))</f>
        <v>0</v>
      </c>
      <c r="AB165" s="63">
        <f>INDEX('Mapping Summary'!$P$6:$P$1820,MATCH('Peptide Map'!AB165,'Mapping Summary'!$D$6:$D$1820,0))</f>
        <v>0</v>
      </c>
      <c r="AC165" s="63">
        <f>INDEX('Mapping Summary'!$P$6:$P$1820,MATCH('Peptide Map'!AC165,'Mapping Summary'!$D$6:$D$1820,0))</f>
        <v>0</v>
      </c>
      <c r="AD165" s="63">
        <f>INDEX('Mapping Summary'!$P$6:$P$1820,MATCH('Peptide Map'!AD165,'Mapping Summary'!$D$6:$D$1820,0))</f>
        <v>0</v>
      </c>
      <c r="AE165" s="63">
        <f>INDEX('Mapping Summary'!$P$6:$P$1820,MATCH('Peptide Map'!AE165,'Mapping Summary'!$D$6:$D$1820,0))</f>
        <v>0</v>
      </c>
      <c r="AF165" s="63">
        <f>INDEX('Mapping Summary'!$P$6:$P$1820,MATCH('Peptide Map'!AF165,'Mapping Summary'!$D$6:$D$1820,0))</f>
        <v>0</v>
      </c>
      <c r="AG165" s="63">
        <f>INDEX('Mapping Summary'!$P$6:$P$1820,MATCH('Peptide Map'!AG165,'Mapping Summary'!$D$6:$D$1820,0))</f>
        <v>0</v>
      </c>
      <c r="AH165" s="63">
        <f>INDEX('Mapping Summary'!$P$6:$P$1820,MATCH('Peptide Map'!AH165,'Mapping Summary'!$D$6:$D$1820,0))</f>
        <v>0</v>
      </c>
      <c r="AI165" s="63">
        <f>INDEX('Mapping Summary'!$P$6:$P$1820,MATCH('Peptide Map'!AI165,'Mapping Summary'!$D$6:$D$1820,0))</f>
        <v>0</v>
      </c>
      <c r="AJ165" s="63">
        <f>INDEX('Mapping Summary'!$P$6:$P$1820,MATCH('Peptide Map'!AJ165,'Mapping Summary'!$D$6:$D$1820,0))</f>
        <v>0</v>
      </c>
      <c r="AK165" s="63">
        <f>INDEX('Mapping Summary'!$P$6:$P$1820,MATCH('Peptide Map'!AK165,'Mapping Summary'!$D$6:$D$1820,0))</f>
        <v>0</v>
      </c>
      <c r="AL165" s="63">
        <f>INDEX('Mapping Summary'!$P$6:$P$1820,MATCH('Peptide Map'!AL165,'Mapping Summary'!$D$6:$D$1820,0))</f>
        <v>0</v>
      </c>
      <c r="AM165" s="63">
        <f>INDEX('Mapping Summary'!$P$6:$P$1820,MATCH('Peptide Map'!AM165,'Mapping Summary'!$D$6:$D$1820,0))</f>
        <v>18</v>
      </c>
      <c r="AN165" s="63">
        <f>INDEX('Mapping Summary'!$P$6:$P$1820,MATCH('Peptide Map'!AN165,'Mapping Summary'!$D$6:$D$1820,0))</f>
        <v>14</v>
      </c>
      <c r="AO165" s="63">
        <f>INDEX('Mapping Summary'!$P$6:$P$1820,MATCH('Peptide Map'!AO165,'Mapping Summary'!$D$6:$D$1820,0))</f>
        <v>3</v>
      </c>
      <c r="AP165" s="63">
        <f>INDEX('Mapping Summary'!$P$6:$P$1820,MATCH('Peptide Map'!AP165,'Mapping Summary'!$D$6:$D$1820,0))</f>
        <v>0</v>
      </c>
      <c r="AQ165" s="63">
        <f>INDEX('Mapping Summary'!$P$6:$P$1820,MATCH('Peptide Map'!AQ165,'Mapping Summary'!$D$6:$D$1820,0))</f>
        <v>0</v>
      </c>
      <c r="AR165" s="63">
        <f>INDEX('Mapping Summary'!$P$6:$P$1820,MATCH('Peptide Map'!AR165,'Mapping Summary'!$D$6:$D$1820,0))</f>
        <v>0</v>
      </c>
      <c r="AS165" s="63">
        <f>INDEX('Mapping Summary'!$P$6:$P$1820,MATCH('Peptide Map'!AS165,'Mapping Summary'!$D$6:$D$1820,0))</f>
        <v>0</v>
      </c>
      <c r="AT165" s="63">
        <f>INDEX('Mapping Summary'!$P$6:$P$1820,MATCH('Peptide Map'!AT165,'Mapping Summary'!$D$6:$D$1820,0))</f>
        <v>0</v>
      </c>
      <c r="AU165" s="63">
        <f>INDEX('Mapping Summary'!$P$6:$P$1820,MATCH('Peptide Map'!AU165,'Mapping Summary'!$D$6:$D$1820,0))</f>
        <v>0</v>
      </c>
      <c r="AV165" s="63">
        <f>INDEX('Mapping Summary'!$P$6:$P$1820,MATCH('Peptide Map'!AV165,'Mapping Summary'!$D$6:$D$1820,0))</f>
        <v>0</v>
      </c>
      <c r="AW165" s="63">
        <f>INDEX('Mapping Summary'!$P$6:$P$1820,MATCH('Peptide Map'!AW165,'Mapping Summary'!$D$6:$D$1820,0))</f>
        <v>0</v>
      </c>
      <c r="AX165" s="63">
        <f>INDEX('Mapping Summary'!$P$6:$P$1820,MATCH('Peptide Map'!AX165,'Mapping Summary'!$D$6:$D$1820,0))</f>
        <v>0</v>
      </c>
      <c r="AY165" s="63">
        <f>INDEX('Mapping Summary'!$P$6:$P$1820,MATCH('Peptide Map'!AY165,'Mapping Summary'!$D$6:$D$1820,0))</f>
        <v>0</v>
      </c>
      <c r="AZ165" s="63">
        <f>INDEX('Mapping Summary'!$P$6:$P$1820,MATCH('Peptide Map'!AZ165,'Mapping Summary'!$D$6:$D$1820,0))</f>
        <v>0</v>
      </c>
      <c r="BA165" s="63">
        <f>INDEX('Mapping Summary'!$P$6:$P$1820,MATCH('Peptide Map'!BA165,'Mapping Summary'!$D$6:$D$1820,0))</f>
        <v>0</v>
      </c>
      <c r="BB165" s="63">
        <f>INDEX('Mapping Summary'!$P$6:$P$1820,MATCH('Peptide Map'!BB165,'Mapping Summary'!$D$6:$D$1820,0))</f>
        <v>0</v>
      </c>
      <c r="BC165" s="63">
        <f>INDEX('Mapping Summary'!$P$6:$P$1820,MATCH('Peptide Map'!BC165,'Mapping Summary'!$D$6:$D$1820,0))</f>
        <v>0</v>
      </c>
      <c r="BD165" s="63">
        <f>INDEX('Mapping Summary'!$P$6:$P$1820,MATCH('Peptide Map'!BD165,'Mapping Summary'!$D$6:$D$1820,0))</f>
        <v>0</v>
      </c>
      <c r="BE165" s="63">
        <f>INDEX('Mapping Summary'!$P$6:$P$1820,MATCH('Peptide Map'!BE165,'Mapping Summary'!$D$6:$D$1820,0))</f>
        <v>0</v>
      </c>
      <c r="BF165" s="63">
        <f>INDEX('Mapping Summary'!$P$6:$P$1820,MATCH('Peptide Map'!BF165,'Mapping Summary'!$D$6:$D$1820,0))</f>
        <v>0</v>
      </c>
      <c r="BG165" s="63">
        <f>INDEX('Mapping Summary'!$P$6:$P$1820,MATCH('Peptide Map'!BG165,'Mapping Summary'!$D$6:$D$1820,0))</f>
        <v>0</v>
      </c>
      <c r="BH165" s="63">
        <f>INDEX('Mapping Summary'!$P$6:$P$1820,MATCH('Peptide Map'!BH165,'Mapping Summary'!$D$6:$D$1820,0))</f>
        <v>3</v>
      </c>
      <c r="BI165" s="63">
        <f>INDEX('Mapping Summary'!$P$6:$P$1820,MATCH('Peptide Map'!BI165,'Mapping Summary'!$D$6:$D$1820,0))</f>
        <v>0</v>
      </c>
      <c r="BJ165" s="63">
        <f>INDEX('Mapping Summary'!$P$6:$P$1820,MATCH('Peptide Map'!BJ165,'Mapping Summary'!$D$6:$D$1820,0))</f>
        <v>0</v>
      </c>
      <c r="BK165" s="63">
        <f>INDEX('Mapping Summary'!$P$6:$P$1820,MATCH('Peptide Map'!BK165,'Mapping Summary'!$D$6:$D$1820,0))</f>
        <v>0</v>
      </c>
      <c r="BL165" s="63">
        <f>INDEX('Mapping Summary'!$P$6:$P$1820,MATCH('Peptide Map'!BL165,'Mapping Summary'!$D$6:$D$1820,0))</f>
        <v>0</v>
      </c>
      <c r="BM165" s="63">
        <f>INDEX('Mapping Summary'!$P$6:$P$1820,MATCH('Peptide Map'!BM165,'Mapping Summary'!$D$6:$D$1820,0))</f>
        <v>20</v>
      </c>
      <c r="BN165" s="63">
        <f>INDEX('Mapping Summary'!$P$6:$P$1820,MATCH('Peptide Map'!BN165,'Mapping Summary'!$D$6:$D$1820,0))</f>
        <v>0</v>
      </c>
      <c r="BO165" s="63">
        <f>INDEX('Mapping Summary'!$P$6:$P$1820,MATCH('Peptide Map'!BO165,'Mapping Summary'!$D$6:$D$1820,0))</f>
        <v>0</v>
      </c>
      <c r="BP165" s="63">
        <f>INDEX('Mapping Summary'!$P$6:$P$1820,MATCH('Peptide Map'!BP165,'Mapping Summary'!$D$6:$D$1820,0))</f>
        <v>0</v>
      </c>
      <c r="BQ165" s="61" t="s">
        <v>1841</v>
      </c>
    </row>
    <row r="166" spans="1:69" ht="15" customHeight="1" x14ac:dyDescent="0.25">
      <c r="A166" s="62">
        <v>22</v>
      </c>
      <c r="B166" s="58" t="s">
        <v>1843</v>
      </c>
      <c r="C166" s="63">
        <f>INDEX('Mapping Summary'!$P$6:$P$1820,MATCH('Peptide Map'!C166,'Mapping Summary'!$D$6:$D$1820,0))</f>
        <v>0</v>
      </c>
      <c r="D166" s="63">
        <f>INDEX('Mapping Summary'!$P$6:$P$1820,MATCH('Peptide Map'!D166,'Mapping Summary'!$D$6:$D$1820,0))</f>
        <v>0</v>
      </c>
      <c r="E166" s="63">
        <f>INDEX('Mapping Summary'!$P$6:$P$1820,MATCH('Peptide Map'!E166,'Mapping Summary'!$D$6:$D$1820,0))</f>
        <v>0</v>
      </c>
      <c r="F166" s="63">
        <f>INDEX('Mapping Summary'!$P$6:$P$1820,MATCH('Peptide Map'!F166,'Mapping Summary'!$D$6:$D$1820,0))</f>
        <v>0</v>
      </c>
      <c r="G166" s="63">
        <f>INDEX('Mapping Summary'!$P$6:$P$1820,MATCH('Peptide Map'!G166,'Mapping Summary'!$D$6:$D$1820,0))</f>
        <v>10</v>
      </c>
      <c r="H166" s="63">
        <f>INDEX('Mapping Summary'!$P$6:$P$1820,MATCH('Peptide Map'!H166,'Mapping Summary'!$D$6:$D$1820,0))</f>
        <v>0</v>
      </c>
      <c r="I166" s="63">
        <f>INDEX('Mapping Summary'!$P$6:$P$1820,MATCH('Peptide Map'!I166,'Mapping Summary'!$D$6:$D$1820,0))</f>
        <v>0</v>
      </c>
      <c r="J166" s="63">
        <f>INDEX('Mapping Summary'!$P$6:$P$1820,MATCH('Peptide Map'!J166,'Mapping Summary'!$D$6:$D$1820,0))</f>
        <v>0</v>
      </c>
      <c r="K166" s="63">
        <f>INDEX('Mapping Summary'!$P$6:$P$1820,MATCH('Peptide Map'!K166,'Mapping Summary'!$D$6:$D$1820,0))</f>
        <v>0</v>
      </c>
      <c r="L166" s="63">
        <f>INDEX('Mapping Summary'!$P$6:$P$1820,MATCH('Peptide Map'!L166,'Mapping Summary'!$D$6:$D$1820,0))</f>
        <v>0</v>
      </c>
      <c r="M166" s="63">
        <f>INDEX('Mapping Summary'!$P$6:$P$1820,MATCH('Peptide Map'!M166,'Mapping Summary'!$D$6:$D$1820,0))</f>
        <v>0</v>
      </c>
      <c r="N166" s="63">
        <f>INDEX('Mapping Summary'!$P$6:$P$1820,MATCH('Peptide Map'!N166,'Mapping Summary'!$D$6:$D$1820,0))</f>
        <v>0</v>
      </c>
      <c r="O166" s="63">
        <f>INDEX('Mapping Summary'!$P$6:$P$1820,MATCH('Peptide Map'!O166,'Mapping Summary'!$D$6:$D$1820,0))</f>
        <v>0</v>
      </c>
      <c r="P166" s="63">
        <f>INDEX('Mapping Summary'!$P$6:$P$1820,MATCH('Peptide Map'!P166,'Mapping Summary'!$D$6:$D$1820,0))</f>
        <v>0</v>
      </c>
      <c r="Q166" s="63">
        <f>INDEX('Mapping Summary'!$P$6:$P$1820,MATCH('Peptide Map'!Q166,'Mapping Summary'!$D$6:$D$1820,0))</f>
        <v>0</v>
      </c>
      <c r="R166" s="63">
        <f>INDEX('Mapping Summary'!$P$6:$P$1820,MATCH('Peptide Map'!R166,'Mapping Summary'!$D$6:$D$1820,0))</f>
        <v>0</v>
      </c>
      <c r="S166" s="63">
        <f>INDEX('Mapping Summary'!$P$6:$P$1820,MATCH('Peptide Map'!S166,'Mapping Summary'!$D$6:$D$1820,0))</f>
        <v>0</v>
      </c>
      <c r="T166" s="63">
        <f>INDEX('Mapping Summary'!$P$6:$P$1820,MATCH('Peptide Map'!T166,'Mapping Summary'!$D$6:$D$1820,0))</f>
        <v>0</v>
      </c>
      <c r="U166" s="63">
        <f>INDEX('Mapping Summary'!$P$6:$P$1820,MATCH('Peptide Map'!U166,'Mapping Summary'!$D$6:$D$1820,0))</f>
        <v>0</v>
      </c>
      <c r="V166" s="63">
        <f>INDEX('Mapping Summary'!$P$6:$P$1820,MATCH('Peptide Map'!V166,'Mapping Summary'!$D$6:$D$1820,0))</f>
        <v>0</v>
      </c>
      <c r="W166" s="63">
        <f>INDEX('Mapping Summary'!$P$6:$P$1820,MATCH('Peptide Map'!W166,'Mapping Summary'!$D$6:$D$1820,0))</f>
        <v>0</v>
      </c>
      <c r="X166" s="63">
        <f>INDEX('Mapping Summary'!$P$6:$P$1820,MATCH('Peptide Map'!X166,'Mapping Summary'!$D$6:$D$1820,0))</f>
        <v>0</v>
      </c>
      <c r="Y166" s="63">
        <f>INDEX('Mapping Summary'!$P$6:$P$1820,MATCH('Peptide Map'!Y166,'Mapping Summary'!$D$6:$D$1820,0))</f>
        <v>0</v>
      </c>
      <c r="Z166" s="63">
        <f>INDEX('Mapping Summary'!$P$6:$P$1820,MATCH('Peptide Map'!Z166,'Mapping Summary'!$D$6:$D$1820,0))</f>
        <v>0</v>
      </c>
      <c r="AA166" s="63">
        <f>INDEX('Mapping Summary'!$P$6:$P$1820,MATCH('Peptide Map'!AA166,'Mapping Summary'!$D$6:$D$1820,0))</f>
        <v>0</v>
      </c>
      <c r="AB166" s="63">
        <f>INDEX('Mapping Summary'!$P$6:$P$1820,MATCH('Peptide Map'!AB166,'Mapping Summary'!$D$6:$D$1820,0))</f>
        <v>0</v>
      </c>
      <c r="AC166" s="63">
        <f>INDEX('Mapping Summary'!$P$6:$P$1820,MATCH('Peptide Map'!AC166,'Mapping Summary'!$D$6:$D$1820,0))</f>
        <v>0</v>
      </c>
      <c r="AD166" s="63">
        <f>INDEX('Mapping Summary'!$P$6:$P$1820,MATCH('Peptide Map'!AD166,'Mapping Summary'!$D$6:$D$1820,0))</f>
        <v>0</v>
      </c>
      <c r="AE166" s="63">
        <f>INDEX('Mapping Summary'!$P$6:$P$1820,MATCH('Peptide Map'!AE166,'Mapping Summary'!$D$6:$D$1820,0))</f>
        <v>0</v>
      </c>
      <c r="AF166" s="63">
        <f>INDEX('Mapping Summary'!$P$6:$P$1820,MATCH('Peptide Map'!AF166,'Mapping Summary'!$D$6:$D$1820,0))</f>
        <v>0</v>
      </c>
      <c r="AG166" s="63">
        <f>INDEX('Mapping Summary'!$P$6:$P$1820,MATCH('Peptide Map'!AG166,'Mapping Summary'!$D$6:$D$1820,0))</f>
        <v>0</v>
      </c>
      <c r="AH166" s="63">
        <f>INDEX('Mapping Summary'!$P$6:$P$1820,MATCH('Peptide Map'!AH166,'Mapping Summary'!$D$6:$D$1820,0))</f>
        <v>0</v>
      </c>
      <c r="AI166" s="63">
        <f>INDEX('Mapping Summary'!$P$6:$P$1820,MATCH('Peptide Map'!AI166,'Mapping Summary'!$D$6:$D$1820,0))</f>
        <v>0</v>
      </c>
      <c r="AJ166" s="63">
        <f>INDEX('Mapping Summary'!$P$6:$P$1820,MATCH('Peptide Map'!AJ166,'Mapping Summary'!$D$6:$D$1820,0))</f>
        <v>0</v>
      </c>
      <c r="AK166" s="63">
        <f>INDEX('Mapping Summary'!$P$6:$P$1820,MATCH('Peptide Map'!AK166,'Mapping Summary'!$D$6:$D$1820,0))</f>
        <v>0</v>
      </c>
      <c r="AL166" s="63">
        <f>INDEX('Mapping Summary'!$P$6:$P$1820,MATCH('Peptide Map'!AL166,'Mapping Summary'!$D$6:$D$1820,0))</f>
        <v>0</v>
      </c>
      <c r="AM166" s="63">
        <f>INDEX('Mapping Summary'!$P$6:$P$1820,MATCH('Peptide Map'!AM166,'Mapping Summary'!$D$6:$D$1820,0))</f>
        <v>18</v>
      </c>
      <c r="AN166" s="63">
        <f>INDEX('Mapping Summary'!$P$6:$P$1820,MATCH('Peptide Map'!AN166,'Mapping Summary'!$D$6:$D$1820,0))</f>
        <v>14</v>
      </c>
      <c r="AO166" s="63">
        <f>INDEX('Mapping Summary'!$P$6:$P$1820,MATCH('Peptide Map'!AO166,'Mapping Summary'!$D$6:$D$1820,0))</f>
        <v>3</v>
      </c>
      <c r="AP166" s="63">
        <f>INDEX('Mapping Summary'!$P$6:$P$1820,MATCH('Peptide Map'!AP166,'Mapping Summary'!$D$6:$D$1820,0))</f>
        <v>0</v>
      </c>
      <c r="AQ166" s="63">
        <f>INDEX('Mapping Summary'!$P$6:$P$1820,MATCH('Peptide Map'!AQ166,'Mapping Summary'!$D$6:$D$1820,0))</f>
        <v>0</v>
      </c>
      <c r="AR166" s="63">
        <f>INDEX('Mapping Summary'!$P$6:$P$1820,MATCH('Peptide Map'!AR166,'Mapping Summary'!$D$6:$D$1820,0))</f>
        <v>0</v>
      </c>
      <c r="AS166" s="63">
        <f>INDEX('Mapping Summary'!$P$6:$P$1820,MATCH('Peptide Map'!AS166,'Mapping Summary'!$D$6:$D$1820,0))</f>
        <v>0</v>
      </c>
      <c r="AT166" s="63">
        <f>INDEX('Mapping Summary'!$P$6:$P$1820,MATCH('Peptide Map'!AT166,'Mapping Summary'!$D$6:$D$1820,0))</f>
        <v>0</v>
      </c>
      <c r="AU166" s="63">
        <f>INDEX('Mapping Summary'!$P$6:$P$1820,MATCH('Peptide Map'!AU166,'Mapping Summary'!$D$6:$D$1820,0))</f>
        <v>0</v>
      </c>
      <c r="AV166" s="63">
        <f>INDEX('Mapping Summary'!$P$6:$P$1820,MATCH('Peptide Map'!AV166,'Mapping Summary'!$D$6:$D$1820,0))</f>
        <v>0</v>
      </c>
      <c r="AW166" s="63">
        <f>INDEX('Mapping Summary'!$P$6:$P$1820,MATCH('Peptide Map'!AW166,'Mapping Summary'!$D$6:$D$1820,0))</f>
        <v>0</v>
      </c>
      <c r="AX166" s="63">
        <f>INDEX('Mapping Summary'!$P$6:$P$1820,MATCH('Peptide Map'!AX166,'Mapping Summary'!$D$6:$D$1820,0))</f>
        <v>0</v>
      </c>
      <c r="AY166" s="63">
        <f>INDEX('Mapping Summary'!$P$6:$P$1820,MATCH('Peptide Map'!AY166,'Mapping Summary'!$D$6:$D$1820,0))</f>
        <v>0</v>
      </c>
      <c r="AZ166" s="63">
        <f>INDEX('Mapping Summary'!$P$6:$P$1820,MATCH('Peptide Map'!AZ166,'Mapping Summary'!$D$6:$D$1820,0))</f>
        <v>0</v>
      </c>
      <c r="BA166" s="63">
        <f>INDEX('Mapping Summary'!$P$6:$P$1820,MATCH('Peptide Map'!BA166,'Mapping Summary'!$D$6:$D$1820,0))</f>
        <v>0</v>
      </c>
      <c r="BB166" s="63">
        <f>INDEX('Mapping Summary'!$P$6:$P$1820,MATCH('Peptide Map'!BB166,'Mapping Summary'!$D$6:$D$1820,0))</f>
        <v>0</v>
      </c>
      <c r="BC166" s="63">
        <f>INDEX('Mapping Summary'!$P$6:$P$1820,MATCH('Peptide Map'!BC166,'Mapping Summary'!$D$6:$D$1820,0))</f>
        <v>0</v>
      </c>
      <c r="BD166" s="63">
        <f>INDEX('Mapping Summary'!$P$6:$P$1820,MATCH('Peptide Map'!BD166,'Mapping Summary'!$D$6:$D$1820,0))</f>
        <v>0</v>
      </c>
      <c r="BE166" s="63">
        <f>INDEX('Mapping Summary'!$P$6:$P$1820,MATCH('Peptide Map'!BE166,'Mapping Summary'!$D$6:$D$1820,0))</f>
        <v>0</v>
      </c>
      <c r="BF166" s="63">
        <f>INDEX('Mapping Summary'!$P$6:$P$1820,MATCH('Peptide Map'!BF166,'Mapping Summary'!$D$6:$D$1820,0))</f>
        <v>0</v>
      </c>
      <c r="BG166" s="63">
        <f>INDEX('Mapping Summary'!$P$6:$P$1820,MATCH('Peptide Map'!BG166,'Mapping Summary'!$D$6:$D$1820,0))</f>
        <v>0</v>
      </c>
      <c r="BH166" s="63">
        <f>INDEX('Mapping Summary'!$P$6:$P$1820,MATCH('Peptide Map'!BH166,'Mapping Summary'!$D$6:$D$1820,0))</f>
        <v>3</v>
      </c>
      <c r="BI166" s="63">
        <f>INDEX('Mapping Summary'!$P$6:$P$1820,MATCH('Peptide Map'!BI166,'Mapping Summary'!$D$6:$D$1820,0))</f>
        <v>0</v>
      </c>
      <c r="BJ166" s="63">
        <f>INDEX('Mapping Summary'!$P$6:$P$1820,MATCH('Peptide Map'!BJ166,'Mapping Summary'!$D$6:$D$1820,0))</f>
        <v>0</v>
      </c>
      <c r="BK166" s="63">
        <f>INDEX('Mapping Summary'!$P$6:$P$1820,MATCH('Peptide Map'!BK166,'Mapping Summary'!$D$6:$D$1820,0))</f>
        <v>0</v>
      </c>
      <c r="BL166" s="63">
        <f>INDEX('Mapping Summary'!$P$6:$P$1820,MATCH('Peptide Map'!BL166,'Mapping Summary'!$D$6:$D$1820,0))</f>
        <v>0</v>
      </c>
      <c r="BM166" s="63">
        <f>INDEX('Mapping Summary'!$P$6:$P$1820,MATCH('Peptide Map'!BM166,'Mapping Summary'!$D$6:$D$1820,0))</f>
        <v>20</v>
      </c>
      <c r="BN166" s="63">
        <f>INDEX('Mapping Summary'!$P$6:$P$1820,MATCH('Peptide Map'!BN166,'Mapping Summary'!$D$6:$D$1820,0))</f>
        <v>0</v>
      </c>
      <c r="BO166" s="63">
        <f>INDEX('Mapping Summary'!$P$6:$P$1820,MATCH('Peptide Map'!BO166,'Mapping Summary'!$D$6:$D$1820,0))</f>
        <v>0</v>
      </c>
      <c r="BP166" s="63">
        <f>INDEX('Mapping Summary'!$P$6:$P$1820,MATCH('Peptide Map'!BP166,'Mapping Summary'!$D$6:$D$1820,0))</f>
        <v>0</v>
      </c>
      <c r="BQ166" s="58" t="s">
        <v>1843</v>
      </c>
    </row>
    <row r="167" spans="1:69" ht="15" customHeight="1" x14ac:dyDescent="0.25">
      <c r="A167" s="62">
        <v>23</v>
      </c>
      <c r="B167" s="61" t="s">
        <v>1841</v>
      </c>
      <c r="C167" s="63">
        <f>INDEX('Mapping Summary'!$P$6:$P$1820,MATCH('Peptide Map'!C167,'Mapping Summary'!$D$6:$D$1820,0))</f>
        <v>0</v>
      </c>
      <c r="D167" s="63">
        <f>INDEX('Mapping Summary'!$P$6:$P$1820,MATCH('Peptide Map'!D167,'Mapping Summary'!$D$6:$D$1820,0))</f>
        <v>0</v>
      </c>
      <c r="E167" s="63">
        <f>INDEX('Mapping Summary'!$P$6:$P$1820,MATCH('Peptide Map'!E167,'Mapping Summary'!$D$6:$D$1820,0))</f>
        <v>0</v>
      </c>
      <c r="F167" s="63">
        <f>INDEX('Mapping Summary'!$P$6:$P$1820,MATCH('Peptide Map'!F167,'Mapping Summary'!$D$6:$D$1820,0))</f>
        <v>0</v>
      </c>
      <c r="G167" s="63">
        <f>INDEX('Mapping Summary'!$P$6:$P$1820,MATCH('Peptide Map'!G167,'Mapping Summary'!$D$6:$D$1820,0))</f>
        <v>0</v>
      </c>
      <c r="H167" s="63">
        <f>INDEX('Mapping Summary'!$P$6:$P$1820,MATCH('Peptide Map'!H167,'Mapping Summary'!$D$6:$D$1820,0))</f>
        <v>0</v>
      </c>
      <c r="I167" s="63">
        <f>INDEX('Mapping Summary'!$P$6:$P$1820,MATCH('Peptide Map'!I167,'Mapping Summary'!$D$6:$D$1820,0))</f>
        <v>0</v>
      </c>
      <c r="J167" s="63">
        <f>INDEX('Mapping Summary'!$P$6:$P$1820,MATCH('Peptide Map'!J167,'Mapping Summary'!$D$6:$D$1820,0))</f>
        <v>0</v>
      </c>
      <c r="K167" s="63">
        <f>INDEX('Mapping Summary'!$P$6:$P$1820,MATCH('Peptide Map'!K167,'Mapping Summary'!$D$6:$D$1820,0))</f>
        <v>0</v>
      </c>
      <c r="L167" s="63">
        <f>INDEX('Mapping Summary'!$P$6:$P$1820,MATCH('Peptide Map'!L167,'Mapping Summary'!$D$6:$D$1820,0))</f>
        <v>0</v>
      </c>
      <c r="M167" s="63">
        <f>INDEX('Mapping Summary'!$P$6:$P$1820,MATCH('Peptide Map'!M167,'Mapping Summary'!$D$6:$D$1820,0))</f>
        <v>0</v>
      </c>
      <c r="N167" s="63">
        <f>INDEX('Mapping Summary'!$P$6:$P$1820,MATCH('Peptide Map'!N167,'Mapping Summary'!$D$6:$D$1820,0))</f>
        <v>0</v>
      </c>
      <c r="O167" s="63">
        <f>INDEX('Mapping Summary'!$P$6:$P$1820,MATCH('Peptide Map'!O167,'Mapping Summary'!$D$6:$D$1820,0))</f>
        <v>0</v>
      </c>
      <c r="P167" s="63">
        <f>INDEX('Mapping Summary'!$P$6:$P$1820,MATCH('Peptide Map'!P167,'Mapping Summary'!$D$6:$D$1820,0))</f>
        <v>0</v>
      </c>
      <c r="Q167" s="63">
        <f>INDEX('Mapping Summary'!$P$6:$P$1820,MATCH('Peptide Map'!Q167,'Mapping Summary'!$D$6:$D$1820,0))</f>
        <v>0</v>
      </c>
      <c r="R167" s="63">
        <f>INDEX('Mapping Summary'!$P$6:$P$1820,MATCH('Peptide Map'!R167,'Mapping Summary'!$D$6:$D$1820,0))</f>
        <v>0</v>
      </c>
      <c r="S167" s="63">
        <f>INDEX('Mapping Summary'!$P$6:$P$1820,MATCH('Peptide Map'!S167,'Mapping Summary'!$D$6:$D$1820,0))</f>
        <v>0</v>
      </c>
      <c r="T167" s="63">
        <f>INDEX('Mapping Summary'!$P$6:$P$1820,MATCH('Peptide Map'!T167,'Mapping Summary'!$D$6:$D$1820,0))</f>
        <v>0</v>
      </c>
      <c r="U167" s="63">
        <f>INDEX('Mapping Summary'!$P$6:$P$1820,MATCH('Peptide Map'!U167,'Mapping Summary'!$D$6:$D$1820,0))</f>
        <v>0</v>
      </c>
      <c r="V167" s="63">
        <f>INDEX('Mapping Summary'!$P$6:$P$1820,MATCH('Peptide Map'!V167,'Mapping Summary'!$D$6:$D$1820,0))</f>
        <v>0</v>
      </c>
      <c r="W167" s="63">
        <f>INDEX('Mapping Summary'!$P$6:$P$1820,MATCH('Peptide Map'!W167,'Mapping Summary'!$D$6:$D$1820,0))</f>
        <v>0</v>
      </c>
      <c r="X167" s="63">
        <f>INDEX('Mapping Summary'!$P$6:$P$1820,MATCH('Peptide Map'!X167,'Mapping Summary'!$D$6:$D$1820,0))</f>
        <v>0</v>
      </c>
      <c r="Y167" s="63">
        <f>INDEX('Mapping Summary'!$P$6:$P$1820,MATCH('Peptide Map'!Y167,'Mapping Summary'!$D$6:$D$1820,0))</f>
        <v>0</v>
      </c>
      <c r="Z167" s="63">
        <f>INDEX('Mapping Summary'!$P$6:$P$1820,MATCH('Peptide Map'!Z167,'Mapping Summary'!$D$6:$D$1820,0))</f>
        <v>0</v>
      </c>
      <c r="AA167" s="63">
        <f>INDEX('Mapping Summary'!$P$6:$P$1820,MATCH('Peptide Map'!AA167,'Mapping Summary'!$D$6:$D$1820,0))</f>
        <v>0</v>
      </c>
      <c r="AB167" s="63">
        <f>INDEX('Mapping Summary'!$P$6:$P$1820,MATCH('Peptide Map'!AB167,'Mapping Summary'!$D$6:$D$1820,0))</f>
        <v>0</v>
      </c>
      <c r="AC167" s="63">
        <f>INDEX('Mapping Summary'!$P$6:$P$1820,MATCH('Peptide Map'!AC167,'Mapping Summary'!$D$6:$D$1820,0))</f>
        <v>0</v>
      </c>
      <c r="AD167" s="63">
        <f>INDEX('Mapping Summary'!$P$6:$P$1820,MATCH('Peptide Map'!AD167,'Mapping Summary'!$D$6:$D$1820,0))</f>
        <v>26</v>
      </c>
      <c r="AE167" s="63">
        <f>INDEX('Mapping Summary'!$P$6:$P$1820,MATCH('Peptide Map'!AE167,'Mapping Summary'!$D$6:$D$1820,0))</f>
        <v>11</v>
      </c>
      <c r="AF167" s="63">
        <f>INDEX('Mapping Summary'!$P$6:$P$1820,MATCH('Peptide Map'!AF167,'Mapping Summary'!$D$6:$D$1820,0))</f>
        <v>5.5</v>
      </c>
      <c r="AG167" s="63">
        <f>INDEX('Mapping Summary'!$P$6:$P$1820,MATCH('Peptide Map'!AG167,'Mapping Summary'!$D$6:$D$1820,0))</f>
        <v>32</v>
      </c>
      <c r="AH167" s="63">
        <f>INDEX('Mapping Summary'!$P$6:$P$1820,MATCH('Peptide Map'!AH167,'Mapping Summary'!$D$6:$D$1820,0))</f>
        <v>11</v>
      </c>
      <c r="AI167" s="63">
        <f>INDEX('Mapping Summary'!$P$6:$P$1820,MATCH('Peptide Map'!AI167,'Mapping Summary'!$D$6:$D$1820,0))</f>
        <v>24.5</v>
      </c>
      <c r="AJ167" s="63">
        <f>INDEX('Mapping Summary'!$P$6:$P$1820,MATCH('Peptide Map'!AJ167,'Mapping Summary'!$D$6:$D$1820,0))</f>
        <v>0</v>
      </c>
      <c r="AK167" s="63">
        <f>INDEX('Mapping Summary'!$P$6:$P$1820,MATCH('Peptide Map'!AK167,'Mapping Summary'!$D$6:$D$1820,0))</f>
        <v>0</v>
      </c>
      <c r="AL167" s="63">
        <f>INDEX('Mapping Summary'!$P$6:$P$1820,MATCH('Peptide Map'!AL167,'Mapping Summary'!$D$6:$D$1820,0))</f>
        <v>0</v>
      </c>
      <c r="AM167" s="63">
        <f>INDEX('Mapping Summary'!$P$6:$P$1820,MATCH('Peptide Map'!AM167,'Mapping Summary'!$D$6:$D$1820,0))</f>
        <v>0</v>
      </c>
      <c r="AN167" s="63">
        <f>INDEX('Mapping Summary'!$P$6:$P$1820,MATCH('Peptide Map'!AN167,'Mapping Summary'!$D$6:$D$1820,0))</f>
        <v>14</v>
      </c>
      <c r="AO167" s="63">
        <f>INDEX('Mapping Summary'!$P$6:$P$1820,MATCH('Peptide Map'!AO167,'Mapping Summary'!$D$6:$D$1820,0))</f>
        <v>3</v>
      </c>
      <c r="AP167" s="63">
        <f>INDEX('Mapping Summary'!$P$6:$P$1820,MATCH('Peptide Map'!AP167,'Mapping Summary'!$D$6:$D$1820,0))</f>
        <v>0</v>
      </c>
      <c r="AQ167" s="63">
        <f>INDEX('Mapping Summary'!$P$6:$P$1820,MATCH('Peptide Map'!AQ167,'Mapping Summary'!$D$6:$D$1820,0))</f>
        <v>0</v>
      </c>
      <c r="AR167" s="63">
        <f>INDEX('Mapping Summary'!$P$6:$P$1820,MATCH('Peptide Map'!AR167,'Mapping Summary'!$D$6:$D$1820,0))</f>
        <v>0</v>
      </c>
      <c r="AS167" s="63">
        <f>INDEX('Mapping Summary'!$P$6:$P$1820,MATCH('Peptide Map'!AS167,'Mapping Summary'!$D$6:$D$1820,0))</f>
        <v>0</v>
      </c>
      <c r="AT167" s="63">
        <f>INDEX('Mapping Summary'!$P$6:$P$1820,MATCH('Peptide Map'!AT167,'Mapping Summary'!$D$6:$D$1820,0))</f>
        <v>38</v>
      </c>
      <c r="AU167" s="63">
        <f>INDEX('Mapping Summary'!$P$6:$P$1820,MATCH('Peptide Map'!AU167,'Mapping Summary'!$D$6:$D$1820,0))</f>
        <v>39.5</v>
      </c>
      <c r="AV167" s="63">
        <f>INDEX('Mapping Summary'!$P$6:$P$1820,MATCH('Peptide Map'!AV167,'Mapping Summary'!$D$6:$D$1820,0))</f>
        <v>0</v>
      </c>
      <c r="AW167" s="63">
        <f>INDEX('Mapping Summary'!$P$6:$P$1820,MATCH('Peptide Map'!AW167,'Mapping Summary'!$D$6:$D$1820,0))</f>
        <v>0</v>
      </c>
      <c r="AX167" s="63">
        <f>INDEX('Mapping Summary'!$P$6:$P$1820,MATCH('Peptide Map'!AX167,'Mapping Summary'!$D$6:$D$1820,0))</f>
        <v>0</v>
      </c>
      <c r="AY167" s="63">
        <f>INDEX('Mapping Summary'!$P$6:$P$1820,MATCH('Peptide Map'!AY167,'Mapping Summary'!$D$6:$D$1820,0))</f>
        <v>0</v>
      </c>
      <c r="AZ167" s="63">
        <f>INDEX('Mapping Summary'!$P$6:$P$1820,MATCH('Peptide Map'!AZ167,'Mapping Summary'!$D$6:$D$1820,0))</f>
        <v>0</v>
      </c>
      <c r="BA167" s="63">
        <f>INDEX('Mapping Summary'!$P$6:$P$1820,MATCH('Peptide Map'!BA167,'Mapping Summary'!$D$6:$D$1820,0))</f>
        <v>0</v>
      </c>
      <c r="BB167" s="63">
        <f>INDEX('Mapping Summary'!$P$6:$P$1820,MATCH('Peptide Map'!BB167,'Mapping Summary'!$D$6:$D$1820,0))</f>
        <v>0</v>
      </c>
      <c r="BC167" s="63">
        <f>INDEX('Mapping Summary'!$P$6:$P$1820,MATCH('Peptide Map'!BC167,'Mapping Summary'!$D$6:$D$1820,0))</f>
        <v>0</v>
      </c>
      <c r="BD167" s="63">
        <f>INDEX('Mapping Summary'!$P$6:$P$1820,MATCH('Peptide Map'!BD167,'Mapping Summary'!$D$6:$D$1820,0))</f>
        <v>0</v>
      </c>
      <c r="BE167" s="63">
        <f>INDEX('Mapping Summary'!$P$6:$P$1820,MATCH('Peptide Map'!BE167,'Mapping Summary'!$D$6:$D$1820,0))</f>
        <v>0</v>
      </c>
      <c r="BF167" s="63">
        <f>INDEX('Mapping Summary'!$P$6:$P$1820,MATCH('Peptide Map'!BF167,'Mapping Summary'!$D$6:$D$1820,0))</f>
        <v>0</v>
      </c>
      <c r="BG167" s="63">
        <f>INDEX('Mapping Summary'!$P$6:$P$1820,MATCH('Peptide Map'!BG167,'Mapping Summary'!$D$6:$D$1820,0))</f>
        <v>11</v>
      </c>
      <c r="BH167" s="63">
        <f>INDEX('Mapping Summary'!$P$6:$P$1820,MATCH('Peptide Map'!BH167,'Mapping Summary'!$D$6:$D$1820,0))</f>
        <v>0</v>
      </c>
      <c r="BI167" s="63">
        <f>INDEX('Mapping Summary'!$P$6:$P$1820,MATCH('Peptide Map'!BI167,'Mapping Summary'!$D$6:$D$1820,0))</f>
        <v>4.75</v>
      </c>
      <c r="BJ167" s="63">
        <f>INDEX('Mapping Summary'!$P$6:$P$1820,MATCH('Peptide Map'!BJ167,'Mapping Summary'!$D$6:$D$1820,0))</f>
        <v>0</v>
      </c>
      <c r="BK167" s="63">
        <f>INDEX('Mapping Summary'!$P$6:$P$1820,MATCH('Peptide Map'!BK167,'Mapping Summary'!$D$6:$D$1820,0))</f>
        <v>0</v>
      </c>
      <c r="BL167" s="63">
        <f>INDEX('Mapping Summary'!$P$6:$P$1820,MATCH('Peptide Map'!BL167,'Mapping Summary'!$D$6:$D$1820,0))</f>
        <v>7.5</v>
      </c>
      <c r="BM167" s="63">
        <f>INDEX('Mapping Summary'!$P$6:$P$1820,MATCH('Peptide Map'!BM167,'Mapping Summary'!$D$6:$D$1820,0))</f>
        <v>25.5</v>
      </c>
      <c r="BN167" s="63">
        <f>INDEX('Mapping Summary'!$P$6:$P$1820,MATCH('Peptide Map'!BN167,'Mapping Summary'!$D$6:$D$1820,0))</f>
        <v>0</v>
      </c>
      <c r="BO167" s="63">
        <f>INDEX('Mapping Summary'!$P$6:$P$1820,MATCH('Peptide Map'!BO167,'Mapping Summary'!$D$6:$D$1820,0))</f>
        <v>0</v>
      </c>
      <c r="BP167" s="63">
        <f>INDEX('Mapping Summary'!$P$6:$P$1820,MATCH('Peptide Map'!BP167,'Mapping Summary'!$D$6:$D$1820,0))</f>
        <v>17</v>
      </c>
      <c r="BQ167" s="61" t="s">
        <v>1841</v>
      </c>
    </row>
    <row r="168" spans="1:69" ht="15" customHeight="1" x14ac:dyDescent="0.25">
      <c r="A168" s="62">
        <v>24</v>
      </c>
      <c r="B168" s="58" t="s">
        <v>1843</v>
      </c>
      <c r="C168" s="63">
        <f>INDEX('Mapping Summary'!$P$6:$P$1820,MATCH('Peptide Map'!C168,'Mapping Summary'!$D$6:$D$1820,0))</f>
        <v>0</v>
      </c>
      <c r="D168" s="63">
        <f>INDEX('Mapping Summary'!$P$6:$P$1820,MATCH('Peptide Map'!D168,'Mapping Summary'!$D$6:$D$1820,0))</f>
        <v>0</v>
      </c>
      <c r="E168" s="63">
        <f>INDEX('Mapping Summary'!$P$6:$P$1820,MATCH('Peptide Map'!E168,'Mapping Summary'!$D$6:$D$1820,0))</f>
        <v>0</v>
      </c>
      <c r="F168" s="63">
        <f>INDEX('Mapping Summary'!$P$6:$P$1820,MATCH('Peptide Map'!F168,'Mapping Summary'!$D$6:$D$1820,0))</f>
        <v>0</v>
      </c>
      <c r="G168" s="63">
        <f>INDEX('Mapping Summary'!$P$6:$P$1820,MATCH('Peptide Map'!G168,'Mapping Summary'!$D$6:$D$1820,0))</f>
        <v>0</v>
      </c>
      <c r="H168" s="63">
        <f>INDEX('Mapping Summary'!$P$6:$P$1820,MATCH('Peptide Map'!H168,'Mapping Summary'!$D$6:$D$1820,0))</f>
        <v>0</v>
      </c>
      <c r="I168" s="63">
        <f>INDEX('Mapping Summary'!$P$6:$P$1820,MATCH('Peptide Map'!I168,'Mapping Summary'!$D$6:$D$1820,0))</f>
        <v>0</v>
      </c>
      <c r="J168" s="63">
        <f>INDEX('Mapping Summary'!$P$6:$P$1820,MATCH('Peptide Map'!J168,'Mapping Summary'!$D$6:$D$1820,0))</f>
        <v>0</v>
      </c>
      <c r="K168" s="63">
        <f>INDEX('Mapping Summary'!$P$6:$P$1820,MATCH('Peptide Map'!K168,'Mapping Summary'!$D$6:$D$1820,0))</f>
        <v>0</v>
      </c>
      <c r="L168" s="63">
        <f>INDEX('Mapping Summary'!$P$6:$P$1820,MATCH('Peptide Map'!L168,'Mapping Summary'!$D$6:$D$1820,0))</f>
        <v>0</v>
      </c>
      <c r="M168" s="63">
        <f>INDEX('Mapping Summary'!$P$6:$P$1820,MATCH('Peptide Map'!M168,'Mapping Summary'!$D$6:$D$1820,0))</f>
        <v>0</v>
      </c>
      <c r="N168" s="63">
        <f>INDEX('Mapping Summary'!$P$6:$P$1820,MATCH('Peptide Map'!N168,'Mapping Summary'!$D$6:$D$1820,0))</f>
        <v>0</v>
      </c>
      <c r="O168" s="63">
        <f>INDEX('Mapping Summary'!$P$6:$P$1820,MATCH('Peptide Map'!O168,'Mapping Summary'!$D$6:$D$1820,0))</f>
        <v>0</v>
      </c>
      <c r="P168" s="63">
        <f>INDEX('Mapping Summary'!$P$6:$P$1820,MATCH('Peptide Map'!P168,'Mapping Summary'!$D$6:$D$1820,0))</f>
        <v>0</v>
      </c>
      <c r="Q168" s="63">
        <f>INDEX('Mapping Summary'!$P$6:$P$1820,MATCH('Peptide Map'!Q168,'Mapping Summary'!$D$6:$D$1820,0))</f>
        <v>0</v>
      </c>
      <c r="R168" s="63">
        <f>INDEX('Mapping Summary'!$P$6:$P$1820,MATCH('Peptide Map'!R168,'Mapping Summary'!$D$6:$D$1820,0))</f>
        <v>0</v>
      </c>
      <c r="S168" s="63">
        <f>INDEX('Mapping Summary'!$P$6:$P$1820,MATCH('Peptide Map'!S168,'Mapping Summary'!$D$6:$D$1820,0))</f>
        <v>0</v>
      </c>
      <c r="T168" s="63">
        <f>INDEX('Mapping Summary'!$P$6:$P$1820,MATCH('Peptide Map'!T168,'Mapping Summary'!$D$6:$D$1820,0))</f>
        <v>0</v>
      </c>
      <c r="U168" s="63">
        <f>INDEX('Mapping Summary'!$P$6:$P$1820,MATCH('Peptide Map'!U168,'Mapping Summary'!$D$6:$D$1820,0))</f>
        <v>0</v>
      </c>
      <c r="V168" s="63">
        <f>INDEX('Mapping Summary'!$P$6:$P$1820,MATCH('Peptide Map'!V168,'Mapping Summary'!$D$6:$D$1820,0))</f>
        <v>0</v>
      </c>
      <c r="W168" s="63">
        <f>INDEX('Mapping Summary'!$P$6:$P$1820,MATCH('Peptide Map'!W168,'Mapping Summary'!$D$6:$D$1820,0))</f>
        <v>0</v>
      </c>
      <c r="X168" s="63">
        <f>INDEX('Mapping Summary'!$P$6:$P$1820,MATCH('Peptide Map'!X168,'Mapping Summary'!$D$6:$D$1820,0))</f>
        <v>0</v>
      </c>
      <c r="Y168" s="63">
        <f>INDEX('Mapping Summary'!$P$6:$P$1820,MATCH('Peptide Map'!Y168,'Mapping Summary'!$D$6:$D$1820,0))</f>
        <v>0</v>
      </c>
      <c r="Z168" s="63">
        <f>INDEX('Mapping Summary'!$P$6:$P$1820,MATCH('Peptide Map'!Z168,'Mapping Summary'!$D$6:$D$1820,0))</f>
        <v>0</v>
      </c>
      <c r="AA168" s="63">
        <f>INDEX('Mapping Summary'!$P$6:$P$1820,MATCH('Peptide Map'!AA168,'Mapping Summary'!$D$6:$D$1820,0))</f>
        <v>0</v>
      </c>
      <c r="AB168" s="63">
        <f>INDEX('Mapping Summary'!$P$6:$P$1820,MATCH('Peptide Map'!AB168,'Mapping Summary'!$D$6:$D$1820,0))</f>
        <v>0</v>
      </c>
      <c r="AC168" s="63">
        <f>INDEX('Mapping Summary'!$P$6:$P$1820,MATCH('Peptide Map'!AC168,'Mapping Summary'!$D$6:$D$1820,0))</f>
        <v>0</v>
      </c>
      <c r="AD168" s="63">
        <f>INDEX('Mapping Summary'!$P$6:$P$1820,MATCH('Peptide Map'!AD168,'Mapping Summary'!$D$6:$D$1820,0))</f>
        <v>26</v>
      </c>
      <c r="AE168" s="63">
        <f>INDEX('Mapping Summary'!$P$6:$P$1820,MATCH('Peptide Map'!AE168,'Mapping Summary'!$D$6:$D$1820,0))</f>
        <v>11</v>
      </c>
      <c r="AF168" s="63">
        <f>INDEX('Mapping Summary'!$P$6:$P$1820,MATCH('Peptide Map'!AF168,'Mapping Summary'!$D$6:$D$1820,0))</f>
        <v>5.5</v>
      </c>
      <c r="AG168" s="63">
        <f>INDEX('Mapping Summary'!$P$6:$P$1820,MATCH('Peptide Map'!AG168,'Mapping Summary'!$D$6:$D$1820,0))</f>
        <v>32</v>
      </c>
      <c r="AH168" s="63">
        <f>INDEX('Mapping Summary'!$P$6:$P$1820,MATCH('Peptide Map'!AH168,'Mapping Summary'!$D$6:$D$1820,0))</f>
        <v>11</v>
      </c>
      <c r="AI168" s="63">
        <f>INDEX('Mapping Summary'!$P$6:$P$1820,MATCH('Peptide Map'!AI168,'Mapping Summary'!$D$6:$D$1820,0))</f>
        <v>24.5</v>
      </c>
      <c r="AJ168" s="63">
        <f>INDEX('Mapping Summary'!$P$6:$P$1820,MATCH('Peptide Map'!AJ168,'Mapping Summary'!$D$6:$D$1820,0))</f>
        <v>0</v>
      </c>
      <c r="AK168" s="63">
        <f>INDEX('Mapping Summary'!$P$6:$P$1820,MATCH('Peptide Map'!AK168,'Mapping Summary'!$D$6:$D$1820,0))</f>
        <v>0</v>
      </c>
      <c r="AL168" s="63">
        <f>INDEX('Mapping Summary'!$P$6:$P$1820,MATCH('Peptide Map'!AL168,'Mapping Summary'!$D$6:$D$1820,0))</f>
        <v>0</v>
      </c>
      <c r="AM168" s="63">
        <f>INDEX('Mapping Summary'!$P$6:$P$1820,MATCH('Peptide Map'!AM168,'Mapping Summary'!$D$6:$D$1820,0))</f>
        <v>0</v>
      </c>
      <c r="AN168" s="63">
        <f>INDEX('Mapping Summary'!$P$6:$P$1820,MATCH('Peptide Map'!AN168,'Mapping Summary'!$D$6:$D$1820,0))</f>
        <v>14</v>
      </c>
      <c r="AO168" s="63">
        <f>INDEX('Mapping Summary'!$P$6:$P$1820,MATCH('Peptide Map'!AO168,'Mapping Summary'!$D$6:$D$1820,0))</f>
        <v>3</v>
      </c>
      <c r="AP168" s="63">
        <f>INDEX('Mapping Summary'!$P$6:$P$1820,MATCH('Peptide Map'!AP168,'Mapping Summary'!$D$6:$D$1820,0))</f>
        <v>0</v>
      </c>
      <c r="AQ168" s="63">
        <f>INDEX('Mapping Summary'!$P$6:$P$1820,MATCH('Peptide Map'!AQ168,'Mapping Summary'!$D$6:$D$1820,0))</f>
        <v>0</v>
      </c>
      <c r="AR168" s="63">
        <f>INDEX('Mapping Summary'!$P$6:$P$1820,MATCH('Peptide Map'!AR168,'Mapping Summary'!$D$6:$D$1820,0))</f>
        <v>0</v>
      </c>
      <c r="AS168" s="63">
        <f>INDEX('Mapping Summary'!$P$6:$P$1820,MATCH('Peptide Map'!AS168,'Mapping Summary'!$D$6:$D$1820,0))</f>
        <v>0</v>
      </c>
      <c r="AT168" s="63">
        <f>INDEX('Mapping Summary'!$P$6:$P$1820,MATCH('Peptide Map'!AT168,'Mapping Summary'!$D$6:$D$1820,0))</f>
        <v>38</v>
      </c>
      <c r="AU168" s="63">
        <f>INDEX('Mapping Summary'!$P$6:$P$1820,MATCH('Peptide Map'!AU168,'Mapping Summary'!$D$6:$D$1820,0))</f>
        <v>39.5</v>
      </c>
      <c r="AV168" s="63">
        <f>INDEX('Mapping Summary'!$P$6:$P$1820,MATCH('Peptide Map'!AV168,'Mapping Summary'!$D$6:$D$1820,0))</f>
        <v>0</v>
      </c>
      <c r="AW168" s="63">
        <f>INDEX('Mapping Summary'!$P$6:$P$1820,MATCH('Peptide Map'!AW168,'Mapping Summary'!$D$6:$D$1820,0))</f>
        <v>0</v>
      </c>
      <c r="AX168" s="63">
        <f>INDEX('Mapping Summary'!$P$6:$P$1820,MATCH('Peptide Map'!AX168,'Mapping Summary'!$D$6:$D$1820,0))</f>
        <v>0</v>
      </c>
      <c r="AY168" s="63">
        <f>INDEX('Mapping Summary'!$P$6:$P$1820,MATCH('Peptide Map'!AY168,'Mapping Summary'!$D$6:$D$1820,0))</f>
        <v>0</v>
      </c>
      <c r="AZ168" s="63">
        <f>INDEX('Mapping Summary'!$P$6:$P$1820,MATCH('Peptide Map'!AZ168,'Mapping Summary'!$D$6:$D$1820,0))</f>
        <v>0</v>
      </c>
      <c r="BA168" s="63">
        <f>INDEX('Mapping Summary'!$P$6:$P$1820,MATCH('Peptide Map'!BA168,'Mapping Summary'!$D$6:$D$1820,0))</f>
        <v>0</v>
      </c>
      <c r="BB168" s="63">
        <f>INDEX('Mapping Summary'!$P$6:$P$1820,MATCH('Peptide Map'!BB168,'Mapping Summary'!$D$6:$D$1820,0))</f>
        <v>0</v>
      </c>
      <c r="BC168" s="63">
        <f>INDEX('Mapping Summary'!$P$6:$P$1820,MATCH('Peptide Map'!BC168,'Mapping Summary'!$D$6:$D$1820,0))</f>
        <v>0</v>
      </c>
      <c r="BD168" s="63">
        <f>INDEX('Mapping Summary'!$P$6:$P$1820,MATCH('Peptide Map'!BD168,'Mapping Summary'!$D$6:$D$1820,0))</f>
        <v>0</v>
      </c>
      <c r="BE168" s="63">
        <f>INDEX('Mapping Summary'!$P$6:$P$1820,MATCH('Peptide Map'!BE168,'Mapping Summary'!$D$6:$D$1820,0))</f>
        <v>0</v>
      </c>
      <c r="BF168" s="63">
        <f>INDEX('Mapping Summary'!$P$6:$P$1820,MATCH('Peptide Map'!BF168,'Mapping Summary'!$D$6:$D$1820,0))</f>
        <v>0</v>
      </c>
      <c r="BG168" s="63">
        <f>INDEX('Mapping Summary'!$P$6:$P$1820,MATCH('Peptide Map'!BG168,'Mapping Summary'!$D$6:$D$1820,0))</f>
        <v>11</v>
      </c>
      <c r="BH168" s="63">
        <f>INDEX('Mapping Summary'!$P$6:$P$1820,MATCH('Peptide Map'!BH168,'Mapping Summary'!$D$6:$D$1820,0))</f>
        <v>0</v>
      </c>
      <c r="BI168" s="63">
        <f>INDEX('Mapping Summary'!$P$6:$P$1820,MATCH('Peptide Map'!BI168,'Mapping Summary'!$D$6:$D$1820,0))</f>
        <v>4.75</v>
      </c>
      <c r="BJ168" s="63">
        <f>INDEX('Mapping Summary'!$P$6:$P$1820,MATCH('Peptide Map'!BJ168,'Mapping Summary'!$D$6:$D$1820,0))</f>
        <v>0</v>
      </c>
      <c r="BK168" s="63">
        <f>INDEX('Mapping Summary'!$P$6:$P$1820,MATCH('Peptide Map'!BK168,'Mapping Summary'!$D$6:$D$1820,0))</f>
        <v>0</v>
      </c>
      <c r="BL168" s="63">
        <f>INDEX('Mapping Summary'!$P$6:$P$1820,MATCH('Peptide Map'!BL168,'Mapping Summary'!$D$6:$D$1820,0))</f>
        <v>7.5</v>
      </c>
      <c r="BM168" s="63">
        <f>INDEX('Mapping Summary'!$P$6:$P$1820,MATCH('Peptide Map'!BM168,'Mapping Summary'!$D$6:$D$1820,0))</f>
        <v>25.5</v>
      </c>
      <c r="BN168" s="63">
        <f>INDEX('Mapping Summary'!$P$6:$P$1820,MATCH('Peptide Map'!BN168,'Mapping Summary'!$D$6:$D$1820,0))</f>
        <v>0</v>
      </c>
      <c r="BO168" s="63">
        <f>INDEX('Mapping Summary'!$P$6:$P$1820,MATCH('Peptide Map'!BO168,'Mapping Summary'!$D$6:$D$1820,0))</f>
        <v>0</v>
      </c>
      <c r="BP168" s="63">
        <f>INDEX('Mapping Summary'!$P$6:$P$1820,MATCH('Peptide Map'!BP168,'Mapping Summary'!$D$6:$D$1820,0))</f>
        <v>17</v>
      </c>
      <c r="BQ168" s="58" t="s">
        <v>1843</v>
      </c>
    </row>
    <row r="169" spans="1:69" ht="15" customHeight="1" x14ac:dyDescent="0.25">
      <c r="A169" s="62">
        <v>25</v>
      </c>
      <c r="B169" s="61" t="s">
        <v>1841</v>
      </c>
      <c r="C169" s="63">
        <f>INDEX('Mapping Summary'!$P$6:$P$1820,MATCH('Peptide Map'!C169,'Mapping Summary'!$D$6:$D$1820,0))</f>
        <v>29.5</v>
      </c>
      <c r="D169" s="63">
        <f>INDEX('Mapping Summary'!$P$6:$P$1820,MATCH('Peptide Map'!D169,'Mapping Summary'!$D$6:$D$1820,0))</f>
        <v>25</v>
      </c>
      <c r="E169" s="63">
        <f>INDEX('Mapping Summary'!$P$6:$P$1820,MATCH('Peptide Map'!E169,'Mapping Summary'!$D$6:$D$1820,0))</f>
        <v>30</v>
      </c>
      <c r="F169" s="63">
        <f>INDEX('Mapping Summary'!$P$6:$P$1820,MATCH('Peptide Map'!F169,'Mapping Summary'!$D$6:$D$1820,0))</f>
        <v>28.5</v>
      </c>
      <c r="G169" s="63">
        <f>INDEX('Mapping Summary'!$P$6:$P$1820,MATCH('Peptide Map'!G169,'Mapping Summary'!$D$6:$D$1820,0))</f>
        <v>49.5</v>
      </c>
      <c r="H169" s="63">
        <f>INDEX('Mapping Summary'!$P$6:$P$1820,MATCH('Peptide Map'!H169,'Mapping Summary'!$D$6:$D$1820,0))</f>
        <v>28</v>
      </c>
      <c r="I169" s="63">
        <f>INDEX('Mapping Summary'!$P$6:$P$1820,MATCH('Peptide Map'!I169,'Mapping Summary'!$D$6:$D$1820,0))</f>
        <v>41</v>
      </c>
      <c r="J169" s="63">
        <f>INDEX('Mapping Summary'!$P$6:$P$1820,MATCH('Peptide Map'!J169,'Mapping Summary'!$D$6:$D$1820,0))</f>
        <v>26.5</v>
      </c>
      <c r="K169" s="63">
        <f>INDEX('Mapping Summary'!$P$6:$P$1820,MATCH('Peptide Map'!K169,'Mapping Summary'!$D$6:$D$1820,0))</f>
        <v>3</v>
      </c>
      <c r="L169" s="63">
        <f>INDEX('Mapping Summary'!$P$6:$P$1820,MATCH('Peptide Map'!L169,'Mapping Summary'!$D$6:$D$1820,0))</f>
        <v>0</v>
      </c>
      <c r="M169" s="63">
        <f>INDEX('Mapping Summary'!$P$6:$P$1820,MATCH('Peptide Map'!M169,'Mapping Summary'!$D$6:$D$1820,0))</f>
        <v>0</v>
      </c>
      <c r="N169" s="63">
        <f>INDEX('Mapping Summary'!$P$6:$P$1820,MATCH('Peptide Map'!N169,'Mapping Summary'!$D$6:$D$1820,0))</f>
        <v>0</v>
      </c>
      <c r="O169" s="63">
        <f>INDEX('Mapping Summary'!$P$6:$P$1820,MATCH('Peptide Map'!O169,'Mapping Summary'!$D$6:$D$1820,0))</f>
        <v>0</v>
      </c>
      <c r="P169" s="63">
        <f>INDEX('Mapping Summary'!$P$6:$P$1820,MATCH('Peptide Map'!P169,'Mapping Summary'!$D$6:$D$1820,0))</f>
        <v>0</v>
      </c>
      <c r="Q169" s="63">
        <f>INDEX('Mapping Summary'!$P$6:$P$1820,MATCH('Peptide Map'!Q169,'Mapping Summary'!$D$6:$D$1820,0))</f>
        <v>0</v>
      </c>
      <c r="R169" s="63">
        <f>INDEX('Mapping Summary'!$P$6:$P$1820,MATCH('Peptide Map'!R169,'Mapping Summary'!$D$6:$D$1820,0))</f>
        <v>0</v>
      </c>
      <c r="S169" s="63">
        <f>INDEX('Mapping Summary'!$P$6:$P$1820,MATCH('Peptide Map'!S169,'Mapping Summary'!$D$6:$D$1820,0))</f>
        <v>0</v>
      </c>
      <c r="T169" s="63">
        <f>INDEX('Mapping Summary'!$P$6:$P$1820,MATCH('Peptide Map'!T169,'Mapping Summary'!$D$6:$D$1820,0))</f>
        <v>0</v>
      </c>
      <c r="U169" s="63">
        <f>INDEX('Mapping Summary'!$P$6:$P$1820,MATCH('Peptide Map'!U169,'Mapping Summary'!$D$6:$D$1820,0))</f>
        <v>0</v>
      </c>
      <c r="V169" s="63">
        <f>INDEX('Mapping Summary'!$P$6:$P$1820,MATCH('Peptide Map'!V169,'Mapping Summary'!$D$6:$D$1820,0))</f>
        <v>0</v>
      </c>
      <c r="W169" s="63">
        <f>INDEX('Mapping Summary'!$P$6:$P$1820,MATCH('Peptide Map'!W169,'Mapping Summary'!$D$6:$D$1820,0))</f>
        <v>0</v>
      </c>
      <c r="X169" s="63">
        <f>INDEX('Mapping Summary'!$P$6:$P$1820,MATCH('Peptide Map'!X169,'Mapping Summary'!$D$6:$D$1820,0))</f>
        <v>0</v>
      </c>
      <c r="Y169" s="63">
        <f>INDEX('Mapping Summary'!$P$6:$P$1820,MATCH('Peptide Map'!Y169,'Mapping Summary'!$D$6:$D$1820,0))</f>
        <v>0</v>
      </c>
      <c r="Z169" s="63">
        <f>INDEX('Mapping Summary'!$P$6:$P$1820,MATCH('Peptide Map'!Z169,'Mapping Summary'!$D$6:$D$1820,0))</f>
        <v>0</v>
      </c>
      <c r="AA169" s="63">
        <f>INDEX('Mapping Summary'!$P$6:$P$1820,MATCH('Peptide Map'!AA169,'Mapping Summary'!$D$6:$D$1820,0))</f>
        <v>0</v>
      </c>
      <c r="AB169" s="63">
        <f>INDEX('Mapping Summary'!$P$6:$P$1820,MATCH('Peptide Map'!AB169,'Mapping Summary'!$D$6:$D$1820,0))</f>
        <v>0</v>
      </c>
      <c r="AC169" s="63">
        <f>INDEX('Mapping Summary'!$P$6:$P$1820,MATCH('Peptide Map'!AC169,'Mapping Summary'!$D$6:$D$1820,0))</f>
        <v>0</v>
      </c>
      <c r="AD169" s="63">
        <f>INDEX('Mapping Summary'!$P$6:$P$1820,MATCH('Peptide Map'!AD169,'Mapping Summary'!$D$6:$D$1820,0))</f>
        <v>0</v>
      </c>
      <c r="AE169" s="63">
        <f>INDEX('Mapping Summary'!$P$6:$P$1820,MATCH('Peptide Map'!AE169,'Mapping Summary'!$D$6:$D$1820,0))</f>
        <v>0</v>
      </c>
      <c r="AF169" s="63">
        <f>INDEX('Mapping Summary'!$P$6:$P$1820,MATCH('Peptide Map'!AF169,'Mapping Summary'!$D$6:$D$1820,0))</f>
        <v>5.5</v>
      </c>
      <c r="AG169" s="63">
        <f>INDEX('Mapping Summary'!$P$6:$P$1820,MATCH('Peptide Map'!AG169,'Mapping Summary'!$D$6:$D$1820,0))</f>
        <v>13</v>
      </c>
      <c r="AH169" s="63">
        <f>INDEX('Mapping Summary'!$P$6:$P$1820,MATCH('Peptide Map'!AH169,'Mapping Summary'!$D$6:$D$1820,0))</f>
        <v>0</v>
      </c>
      <c r="AI169" s="63">
        <f>INDEX('Mapping Summary'!$P$6:$P$1820,MATCH('Peptide Map'!AI169,'Mapping Summary'!$D$6:$D$1820,0))</f>
        <v>0</v>
      </c>
      <c r="AJ169" s="63">
        <f>INDEX('Mapping Summary'!$P$6:$P$1820,MATCH('Peptide Map'!AJ169,'Mapping Summary'!$D$6:$D$1820,0))</f>
        <v>0</v>
      </c>
      <c r="AK169" s="63">
        <f>INDEX('Mapping Summary'!$P$6:$P$1820,MATCH('Peptide Map'!AK169,'Mapping Summary'!$D$6:$D$1820,0))</f>
        <v>0</v>
      </c>
      <c r="AL169" s="63">
        <f>INDEX('Mapping Summary'!$P$6:$P$1820,MATCH('Peptide Map'!AL169,'Mapping Summary'!$D$6:$D$1820,0))</f>
        <v>0</v>
      </c>
      <c r="AM169" s="63">
        <f>INDEX('Mapping Summary'!$P$6:$P$1820,MATCH('Peptide Map'!AM169,'Mapping Summary'!$D$6:$D$1820,0))</f>
        <v>19</v>
      </c>
      <c r="AN169" s="63">
        <f>INDEX('Mapping Summary'!$P$6:$P$1820,MATCH('Peptide Map'!AN169,'Mapping Summary'!$D$6:$D$1820,0))</f>
        <v>0</v>
      </c>
      <c r="AO169" s="63">
        <f>INDEX('Mapping Summary'!$P$6:$P$1820,MATCH('Peptide Map'!AO169,'Mapping Summary'!$D$6:$D$1820,0))</f>
        <v>0</v>
      </c>
      <c r="AP169" s="63">
        <f>INDEX('Mapping Summary'!$P$6:$P$1820,MATCH('Peptide Map'!AP169,'Mapping Summary'!$D$6:$D$1820,0))</f>
        <v>0</v>
      </c>
      <c r="AQ169" s="63">
        <f>INDEX('Mapping Summary'!$P$6:$P$1820,MATCH('Peptide Map'!AQ169,'Mapping Summary'!$D$6:$D$1820,0))</f>
        <v>0</v>
      </c>
      <c r="AR169" s="63">
        <f>INDEX('Mapping Summary'!$P$6:$P$1820,MATCH('Peptide Map'!AR169,'Mapping Summary'!$D$6:$D$1820,0))</f>
        <v>0</v>
      </c>
      <c r="AS169" s="63">
        <f>INDEX('Mapping Summary'!$P$6:$P$1820,MATCH('Peptide Map'!AS169,'Mapping Summary'!$D$6:$D$1820,0))</f>
        <v>0</v>
      </c>
      <c r="AT169" s="63">
        <f>INDEX('Mapping Summary'!$P$6:$P$1820,MATCH('Peptide Map'!AT169,'Mapping Summary'!$D$6:$D$1820,0))</f>
        <v>0</v>
      </c>
      <c r="AU169" s="63">
        <f>INDEX('Mapping Summary'!$P$6:$P$1820,MATCH('Peptide Map'!AU169,'Mapping Summary'!$D$6:$D$1820,0))</f>
        <v>0</v>
      </c>
      <c r="AV169" s="63">
        <f>INDEX('Mapping Summary'!$P$6:$P$1820,MATCH('Peptide Map'!AV169,'Mapping Summary'!$D$6:$D$1820,0))</f>
        <v>0</v>
      </c>
      <c r="AW169" s="63">
        <f>INDEX('Mapping Summary'!$P$6:$P$1820,MATCH('Peptide Map'!AW169,'Mapping Summary'!$D$6:$D$1820,0))</f>
        <v>0</v>
      </c>
      <c r="AX169" s="63">
        <f>INDEX('Mapping Summary'!$P$6:$P$1820,MATCH('Peptide Map'!AX169,'Mapping Summary'!$D$6:$D$1820,0))</f>
        <v>0</v>
      </c>
      <c r="AY169" s="63">
        <f>INDEX('Mapping Summary'!$P$6:$P$1820,MATCH('Peptide Map'!AY169,'Mapping Summary'!$D$6:$D$1820,0))</f>
        <v>0</v>
      </c>
      <c r="AZ169" s="63">
        <f>INDEX('Mapping Summary'!$P$6:$P$1820,MATCH('Peptide Map'!AZ169,'Mapping Summary'!$D$6:$D$1820,0))</f>
        <v>0</v>
      </c>
      <c r="BA169" s="63">
        <f>INDEX('Mapping Summary'!$P$6:$P$1820,MATCH('Peptide Map'!BA169,'Mapping Summary'!$D$6:$D$1820,0))</f>
        <v>0</v>
      </c>
      <c r="BB169" s="63">
        <f>INDEX('Mapping Summary'!$P$6:$P$1820,MATCH('Peptide Map'!BB169,'Mapping Summary'!$D$6:$D$1820,0))</f>
        <v>7</v>
      </c>
      <c r="BC169" s="63">
        <f>INDEX('Mapping Summary'!$P$6:$P$1820,MATCH('Peptide Map'!BC169,'Mapping Summary'!$D$6:$D$1820,0))</f>
        <v>0</v>
      </c>
      <c r="BD169" s="63">
        <f>INDEX('Mapping Summary'!$P$6:$P$1820,MATCH('Peptide Map'!BD169,'Mapping Summary'!$D$6:$D$1820,0))</f>
        <v>0</v>
      </c>
      <c r="BE169" s="63">
        <f>INDEX('Mapping Summary'!$P$6:$P$1820,MATCH('Peptide Map'!BE169,'Mapping Summary'!$D$6:$D$1820,0))</f>
        <v>0</v>
      </c>
      <c r="BF169" s="63">
        <f>INDEX('Mapping Summary'!$P$6:$P$1820,MATCH('Peptide Map'!BF169,'Mapping Summary'!$D$6:$D$1820,0))</f>
        <v>0</v>
      </c>
      <c r="BG169" s="63">
        <f>INDEX('Mapping Summary'!$P$6:$P$1820,MATCH('Peptide Map'!BG169,'Mapping Summary'!$D$6:$D$1820,0))</f>
        <v>0</v>
      </c>
      <c r="BH169" s="63">
        <f>INDEX('Mapping Summary'!$P$6:$P$1820,MATCH('Peptide Map'!BH169,'Mapping Summary'!$D$6:$D$1820,0))</f>
        <v>0</v>
      </c>
      <c r="BI169" s="63">
        <f>INDEX('Mapping Summary'!$P$6:$P$1820,MATCH('Peptide Map'!BI169,'Mapping Summary'!$D$6:$D$1820,0))</f>
        <v>0</v>
      </c>
      <c r="BJ169" s="63">
        <f>INDEX('Mapping Summary'!$P$6:$P$1820,MATCH('Peptide Map'!BJ169,'Mapping Summary'!$D$6:$D$1820,0))</f>
        <v>0</v>
      </c>
      <c r="BK169" s="63">
        <f>INDEX('Mapping Summary'!$P$6:$P$1820,MATCH('Peptide Map'!BK169,'Mapping Summary'!$D$6:$D$1820,0))</f>
        <v>0</v>
      </c>
      <c r="BL169" s="63">
        <f>INDEX('Mapping Summary'!$P$6:$P$1820,MATCH('Peptide Map'!BL169,'Mapping Summary'!$D$6:$D$1820,0))</f>
        <v>0</v>
      </c>
      <c r="BM169" s="63">
        <f>INDEX('Mapping Summary'!$P$6:$P$1820,MATCH('Peptide Map'!BM169,'Mapping Summary'!$D$6:$D$1820,0))</f>
        <v>0</v>
      </c>
      <c r="BN169" s="63">
        <f>INDEX('Mapping Summary'!$P$6:$P$1820,MATCH('Peptide Map'!BN169,'Mapping Summary'!$D$6:$D$1820,0))</f>
        <v>0</v>
      </c>
      <c r="BO169" s="63">
        <f>INDEX('Mapping Summary'!$P$6:$P$1820,MATCH('Peptide Map'!BO169,'Mapping Summary'!$D$6:$D$1820,0))</f>
        <v>0</v>
      </c>
      <c r="BP169" s="63">
        <f>INDEX('Mapping Summary'!$P$6:$P$1820,MATCH('Peptide Map'!BP169,'Mapping Summary'!$D$6:$D$1820,0))</f>
        <v>0</v>
      </c>
      <c r="BQ169" s="61" t="s">
        <v>1841</v>
      </c>
    </row>
    <row r="170" spans="1:69" ht="15" customHeight="1" x14ac:dyDescent="0.25">
      <c r="A170" s="62">
        <v>26</v>
      </c>
      <c r="B170" s="58" t="s">
        <v>1843</v>
      </c>
      <c r="C170" s="63">
        <f>INDEX('Mapping Summary'!$P$6:$P$1820,MATCH('Peptide Map'!C170,'Mapping Summary'!$D$6:$D$1820,0))</f>
        <v>29.5</v>
      </c>
      <c r="D170" s="63">
        <f>INDEX('Mapping Summary'!$P$6:$P$1820,MATCH('Peptide Map'!D170,'Mapping Summary'!$D$6:$D$1820,0))</f>
        <v>25</v>
      </c>
      <c r="E170" s="63">
        <f>INDEX('Mapping Summary'!$P$6:$P$1820,MATCH('Peptide Map'!E170,'Mapping Summary'!$D$6:$D$1820,0))</f>
        <v>30</v>
      </c>
      <c r="F170" s="63">
        <f>INDEX('Mapping Summary'!$P$6:$P$1820,MATCH('Peptide Map'!F170,'Mapping Summary'!$D$6:$D$1820,0))</f>
        <v>28.5</v>
      </c>
      <c r="G170" s="63">
        <f>INDEX('Mapping Summary'!$P$6:$P$1820,MATCH('Peptide Map'!G170,'Mapping Summary'!$D$6:$D$1820,0))</f>
        <v>49.5</v>
      </c>
      <c r="H170" s="63">
        <f>INDEX('Mapping Summary'!$P$6:$P$1820,MATCH('Peptide Map'!H170,'Mapping Summary'!$D$6:$D$1820,0))</f>
        <v>28</v>
      </c>
      <c r="I170" s="63">
        <f>INDEX('Mapping Summary'!$P$6:$P$1820,MATCH('Peptide Map'!I170,'Mapping Summary'!$D$6:$D$1820,0))</f>
        <v>41</v>
      </c>
      <c r="J170" s="63">
        <f>INDEX('Mapping Summary'!$P$6:$P$1820,MATCH('Peptide Map'!J170,'Mapping Summary'!$D$6:$D$1820,0))</f>
        <v>26.5</v>
      </c>
      <c r="K170" s="63">
        <f>INDEX('Mapping Summary'!$P$6:$P$1820,MATCH('Peptide Map'!K170,'Mapping Summary'!$D$6:$D$1820,0))</f>
        <v>3</v>
      </c>
      <c r="L170" s="63">
        <f>INDEX('Mapping Summary'!$P$6:$P$1820,MATCH('Peptide Map'!L170,'Mapping Summary'!$D$6:$D$1820,0))</f>
        <v>0</v>
      </c>
      <c r="M170" s="63">
        <f>INDEX('Mapping Summary'!$P$6:$P$1820,MATCH('Peptide Map'!M170,'Mapping Summary'!$D$6:$D$1820,0))</f>
        <v>0</v>
      </c>
      <c r="N170" s="63">
        <f>INDEX('Mapping Summary'!$P$6:$P$1820,MATCH('Peptide Map'!N170,'Mapping Summary'!$D$6:$D$1820,0))</f>
        <v>0</v>
      </c>
      <c r="O170" s="63">
        <f>INDEX('Mapping Summary'!$P$6:$P$1820,MATCH('Peptide Map'!O170,'Mapping Summary'!$D$6:$D$1820,0))</f>
        <v>0</v>
      </c>
      <c r="P170" s="63">
        <f>INDEX('Mapping Summary'!$P$6:$P$1820,MATCH('Peptide Map'!P170,'Mapping Summary'!$D$6:$D$1820,0))</f>
        <v>0</v>
      </c>
      <c r="Q170" s="63">
        <f>INDEX('Mapping Summary'!$P$6:$P$1820,MATCH('Peptide Map'!Q170,'Mapping Summary'!$D$6:$D$1820,0))</f>
        <v>0</v>
      </c>
      <c r="R170" s="63">
        <f>INDEX('Mapping Summary'!$P$6:$P$1820,MATCH('Peptide Map'!R170,'Mapping Summary'!$D$6:$D$1820,0))</f>
        <v>0</v>
      </c>
      <c r="S170" s="63">
        <f>INDEX('Mapping Summary'!$P$6:$P$1820,MATCH('Peptide Map'!S170,'Mapping Summary'!$D$6:$D$1820,0))</f>
        <v>0</v>
      </c>
      <c r="T170" s="63">
        <f>INDEX('Mapping Summary'!$P$6:$P$1820,MATCH('Peptide Map'!T170,'Mapping Summary'!$D$6:$D$1820,0))</f>
        <v>0</v>
      </c>
      <c r="U170" s="63">
        <f>INDEX('Mapping Summary'!$P$6:$P$1820,MATCH('Peptide Map'!U170,'Mapping Summary'!$D$6:$D$1820,0))</f>
        <v>0</v>
      </c>
      <c r="V170" s="63">
        <f>INDEX('Mapping Summary'!$P$6:$P$1820,MATCH('Peptide Map'!V170,'Mapping Summary'!$D$6:$D$1820,0))</f>
        <v>0</v>
      </c>
      <c r="W170" s="63">
        <f>INDEX('Mapping Summary'!$P$6:$P$1820,MATCH('Peptide Map'!W170,'Mapping Summary'!$D$6:$D$1820,0))</f>
        <v>0</v>
      </c>
      <c r="X170" s="63">
        <f>INDEX('Mapping Summary'!$P$6:$P$1820,MATCH('Peptide Map'!X170,'Mapping Summary'!$D$6:$D$1820,0))</f>
        <v>0</v>
      </c>
      <c r="Y170" s="63">
        <f>INDEX('Mapping Summary'!$P$6:$P$1820,MATCH('Peptide Map'!Y170,'Mapping Summary'!$D$6:$D$1820,0))</f>
        <v>0</v>
      </c>
      <c r="Z170" s="63">
        <f>INDEX('Mapping Summary'!$P$6:$P$1820,MATCH('Peptide Map'!Z170,'Mapping Summary'!$D$6:$D$1820,0))</f>
        <v>0</v>
      </c>
      <c r="AA170" s="63">
        <f>INDEX('Mapping Summary'!$P$6:$P$1820,MATCH('Peptide Map'!AA170,'Mapping Summary'!$D$6:$D$1820,0))</f>
        <v>0</v>
      </c>
      <c r="AB170" s="63">
        <f>INDEX('Mapping Summary'!$P$6:$P$1820,MATCH('Peptide Map'!AB170,'Mapping Summary'!$D$6:$D$1820,0))</f>
        <v>0</v>
      </c>
      <c r="AC170" s="63">
        <f>INDEX('Mapping Summary'!$P$6:$P$1820,MATCH('Peptide Map'!AC170,'Mapping Summary'!$D$6:$D$1820,0))</f>
        <v>0</v>
      </c>
      <c r="AD170" s="63">
        <f>INDEX('Mapping Summary'!$P$6:$P$1820,MATCH('Peptide Map'!AD170,'Mapping Summary'!$D$6:$D$1820,0))</f>
        <v>0</v>
      </c>
      <c r="AE170" s="63">
        <f>INDEX('Mapping Summary'!$P$6:$P$1820,MATCH('Peptide Map'!AE170,'Mapping Summary'!$D$6:$D$1820,0))</f>
        <v>0</v>
      </c>
      <c r="AF170" s="63">
        <f>INDEX('Mapping Summary'!$P$6:$P$1820,MATCH('Peptide Map'!AF170,'Mapping Summary'!$D$6:$D$1820,0))</f>
        <v>5.5</v>
      </c>
      <c r="AG170" s="63">
        <f>INDEX('Mapping Summary'!$P$6:$P$1820,MATCH('Peptide Map'!AG170,'Mapping Summary'!$D$6:$D$1820,0))</f>
        <v>13</v>
      </c>
      <c r="AH170" s="63">
        <f>INDEX('Mapping Summary'!$P$6:$P$1820,MATCH('Peptide Map'!AH170,'Mapping Summary'!$D$6:$D$1820,0))</f>
        <v>0</v>
      </c>
      <c r="AI170" s="63">
        <f>INDEX('Mapping Summary'!$P$6:$P$1820,MATCH('Peptide Map'!AI170,'Mapping Summary'!$D$6:$D$1820,0))</f>
        <v>0</v>
      </c>
      <c r="AJ170" s="63">
        <f>INDEX('Mapping Summary'!$P$6:$P$1820,MATCH('Peptide Map'!AJ170,'Mapping Summary'!$D$6:$D$1820,0))</f>
        <v>0</v>
      </c>
      <c r="AK170" s="63">
        <f>INDEX('Mapping Summary'!$P$6:$P$1820,MATCH('Peptide Map'!AK170,'Mapping Summary'!$D$6:$D$1820,0))</f>
        <v>0</v>
      </c>
      <c r="AL170" s="63">
        <f>INDEX('Mapping Summary'!$P$6:$P$1820,MATCH('Peptide Map'!AL170,'Mapping Summary'!$D$6:$D$1820,0))</f>
        <v>0</v>
      </c>
      <c r="AM170" s="63">
        <f>INDEX('Mapping Summary'!$P$6:$P$1820,MATCH('Peptide Map'!AM170,'Mapping Summary'!$D$6:$D$1820,0))</f>
        <v>19</v>
      </c>
      <c r="AN170" s="63">
        <f>INDEX('Mapping Summary'!$P$6:$P$1820,MATCH('Peptide Map'!AN170,'Mapping Summary'!$D$6:$D$1820,0))</f>
        <v>0</v>
      </c>
      <c r="AO170" s="63">
        <f>INDEX('Mapping Summary'!$P$6:$P$1820,MATCH('Peptide Map'!AO170,'Mapping Summary'!$D$6:$D$1820,0))</f>
        <v>0</v>
      </c>
      <c r="AP170" s="63">
        <f>INDEX('Mapping Summary'!$P$6:$P$1820,MATCH('Peptide Map'!AP170,'Mapping Summary'!$D$6:$D$1820,0))</f>
        <v>0</v>
      </c>
      <c r="AQ170" s="63">
        <f>INDEX('Mapping Summary'!$P$6:$P$1820,MATCH('Peptide Map'!AQ170,'Mapping Summary'!$D$6:$D$1820,0))</f>
        <v>0</v>
      </c>
      <c r="AR170" s="63">
        <f>INDEX('Mapping Summary'!$P$6:$P$1820,MATCH('Peptide Map'!AR170,'Mapping Summary'!$D$6:$D$1820,0))</f>
        <v>0</v>
      </c>
      <c r="AS170" s="63">
        <f>INDEX('Mapping Summary'!$P$6:$P$1820,MATCH('Peptide Map'!AS170,'Mapping Summary'!$D$6:$D$1820,0))</f>
        <v>0</v>
      </c>
      <c r="AT170" s="63">
        <f>INDEX('Mapping Summary'!$P$6:$P$1820,MATCH('Peptide Map'!AT170,'Mapping Summary'!$D$6:$D$1820,0))</f>
        <v>0</v>
      </c>
      <c r="AU170" s="63">
        <f>INDEX('Mapping Summary'!$P$6:$P$1820,MATCH('Peptide Map'!AU170,'Mapping Summary'!$D$6:$D$1820,0))</f>
        <v>0</v>
      </c>
      <c r="AV170" s="63">
        <f>INDEX('Mapping Summary'!$P$6:$P$1820,MATCH('Peptide Map'!AV170,'Mapping Summary'!$D$6:$D$1820,0))</f>
        <v>0</v>
      </c>
      <c r="AW170" s="63">
        <f>INDEX('Mapping Summary'!$P$6:$P$1820,MATCH('Peptide Map'!AW170,'Mapping Summary'!$D$6:$D$1820,0))</f>
        <v>0</v>
      </c>
      <c r="AX170" s="63">
        <f>INDEX('Mapping Summary'!$P$6:$P$1820,MATCH('Peptide Map'!AX170,'Mapping Summary'!$D$6:$D$1820,0))</f>
        <v>0</v>
      </c>
      <c r="AY170" s="63">
        <f>INDEX('Mapping Summary'!$P$6:$P$1820,MATCH('Peptide Map'!AY170,'Mapping Summary'!$D$6:$D$1820,0))</f>
        <v>0</v>
      </c>
      <c r="AZ170" s="63">
        <f>INDEX('Mapping Summary'!$P$6:$P$1820,MATCH('Peptide Map'!AZ170,'Mapping Summary'!$D$6:$D$1820,0))</f>
        <v>0</v>
      </c>
      <c r="BA170" s="63">
        <f>INDEX('Mapping Summary'!$P$6:$P$1820,MATCH('Peptide Map'!BA170,'Mapping Summary'!$D$6:$D$1820,0))</f>
        <v>0</v>
      </c>
      <c r="BB170" s="63">
        <f>INDEX('Mapping Summary'!$P$6:$P$1820,MATCH('Peptide Map'!BB170,'Mapping Summary'!$D$6:$D$1820,0))</f>
        <v>7</v>
      </c>
      <c r="BC170" s="63">
        <f>INDEX('Mapping Summary'!$P$6:$P$1820,MATCH('Peptide Map'!BC170,'Mapping Summary'!$D$6:$D$1820,0))</f>
        <v>0</v>
      </c>
      <c r="BD170" s="63">
        <f>INDEX('Mapping Summary'!$P$6:$P$1820,MATCH('Peptide Map'!BD170,'Mapping Summary'!$D$6:$D$1820,0))</f>
        <v>0</v>
      </c>
      <c r="BE170" s="63">
        <f>INDEX('Mapping Summary'!$P$6:$P$1820,MATCH('Peptide Map'!BE170,'Mapping Summary'!$D$6:$D$1820,0))</f>
        <v>0</v>
      </c>
      <c r="BF170" s="63">
        <f>INDEX('Mapping Summary'!$P$6:$P$1820,MATCH('Peptide Map'!BF170,'Mapping Summary'!$D$6:$D$1820,0))</f>
        <v>0</v>
      </c>
      <c r="BG170" s="63">
        <f>INDEX('Mapping Summary'!$P$6:$P$1820,MATCH('Peptide Map'!BG170,'Mapping Summary'!$D$6:$D$1820,0))</f>
        <v>0</v>
      </c>
      <c r="BH170" s="63">
        <f>INDEX('Mapping Summary'!$P$6:$P$1820,MATCH('Peptide Map'!BH170,'Mapping Summary'!$D$6:$D$1820,0))</f>
        <v>0</v>
      </c>
      <c r="BI170" s="63">
        <f>INDEX('Mapping Summary'!$P$6:$P$1820,MATCH('Peptide Map'!BI170,'Mapping Summary'!$D$6:$D$1820,0))</f>
        <v>0</v>
      </c>
      <c r="BJ170" s="63">
        <f>INDEX('Mapping Summary'!$P$6:$P$1820,MATCH('Peptide Map'!BJ170,'Mapping Summary'!$D$6:$D$1820,0))</f>
        <v>0</v>
      </c>
      <c r="BK170" s="63">
        <f>INDEX('Mapping Summary'!$P$6:$P$1820,MATCH('Peptide Map'!BK170,'Mapping Summary'!$D$6:$D$1820,0))</f>
        <v>0</v>
      </c>
      <c r="BL170" s="63">
        <f>INDEX('Mapping Summary'!$P$6:$P$1820,MATCH('Peptide Map'!BL170,'Mapping Summary'!$D$6:$D$1820,0))</f>
        <v>0</v>
      </c>
      <c r="BM170" s="63">
        <f>INDEX('Mapping Summary'!$P$6:$P$1820,MATCH('Peptide Map'!BM170,'Mapping Summary'!$D$6:$D$1820,0))</f>
        <v>0</v>
      </c>
      <c r="BN170" s="63">
        <f>INDEX('Mapping Summary'!$P$6:$P$1820,MATCH('Peptide Map'!BN170,'Mapping Summary'!$D$6:$D$1820,0))</f>
        <v>0</v>
      </c>
      <c r="BO170" s="63">
        <f>INDEX('Mapping Summary'!$P$6:$P$1820,MATCH('Peptide Map'!BO170,'Mapping Summary'!$D$6:$D$1820,0))</f>
        <v>0</v>
      </c>
      <c r="BP170" s="63">
        <f>INDEX('Mapping Summary'!$P$6:$P$1820,MATCH('Peptide Map'!BP170,'Mapping Summary'!$D$6:$D$1820,0))</f>
        <v>0</v>
      </c>
      <c r="BQ170" s="58" t="s">
        <v>1843</v>
      </c>
    </row>
    <row r="171" spans="1:69" ht="15" customHeight="1" x14ac:dyDescent="0.25">
      <c r="A171" s="62">
        <v>27</v>
      </c>
      <c r="B171" s="61" t="s">
        <v>1841</v>
      </c>
      <c r="C171" s="63">
        <f>INDEX('Mapping Summary'!$P$6:$P$1820,MATCH('Peptide Map'!C171,'Mapping Summary'!$D$6:$D$1820,0))</f>
        <v>0</v>
      </c>
      <c r="D171" s="63">
        <f>INDEX('Mapping Summary'!$P$6:$P$1820,MATCH('Peptide Map'!D171,'Mapping Summary'!$D$6:$D$1820,0))</f>
        <v>11</v>
      </c>
      <c r="E171" s="63">
        <f>INDEX('Mapping Summary'!$P$6:$P$1820,MATCH('Peptide Map'!E171,'Mapping Summary'!$D$6:$D$1820,0))</f>
        <v>6.5</v>
      </c>
      <c r="F171" s="63">
        <f>INDEX('Mapping Summary'!$P$6:$P$1820,MATCH('Peptide Map'!F171,'Mapping Summary'!$D$6:$D$1820,0))</f>
        <v>0</v>
      </c>
      <c r="G171" s="63">
        <f>INDEX('Mapping Summary'!$P$6:$P$1820,MATCH('Peptide Map'!G171,'Mapping Summary'!$D$6:$D$1820,0))</f>
        <v>30.25</v>
      </c>
      <c r="H171" s="63">
        <f>INDEX('Mapping Summary'!$P$6:$P$1820,MATCH('Peptide Map'!H171,'Mapping Summary'!$D$6:$D$1820,0))</f>
        <v>2.5</v>
      </c>
      <c r="I171" s="63">
        <f>INDEX('Mapping Summary'!$P$6:$P$1820,MATCH('Peptide Map'!I171,'Mapping Summary'!$D$6:$D$1820,0))</f>
        <v>2.5</v>
      </c>
      <c r="J171" s="63">
        <f>INDEX('Mapping Summary'!$P$6:$P$1820,MATCH('Peptide Map'!J171,'Mapping Summary'!$D$6:$D$1820,0))</f>
        <v>0</v>
      </c>
      <c r="K171" s="63">
        <f>INDEX('Mapping Summary'!$P$6:$P$1820,MATCH('Peptide Map'!K171,'Mapping Summary'!$D$6:$D$1820,0))</f>
        <v>0</v>
      </c>
      <c r="L171" s="63">
        <f>INDEX('Mapping Summary'!$P$6:$P$1820,MATCH('Peptide Map'!L171,'Mapping Summary'!$D$6:$D$1820,0))</f>
        <v>0</v>
      </c>
      <c r="M171" s="63">
        <f>INDEX('Mapping Summary'!$P$6:$P$1820,MATCH('Peptide Map'!M171,'Mapping Summary'!$D$6:$D$1820,0))</f>
        <v>0</v>
      </c>
      <c r="N171" s="63">
        <f>INDEX('Mapping Summary'!$P$6:$P$1820,MATCH('Peptide Map'!N171,'Mapping Summary'!$D$6:$D$1820,0))</f>
        <v>0</v>
      </c>
      <c r="O171" s="63">
        <f>INDEX('Mapping Summary'!$P$6:$P$1820,MATCH('Peptide Map'!O171,'Mapping Summary'!$D$6:$D$1820,0))</f>
        <v>0</v>
      </c>
      <c r="P171" s="63">
        <f>INDEX('Mapping Summary'!$P$6:$P$1820,MATCH('Peptide Map'!P171,'Mapping Summary'!$D$6:$D$1820,0))</f>
        <v>0</v>
      </c>
      <c r="Q171" s="63">
        <f>INDEX('Mapping Summary'!$P$6:$P$1820,MATCH('Peptide Map'!Q171,'Mapping Summary'!$D$6:$D$1820,0))</f>
        <v>0</v>
      </c>
      <c r="R171" s="63">
        <f>INDEX('Mapping Summary'!$P$6:$P$1820,MATCH('Peptide Map'!R171,'Mapping Summary'!$D$6:$D$1820,0))</f>
        <v>0</v>
      </c>
      <c r="S171" s="63">
        <f>INDEX('Mapping Summary'!$P$6:$P$1820,MATCH('Peptide Map'!S171,'Mapping Summary'!$D$6:$D$1820,0))</f>
        <v>0</v>
      </c>
      <c r="T171" s="63">
        <f>INDEX('Mapping Summary'!$P$6:$P$1820,MATCH('Peptide Map'!T171,'Mapping Summary'!$D$6:$D$1820,0))</f>
        <v>0</v>
      </c>
      <c r="U171" s="63">
        <f>INDEX('Mapping Summary'!$P$6:$P$1820,MATCH('Peptide Map'!U171,'Mapping Summary'!$D$6:$D$1820,0))</f>
        <v>0</v>
      </c>
      <c r="V171" s="63">
        <f>INDEX('Mapping Summary'!$P$6:$P$1820,MATCH('Peptide Map'!V171,'Mapping Summary'!$D$6:$D$1820,0))</f>
        <v>0</v>
      </c>
      <c r="W171" s="63">
        <f>INDEX('Mapping Summary'!$P$6:$P$1820,MATCH('Peptide Map'!W171,'Mapping Summary'!$D$6:$D$1820,0))</f>
        <v>3</v>
      </c>
      <c r="X171" s="63">
        <f>INDEX('Mapping Summary'!$P$6:$P$1820,MATCH('Peptide Map'!X171,'Mapping Summary'!$D$6:$D$1820,0))</f>
        <v>0</v>
      </c>
      <c r="Y171" s="63">
        <f>INDEX('Mapping Summary'!$P$6:$P$1820,MATCH('Peptide Map'!Y171,'Mapping Summary'!$D$6:$D$1820,0))</f>
        <v>0</v>
      </c>
      <c r="Z171" s="63">
        <f>INDEX('Mapping Summary'!$P$6:$P$1820,MATCH('Peptide Map'!Z171,'Mapping Summary'!$D$6:$D$1820,0))</f>
        <v>0</v>
      </c>
      <c r="AA171" s="63">
        <f>INDEX('Mapping Summary'!$P$6:$P$1820,MATCH('Peptide Map'!AA171,'Mapping Summary'!$D$6:$D$1820,0))</f>
        <v>0</v>
      </c>
      <c r="AB171" s="63">
        <f>INDEX('Mapping Summary'!$P$6:$P$1820,MATCH('Peptide Map'!AB171,'Mapping Summary'!$D$6:$D$1820,0))</f>
        <v>0</v>
      </c>
      <c r="AC171" s="63">
        <f>INDEX('Mapping Summary'!$P$6:$P$1820,MATCH('Peptide Map'!AC171,'Mapping Summary'!$D$6:$D$1820,0))</f>
        <v>0</v>
      </c>
      <c r="AD171" s="63">
        <f>INDEX('Mapping Summary'!$P$6:$P$1820,MATCH('Peptide Map'!AD171,'Mapping Summary'!$D$6:$D$1820,0))</f>
        <v>0</v>
      </c>
      <c r="AE171" s="63">
        <f>INDEX('Mapping Summary'!$P$6:$P$1820,MATCH('Peptide Map'!AE171,'Mapping Summary'!$D$6:$D$1820,0))</f>
        <v>0</v>
      </c>
      <c r="AF171" s="63">
        <f>INDEX('Mapping Summary'!$P$6:$P$1820,MATCH('Peptide Map'!AF171,'Mapping Summary'!$D$6:$D$1820,0))</f>
        <v>0</v>
      </c>
      <c r="AG171" s="63">
        <f>INDEX('Mapping Summary'!$P$6:$P$1820,MATCH('Peptide Map'!AG171,'Mapping Summary'!$D$6:$D$1820,0))</f>
        <v>32.5</v>
      </c>
      <c r="AH171" s="63">
        <f>INDEX('Mapping Summary'!$P$6:$P$1820,MATCH('Peptide Map'!AH171,'Mapping Summary'!$D$6:$D$1820,0))</f>
        <v>29.5</v>
      </c>
      <c r="AI171" s="63">
        <f>INDEX('Mapping Summary'!$P$6:$P$1820,MATCH('Peptide Map'!AI171,'Mapping Summary'!$D$6:$D$1820,0))</f>
        <v>17</v>
      </c>
      <c r="AJ171" s="63">
        <f>INDEX('Mapping Summary'!$P$6:$P$1820,MATCH('Peptide Map'!AJ171,'Mapping Summary'!$D$6:$D$1820,0))</f>
        <v>17</v>
      </c>
      <c r="AK171" s="63">
        <f>INDEX('Mapping Summary'!$P$6:$P$1820,MATCH('Peptide Map'!AK171,'Mapping Summary'!$D$6:$D$1820,0))</f>
        <v>9</v>
      </c>
      <c r="AL171" s="63">
        <f>INDEX('Mapping Summary'!$P$6:$P$1820,MATCH('Peptide Map'!AL171,'Mapping Summary'!$D$6:$D$1820,0))</f>
        <v>16</v>
      </c>
      <c r="AM171" s="63">
        <f>INDEX('Mapping Summary'!$P$6:$P$1820,MATCH('Peptide Map'!AM171,'Mapping Summary'!$D$6:$D$1820,0))</f>
        <v>45.25</v>
      </c>
      <c r="AN171" s="63">
        <f>INDEX('Mapping Summary'!$P$6:$P$1820,MATCH('Peptide Map'!AN171,'Mapping Summary'!$D$6:$D$1820,0))</f>
        <v>16</v>
      </c>
      <c r="AO171" s="63">
        <f>INDEX('Mapping Summary'!$P$6:$P$1820,MATCH('Peptide Map'!AO171,'Mapping Summary'!$D$6:$D$1820,0))</f>
        <v>11.5</v>
      </c>
      <c r="AP171" s="63">
        <f>INDEX('Mapping Summary'!$P$6:$P$1820,MATCH('Peptide Map'!AP171,'Mapping Summary'!$D$6:$D$1820,0))</f>
        <v>0</v>
      </c>
      <c r="AQ171" s="63">
        <f>INDEX('Mapping Summary'!$P$6:$P$1820,MATCH('Peptide Map'!AQ171,'Mapping Summary'!$D$6:$D$1820,0))</f>
        <v>0</v>
      </c>
      <c r="AR171" s="63">
        <f>INDEX('Mapping Summary'!$P$6:$P$1820,MATCH('Peptide Map'!AR171,'Mapping Summary'!$D$6:$D$1820,0))</f>
        <v>0</v>
      </c>
      <c r="AS171" s="63">
        <f>INDEX('Mapping Summary'!$P$6:$P$1820,MATCH('Peptide Map'!AS171,'Mapping Summary'!$D$6:$D$1820,0))</f>
        <v>10</v>
      </c>
      <c r="AT171" s="63">
        <f>INDEX('Mapping Summary'!$P$6:$P$1820,MATCH('Peptide Map'!AT171,'Mapping Summary'!$D$6:$D$1820,0))</f>
        <v>0</v>
      </c>
      <c r="AU171" s="63">
        <f>INDEX('Mapping Summary'!$P$6:$P$1820,MATCH('Peptide Map'!AU171,'Mapping Summary'!$D$6:$D$1820,0))</f>
        <v>12</v>
      </c>
      <c r="AV171" s="63">
        <f>INDEX('Mapping Summary'!$P$6:$P$1820,MATCH('Peptide Map'!AV171,'Mapping Summary'!$D$6:$D$1820,0))</f>
        <v>0</v>
      </c>
      <c r="AW171" s="63">
        <f>INDEX('Mapping Summary'!$P$6:$P$1820,MATCH('Peptide Map'!AW171,'Mapping Summary'!$D$6:$D$1820,0))</f>
        <v>23.5</v>
      </c>
      <c r="AX171" s="63">
        <f>INDEX('Mapping Summary'!$P$6:$P$1820,MATCH('Peptide Map'!AX171,'Mapping Summary'!$D$6:$D$1820,0))</f>
        <v>28.25</v>
      </c>
      <c r="AY171" s="63">
        <f>INDEX('Mapping Summary'!$P$6:$P$1820,MATCH('Peptide Map'!AY171,'Mapping Summary'!$D$6:$D$1820,0))</f>
        <v>23.5</v>
      </c>
      <c r="AZ171" s="63">
        <f>INDEX('Mapping Summary'!$P$6:$P$1820,MATCH('Peptide Map'!AZ171,'Mapping Summary'!$D$6:$D$1820,0))</f>
        <v>40</v>
      </c>
      <c r="BA171" s="63">
        <f>INDEX('Mapping Summary'!$P$6:$P$1820,MATCH('Peptide Map'!BA171,'Mapping Summary'!$D$6:$D$1820,0))</f>
        <v>33.5</v>
      </c>
      <c r="BB171" s="63">
        <f>INDEX('Mapping Summary'!$P$6:$P$1820,MATCH('Peptide Map'!BB171,'Mapping Summary'!$D$6:$D$1820,0))</f>
        <v>28.5</v>
      </c>
      <c r="BC171" s="63">
        <f>INDEX('Mapping Summary'!$P$6:$P$1820,MATCH('Peptide Map'!BC171,'Mapping Summary'!$D$6:$D$1820,0))</f>
        <v>21</v>
      </c>
      <c r="BD171" s="63">
        <f>INDEX('Mapping Summary'!$P$6:$P$1820,MATCH('Peptide Map'!BD171,'Mapping Summary'!$D$6:$D$1820,0))</f>
        <v>14</v>
      </c>
      <c r="BE171" s="63">
        <f>INDEX('Mapping Summary'!$P$6:$P$1820,MATCH('Peptide Map'!BE171,'Mapping Summary'!$D$6:$D$1820,0))</f>
        <v>0</v>
      </c>
      <c r="BF171" s="63">
        <f>INDEX('Mapping Summary'!$P$6:$P$1820,MATCH('Peptide Map'!BF171,'Mapping Summary'!$D$6:$D$1820,0))</f>
        <v>0</v>
      </c>
      <c r="BG171" s="63">
        <f>INDEX('Mapping Summary'!$P$6:$P$1820,MATCH('Peptide Map'!BG171,'Mapping Summary'!$D$6:$D$1820,0))</f>
        <v>0</v>
      </c>
      <c r="BH171" s="63">
        <f>INDEX('Mapping Summary'!$P$6:$P$1820,MATCH('Peptide Map'!BH171,'Mapping Summary'!$D$6:$D$1820,0))</f>
        <v>0</v>
      </c>
      <c r="BI171" s="63">
        <f>INDEX('Mapping Summary'!$P$6:$P$1820,MATCH('Peptide Map'!BI171,'Mapping Summary'!$D$6:$D$1820,0))</f>
        <v>0</v>
      </c>
      <c r="BJ171" s="63">
        <f>INDEX('Mapping Summary'!$P$6:$P$1820,MATCH('Peptide Map'!BJ171,'Mapping Summary'!$D$6:$D$1820,0))</f>
        <v>0</v>
      </c>
      <c r="BK171" s="63">
        <f>INDEX('Mapping Summary'!$P$6:$P$1820,MATCH('Peptide Map'!BK171,'Mapping Summary'!$D$6:$D$1820,0))</f>
        <v>0</v>
      </c>
      <c r="BL171" s="63">
        <f>INDEX('Mapping Summary'!$P$6:$P$1820,MATCH('Peptide Map'!BL171,'Mapping Summary'!$D$6:$D$1820,0))</f>
        <v>0</v>
      </c>
      <c r="BM171" s="63">
        <f>INDEX('Mapping Summary'!$P$6:$P$1820,MATCH('Peptide Map'!BM171,'Mapping Summary'!$D$6:$D$1820,0))</f>
        <v>0</v>
      </c>
      <c r="BN171" s="63">
        <f>INDEX('Mapping Summary'!$P$6:$P$1820,MATCH('Peptide Map'!BN171,'Mapping Summary'!$D$6:$D$1820,0))</f>
        <v>0</v>
      </c>
      <c r="BO171" s="63">
        <f>INDEX('Mapping Summary'!$P$6:$P$1820,MATCH('Peptide Map'!BO171,'Mapping Summary'!$D$6:$D$1820,0))</f>
        <v>0</v>
      </c>
      <c r="BP171" s="63">
        <f>INDEX('Mapping Summary'!$P$6:$P$1820,MATCH('Peptide Map'!BP171,'Mapping Summary'!$D$6:$D$1820,0))</f>
        <v>18</v>
      </c>
      <c r="BQ171" s="61" t="s">
        <v>1841</v>
      </c>
    </row>
    <row r="172" spans="1:69" ht="15" customHeight="1" x14ac:dyDescent="0.25">
      <c r="A172" s="62">
        <v>28</v>
      </c>
      <c r="B172" s="58" t="s">
        <v>1843</v>
      </c>
      <c r="C172" s="63">
        <f>INDEX('Mapping Summary'!$P$6:$P$1820,MATCH('Peptide Map'!C172,'Mapping Summary'!$D$6:$D$1820,0))</f>
        <v>0</v>
      </c>
      <c r="D172" s="63">
        <f>INDEX('Mapping Summary'!$P$6:$P$1820,MATCH('Peptide Map'!D172,'Mapping Summary'!$D$6:$D$1820,0))</f>
        <v>11</v>
      </c>
      <c r="E172" s="63">
        <f>INDEX('Mapping Summary'!$P$6:$P$1820,MATCH('Peptide Map'!E172,'Mapping Summary'!$D$6:$D$1820,0))</f>
        <v>6.5</v>
      </c>
      <c r="F172" s="63">
        <f>INDEX('Mapping Summary'!$P$6:$P$1820,MATCH('Peptide Map'!F172,'Mapping Summary'!$D$6:$D$1820,0))</f>
        <v>0</v>
      </c>
      <c r="G172" s="63">
        <f>INDEX('Mapping Summary'!$P$6:$P$1820,MATCH('Peptide Map'!G172,'Mapping Summary'!$D$6:$D$1820,0))</f>
        <v>30.25</v>
      </c>
      <c r="H172" s="63">
        <f>INDEX('Mapping Summary'!$P$6:$P$1820,MATCH('Peptide Map'!H172,'Mapping Summary'!$D$6:$D$1820,0))</f>
        <v>2.5</v>
      </c>
      <c r="I172" s="63">
        <f>INDEX('Mapping Summary'!$P$6:$P$1820,MATCH('Peptide Map'!I172,'Mapping Summary'!$D$6:$D$1820,0))</f>
        <v>2.5</v>
      </c>
      <c r="J172" s="63">
        <f>INDEX('Mapping Summary'!$P$6:$P$1820,MATCH('Peptide Map'!J172,'Mapping Summary'!$D$6:$D$1820,0))</f>
        <v>0</v>
      </c>
      <c r="K172" s="63">
        <f>INDEX('Mapping Summary'!$P$6:$P$1820,MATCH('Peptide Map'!K172,'Mapping Summary'!$D$6:$D$1820,0))</f>
        <v>0</v>
      </c>
      <c r="L172" s="63">
        <f>INDEX('Mapping Summary'!$P$6:$P$1820,MATCH('Peptide Map'!L172,'Mapping Summary'!$D$6:$D$1820,0))</f>
        <v>0</v>
      </c>
      <c r="M172" s="63">
        <f>INDEX('Mapping Summary'!$P$6:$P$1820,MATCH('Peptide Map'!M172,'Mapping Summary'!$D$6:$D$1820,0))</f>
        <v>0</v>
      </c>
      <c r="N172" s="63">
        <f>INDEX('Mapping Summary'!$P$6:$P$1820,MATCH('Peptide Map'!N172,'Mapping Summary'!$D$6:$D$1820,0))</f>
        <v>0</v>
      </c>
      <c r="O172" s="63">
        <f>INDEX('Mapping Summary'!$P$6:$P$1820,MATCH('Peptide Map'!O172,'Mapping Summary'!$D$6:$D$1820,0))</f>
        <v>0</v>
      </c>
      <c r="P172" s="63">
        <f>INDEX('Mapping Summary'!$P$6:$P$1820,MATCH('Peptide Map'!P172,'Mapping Summary'!$D$6:$D$1820,0))</f>
        <v>0</v>
      </c>
      <c r="Q172" s="63">
        <f>INDEX('Mapping Summary'!$P$6:$P$1820,MATCH('Peptide Map'!Q172,'Mapping Summary'!$D$6:$D$1820,0))</f>
        <v>0</v>
      </c>
      <c r="R172" s="63">
        <f>INDEX('Mapping Summary'!$P$6:$P$1820,MATCH('Peptide Map'!R172,'Mapping Summary'!$D$6:$D$1820,0))</f>
        <v>0</v>
      </c>
      <c r="S172" s="63">
        <f>INDEX('Mapping Summary'!$P$6:$P$1820,MATCH('Peptide Map'!S172,'Mapping Summary'!$D$6:$D$1820,0))</f>
        <v>0</v>
      </c>
      <c r="T172" s="63">
        <f>INDEX('Mapping Summary'!$P$6:$P$1820,MATCH('Peptide Map'!T172,'Mapping Summary'!$D$6:$D$1820,0))</f>
        <v>0</v>
      </c>
      <c r="U172" s="63">
        <f>INDEX('Mapping Summary'!$P$6:$P$1820,MATCH('Peptide Map'!U172,'Mapping Summary'!$D$6:$D$1820,0))</f>
        <v>0</v>
      </c>
      <c r="V172" s="63">
        <f>INDEX('Mapping Summary'!$P$6:$P$1820,MATCH('Peptide Map'!V172,'Mapping Summary'!$D$6:$D$1820,0))</f>
        <v>0</v>
      </c>
      <c r="W172" s="63">
        <f>INDEX('Mapping Summary'!$P$6:$P$1820,MATCH('Peptide Map'!W172,'Mapping Summary'!$D$6:$D$1820,0))</f>
        <v>3</v>
      </c>
      <c r="X172" s="63">
        <f>INDEX('Mapping Summary'!$P$6:$P$1820,MATCH('Peptide Map'!X172,'Mapping Summary'!$D$6:$D$1820,0))</f>
        <v>0</v>
      </c>
      <c r="Y172" s="63">
        <f>INDEX('Mapping Summary'!$P$6:$P$1820,MATCH('Peptide Map'!Y172,'Mapping Summary'!$D$6:$D$1820,0))</f>
        <v>0</v>
      </c>
      <c r="Z172" s="63">
        <f>INDEX('Mapping Summary'!$P$6:$P$1820,MATCH('Peptide Map'!Z172,'Mapping Summary'!$D$6:$D$1820,0))</f>
        <v>0</v>
      </c>
      <c r="AA172" s="63">
        <f>INDEX('Mapping Summary'!$P$6:$P$1820,MATCH('Peptide Map'!AA172,'Mapping Summary'!$D$6:$D$1820,0))</f>
        <v>0</v>
      </c>
      <c r="AB172" s="63">
        <f>INDEX('Mapping Summary'!$P$6:$P$1820,MATCH('Peptide Map'!AB172,'Mapping Summary'!$D$6:$D$1820,0))</f>
        <v>0</v>
      </c>
      <c r="AC172" s="63">
        <f>INDEX('Mapping Summary'!$P$6:$P$1820,MATCH('Peptide Map'!AC172,'Mapping Summary'!$D$6:$D$1820,0))</f>
        <v>0</v>
      </c>
      <c r="AD172" s="63">
        <f>INDEX('Mapping Summary'!$P$6:$P$1820,MATCH('Peptide Map'!AD172,'Mapping Summary'!$D$6:$D$1820,0))</f>
        <v>0</v>
      </c>
      <c r="AE172" s="63">
        <f>INDEX('Mapping Summary'!$P$6:$P$1820,MATCH('Peptide Map'!AE172,'Mapping Summary'!$D$6:$D$1820,0))</f>
        <v>0</v>
      </c>
      <c r="AF172" s="63">
        <f>INDEX('Mapping Summary'!$P$6:$P$1820,MATCH('Peptide Map'!AF172,'Mapping Summary'!$D$6:$D$1820,0))</f>
        <v>0</v>
      </c>
      <c r="AG172" s="63">
        <f>INDEX('Mapping Summary'!$P$6:$P$1820,MATCH('Peptide Map'!AG172,'Mapping Summary'!$D$6:$D$1820,0))</f>
        <v>32.5</v>
      </c>
      <c r="AH172" s="63">
        <f>INDEX('Mapping Summary'!$P$6:$P$1820,MATCH('Peptide Map'!AH172,'Mapping Summary'!$D$6:$D$1820,0))</f>
        <v>29.5</v>
      </c>
      <c r="AI172" s="63">
        <f>INDEX('Mapping Summary'!$P$6:$P$1820,MATCH('Peptide Map'!AI172,'Mapping Summary'!$D$6:$D$1820,0))</f>
        <v>17</v>
      </c>
      <c r="AJ172" s="63">
        <f>INDEX('Mapping Summary'!$P$6:$P$1820,MATCH('Peptide Map'!AJ172,'Mapping Summary'!$D$6:$D$1820,0))</f>
        <v>17</v>
      </c>
      <c r="AK172" s="63">
        <f>INDEX('Mapping Summary'!$P$6:$P$1820,MATCH('Peptide Map'!AK172,'Mapping Summary'!$D$6:$D$1820,0))</f>
        <v>9</v>
      </c>
      <c r="AL172" s="63">
        <f>INDEX('Mapping Summary'!$P$6:$P$1820,MATCH('Peptide Map'!AL172,'Mapping Summary'!$D$6:$D$1820,0))</f>
        <v>16</v>
      </c>
      <c r="AM172" s="63">
        <f>INDEX('Mapping Summary'!$P$6:$P$1820,MATCH('Peptide Map'!AM172,'Mapping Summary'!$D$6:$D$1820,0))</f>
        <v>45.25</v>
      </c>
      <c r="AN172" s="63">
        <f>INDEX('Mapping Summary'!$P$6:$P$1820,MATCH('Peptide Map'!AN172,'Mapping Summary'!$D$6:$D$1820,0))</f>
        <v>16</v>
      </c>
      <c r="AO172" s="63">
        <f>INDEX('Mapping Summary'!$P$6:$P$1820,MATCH('Peptide Map'!AO172,'Mapping Summary'!$D$6:$D$1820,0))</f>
        <v>11.5</v>
      </c>
      <c r="AP172" s="63">
        <f>INDEX('Mapping Summary'!$P$6:$P$1820,MATCH('Peptide Map'!AP172,'Mapping Summary'!$D$6:$D$1820,0))</f>
        <v>0</v>
      </c>
      <c r="AQ172" s="63">
        <f>INDEX('Mapping Summary'!$P$6:$P$1820,MATCH('Peptide Map'!AQ172,'Mapping Summary'!$D$6:$D$1820,0))</f>
        <v>0</v>
      </c>
      <c r="AR172" s="63">
        <f>INDEX('Mapping Summary'!$P$6:$P$1820,MATCH('Peptide Map'!AR172,'Mapping Summary'!$D$6:$D$1820,0))</f>
        <v>0</v>
      </c>
      <c r="AS172" s="63">
        <f>INDEX('Mapping Summary'!$P$6:$P$1820,MATCH('Peptide Map'!AS172,'Mapping Summary'!$D$6:$D$1820,0))</f>
        <v>10</v>
      </c>
      <c r="AT172" s="63">
        <f>INDEX('Mapping Summary'!$P$6:$P$1820,MATCH('Peptide Map'!AT172,'Mapping Summary'!$D$6:$D$1820,0))</f>
        <v>0</v>
      </c>
      <c r="AU172" s="63">
        <f>INDEX('Mapping Summary'!$P$6:$P$1820,MATCH('Peptide Map'!AU172,'Mapping Summary'!$D$6:$D$1820,0))</f>
        <v>12</v>
      </c>
      <c r="AV172" s="63">
        <f>INDEX('Mapping Summary'!$P$6:$P$1820,MATCH('Peptide Map'!AV172,'Mapping Summary'!$D$6:$D$1820,0))</f>
        <v>0</v>
      </c>
      <c r="AW172" s="63">
        <f>INDEX('Mapping Summary'!$P$6:$P$1820,MATCH('Peptide Map'!AW172,'Mapping Summary'!$D$6:$D$1820,0))</f>
        <v>23.5</v>
      </c>
      <c r="AX172" s="63">
        <f>INDEX('Mapping Summary'!$P$6:$P$1820,MATCH('Peptide Map'!AX172,'Mapping Summary'!$D$6:$D$1820,0))</f>
        <v>28.25</v>
      </c>
      <c r="AY172" s="63">
        <f>INDEX('Mapping Summary'!$P$6:$P$1820,MATCH('Peptide Map'!AY172,'Mapping Summary'!$D$6:$D$1820,0))</f>
        <v>23.5</v>
      </c>
      <c r="AZ172" s="63">
        <f>INDEX('Mapping Summary'!$P$6:$P$1820,MATCH('Peptide Map'!AZ172,'Mapping Summary'!$D$6:$D$1820,0))</f>
        <v>40</v>
      </c>
      <c r="BA172" s="63">
        <f>INDEX('Mapping Summary'!$P$6:$P$1820,MATCH('Peptide Map'!BA172,'Mapping Summary'!$D$6:$D$1820,0))</f>
        <v>33.5</v>
      </c>
      <c r="BB172" s="63">
        <f>INDEX('Mapping Summary'!$P$6:$P$1820,MATCH('Peptide Map'!BB172,'Mapping Summary'!$D$6:$D$1820,0))</f>
        <v>28.5</v>
      </c>
      <c r="BC172" s="63">
        <f>INDEX('Mapping Summary'!$P$6:$P$1820,MATCH('Peptide Map'!BC172,'Mapping Summary'!$D$6:$D$1820,0))</f>
        <v>21</v>
      </c>
      <c r="BD172" s="63">
        <f>INDEX('Mapping Summary'!$P$6:$P$1820,MATCH('Peptide Map'!BD172,'Mapping Summary'!$D$6:$D$1820,0))</f>
        <v>14</v>
      </c>
      <c r="BE172" s="63">
        <f>INDEX('Mapping Summary'!$P$6:$P$1820,MATCH('Peptide Map'!BE172,'Mapping Summary'!$D$6:$D$1820,0))</f>
        <v>0</v>
      </c>
      <c r="BF172" s="63">
        <f>INDEX('Mapping Summary'!$P$6:$P$1820,MATCH('Peptide Map'!BF172,'Mapping Summary'!$D$6:$D$1820,0))</f>
        <v>0</v>
      </c>
      <c r="BG172" s="63">
        <f>INDEX('Mapping Summary'!$P$6:$P$1820,MATCH('Peptide Map'!BG172,'Mapping Summary'!$D$6:$D$1820,0))</f>
        <v>0</v>
      </c>
      <c r="BH172" s="63">
        <f>INDEX('Mapping Summary'!$P$6:$P$1820,MATCH('Peptide Map'!BH172,'Mapping Summary'!$D$6:$D$1820,0))</f>
        <v>0</v>
      </c>
      <c r="BI172" s="63">
        <f>INDEX('Mapping Summary'!$P$6:$P$1820,MATCH('Peptide Map'!BI172,'Mapping Summary'!$D$6:$D$1820,0))</f>
        <v>0</v>
      </c>
      <c r="BJ172" s="63">
        <f>INDEX('Mapping Summary'!$P$6:$P$1820,MATCH('Peptide Map'!BJ172,'Mapping Summary'!$D$6:$D$1820,0))</f>
        <v>0</v>
      </c>
      <c r="BK172" s="63">
        <f>INDEX('Mapping Summary'!$P$6:$P$1820,MATCH('Peptide Map'!BK172,'Mapping Summary'!$D$6:$D$1820,0))</f>
        <v>0</v>
      </c>
      <c r="BL172" s="63">
        <f>INDEX('Mapping Summary'!$P$6:$P$1820,MATCH('Peptide Map'!BL172,'Mapping Summary'!$D$6:$D$1820,0))</f>
        <v>0</v>
      </c>
      <c r="BM172" s="63">
        <f>INDEX('Mapping Summary'!$P$6:$P$1820,MATCH('Peptide Map'!BM172,'Mapping Summary'!$D$6:$D$1820,0))</f>
        <v>0</v>
      </c>
      <c r="BN172" s="63">
        <f>INDEX('Mapping Summary'!$P$6:$P$1820,MATCH('Peptide Map'!BN172,'Mapping Summary'!$D$6:$D$1820,0))</f>
        <v>0</v>
      </c>
      <c r="BO172" s="63">
        <f>INDEX('Mapping Summary'!$P$6:$P$1820,MATCH('Peptide Map'!BO172,'Mapping Summary'!$D$6:$D$1820,0))</f>
        <v>0</v>
      </c>
      <c r="BP172" s="63">
        <f>INDEX('Mapping Summary'!$P$6:$P$1820,MATCH('Peptide Map'!BP172,'Mapping Summary'!$D$6:$D$1820,0))</f>
        <v>18</v>
      </c>
      <c r="BQ172" s="58" t="s">
        <v>1843</v>
      </c>
    </row>
    <row r="173" spans="1:69" ht="15" customHeight="1" x14ac:dyDescent="0.25">
      <c r="A173" s="62">
        <v>29</v>
      </c>
      <c r="B173" s="61" t="s">
        <v>1841</v>
      </c>
      <c r="C173" s="63">
        <f>INDEX('Mapping Summary'!$P$6:$P$1820,MATCH('Peptide Map'!C173,'Mapping Summary'!$D$6:$D$1820,0))</f>
        <v>13.5</v>
      </c>
      <c r="D173" s="63">
        <f>INDEX('Mapping Summary'!$P$6:$P$1820,MATCH('Peptide Map'!D173,'Mapping Summary'!$D$6:$D$1820,0))</f>
        <v>0</v>
      </c>
      <c r="E173" s="63">
        <f>INDEX('Mapping Summary'!$P$6:$P$1820,MATCH('Peptide Map'!E173,'Mapping Summary'!$D$6:$D$1820,0))</f>
        <v>0</v>
      </c>
      <c r="F173" s="63">
        <f>INDEX('Mapping Summary'!$P$6:$P$1820,MATCH('Peptide Map'!F173,'Mapping Summary'!$D$6:$D$1820,0))</f>
        <v>10.5</v>
      </c>
      <c r="G173" s="63">
        <f>INDEX('Mapping Summary'!$P$6:$P$1820,MATCH('Peptide Map'!G173,'Mapping Summary'!$D$6:$D$1820,0))</f>
        <v>5.5</v>
      </c>
      <c r="H173" s="63">
        <f>INDEX('Mapping Summary'!$P$6:$P$1820,MATCH('Peptide Map'!H173,'Mapping Summary'!$D$6:$D$1820,0))</f>
        <v>2</v>
      </c>
      <c r="I173" s="63">
        <f>INDEX('Mapping Summary'!$P$6:$P$1820,MATCH('Peptide Map'!I173,'Mapping Summary'!$D$6:$D$1820,0))</f>
        <v>0</v>
      </c>
      <c r="J173" s="63">
        <f>INDEX('Mapping Summary'!$P$6:$P$1820,MATCH('Peptide Map'!J173,'Mapping Summary'!$D$6:$D$1820,0))</f>
        <v>0</v>
      </c>
      <c r="K173" s="63">
        <f>INDEX('Mapping Summary'!$P$6:$P$1820,MATCH('Peptide Map'!K173,'Mapping Summary'!$D$6:$D$1820,0))</f>
        <v>0</v>
      </c>
      <c r="L173" s="63">
        <f>INDEX('Mapping Summary'!$P$6:$P$1820,MATCH('Peptide Map'!L173,'Mapping Summary'!$D$6:$D$1820,0))</f>
        <v>0</v>
      </c>
      <c r="M173" s="63">
        <f>INDEX('Mapping Summary'!$P$6:$P$1820,MATCH('Peptide Map'!M173,'Mapping Summary'!$D$6:$D$1820,0))</f>
        <v>9.5</v>
      </c>
      <c r="N173" s="63">
        <f>INDEX('Mapping Summary'!$P$6:$P$1820,MATCH('Peptide Map'!N173,'Mapping Summary'!$D$6:$D$1820,0))</f>
        <v>0</v>
      </c>
      <c r="O173" s="63">
        <f>INDEX('Mapping Summary'!$P$6:$P$1820,MATCH('Peptide Map'!O173,'Mapping Summary'!$D$6:$D$1820,0))</f>
        <v>0</v>
      </c>
      <c r="P173" s="63">
        <f>INDEX('Mapping Summary'!$P$6:$P$1820,MATCH('Peptide Map'!P173,'Mapping Summary'!$D$6:$D$1820,0))</f>
        <v>0</v>
      </c>
      <c r="Q173" s="63">
        <f>INDEX('Mapping Summary'!$P$6:$P$1820,MATCH('Peptide Map'!Q173,'Mapping Summary'!$D$6:$D$1820,0))</f>
        <v>7</v>
      </c>
      <c r="R173" s="63">
        <f>INDEX('Mapping Summary'!$P$6:$P$1820,MATCH('Peptide Map'!R173,'Mapping Summary'!$D$6:$D$1820,0))</f>
        <v>14.5</v>
      </c>
      <c r="S173" s="63">
        <f>INDEX('Mapping Summary'!$P$6:$P$1820,MATCH('Peptide Map'!S173,'Mapping Summary'!$D$6:$D$1820,0))</f>
        <v>21</v>
      </c>
      <c r="T173" s="63">
        <f>INDEX('Mapping Summary'!$P$6:$P$1820,MATCH('Peptide Map'!T173,'Mapping Summary'!$D$6:$D$1820,0))</f>
        <v>49</v>
      </c>
      <c r="U173" s="63">
        <f>INDEX('Mapping Summary'!$P$6:$P$1820,MATCH('Peptide Map'!U173,'Mapping Summary'!$D$6:$D$1820,0))</f>
        <v>40</v>
      </c>
      <c r="V173" s="63">
        <f>INDEX('Mapping Summary'!$P$6:$P$1820,MATCH('Peptide Map'!V173,'Mapping Summary'!$D$6:$D$1820,0))</f>
        <v>40.5</v>
      </c>
      <c r="W173" s="63">
        <f>INDEX('Mapping Summary'!$P$6:$P$1820,MATCH('Peptide Map'!W173,'Mapping Summary'!$D$6:$D$1820,0))</f>
        <v>30</v>
      </c>
      <c r="X173" s="63">
        <f>INDEX('Mapping Summary'!$P$6:$P$1820,MATCH('Peptide Map'!X173,'Mapping Summary'!$D$6:$D$1820,0))</f>
        <v>21.5</v>
      </c>
      <c r="Y173" s="63">
        <f>INDEX('Mapping Summary'!$P$6:$P$1820,MATCH('Peptide Map'!Y173,'Mapping Summary'!$D$6:$D$1820,0))</f>
        <v>19.5</v>
      </c>
      <c r="Z173" s="63">
        <f>INDEX('Mapping Summary'!$P$6:$P$1820,MATCH('Peptide Map'!Z173,'Mapping Summary'!$D$6:$D$1820,0))</f>
        <v>18</v>
      </c>
      <c r="AA173" s="63">
        <f>INDEX('Mapping Summary'!$P$6:$P$1820,MATCH('Peptide Map'!AA173,'Mapping Summary'!$D$6:$D$1820,0))</f>
        <v>24.5</v>
      </c>
      <c r="AB173" s="63">
        <f>INDEX('Mapping Summary'!$P$6:$P$1820,MATCH('Peptide Map'!AB173,'Mapping Summary'!$D$6:$D$1820,0))</f>
        <v>22.5</v>
      </c>
      <c r="AC173" s="63">
        <f>INDEX('Mapping Summary'!$P$6:$P$1820,MATCH('Peptide Map'!AC173,'Mapping Summary'!$D$6:$D$1820,0))</f>
        <v>7.25</v>
      </c>
      <c r="AD173" s="63">
        <f>INDEX('Mapping Summary'!$P$6:$P$1820,MATCH('Peptide Map'!AD173,'Mapping Summary'!$D$6:$D$1820,0))</f>
        <v>0</v>
      </c>
      <c r="AE173" s="63">
        <f>INDEX('Mapping Summary'!$P$6:$P$1820,MATCH('Peptide Map'!AE173,'Mapping Summary'!$D$6:$D$1820,0))</f>
        <v>0</v>
      </c>
      <c r="AF173" s="63">
        <f>INDEX('Mapping Summary'!$P$6:$P$1820,MATCH('Peptide Map'!AF173,'Mapping Summary'!$D$6:$D$1820,0))</f>
        <v>0</v>
      </c>
      <c r="AG173" s="63">
        <f>INDEX('Mapping Summary'!$P$6:$P$1820,MATCH('Peptide Map'!AG173,'Mapping Summary'!$D$6:$D$1820,0))</f>
        <v>0</v>
      </c>
      <c r="AH173" s="63">
        <f>INDEX('Mapping Summary'!$P$6:$P$1820,MATCH('Peptide Map'!AH173,'Mapping Summary'!$D$6:$D$1820,0))</f>
        <v>0</v>
      </c>
      <c r="AI173" s="63">
        <f>INDEX('Mapping Summary'!$P$6:$P$1820,MATCH('Peptide Map'!AI173,'Mapping Summary'!$D$6:$D$1820,0))</f>
        <v>0</v>
      </c>
      <c r="AJ173" s="63">
        <f>INDEX('Mapping Summary'!$P$6:$P$1820,MATCH('Peptide Map'!AJ173,'Mapping Summary'!$D$6:$D$1820,0))</f>
        <v>0</v>
      </c>
      <c r="AK173" s="63">
        <f>INDEX('Mapping Summary'!$P$6:$P$1820,MATCH('Peptide Map'!AK173,'Mapping Summary'!$D$6:$D$1820,0))</f>
        <v>0</v>
      </c>
      <c r="AL173" s="63">
        <f>INDEX('Mapping Summary'!$P$6:$P$1820,MATCH('Peptide Map'!AL173,'Mapping Summary'!$D$6:$D$1820,0))</f>
        <v>0</v>
      </c>
      <c r="AM173" s="63">
        <f>INDEX('Mapping Summary'!$P$6:$P$1820,MATCH('Peptide Map'!AM173,'Mapping Summary'!$D$6:$D$1820,0))</f>
        <v>0</v>
      </c>
      <c r="AN173" s="63">
        <f>INDEX('Mapping Summary'!$P$6:$P$1820,MATCH('Peptide Map'!AN173,'Mapping Summary'!$D$6:$D$1820,0))</f>
        <v>0</v>
      </c>
      <c r="AO173" s="63">
        <f>INDEX('Mapping Summary'!$P$6:$P$1820,MATCH('Peptide Map'!AO173,'Mapping Summary'!$D$6:$D$1820,0))</f>
        <v>0</v>
      </c>
      <c r="AP173" s="63">
        <f>INDEX('Mapping Summary'!$P$6:$P$1820,MATCH('Peptide Map'!AP173,'Mapping Summary'!$D$6:$D$1820,0))</f>
        <v>0</v>
      </c>
      <c r="AQ173" s="63">
        <f>INDEX('Mapping Summary'!$P$6:$P$1820,MATCH('Peptide Map'!AQ173,'Mapping Summary'!$D$6:$D$1820,0))</f>
        <v>0</v>
      </c>
      <c r="AR173" s="63">
        <f>INDEX('Mapping Summary'!$P$6:$P$1820,MATCH('Peptide Map'!AR173,'Mapping Summary'!$D$6:$D$1820,0))</f>
        <v>0</v>
      </c>
      <c r="AS173" s="63">
        <f>INDEX('Mapping Summary'!$P$6:$P$1820,MATCH('Peptide Map'!AS173,'Mapping Summary'!$D$6:$D$1820,0))</f>
        <v>11</v>
      </c>
      <c r="AT173" s="63">
        <f>INDEX('Mapping Summary'!$P$6:$P$1820,MATCH('Peptide Map'!AT173,'Mapping Summary'!$D$6:$D$1820,0))</f>
        <v>0</v>
      </c>
      <c r="AU173" s="63">
        <f>INDEX('Mapping Summary'!$P$6:$P$1820,MATCH('Peptide Map'!AU173,'Mapping Summary'!$D$6:$D$1820,0))</f>
        <v>0</v>
      </c>
      <c r="AV173" s="63">
        <f>INDEX('Mapping Summary'!$P$6:$P$1820,MATCH('Peptide Map'!AV173,'Mapping Summary'!$D$6:$D$1820,0))</f>
        <v>0</v>
      </c>
      <c r="AW173" s="63">
        <f>INDEX('Mapping Summary'!$P$6:$P$1820,MATCH('Peptide Map'!AW173,'Mapping Summary'!$D$6:$D$1820,0))</f>
        <v>0</v>
      </c>
      <c r="AX173" s="63">
        <f>INDEX('Mapping Summary'!$P$6:$P$1820,MATCH('Peptide Map'!AX173,'Mapping Summary'!$D$6:$D$1820,0))</f>
        <v>0</v>
      </c>
      <c r="AY173" s="63">
        <f>INDEX('Mapping Summary'!$P$6:$P$1820,MATCH('Peptide Map'!AY173,'Mapping Summary'!$D$6:$D$1820,0))</f>
        <v>0</v>
      </c>
      <c r="AZ173" s="63">
        <f>INDEX('Mapping Summary'!$P$6:$P$1820,MATCH('Peptide Map'!AZ173,'Mapping Summary'!$D$6:$D$1820,0))</f>
        <v>0</v>
      </c>
      <c r="BA173" s="63">
        <f>INDEX('Mapping Summary'!$P$6:$P$1820,MATCH('Peptide Map'!BA173,'Mapping Summary'!$D$6:$D$1820,0))</f>
        <v>0</v>
      </c>
      <c r="BB173" s="63">
        <f>INDEX('Mapping Summary'!$P$6:$P$1820,MATCH('Peptide Map'!BB173,'Mapping Summary'!$D$6:$D$1820,0))</f>
        <v>0</v>
      </c>
      <c r="BC173" s="63">
        <f>INDEX('Mapping Summary'!$P$6:$P$1820,MATCH('Peptide Map'!BC173,'Mapping Summary'!$D$6:$D$1820,0))</f>
        <v>0</v>
      </c>
      <c r="BD173" s="63">
        <f>INDEX('Mapping Summary'!$P$6:$P$1820,MATCH('Peptide Map'!BD173,'Mapping Summary'!$D$6:$D$1820,0))</f>
        <v>0</v>
      </c>
      <c r="BE173" s="63">
        <f>INDEX('Mapping Summary'!$P$6:$P$1820,MATCH('Peptide Map'!BE173,'Mapping Summary'!$D$6:$D$1820,0))</f>
        <v>0</v>
      </c>
      <c r="BF173" s="63">
        <f>INDEX('Mapping Summary'!$P$6:$P$1820,MATCH('Peptide Map'!BF173,'Mapping Summary'!$D$6:$D$1820,0))</f>
        <v>0</v>
      </c>
      <c r="BG173" s="63">
        <f>INDEX('Mapping Summary'!$P$6:$P$1820,MATCH('Peptide Map'!BG173,'Mapping Summary'!$D$6:$D$1820,0))</f>
        <v>0</v>
      </c>
      <c r="BH173" s="63">
        <f>INDEX('Mapping Summary'!$P$6:$P$1820,MATCH('Peptide Map'!BH173,'Mapping Summary'!$D$6:$D$1820,0))</f>
        <v>0</v>
      </c>
      <c r="BI173" s="63">
        <f>INDEX('Mapping Summary'!$P$6:$P$1820,MATCH('Peptide Map'!BI173,'Mapping Summary'!$D$6:$D$1820,0))</f>
        <v>0</v>
      </c>
      <c r="BJ173" s="63">
        <f>INDEX('Mapping Summary'!$P$6:$P$1820,MATCH('Peptide Map'!BJ173,'Mapping Summary'!$D$6:$D$1820,0))</f>
        <v>0</v>
      </c>
      <c r="BK173" s="63">
        <f>INDEX('Mapping Summary'!$P$6:$P$1820,MATCH('Peptide Map'!BK173,'Mapping Summary'!$D$6:$D$1820,0))</f>
        <v>11</v>
      </c>
      <c r="BL173" s="63">
        <f>INDEX('Mapping Summary'!$P$6:$P$1820,MATCH('Peptide Map'!BL173,'Mapping Summary'!$D$6:$D$1820,0))</f>
        <v>0</v>
      </c>
      <c r="BM173" s="63">
        <f>INDEX('Mapping Summary'!$P$6:$P$1820,MATCH('Peptide Map'!BM173,'Mapping Summary'!$D$6:$D$1820,0))</f>
        <v>21</v>
      </c>
      <c r="BN173" s="63">
        <f>INDEX('Mapping Summary'!$P$6:$P$1820,MATCH('Peptide Map'!BN173,'Mapping Summary'!$D$6:$D$1820,0))</f>
        <v>10.5</v>
      </c>
      <c r="BO173" s="63">
        <f>INDEX('Mapping Summary'!$P$6:$P$1820,MATCH('Peptide Map'!BO173,'Mapping Summary'!$D$6:$D$1820,0))</f>
        <v>0</v>
      </c>
      <c r="BP173" s="63">
        <f>INDEX('Mapping Summary'!$P$6:$P$1820,MATCH('Peptide Map'!BP173,'Mapping Summary'!$D$6:$D$1820,0))</f>
        <v>0</v>
      </c>
      <c r="BQ173" s="61" t="s">
        <v>1841</v>
      </c>
    </row>
    <row r="174" spans="1:69" ht="15" customHeight="1" x14ac:dyDescent="0.25">
      <c r="A174" s="62">
        <v>30</v>
      </c>
      <c r="B174" s="58" t="s">
        <v>1843</v>
      </c>
      <c r="C174" s="63">
        <f>INDEX('Mapping Summary'!$P$6:$P$1820,MATCH('Peptide Map'!C174,'Mapping Summary'!$D$6:$D$1820,0))</f>
        <v>13.5</v>
      </c>
      <c r="D174" s="63">
        <f>INDEX('Mapping Summary'!$P$6:$P$1820,MATCH('Peptide Map'!D174,'Mapping Summary'!$D$6:$D$1820,0))</f>
        <v>0</v>
      </c>
      <c r="E174" s="63">
        <f>INDEX('Mapping Summary'!$P$6:$P$1820,MATCH('Peptide Map'!E174,'Mapping Summary'!$D$6:$D$1820,0))</f>
        <v>0</v>
      </c>
      <c r="F174" s="63">
        <f>INDEX('Mapping Summary'!$P$6:$P$1820,MATCH('Peptide Map'!F174,'Mapping Summary'!$D$6:$D$1820,0))</f>
        <v>10.5</v>
      </c>
      <c r="G174" s="63">
        <f>INDEX('Mapping Summary'!$P$6:$P$1820,MATCH('Peptide Map'!G174,'Mapping Summary'!$D$6:$D$1820,0))</f>
        <v>5.5</v>
      </c>
      <c r="H174" s="63">
        <f>INDEX('Mapping Summary'!$P$6:$P$1820,MATCH('Peptide Map'!H174,'Mapping Summary'!$D$6:$D$1820,0))</f>
        <v>2</v>
      </c>
      <c r="I174" s="63">
        <f>INDEX('Mapping Summary'!$P$6:$P$1820,MATCH('Peptide Map'!I174,'Mapping Summary'!$D$6:$D$1820,0))</f>
        <v>0</v>
      </c>
      <c r="J174" s="63">
        <f>INDEX('Mapping Summary'!$P$6:$P$1820,MATCH('Peptide Map'!J174,'Mapping Summary'!$D$6:$D$1820,0))</f>
        <v>0</v>
      </c>
      <c r="K174" s="63">
        <f>INDEX('Mapping Summary'!$P$6:$P$1820,MATCH('Peptide Map'!K174,'Mapping Summary'!$D$6:$D$1820,0))</f>
        <v>0</v>
      </c>
      <c r="L174" s="63">
        <f>INDEX('Mapping Summary'!$P$6:$P$1820,MATCH('Peptide Map'!L174,'Mapping Summary'!$D$6:$D$1820,0))</f>
        <v>0</v>
      </c>
      <c r="M174" s="63">
        <f>INDEX('Mapping Summary'!$P$6:$P$1820,MATCH('Peptide Map'!M174,'Mapping Summary'!$D$6:$D$1820,0))</f>
        <v>9.5</v>
      </c>
      <c r="N174" s="63">
        <f>INDEX('Mapping Summary'!$P$6:$P$1820,MATCH('Peptide Map'!N174,'Mapping Summary'!$D$6:$D$1820,0))</f>
        <v>0</v>
      </c>
      <c r="O174" s="63">
        <f>INDEX('Mapping Summary'!$P$6:$P$1820,MATCH('Peptide Map'!O174,'Mapping Summary'!$D$6:$D$1820,0))</f>
        <v>0</v>
      </c>
      <c r="P174" s="63">
        <f>INDEX('Mapping Summary'!$P$6:$P$1820,MATCH('Peptide Map'!P174,'Mapping Summary'!$D$6:$D$1820,0))</f>
        <v>0</v>
      </c>
      <c r="Q174" s="63">
        <f>INDEX('Mapping Summary'!$P$6:$P$1820,MATCH('Peptide Map'!Q174,'Mapping Summary'!$D$6:$D$1820,0))</f>
        <v>7</v>
      </c>
      <c r="R174" s="63">
        <f>INDEX('Mapping Summary'!$P$6:$P$1820,MATCH('Peptide Map'!R174,'Mapping Summary'!$D$6:$D$1820,0))</f>
        <v>14.5</v>
      </c>
      <c r="S174" s="63">
        <f>INDEX('Mapping Summary'!$P$6:$P$1820,MATCH('Peptide Map'!S174,'Mapping Summary'!$D$6:$D$1820,0))</f>
        <v>21</v>
      </c>
      <c r="T174" s="63">
        <f>INDEX('Mapping Summary'!$P$6:$P$1820,MATCH('Peptide Map'!T174,'Mapping Summary'!$D$6:$D$1820,0))</f>
        <v>49</v>
      </c>
      <c r="U174" s="63">
        <f>INDEX('Mapping Summary'!$P$6:$P$1820,MATCH('Peptide Map'!U174,'Mapping Summary'!$D$6:$D$1820,0))</f>
        <v>40</v>
      </c>
      <c r="V174" s="63">
        <f>INDEX('Mapping Summary'!$P$6:$P$1820,MATCH('Peptide Map'!V174,'Mapping Summary'!$D$6:$D$1820,0))</f>
        <v>40.5</v>
      </c>
      <c r="W174" s="63">
        <f>INDEX('Mapping Summary'!$P$6:$P$1820,MATCH('Peptide Map'!W174,'Mapping Summary'!$D$6:$D$1820,0))</f>
        <v>30</v>
      </c>
      <c r="X174" s="63">
        <f>INDEX('Mapping Summary'!$P$6:$P$1820,MATCH('Peptide Map'!X174,'Mapping Summary'!$D$6:$D$1820,0))</f>
        <v>21.5</v>
      </c>
      <c r="Y174" s="63">
        <f>INDEX('Mapping Summary'!$P$6:$P$1820,MATCH('Peptide Map'!Y174,'Mapping Summary'!$D$6:$D$1820,0))</f>
        <v>19.5</v>
      </c>
      <c r="Z174" s="63">
        <f>INDEX('Mapping Summary'!$P$6:$P$1820,MATCH('Peptide Map'!Z174,'Mapping Summary'!$D$6:$D$1820,0))</f>
        <v>18</v>
      </c>
      <c r="AA174" s="63">
        <f>INDEX('Mapping Summary'!$P$6:$P$1820,MATCH('Peptide Map'!AA174,'Mapping Summary'!$D$6:$D$1820,0))</f>
        <v>24.5</v>
      </c>
      <c r="AB174" s="63">
        <f>INDEX('Mapping Summary'!$P$6:$P$1820,MATCH('Peptide Map'!AB174,'Mapping Summary'!$D$6:$D$1820,0))</f>
        <v>22.5</v>
      </c>
      <c r="AC174" s="63">
        <f>INDEX('Mapping Summary'!$P$6:$P$1820,MATCH('Peptide Map'!AC174,'Mapping Summary'!$D$6:$D$1820,0))</f>
        <v>7.25</v>
      </c>
      <c r="AD174" s="63">
        <f>INDEX('Mapping Summary'!$P$6:$P$1820,MATCH('Peptide Map'!AD174,'Mapping Summary'!$D$6:$D$1820,0))</f>
        <v>0</v>
      </c>
      <c r="AE174" s="63">
        <f>INDEX('Mapping Summary'!$P$6:$P$1820,MATCH('Peptide Map'!AE174,'Mapping Summary'!$D$6:$D$1820,0))</f>
        <v>0</v>
      </c>
      <c r="AF174" s="63">
        <f>INDEX('Mapping Summary'!$P$6:$P$1820,MATCH('Peptide Map'!AF174,'Mapping Summary'!$D$6:$D$1820,0))</f>
        <v>0</v>
      </c>
      <c r="AG174" s="63">
        <f>INDEX('Mapping Summary'!$P$6:$P$1820,MATCH('Peptide Map'!AG174,'Mapping Summary'!$D$6:$D$1820,0))</f>
        <v>0</v>
      </c>
      <c r="AH174" s="63">
        <f>INDEX('Mapping Summary'!$P$6:$P$1820,MATCH('Peptide Map'!AH174,'Mapping Summary'!$D$6:$D$1820,0))</f>
        <v>0</v>
      </c>
      <c r="AI174" s="63">
        <f>INDEX('Mapping Summary'!$P$6:$P$1820,MATCH('Peptide Map'!AI174,'Mapping Summary'!$D$6:$D$1820,0))</f>
        <v>0</v>
      </c>
      <c r="AJ174" s="63">
        <f>INDEX('Mapping Summary'!$P$6:$P$1820,MATCH('Peptide Map'!AJ174,'Mapping Summary'!$D$6:$D$1820,0))</f>
        <v>0</v>
      </c>
      <c r="AK174" s="63">
        <f>INDEX('Mapping Summary'!$P$6:$P$1820,MATCH('Peptide Map'!AK174,'Mapping Summary'!$D$6:$D$1820,0))</f>
        <v>0</v>
      </c>
      <c r="AL174" s="63">
        <f>INDEX('Mapping Summary'!$P$6:$P$1820,MATCH('Peptide Map'!AL174,'Mapping Summary'!$D$6:$D$1820,0))</f>
        <v>0</v>
      </c>
      <c r="AM174" s="63">
        <f>INDEX('Mapping Summary'!$P$6:$P$1820,MATCH('Peptide Map'!AM174,'Mapping Summary'!$D$6:$D$1820,0))</f>
        <v>0</v>
      </c>
      <c r="AN174" s="63">
        <f>INDEX('Mapping Summary'!$P$6:$P$1820,MATCH('Peptide Map'!AN174,'Mapping Summary'!$D$6:$D$1820,0))</f>
        <v>0</v>
      </c>
      <c r="AO174" s="63">
        <f>INDEX('Mapping Summary'!$P$6:$P$1820,MATCH('Peptide Map'!AO174,'Mapping Summary'!$D$6:$D$1820,0))</f>
        <v>0</v>
      </c>
      <c r="AP174" s="63">
        <f>INDEX('Mapping Summary'!$P$6:$P$1820,MATCH('Peptide Map'!AP174,'Mapping Summary'!$D$6:$D$1820,0))</f>
        <v>0</v>
      </c>
      <c r="AQ174" s="63">
        <f>INDEX('Mapping Summary'!$P$6:$P$1820,MATCH('Peptide Map'!AQ174,'Mapping Summary'!$D$6:$D$1820,0))</f>
        <v>0</v>
      </c>
      <c r="AR174" s="63">
        <f>INDEX('Mapping Summary'!$P$6:$P$1820,MATCH('Peptide Map'!AR174,'Mapping Summary'!$D$6:$D$1820,0))</f>
        <v>0</v>
      </c>
      <c r="AS174" s="63">
        <f>INDEX('Mapping Summary'!$P$6:$P$1820,MATCH('Peptide Map'!AS174,'Mapping Summary'!$D$6:$D$1820,0))</f>
        <v>11</v>
      </c>
      <c r="AT174" s="63">
        <f>INDEX('Mapping Summary'!$P$6:$P$1820,MATCH('Peptide Map'!AT174,'Mapping Summary'!$D$6:$D$1820,0))</f>
        <v>0</v>
      </c>
      <c r="AU174" s="63">
        <f>INDEX('Mapping Summary'!$P$6:$P$1820,MATCH('Peptide Map'!AU174,'Mapping Summary'!$D$6:$D$1820,0))</f>
        <v>0</v>
      </c>
      <c r="AV174" s="63">
        <f>INDEX('Mapping Summary'!$P$6:$P$1820,MATCH('Peptide Map'!AV174,'Mapping Summary'!$D$6:$D$1820,0))</f>
        <v>0</v>
      </c>
      <c r="AW174" s="63">
        <f>INDEX('Mapping Summary'!$P$6:$P$1820,MATCH('Peptide Map'!AW174,'Mapping Summary'!$D$6:$D$1820,0))</f>
        <v>0</v>
      </c>
      <c r="AX174" s="63">
        <f>INDEX('Mapping Summary'!$P$6:$P$1820,MATCH('Peptide Map'!AX174,'Mapping Summary'!$D$6:$D$1820,0))</f>
        <v>0</v>
      </c>
      <c r="AY174" s="63">
        <f>INDEX('Mapping Summary'!$P$6:$P$1820,MATCH('Peptide Map'!AY174,'Mapping Summary'!$D$6:$D$1820,0))</f>
        <v>0</v>
      </c>
      <c r="AZ174" s="63">
        <f>INDEX('Mapping Summary'!$P$6:$P$1820,MATCH('Peptide Map'!AZ174,'Mapping Summary'!$D$6:$D$1820,0))</f>
        <v>0</v>
      </c>
      <c r="BA174" s="63">
        <f>INDEX('Mapping Summary'!$P$6:$P$1820,MATCH('Peptide Map'!BA174,'Mapping Summary'!$D$6:$D$1820,0))</f>
        <v>0</v>
      </c>
      <c r="BB174" s="63">
        <f>INDEX('Mapping Summary'!$P$6:$P$1820,MATCH('Peptide Map'!BB174,'Mapping Summary'!$D$6:$D$1820,0))</f>
        <v>0</v>
      </c>
      <c r="BC174" s="63">
        <f>INDEX('Mapping Summary'!$P$6:$P$1820,MATCH('Peptide Map'!BC174,'Mapping Summary'!$D$6:$D$1820,0))</f>
        <v>0</v>
      </c>
      <c r="BD174" s="63">
        <f>INDEX('Mapping Summary'!$P$6:$P$1820,MATCH('Peptide Map'!BD174,'Mapping Summary'!$D$6:$D$1820,0))</f>
        <v>0</v>
      </c>
      <c r="BE174" s="63">
        <f>INDEX('Mapping Summary'!$P$6:$P$1820,MATCH('Peptide Map'!BE174,'Mapping Summary'!$D$6:$D$1820,0))</f>
        <v>0</v>
      </c>
      <c r="BF174" s="63">
        <f>INDEX('Mapping Summary'!$P$6:$P$1820,MATCH('Peptide Map'!BF174,'Mapping Summary'!$D$6:$D$1820,0))</f>
        <v>0</v>
      </c>
      <c r="BG174" s="63">
        <f>INDEX('Mapping Summary'!$P$6:$P$1820,MATCH('Peptide Map'!BG174,'Mapping Summary'!$D$6:$D$1820,0))</f>
        <v>0</v>
      </c>
      <c r="BH174" s="63">
        <f>INDEX('Mapping Summary'!$P$6:$P$1820,MATCH('Peptide Map'!BH174,'Mapping Summary'!$D$6:$D$1820,0))</f>
        <v>0</v>
      </c>
      <c r="BI174" s="63">
        <f>INDEX('Mapping Summary'!$P$6:$P$1820,MATCH('Peptide Map'!BI174,'Mapping Summary'!$D$6:$D$1820,0))</f>
        <v>0</v>
      </c>
      <c r="BJ174" s="63">
        <f>INDEX('Mapping Summary'!$P$6:$P$1820,MATCH('Peptide Map'!BJ174,'Mapping Summary'!$D$6:$D$1820,0))</f>
        <v>0</v>
      </c>
      <c r="BK174" s="63">
        <f>INDEX('Mapping Summary'!$P$6:$P$1820,MATCH('Peptide Map'!BK174,'Mapping Summary'!$D$6:$D$1820,0))</f>
        <v>11</v>
      </c>
      <c r="BL174" s="63">
        <f>INDEX('Mapping Summary'!$P$6:$P$1820,MATCH('Peptide Map'!BL174,'Mapping Summary'!$D$6:$D$1820,0))</f>
        <v>0</v>
      </c>
      <c r="BM174" s="63">
        <f>INDEX('Mapping Summary'!$P$6:$P$1820,MATCH('Peptide Map'!BM174,'Mapping Summary'!$D$6:$D$1820,0))</f>
        <v>21</v>
      </c>
      <c r="BN174" s="63">
        <f>INDEX('Mapping Summary'!$P$6:$P$1820,MATCH('Peptide Map'!BN174,'Mapping Summary'!$D$6:$D$1820,0))</f>
        <v>10.5</v>
      </c>
      <c r="BO174" s="63">
        <f>INDEX('Mapping Summary'!$P$6:$P$1820,MATCH('Peptide Map'!BO174,'Mapping Summary'!$D$6:$D$1820,0))</f>
        <v>0</v>
      </c>
      <c r="BP174" s="63">
        <f>INDEX('Mapping Summary'!$P$6:$P$1820,MATCH('Peptide Map'!BP174,'Mapping Summary'!$D$6:$D$1820,0))</f>
        <v>0</v>
      </c>
      <c r="BQ174" s="58" t="s">
        <v>1843</v>
      </c>
    </row>
    <row r="175" spans="1:69" ht="15" customHeight="1" x14ac:dyDescent="0.25">
      <c r="A175" s="62">
        <v>31</v>
      </c>
      <c r="B175" s="61" t="s">
        <v>1841</v>
      </c>
      <c r="C175" s="63">
        <f>INDEX('Mapping Summary'!$P$6:$P$1820,MATCH('Peptide Map'!C175,'Mapping Summary'!$D$6:$D$1820,0))</f>
        <v>0</v>
      </c>
      <c r="D175" s="63">
        <f>INDEX('Mapping Summary'!$P$6:$P$1820,MATCH('Peptide Map'!D175,'Mapping Summary'!$D$6:$D$1820,0))</f>
        <v>0</v>
      </c>
      <c r="E175" s="63">
        <f>INDEX('Mapping Summary'!$P$6:$P$1820,MATCH('Peptide Map'!E175,'Mapping Summary'!$D$6:$D$1820,0))</f>
        <v>0</v>
      </c>
      <c r="F175" s="63">
        <f>INDEX('Mapping Summary'!$P$6:$P$1820,MATCH('Peptide Map'!F175,'Mapping Summary'!$D$6:$D$1820,0))</f>
        <v>0</v>
      </c>
      <c r="G175" s="63">
        <f>INDEX('Mapping Summary'!$P$6:$P$1820,MATCH('Peptide Map'!G175,'Mapping Summary'!$D$6:$D$1820,0))</f>
        <v>0</v>
      </c>
      <c r="H175" s="63">
        <f>INDEX('Mapping Summary'!$P$6:$P$1820,MATCH('Peptide Map'!H175,'Mapping Summary'!$D$6:$D$1820,0))</f>
        <v>0</v>
      </c>
      <c r="I175" s="63">
        <f>INDEX('Mapping Summary'!$P$6:$P$1820,MATCH('Peptide Map'!I175,'Mapping Summary'!$D$6:$D$1820,0))</f>
        <v>0</v>
      </c>
      <c r="J175" s="63">
        <f>INDEX('Mapping Summary'!$P$6:$P$1820,MATCH('Peptide Map'!J175,'Mapping Summary'!$D$6:$D$1820,0))</f>
        <v>0</v>
      </c>
      <c r="K175" s="63">
        <f>INDEX('Mapping Summary'!$P$6:$P$1820,MATCH('Peptide Map'!K175,'Mapping Summary'!$D$6:$D$1820,0))</f>
        <v>0</v>
      </c>
      <c r="L175" s="63">
        <f>INDEX('Mapping Summary'!$P$6:$P$1820,MATCH('Peptide Map'!L175,'Mapping Summary'!$D$6:$D$1820,0))</f>
        <v>11</v>
      </c>
      <c r="M175" s="63">
        <f>INDEX('Mapping Summary'!$P$6:$P$1820,MATCH('Peptide Map'!M175,'Mapping Summary'!$D$6:$D$1820,0))</f>
        <v>0</v>
      </c>
      <c r="N175" s="63">
        <f>INDEX('Mapping Summary'!$P$6:$P$1820,MATCH('Peptide Map'!N175,'Mapping Summary'!$D$6:$D$1820,0))</f>
        <v>0</v>
      </c>
      <c r="O175" s="63">
        <f>INDEX('Mapping Summary'!$P$6:$P$1820,MATCH('Peptide Map'!O175,'Mapping Summary'!$D$6:$D$1820,0))</f>
        <v>0</v>
      </c>
      <c r="P175" s="63">
        <f>INDEX('Mapping Summary'!$P$6:$P$1820,MATCH('Peptide Map'!P175,'Mapping Summary'!$D$6:$D$1820,0))</f>
        <v>0</v>
      </c>
      <c r="Q175" s="63">
        <f>INDEX('Mapping Summary'!$P$6:$P$1820,MATCH('Peptide Map'!Q175,'Mapping Summary'!$D$6:$D$1820,0))</f>
        <v>0</v>
      </c>
      <c r="R175" s="63">
        <f>INDEX('Mapping Summary'!$P$6:$P$1820,MATCH('Peptide Map'!R175,'Mapping Summary'!$D$6:$D$1820,0))</f>
        <v>13</v>
      </c>
      <c r="S175" s="63">
        <f>INDEX('Mapping Summary'!$P$6:$P$1820,MATCH('Peptide Map'!S175,'Mapping Summary'!$D$6:$D$1820,0))</f>
        <v>14</v>
      </c>
      <c r="T175" s="63">
        <f>INDEX('Mapping Summary'!$P$6:$P$1820,MATCH('Peptide Map'!T175,'Mapping Summary'!$D$6:$D$1820,0))</f>
        <v>0</v>
      </c>
      <c r="U175" s="63">
        <f>INDEX('Mapping Summary'!$P$6:$P$1820,MATCH('Peptide Map'!U175,'Mapping Summary'!$D$6:$D$1820,0))</f>
        <v>0</v>
      </c>
      <c r="V175" s="63">
        <f>INDEX('Mapping Summary'!$P$6:$P$1820,MATCH('Peptide Map'!V175,'Mapping Summary'!$D$6:$D$1820,0))</f>
        <v>0</v>
      </c>
      <c r="W175" s="63">
        <f>INDEX('Mapping Summary'!$P$6:$P$1820,MATCH('Peptide Map'!W175,'Mapping Summary'!$D$6:$D$1820,0))</f>
        <v>0</v>
      </c>
      <c r="X175" s="63">
        <f>INDEX('Mapping Summary'!$P$6:$P$1820,MATCH('Peptide Map'!X175,'Mapping Summary'!$D$6:$D$1820,0))</f>
        <v>0</v>
      </c>
      <c r="Y175" s="63">
        <f>INDEX('Mapping Summary'!$P$6:$P$1820,MATCH('Peptide Map'!Y175,'Mapping Summary'!$D$6:$D$1820,0))</f>
        <v>0</v>
      </c>
      <c r="Z175" s="63">
        <f>INDEX('Mapping Summary'!$P$6:$P$1820,MATCH('Peptide Map'!Z175,'Mapping Summary'!$D$6:$D$1820,0))</f>
        <v>0</v>
      </c>
      <c r="AA175" s="63">
        <f>INDEX('Mapping Summary'!$P$6:$P$1820,MATCH('Peptide Map'!AA175,'Mapping Summary'!$D$6:$D$1820,0))</f>
        <v>0</v>
      </c>
      <c r="AB175" s="63">
        <f>INDEX('Mapping Summary'!$P$6:$P$1820,MATCH('Peptide Map'!AB175,'Mapping Summary'!$D$6:$D$1820,0))</f>
        <v>0</v>
      </c>
      <c r="AC175" s="63">
        <f>INDEX('Mapping Summary'!$P$6:$P$1820,MATCH('Peptide Map'!AC175,'Mapping Summary'!$D$6:$D$1820,0))</f>
        <v>0</v>
      </c>
      <c r="AD175" s="63">
        <f>INDEX('Mapping Summary'!$P$6:$P$1820,MATCH('Peptide Map'!AD175,'Mapping Summary'!$D$6:$D$1820,0))</f>
        <v>0</v>
      </c>
      <c r="AE175" s="63">
        <f>INDEX('Mapping Summary'!$P$6:$P$1820,MATCH('Peptide Map'!AE175,'Mapping Summary'!$D$6:$D$1820,0))</f>
        <v>0</v>
      </c>
      <c r="AF175" s="63">
        <f>INDEX('Mapping Summary'!$P$6:$P$1820,MATCH('Peptide Map'!AF175,'Mapping Summary'!$D$6:$D$1820,0))</f>
        <v>0</v>
      </c>
      <c r="AG175" s="63">
        <f>INDEX('Mapping Summary'!$P$6:$P$1820,MATCH('Peptide Map'!AG175,'Mapping Summary'!$D$6:$D$1820,0))</f>
        <v>0</v>
      </c>
      <c r="AH175" s="63">
        <f>INDEX('Mapping Summary'!$P$6:$P$1820,MATCH('Peptide Map'!AH175,'Mapping Summary'!$D$6:$D$1820,0))</f>
        <v>0</v>
      </c>
      <c r="AI175" s="63">
        <f>INDEX('Mapping Summary'!$P$6:$P$1820,MATCH('Peptide Map'!AI175,'Mapping Summary'!$D$6:$D$1820,0))</f>
        <v>15</v>
      </c>
      <c r="AJ175" s="63">
        <f>INDEX('Mapping Summary'!$P$6:$P$1820,MATCH('Peptide Map'!AJ175,'Mapping Summary'!$D$6:$D$1820,0))</f>
        <v>0</v>
      </c>
      <c r="AK175" s="63">
        <f>INDEX('Mapping Summary'!$P$6:$P$1820,MATCH('Peptide Map'!AK175,'Mapping Summary'!$D$6:$D$1820,0))</f>
        <v>0</v>
      </c>
      <c r="AL175" s="63">
        <f>INDEX('Mapping Summary'!$P$6:$P$1820,MATCH('Peptide Map'!AL175,'Mapping Summary'!$D$6:$D$1820,0))</f>
        <v>0</v>
      </c>
      <c r="AM175" s="63">
        <f>INDEX('Mapping Summary'!$P$6:$P$1820,MATCH('Peptide Map'!AM175,'Mapping Summary'!$D$6:$D$1820,0))</f>
        <v>0</v>
      </c>
      <c r="AN175" s="63">
        <f>INDEX('Mapping Summary'!$P$6:$P$1820,MATCH('Peptide Map'!AN175,'Mapping Summary'!$D$6:$D$1820,0))</f>
        <v>13</v>
      </c>
      <c r="AO175" s="63">
        <f>INDEX('Mapping Summary'!$P$6:$P$1820,MATCH('Peptide Map'!AO175,'Mapping Summary'!$D$6:$D$1820,0))</f>
        <v>14</v>
      </c>
      <c r="AP175" s="63">
        <f>INDEX('Mapping Summary'!$P$6:$P$1820,MATCH('Peptide Map'!AP175,'Mapping Summary'!$D$6:$D$1820,0))</f>
        <v>13</v>
      </c>
      <c r="AQ175" s="63">
        <f>INDEX('Mapping Summary'!$P$6:$P$1820,MATCH('Peptide Map'!AQ175,'Mapping Summary'!$D$6:$D$1820,0))</f>
        <v>11</v>
      </c>
      <c r="AR175" s="63">
        <f>INDEX('Mapping Summary'!$P$6:$P$1820,MATCH('Peptide Map'!AR175,'Mapping Summary'!$D$6:$D$1820,0))</f>
        <v>18</v>
      </c>
      <c r="AS175" s="63">
        <f>INDEX('Mapping Summary'!$P$6:$P$1820,MATCH('Peptide Map'!AS175,'Mapping Summary'!$D$6:$D$1820,0))</f>
        <v>17</v>
      </c>
      <c r="AT175" s="63">
        <f>INDEX('Mapping Summary'!$P$6:$P$1820,MATCH('Peptide Map'!AT175,'Mapping Summary'!$D$6:$D$1820,0))</f>
        <v>7.75</v>
      </c>
      <c r="AU175" s="63">
        <f>INDEX('Mapping Summary'!$P$6:$P$1820,MATCH('Peptide Map'!AU175,'Mapping Summary'!$D$6:$D$1820,0))</f>
        <v>0</v>
      </c>
      <c r="AV175" s="63">
        <f>INDEX('Mapping Summary'!$P$6:$P$1820,MATCH('Peptide Map'!AV175,'Mapping Summary'!$D$6:$D$1820,0))</f>
        <v>0</v>
      </c>
      <c r="AW175" s="63">
        <f>INDEX('Mapping Summary'!$P$6:$P$1820,MATCH('Peptide Map'!AW175,'Mapping Summary'!$D$6:$D$1820,0))</f>
        <v>0</v>
      </c>
      <c r="AX175" s="63">
        <f>INDEX('Mapping Summary'!$P$6:$P$1820,MATCH('Peptide Map'!AX175,'Mapping Summary'!$D$6:$D$1820,0))</f>
        <v>0</v>
      </c>
      <c r="AY175" s="63">
        <f>INDEX('Mapping Summary'!$P$6:$P$1820,MATCH('Peptide Map'!AY175,'Mapping Summary'!$D$6:$D$1820,0))</f>
        <v>0</v>
      </c>
      <c r="AZ175" s="63">
        <f>INDEX('Mapping Summary'!$P$6:$P$1820,MATCH('Peptide Map'!AZ175,'Mapping Summary'!$D$6:$D$1820,0))</f>
        <v>0</v>
      </c>
      <c r="BA175" s="63">
        <f>INDEX('Mapping Summary'!$P$6:$P$1820,MATCH('Peptide Map'!BA175,'Mapping Summary'!$D$6:$D$1820,0))</f>
        <v>0</v>
      </c>
      <c r="BB175" s="63">
        <f>INDEX('Mapping Summary'!$P$6:$P$1820,MATCH('Peptide Map'!BB175,'Mapping Summary'!$D$6:$D$1820,0))</f>
        <v>0</v>
      </c>
      <c r="BC175" s="63">
        <f>INDEX('Mapping Summary'!$P$6:$P$1820,MATCH('Peptide Map'!BC175,'Mapping Summary'!$D$6:$D$1820,0))</f>
        <v>0</v>
      </c>
      <c r="BD175" s="63">
        <f>INDEX('Mapping Summary'!$P$6:$P$1820,MATCH('Peptide Map'!BD175,'Mapping Summary'!$D$6:$D$1820,0))</f>
        <v>0</v>
      </c>
      <c r="BE175" s="63">
        <f>INDEX('Mapping Summary'!$P$6:$P$1820,MATCH('Peptide Map'!BE175,'Mapping Summary'!$D$6:$D$1820,0))</f>
        <v>0</v>
      </c>
      <c r="BF175" s="63">
        <f>INDEX('Mapping Summary'!$P$6:$P$1820,MATCH('Peptide Map'!BF175,'Mapping Summary'!$D$6:$D$1820,0))</f>
        <v>0</v>
      </c>
      <c r="BG175" s="63">
        <f>INDEX('Mapping Summary'!$P$6:$P$1820,MATCH('Peptide Map'!BG175,'Mapping Summary'!$D$6:$D$1820,0))</f>
        <v>0</v>
      </c>
      <c r="BH175" s="63">
        <f>INDEX('Mapping Summary'!$P$6:$P$1820,MATCH('Peptide Map'!BH175,'Mapping Summary'!$D$6:$D$1820,0))</f>
        <v>0</v>
      </c>
      <c r="BI175" s="63">
        <f>INDEX('Mapping Summary'!$P$6:$P$1820,MATCH('Peptide Map'!BI175,'Mapping Summary'!$D$6:$D$1820,0))</f>
        <v>17.5</v>
      </c>
      <c r="BJ175" s="63">
        <f>INDEX('Mapping Summary'!$P$6:$P$1820,MATCH('Peptide Map'!BJ175,'Mapping Summary'!$D$6:$D$1820,0))</f>
        <v>28</v>
      </c>
      <c r="BK175" s="63">
        <f>INDEX('Mapping Summary'!$P$6:$P$1820,MATCH('Peptide Map'!BK175,'Mapping Summary'!$D$6:$D$1820,0))</f>
        <v>41.5</v>
      </c>
      <c r="BL175" s="63">
        <f>INDEX('Mapping Summary'!$P$6:$P$1820,MATCH('Peptide Map'!BL175,'Mapping Summary'!$D$6:$D$1820,0))</f>
        <v>39</v>
      </c>
      <c r="BM175" s="63">
        <f>INDEX('Mapping Summary'!$P$6:$P$1820,MATCH('Peptide Map'!BM175,'Mapping Summary'!$D$6:$D$1820,0))</f>
        <v>46</v>
      </c>
      <c r="BN175" s="63">
        <f>INDEX('Mapping Summary'!$P$6:$P$1820,MATCH('Peptide Map'!BN175,'Mapping Summary'!$D$6:$D$1820,0))</f>
        <v>63</v>
      </c>
      <c r="BO175" s="63">
        <f>INDEX('Mapping Summary'!$P$6:$P$1820,MATCH('Peptide Map'!BO175,'Mapping Summary'!$D$6:$D$1820,0))</f>
        <v>61</v>
      </c>
      <c r="BP175" s="63">
        <f>INDEX('Mapping Summary'!$P$6:$P$1820,MATCH('Peptide Map'!BP175,'Mapping Summary'!$D$6:$D$1820,0))</f>
        <v>43.5</v>
      </c>
      <c r="BQ175" s="61" t="s">
        <v>1841</v>
      </c>
    </row>
    <row r="176" spans="1:69" ht="15" customHeight="1" x14ac:dyDescent="0.25">
      <c r="A176" s="62">
        <v>32</v>
      </c>
      <c r="B176" s="58" t="s">
        <v>1843</v>
      </c>
      <c r="C176" s="63">
        <f>INDEX('Mapping Summary'!$P$6:$P$1820,MATCH('Peptide Map'!C176,'Mapping Summary'!$D$6:$D$1820,0))</f>
        <v>0</v>
      </c>
      <c r="D176" s="63">
        <f>INDEX('Mapping Summary'!$P$6:$P$1820,MATCH('Peptide Map'!D176,'Mapping Summary'!$D$6:$D$1820,0))</f>
        <v>0</v>
      </c>
      <c r="E176" s="63">
        <f>INDEX('Mapping Summary'!$P$6:$P$1820,MATCH('Peptide Map'!E176,'Mapping Summary'!$D$6:$D$1820,0))</f>
        <v>0</v>
      </c>
      <c r="F176" s="63">
        <f>INDEX('Mapping Summary'!$P$6:$P$1820,MATCH('Peptide Map'!F176,'Mapping Summary'!$D$6:$D$1820,0))</f>
        <v>0</v>
      </c>
      <c r="G176" s="63">
        <f>INDEX('Mapping Summary'!$P$6:$P$1820,MATCH('Peptide Map'!G176,'Mapping Summary'!$D$6:$D$1820,0))</f>
        <v>0</v>
      </c>
      <c r="H176" s="63">
        <f>INDEX('Mapping Summary'!$P$6:$P$1820,MATCH('Peptide Map'!H176,'Mapping Summary'!$D$6:$D$1820,0))</f>
        <v>0</v>
      </c>
      <c r="I176" s="63">
        <f>INDEX('Mapping Summary'!$P$6:$P$1820,MATCH('Peptide Map'!I176,'Mapping Summary'!$D$6:$D$1820,0))</f>
        <v>0</v>
      </c>
      <c r="J176" s="63">
        <f>INDEX('Mapping Summary'!$P$6:$P$1820,MATCH('Peptide Map'!J176,'Mapping Summary'!$D$6:$D$1820,0))</f>
        <v>0</v>
      </c>
      <c r="K176" s="63">
        <f>INDEX('Mapping Summary'!$P$6:$P$1820,MATCH('Peptide Map'!K176,'Mapping Summary'!$D$6:$D$1820,0))</f>
        <v>0</v>
      </c>
      <c r="L176" s="63">
        <f>INDEX('Mapping Summary'!$P$6:$P$1820,MATCH('Peptide Map'!L176,'Mapping Summary'!$D$6:$D$1820,0))</f>
        <v>11</v>
      </c>
      <c r="M176" s="63">
        <f>INDEX('Mapping Summary'!$P$6:$P$1820,MATCH('Peptide Map'!M176,'Mapping Summary'!$D$6:$D$1820,0))</f>
        <v>0</v>
      </c>
      <c r="N176" s="63">
        <f>INDEX('Mapping Summary'!$P$6:$P$1820,MATCH('Peptide Map'!N176,'Mapping Summary'!$D$6:$D$1820,0))</f>
        <v>0</v>
      </c>
      <c r="O176" s="63">
        <f>INDEX('Mapping Summary'!$P$6:$P$1820,MATCH('Peptide Map'!O176,'Mapping Summary'!$D$6:$D$1820,0))</f>
        <v>0</v>
      </c>
      <c r="P176" s="63">
        <f>INDEX('Mapping Summary'!$P$6:$P$1820,MATCH('Peptide Map'!P176,'Mapping Summary'!$D$6:$D$1820,0))</f>
        <v>0</v>
      </c>
      <c r="Q176" s="63">
        <f>INDEX('Mapping Summary'!$P$6:$P$1820,MATCH('Peptide Map'!Q176,'Mapping Summary'!$D$6:$D$1820,0))</f>
        <v>0</v>
      </c>
      <c r="R176" s="63">
        <f>INDEX('Mapping Summary'!$P$6:$P$1820,MATCH('Peptide Map'!R176,'Mapping Summary'!$D$6:$D$1820,0))</f>
        <v>13</v>
      </c>
      <c r="S176" s="63">
        <f>INDEX('Mapping Summary'!$P$6:$P$1820,MATCH('Peptide Map'!S176,'Mapping Summary'!$D$6:$D$1820,0))</f>
        <v>14</v>
      </c>
      <c r="T176" s="63">
        <f>INDEX('Mapping Summary'!$P$6:$P$1820,MATCH('Peptide Map'!T176,'Mapping Summary'!$D$6:$D$1820,0))</f>
        <v>0</v>
      </c>
      <c r="U176" s="63">
        <f>INDEX('Mapping Summary'!$P$6:$P$1820,MATCH('Peptide Map'!U176,'Mapping Summary'!$D$6:$D$1820,0))</f>
        <v>0</v>
      </c>
      <c r="V176" s="63">
        <f>INDEX('Mapping Summary'!$P$6:$P$1820,MATCH('Peptide Map'!V176,'Mapping Summary'!$D$6:$D$1820,0))</f>
        <v>0</v>
      </c>
      <c r="W176" s="63">
        <f>INDEX('Mapping Summary'!$P$6:$P$1820,MATCH('Peptide Map'!W176,'Mapping Summary'!$D$6:$D$1820,0))</f>
        <v>0</v>
      </c>
      <c r="X176" s="63">
        <f>INDEX('Mapping Summary'!$P$6:$P$1820,MATCH('Peptide Map'!X176,'Mapping Summary'!$D$6:$D$1820,0))</f>
        <v>0</v>
      </c>
      <c r="Y176" s="63">
        <f>INDEX('Mapping Summary'!$P$6:$P$1820,MATCH('Peptide Map'!Y176,'Mapping Summary'!$D$6:$D$1820,0))</f>
        <v>0</v>
      </c>
      <c r="Z176" s="63">
        <f>INDEX('Mapping Summary'!$P$6:$P$1820,MATCH('Peptide Map'!Z176,'Mapping Summary'!$D$6:$D$1820,0))</f>
        <v>0</v>
      </c>
      <c r="AA176" s="63">
        <f>INDEX('Mapping Summary'!$P$6:$P$1820,MATCH('Peptide Map'!AA176,'Mapping Summary'!$D$6:$D$1820,0))</f>
        <v>0</v>
      </c>
      <c r="AB176" s="63">
        <f>INDEX('Mapping Summary'!$P$6:$P$1820,MATCH('Peptide Map'!AB176,'Mapping Summary'!$D$6:$D$1820,0))</f>
        <v>0</v>
      </c>
      <c r="AC176" s="63">
        <f>INDEX('Mapping Summary'!$P$6:$P$1820,MATCH('Peptide Map'!AC176,'Mapping Summary'!$D$6:$D$1820,0))</f>
        <v>0</v>
      </c>
      <c r="AD176" s="63">
        <f>INDEX('Mapping Summary'!$P$6:$P$1820,MATCH('Peptide Map'!AD176,'Mapping Summary'!$D$6:$D$1820,0))</f>
        <v>0</v>
      </c>
      <c r="AE176" s="63">
        <f>INDEX('Mapping Summary'!$P$6:$P$1820,MATCH('Peptide Map'!AE176,'Mapping Summary'!$D$6:$D$1820,0))</f>
        <v>0</v>
      </c>
      <c r="AF176" s="63">
        <f>INDEX('Mapping Summary'!$P$6:$P$1820,MATCH('Peptide Map'!AF176,'Mapping Summary'!$D$6:$D$1820,0))</f>
        <v>0</v>
      </c>
      <c r="AG176" s="63">
        <f>INDEX('Mapping Summary'!$P$6:$P$1820,MATCH('Peptide Map'!AG176,'Mapping Summary'!$D$6:$D$1820,0))</f>
        <v>0</v>
      </c>
      <c r="AH176" s="63">
        <f>INDEX('Mapping Summary'!$P$6:$P$1820,MATCH('Peptide Map'!AH176,'Mapping Summary'!$D$6:$D$1820,0))</f>
        <v>0</v>
      </c>
      <c r="AI176" s="63">
        <f>INDEX('Mapping Summary'!$P$6:$P$1820,MATCH('Peptide Map'!AI176,'Mapping Summary'!$D$6:$D$1820,0))</f>
        <v>15</v>
      </c>
      <c r="AJ176" s="63">
        <f>INDEX('Mapping Summary'!$P$6:$P$1820,MATCH('Peptide Map'!AJ176,'Mapping Summary'!$D$6:$D$1820,0))</f>
        <v>0</v>
      </c>
      <c r="AK176" s="63">
        <f>INDEX('Mapping Summary'!$P$6:$P$1820,MATCH('Peptide Map'!AK176,'Mapping Summary'!$D$6:$D$1820,0))</f>
        <v>0</v>
      </c>
      <c r="AL176" s="63">
        <f>INDEX('Mapping Summary'!$P$6:$P$1820,MATCH('Peptide Map'!AL176,'Mapping Summary'!$D$6:$D$1820,0))</f>
        <v>0</v>
      </c>
      <c r="AM176" s="63">
        <f>INDEX('Mapping Summary'!$P$6:$P$1820,MATCH('Peptide Map'!AM176,'Mapping Summary'!$D$6:$D$1820,0))</f>
        <v>0</v>
      </c>
      <c r="AN176" s="63">
        <f>INDEX('Mapping Summary'!$P$6:$P$1820,MATCH('Peptide Map'!AN176,'Mapping Summary'!$D$6:$D$1820,0))</f>
        <v>13</v>
      </c>
      <c r="AO176" s="63">
        <f>INDEX('Mapping Summary'!$P$6:$P$1820,MATCH('Peptide Map'!AO176,'Mapping Summary'!$D$6:$D$1820,0))</f>
        <v>14</v>
      </c>
      <c r="AP176" s="63">
        <f>INDEX('Mapping Summary'!$P$6:$P$1820,MATCH('Peptide Map'!AP176,'Mapping Summary'!$D$6:$D$1820,0))</f>
        <v>13</v>
      </c>
      <c r="AQ176" s="63">
        <f>INDEX('Mapping Summary'!$P$6:$P$1820,MATCH('Peptide Map'!AQ176,'Mapping Summary'!$D$6:$D$1820,0))</f>
        <v>11</v>
      </c>
      <c r="AR176" s="63">
        <f>INDEX('Mapping Summary'!$P$6:$P$1820,MATCH('Peptide Map'!AR176,'Mapping Summary'!$D$6:$D$1820,0))</f>
        <v>18</v>
      </c>
      <c r="AS176" s="63">
        <f>INDEX('Mapping Summary'!$P$6:$P$1820,MATCH('Peptide Map'!AS176,'Mapping Summary'!$D$6:$D$1820,0))</f>
        <v>17</v>
      </c>
      <c r="AT176" s="63">
        <f>INDEX('Mapping Summary'!$P$6:$P$1820,MATCH('Peptide Map'!AT176,'Mapping Summary'!$D$6:$D$1820,0))</f>
        <v>7.75</v>
      </c>
      <c r="AU176" s="63">
        <f>INDEX('Mapping Summary'!$P$6:$P$1820,MATCH('Peptide Map'!AU176,'Mapping Summary'!$D$6:$D$1820,0))</f>
        <v>0</v>
      </c>
      <c r="AV176" s="63">
        <f>INDEX('Mapping Summary'!$P$6:$P$1820,MATCH('Peptide Map'!AV176,'Mapping Summary'!$D$6:$D$1820,0))</f>
        <v>0</v>
      </c>
      <c r="AW176" s="63">
        <f>INDEX('Mapping Summary'!$P$6:$P$1820,MATCH('Peptide Map'!AW176,'Mapping Summary'!$D$6:$D$1820,0))</f>
        <v>0</v>
      </c>
      <c r="AX176" s="63">
        <f>INDEX('Mapping Summary'!$P$6:$P$1820,MATCH('Peptide Map'!AX176,'Mapping Summary'!$D$6:$D$1820,0))</f>
        <v>0</v>
      </c>
      <c r="AY176" s="63">
        <f>INDEX('Mapping Summary'!$P$6:$P$1820,MATCH('Peptide Map'!AY176,'Mapping Summary'!$D$6:$D$1820,0))</f>
        <v>0</v>
      </c>
      <c r="AZ176" s="63">
        <f>INDEX('Mapping Summary'!$P$6:$P$1820,MATCH('Peptide Map'!AZ176,'Mapping Summary'!$D$6:$D$1820,0))</f>
        <v>0</v>
      </c>
      <c r="BA176" s="63">
        <f>INDEX('Mapping Summary'!$P$6:$P$1820,MATCH('Peptide Map'!BA176,'Mapping Summary'!$D$6:$D$1820,0))</f>
        <v>0</v>
      </c>
      <c r="BB176" s="63">
        <f>INDEX('Mapping Summary'!$P$6:$P$1820,MATCH('Peptide Map'!BB176,'Mapping Summary'!$D$6:$D$1820,0))</f>
        <v>0</v>
      </c>
      <c r="BC176" s="63">
        <f>INDEX('Mapping Summary'!$P$6:$P$1820,MATCH('Peptide Map'!BC176,'Mapping Summary'!$D$6:$D$1820,0))</f>
        <v>0</v>
      </c>
      <c r="BD176" s="63">
        <f>INDEX('Mapping Summary'!$P$6:$P$1820,MATCH('Peptide Map'!BD176,'Mapping Summary'!$D$6:$D$1820,0))</f>
        <v>0</v>
      </c>
      <c r="BE176" s="63">
        <f>INDEX('Mapping Summary'!$P$6:$P$1820,MATCH('Peptide Map'!BE176,'Mapping Summary'!$D$6:$D$1820,0))</f>
        <v>0</v>
      </c>
      <c r="BF176" s="63">
        <f>INDEX('Mapping Summary'!$P$6:$P$1820,MATCH('Peptide Map'!BF176,'Mapping Summary'!$D$6:$D$1820,0))</f>
        <v>0</v>
      </c>
      <c r="BG176" s="63">
        <f>INDEX('Mapping Summary'!$P$6:$P$1820,MATCH('Peptide Map'!BG176,'Mapping Summary'!$D$6:$D$1820,0))</f>
        <v>0</v>
      </c>
      <c r="BH176" s="63">
        <f>INDEX('Mapping Summary'!$P$6:$P$1820,MATCH('Peptide Map'!BH176,'Mapping Summary'!$D$6:$D$1820,0))</f>
        <v>0</v>
      </c>
      <c r="BI176" s="63">
        <f>INDEX('Mapping Summary'!$P$6:$P$1820,MATCH('Peptide Map'!BI176,'Mapping Summary'!$D$6:$D$1820,0))</f>
        <v>17.5</v>
      </c>
      <c r="BJ176" s="63">
        <f>INDEX('Mapping Summary'!$P$6:$P$1820,MATCH('Peptide Map'!BJ176,'Mapping Summary'!$D$6:$D$1820,0))</f>
        <v>28</v>
      </c>
      <c r="BK176" s="63">
        <f>INDEX('Mapping Summary'!$P$6:$P$1820,MATCH('Peptide Map'!BK176,'Mapping Summary'!$D$6:$D$1820,0))</f>
        <v>41.5</v>
      </c>
      <c r="BL176" s="63">
        <f>INDEX('Mapping Summary'!$P$6:$P$1820,MATCH('Peptide Map'!BL176,'Mapping Summary'!$D$6:$D$1820,0))</f>
        <v>39</v>
      </c>
      <c r="BM176" s="63">
        <f>INDEX('Mapping Summary'!$P$6:$P$1820,MATCH('Peptide Map'!BM176,'Mapping Summary'!$D$6:$D$1820,0))</f>
        <v>46</v>
      </c>
      <c r="BN176" s="63">
        <f>INDEX('Mapping Summary'!$P$6:$P$1820,MATCH('Peptide Map'!BN176,'Mapping Summary'!$D$6:$D$1820,0))</f>
        <v>63</v>
      </c>
      <c r="BO176" s="63">
        <f>INDEX('Mapping Summary'!$P$6:$P$1820,MATCH('Peptide Map'!BO176,'Mapping Summary'!$D$6:$D$1820,0))</f>
        <v>61</v>
      </c>
      <c r="BP176" s="63">
        <f>INDEX('Mapping Summary'!$P$6:$P$1820,MATCH('Peptide Map'!BP176,'Mapping Summary'!$D$6:$D$1820,0))</f>
        <v>43.5</v>
      </c>
      <c r="BQ176" s="58" t="s">
        <v>1843</v>
      </c>
    </row>
    <row r="177" spans="1:69" ht="15" customHeight="1" x14ac:dyDescent="0.25">
      <c r="A177" s="62">
        <v>33</v>
      </c>
      <c r="B177" s="61" t="s">
        <v>1841</v>
      </c>
      <c r="C177" s="63">
        <f>INDEX('Mapping Summary'!$P$6:$P$1820,MATCH('Peptide Map'!C177,'Mapping Summary'!$D$6:$D$1820,0))</f>
        <v>50.5</v>
      </c>
      <c r="D177" s="63">
        <f>INDEX('Mapping Summary'!$P$6:$P$1820,MATCH('Peptide Map'!D177,'Mapping Summary'!$D$6:$D$1820,0))</f>
        <v>20.5</v>
      </c>
      <c r="E177" s="63">
        <f>INDEX('Mapping Summary'!$P$6:$P$1820,MATCH('Peptide Map'!E177,'Mapping Summary'!$D$6:$D$1820,0))</f>
        <v>35.5</v>
      </c>
      <c r="F177" s="63">
        <f>INDEX('Mapping Summary'!$P$6:$P$1820,MATCH('Peptide Map'!F177,'Mapping Summary'!$D$6:$D$1820,0))</f>
        <v>31.5</v>
      </c>
      <c r="G177" s="63">
        <f>INDEX('Mapping Summary'!$P$6:$P$1820,MATCH('Peptide Map'!G177,'Mapping Summary'!$D$6:$D$1820,0))</f>
        <v>9.5</v>
      </c>
      <c r="H177" s="63">
        <f>INDEX('Mapping Summary'!$P$6:$P$1820,MATCH('Peptide Map'!H177,'Mapping Summary'!$D$6:$D$1820,0))</f>
        <v>24.5</v>
      </c>
      <c r="I177" s="63">
        <f>INDEX('Mapping Summary'!$P$6:$P$1820,MATCH('Peptide Map'!I177,'Mapping Summary'!$D$6:$D$1820,0))</f>
        <v>18.5</v>
      </c>
      <c r="J177" s="63">
        <f>INDEX('Mapping Summary'!$P$6:$P$1820,MATCH('Peptide Map'!J177,'Mapping Summary'!$D$6:$D$1820,0))</f>
        <v>0</v>
      </c>
      <c r="K177" s="63">
        <f>INDEX('Mapping Summary'!$P$6:$P$1820,MATCH('Peptide Map'!K177,'Mapping Summary'!$D$6:$D$1820,0))</f>
        <v>0</v>
      </c>
      <c r="L177" s="63">
        <f>INDEX('Mapping Summary'!$P$6:$P$1820,MATCH('Peptide Map'!L177,'Mapping Summary'!$D$6:$D$1820,0))</f>
        <v>0</v>
      </c>
      <c r="M177" s="63">
        <f>INDEX('Mapping Summary'!$P$6:$P$1820,MATCH('Peptide Map'!M177,'Mapping Summary'!$D$6:$D$1820,0))</f>
        <v>0</v>
      </c>
      <c r="N177" s="63">
        <f>INDEX('Mapping Summary'!$P$6:$P$1820,MATCH('Peptide Map'!N177,'Mapping Summary'!$D$6:$D$1820,0))</f>
        <v>0</v>
      </c>
      <c r="O177" s="63">
        <f>INDEX('Mapping Summary'!$P$6:$P$1820,MATCH('Peptide Map'!O177,'Mapping Summary'!$D$6:$D$1820,0))</f>
        <v>0</v>
      </c>
      <c r="P177" s="63">
        <f>INDEX('Mapping Summary'!$P$6:$P$1820,MATCH('Peptide Map'!P177,'Mapping Summary'!$D$6:$D$1820,0))</f>
        <v>0</v>
      </c>
      <c r="Q177" s="63">
        <f>INDEX('Mapping Summary'!$P$6:$P$1820,MATCH('Peptide Map'!Q177,'Mapping Summary'!$D$6:$D$1820,0))</f>
        <v>0</v>
      </c>
      <c r="R177" s="63">
        <f>INDEX('Mapping Summary'!$P$6:$P$1820,MATCH('Peptide Map'!R177,'Mapping Summary'!$D$6:$D$1820,0))</f>
        <v>0</v>
      </c>
      <c r="S177" s="63">
        <f>INDEX('Mapping Summary'!$P$6:$P$1820,MATCH('Peptide Map'!S177,'Mapping Summary'!$D$6:$D$1820,0))</f>
        <v>0</v>
      </c>
      <c r="T177" s="63">
        <f>INDEX('Mapping Summary'!$P$6:$P$1820,MATCH('Peptide Map'!T177,'Mapping Summary'!$D$6:$D$1820,0))</f>
        <v>0</v>
      </c>
      <c r="U177" s="63">
        <f>INDEX('Mapping Summary'!$P$6:$P$1820,MATCH('Peptide Map'!U177,'Mapping Summary'!$D$6:$D$1820,0))</f>
        <v>0</v>
      </c>
      <c r="V177" s="63">
        <f>INDEX('Mapping Summary'!$P$6:$P$1820,MATCH('Peptide Map'!V177,'Mapping Summary'!$D$6:$D$1820,0))</f>
        <v>0</v>
      </c>
      <c r="W177" s="63">
        <f>INDEX('Mapping Summary'!$P$6:$P$1820,MATCH('Peptide Map'!W177,'Mapping Summary'!$D$6:$D$1820,0))</f>
        <v>0</v>
      </c>
      <c r="X177" s="63">
        <f>INDEX('Mapping Summary'!$P$6:$P$1820,MATCH('Peptide Map'!X177,'Mapping Summary'!$D$6:$D$1820,0))</f>
        <v>0</v>
      </c>
      <c r="Y177" s="63">
        <f>INDEX('Mapping Summary'!$P$6:$P$1820,MATCH('Peptide Map'!Y177,'Mapping Summary'!$D$6:$D$1820,0))</f>
        <v>0</v>
      </c>
      <c r="Z177" s="63">
        <f>INDEX('Mapping Summary'!$P$6:$P$1820,MATCH('Peptide Map'!Z177,'Mapping Summary'!$D$6:$D$1820,0))</f>
        <v>0</v>
      </c>
      <c r="AA177" s="63">
        <f>INDEX('Mapping Summary'!$P$6:$P$1820,MATCH('Peptide Map'!AA177,'Mapping Summary'!$D$6:$D$1820,0))</f>
        <v>36.5</v>
      </c>
      <c r="AB177" s="63">
        <f>INDEX('Mapping Summary'!$P$6:$P$1820,MATCH('Peptide Map'!AB177,'Mapping Summary'!$D$6:$D$1820,0))</f>
        <v>35</v>
      </c>
      <c r="AC177" s="63">
        <f>INDEX('Mapping Summary'!$P$6:$P$1820,MATCH('Peptide Map'!AC177,'Mapping Summary'!$D$6:$D$1820,0))</f>
        <v>35.5</v>
      </c>
      <c r="AD177" s="63">
        <f>INDEX('Mapping Summary'!$P$6:$P$1820,MATCH('Peptide Map'!AD177,'Mapping Summary'!$D$6:$D$1820,0))</f>
        <v>26.5</v>
      </c>
      <c r="AE177" s="63">
        <f>INDEX('Mapping Summary'!$P$6:$P$1820,MATCH('Peptide Map'!AE177,'Mapping Summary'!$D$6:$D$1820,0))</f>
        <v>35</v>
      </c>
      <c r="AF177" s="63">
        <f>INDEX('Mapping Summary'!$P$6:$P$1820,MATCH('Peptide Map'!AF177,'Mapping Summary'!$D$6:$D$1820,0))</f>
        <v>37.5</v>
      </c>
      <c r="AG177" s="63">
        <f>INDEX('Mapping Summary'!$P$6:$P$1820,MATCH('Peptide Map'!AG177,'Mapping Summary'!$D$6:$D$1820,0))</f>
        <v>57.5</v>
      </c>
      <c r="AH177" s="63">
        <f>INDEX('Mapping Summary'!$P$6:$P$1820,MATCH('Peptide Map'!AH177,'Mapping Summary'!$D$6:$D$1820,0))</f>
        <v>24.5</v>
      </c>
      <c r="AI177" s="63">
        <f>INDEX('Mapping Summary'!$P$6:$P$1820,MATCH('Peptide Map'!AI177,'Mapping Summary'!$D$6:$D$1820,0))</f>
        <v>0</v>
      </c>
      <c r="AJ177" s="63">
        <f>INDEX('Mapping Summary'!$P$6:$P$1820,MATCH('Peptide Map'!AJ177,'Mapping Summary'!$D$6:$D$1820,0))</f>
        <v>0</v>
      </c>
      <c r="AK177" s="63">
        <f>INDEX('Mapping Summary'!$P$6:$P$1820,MATCH('Peptide Map'!AK177,'Mapping Summary'!$D$6:$D$1820,0))</f>
        <v>0</v>
      </c>
      <c r="AL177" s="63">
        <f>INDEX('Mapping Summary'!$P$6:$P$1820,MATCH('Peptide Map'!AL177,'Mapping Summary'!$D$6:$D$1820,0))</f>
        <v>0</v>
      </c>
      <c r="AM177" s="63">
        <f>INDEX('Mapping Summary'!$P$6:$P$1820,MATCH('Peptide Map'!AM177,'Mapping Summary'!$D$6:$D$1820,0))</f>
        <v>0</v>
      </c>
      <c r="AN177" s="63">
        <f>INDEX('Mapping Summary'!$P$6:$P$1820,MATCH('Peptide Map'!AN177,'Mapping Summary'!$D$6:$D$1820,0))</f>
        <v>0</v>
      </c>
      <c r="AO177" s="63">
        <f>INDEX('Mapping Summary'!$P$6:$P$1820,MATCH('Peptide Map'!AO177,'Mapping Summary'!$D$6:$D$1820,0))</f>
        <v>0</v>
      </c>
      <c r="AP177" s="63">
        <f>INDEX('Mapping Summary'!$P$6:$P$1820,MATCH('Peptide Map'!AP177,'Mapping Summary'!$D$6:$D$1820,0))</f>
        <v>0</v>
      </c>
      <c r="AQ177" s="63">
        <f>INDEX('Mapping Summary'!$P$6:$P$1820,MATCH('Peptide Map'!AQ177,'Mapping Summary'!$D$6:$D$1820,0))</f>
        <v>0</v>
      </c>
      <c r="AR177" s="63">
        <f>INDEX('Mapping Summary'!$P$6:$P$1820,MATCH('Peptide Map'!AR177,'Mapping Summary'!$D$6:$D$1820,0))</f>
        <v>15.5</v>
      </c>
      <c r="AS177" s="63">
        <f>INDEX('Mapping Summary'!$P$6:$P$1820,MATCH('Peptide Map'!AS177,'Mapping Summary'!$D$6:$D$1820,0))</f>
        <v>22.5</v>
      </c>
      <c r="AT177" s="63">
        <f>INDEX('Mapping Summary'!$P$6:$P$1820,MATCH('Peptide Map'!AT177,'Mapping Summary'!$D$6:$D$1820,0))</f>
        <v>12</v>
      </c>
      <c r="AU177" s="63">
        <f>INDEX('Mapping Summary'!$P$6:$P$1820,MATCH('Peptide Map'!AU177,'Mapping Summary'!$D$6:$D$1820,0))</f>
        <v>15</v>
      </c>
      <c r="AV177" s="63">
        <f>INDEX('Mapping Summary'!$P$6:$P$1820,MATCH('Peptide Map'!AV177,'Mapping Summary'!$D$6:$D$1820,0))</f>
        <v>9</v>
      </c>
      <c r="AW177" s="63">
        <f>INDEX('Mapping Summary'!$P$6:$P$1820,MATCH('Peptide Map'!AW177,'Mapping Summary'!$D$6:$D$1820,0))</f>
        <v>0</v>
      </c>
      <c r="AX177" s="63">
        <f>INDEX('Mapping Summary'!$P$6:$P$1820,MATCH('Peptide Map'!AX177,'Mapping Summary'!$D$6:$D$1820,0))</f>
        <v>0</v>
      </c>
      <c r="AY177" s="63">
        <f>INDEX('Mapping Summary'!$P$6:$P$1820,MATCH('Peptide Map'!AY177,'Mapping Summary'!$D$6:$D$1820,0))</f>
        <v>0</v>
      </c>
      <c r="AZ177" s="63">
        <f>INDEX('Mapping Summary'!$P$6:$P$1820,MATCH('Peptide Map'!AZ177,'Mapping Summary'!$D$6:$D$1820,0))</f>
        <v>0</v>
      </c>
      <c r="BA177" s="63">
        <f>INDEX('Mapping Summary'!$P$6:$P$1820,MATCH('Peptide Map'!BA177,'Mapping Summary'!$D$6:$D$1820,0))</f>
        <v>0</v>
      </c>
      <c r="BB177" s="63">
        <f>INDEX('Mapping Summary'!$P$6:$P$1820,MATCH('Peptide Map'!BB177,'Mapping Summary'!$D$6:$D$1820,0))</f>
        <v>0</v>
      </c>
      <c r="BC177" s="63">
        <f>INDEX('Mapping Summary'!$P$6:$P$1820,MATCH('Peptide Map'!BC177,'Mapping Summary'!$D$6:$D$1820,0))</f>
        <v>0</v>
      </c>
      <c r="BD177" s="63">
        <f>INDEX('Mapping Summary'!$P$6:$P$1820,MATCH('Peptide Map'!BD177,'Mapping Summary'!$D$6:$D$1820,0))</f>
        <v>0</v>
      </c>
      <c r="BE177" s="63">
        <f>INDEX('Mapping Summary'!$P$6:$P$1820,MATCH('Peptide Map'!BE177,'Mapping Summary'!$D$6:$D$1820,0))</f>
        <v>0</v>
      </c>
      <c r="BF177" s="63">
        <f>INDEX('Mapping Summary'!$P$6:$P$1820,MATCH('Peptide Map'!BF177,'Mapping Summary'!$D$6:$D$1820,0))</f>
        <v>0</v>
      </c>
      <c r="BG177" s="63">
        <f>INDEX('Mapping Summary'!$P$6:$P$1820,MATCH('Peptide Map'!BG177,'Mapping Summary'!$D$6:$D$1820,0))</f>
        <v>0</v>
      </c>
      <c r="BH177" s="63">
        <f>INDEX('Mapping Summary'!$P$6:$P$1820,MATCH('Peptide Map'!BH177,'Mapping Summary'!$D$6:$D$1820,0))</f>
        <v>0</v>
      </c>
      <c r="BI177" s="63">
        <f>INDEX('Mapping Summary'!$P$6:$P$1820,MATCH('Peptide Map'!BI177,'Mapping Summary'!$D$6:$D$1820,0))</f>
        <v>0</v>
      </c>
      <c r="BJ177" s="63">
        <f>INDEX('Mapping Summary'!$P$6:$P$1820,MATCH('Peptide Map'!BJ177,'Mapping Summary'!$D$6:$D$1820,0))</f>
        <v>0</v>
      </c>
      <c r="BK177" s="63">
        <f>INDEX('Mapping Summary'!$P$6:$P$1820,MATCH('Peptide Map'!BK177,'Mapping Summary'!$D$6:$D$1820,0))</f>
        <v>0</v>
      </c>
      <c r="BL177" s="63">
        <f>INDEX('Mapping Summary'!$P$6:$P$1820,MATCH('Peptide Map'!BL177,'Mapping Summary'!$D$6:$D$1820,0))</f>
        <v>0</v>
      </c>
      <c r="BM177" s="63">
        <f>INDEX('Mapping Summary'!$P$6:$P$1820,MATCH('Peptide Map'!BM177,'Mapping Summary'!$D$6:$D$1820,0))</f>
        <v>0</v>
      </c>
      <c r="BN177" s="63">
        <f>INDEX('Mapping Summary'!$P$6:$P$1820,MATCH('Peptide Map'!BN177,'Mapping Summary'!$D$6:$D$1820,0))</f>
        <v>0</v>
      </c>
      <c r="BO177" s="63">
        <f>INDEX('Mapping Summary'!$P$6:$P$1820,MATCH('Peptide Map'!BO177,'Mapping Summary'!$D$6:$D$1820,0))</f>
        <v>0</v>
      </c>
      <c r="BP177" s="63">
        <f>INDEX('Mapping Summary'!$P$6:$P$1820,MATCH('Peptide Map'!BP177,'Mapping Summary'!$D$6:$D$1820,0))</f>
        <v>0</v>
      </c>
      <c r="BQ177" s="61" t="s">
        <v>1841</v>
      </c>
    </row>
    <row r="178" spans="1:69" ht="15" customHeight="1" x14ac:dyDescent="0.25">
      <c r="A178" s="62">
        <v>34</v>
      </c>
      <c r="B178" s="58" t="s">
        <v>1843</v>
      </c>
      <c r="C178" s="63">
        <f>INDEX('Mapping Summary'!$P$6:$P$1820,MATCH('Peptide Map'!C178,'Mapping Summary'!$D$6:$D$1820,0))</f>
        <v>50.5</v>
      </c>
      <c r="D178" s="63">
        <f>INDEX('Mapping Summary'!$P$6:$P$1820,MATCH('Peptide Map'!D178,'Mapping Summary'!$D$6:$D$1820,0))</f>
        <v>20.5</v>
      </c>
      <c r="E178" s="63">
        <f>INDEX('Mapping Summary'!$P$6:$P$1820,MATCH('Peptide Map'!E178,'Mapping Summary'!$D$6:$D$1820,0))</f>
        <v>35.5</v>
      </c>
      <c r="F178" s="63">
        <f>INDEX('Mapping Summary'!$P$6:$P$1820,MATCH('Peptide Map'!F178,'Mapping Summary'!$D$6:$D$1820,0))</f>
        <v>31.5</v>
      </c>
      <c r="G178" s="63">
        <f>INDEX('Mapping Summary'!$P$6:$P$1820,MATCH('Peptide Map'!G178,'Mapping Summary'!$D$6:$D$1820,0))</f>
        <v>9.5</v>
      </c>
      <c r="H178" s="63">
        <f>INDEX('Mapping Summary'!$P$6:$P$1820,MATCH('Peptide Map'!H178,'Mapping Summary'!$D$6:$D$1820,0))</f>
        <v>24.5</v>
      </c>
      <c r="I178" s="63">
        <f>INDEX('Mapping Summary'!$P$6:$P$1820,MATCH('Peptide Map'!I178,'Mapping Summary'!$D$6:$D$1820,0))</f>
        <v>18.5</v>
      </c>
      <c r="J178" s="63">
        <f>INDEX('Mapping Summary'!$P$6:$P$1820,MATCH('Peptide Map'!J178,'Mapping Summary'!$D$6:$D$1820,0))</f>
        <v>0</v>
      </c>
      <c r="K178" s="63">
        <f>INDEX('Mapping Summary'!$P$6:$P$1820,MATCH('Peptide Map'!K178,'Mapping Summary'!$D$6:$D$1820,0))</f>
        <v>0</v>
      </c>
      <c r="L178" s="63">
        <f>INDEX('Mapping Summary'!$P$6:$P$1820,MATCH('Peptide Map'!L178,'Mapping Summary'!$D$6:$D$1820,0))</f>
        <v>0</v>
      </c>
      <c r="M178" s="63">
        <f>INDEX('Mapping Summary'!$P$6:$P$1820,MATCH('Peptide Map'!M178,'Mapping Summary'!$D$6:$D$1820,0))</f>
        <v>0</v>
      </c>
      <c r="N178" s="63">
        <f>INDEX('Mapping Summary'!$P$6:$P$1820,MATCH('Peptide Map'!N178,'Mapping Summary'!$D$6:$D$1820,0))</f>
        <v>0</v>
      </c>
      <c r="O178" s="63">
        <f>INDEX('Mapping Summary'!$P$6:$P$1820,MATCH('Peptide Map'!O178,'Mapping Summary'!$D$6:$D$1820,0))</f>
        <v>0</v>
      </c>
      <c r="P178" s="63">
        <f>INDEX('Mapping Summary'!$P$6:$P$1820,MATCH('Peptide Map'!P178,'Mapping Summary'!$D$6:$D$1820,0))</f>
        <v>0</v>
      </c>
      <c r="Q178" s="63">
        <f>INDEX('Mapping Summary'!$P$6:$P$1820,MATCH('Peptide Map'!Q178,'Mapping Summary'!$D$6:$D$1820,0))</f>
        <v>0</v>
      </c>
      <c r="R178" s="63">
        <f>INDEX('Mapping Summary'!$P$6:$P$1820,MATCH('Peptide Map'!R178,'Mapping Summary'!$D$6:$D$1820,0))</f>
        <v>0</v>
      </c>
      <c r="S178" s="63">
        <f>INDEX('Mapping Summary'!$P$6:$P$1820,MATCH('Peptide Map'!S178,'Mapping Summary'!$D$6:$D$1820,0))</f>
        <v>0</v>
      </c>
      <c r="T178" s="63">
        <f>INDEX('Mapping Summary'!$P$6:$P$1820,MATCH('Peptide Map'!T178,'Mapping Summary'!$D$6:$D$1820,0))</f>
        <v>0</v>
      </c>
      <c r="U178" s="63">
        <f>INDEX('Mapping Summary'!$P$6:$P$1820,MATCH('Peptide Map'!U178,'Mapping Summary'!$D$6:$D$1820,0))</f>
        <v>0</v>
      </c>
      <c r="V178" s="63">
        <f>INDEX('Mapping Summary'!$P$6:$P$1820,MATCH('Peptide Map'!V178,'Mapping Summary'!$D$6:$D$1820,0))</f>
        <v>0</v>
      </c>
      <c r="W178" s="63">
        <f>INDEX('Mapping Summary'!$P$6:$P$1820,MATCH('Peptide Map'!W178,'Mapping Summary'!$D$6:$D$1820,0))</f>
        <v>0</v>
      </c>
      <c r="X178" s="63">
        <f>INDEX('Mapping Summary'!$P$6:$P$1820,MATCH('Peptide Map'!X178,'Mapping Summary'!$D$6:$D$1820,0))</f>
        <v>0</v>
      </c>
      <c r="Y178" s="63">
        <f>INDEX('Mapping Summary'!$P$6:$P$1820,MATCH('Peptide Map'!Y178,'Mapping Summary'!$D$6:$D$1820,0))</f>
        <v>0</v>
      </c>
      <c r="Z178" s="63">
        <f>INDEX('Mapping Summary'!$P$6:$P$1820,MATCH('Peptide Map'!Z178,'Mapping Summary'!$D$6:$D$1820,0))</f>
        <v>0</v>
      </c>
      <c r="AA178" s="63">
        <f>INDEX('Mapping Summary'!$P$6:$P$1820,MATCH('Peptide Map'!AA178,'Mapping Summary'!$D$6:$D$1820,0))</f>
        <v>36.5</v>
      </c>
      <c r="AB178" s="63">
        <f>INDEX('Mapping Summary'!$P$6:$P$1820,MATCH('Peptide Map'!AB178,'Mapping Summary'!$D$6:$D$1820,0))</f>
        <v>35</v>
      </c>
      <c r="AC178" s="63">
        <f>INDEX('Mapping Summary'!$P$6:$P$1820,MATCH('Peptide Map'!AC178,'Mapping Summary'!$D$6:$D$1820,0))</f>
        <v>35.5</v>
      </c>
      <c r="AD178" s="63">
        <f>INDEX('Mapping Summary'!$P$6:$P$1820,MATCH('Peptide Map'!AD178,'Mapping Summary'!$D$6:$D$1820,0))</f>
        <v>26.5</v>
      </c>
      <c r="AE178" s="63">
        <f>INDEX('Mapping Summary'!$P$6:$P$1820,MATCH('Peptide Map'!AE178,'Mapping Summary'!$D$6:$D$1820,0))</f>
        <v>35</v>
      </c>
      <c r="AF178" s="63">
        <f>INDEX('Mapping Summary'!$P$6:$P$1820,MATCH('Peptide Map'!AF178,'Mapping Summary'!$D$6:$D$1820,0))</f>
        <v>37.5</v>
      </c>
      <c r="AG178" s="63">
        <f>INDEX('Mapping Summary'!$P$6:$P$1820,MATCH('Peptide Map'!AG178,'Mapping Summary'!$D$6:$D$1820,0))</f>
        <v>57.5</v>
      </c>
      <c r="AH178" s="63">
        <f>INDEX('Mapping Summary'!$P$6:$P$1820,MATCH('Peptide Map'!AH178,'Mapping Summary'!$D$6:$D$1820,0))</f>
        <v>24.5</v>
      </c>
      <c r="AI178" s="63">
        <f>INDEX('Mapping Summary'!$P$6:$P$1820,MATCH('Peptide Map'!AI178,'Mapping Summary'!$D$6:$D$1820,0))</f>
        <v>0</v>
      </c>
      <c r="AJ178" s="63">
        <f>INDEX('Mapping Summary'!$P$6:$P$1820,MATCH('Peptide Map'!AJ178,'Mapping Summary'!$D$6:$D$1820,0))</f>
        <v>0</v>
      </c>
      <c r="AK178" s="63">
        <f>INDEX('Mapping Summary'!$P$6:$P$1820,MATCH('Peptide Map'!AK178,'Mapping Summary'!$D$6:$D$1820,0))</f>
        <v>0</v>
      </c>
      <c r="AL178" s="63">
        <f>INDEX('Mapping Summary'!$P$6:$P$1820,MATCH('Peptide Map'!AL178,'Mapping Summary'!$D$6:$D$1820,0))</f>
        <v>0</v>
      </c>
      <c r="AM178" s="63">
        <f>INDEX('Mapping Summary'!$P$6:$P$1820,MATCH('Peptide Map'!AM178,'Mapping Summary'!$D$6:$D$1820,0))</f>
        <v>0</v>
      </c>
      <c r="AN178" s="63">
        <f>INDEX('Mapping Summary'!$P$6:$P$1820,MATCH('Peptide Map'!AN178,'Mapping Summary'!$D$6:$D$1820,0))</f>
        <v>0</v>
      </c>
      <c r="AO178" s="63">
        <f>INDEX('Mapping Summary'!$P$6:$P$1820,MATCH('Peptide Map'!AO178,'Mapping Summary'!$D$6:$D$1820,0))</f>
        <v>0</v>
      </c>
      <c r="AP178" s="63">
        <f>INDEX('Mapping Summary'!$P$6:$P$1820,MATCH('Peptide Map'!AP178,'Mapping Summary'!$D$6:$D$1820,0))</f>
        <v>0</v>
      </c>
      <c r="AQ178" s="63">
        <f>INDEX('Mapping Summary'!$P$6:$P$1820,MATCH('Peptide Map'!AQ178,'Mapping Summary'!$D$6:$D$1820,0))</f>
        <v>0</v>
      </c>
      <c r="AR178" s="63">
        <f>INDEX('Mapping Summary'!$P$6:$P$1820,MATCH('Peptide Map'!AR178,'Mapping Summary'!$D$6:$D$1820,0))</f>
        <v>15.5</v>
      </c>
      <c r="AS178" s="63">
        <f>INDEX('Mapping Summary'!$P$6:$P$1820,MATCH('Peptide Map'!AS178,'Mapping Summary'!$D$6:$D$1820,0))</f>
        <v>22.5</v>
      </c>
      <c r="AT178" s="63">
        <f>INDEX('Mapping Summary'!$P$6:$P$1820,MATCH('Peptide Map'!AT178,'Mapping Summary'!$D$6:$D$1820,0))</f>
        <v>12</v>
      </c>
      <c r="AU178" s="63">
        <f>INDEX('Mapping Summary'!$P$6:$P$1820,MATCH('Peptide Map'!AU178,'Mapping Summary'!$D$6:$D$1820,0))</f>
        <v>15</v>
      </c>
      <c r="AV178" s="63">
        <f>INDEX('Mapping Summary'!$P$6:$P$1820,MATCH('Peptide Map'!AV178,'Mapping Summary'!$D$6:$D$1820,0))</f>
        <v>9</v>
      </c>
      <c r="AW178" s="63">
        <f>INDEX('Mapping Summary'!$P$6:$P$1820,MATCH('Peptide Map'!AW178,'Mapping Summary'!$D$6:$D$1820,0))</f>
        <v>0</v>
      </c>
      <c r="AX178" s="63">
        <f>INDEX('Mapping Summary'!$P$6:$P$1820,MATCH('Peptide Map'!AX178,'Mapping Summary'!$D$6:$D$1820,0))</f>
        <v>0</v>
      </c>
      <c r="AY178" s="63">
        <f>INDEX('Mapping Summary'!$P$6:$P$1820,MATCH('Peptide Map'!AY178,'Mapping Summary'!$D$6:$D$1820,0))</f>
        <v>0</v>
      </c>
      <c r="AZ178" s="63">
        <f>INDEX('Mapping Summary'!$P$6:$P$1820,MATCH('Peptide Map'!AZ178,'Mapping Summary'!$D$6:$D$1820,0))</f>
        <v>0</v>
      </c>
      <c r="BA178" s="63">
        <f>INDEX('Mapping Summary'!$P$6:$P$1820,MATCH('Peptide Map'!BA178,'Mapping Summary'!$D$6:$D$1820,0))</f>
        <v>0</v>
      </c>
      <c r="BB178" s="63">
        <f>INDEX('Mapping Summary'!$P$6:$P$1820,MATCH('Peptide Map'!BB178,'Mapping Summary'!$D$6:$D$1820,0))</f>
        <v>0</v>
      </c>
      <c r="BC178" s="63">
        <f>INDEX('Mapping Summary'!$P$6:$P$1820,MATCH('Peptide Map'!BC178,'Mapping Summary'!$D$6:$D$1820,0))</f>
        <v>0</v>
      </c>
      <c r="BD178" s="63">
        <f>INDEX('Mapping Summary'!$P$6:$P$1820,MATCH('Peptide Map'!BD178,'Mapping Summary'!$D$6:$D$1820,0))</f>
        <v>0</v>
      </c>
      <c r="BE178" s="63">
        <f>INDEX('Mapping Summary'!$P$6:$P$1820,MATCH('Peptide Map'!BE178,'Mapping Summary'!$D$6:$D$1820,0))</f>
        <v>0</v>
      </c>
      <c r="BF178" s="63">
        <f>INDEX('Mapping Summary'!$P$6:$P$1820,MATCH('Peptide Map'!BF178,'Mapping Summary'!$D$6:$D$1820,0))</f>
        <v>0</v>
      </c>
      <c r="BG178" s="63">
        <f>INDEX('Mapping Summary'!$P$6:$P$1820,MATCH('Peptide Map'!BG178,'Mapping Summary'!$D$6:$D$1820,0))</f>
        <v>0</v>
      </c>
      <c r="BH178" s="63">
        <f>INDEX('Mapping Summary'!$P$6:$P$1820,MATCH('Peptide Map'!BH178,'Mapping Summary'!$D$6:$D$1820,0))</f>
        <v>0</v>
      </c>
      <c r="BI178" s="63">
        <f>INDEX('Mapping Summary'!$P$6:$P$1820,MATCH('Peptide Map'!BI178,'Mapping Summary'!$D$6:$D$1820,0))</f>
        <v>0</v>
      </c>
      <c r="BJ178" s="63">
        <f>INDEX('Mapping Summary'!$P$6:$P$1820,MATCH('Peptide Map'!BJ178,'Mapping Summary'!$D$6:$D$1820,0))</f>
        <v>0</v>
      </c>
      <c r="BK178" s="63">
        <f>INDEX('Mapping Summary'!$P$6:$P$1820,MATCH('Peptide Map'!BK178,'Mapping Summary'!$D$6:$D$1820,0))</f>
        <v>0</v>
      </c>
      <c r="BL178" s="63">
        <f>INDEX('Mapping Summary'!$P$6:$P$1820,MATCH('Peptide Map'!BL178,'Mapping Summary'!$D$6:$D$1820,0))</f>
        <v>0</v>
      </c>
      <c r="BM178" s="63">
        <f>INDEX('Mapping Summary'!$P$6:$P$1820,MATCH('Peptide Map'!BM178,'Mapping Summary'!$D$6:$D$1820,0))</f>
        <v>0</v>
      </c>
      <c r="BN178" s="63">
        <f>INDEX('Mapping Summary'!$P$6:$P$1820,MATCH('Peptide Map'!BN178,'Mapping Summary'!$D$6:$D$1820,0))</f>
        <v>0</v>
      </c>
      <c r="BO178" s="63">
        <f>INDEX('Mapping Summary'!$P$6:$P$1820,MATCH('Peptide Map'!BO178,'Mapping Summary'!$D$6:$D$1820,0))</f>
        <v>0</v>
      </c>
      <c r="BP178" s="63">
        <f>INDEX('Mapping Summary'!$P$6:$P$1820,MATCH('Peptide Map'!BP178,'Mapping Summary'!$D$6:$D$1820,0))</f>
        <v>0</v>
      </c>
      <c r="BQ178" s="58" t="s">
        <v>1843</v>
      </c>
    </row>
    <row r="179" spans="1:69" ht="15" customHeight="1" x14ac:dyDescent="0.25">
      <c r="A179" s="62">
        <v>35</v>
      </c>
      <c r="B179" s="61" t="s">
        <v>1841</v>
      </c>
      <c r="C179" s="63">
        <f>INDEX('Mapping Summary'!$P$6:$P$1820,MATCH('Peptide Map'!C179,'Mapping Summary'!$D$6:$D$1820,0))</f>
        <v>0</v>
      </c>
      <c r="D179" s="63">
        <f>INDEX('Mapping Summary'!$P$6:$P$1820,MATCH('Peptide Map'!D179,'Mapping Summary'!$D$6:$D$1820,0))</f>
        <v>0</v>
      </c>
      <c r="E179" s="63">
        <f>INDEX('Mapping Summary'!$P$6:$P$1820,MATCH('Peptide Map'!E179,'Mapping Summary'!$D$6:$D$1820,0))</f>
        <v>0</v>
      </c>
      <c r="F179" s="63">
        <f>INDEX('Mapping Summary'!$P$6:$P$1820,MATCH('Peptide Map'!F179,'Mapping Summary'!$D$6:$D$1820,0))</f>
        <v>6.25</v>
      </c>
      <c r="G179" s="63">
        <f>INDEX('Mapping Summary'!$P$6:$P$1820,MATCH('Peptide Map'!G179,'Mapping Summary'!$D$6:$D$1820,0))</f>
        <v>0</v>
      </c>
      <c r="H179" s="63">
        <f>INDEX('Mapping Summary'!$P$6:$P$1820,MATCH('Peptide Map'!H179,'Mapping Summary'!$D$6:$D$1820,0))</f>
        <v>0</v>
      </c>
      <c r="I179" s="63">
        <f>INDEX('Mapping Summary'!$P$6:$P$1820,MATCH('Peptide Map'!I179,'Mapping Summary'!$D$6:$D$1820,0))</f>
        <v>17.5</v>
      </c>
      <c r="J179" s="63">
        <f>INDEX('Mapping Summary'!$P$6:$P$1820,MATCH('Peptide Map'!J179,'Mapping Summary'!$D$6:$D$1820,0))</f>
        <v>60.5</v>
      </c>
      <c r="K179" s="63">
        <f>INDEX('Mapping Summary'!$P$6:$P$1820,MATCH('Peptide Map'!K179,'Mapping Summary'!$D$6:$D$1820,0))</f>
        <v>53.5</v>
      </c>
      <c r="L179" s="63">
        <f>INDEX('Mapping Summary'!$P$6:$P$1820,MATCH('Peptide Map'!L179,'Mapping Summary'!$D$6:$D$1820,0))</f>
        <v>54</v>
      </c>
      <c r="M179" s="63">
        <f>INDEX('Mapping Summary'!$P$6:$P$1820,MATCH('Peptide Map'!M179,'Mapping Summary'!$D$6:$D$1820,0))</f>
        <v>46.5</v>
      </c>
      <c r="N179" s="63">
        <f>INDEX('Mapping Summary'!$P$6:$P$1820,MATCH('Peptide Map'!N179,'Mapping Summary'!$D$6:$D$1820,0))</f>
        <v>43</v>
      </c>
      <c r="O179" s="63">
        <f>INDEX('Mapping Summary'!$P$6:$P$1820,MATCH('Peptide Map'!O179,'Mapping Summary'!$D$6:$D$1820,0))</f>
        <v>20</v>
      </c>
      <c r="P179" s="63">
        <f>INDEX('Mapping Summary'!$P$6:$P$1820,MATCH('Peptide Map'!P179,'Mapping Summary'!$D$6:$D$1820,0))</f>
        <v>18</v>
      </c>
      <c r="Q179" s="63">
        <f>INDEX('Mapping Summary'!$P$6:$P$1820,MATCH('Peptide Map'!Q179,'Mapping Summary'!$D$6:$D$1820,0))</f>
        <v>33</v>
      </c>
      <c r="R179" s="63">
        <f>INDEX('Mapping Summary'!$P$6:$P$1820,MATCH('Peptide Map'!R179,'Mapping Summary'!$D$6:$D$1820,0))</f>
        <v>26.5</v>
      </c>
      <c r="S179" s="63">
        <f>INDEX('Mapping Summary'!$P$6:$P$1820,MATCH('Peptide Map'!S179,'Mapping Summary'!$D$6:$D$1820,0))</f>
        <v>21.5</v>
      </c>
      <c r="T179" s="63">
        <f>INDEX('Mapping Summary'!$P$6:$P$1820,MATCH('Peptide Map'!T179,'Mapping Summary'!$D$6:$D$1820,0))</f>
        <v>11</v>
      </c>
      <c r="U179" s="63">
        <f>INDEX('Mapping Summary'!$P$6:$P$1820,MATCH('Peptide Map'!U179,'Mapping Summary'!$D$6:$D$1820,0))</f>
        <v>10.5</v>
      </c>
      <c r="V179" s="63">
        <f>INDEX('Mapping Summary'!$P$6:$P$1820,MATCH('Peptide Map'!V179,'Mapping Summary'!$D$6:$D$1820,0))</f>
        <v>11</v>
      </c>
      <c r="W179" s="63">
        <f>INDEX('Mapping Summary'!$P$6:$P$1820,MATCH('Peptide Map'!W179,'Mapping Summary'!$D$6:$D$1820,0))</f>
        <v>7</v>
      </c>
      <c r="X179" s="63">
        <f>INDEX('Mapping Summary'!$P$6:$P$1820,MATCH('Peptide Map'!X179,'Mapping Summary'!$D$6:$D$1820,0))</f>
        <v>14.5</v>
      </c>
      <c r="Y179" s="63">
        <f>INDEX('Mapping Summary'!$P$6:$P$1820,MATCH('Peptide Map'!Y179,'Mapping Summary'!$D$6:$D$1820,0))</f>
        <v>0</v>
      </c>
      <c r="Z179" s="63">
        <f>INDEX('Mapping Summary'!$P$6:$P$1820,MATCH('Peptide Map'!Z179,'Mapping Summary'!$D$6:$D$1820,0))</f>
        <v>0</v>
      </c>
      <c r="AA179" s="63">
        <f>INDEX('Mapping Summary'!$P$6:$P$1820,MATCH('Peptide Map'!AA179,'Mapping Summary'!$D$6:$D$1820,0))</f>
        <v>0</v>
      </c>
      <c r="AB179" s="63">
        <f>INDEX('Mapping Summary'!$P$6:$P$1820,MATCH('Peptide Map'!AB179,'Mapping Summary'!$D$6:$D$1820,0))</f>
        <v>0</v>
      </c>
      <c r="AC179" s="63">
        <f>INDEX('Mapping Summary'!$P$6:$P$1820,MATCH('Peptide Map'!AC179,'Mapping Summary'!$D$6:$D$1820,0))</f>
        <v>0</v>
      </c>
      <c r="AD179" s="63">
        <f>INDEX('Mapping Summary'!$P$6:$P$1820,MATCH('Peptide Map'!AD179,'Mapping Summary'!$D$6:$D$1820,0))</f>
        <v>0</v>
      </c>
      <c r="AE179" s="63">
        <f>INDEX('Mapping Summary'!$P$6:$P$1820,MATCH('Peptide Map'!AE179,'Mapping Summary'!$D$6:$D$1820,0))</f>
        <v>0</v>
      </c>
      <c r="AF179" s="63">
        <f>INDEX('Mapping Summary'!$P$6:$P$1820,MATCH('Peptide Map'!AF179,'Mapping Summary'!$D$6:$D$1820,0))</f>
        <v>0</v>
      </c>
      <c r="AG179" s="63">
        <f>INDEX('Mapping Summary'!$P$6:$P$1820,MATCH('Peptide Map'!AG179,'Mapping Summary'!$D$6:$D$1820,0))</f>
        <v>0</v>
      </c>
      <c r="AH179" s="63">
        <f>INDEX('Mapping Summary'!$P$6:$P$1820,MATCH('Peptide Map'!AH179,'Mapping Summary'!$D$6:$D$1820,0))</f>
        <v>0</v>
      </c>
      <c r="AI179" s="63">
        <f>INDEX('Mapping Summary'!$P$6:$P$1820,MATCH('Peptide Map'!AI179,'Mapping Summary'!$D$6:$D$1820,0))</f>
        <v>0</v>
      </c>
      <c r="AJ179" s="63">
        <f>INDEX('Mapping Summary'!$P$6:$P$1820,MATCH('Peptide Map'!AJ179,'Mapping Summary'!$D$6:$D$1820,0))</f>
        <v>0</v>
      </c>
      <c r="AK179" s="63">
        <f>INDEX('Mapping Summary'!$P$6:$P$1820,MATCH('Peptide Map'!AK179,'Mapping Summary'!$D$6:$D$1820,0))</f>
        <v>0</v>
      </c>
      <c r="AL179" s="63">
        <f>INDEX('Mapping Summary'!$P$6:$P$1820,MATCH('Peptide Map'!AL179,'Mapping Summary'!$D$6:$D$1820,0))</f>
        <v>0</v>
      </c>
      <c r="AM179" s="63">
        <f>INDEX('Mapping Summary'!$P$6:$P$1820,MATCH('Peptide Map'!AM179,'Mapping Summary'!$D$6:$D$1820,0))</f>
        <v>0</v>
      </c>
      <c r="AN179" s="63">
        <f>INDEX('Mapping Summary'!$P$6:$P$1820,MATCH('Peptide Map'!AN179,'Mapping Summary'!$D$6:$D$1820,0))</f>
        <v>0</v>
      </c>
      <c r="AO179" s="63">
        <f>INDEX('Mapping Summary'!$P$6:$P$1820,MATCH('Peptide Map'!AO179,'Mapping Summary'!$D$6:$D$1820,0))</f>
        <v>0</v>
      </c>
      <c r="AP179" s="63">
        <f>INDEX('Mapping Summary'!$P$6:$P$1820,MATCH('Peptide Map'!AP179,'Mapping Summary'!$D$6:$D$1820,0))</f>
        <v>0</v>
      </c>
      <c r="AQ179" s="63">
        <f>INDEX('Mapping Summary'!$P$6:$P$1820,MATCH('Peptide Map'!AQ179,'Mapping Summary'!$D$6:$D$1820,0))</f>
        <v>0</v>
      </c>
      <c r="AR179" s="63">
        <f>INDEX('Mapping Summary'!$P$6:$P$1820,MATCH('Peptide Map'!AR179,'Mapping Summary'!$D$6:$D$1820,0))</f>
        <v>0</v>
      </c>
      <c r="AS179" s="63">
        <f>INDEX('Mapping Summary'!$P$6:$P$1820,MATCH('Peptide Map'!AS179,'Mapping Summary'!$D$6:$D$1820,0))</f>
        <v>0</v>
      </c>
      <c r="AT179" s="63">
        <f>INDEX('Mapping Summary'!$P$6:$P$1820,MATCH('Peptide Map'!AT179,'Mapping Summary'!$D$6:$D$1820,0))</f>
        <v>0</v>
      </c>
      <c r="AU179" s="63">
        <f>INDEX('Mapping Summary'!$P$6:$P$1820,MATCH('Peptide Map'!AU179,'Mapping Summary'!$D$6:$D$1820,0))</f>
        <v>0</v>
      </c>
      <c r="AV179" s="63">
        <f>INDEX('Mapping Summary'!$P$6:$P$1820,MATCH('Peptide Map'!AV179,'Mapping Summary'!$D$6:$D$1820,0))</f>
        <v>0</v>
      </c>
      <c r="AW179" s="63">
        <f>INDEX('Mapping Summary'!$P$6:$P$1820,MATCH('Peptide Map'!AW179,'Mapping Summary'!$D$6:$D$1820,0))</f>
        <v>0</v>
      </c>
      <c r="AX179" s="63">
        <f>INDEX('Mapping Summary'!$P$6:$P$1820,MATCH('Peptide Map'!AX179,'Mapping Summary'!$D$6:$D$1820,0))</f>
        <v>0</v>
      </c>
      <c r="AY179" s="63">
        <f>INDEX('Mapping Summary'!$P$6:$P$1820,MATCH('Peptide Map'!AY179,'Mapping Summary'!$D$6:$D$1820,0))</f>
        <v>0</v>
      </c>
      <c r="AZ179" s="63">
        <f>INDEX('Mapping Summary'!$P$6:$P$1820,MATCH('Peptide Map'!AZ179,'Mapping Summary'!$D$6:$D$1820,0))</f>
        <v>0</v>
      </c>
      <c r="BA179" s="63">
        <f>INDEX('Mapping Summary'!$P$6:$P$1820,MATCH('Peptide Map'!BA179,'Mapping Summary'!$D$6:$D$1820,0))</f>
        <v>0</v>
      </c>
      <c r="BB179" s="63">
        <f>INDEX('Mapping Summary'!$P$6:$P$1820,MATCH('Peptide Map'!BB179,'Mapping Summary'!$D$6:$D$1820,0))</f>
        <v>10</v>
      </c>
      <c r="BC179" s="63">
        <f>INDEX('Mapping Summary'!$P$6:$P$1820,MATCH('Peptide Map'!BC179,'Mapping Summary'!$D$6:$D$1820,0))</f>
        <v>0</v>
      </c>
      <c r="BD179" s="63">
        <f>INDEX('Mapping Summary'!$P$6:$P$1820,MATCH('Peptide Map'!BD179,'Mapping Summary'!$D$6:$D$1820,0))</f>
        <v>0</v>
      </c>
      <c r="BE179" s="63">
        <f>INDEX('Mapping Summary'!$P$6:$P$1820,MATCH('Peptide Map'!BE179,'Mapping Summary'!$D$6:$D$1820,0))</f>
        <v>0</v>
      </c>
      <c r="BF179" s="63">
        <f>INDEX('Mapping Summary'!$P$6:$P$1820,MATCH('Peptide Map'!BF179,'Mapping Summary'!$D$6:$D$1820,0))</f>
        <v>0</v>
      </c>
      <c r="BG179" s="63">
        <f>INDEX('Mapping Summary'!$P$6:$P$1820,MATCH('Peptide Map'!BG179,'Mapping Summary'!$D$6:$D$1820,0))</f>
        <v>0</v>
      </c>
      <c r="BH179" s="63">
        <f>INDEX('Mapping Summary'!$P$6:$P$1820,MATCH('Peptide Map'!BH179,'Mapping Summary'!$D$6:$D$1820,0))</f>
        <v>0</v>
      </c>
      <c r="BI179" s="63">
        <f>INDEX('Mapping Summary'!$P$6:$P$1820,MATCH('Peptide Map'!BI179,'Mapping Summary'!$D$6:$D$1820,0))</f>
        <v>0</v>
      </c>
      <c r="BJ179" s="63">
        <f>INDEX('Mapping Summary'!$P$6:$P$1820,MATCH('Peptide Map'!BJ179,'Mapping Summary'!$D$6:$D$1820,0))</f>
        <v>0</v>
      </c>
      <c r="BK179" s="63">
        <f>INDEX('Mapping Summary'!$P$6:$P$1820,MATCH('Peptide Map'!BK179,'Mapping Summary'!$D$6:$D$1820,0))</f>
        <v>0</v>
      </c>
      <c r="BL179" s="63">
        <f>INDEX('Mapping Summary'!$P$6:$P$1820,MATCH('Peptide Map'!BL179,'Mapping Summary'!$D$6:$D$1820,0))</f>
        <v>0</v>
      </c>
      <c r="BM179" s="63">
        <f>INDEX('Mapping Summary'!$P$6:$P$1820,MATCH('Peptide Map'!BM179,'Mapping Summary'!$D$6:$D$1820,0))</f>
        <v>11</v>
      </c>
      <c r="BN179" s="63">
        <f>INDEX('Mapping Summary'!$P$6:$P$1820,MATCH('Peptide Map'!BN179,'Mapping Summary'!$D$6:$D$1820,0))</f>
        <v>15</v>
      </c>
      <c r="BO179" s="63">
        <f>INDEX('Mapping Summary'!$P$6:$P$1820,MATCH('Peptide Map'!BO179,'Mapping Summary'!$D$6:$D$1820,0))</f>
        <v>19</v>
      </c>
      <c r="BP179" s="63">
        <f>INDEX('Mapping Summary'!$P$6:$P$1820,MATCH('Peptide Map'!BP179,'Mapping Summary'!$D$6:$D$1820,0))</f>
        <v>13.5</v>
      </c>
      <c r="BQ179" s="61" t="s">
        <v>1841</v>
      </c>
    </row>
    <row r="180" spans="1:69" ht="15" customHeight="1" x14ac:dyDescent="0.25">
      <c r="A180" s="62">
        <v>36</v>
      </c>
      <c r="B180" s="58" t="s">
        <v>1843</v>
      </c>
      <c r="C180" s="63">
        <f>INDEX('Mapping Summary'!$P$6:$P$1820,MATCH('Peptide Map'!C180,'Mapping Summary'!$D$6:$D$1820,0))</f>
        <v>0</v>
      </c>
      <c r="D180" s="63">
        <f>INDEX('Mapping Summary'!$P$6:$P$1820,MATCH('Peptide Map'!D180,'Mapping Summary'!$D$6:$D$1820,0))</f>
        <v>0</v>
      </c>
      <c r="E180" s="63">
        <f>INDEX('Mapping Summary'!$P$6:$P$1820,MATCH('Peptide Map'!E180,'Mapping Summary'!$D$6:$D$1820,0))</f>
        <v>0</v>
      </c>
      <c r="F180" s="63">
        <f>INDEX('Mapping Summary'!$P$6:$P$1820,MATCH('Peptide Map'!F180,'Mapping Summary'!$D$6:$D$1820,0))</f>
        <v>6.25</v>
      </c>
      <c r="G180" s="63">
        <f>INDEX('Mapping Summary'!$P$6:$P$1820,MATCH('Peptide Map'!G180,'Mapping Summary'!$D$6:$D$1820,0))</f>
        <v>0</v>
      </c>
      <c r="H180" s="63">
        <f>INDEX('Mapping Summary'!$P$6:$P$1820,MATCH('Peptide Map'!H180,'Mapping Summary'!$D$6:$D$1820,0))</f>
        <v>0</v>
      </c>
      <c r="I180" s="63">
        <f>INDEX('Mapping Summary'!$P$6:$P$1820,MATCH('Peptide Map'!I180,'Mapping Summary'!$D$6:$D$1820,0))</f>
        <v>17.5</v>
      </c>
      <c r="J180" s="63">
        <f>INDEX('Mapping Summary'!$P$6:$P$1820,MATCH('Peptide Map'!J180,'Mapping Summary'!$D$6:$D$1820,0))</f>
        <v>60.5</v>
      </c>
      <c r="K180" s="63">
        <f>INDEX('Mapping Summary'!$P$6:$P$1820,MATCH('Peptide Map'!K180,'Mapping Summary'!$D$6:$D$1820,0))</f>
        <v>53.5</v>
      </c>
      <c r="L180" s="63">
        <f>INDEX('Mapping Summary'!$P$6:$P$1820,MATCH('Peptide Map'!L180,'Mapping Summary'!$D$6:$D$1820,0))</f>
        <v>54</v>
      </c>
      <c r="M180" s="63">
        <f>INDEX('Mapping Summary'!$P$6:$P$1820,MATCH('Peptide Map'!M180,'Mapping Summary'!$D$6:$D$1820,0))</f>
        <v>46.5</v>
      </c>
      <c r="N180" s="63">
        <f>INDEX('Mapping Summary'!$P$6:$P$1820,MATCH('Peptide Map'!N180,'Mapping Summary'!$D$6:$D$1820,0))</f>
        <v>43</v>
      </c>
      <c r="O180" s="63">
        <f>INDEX('Mapping Summary'!$P$6:$P$1820,MATCH('Peptide Map'!O180,'Mapping Summary'!$D$6:$D$1820,0))</f>
        <v>20</v>
      </c>
      <c r="P180" s="63">
        <f>INDEX('Mapping Summary'!$P$6:$P$1820,MATCH('Peptide Map'!P180,'Mapping Summary'!$D$6:$D$1820,0))</f>
        <v>18</v>
      </c>
      <c r="Q180" s="63">
        <f>INDEX('Mapping Summary'!$P$6:$P$1820,MATCH('Peptide Map'!Q180,'Mapping Summary'!$D$6:$D$1820,0))</f>
        <v>33</v>
      </c>
      <c r="R180" s="63">
        <f>INDEX('Mapping Summary'!$P$6:$P$1820,MATCH('Peptide Map'!R180,'Mapping Summary'!$D$6:$D$1820,0))</f>
        <v>26.5</v>
      </c>
      <c r="S180" s="63">
        <f>INDEX('Mapping Summary'!$P$6:$P$1820,MATCH('Peptide Map'!S180,'Mapping Summary'!$D$6:$D$1820,0))</f>
        <v>21.5</v>
      </c>
      <c r="T180" s="63">
        <f>INDEX('Mapping Summary'!$P$6:$P$1820,MATCH('Peptide Map'!T180,'Mapping Summary'!$D$6:$D$1820,0))</f>
        <v>11</v>
      </c>
      <c r="U180" s="63">
        <f>INDEX('Mapping Summary'!$P$6:$P$1820,MATCH('Peptide Map'!U180,'Mapping Summary'!$D$6:$D$1820,0))</f>
        <v>10.5</v>
      </c>
      <c r="V180" s="63">
        <f>INDEX('Mapping Summary'!$P$6:$P$1820,MATCH('Peptide Map'!V180,'Mapping Summary'!$D$6:$D$1820,0))</f>
        <v>11</v>
      </c>
      <c r="W180" s="63">
        <f>INDEX('Mapping Summary'!$P$6:$P$1820,MATCH('Peptide Map'!W180,'Mapping Summary'!$D$6:$D$1820,0))</f>
        <v>7</v>
      </c>
      <c r="X180" s="63">
        <f>INDEX('Mapping Summary'!$P$6:$P$1820,MATCH('Peptide Map'!X180,'Mapping Summary'!$D$6:$D$1820,0))</f>
        <v>14.5</v>
      </c>
      <c r="Y180" s="63">
        <f>INDEX('Mapping Summary'!$P$6:$P$1820,MATCH('Peptide Map'!Y180,'Mapping Summary'!$D$6:$D$1820,0))</f>
        <v>0</v>
      </c>
      <c r="Z180" s="63">
        <f>INDEX('Mapping Summary'!$P$6:$P$1820,MATCH('Peptide Map'!Z180,'Mapping Summary'!$D$6:$D$1820,0))</f>
        <v>0</v>
      </c>
      <c r="AA180" s="63">
        <f>INDEX('Mapping Summary'!$P$6:$P$1820,MATCH('Peptide Map'!AA180,'Mapping Summary'!$D$6:$D$1820,0))</f>
        <v>0</v>
      </c>
      <c r="AB180" s="63">
        <f>INDEX('Mapping Summary'!$P$6:$P$1820,MATCH('Peptide Map'!AB180,'Mapping Summary'!$D$6:$D$1820,0))</f>
        <v>0</v>
      </c>
      <c r="AC180" s="63">
        <f>INDEX('Mapping Summary'!$P$6:$P$1820,MATCH('Peptide Map'!AC180,'Mapping Summary'!$D$6:$D$1820,0))</f>
        <v>0</v>
      </c>
      <c r="AD180" s="63">
        <f>INDEX('Mapping Summary'!$P$6:$P$1820,MATCH('Peptide Map'!AD180,'Mapping Summary'!$D$6:$D$1820,0))</f>
        <v>0</v>
      </c>
      <c r="AE180" s="63">
        <f>INDEX('Mapping Summary'!$P$6:$P$1820,MATCH('Peptide Map'!AE180,'Mapping Summary'!$D$6:$D$1820,0))</f>
        <v>0</v>
      </c>
      <c r="AF180" s="63">
        <f>INDEX('Mapping Summary'!$P$6:$P$1820,MATCH('Peptide Map'!AF180,'Mapping Summary'!$D$6:$D$1820,0))</f>
        <v>0</v>
      </c>
      <c r="AG180" s="63">
        <f>INDEX('Mapping Summary'!$P$6:$P$1820,MATCH('Peptide Map'!AG180,'Mapping Summary'!$D$6:$D$1820,0))</f>
        <v>0</v>
      </c>
      <c r="AH180" s="63">
        <f>INDEX('Mapping Summary'!$P$6:$P$1820,MATCH('Peptide Map'!AH180,'Mapping Summary'!$D$6:$D$1820,0))</f>
        <v>0</v>
      </c>
      <c r="AI180" s="63">
        <f>INDEX('Mapping Summary'!$P$6:$P$1820,MATCH('Peptide Map'!AI180,'Mapping Summary'!$D$6:$D$1820,0))</f>
        <v>0</v>
      </c>
      <c r="AJ180" s="63">
        <f>INDEX('Mapping Summary'!$P$6:$P$1820,MATCH('Peptide Map'!AJ180,'Mapping Summary'!$D$6:$D$1820,0))</f>
        <v>0</v>
      </c>
      <c r="AK180" s="63">
        <f>INDEX('Mapping Summary'!$P$6:$P$1820,MATCH('Peptide Map'!AK180,'Mapping Summary'!$D$6:$D$1820,0))</f>
        <v>0</v>
      </c>
      <c r="AL180" s="63">
        <f>INDEX('Mapping Summary'!$P$6:$P$1820,MATCH('Peptide Map'!AL180,'Mapping Summary'!$D$6:$D$1820,0))</f>
        <v>0</v>
      </c>
      <c r="AM180" s="63">
        <f>INDEX('Mapping Summary'!$P$6:$P$1820,MATCH('Peptide Map'!AM180,'Mapping Summary'!$D$6:$D$1820,0))</f>
        <v>0</v>
      </c>
      <c r="AN180" s="63">
        <f>INDEX('Mapping Summary'!$P$6:$P$1820,MATCH('Peptide Map'!AN180,'Mapping Summary'!$D$6:$D$1820,0))</f>
        <v>0</v>
      </c>
      <c r="AO180" s="63">
        <f>INDEX('Mapping Summary'!$P$6:$P$1820,MATCH('Peptide Map'!AO180,'Mapping Summary'!$D$6:$D$1820,0))</f>
        <v>0</v>
      </c>
      <c r="AP180" s="63">
        <f>INDEX('Mapping Summary'!$P$6:$P$1820,MATCH('Peptide Map'!AP180,'Mapping Summary'!$D$6:$D$1820,0))</f>
        <v>0</v>
      </c>
      <c r="AQ180" s="63">
        <f>INDEX('Mapping Summary'!$P$6:$P$1820,MATCH('Peptide Map'!AQ180,'Mapping Summary'!$D$6:$D$1820,0))</f>
        <v>0</v>
      </c>
      <c r="AR180" s="63">
        <f>INDEX('Mapping Summary'!$P$6:$P$1820,MATCH('Peptide Map'!AR180,'Mapping Summary'!$D$6:$D$1820,0))</f>
        <v>0</v>
      </c>
      <c r="AS180" s="63">
        <f>INDEX('Mapping Summary'!$P$6:$P$1820,MATCH('Peptide Map'!AS180,'Mapping Summary'!$D$6:$D$1820,0))</f>
        <v>0</v>
      </c>
      <c r="AT180" s="63">
        <f>INDEX('Mapping Summary'!$P$6:$P$1820,MATCH('Peptide Map'!AT180,'Mapping Summary'!$D$6:$D$1820,0))</f>
        <v>0</v>
      </c>
      <c r="AU180" s="63">
        <f>INDEX('Mapping Summary'!$P$6:$P$1820,MATCH('Peptide Map'!AU180,'Mapping Summary'!$D$6:$D$1820,0))</f>
        <v>0</v>
      </c>
      <c r="AV180" s="63">
        <f>INDEX('Mapping Summary'!$P$6:$P$1820,MATCH('Peptide Map'!AV180,'Mapping Summary'!$D$6:$D$1820,0))</f>
        <v>0</v>
      </c>
      <c r="AW180" s="63">
        <f>INDEX('Mapping Summary'!$P$6:$P$1820,MATCH('Peptide Map'!AW180,'Mapping Summary'!$D$6:$D$1820,0))</f>
        <v>0</v>
      </c>
      <c r="AX180" s="63">
        <f>INDEX('Mapping Summary'!$P$6:$P$1820,MATCH('Peptide Map'!AX180,'Mapping Summary'!$D$6:$D$1820,0))</f>
        <v>0</v>
      </c>
      <c r="AY180" s="63">
        <f>INDEX('Mapping Summary'!$P$6:$P$1820,MATCH('Peptide Map'!AY180,'Mapping Summary'!$D$6:$D$1820,0))</f>
        <v>0</v>
      </c>
      <c r="AZ180" s="63">
        <f>INDEX('Mapping Summary'!$P$6:$P$1820,MATCH('Peptide Map'!AZ180,'Mapping Summary'!$D$6:$D$1820,0))</f>
        <v>0</v>
      </c>
      <c r="BA180" s="63">
        <f>INDEX('Mapping Summary'!$P$6:$P$1820,MATCH('Peptide Map'!BA180,'Mapping Summary'!$D$6:$D$1820,0))</f>
        <v>0</v>
      </c>
      <c r="BB180" s="63">
        <f>INDEX('Mapping Summary'!$P$6:$P$1820,MATCH('Peptide Map'!BB180,'Mapping Summary'!$D$6:$D$1820,0))</f>
        <v>10</v>
      </c>
      <c r="BC180" s="63">
        <f>INDEX('Mapping Summary'!$P$6:$P$1820,MATCH('Peptide Map'!BC180,'Mapping Summary'!$D$6:$D$1820,0))</f>
        <v>0</v>
      </c>
      <c r="BD180" s="63">
        <f>INDEX('Mapping Summary'!$P$6:$P$1820,MATCH('Peptide Map'!BD180,'Mapping Summary'!$D$6:$D$1820,0))</f>
        <v>0</v>
      </c>
      <c r="BE180" s="63">
        <f>INDEX('Mapping Summary'!$P$6:$P$1820,MATCH('Peptide Map'!BE180,'Mapping Summary'!$D$6:$D$1820,0))</f>
        <v>0</v>
      </c>
      <c r="BF180" s="63">
        <f>INDEX('Mapping Summary'!$P$6:$P$1820,MATCH('Peptide Map'!BF180,'Mapping Summary'!$D$6:$D$1820,0))</f>
        <v>0</v>
      </c>
      <c r="BG180" s="63">
        <f>INDEX('Mapping Summary'!$P$6:$P$1820,MATCH('Peptide Map'!BG180,'Mapping Summary'!$D$6:$D$1820,0))</f>
        <v>0</v>
      </c>
      <c r="BH180" s="63">
        <f>INDEX('Mapping Summary'!$P$6:$P$1820,MATCH('Peptide Map'!BH180,'Mapping Summary'!$D$6:$D$1820,0))</f>
        <v>0</v>
      </c>
      <c r="BI180" s="63">
        <f>INDEX('Mapping Summary'!$P$6:$P$1820,MATCH('Peptide Map'!BI180,'Mapping Summary'!$D$6:$D$1820,0))</f>
        <v>0</v>
      </c>
      <c r="BJ180" s="63">
        <f>INDEX('Mapping Summary'!$P$6:$P$1820,MATCH('Peptide Map'!BJ180,'Mapping Summary'!$D$6:$D$1820,0))</f>
        <v>0</v>
      </c>
      <c r="BK180" s="63">
        <f>INDEX('Mapping Summary'!$P$6:$P$1820,MATCH('Peptide Map'!BK180,'Mapping Summary'!$D$6:$D$1820,0))</f>
        <v>0</v>
      </c>
      <c r="BL180" s="63">
        <f>INDEX('Mapping Summary'!$P$6:$P$1820,MATCH('Peptide Map'!BL180,'Mapping Summary'!$D$6:$D$1820,0))</f>
        <v>0</v>
      </c>
      <c r="BM180" s="63">
        <f>INDEX('Mapping Summary'!$P$6:$P$1820,MATCH('Peptide Map'!BM180,'Mapping Summary'!$D$6:$D$1820,0))</f>
        <v>11</v>
      </c>
      <c r="BN180" s="63">
        <f>INDEX('Mapping Summary'!$P$6:$P$1820,MATCH('Peptide Map'!BN180,'Mapping Summary'!$D$6:$D$1820,0))</f>
        <v>15</v>
      </c>
      <c r="BO180" s="63">
        <f>INDEX('Mapping Summary'!$P$6:$P$1820,MATCH('Peptide Map'!BO180,'Mapping Summary'!$D$6:$D$1820,0))</f>
        <v>19</v>
      </c>
      <c r="BP180" s="63">
        <f>INDEX('Mapping Summary'!$P$6:$P$1820,MATCH('Peptide Map'!BP180,'Mapping Summary'!$D$6:$D$1820,0))</f>
        <v>13.5</v>
      </c>
      <c r="BQ180" s="58" t="s">
        <v>1843</v>
      </c>
    </row>
    <row r="181" spans="1:69" ht="15" customHeight="1" x14ac:dyDescent="0.25">
      <c r="A181" s="62">
        <v>37</v>
      </c>
      <c r="B181" s="61" t="s">
        <v>1841</v>
      </c>
      <c r="C181" s="63">
        <f>INDEX('Mapping Summary'!$P$6:$P$1820,MATCH('Peptide Map'!C181,'Mapping Summary'!$D$6:$D$1820,0))</f>
        <v>0</v>
      </c>
      <c r="D181" s="63">
        <f>INDEX('Mapping Summary'!$P$6:$P$1820,MATCH('Peptide Map'!D181,'Mapping Summary'!$D$6:$D$1820,0))</f>
        <v>0</v>
      </c>
      <c r="E181" s="63">
        <f>INDEX('Mapping Summary'!$P$6:$P$1820,MATCH('Peptide Map'!E181,'Mapping Summary'!$D$6:$D$1820,0))</f>
        <v>0</v>
      </c>
      <c r="F181" s="63">
        <f>INDEX('Mapping Summary'!$P$6:$P$1820,MATCH('Peptide Map'!F181,'Mapping Summary'!$D$6:$D$1820,0))</f>
        <v>0</v>
      </c>
      <c r="G181" s="63">
        <f>INDEX('Mapping Summary'!$P$6:$P$1820,MATCH('Peptide Map'!G181,'Mapping Summary'!$D$6:$D$1820,0))</f>
        <v>0</v>
      </c>
      <c r="H181" s="63">
        <f>INDEX('Mapping Summary'!$P$6:$P$1820,MATCH('Peptide Map'!H181,'Mapping Summary'!$D$6:$D$1820,0))</f>
        <v>0</v>
      </c>
      <c r="I181" s="63">
        <f>INDEX('Mapping Summary'!$P$6:$P$1820,MATCH('Peptide Map'!I181,'Mapping Summary'!$D$6:$D$1820,0))</f>
        <v>0</v>
      </c>
      <c r="J181" s="63">
        <f>INDEX('Mapping Summary'!$P$6:$P$1820,MATCH('Peptide Map'!J181,'Mapping Summary'!$D$6:$D$1820,0))</f>
        <v>0</v>
      </c>
      <c r="K181" s="63">
        <f>INDEX('Mapping Summary'!$P$6:$P$1820,MATCH('Peptide Map'!K181,'Mapping Summary'!$D$6:$D$1820,0))</f>
        <v>0</v>
      </c>
      <c r="L181" s="63">
        <f>INDEX('Mapping Summary'!$P$6:$P$1820,MATCH('Peptide Map'!L181,'Mapping Summary'!$D$6:$D$1820,0))</f>
        <v>0</v>
      </c>
      <c r="M181" s="63">
        <f>INDEX('Mapping Summary'!$P$6:$P$1820,MATCH('Peptide Map'!M181,'Mapping Summary'!$D$6:$D$1820,0))</f>
        <v>0</v>
      </c>
      <c r="N181" s="63">
        <f>INDEX('Mapping Summary'!$P$6:$P$1820,MATCH('Peptide Map'!N181,'Mapping Summary'!$D$6:$D$1820,0))</f>
        <v>0</v>
      </c>
      <c r="O181" s="63">
        <f>INDEX('Mapping Summary'!$P$6:$P$1820,MATCH('Peptide Map'!O181,'Mapping Summary'!$D$6:$D$1820,0))</f>
        <v>0</v>
      </c>
      <c r="P181" s="63">
        <f>INDEX('Mapping Summary'!$P$6:$P$1820,MATCH('Peptide Map'!P181,'Mapping Summary'!$D$6:$D$1820,0))</f>
        <v>0</v>
      </c>
      <c r="Q181" s="63">
        <f>INDEX('Mapping Summary'!$P$6:$P$1820,MATCH('Peptide Map'!Q181,'Mapping Summary'!$D$6:$D$1820,0))</f>
        <v>0</v>
      </c>
      <c r="R181" s="63">
        <f>INDEX('Mapping Summary'!$P$6:$P$1820,MATCH('Peptide Map'!R181,'Mapping Summary'!$D$6:$D$1820,0))</f>
        <v>0</v>
      </c>
      <c r="S181" s="63">
        <f>INDEX('Mapping Summary'!$P$6:$P$1820,MATCH('Peptide Map'!S181,'Mapping Summary'!$D$6:$D$1820,0))</f>
        <v>0</v>
      </c>
      <c r="T181" s="63">
        <f>INDEX('Mapping Summary'!$P$6:$P$1820,MATCH('Peptide Map'!T181,'Mapping Summary'!$D$6:$D$1820,0))</f>
        <v>0</v>
      </c>
      <c r="U181" s="63">
        <f>INDEX('Mapping Summary'!$P$6:$P$1820,MATCH('Peptide Map'!U181,'Mapping Summary'!$D$6:$D$1820,0))</f>
        <v>12</v>
      </c>
      <c r="V181" s="63">
        <f>INDEX('Mapping Summary'!$P$6:$P$1820,MATCH('Peptide Map'!V181,'Mapping Summary'!$D$6:$D$1820,0))</f>
        <v>28.5</v>
      </c>
      <c r="W181" s="63">
        <f>INDEX('Mapping Summary'!$P$6:$P$1820,MATCH('Peptide Map'!W181,'Mapping Summary'!$D$6:$D$1820,0))</f>
        <v>53.5</v>
      </c>
      <c r="X181" s="63">
        <f>INDEX('Mapping Summary'!$P$6:$P$1820,MATCH('Peptide Map'!X181,'Mapping Summary'!$D$6:$D$1820,0))</f>
        <v>47.5</v>
      </c>
      <c r="Y181" s="63">
        <f>INDEX('Mapping Summary'!$P$6:$P$1820,MATCH('Peptide Map'!Y181,'Mapping Summary'!$D$6:$D$1820,0))</f>
        <v>43</v>
      </c>
      <c r="Z181" s="63">
        <f>INDEX('Mapping Summary'!$P$6:$P$1820,MATCH('Peptide Map'!Z181,'Mapping Summary'!$D$6:$D$1820,0))</f>
        <v>36.5</v>
      </c>
      <c r="AA181" s="63">
        <f>INDEX('Mapping Summary'!$P$6:$P$1820,MATCH('Peptide Map'!AA181,'Mapping Summary'!$D$6:$D$1820,0))</f>
        <v>27.5</v>
      </c>
      <c r="AB181" s="63">
        <f>INDEX('Mapping Summary'!$P$6:$P$1820,MATCH('Peptide Map'!AB181,'Mapping Summary'!$D$6:$D$1820,0))</f>
        <v>28.5</v>
      </c>
      <c r="AC181" s="63">
        <f>INDEX('Mapping Summary'!$P$6:$P$1820,MATCH('Peptide Map'!AC181,'Mapping Summary'!$D$6:$D$1820,0))</f>
        <v>26.5</v>
      </c>
      <c r="AD181" s="63">
        <f>INDEX('Mapping Summary'!$P$6:$P$1820,MATCH('Peptide Map'!AD181,'Mapping Summary'!$D$6:$D$1820,0))</f>
        <v>22</v>
      </c>
      <c r="AE181" s="63">
        <f>INDEX('Mapping Summary'!$P$6:$P$1820,MATCH('Peptide Map'!AE181,'Mapping Summary'!$D$6:$D$1820,0))</f>
        <v>14</v>
      </c>
      <c r="AF181" s="63">
        <f>INDEX('Mapping Summary'!$P$6:$P$1820,MATCH('Peptide Map'!AF181,'Mapping Summary'!$D$6:$D$1820,0))</f>
        <v>0</v>
      </c>
      <c r="AG181" s="63">
        <f>INDEX('Mapping Summary'!$P$6:$P$1820,MATCH('Peptide Map'!AG181,'Mapping Summary'!$D$6:$D$1820,0))</f>
        <v>0</v>
      </c>
      <c r="AH181" s="63">
        <f>INDEX('Mapping Summary'!$P$6:$P$1820,MATCH('Peptide Map'!AH181,'Mapping Summary'!$D$6:$D$1820,0))</f>
        <v>0</v>
      </c>
      <c r="AI181" s="63">
        <f>INDEX('Mapping Summary'!$P$6:$P$1820,MATCH('Peptide Map'!AI181,'Mapping Summary'!$D$6:$D$1820,0))</f>
        <v>0</v>
      </c>
      <c r="AJ181" s="63">
        <f>INDEX('Mapping Summary'!$P$6:$P$1820,MATCH('Peptide Map'!AJ181,'Mapping Summary'!$D$6:$D$1820,0))</f>
        <v>0</v>
      </c>
      <c r="AK181" s="63">
        <f>INDEX('Mapping Summary'!$P$6:$P$1820,MATCH('Peptide Map'!AK181,'Mapping Summary'!$D$6:$D$1820,0))</f>
        <v>0</v>
      </c>
      <c r="AL181" s="63">
        <f>INDEX('Mapping Summary'!$P$6:$P$1820,MATCH('Peptide Map'!AL181,'Mapping Summary'!$D$6:$D$1820,0))</f>
        <v>0</v>
      </c>
      <c r="AM181" s="63">
        <f>INDEX('Mapping Summary'!$P$6:$P$1820,MATCH('Peptide Map'!AM181,'Mapping Summary'!$D$6:$D$1820,0))</f>
        <v>0</v>
      </c>
      <c r="AN181" s="63">
        <f>INDEX('Mapping Summary'!$P$6:$P$1820,MATCH('Peptide Map'!AN181,'Mapping Summary'!$D$6:$D$1820,0))</f>
        <v>0</v>
      </c>
      <c r="AO181" s="63">
        <f>INDEX('Mapping Summary'!$P$6:$P$1820,MATCH('Peptide Map'!AO181,'Mapping Summary'!$D$6:$D$1820,0))</f>
        <v>0</v>
      </c>
      <c r="AP181" s="63">
        <f>INDEX('Mapping Summary'!$P$6:$P$1820,MATCH('Peptide Map'!AP181,'Mapping Summary'!$D$6:$D$1820,0))</f>
        <v>0</v>
      </c>
      <c r="AQ181" s="63">
        <f>INDEX('Mapping Summary'!$P$6:$P$1820,MATCH('Peptide Map'!AQ181,'Mapping Summary'!$D$6:$D$1820,0))</f>
        <v>0</v>
      </c>
      <c r="AR181" s="63">
        <f>INDEX('Mapping Summary'!$P$6:$P$1820,MATCH('Peptide Map'!AR181,'Mapping Summary'!$D$6:$D$1820,0))</f>
        <v>0</v>
      </c>
      <c r="AS181" s="63">
        <f>INDEX('Mapping Summary'!$P$6:$P$1820,MATCH('Peptide Map'!AS181,'Mapping Summary'!$D$6:$D$1820,0))</f>
        <v>0</v>
      </c>
      <c r="AT181" s="63">
        <f>INDEX('Mapping Summary'!$P$6:$P$1820,MATCH('Peptide Map'!AT181,'Mapping Summary'!$D$6:$D$1820,0))</f>
        <v>0</v>
      </c>
      <c r="AU181" s="63">
        <f>INDEX('Mapping Summary'!$P$6:$P$1820,MATCH('Peptide Map'!AU181,'Mapping Summary'!$D$6:$D$1820,0))</f>
        <v>0</v>
      </c>
      <c r="AV181" s="63">
        <f>INDEX('Mapping Summary'!$P$6:$P$1820,MATCH('Peptide Map'!AV181,'Mapping Summary'!$D$6:$D$1820,0))</f>
        <v>0</v>
      </c>
      <c r="AW181" s="63">
        <f>INDEX('Mapping Summary'!$P$6:$P$1820,MATCH('Peptide Map'!AW181,'Mapping Summary'!$D$6:$D$1820,0))</f>
        <v>0</v>
      </c>
      <c r="AX181" s="63">
        <f>INDEX('Mapping Summary'!$P$6:$P$1820,MATCH('Peptide Map'!AX181,'Mapping Summary'!$D$6:$D$1820,0))</f>
        <v>0</v>
      </c>
      <c r="AY181" s="63">
        <f>INDEX('Mapping Summary'!$P$6:$P$1820,MATCH('Peptide Map'!AY181,'Mapping Summary'!$D$6:$D$1820,0))</f>
        <v>0</v>
      </c>
      <c r="AZ181" s="63">
        <f>INDEX('Mapping Summary'!$P$6:$P$1820,MATCH('Peptide Map'!AZ181,'Mapping Summary'!$D$6:$D$1820,0))</f>
        <v>0</v>
      </c>
      <c r="BA181" s="63">
        <f>INDEX('Mapping Summary'!$P$6:$P$1820,MATCH('Peptide Map'!BA181,'Mapping Summary'!$D$6:$D$1820,0))</f>
        <v>0</v>
      </c>
      <c r="BB181" s="63">
        <f>INDEX('Mapping Summary'!$P$6:$P$1820,MATCH('Peptide Map'!BB181,'Mapping Summary'!$D$6:$D$1820,0))</f>
        <v>0</v>
      </c>
      <c r="BC181" s="63">
        <f>INDEX('Mapping Summary'!$P$6:$P$1820,MATCH('Peptide Map'!BC181,'Mapping Summary'!$D$6:$D$1820,0))</f>
        <v>0</v>
      </c>
      <c r="BD181" s="63">
        <f>INDEX('Mapping Summary'!$P$6:$P$1820,MATCH('Peptide Map'!BD181,'Mapping Summary'!$D$6:$D$1820,0))</f>
        <v>0</v>
      </c>
      <c r="BE181" s="63">
        <f>INDEX('Mapping Summary'!$P$6:$P$1820,MATCH('Peptide Map'!BE181,'Mapping Summary'!$D$6:$D$1820,0))</f>
        <v>0</v>
      </c>
      <c r="BF181" s="63">
        <f>INDEX('Mapping Summary'!$P$6:$P$1820,MATCH('Peptide Map'!BF181,'Mapping Summary'!$D$6:$D$1820,0))</f>
        <v>0</v>
      </c>
      <c r="BG181" s="63">
        <f>INDEX('Mapping Summary'!$P$6:$P$1820,MATCH('Peptide Map'!BG181,'Mapping Summary'!$D$6:$D$1820,0))</f>
        <v>0</v>
      </c>
      <c r="BH181" s="63">
        <f>INDEX('Mapping Summary'!$P$6:$P$1820,MATCH('Peptide Map'!BH181,'Mapping Summary'!$D$6:$D$1820,0))</f>
        <v>0</v>
      </c>
      <c r="BI181" s="63">
        <f>INDEX('Mapping Summary'!$P$6:$P$1820,MATCH('Peptide Map'!BI181,'Mapping Summary'!$D$6:$D$1820,0))</f>
        <v>0</v>
      </c>
      <c r="BJ181" s="63">
        <f>INDEX('Mapping Summary'!$P$6:$P$1820,MATCH('Peptide Map'!BJ181,'Mapping Summary'!$D$6:$D$1820,0))</f>
        <v>0</v>
      </c>
      <c r="BK181" s="63">
        <f>INDEX('Mapping Summary'!$P$6:$P$1820,MATCH('Peptide Map'!BK181,'Mapping Summary'!$D$6:$D$1820,0))</f>
        <v>0</v>
      </c>
      <c r="BL181" s="63">
        <f>INDEX('Mapping Summary'!$P$6:$P$1820,MATCH('Peptide Map'!BL181,'Mapping Summary'!$D$6:$D$1820,0))</f>
        <v>0</v>
      </c>
      <c r="BM181" s="63">
        <f>INDEX('Mapping Summary'!$P$6:$P$1820,MATCH('Peptide Map'!BM181,'Mapping Summary'!$D$6:$D$1820,0))</f>
        <v>0</v>
      </c>
      <c r="BN181" s="63">
        <f>INDEX('Mapping Summary'!$P$6:$P$1820,MATCH('Peptide Map'!BN181,'Mapping Summary'!$D$6:$D$1820,0))</f>
        <v>0</v>
      </c>
      <c r="BO181" s="63">
        <f>INDEX('Mapping Summary'!$P$6:$P$1820,MATCH('Peptide Map'!BO181,'Mapping Summary'!$D$6:$D$1820,0))</f>
        <v>0</v>
      </c>
      <c r="BP181" s="63">
        <f>INDEX('Mapping Summary'!$P$6:$P$1820,MATCH('Peptide Map'!BP181,'Mapping Summary'!$D$6:$D$1820,0))</f>
        <v>0</v>
      </c>
      <c r="BQ181" s="61" t="s">
        <v>1841</v>
      </c>
    </row>
    <row r="182" spans="1:69" ht="15" customHeight="1" x14ac:dyDescent="0.25">
      <c r="A182" s="62">
        <v>38</v>
      </c>
      <c r="B182" s="58" t="s">
        <v>1843</v>
      </c>
      <c r="C182" s="63">
        <f>INDEX('Mapping Summary'!$P$6:$P$1820,MATCH('Peptide Map'!C182,'Mapping Summary'!$D$6:$D$1820,0))</f>
        <v>0</v>
      </c>
      <c r="D182" s="63">
        <f>INDEX('Mapping Summary'!$P$6:$P$1820,MATCH('Peptide Map'!D182,'Mapping Summary'!$D$6:$D$1820,0))</f>
        <v>0</v>
      </c>
      <c r="E182" s="63">
        <f>INDEX('Mapping Summary'!$P$6:$P$1820,MATCH('Peptide Map'!E182,'Mapping Summary'!$D$6:$D$1820,0))</f>
        <v>0</v>
      </c>
      <c r="F182" s="63">
        <f>INDEX('Mapping Summary'!$P$6:$P$1820,MATCH('Peptide Map'!F182,'Mapping Summary'!$D$6:$D$1820,0))</f>
        <v>0</v>
      </c>
      <c r="G182" s="63">
        <f>INDEX('Mapping Summary'!$P$6:$P$1820,MATCH('Peptide Map'!G182,'Mapping Summary'!$D$6:$D$1820,0))</f>
        <v>0</v>
      </c>
      <c r="H182" s="63">
        <f>INDEX('Mapping Summary'!$P$6:$P$1820,MATCH('Peptide Map'!H182,'Mapping Summary'!$D$6:$D$1820,0))</f>
        <v>0</v>
      </c>
      <c r="I182" s="63">
        <f>INDEX('Mapping Summary'!$P$6:$P$1820,MATCH('Peptide Map'!I182,'Mapping Summary'!$D$6:$D$1820,0))</f>
        <v>0</v>
      </c>
      <c r="J182" s="63">
        <f>INDEX('Mapping Summary'!$P$6:$P$1820,MATCH('Peptide Map'!J182,'Mapping Summary'!$D$6:$D$1820,0))</f>
        <v>0</v>
      </c>
      <c r="K182" s="63">
        <f>INDEX('Mapping Summary'!$P$6:$P$1820,MATCH('Peptide Map'!K182,'Mapping Summary'!$D$6:$D$1820,0))</f>
        <v>0</v>
      </c>
      <c r="L182" s="63">
        <f>INDEX('Mapping Summary'!$P$6:$P$1820,MATCH('Peptide Map'!L182,'Mapping Summary'!$D$6:$D$1820,0))</f>
        <v>0</v>
      </c>
      <c r="M182" s="63">
        <f>INDEX('Mapping Summary'!$P$6:$P$1820,MATCH('Peptide Map'!M182,'Mapping Summary'!$D$6:$D$1820,0))</f>
        <v>0</v>
      </c>
      <c r="N182" s="63">
        <f>INDEX('Mapping Summary'!$P$6:$P$1820,MATCH('Peptide Map'!N182,'Mapping Summary'!$D$6:$D$1820,0))</f>
        <v>0</v>
      </c>
      <c r="O182" s="63">
        <f>INDEX('Mapping Summary'!$P$6:$P$1820,MATCH('Peptide Map'!O182,'Mapping Summary'!$D$6:$D$1820,0))</f>
        <v>0</v>
      </c>
      <c r="P182" s="63">
        <f>INDEX('Mapping Summary'!$P$6:$P$1820,MATCH('Peptide Map'!P182,'Mapping Summary'!$D$6:$D$1820,0))</f>
        <v>0</v>
      </c>
      <c r="Q182" s="63">
        <f>INDEX('Mapping Summary'!$P$6:$P$1820,MATCH('Peptide Map'!Q182,'Mapping Summary'!$D$6:$D$1820,0))</f>
        <v>0</v>
      </c>
      <c r="R182" s="63">
        <f>INDEX('Mapping Summary'!$P$6:$P$1820,MATCH('Peptide Map'!R182,'Mapping Summary'!$D$6:$D$1820,0))</f>
        <v>0</v>
      </c>
      <c r="S182" s="63">
        <f>INDEX('Mapping Summary'!$P$6:$P$1820,MATCH('Peptide Map'!S182,'Mapping Summary'!$D$6:$D$1820,0))</f>
        <v>0</v>
      </c>
      <c r="T182" s="63">
        <f>INDEX('Mapping Summary'!$P$6:$P$1820,MATCH('Peptide Map'!T182,'Mapping Summary'!$D$6:$D$1820,0))</f>
        <v>0</v>
      </c>
      <c r="U182" s="63">
        <f>INDEX('Mapping Summary'!$P$6:$P$1820,MATCH('Peptide Map'!U182,'Mapping Summary'!$D$6:$D$1820,0))</f>
        <v>12</v>
      </c>
      <c r="V182" s="63">
        <f>INDEX('Mapping Summary'!$P$6:$P$1820,MATCH('Peptide Map'!V182,'Mapping Summary'!$D$6:$D$1820,0))</f>
        <v>28.5</v>
      </c>
      <c r="W182" s="63">
        <f>INDEX('Mapping Summary'!$P$6:$P$1820,MATCH('Peptide Map'!W182,'Mapping Summary'!$D$6:$D$1820,0))</f>
        <v>53.5</v>
      </c>
      <c r="X182" s="63">
        <f>INDEX('Mapping Summary'!$P$6:$P$1820,MATCH('Peptide Map'!X182,'Mapping Summary'!$D$6:$D$1820,0))</f>
        <v>47.5</v>
      </c>
      <c r="Y182" s="63">
        <f>INDEX('Mapping Summary'!$P$6:$P$1820,MATCH('Peptide Map'!Y182,'Mapping Summary'!$D$6:$D$1820,0))</f>
        <v>43</v>
      </c>
      <c r="Z182" s="63">
        <f>INDEX('Mapping Summary'!$P$6:$P$1820,MATCH('Peptide Map'!Z182,'Mapping Summary'!$D$6:$D$1820,0))</f>
        <v>36.5</v>
      </c>
      <c r="AA182" s="63">
        <f>INDEX('Mapping Summary'!$P$6:$P$1820,MATCH('Peptide Map'!AA182,'Mapping Summary'!$D$6:$D$1820,0))</f>
        <v>27.5</v>
      </c>
      <c r="AB182" s="63">
        <f>INDEX('Mapping Summary'!$P$6:$P$1820,MATCH('Peptide Map'!AB182,'Mapping Summary'!$D$6:$D$1820,0))</f>
        <v>28.5</v>
      </c>
      <c r="AC182" s="63">
        <f>INDEX('Mapping Summary'!$P$6:$P$1820,MATCH('Peptide Map'!AC182,'Mapping Summary'!$D$6:$D$1820,0))</f>
        <v>26.5</v>
      </c>
      <c r="AD182" s="63">
        <f>INDEX('Mapping Summary'!$P$6:$P$1820,MATCH('Peptide Map'!AD182,'Mapping Summary'!$D$6:$D$1820,0))</f>
        <v>22</v>
      </c>
      <c r="AE182" s="63">
        <f>INDEX('Mapping Summary'!$P$6:$P$1820,MATCH('Peptide Map'!AE182,'Mapping Summary'!$D$6:$D$1820,0))</f>
        <v>14</v>
      </c>
      <c r="AF182" s="63">
        <f>INDEX('Mapping Summary'!$P$6:$P$1820,MATCH('Peptide Map'!AF182,'Mapping Summary'!$D$6:$D$1820,0))</f>
        <v>0</v>
      </c>
      <c r="AG182" s="63">
        <f>INDEX('Mapping Summary'!$P$6:$P$1820,MATCH('Peptide Map'!AG182,'Mapping Summary'!$D$6:$D$1820,0))</f>
        <v>0</v>
      </c>
      <c r="AH182" s="63">
        <f>INDEX('Mapping Summary'!$P$6:$P$1820,MATCH('Peptide Map'!AH182,'Mapping Summary'!$D$6:$D$1820,0))</f>
        <v>0</v>
      </c>
      <c r="AI182" s="63">
        <f>INDEX('Mapping Summary'!$P$6:$P$1820,MATCH('Peptide Map'!AI182,'Mapping Summary'!$D$6:$D$1820,0))</f>
        <v>0</v>
      </c>
      <c r="AJ182" s="63">
        <f>INDEX('Mapping Summary'!$P$6:$P$1820,MATCH('Peptide Map'!AJ182,'Mapping Summary'!$D$6:$D$1820,0))</f>
        <v>0</v>
      </c>
      <c r="AK182" s="63">
        <f>INDEX('Mapping Summary'!$P$6:$P$1820,MATCH('Peptide Map'!AK182,'Mapping Summary'!$D$6:$D$1820,0))</f>
        <v>0</v>
      </c>
      <c r="AL182" s="63">
        <f>INDEX('Mapping Summary'!$P$6:$P$1820,MATCH('Peptide Map'!AL182,'Mapping Summary'!$D$6:$D$1820,0))</f>
        <v>0</v>
      </c>
      <c r="AM182" s="63">
        <f>INDEX('Mapping Summary'!$P$6:$P$1820,MATCH('Peptide Map'!AM182,'Mapping Summary'!$D$6:$D$1820,0))</f>
        <v>0</v>
      </c>
      <c r="AN182" s="63">
        <f>INDEX('Mapping Summary'!$P$6:$P$1820,MATCH('Peptide Map'!AN182,'Mapping Summary'!$D$6:$D$1820,0))</f>
        <v>0</v>
      </c>
      <c r="AO182" s="63">
        <f>INDEX('Mapping Summary'!$P$6:$P$1820,MATCH('Peptide Map'!AO182,'Mapping Summary'!$D$6:$D$1820,0))</f>
        <v>0</v>
      </c>
      <c r="AP182" s="63">
        <f>INDEX('Mapping Summary'!$P$6:$P$1820,MATCH('Peptide Map'!AP182,'Mapping Summary'!$D$6:$D$1820,0))</f>
        <v>0</v>
      </c>
      <c r="AQ182" s="63">
        <f>INDEX('Mapping Summary'!$P$6:$P$1820,MATCH('Peptide Map'!AQ182,'Mapping Summary'!$D$6:$D$1820,0))</f>
        <v>0</v>
      </c>
      <c r="AR182" s="63">
        <f>INDEX('Mapping Summary'!$P$6:$P$1820,MATCH('Peptide Map'!AR182,'Mapping Summary'!$D$6:$D$1820,0))</f>
        <v>0</v>
      </c>
      <c r="AS182" s="63">
        <f>INDEX('Mapping Summary'!$P$6:$P$1820,MATCH('Peptide Map'!AS182,'Mapping Summary'!$D$6:$D$1820,0))</f>
        <v>0</v>
      </c>
      <c r="AT182" s="63">
        <f>INDEX('Mapping Summary'!$P$6:$P$1820,MATCH('Peptide Map'!AT182,'Mapping Summary'!$D$6:$D$1820,0))</f>
        <v>0</v>
      </c>
      <c r="AU182" s="63">
        <f>INDEX('Mapping Summary'!$P$6:$P$1820,MATCH('Peptide Map'!AU182,'Mapping Summary'!$D$6:$D$1820,0))</f>
        <v>0</v>
      </c>
      <c r="AV182" s="63">
        <f>INDEX('Mapping Summary'!$P$6:$P$1820,MATCH('Peptide Map'!AV182,'Mapping Summary'!$D$6:$D$1820,0))</f>
        <v>0</v>
      </c>
      <c r="AW182" s="63">
        <f>INDEX('Mapping Summary'!$P$6:$P$1820,MATCH('Peptide Map'!AW182,'Mapping Summary'!$D$6:$D$1820,0))</f>
        <v>0</v>
      </c>
      <c r="AX182" s="63">
        <f>INDEX('Mapping Summary'!$P$6:$P$1820,MATCH('Peptide Map'!AX182,'Mapping Summary'!$D$6:$D$1820,0))</f>
        <v>0</v>
      </c>
      <c r="AY182" s="63">
        <f>INDEX('Mapping Summary'!$P$6:$P$1820,MATCH('Peptide Map'!AY182,'Mapping Summary'!$D$6:$D$1820,0))</f>
        <v>0</v>
      </c>
      <c r="AZ182" s="63">
        <f>INDEX('Mapping Summary'!$P$6:$P$1820,MATCH('Peptide Map'!AZ182,'Mapping Summary'!$D$6:$D$1820,0))</f>
        <v>0</v>
      </c>
      <c r="BA182" s="63">
        <f>INDEX('Mapping Summary'!$P$6:$P$1820,MATCH('Peptide Map'!BA182,'Mapping Summary'!$D$6:$D$1820,0))</f>
        <v>0</v>
      </c>
      <c r="BB182" s="63">
        <f>INDEX('Mapping Summary'!$P$6:$P$1820,MATCH('Peptide Map'!BB182,'Mapping Summary'!$D$6:$D$1820,0))</f>
        <v>0</v>
      </c>
      <c r="BC182" s="63">
        <f>INDEX('Mapping Summary'!$P$6:$P$1820,MATCH('Peptide Map'!BC182,'Mapping Summary'!$D$6:$D$1820,0))</f>
        <v>0</v>
      </c>
      <c r="BD182" s="63">
        <f>INDEX('Mapping Summary'!$P$6:$P$1820,MATCH('Peptide Map'!BD182,'Mapping Summary'!$D$6:$D$1820,0))</f>
        <v>0</v>
      </c>
      <c r="BE182" s="63">
        <f>INDEX('Mapping Summary'!$P$6:$P$1820,MATCH('Peptide Map'!BE182,'Mapping Summary'!$D$6:$D$1820,0))</f>
        <v>0</v>
      </c>
      <c r="BF182" s="63">
        <f>INDEX('Mapping Summary'!$P$6:$P$1820,MATCH('Peptide Map'!BF182,'Mapping Summary'!$D$6:$D$1820,0))</f>
        <v>0</v>
      </c>
      <c r="BG182" s="63">
        <f>INDEX('Mapping Summary'!$P$6:$P$1820,MATCH('Peptide Map'!BG182,'Mapping Summary'!$D$6:$D$1820,0))</f>
        <v>0</v>
      </c>
      <c r="BH182" s="63">
        <f>INDEX('Mapping Summary'!$P$6:$P$1820,MATCH('Peptide Map'!BH182,'Mapping Summary'!$D$6:$D$1820,0))</f>
        <v>0</v>
      </c>
      <c r="BI182" s="63">
        <f>INDEX('Mapping Summary'!$P$6:$P$1820,MATCH('Peptide Map'!BI182,'Mapping Summary'!$D$6:$D$1820,0))</f>
        <v>0</v>
      </c>
      <c r="BJ182" s="63">
        <f>INDEX('Mapping Summary'!$P$6:$P$1820,MATCH('Peptide Map'!BJ182,'Mapping Summary'!$D$6:$D$1820,0))</f>
        <v>0</v>
      </c>
      <c r="BK182" s="63">
        <f>INDEX('Mapping Summary'!$P$6:$P$1820,MATCH('Peptide Map'!BK182,'Mapping Summary'!$D$6:$D$1820,0))</f>
        <v>0</v>
      </c>
      <c r="BL182" s="63">
        <f>INDEX('Mapping Summary'!$P$6:$P$1820,MATCH('Peptide Map'!BL182,'Mapping Summary'!$D$6:$D$1820,0))</f>
        <v>0</v>
      </c>
      <c r="BM182" s="63">
        <f>INDEX('Mapping Summary'!$P$6:$P$1820,MATCH('Peptide Map'!BM182,'Mapping Summary'!$D$6:$D$1820,0))</f>
        <v>0</v>
      </c>
      <c r="BN182" s="63">
        <f>INDEX('Mapping Summary'!$P$6:$P$1820,MATCH('Peptide Map'!BN182,'Mapping Summary'!$D$6:$D$1820,0))</f>
        <v>0</v>
      </c>
      <c r="BO182" s="63">
        <f>INDEX('Mapping Summary'!$P$6:$P$1820,MATCH('Peptide Map'!BO182,'Mapping Summary'!$D$6:$D$1820,0))</f>
        <v>0</v>
      </c>
      <c r="BP182" s="63">
        <f>INDEX('Mapping Summary'!$P$6:$P$1820,MATCH('Peptide Map'!BP182,'Mapping Summary'!$D$6:$D$1820,0))</f>
        <v>0</v>
      </c>
      <c r="BQ182" s="58" t="s">
        <v>1843</v>
      </c>
    </row>
    <row r="183" spans="1:69" ht="15" customHeight="1" x14ac:dyDescent="0.25">
      <c r="A183" s="62">
        <v>39</v>
      </c>
      <c r="B183" s="61" t="s">
        <v>1841</v>
      </c>
      <c r="C183" s="63">
        <f>INDEX('Mapping Summary'!$P$6:$P$1820,MATCH('Peptide Map'!C183,'Mapping Summary'!$D$6:$D$1820,0))</f>
        <v>0</v>
      </c>
      <c r="D183" s="63">
        <f>INDEX('Mapping Summary'!$P$6:$P$1820,MATCH('Peptide Map'!D183,'Mapping Summary'!$D$6:$D$1820,0))</f>
        <v>0</v>
      </c>
      <c r="E183" s="63">
        <f>INDEX('Mapping Summary'!$P$6:$P$1820,MATCH('Peptide Map'!E183,'Mapping Summary'!$D$6:$D$1820,0))</f>
        <v>0</v>
      </c>
      <c r="F183" s="63">
        <f>INDEX('Mapping Summary'!$P$6:$P$1820,MATCH('Peptide Map'!F183,'Mapping Summary'!$D$6:$D$1820,0))</f>
        <v>0</v>
      </c>
      <c r="G183" s="63">
        <f>INDEX('Mapping Summary'!$P$6:$P$1820,MATCH('Peptide Map'!G183,'Mapping Summary'!$D$6:$D$1820,0))</f>
        <v>0</v>
      </c>
      <c r="H183" s="63">
        <f>INDEX('Mapping Summary'!$P$6:$P$1820,MATCH('Peptide Map'!H183,'Mapping Summary'!$D$6:$D$1820,0))</f>
        <v>0</v>
      </c>
      <c r="I183" s="63">
        <f>INDEX('Mapping Summary'!$P$6:$P$1820,MATCH('Peptide Map'!I183,'Mapping Summary'!$D$6:$D$1820,0))</f>
        <v>0</v>
      </c>
      <c r="J183" s="63">
        <f>INDEX('Mapping Summary'!$P$6:$P$1820,MATCH('Peptide Map'!J183,'Mapping Summary'!$D$6:$D$1820,0))</f>
        <v>0</v>
      </c>
      <c r="K183" s="63">
        <f>INDEX('Mapping Summary'!$P$6:$P$1820,MATCH('Peptide Map'!K183,'Mapping Summary'!$D$6:$D$1820,0))</f>
        <v>10</v>
      </c>
      <c r="L183" s="63">
        <f>INDEX('Mapping Summary'!$P$6:$P$1820,MATCH('Peptide Map'!L183,'Mapping Summary'!$D$6:$D$1820,0))</f>
        <v>0</v>
      </c>
      <c r="M183" s="63">
        <f>INDEX('Mapping Summary'!$P$6:$P$1820,MATCH('Peptide Map'!M183,'Mapping Summary'!$D$6:$D$1820,0))</f>
        <v>0</v>
      </c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61" t="s">
        <v>1841</v>
      </c>
    </row>
    <row r="184" spans="1:69" ht="15" customHeight="1" x14ac:dyDescent="0.25">
      <c r="A184" s="62">
        <v>40</v>
      </c>
      <c r="B184" s="58" t="s">
        <v>1843</v>
      </c>
      <c r="C184" s="63">
        <f>INDEX('Mapping Summary'!$P$6:$P$1820,MATCH('Peptide Map'!C184,'Mapping Summary'!$D$6:$D$1820,0))</f>
        <v>0</v>
      </c>
      <c r="D184" s="63">
        <f>INDEX('Mapping Summary'!$P$6:$P$1820,MATCH('Peptide Map'!D184,'Mapping Summary'!$D$6:$D$1820,0))</f>
        <v>0</v>
      </c>
      <c r="E184" s="63">
        <f>INDEX('Mapping Summary'!$P$6:$P$1820,MATCH('Peptide Map'!E184,'Mapping Summary'!$D$6:$D$1820,0))</f>
        <v>0</v>
      </c>
      <c r="F184" s="63">
        <f>INDEX('Mapping Summary'!$P$6:$P$1820,MATCH('Peptide Map'!F184,'Mapping Summary'!$D$6:$D$1820,0))</f>
        <v>0</v>
      </c>
      <c r="G184" s="63">
        <f>INDEX('Mapping Summary'!$P$6:$P$1820,MATCH('Peptide Map'!G184,'Mapping Summary'!$D$6:$D$1820,0))</f>
        <v>0</v>
      </c>
      <c r="H184" s="63">
        <f>INDEX('Mapping Summary'!$P$6:$P$1820,MATCH('Peptide Map'!H184,'Mapping Summary'!$D$6:$D$1820,0))</f>
        <v>0</v>
      </c>
      <c r="I184" s="63">
        <f>INDEX('Mapping Summary'!$P$6:$P$1820,MATCH('Peptide Map'!I184,'Mapping Summary'!$D$6:$D$1820,0))</f>
        <v>0</v>
      </c>
      <c r="J184" s="63">
        <f>INDEX('Mapping Summary'!$P$6:$P$1820,MATCH('Peptide Map'!J184,'Mapping Summary'!$D$6:$D$1820,0))</f>
        <v>0</v>
      </c>
      <c r="K184" s="63">
        <f>INDEX('Mapping Summary'!$P$6:$P$1820,MATCH('Peptide Map'!K184,'Mapping Summary'!$D$6:$D$1820,0))</f>
        <v>10</v>
      </c>
      <c r="L184" s="63">
        <f>INDEX('Mapping Summary'!$P$6:$P$1820,MATCH('Peptide Map'!L184,'Mapping Summary'!$D$6:$D$1820,0))</f>
        <v>0</v>
      </c>
      <c r="M184" s="63">
        <f>INDEX('Mapping Summary'!$P$6:$P$1820,MATCH('Peptide Map'!M184,'Mapping Summary'!$D$6:$D$1820,0))</f>
        <v>0</v>
      </c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 t="s">
        <v>1843</v>
      </c>
    </row>
    <row r="185" spans="1:69" ht="15" customHeight="1" x14ac:dyDescent="0.25">
      <c r="A185" s="62">
        <v>41</v>
      </c>
      <c r="B185" s="61" t="s">
        <v>1841</v>
      </c>
      <c r="C185" s="63">
        <f>INDEX('Mapping Summary'!$P$6:$P$1820,MATCH('Peptide Map'!C185,'Mapping Summary'!$D$6:$D$1820,0))</f>
        <v>0</v>
      </c>
      <c r="D185" s="63">
        <f>INDEX('Mapping Summary'!$P$6:$P$1820,MATCH('Peptide Map'!D185,'Mapping Summary'!$D$6:$D$1820,0))</f>
        <v>0</v>
      </c>
      <c r="E185" s="63">
        <f>INDEX('Mapping Summary'!$P$6:$P$1820,MATCH('Peptide Map'!E185,'Mapping Summary'!$D$6:$D$1820,0))</f>
        <v>0</v>
      </c>
      <c r="F185" s="63">
        <f>INDEX('Mapping Summary'!$P$6:$P$1820,MATCH('Peptide Map'!F185,'Mapping Summary'!$D$6:$D$1820,0))</f>
        <v>0</v>
      </c>
      <c r="G185" s="63">
        <f>INDEX('Mapping Summary'!$P$6:$P$1820,MATCH('Peptide Map'!G185,'Mapping Summary'!$D$6:$D$1820,0))</f>
        <v>0</v>
      </c>
      <c r="H185" s="63">
        <f>INDEX('Mapping Summary'!$P$6:$P$1820,MATCH('Peptide Map'!H185,'Mapping Summary'!$D$6:$D$1820,0))</f>
        <v>0</v>
      </c>
      <c r="I185" s="63">
        <f>INDEX('Mapping Summary'!$P$6:$P$1820,MATCH('Peptide Map'!I185,'Mapping Summary'!$D$6:$D$1820,0))</f>
        <v>0</v>
      </c>
      <c r="J185" s="63">
        <f>INDEX('Mapping Summary'!$P$6:$P$1820,MATCH('Peptide Map'!J185,'Mapping Summary'!$D$6:$D$1820,0))</f>
        <v>0</v>
      </c>
      <c r="K185" s="63">
        <f>INDEX('Mapping Summary'!$P$6:$P$1820,MATCH('Peptide Map'!K185,'Mapping Summary'!$D$6:$D$1820,0))</f>
        <v>0</v>
      </c>
      <c r="L185" s="63">
        <f>INDEX('Mapping Summary'!$P$6:$P$1820,MATCH('Peptide Map'!L185,'Mapping Summary'!$D$6:$D$1820,0))</f>
        <v>0</v>
      </c>
      <c r="M185" s="63">
        <f>INDEX('Mapping Summary'!$P$6:$P$1820,MATCH('Peptide Map'!M185,'Mapping Summary'!$D$6:$D$1820,0))</f>
        <v>0</v>
      </c>
      <c r="N185" s="63">
        <f>INDEX('Mapping Summary'!$P$6:$P$1820,MATCH('Peptide Map'!N185,'Mapping Summary'!$D$6:$D$1820,0))</f>
        <v>0</v>
      </c>
      <c r="O185" s="63">
        <f>INDEX('Mapping Summary'!$P$6:$P$1820,MATCH('Peptide Map'!O185,'Mapping Summary'!$D$6:$D$1820,0))</f>
        <v>0</v>
      </c>
      <c r="P185" s="63">
        <f>INDEX('Mapping Summary'!$P$6:$P$1820,MATCH('Peptide Map'!P185,'Mapping Summary'!$D$6:$D$1820,0))</f>
        <v>0</v>
      </c>
      <c r="Q185" s="63">
        <f>INDEX('Mapping Summary'!$P$6:$P$1820,MATCH('Peptide Map'!Q185,'Mapping Summary'!$D$6:$D$1820,0))</f>
        <v>0</v>
      </c>
      <c r="R185" s="63">
        <f>INDEX('Mapping Summary'!$P$6:$P$1820,MATCH('Peptide Map'!R185,'Mapping Summary'!$D$6:$D$1820,0))</f>
        <v>0</v>
      </c>
      <c r="S185" s="63">
        <f>INDEX('Mapping Summary'!$P$6:$P$1820,MATCH('Peptide Map'!S185,'Mapping Summary'!$D$6:$D$1820,0))</f>
        <v>0</v>
      </c>
      <c r="T185" s="63">
        <f>INDEX('Mapping Summary'!$P$6:$P$1820,MATCH('Peptide Map'!T185,'Mapping Summary'!$D$6:$D$1820,0))</f>
        <v>0</v>
      </c>
      <c r="U185" s="63">
        <f>INDEX('Mapping Summary'!$P$6:$P$1820,MATCH('Peptide Map'!U185,'Mapping Summary'!$D$6:$D$1820,0))</f>
        <v>0</v>
      </c>
      <c r="V185" s="63">
        <f>INDEX('Mapping Summary'!$P$6:$P$1820,MATCH('Peptide Map'!V185,'Mapping Summary'!$D$6:$D$1820,0))</f>
        <v>0</v>
      </c>
      <c r="W185" s="63">
        <f>INDEX('Mapping Summary'!$P$6:$P$1820,MATCH('Peptide Map'!W185,'Mapping Summary'!$D$6:$D$1820,0))</f>
        <v>0</v>
      </c>
      <c r="X185" s="63">
        <f>INDEX('Mapping Summary'!$P$6:$P$1820,MATCH('Peptide Map'!X185,'Mapping Summary'!$D$6:$D$1820,0))</f>
        <v>0</v>
      </c>
      <c r="Y185" s="63">
        <f>INDEX('Mapping Summary'!$P$6:$P$1820,MATCH('Peptide Map'!Y185,'Mapping Summary'!$D$6:$D$1820,0))</f>
        <v>0</v>
      </c>
      <c r="Z185" s="63">
        <f>INDEX('Mapping Summary'!$P$6:$P$1820,MATCH('Peptide Map'!Z185,'Mapping Summary'!$D$6:$D$1820,0))</f>
        <v>0</v>
      </c>
      <c r="AA185" s="63">
        <f>INDEX('Mapping Summary'!$P$6:$P$1820,MATCH('Peptide Map'!AA185,'Mapping Summary'!$D$6:$D$1820,0))</f>
        <v>0</v>
      </c>
      <c r="AB185" s="63">
        <f>INDEX('Mapping Summary'!$P$6:$P$1820,MATCH('Peptide Map'!AB185,'Mapping Summary'!$D$6:$D$1820,0))</f>
        <v>0</v>
      </c>
      <c r="AC185" s="63">
        <f>INDEX('Mapping Summary'!$P$6:$P$1820,MATCH('Peptide Map'!AC185,'Mapping Summary'!$D$6:$D$1820,0))</f>
        <v>0</v>
      </c>
      <c r="AD185" s="63">
        <f>INDEX('Mapping Summary'!$P$6:$P$1820,MATCH('Peptide Map'!AD185,'Mapping Summary'!$D$6:$D$1820,0))</f>
        <v>0</v>
      </c>
      <c r="AE185" s="63">
        <f>INDEX('Mapping Summary'!$P$6:$P$1820,MATCH('Peptide Map'!AE185,'Mapping Summary'!$D$6:$D$1820,0))</f>
        <v>0</v>
      </c>
      <c r="AF185" s="63">
        <f>INDEX('Mapping Summary'!$P$6:$P$1820,MATCH('Peptide Map'!AF185,'Mapping Summary'!$D$6:$D$1820,0))</f>
        <v>0</v>
      </c>
      <c r="AG185" s="63">
        <f>INDEX('Mapping Summary'!$P$6:$P$1820,MATCH('Peptide Map'!AG185,'Mapping Summary'!$D$6:$D$1820,0))</f>
        <v>0</v>
      </c>
      <c r="AH185" s="63">
        <f>INDEX('Mapping Summary'!$P$6:$P$1820,MATCH('Peptide Map'!AH185,'Mapping Summary'!$D$6:$D$1820,0))</f>
        <v>0</v>
      </c>
      <c r="AI185" s="63">
        <f>INDEX('Mapping Summary'!$P$6:$P$1820,MATCH('Peptide Map'!AI185,'Mapping Summary'!$D$6:$D$1820,0))</f>
        <v>0</v>
      </c>
      <c r="AJ185" s="63">
        <f>INDEX('Mapping Summary'!$P$6:$P$1820,MATCH('Peptide Map'!AJ185,'Mapping Summary'!$D$6:$D$1820,0))</f>
        <v>3.5</v>
      </c>
      <c r="AK185" s="63">
        <f>INDEX('Mapping Summary'!$P$6:$P$1820,MATCH('Peptide Map'!AK185,'Mapping Summary'!$D$6:$D$1820,0))</f>
        <v>0</v>
      </c>
      <c r="AL185" s="63">
        <f>INDEX('Mapping Summary'!$P$6:$P$1820,MATCH('Peptide Map'!AL185,'Mapping Summary'!$D$6:$D$1820,0))</f>
        <v>0</v>
      </c>
      <c r="AM185" s="63">
        <f>INDEX('Mapping Summary'!$P$6:$P$1820,MATCH('Peptide Map'!AM185,'Mapping Summary'!$D$6:$D$1820,0))</f>
        <v>0</v>
      </c>
      <c r="AN185" s="63">
        <f>INDEX('Mapping Summary'!$P$6:$P$1820,MATCH('Peptide Map'!AN185,'Mapping Summary'!$D$6:$D$1820,0))</f>
        <v>0</v>
      </c>
      <c r="AO185" s="63">
        <f>INDEX('Mapping Summary'!$P$6:$P$1820,MATCH('Peptide Map'!AO185,'Mapping Summary'!$D$6:$D$1820,0))</f>
        <v>0</v>
      </c>
      <c r="AP185" s="63">
        <f>INDEX('Mapping Summary'!$P$6:$P$1820,MATCH('Peptide Map'!AP185,'Mapping Summary'!$D$6:$D$1820,0))</f>
        <v>0</v>
      </c>
      <c r="AQ185" s="63">
        <f>INDEX('Mapping Summary'!$P$6:$P$1820,MATCH('Peptide Map'!AQ185,'Mapping Summary'!$D$6:$D$1820,0))</f>
        <v>0</v>
      </c>
      <c r="AR185" s="63">
        <f>INDEX('Mapping Summary'!$P$6:$P$1820,MATCH('Peptide Map'!AR185,'Mapping Summary'!$D$6:$D$1820,0))</f>
        <v>0</v>
      </c>
      <c r="AS185" s="63">
        <f>INDEX('Mapping Summary'!$P$6:$P$1820,MATCH('Peptide Map'!AS185,'Mapping Summary'!$D$6:$D$1820,0))</f>
        <v>0</v>
      </c>
      <c r="AT185" s="63">
        <f>INDEX('Mapping Summary'!$P$6:$P$1820,MATCH('Peptide Map'!AT185,'Mapping Summary'!$D$6:$D$1820,0))</f>
        <v>0</v>
      </c>
      <c r="AU185" s="63">
        <f>INDEX('Mapping Summary'!$P$6:$P$1820,MATCH('Peptide Map'!AU185,'Mapping Summary'!$D$6:$D$1820,0))</f>
        <v>0</v>
      </c>
      <c r="AV185" s="63">
        <f>INDEX('Mapping Summary'!$P$6:$P$1820,MATCH('Peptide Map'!AV185,'Mapping Summary'!$D$6:$D$1820,0))</f>
        <v>0</v>
      </c>
      <c r="AW185" s="63">
        <f>INDEX('Mapping Summary'!$P$6:$P$1820,MATCH('Peptide Map'!AW185,'Mapping Summary'!$D$6:$D$1820,0))</f>
        <v>0</v>
      </c>
      <c r="AX185" s="63">
        <f>INDEX('Mapping Summary'!$P$6:$P$1820,MATCH('Peptide Map'!AX185,'Mapping Summary'!$D$6:$D$1820,0))</f>
        <v>0</v>
      </c>
      <c r="AY185" s="63">
        <f>INDEX('Mapping Summary'!$P$6:$P$1820,MATCH('Peptide Map'!AY185,'Mapping Summary'!$D$6:$D$1820,0))</f>
        <v>0</v>
      </c>
      <c r="AZ185" s="63">
        <f>INDEX('Mapping Summary'!$P$6:$P$1820,MATCH('Peptide Map'!AZ185,'Mapping Summary'!$D$6:$D$1820,0))</f>
        <v>0</v>
      </c>
      <c r="BA185" s="63">
        <f>INDEX('Mapping Summary'!$P$6:$P$1820,MATCH('Peptide Map'!BA185,'Mapping Summary'!$D$6:$D$1820,0))</f>
        <v>0</v>
      </c>
      <c r="BB185" s="63">
        <f>INDEX('Mapping Summary'!$P$6:$P$1820,MATCH('Peptide Map'!BB185,'Mapping Summary'!$D$6:$D$1820,0))</f>
        <v>0</v>
      </c>
      <c r="BC185" s="63">
        <f>INDEX('Mapping Summary'!$P$6:$P$1820,MATCH('Peptide Map'!BC185,'Mapping Summary'!$D$6:$D$1820,0))</f>
        <v>0</v>
      </c>
      <c r="BD185" s="63">
        <f>INDEX('Mapping Summary'!$P$6:$P$1820,MATCH('Peptide Map'!BD185,'Mapping Summary'!$D$6:$D$1820,0))</f>
        <v>0</v>
      </c>
      <c r="BE185" s="63">
        <f>INDEX('Mapping Summary'!$P$6:$P$1820,MATCH('Peptide Map'!BE185,'Mapping Summary'!$D$6:$D$1820,0))</f>
        <v>0</v>
      </c>
      <c r="BF185" s="63">
        <f>INDEX('Mapping Summary'!$P$6:$P$1820,MATCH('Peptide Map'!BF185,'Mapping Summary'!$D$6:$D$1820,0))</f>
        <v>0</v>
      </c>
      <c r="BG185" s="63">
        <f>INDEX('Mapping Summary'!$P$6:$P$1820,MATCH('Peptide Map'!BG185,'Mapping Summary'!$D$6:$D$1820,0))</f>
        <v>0</v>
      </c>
      <c r="BH185" s="63">
        <f>INDEX('Mapping Summary'!$P$6:$P$1820,MATCH('Peptide Map'!BH185,'Mapping Summary'!$D$6:$D$1820,0))</f>
        <v>0</v>
      </c>
      <c r="BI185" s="63">
        <f>INDEX('Mapping Summary'!$P$6:$P$1820,MATCH('Peptide Map'!BI185,'Mapping Summary'!$D$6:$D$1820,0))</f>
        <v>0</v>
      </c>
      <c r="BJ185" s="63">
        <f>INDEX('Mapping Summary'!$P$6:$P$1820,MATCH('Peptide Map'!BJ185,'Mapping Summary'!$D$6:$D$1820,0))</f>
        <v>0</v>
      </c>
      <c r="BK185" s="63">
        <f>INDEX('Mapping Summary'!$P$6:$P$1820,MATCH('Peptide Map'!BK185,'Mapping Summary'!$D$6:$D$1820,0))</f>
        <v>0</v>
      </c>
      <c r="BL185" s="63">
        <f>INDEX('Mapping Summary'!$P$6:$P$1820,MATCH('Peptide Map'!BL185,'Mapping Summary'!$D$6:$D$1820,0))</f>
        <v>0</v>
      </c>
      <c r="BM185" s="63">
        <f>INDEX('Mapping Summary'!$P$6:$P$1820,MATCH('Peptide Map'!BM185,'Mapping Summary'!$D$6:$D$1820,0))</f>
        <v>0</v>
      </c>
      <c r="BN185" s="63">
        <f>INDEX('Mapping Summary'!$P$6:$P$1820,MATCH('Peptide Map'!BN185,'Mapping Summary'!$D$6:$D$1820,0))</f>
        <v>0</v>
      </c>
      <c r="BO185" s="63">
        <f>INDEX('Mapping Summary'!$P$6:$P$1820,MATCH('Peptide Map'!BO185,'Mapping Summary'!$D$6:$D$1820,0))</f>
        <v>0</v>
      </c>
      <c r="BP185" s="63">
        <f>INDEX('Mapping Summary'!$P$6:$P$1820,MATCH('Peptide Map'!BP185,'Mapping Summary'!$D$6:$D$1820,0))</f>
        <v>0</v>
      </c>
      <c r="BQ185" s="61" t="s">
        <v>1841</v>
      </c>
    </row>
    <row r="186" spans="1:69" ht="15" customHeight="1" x14ac:dyDescent="0.25">
      <c r="A186" s="62">
        <v>42</v>
      </c>
      <c r="B186" s="58" t="s">
        <v>1843</v>
      </c>
      <c r="C186" s="63">
        <f>INDEX('Mapping Summary'!$P$6:$P$1820,MATCH('Peptide Map'!C186,'Mapping Summary'!$D$6:$D$1820,0))</f>
        <v>0</v>
      </c>
      <c r="D186" s="63">
        <f>INDEX('Mapping Summary'!$P$6:$P$1820,MATCH('Peptide Map'!D186,'Mapping Summary'!$D$6:$D$1820,0))</f>
        <v>0</v>
      </c>
      <c r="E186" s="63">
        <f>INDEX('Mapping Summary'!$P$6:$P$1820,MATCH('Peptide Map'!E186,'Mapping Summary'!$D$6:$D$1820,0))</f>
        <v>0</v>
      </c>
      <c r="F186" s="63">
        <f>INDEX('Mapping Summary'!$P$6:$P$1820,MATCH('Peptide Map'!F186,'Mapping Summary'!$D$6:$D$1820,0))</f>
        <v>0</v>
      </c>
      <c r="G186" s="63">
        <f>INDEX('Mapping Summary'!$P$6:$P$1820,MATCH('Peptide Map'!G186,'Mapping Summary'!$D$6:$D$1820,0))</f>
        <v>0</v>
      </c>
      <c r="H186" s="63">
        <f>INDEX('Mapping Summary'!$P$6:$P$1820,MATCH('Peptide Map'!H186,'Mapping Summary'!$D$6:$D$1820,0))</f>
        <v>0</v>
      </c>
      <c r="I186" s="63">
        <f>INDEX('Mapping Summary'!$P$6:$P$1820,MATCH('Peptide Map'!I186,'Mapping Summary'!$D$6:$D$1820,0))</f>
        <v>0</v>
      </c>
      <c r="J186" s="63">
        <f>INDEX('Mapping Summary'!$P$6:$P$1820,MATCH('Peptide Map'!J186,'Mapping Summary'!$D$6:$D$1820,0))</f>
        <v>0</v>
      </c>
      <c r="K186" s="63">
        <f>INDEX('Mapping Summary'!$P$6:$P$1820,MATCH('Peptide Map'!K186,'Mapping Summary'!$D$6:$D$1820,0))</f>
        <v>0</v>
      </c>
      <c r="L186" s="63">
        <f>INDEX('Mapping Summary'!$P$6:$P$1820,MATCH('Peptide Map'!L186,'Mapping Summary'!$D$6:$D$1820,0))</f>
        <v>0</v>
      </c>
      <c r="M186" s="63">
        <f>INDEX('Mapping Summary'!$P$6:$P$1820,MATCH('Peptide Map'!M186,'Mapping Summary'!$D$6:$D$1820,0))</f>
        <v>0</v>
      </c>
      <c r="N186" s="63">
        <f>INDEX('Mapping Summary'!$P$6:$P$1820,MATCH('Peptide Map'!N186,'Mapping Summary'!$D$6:$D$1820,0))</f>
        <v>0</v>
      </c>
      <c r="O186" s="63">
        <f>INDEX('Mapping Summary'!$P$6:$P$1820,MATCH('Peptide Map'!O186,'Mapping Summary'!$D$6:$D$1820,0))</f>
        <v>0</v>
      </c>
      <c r="P186" s="63">
        <f>INDEX('Mapping Summary'!$P$6:$P$1820,MATCH('Peptide Map'!P186,'Mapping Summary'!$D$6:$D$1820,0))</f>
        <v>0</v>
      </c>
      <c r="Q186" s="63">
        <f>INDEX('Mapping Summary'!$P$6:$P$1820,MATCH('Peptide Map'!Q186,'Mapping Summary'!$D$6:$D$1820,0))</f>
        <v>0</v>
      </c>
      <c r="R186" s="63">
        <f>INDEX('Mapping Summary'!$P$6:$P$1820,MATCH('Peptide Map'!R186,'Mapping Summary'!$D$6:$D$1820,0))</f>
        <v>0</v>
      </c>
      <c r="S186" s="63">
        <f>INDEX('Mapping Summary'!$P$6:$P$1820,MATCH('Peptide Map'!S186,'Mapping Summary'!$D$6:$D$1820,0))</f>
        <v>0</v>
      </c>
      <c r="T186" s="63">
        <f>INDEX('Mapping Summary'!$P$6:$P$1820,MATCH('Peptide Map'!T186,'Mapping Summary'!$D$6:$D$1820,0))</f>
        <v>0</v>
      </c>
      <c r="U186" s="63">
        <f>INDEX('Mapping Summary'!$P$6:$P$1820,MATCH('Peptide Map'!U186,'Mapping Summary'!$D$6:$D$1820,0))</f>
        <v>0</v>
      </c>
      <c r="V186" s="63">
        <f>INDEX('Mapping Summary'!$P$6:$P$1820,MATCH('Peptide Map'!V186,'Mapping Summary'!$D$6:$D$1820,0))</f>
        <v>0</v>
      </c>
      <c r="W186" s="63">
        <f>INDEX('Mapping Summary'!$P$6:$P$1820,MATCH('Peptide Map'!W186,'Mapping Summary'!$D$6:$D$1820,0))</f>
        <v>0</v>
      </c>
      <c r="X186" s="63">
        <f>INDEX('Mapping Summary'!$P$6:$P$1820,MATCH('Peptide Map'!X186,'Mapping Summary'!$D$6:$D$1820,0))</f>
        <v>0</v>
      </c>
      <c r="Y186" s="63">
        <f>INDEX('Mapping Summary'!$P$6:$P$1820,MATCH('Peptide Map'!Y186,'Mapping Summary'!$D$6:$D$1820,0))</f>
        <v>0</v>
      </c>
      <c r="Z186" s="63">
        <f>INDEX('Mapping Summary'!$P$6:$P$1820,MATCH('Peptide Map'!Z186,'Mapping Summary'!$D$6:$D$1820,0))</f>
        <v>0</v>
      </c>
      <c r="AA186" s="63">
        <f>INDEX('Mapping Summary'!$P$6:$P$1820,MATCH('Peptide Map'!AA186,'Mapping Summary'!$D$6:$D$1820,0))</f>
        <v>0</v>
      </c>
      <c r="AB186" s="63">
        <f>INDEX('Mapping Summary'!$P$6:$P$1820,MATCH('Peptide Map'!AB186,'Mapping Summary'!$D$6:$D$1820,0))</f>
        <v>0</v>
      </c>
      <c r="AC186" s="63">
        <f>INDEX('Mapping Summary'!$P$6:$P$1820,MATCH('Peptide Map'!AC186,'Mapping Summary'!$D$6:$D$1820,0))</f>
        <v>0</v>
      </c>
      <c r="AD186" s="63">
        <f>INDEX('Mapping Summary'!$P$6:$P$1820,MATCH('Peptide Map'!AD186,'Mapping Summary'!$D$6:$D$1820,0))</f>
        <v>0</v>
      </c>
      <c r="AE186" s="63">
        <f>INDEX('Mapping Summary'!$P$6:$P$1820,MATCH('Peptide Map'!AE186,'Mapping Summary'!$D$6:$D$1820,0))</f>
        <v>0</v>
      </c>
      <c r="AF186" s="63">
        <f>INDEX('Mapping Summary'!$P$6:$P$1820,MATCH('Peptide Map'!AF186,'Mapping Summary'!$D$6:$D$1820,0))</f>
        <v>0</v>
      </c>
      <c r="AG186" s="63">
        <f>INDEX('Mapping Summary'!$P$6:$P$1820,MATCH('Peptide Map'!AG186,'Mapping Summary'!$D$6:$D$1820,0))</f>
        <v>0</v>
      </c>
      <c r="AH186" s="63">
        <f>INDEX('Mapping Summary'!$P$6:$P$1820,MATCH('Peptide Map'!AH186,'Mapping Summary'!$D$6:$D$1820,0))</f>
        <v>0</v>
      </c>
      <c r="AI186" s="63">
        <f>INDEX('Mapping Summary'!$P$6:$P$1820,MATCH('Peptide Map'!AI186,'Mapping Summary'!$D$6:$D$1820,0))</f>
        <v>0</v>
      </c>
      <c r="AJ186" s="63">
        <f>INDEX('Mapping Summary'!$P$6:$P$1820,MATCH('Peptide Map'!AJ186,'Mapping Summary'!$D$6:$D$1820,0))</f>
        <v>3.5</v>
      </c>
      <c r="AK186" s="63">
        <f>INDEX('Mapping Summary'!$P$6:$P$1820,MATCH('Peptide Map'!AK186,'Mapping Summary'!$D$6:$D$1820,0))</f>
        <v>0</v>
      </c>
      <c r="AL186" s="63">
        <f>INDEX('Mapping Summary'!$P$6:$P$1820,MATCH('Peptide Map'!AL186,'Mapping Summary'!$D$6:$D$1820,0))</f>
        <v>0</v>
      </c>
      <c r="AM186" s="63">
        <f>INDEX('Mapping Summary'!$P$6:$P$1820,MATCH('Peptide Map'!AM186,'Mapping Summary'!$D$6:$D$1820,0))</f>
        <v>0</v>
      </c>
      <c r="AN186" s="63">
        <f>INDEX('Mapping Summary'!$P$6:$P$1820,MATCH('Peptide Map'!AN186,'Mapping Summary'!$D$6:$D$1820,0))</f>
        <v>0</v>
      </c>
      <c r="AO186" s="63">
        <f>INDEX('Mapping Summary'!$P$6:$P$1820,MATCH('Peptide Map'!AO186,'Mapping Summary'!$D$6:$D$1820,0))</f>
        <v>0</v>
      </c>
      <c r="AP186" s="63">
        <f>INDEX('Mapping Summary'!$P$6:$P$1820,MATCH('Peptide Map'!AP186,'Mapping Summary'!$D$6:$D$1820,0))</f>
        <v>0</v>
      </c>
      <c r="AQ186" s="63">
        <f>INDEX('Mapping Summary'!$P$6:$P$1820,MATCH('Peptide Map'!AQ186,'Mapping Summary'!$D$6:$D$1820,0))</f>
        <v>0</v>
      </c>
      <c r="AR186" s="63">
        <f>INDEX('Mapping Summary'!$P$6:$P$1820,MATCH('Peptide Map'!AR186,'Mapping Summary'!$D$6:$D$1820,0))</f>
        <v>0</v>
      </c>
      <c r="AS186" s="63">
        <f>INDEX('Mapping Summary'!$P$6:$P$1820,MATCH('Peptide Map'!AS186,'Mapping Summary'!$D$6:$D$1820,0))</f>
        <v>0</v>
      </c>
      <c r="AT186" s="63">
        <f>INDEX('Mapping Summary'!$P$6:$P$1820,MATCH('Peptide Map'!AT186,'Mapping Summary'!$D$6:$D$1820,0))</f>
        <v>0</v>
      </c>
      <c r="AU186" s="63">
        <f>INDEX('Mapping Summary'!$P$6:$P$1820,MATCH('Peptide Map'!AU186,'Mapping Summary'!$D$6:$D$1820,0))</f>
        <v>0</v>
      </c>
      <c r="AV186" s="63">
        <f>INDEX('Mapping Summary'!$P$6:$P$1820,MATCH('Peptide Map'!AV186,'Mapping Summary'!$D$6:$D$1820,0))</f>
        <v>0</v>
      </c>
      <c r="AW186" s="63">
        <f>INDEX('Mapping Summary'!$P$6:$P$1820,MATCH('Peptide Map'!AW186,'Mapping Summary'!$D$6:$D$1820,0))</f>
        <v>0</v>
      </c>
      <c r="AX186" s="63">
        <f>INDEX('Mapping Summary'!$P$6:$P$1820,MATCH('Peptide Map'!AX186,'Mapping Summary'!$D$6:$D$1820,0))</f>
        <v>0</v>
      </c>
      <c r="AY186" s="63">
        <f>INDEX('Mapping Summary'!$P$6:$P$1820,MATCH('Peptide Map'!AY186,'Mapping Summary'!$D$6:$D$1820,0))</f>
        <v>0</v>
      </c>
      <c r="AZ186" s="63">
        <f>INDEX('Mapping Summary'!$P$6:$P$1820,MATCH('Peptide Map'!AZ186,'Mapping Summary'!$D$6:$D$1820,0))</f>
        <v>0</v>
      </c>
      <c r="BA186" s="63">
        <f>INDEX('Mapping Summary'!$P$6:$P$1820,MATCH('Peptide Map'!BA186,'Mapping Summary'!$D$6:$D$1820,0))</f>
        <v>0</v>
      </c>
      <c r="BB186" s="63">
        <f>INDEX('Mapping Summary'!$P$6:$P$1820,MATCH('Peptide Map'!BB186,'Mapping Summary'!$D$6:$D$1820,0))</f>
        <v>0</v>
      </c>
      <c r="BC186" s="63">
        <f>INDEX('Mapping Summary'!$P$6:$P$1820,MATCH('Peptide Map'!BC186,'Mapping Summary'!$D$6:$D$1820,0))</f>
        <v>0</v>
      </c>
      <c r="BD186" s="63">
        <f>INDEX('Mapping Summary'!$P$6:$P$1820,MATCH('Peptide Map'!BD186,'Mapping Summary'!$D$6:$D$1820,0))</f>
        <v>0</v>
      </c>
      <c r="BE186" s="63">
        <f>INDEX('Mapping Summary'!$P$6:$P$1820,MATCH('Peptide Map'!BE186,'Mapping Summary'!$D$6:$D$1820,0))</f>
        <v>0</v>
      </c>
      <c r="BF186" s="63">
        <f>INDEX('Mapping Summary'!$P$6:$P$1820,MATCH('Peptide Map'!BF186,'Mapping Summary'!$D$6:$D$1820,0))</f>
        <v>0</v>
      </c>
      <c r="BG186" s="63">
        <f>INDEX('Mapping Summary'!$P$6:$P$1820,MATCH('Peptide Map'!BG186,'Mapping Summary'!$D$6:$D$1820,0))</f>
        <v>0</v>
      </c>
      <c r="BH186" s="63">
        <f>INDEX('Mapping Summary'!$P$6:$P$1820,MATCH('Peptide Map'!BH186,'Mapping Summary'!$D$6:$D$1820,0))</f>
        <v>0</v>
      </c>
      <c r="BI186" s="63">
        <f>INDEX('Mapping Summary'!$P$6:$P$1820,MATCH('Peptide Map'!BI186,'Mapping Summary'!$D$6:$D$1820,0))</f>
        <v>0</v>
      </c>
      <c r="BJ186" s="63">
        <f>INDEX('Mapping Summary'!$P$6:$P$1820,MATCH('Peptide Map'!BJ186,'Mapping Summary'!$D$6:$D$1820,0))</f>
        <v>0</v>
      </c>
      <c r="BK186" s="63">
        <f>INDEX('Mapping Summary'!$P$6:$P$1820,MATCH('Peptide Map'!BK186,'Mapping Summary'!$D$6:$D$1820,0))</f>
        <v>0</v>
      </c>
      <c r="BL186" s="63">
        <f>INDEX('Mapping Summary'!$P$6:$P$1820,MATCH('Peptide Map'!BL186,'Mapping Summary'!$D$6:$D$1820,0))</f>
        <v>0</v>
      </c>
      <c r="BM186" s="63">
        <f>INDEX('Mapping Summary'!$P$6:$P$1820,MATCH('Peptide Map'!BM186,'Mapping Summary'!$D$6:$D$1820,0))</f>
        <v>0</v>
      </c>
      <c r="BN186" s="63">
        <f>INDEX('Mapping Summary'!$P$6:$P$1820,MATCH('Peptide Map'!BN186,'Mapping Summary'!$D$6:$D$1820,0))</f>
        <v>0</v>
      </c>
      <c r="BO186" s="63">
        <f>INDEX('Mapping Summary'!$P$6:$P$1820,MATCH('Peptide Map'!BO186,'Mapping Summary'!$D$6:$D$1820,0))</f>
        <v>0</v>
      </c>
      <c r="BP186" s="63">
        <f>INDEX('Mapping Summary'!$P$6:$P$1820,MATCH('Peptide Map'!BP186,'Mapping Summary'!$D$6:$D$1820,0))</f>
        <v>0</v>
      </c>
      <c r="BQ186" s="58" t="s">
        <v>1843</v>
      </c>
    </row>
    <row r="187" spans="1:69" ht="15" customHeight="1" x14ac:dyDescent="0.25">
      <c r="A187" s="62">
        <v>43</v>
      </c>
      <c r="B187" s="61" t="s">
        <v>1841</v>
      </c>
      <c r="C187" s="63">
        <f>INDEX('Mapping Summary'!$P$6:$P$1820,MATCH('Peptide Map'!C187,'Mapping Summary'!$D$6:$D$1820,0))</f>
        <v>0</v>
      </c>
      <c r="D187" s="63">
        <f>INDEX('Mapping Summary'!$P$6:$P$1820,MATCH('Peptide Map'!D187,'Mapping Summary'!$D$6:$D$1820,0))</f>
        <v>0</v>
      </c>
      <c r="E187" s="63">
        <f>INDEX('Mapping Summary'!$P$6:$P$1820,MATCH('Peptide Map'!E187,'Mapping Summary'!$D$6:$D$1820,0))</f>
        <v>0</v>
      </c>
      <c r="F187" s="63">
        <f>INDEX('Mapping Summary'!$P$6:$P$1820,MATCH('Peptide Map'!F187,'Mapping Summary'!$D$6:$D$1820,0))</f>
        <v>0</v>
      </c>
      <c r="G187" s="63">
        <f>INDEX('Mapping Summary'!$P$6:$P$1820,MATCH('Peptide Map'!G187,'Mapping Summary'!$D$6:$D$1820,0))</f>
        <v>0</v>
      </c>
      <c r="H187" s="63">
        <f>INDEX('Mapping Summary'!$P$6:$P$1820,MATCH('Peptide Map'!H187,'Mapping Summary'!$D$6:$D$1820,0))</f>
        <v>0</v>
      </c>
      <c r="I187" s="63">
        <f>INDEX('Mapping Summary'!$P$6:$P$1820,MATCH('Peptide Map'!I187,'Mapping Summary'!$D$6:$D$1820,0))</f>
        <v>0</v>
      </c>
      <c r="J187" s="63">
        <f>INDEX('Mapping Summary'!$P$6:$P$1820,MATCH('Peptide Map'!J187,'Mapping Summary'!$D$6:$D$1820,0))</f>
        <v>0</v>
      </c>
      <c r="K187" s="63">
        <f>INDEX('Mapping Summary'!$P$6:$P$1820,MATCH('Peptide Map'!K187,'Mapping Summary'!$D$6:$D$1820,0))</f>
        <v>0</v>
      </c>
      <c r="L187" s="63">
        <f>INDEX('Mapping Summary'!$P$6:$P$1820,MATCH('Peptide Map'!L187,'Mapping Summary'!$D$6:$D$1820,0))</f>
        <v>0</v>
      </c>
      <c r="M187" s="63">
        <f>INDEX('Mapping Summary'!$P$6:$P$1820,MATCH('Peptide Map'!M187,'Mapping Summary'!$D$6:$D$1820,0))</f>
        <v>0</v>
      </c>
      <c r="N187" s="63">
        <f>INDEX('Mapping Summary'!$P$6:$P$1820,MATCH('Peptide Map'!N187,'Mapping Summary'!$D$6:$D$1820,0))</f>
        <v>0</v>
      </c>
      <c r="O187" s="63">
        <f>INDEX('Mapping Summary'!$P$6:$P$1820,MATCH('Peptide Map'!O187,'Mapping Summary'!$D$6:$D$1820,0))</f>
        <v>0</v>
      </c>
      <c r="P187" s="63">
        <f>INDEX('Mapping Summary'!$P$6:$P$1820,MATCH('Peptide Map'!P187,'Mapping Summary'!$D$6:$D$1820,0))</f>
        <v>0</v>
      </c>
      <c r="Q187" s="63">
        <f>INDEX('Mapping Summary'!$P$6:$P$1820,MATCH('Peptide Map'!Q187,'Mapping Summary'!$D$6:$D$1820,0))</f>
        <v>0</v>
      </c>
      <c r="R187" s="63">
        <f>INDEX('Mapping Summary'!$P$6:$P$1820,MATCH('Peptide Map'!R187,'Mapping Summary'!$D$6:$D$1820,0))</f>
        <v>0</v>
      </c>
      <c r="S187" s="63">
        <f>INDEX('Mapping Summary'!$P$6:$P$1820,MATCH('Peptide Map'!S187,'Mapping Summary'!$D$6:$D$1820,0))</f>
        <v>0</v>
      </c>
      <c r="T187" s="63">
        <f>INDEX('Mapping Summary'!$P$6:$P$1820,MATCH('Peptide Map'!T187,'Mapping Summary'!$D$6:$D$1820,0))</f>
        <v>0</v>
      </c>
      <c r="U187" s="63">
        <f>INDEX('Mapping Summary'!$P$6:$P$1820,MATCH('Peptide Map'!U187,'Mapping Summary'!$D$6:$D$1820,0))</f>
        <v>0</v>
      </c>
      <c r="V187" s="63">
        <f>INDEX('Mapping Summary'!$P$6:$P$1820,MATCH('Peptide Map'!V187,'Mapping Summary'!$D$6:$D$1820,0))</f>
        <v>0</v>
      </c>
      <c r="W187" s="63">
        <f>INDEX('Mapping Summary'!$P$6:$P$1820,MATCH('Peptide Map'!W187,'Mapping Summary'!$D$6:$D$1820,0))</f>
        <v>0</v>
      </c>
      <c r="X187" s="63">
        <f>INDEX('Mapping Summary'!$P$6:$P$1820,MATCH('Peptide Map'!X187,'Mapping Summary'!$D$6:$D$1820,0))</f>
        <v>0</v>
      </c>
      <c r="Y187" s="63">
        <f>INDEX('Mapping Summary'!$P$6:$P$1820,MATCH('Peptide Map'!Y187,'Mapping Summary'!$D$6:$D$1820,0))</f>
        <v>0</v>
      </c>
      <c r="Z187" s="63">
        <f>INDEX('Mapping Summary'!$P$6:$P$1820,MATCH('Peptide Map'!Z187,'Mapping Summary'!$D$6:$D$1820,0))</f>
        <v>0</v>
      </c>
      <c r="AA187" s="63">
        <f>INDEX('Mapping Summary'!$P$6:$P$1820,MATCH('Peptide Map'!AA187,'Mapping Summary'!$D$6:$D$1820,0))</f>
        <v>15</v>
      </c>
      <c r="AB187" s="63">
        <f>INDEX('Mapping Summary'!$P$6:$P$1820,MATCH('Peptide Map'!AB187,'Mapping Summary'!$D$6:$D$1820,0))</f>
        <v>0</v>
      </c>
      <c r="AC187" s="63">
        <f>INDEX('Mapping Summary'!$P$6:$P$1820,MATCH('Peptide Map'!AC187,'Mapping Summary'!$D$6:$D$1820,0))</f>
        <v>13</v>
      </c>
      <c r="AD187" s="63">
        <f>INDEX('Mapping Summary'!$P$6:$P$1820,MATCH('Peptide Map'!AD187,'Mapping Summary'!$D$6:$D$1820,0))</f>
        <v>35</v>
      </c>
      <c r="AE187" s="63">
        <f>INDEX('Mapping Summary'!$P$6:$P$1820,MATCH('Peptide Map'!AE187,'Mapping Summary'!$D$6:$D$1820,0))</f>
        <v>13</v>
      </c>
      <c r="AF187" s="63">
        <f>INDEX('Mapping Summary'!$P$6:$P$1820,MATCH('Peptide Map'!AF187,'Mapping Summary'!$D$6:$D$1820,0))</f>
        <v>22</v>
      </c>
      <c r="AG187" s="63">
        <f>INDEX('Mapping Summary'!$P$6:$P$1820,MATCH('Peptide Map'!AG187,'Mapping Summary'!$D$6:$D$1820,0))</f>
        <v>0</v>
      </c>
      <c r="AH187" s="63">
        <f>INDEX('Mapping Summary'!$P$6:$P$1820,MATCH('Peptide Map'!AH187,'Mapping Summary'!$D$6:$D$1820,0))</f>
        <v>0</v>
      </c>
      <c r="AI187" s="63">
        <f>INDEX('Mapping Summary'!$P$6:$P$1820,MATCH('Peptide Map'!AI187,'Mapping Summary'!$D$6:$D$1820,0))</f>
        <v>0</v>
      </c>
      <c r="AJ187" s="63">
        <f>INDEX('Mapping Summary'!$P$6:$P$1820,MATCH('Peptide Map'!AJ187,'Mapping Summary'!$D$6:$D$1820,0))</f>
        <v>0</v>
      </c>
      <c r="AK187" s="63">
        <f>INDEX('Mapping Summary'!$P$6:$P$1820,MATCH('Peptide Map'!AK187,'Mapping Summary'!$D$6:$D$1820,0))</f>
        <v>19</v>
      </c>
      <c r="AL187" s="63">
        <f>INDEX('Mapping Summary'!$P$6:$P$1820,MATCH('Peptide Map'!AL187,'Mapping Summary'!$D$6:$D$1820,0))</f>
        <v>19</v>
      </c>
      <c r="AM187" s="63">
        <f>INDEX('Mapping Summary'!$P$6:$P$1820,MATCH('Peptide Map'!AM187,'Mapping Summary'!$D$6:$D$1820,0))</f>
        <v>25.5</v>
      </c>
      <c r="AN187" s="63">
        <f>INDEX('Mapping Summary'!$P$6:$P$1820,MATCH('Peptide Map'!AN187,'Mapping Summary'!$D$6:$D$1820,0))</f>
        <v>6.25</v>
      </c>
      <c r="AO187" s="63">
        <f>INDEX('Mapping Summary'!$P$6:$P$1820,MATCH('Peptide Map'!AO187,'Mapping Summary'!$D$6:$D$1820,0))</f>
        <v>0</v>
      </c>
      <c r="AP187" s="63">
        <f>INDEX('Mapping Summary'!$P$6:$P$1820,MATCH('Peptide Map'!AP187,'Mapping Summary'!$D$6:$D$1820,0))</f>
        <v>0</v>
      </c>
      <c r="AQ187" s="63">
        <f>INDEX('Mapping Summary'!$P$6:$P$1820,MATCH('Peptide Map'!AQ187,'Mapping Summary'!$D$6:$D$1820,0))</f>
        <v>17.5</v>
      </c>
      <c r="AR187" s="63">
        <f>INDEX('Mapping Summary'!$P$6:$P$1820,MATCH('Peptide Map'!AR187,'Mapping Summary'!$D$6:$D$1820,0))</f>
        <v>0</v>
      </c>
      <c r="AS187" s="63">
        <f>INDEX('Mapping Summary'!$P$6:$P$1820,MATCH('Peptide Map'!AS187,'Mapping Summary'!$D$6:$D$1820,0))</f>
        <v>0</v>
      </c>
      <c r="AT187" s="63">
        <f>INDEX('Mapping Summary'!$P$6:$P$1820,MATCH('Peptide Map'!AT187,'Mapping Summary'!$D$6:$D$1820,0))</f>
        <v>0</v>
      </c>
      <c r="AU187" s="63">
        <f>INDEX('Mapping Summary'!$P$6:$P$1820,MATCH('Peptide Map'!AU187,'Mapping Summary'!$D$6:$D$1820,0))</f>
        <v>0</v>
      </c>
      <c r="AV187" s="63">
        <f>INDEX('Mapping Summary'!$P$6:$P$1820,MATCH('Peptide Map'!AV187,'Mapping Summary'!$D$6:$D$1820,0))</f>
        <v>16.5</v>
      </c>
      <c r="AW187" s="63">
        <f>INDEX('Mapping Summary'!$P$6:$P$1820,MATCH('Peptide Map'!AW187,'Mapping Summary'!$D$6:$D$1820,0))</f>
        <v>0</v>
      </c>
      <c r="AX187" s="63">
        <f>INDEX('Mapping Summary'!$P$6:$P$1820,MATCH('Peptide Map'!AX187,'Mapping Summary'!$D$6:$D$1820,0))</f>
        <v>15</v>
      </c>
      <c r="AY187" s="63">
        <f>INDEX('Mapping Summary'!$P$6:$P$1820,MATCH('Peptide Map'!AY187,'Mapping Summary'!$D$6:$D$1820,0))</f>
        <v>0</v>
      </c>
      <c r="AZ187" s="63">
        <f>INDEX('Mapping Summary'!$P$6:$P$1820,MATCH('Peptide Map'!AZ187,'Mapping Summary'!$D$6:$D$1820,0))</f>
        <v>0</v>
      </c>
      <c r="BA187" s="63">
        <f>INDEX('Mapping Summary'!$P$6:$P$1820,MATCH('Peptide Map'!BA187,'Mapping Summary'!$D$6:$D$1820,0))</f>
        <v>0</v>
      </c>
      <c r="BB187" s="63">
        <f>INDEX('Mapping Summary'!$P$6:$P$1820,MATCH('Peptide Map'!BB187,'Mapping Summary'!$D$6:$D$1820,0))</f>
        <v>0</v>
      </c>
      <c r="BC187" s="63">
        <f>INDEX('Mapping Summary'!$P$6:$P$1820,MATCH('Peptide Map'!BC187,'Mapping Summary'!$D$6:$D$1820,0))</f>
        <v>0</v>
      </c>
      <c r="BD187" s="63">
        <f>INDEX('Mapping Summary'!$P$6:$P$1820,MATCH('Peptide Map'!BD187,'Mapping Summary'!$D$6:$D$1820,0))</f>
        <v>0</v>
      </c>
      <c r="BE187" s="63">
        <f>INDEX('Mapping Summary'!$P$6:$P$1820,MATCH('Peptide Map'!BE187,'Mapping Summary'!$D$6:$D$1820,0))</f>
        <v>0</v>
      </c>
      <c r="BF187" s="63">
        <f>INDEX('Mapping Summary'!$P$6:$P$1820,MATCH('Peptide Map'!BF187,'Mapping Summary'!$D$6:$D$1820,0))</f>
        <v>0</v>
      </c>
      <c r="BG187" s="63">
        <f>INDEX('Mapping Summary'!$P$6:$P$1820,MATCH('Peptide Map'!BG187,'Mapping Summary'!$D$6:$D$1820,0))</f>
        <v>0</v>
      </c>
      <c r="BH187" s="63">
        <f>INDEX('Mapping Summary'!$P$6:$P$1820,MATCH('Peptide Map'!BH187,'Mapping Summary'!$D$6:$D$1820,0))</f>
        <v>0</v>
      </c>
      <c r="BI187" s="63">
        <f>INDEX('Mapping Summary'!$P$6:$P$1820,MATCH('Peptide Map'!BI187,'Mapping Summary'!$D$6:$D$1820,0))</f>
        <v>0</v>
      </c>
      <c r="BJ187" s="63">
        <f>INDEX('Mapping Summary'!$P$6:$P$1820,MATCH('Peptide Map'!BJ187,'Mapping Summary'!$D$6:$D$1820,0))</f>
        <v>0</v>
      </c>
      <c r="BK187" s="63">
        <f>INDEX('Mapping Summary'!$P$6:$P$1820,MATCH('Peptide Map'!BK187,'Mapping Summary'!$D$6:$D$1820,0))</f>
        <v>0</v>
      </c>
      <c r="BL187" s="63">
        <f>INDEX('Mapping Summary'!$P$6:$P$1820,MATCH('Peptide Map'!BL187,'Mapping Summary'!$D$6:$D$1820,0))</f>
        <v>0</v>
      </c>
      <c r="BM187" s="63">
        <f>INDEX('Mapping Summary'!$P$6:$P$1820,MATCH('Peptide Map'!BM187,'Mapping Summary'!$D$6:$D$1820,0))</f>
        <v>7</v>
      </c>
      <c r="BN187" s="63">
        <f>INDEX('Mapping Summary'!$P$6:$P$1820,MATCH('Peptide Map'!BN187,'Mapping Summary'!$D$6:$D$1820,0))</f>
        <v>33</v>
      </c>
      <c r="BO187" s="63">
        <f>INDEX('Mapping Summary'!$P$6:$P$1820,MATCH('Peptide Map'!BO187,'Mapping Summary'!$D$6:$D$1820,0))</f>
        <v>20.5</v>
      </c>
      <c r="BP187" s="63">
        <f>INDEX('Mapping Summary'!$P$6:$P$1820,MATCH('Peptide Map'!BP187,'Mapping Summary'!$D$6:$D$1820,0))</f>
        <v>23.5</v>
      </c>
      <c r="BQ187" s="61" t="s">
        <v>1841</v>
      </c>
    </row>
    <row r="188" spans="1:69" ht="15" customHeight="1" x14ac:dyDescent="0.25">
      <c r="A188" s="62">
        <v>44</v>
      </c>
      <c r="B188" s="58" t="s">
        <v>1843</v>
      </c>
      <c r="C188" s="63">
        <f>INDEX('Mapping Summary'!$P$6:$P$1820,MATCH('Peptide Map'!C188,'Mapping Summary'!$D$6:$D$1820,0))</f>
        <v>0</v>
      </c>
      <c r="D188" s="63">
        <f>INDEX('Mapping Summary'!$P$6:$P$1820,MATCH('Peptide Map'!D188,'Mapping Summary'!$D$6:$D$1820,0))</f>
        <v>0</v>
      </c>
      <c r="E188" s="63">
        <f>INDEX('Mapping Summary'!$P$6:$P$1820,MATCH('Peptide Map'!E188,'Mapping Summary'!$D$6:$D$1820,0))</f>
        <v>0</v>
      </c>
      <c r="F188" s="63">
        <f>INDEX('Mapping Summary'!$P$6:$P$1820,MATCH('Peptide Map'!F188,'Mapping Summary'!$D$6:$D$1820,0))</f>
        <v>0</v>
      </c>
      <c r="G188" s="63">
        <f>INDEX('Mapping Summary'!$P$6:$P$1820,MATCH('Peptide Map'!G188,'Mapping Summary'!$D$6:$D$1820,0))</f>
        <v>0</v>
      </c>
      <c r="H188" s="63">
        <f>INDEX('Mapping Summary'!$P$6:$P$1820,MATCH('Peptide Map'!H188,'Mapping Summary'!$D$6:$D$1820,0))</f>
        <v>0</v>
      </c>
      <c r="I188" s="63">
        <f>INDEX('Mapping Summary'!$P$6:$P$1820,MATCH('Peptide Map'!I188,'Mapping Summary'!$D$6:$D$1820,0))</f>
        <v>0</v>
      </c>
      <c r="J188" s="63">
        <f>INDEX('Mapping Summary'!$P$6:$P$1820,MATCH('Peptide Map'!J188,'Mapping Summary'!$D$6:$D$1820,0))</f>
        <v>0</v>
      </c>
      <c r="K188" s="63">
        <f>INDEX('Mapping Summary'!$P$6:$P$1820,MATCH('Peptide Map'!K188,'Mapping Summary'!$D$6:$D$1820,0))</f>
        <v>0</v>
      </c>
      <c r="L188" s="63">
        <f>INDEX('Mapping Summary'!$P$6:$P$1820,MATCH('Peptide Map'!L188,'Mapping Summary'!$D$6:$D$1820,0))</f>
        <v>0</v>
      </c>
      <c r="M188" s="63">
        <f>INDEX('Mapping Summary'!$P$6:$P$1820,MATCH('Peptide Map'!M188,'Mapping Summary'!$D$6:$D$1820,0))</f>
        <v>0</v>
      </c>
      <c r="N188" s="63">
        <f>INDEX('Mapping Summary'!$P$6:$P$1820,MATCH('Peptide Map'!N188,'Mapping Summary'!$D$6:$D$1820,0))</f>
        <v>0</v>
      </c>
      <c r="O188" s="63">
        <f>INDEX('Mapping Summary'!$P$6:$P$1820,MATCH('Peptide Map'!O188,'Mapping Summary'!$D$6:$D$1820,0))</f>
        <v>0</v>
      </c>
      <c r="P188" s="63">
        <f>INDEX('Mapping Summary'!$P$6:$P$1820,MATCH('Peptide Map'!P188,'Mapping Summary'!$D$6:$D$1820,0))</f>
        <v>0</v>
      </c>
      <c r="Q188" s="63">
        <f>INDEX('Mapping Summary'!$P$6:$P$1820,MATCH('Peptide Map'!Q188,'Mapping Summary'!$D$6:$D$1820,0))</f>
        <v>0</v>
      </c>
      <c r="R188" s="63">
        <f>INDEX('Mapping Summary'!$P$6:$P$1820,MATCH('Peptide Map'!R188,'Mapping Summary'!$D$6:$D$1820,0))</f>
        <v>0</v>
      </c>
      <c r="S188" s="63">
        <f>INDEX('Mapping Summary'!$P$6:$P$1820,MATCH('Peptide Map'!S188,'Mapping Summary'!$D$6:$D$1820,0))</f>
        <v>0</v>
      </c>
      <c r="T188" s="63">
        <f>INDEX('Mapping Summary'!$P$6:$P$1820,MATCH('Peptide Map'!T188,'Mapping Summary'!$D$6:$D$1820,0))</f>
        <v>0</v>
      </c>
      <c r="U188" s="63">
        <f>INDEX('Mapping Summary'!$P$6:$P$1820,MATCH('Peptide Map'!U188,'Mapping Summary'!$D$6:$D$1820,0))</f>
        <v>0</v>
      </c>
      <c r="V188" s="63">
        <f>INDEX('Mapping Summary'!$P$6:$P$1820,MATCH('Peptide Map'!V188,'Mapping Summary'!$D$6:$D$1820,0))</f>
        <v>0</v>
      </c>
      <c r="W188" s="63">
        <f>INDEX('Mapping Summary'!$P$6:$P$1820,MATCH('Peptide Map'!W188,'Mapping Summary'!$D$6:$D$1820,0))</f>
        <v>0</v>
      </c>
      <c r="X188" s="63">
        <f>INDEX('Mapping Summary'!$P$6:$P$1820,MATCH('Peptide Map'!X188,'Mapping Summary'!$D$6:$D$1820,0))</f>
        <v>0</v>
      </c>
      <c r="Y188" s="63">
        <f>INDEX('Mapping Summary'!$P$6:$P$1820,MATCH('Peptide Map'!Y188,'Mapping Summary'!$D$6:$D$1820,0))</f>
        <v>0</v>
      </c>
      <c r="Z188" s="63">
        <f>INDEX('Mapping Summary'!$P$6:$P$1820,MATCH('Peptide Map'!Z188,'Mapping Summary'!$D$6:$D$1820,0))</f>
        <v>0</v>
      </c>
      <c r="AA188" s="63">
        <f>INDEX('Mapping Summary'!$P$6:$P$1820,MATCH('Peptide Map'!AA188,'Mapping Summary'!$D$6:$D$1820,0))</f>
        <v>15</v>
      </c>
      <c r="AB188" s="63">
        <f>INDEX('Mapping Summary'!$P$6:$P$1820,MATCH('Peptide Map'!AB188,'Mapping Summary'!$D$6:$D$1820,0))</f>
        <v>0</v>
      </c>
      <c r="AC188" s="63">
        <f>INDEX('Mapping Summary'!$P$6:$P$1820,MATCH('Peptide Map'!AC188,'Mapping Summary'!$D$6:$D$1820,0))</f>
        <v>13</v>
      </c>
      <c r="AD188" s="63">
        <f>INDEX('Mapping Summary'!$P$6:$P$1820,MATCH('Peptide Map'!AD188,'Mapping Summary'!$D$6:$D$1820,0))</f>
        <v>35</v>
      </c>
      <c r="AE188" s="63">
        <f>INDEX('Mapping Summary'!$P$6:$P$1820,MATCH('Peptide Map'!AE188,'Mapping Summary'!$D$6:$D$1820,0))</f>
        <v>13</v>
      </c>
      <c r="AF188" s="63">
        <f>INDEX('Mapping Summary'!$P$6:$P$1820,MATCH('Peptide Map'!AF188,'Mapping Summary'!$D$6:$D$1820,0))</f>
        <v>22</v>
      </c>
      <c r="AG188" s="63">
        <f>INDEX('Mapping Summary'!$P$6:$P$1820,MATCH('Peptide Map'!AG188,'Mapping Summary'!$D$6:$D$1820,0))</f>
        <v>0</v>
      </c>
      <c r="AH188" s="63">
        <f>INDEX('Mapping Summary'!$P$6:$P$1820,MATCH('Peptide Map'!AH188,'Mapping Summary'!$D$6:$D$1820,0))</f>
        <v>0</v>
      </c>
      <c r="AI188" s="63">
        <f>INDEX('Mapping Summary'!$P$6:$P$1820,MATCH('Peptide Map'!AI188,'Mapping Summary'!$D$6:$D$1820,0))</f>
        <v>0</v>
      </c>
      <c r="AJ188" s="63">
        <f>INDEX('Mapping Summary'!$P$6:$P$1820,MATCH('Peptide Map'!AJ188,'Mapping Summary'!$D$6:$D$1820,0))</f>
        <v>0</v>
      </c>
      <c r="AK188" s="63">
        <f>INDEX('Mapping Summary'!$P$6:$P$1820,MATCH('Peptide Map'!AK188,'Mapping Summary'!$D$6:$D$1820,0))</f>
        <v>19</v>
      </c>
      <c r="AL188" s="63">
        <f>INDEX('Mapping Summary'!$P$6:$P$1820,MATCH('Peptide Map'!AL188,'Mapping Summary'!$D$6:$D$1820,0))</f>
        <v>19</v>
      </c>
      <c r="AM188" s="63">
        <f>INDEX('Mapping Summary'!$P$6:$P$1820,MATCH('Peptide Map'!AM188,'Mapping Summary'!$D$6:$D$1820,0))</f>
        <v>25.5</v>
      </c>
      <c r="AN188" s="63">
        <f>INDEX('Mapping Summary'!$P$6:$P$1820,MATCH('Peptide Map'!AN188,'Mapping Summary'!$D$6:$D$1820,0))</f>
        <v>6.25</v>
      </c>
      <c r="AO188" s="63">
        <f>INDEX('Mapping Summary'!$P$6:$P$1820,MATCH('Peptide Map'!AO188,'Mapping Summary'!$D$6:$D$1820,0))</f>
        <v>0</v>
      </c>
      <c r="AP188" s="63">
        <f>INDEX('Mapping Summary'!$P$6:$P$1820,MATCH('Peptide Map'!AP188,'Mapping Summary'!$D$6:$D$1820,0))</f>
        <v>0</v>
      </c>
      <c r="AQ188" s="63">
        <f>INDEX('Mapping Summary'!$P$6:$P$1820,MATCH('Peptide Map'!AQ188,'Mapping Summary'!$D$6:$D$1820,0))</f>
        <v>17.5</v>
      </c>
      <c r="AR188" s="63">
        <f>INDEX('Mapping Summary'!$P$6:$P$1820,MATCH('Peptide Map'!AR188,'Mapping Summary'!$D$6:$D$1820,0))</f>
        <v>0</v>
      </c>
      <c r="AS188" s="63">
        <f>INDEX('Mapping Summary'!$P$6:$P$1820,MATCH('Peptide Map'!AS188,'Mapping Summary'!$D$6:$D$1820,0))</f>
        <v>0</v>
      </c>
      <c r="AT188" s="63">
        <f>INDEX('Mapping Summary'!$P$6:$P$1820,MATCH('Peptide Map'!AT188,'Mapping Summary'!$D$6:$D$1820,0))</f>
        <v>0</v>
      </c>
      <c r="AU188" s="63">
        <f>INDEX('Mapping Summary'!$P$6:$P$1820,MATCH('Peptide Map'!AU188,'Mapping Summary'!$D$6:$D$1820,0))</f>
        <v>0</v>
      </c>
      <c r="AV188" s="63">
        <f>INDEX('Mapping Summary'!$P$6:$P$1820,MATCH('Peptide Map'!AV188,'Mapping Summary'!$D$6:$D$1820,0))</f>
        <v>16.5</v>
      </c>
      <c r="AW188" s="63">
        <f>INDEX('Mapping Summary'!$P$6:$P$1820,MATCH('Peptide Map'!AW188,'Mapping Summary'!$D$6:$D$1820,0))</f>
        <v>0</v>
      </c>
      <c r="AX188" s="63">
        <f>INDEX('Mapping Summary'!$P$6:$P$1820,MATCH('Peptide Map'!AX188,'Mapping Summary'!$D$6:$D$1820,0))</f>
        <v>15</v>
      </c>
      <c r="AY188" s="63">
        <f>INDEX('Mapping Summary'!$P$6:$P$1820,MATCH('Peptide Map'!AY188,'Mapping Summary'!$D$6:$D$1820,0))</f>
        <v>0</v>
      </c>
      <c r="AZ188" s="63">
        <f>INDEX('Mapping Summary'!$P$6:$P$1820,MATCH('Peptide Map'!AZ188,'Mapping Summary'!$D$6:$D$1820,0))</f>
        <v>0</v>
      </c>
      <c r="BA188" s="63">
        <f>INDEX('Mapping Summary'!$P$6:$P$1820,MATCH('Peptide Map'!BA188,'Mapping Summary'!$D$6:$D$1820,0))</f>
        <v>0</v>
      </c>
      <c r="BB188" s="63">
        <f>INDEX('Mapping Summary'!$P$6:$P$1820,MATCH('Peptide Map'!BB188,'Mapping Summary'!$D$6:$D$1820,0))</f>
        <v>0</v>
      </c>
      <c r="BC188" s="63">
        <f>INDEX('Mapping Summary'!$P$6:$P$1820,MATCH('Peptide Map'!BC188,'Mapping Summary'!$D$6:$D$1820,0))</f>
        <v>0</v>
      </c>
      <c r="BD188" s="63">
        <f>INDEX('Mapping Summary'!$P$6:$P$1820,MATCH('Peptide Map'!BD188,'Mapping Summary'!$D$6:$D$1820,0))</f>
        <v>0</v>
      </c>
      <c r="BE188" s="63">
        <f>INDEX('Mapping Summary'!$P$6:$P$1820,MATCH('Peptide Map'!BE188,'Mapping Summary'!$D$6:$D$1820,0))</f>
        <v>0</v>
      </c>
      <c r="BF188" s="63">
        <f>INDEX('Mapping Summary'!$P$6:$P$1820,MATCH('Peptide Map'!BF188,'Mapping Summary'!$D$6:$D$1820,0))</f>
        <v>0</v>
      </c>
      <c r="BG188" s="63">
        <f>INDEX('Mapping Summary'!$P$6:$P$1820,MATCH('Peptide Map'!BG188,'Mapping Summary'!$D$6:$D$1820,0))</f>
        <v>0</v>
      </c>
      <c r="BH188" s="63">
        <f>INDEX('Mapping Summary'!$P$6:$P$1820,MATCH('Peptide Map'!BH188,'Mapping Summary'!$D$6:$D$1820,0))</f>
        <v>0</v>
      </c>
      <c r="BI188" s="63">
        <f>INDEX('Mapping Summary'!$P$6:$P$1820,MATCH('Peptide Map'!BI188,'Mapping Summary'!$D$6:$D$1820,0))</f>
        <v>0</v>
      </c>
      <c r="BJ188" s="63">
        <f>INDEX('Mapping Summary'!$P$6:$P$1820,MATCH('Peptide Map'!BJ188,'Mapping Summary'!$D$6:$D$1820,0))</f>
        <v>0</v>
      </c>
      <c r="BK188" s="63">
        <f>INDEX('Mapping Summary'!$P$6:$P$1820,MATCH('Peptide Map'!BK188,'Mapping Summary'!$D$6:$D$1820,0))</f>
        <v>0</v>
      </c>
      <c r="BL188" s="63">
        <f>INDEX('Mapping Summary'!$P$6:$P$1820,MATCH('Peptide Map'!BL188,'Mapping Summary'!$D$6:$D$1820,0))</f>
        <v>0</v>
      </c>
      <c r="BM188" s="63">
        <f>INDEX('Mapping Summary'!$P$6:$P$1820,MATCH('Peptide Map'!BM188,'Mapping Summary'!$D$6:$D$1820,0))</f>
        <v>7</v>
      </c>
      <c r="BN188" s="63">
        <f>INDEX('Mapping Summary'!$P$6:$P$1820,MATCH('Peptide Map'!BN188,'Mapping Summary'!$D$6:$D$1820,0))</f>
        <v>33</v>
      </c>
      <c r="BO188" s="63">
        <f>INDEX('Mapping Summary'!$P$6:$P$1820,MATCH('Peptide Map'!BO188,'Mapping Summary'!$D$6:$D$1820,0))</f>
        <v>20.5</v>
      </c>
      <c r="BP188" s="63">
        <f>INDEX('Mapping Summary'!$P$6:$P$1820,MATCH('Peptide Map'!BP188,'Mapping Summary'!$D$6:$D$1820,0))</f>
        <v>23.5</v>
      </c>
      <c r="BQ188" s="58" t="s">
        <v>1843</v>
      </c>
    </row>
    <row r="189" spans="1:69" ht="15" customHeight="1" x14ac:dyDescent="0.25">
      <c r="A189" s="62">
        <v>45</v>
      </c>
      <c r="B189" s="61" t="s">
        <v>1841</v>
      </c>
      <c r="C189" s="63">
        <f>INDEX('Mapping Summary'!$P$6:$P$1820,MATCH('Peptide Map'!C189,'Mapping Summary'!$D$6:$D$1820,0))</f>
        <v>10.5</v>
      </c>
      <c r="D189" s="63">
        <f>INDEX('Mapping Summary'!$P$6:$P$1820,MATCH('Peptide Map'!D189,'Mapping Summary'!$D$6:$D$1820,0))</f>
        <v>26</v>
      </c>
      <c r="E189" s="63">
        <f>INDEX('Mapping Summary'!$P$6:$P$1820,MATCH('Peptide Map'!E189,'Mapping Summary'!$D$6:$D$1820,0))</f>
        <v>37.5</v>
      </c>
      <c r="F189" s="63">
        <f>INDEX('Mapping Summary'!$P$6:$P$1820,MATCH('Peptide Map'!F189,'Mapping Summary'!$D$6:$D$1820,0))</f>
        <v>51.5</v>
      </c>
      <c r="G189" s="63">
        <f>INDEX('Mapping Summary'!$P$6:$P$1820,MATCH('Peptide Map'!G189,'Mapping Summary'!$D$6:$D$1820,0))</f>
        <v>38</v>
      </c>
      <c r="H189" s="63">
        <f>INDEX('Mapping Summary'!$P$6:$P$1820,MATCH('Peptide Map'!H189,'Mapping Summary'!$D$6:$D$1820,0))</f>
        <v>0</v>
      </c>
      <c r="I189" s="63">
        <f>INDEX('Mapping Summary'!$P$6:$P$1820,MATCH('Peptide Map'!I189,'Mapping Summary'!$D$6:$D$1820,0))</f>
        <v>0</v>
      </c>
      <c r="J189" s="63">
        <f>INDEX('Mapping Summary'!$P$6:$P$1820,MATCH('Peptide Map'!J189,'Mapping Summary'!$D$6:$D$1820,0))</f>
        <v>0</v>
      </c>
      <c r="K189" s="63">
        <f>INDEX('Mapping Summary'!$P$6:$P$1820,MATCH('Peptide Map'!K189,'Mapping Summary'!$D$6:$D$1820,0))</f>
        <v>0</v>
      </c>
      <c r="L189" s="63">
        <f>INDEX('Mapping Summary'!$P$6:$P$1820,MATCH('Peptide Map'!L189,'Mapping Summary'!$D$6:$D$1820,0))</f>
        <v>0</v>
      </c>
      <c r="M189" s="63">
        <f>INDEX('Mapping Summary'!$P$6:$P$1820,MATCH('Peptide Map'!M189,'Mapping Summary'!$D$6:$D$1820,0))</f>
        <v>0</v>
      </c>
      <c r="N189" s="63">
        <f>INDEX('Mapping Summary'!$P$6:$P$1820,MATCH('Peptide Map'!N189,'Mapping Summary'!$D$6:$D$1820,0))</f>
        <v>0</v>
      </c>
      <c r="O189" s="63">
        <f>INDEX('Mapping Summary'!$P$6:$P$1820,MATCH('Peptide Map'!O189,'Mapping Summary'!$D$6:$D$1820,0))</f>
        <v>0</v>
      </c>
      <c r="P189" s="63">
        <f>INDEX('Mapping Summary'!$P$6:$P$1820,MATCH('Peptide Map'!P189,'Mapping Summary'!$D$6:$D$1820,0))</f>
        <v>0</v>
      </c>
      <c r="Q189" s="63">
        <f>INDEX('Mapping Summary'!$P$6:$P$1820,MATCH('Peptide Map'!Q189,'Mapping Summary'!$D$6:$D$1820,0))</f>
        <v>0</v>
      </c>
      <c r="R189" s="63">
        <f>INDEX('Mapping Summary'!$P$6:$P$1820,MATCH('Peptide Map'!R189,'Mapping Summary'!$D$6:$D$1820,0))</f>
        <v>0</v>
      </c>
      <c r="S189" s="63">
        <f>INDEX('Mapping Summary'!$P$6:$P$1820,MATCH('Peptide Map'!S189,'Mapping Summary'!$D$6:$D$1820,0))</f>
        <v>0</v>
      </c>
      <c r="T189" s="63">
        <f>INDEX('Mapping Summary'!$P$6:$P$1820,MATCH('Peptide Map'!T189,'Mapping Summary'!$D$6:$D$1820,0))</f>
        <v>0</v>
      </c>
      <c r="U189" s="63">
        <f>INDEX('Mapping Summary'!$P$6:$P$1820,MATCH('Peptide Map'!U189,'Mapping Summary'!$D$6:$D$1820,0))</f>
        <v>0</v>
      </c>
      <c r="V189" s="63">
        <f>INDEX('Mapping Summary'!$P$6:$P$1820,MATCH('Peptide Map'!V189,'Mapping Summary'!$D$6:$D$1820,0))</f>
        <v>0</v>
      </c>
      <c r="W189" s="63">
        <f>INDEX('Mapping Summary'!$P$6:$P$1820,MATCH('Peptide Map'!W189,'Mapping Summary'!$D$6:$D$1820,0))</f>
        <v>0</v>
      </c>
      <c r="X189" s="63">
        <f>INDEX('Mapping Summary'!$P$6:$P$1820,MATCH('Peptide Map'!X189,'Mapping Summary'!$D$6:$D$1820,0))</f>
        <v>0</v>
      </c>
      <c r="Y189" s="63">
        <f>INDEX('Mapping Summary'!$P$6:$P$1820,MATCH('Peptide Map'!Y189,'Mapping Summary'!$D$6:$D$1820,0))</f>
        <v>0</v>
      </c>
      <c r="Z189" s="63">
        <f>INDEX('Mapping Summary'!$P$6:$P$1820,MATCH('Peptide Map'!Z189,'Mapping Summary'!$D$6:$D$1820,0))</f>
        <v>0</v>
      </c>
      <c r="AA189" s="63">
        <f>INDEX('Mapping Summary'!$P$6:$P$1820,MATCH('Peptide Map'!AA189,'Mapping Summary'!$D$6:$D$1820,0))</f>
        <v>0</v>
      </c>
      <c r="AB189" s="63">
        <f>INDEX('Mapping Summary'!$P$6:$P$1820,MATCH('Peptide Map'!AB189,'Mapping Summary'!$D$6:$D$1820,0))</f>
        <v>0</v>
      </c>
      <c r="AC189" s="63">
        <f>INDEX('Mapping Summary'!$P$6:$P$1820,MATCH('Peptide Map'!AC189,'Mapping Summary'!$D$6:$D$1820,0))</f>
        <v>0</v>
      </c>
      <c r="AD189" s="63">
        <f>INDEX('Mapping Summary'!$P$6:$P$1820,MATCH('Peptide Map'!AD189,'Mapping Summary'!$D$6:$D$1820,0))</f>
        <v>17.5</v>
      </c>
      <c r="AE189" s="63">
        <f>INDEX('Mapping Summary'!$P$6:$P$1820,MATCH('Peptide Map'!AE189,'Mapping Summary'!$D$6:$D$1820,0))</f>
        <v>0</v>
      </c>
      <c r="AF189" s="63">
        <f>INDEX('Mapping Summary'!$P$6:$P$1820,MATCH('Peptide Map'!AF189,'Mapping Summary'!$D$6:$D$1820,0))</f>
        <v>0</v>
      </c>
      <c r="AG189" s="63">
        <f>INDEX('Mapping Summary'!$P$6:$P$1820,MATCH('Peptide Map'!AG189,'Mapping Summary'!$D$6:$D$1820,0))</f>
        <v>11</v>
      </c>
      <c r="AH189" s="63">
        <f>INDEX('Mapping Summary'!$P$6:$P$1820,MATCH('Peptide Map'!AH189,'Mapping Summary'!$D$6:$D$1820,0))</f>
        <v>0</v>
      </c>
      <c r="AI189" s="63">
        <f>INDEX('Mapping Summary'!$P$6:$P$1820,MATCH('Peptide Map'!AI189,'Mapping Summary'!$D$6:$D$1820,0))</f>
        <v>0</v>
      </c>
      <c r="AJ189" s="63">
        <f>INDEX('Mapping Summary'!$P$6:$P$1820,MATCH('Peptide Map'!AJ189,'Mapping Summary'!$D$6:$D$1820,0))</f>
        <v>27</v>
      </c>
      <c r="AK189" s="63">
        <f>INDEX('Mapping Summary'!$P$6:$P$1820,MATCH('Peptide Map'!AK189,'Mapping Summary'!$D$6:$D$1820,0))</f>
        <v>6</v>
      </c>
      <c r="AL189" s="63">
        <f>INDEX('Mapping Summary'!$P$6:$P$1820,MATCH('Peptide Map'!AL189,'Mapping Summary'!$D$6:$D$1820,0))</f>
        <v>0</v>
      </c>
      <c r="AM189" s="63">
        <f>INDEX('Mapping Summary'!$P$6:$P$1820,MATCH('Peptide Map'!AM189,'Mapping Summary'!$D$6:$D$1820,0))</f>
        <v>0</v>
      </c>
      <c r="AN189" s="63">
        <f>INDEX('Mapping Summary'!$P$6:$P$1820,MATCH('Peptide Map'!AN189,'Mapping Summary'!$D$6:$D$1820,0))</f>
        <v>0</v>
      </c>
      <c r="AO189" s="63">
        <f>INDEX('Mapping Summary'!$P$6:$P$1820,MATCH('Peptide Map'!AO189,'Mapping Summary'!$D$6:$D$1820,0))</f>
        <v>0</v>
      </c>
      <c r="AP189" s="63">
        <f>INDEX('Mapping Summary'!$P$6:$P$1820,MATCH('Peptide Map'!AP189,'Mapping Summary'!$D$6:$D$1820,0))</f>
        <v>0</v>
      </c>
      <c r="AQ189" s="63">
        <f>INDEX('Mapping Summary'!$P$6:$P$1820,MATCH('Peptide Map'!AQ189,'Mapping Summary'!$D$6:$D$1820,0))</f>
        <v>0</v>
      </c>
      <c r="AR189" s="63">
        <f>INDEX('Mapping Summary'!$P$6:$P$1820,MATCH('Peptide Map'!AR189,'Mapping Summary'!$D$6:$D$1820,0))</f>
        <v>0</v>
      </c>
      <c r="AS189" s="63">
        <f>INDEX('Mapping Summary'!$P$6:$P$1820,MATCH('Peptide Map'!AS189,'Mapping Summary'!$D$6:$D$1820,0))</f>
        <v>0</v>
      </c>
      <c r="AT189" s="63">
        <f>INDEX('Mapping Summary'!$P$6:$P$1820,MATCH('Peptide Map'!AT189,'Mapping Summary'!$D$6:$D$1820,0))</f>
        <v>0</v>
      </c>
      <c r="AU189" s="63">
        <f>INDEX('Mapping Summary'!$P$6:$P$1820,MATCH('Peptide Map'!AU189,'Mapping Summary'!$D$6:$D$1820,0))</f>
        <v>4.5</v>
      </c>
      <c r="AV189" s="63">
        <f>INDEX('Mapping Summary'!$P$6:$P$1820,MATCH('Peptide Map'!AV189,'Mapping Summary'!$D$6:$D$1820,0))</f>
        <v>0</v>
      </c>
      <c r="AW189" s="63">
        <f>INDEX('Mapping Summary'!$P$6:$P$1820,MATCH('Peptide Map'!AW189,'Mapping Summary'!$D$6:$D$1820,0))</f>
        <v>0</v>
      </c>
      <c r="AX189" s="63">
        <f>INDEX('Mapping Summary'!$P$6:$P$1820,MATCH('Peptide Map'!AX189,'Mapping Summary'!$D$6:$D$1820,0))</f>
        <v>0</v>
      </c>
      <c r="AY189" s="63">
        <f>INDEX('Mapping Summary'!$P$6:$P$1820,MATCH('Peptide Map'!AY189,'Mapping Summary'!$D$6:$D$1820,0))</f>
        <v>0</v>
      </c>
      <c r="AZ189" s="63">
        <f>INDEX('Mapping Summary'!$P$6:$P$1820,MATCH('Peptide Map'!AZ189,'Mapping Summary'!$D$6:$D$1820,0))</f>
        <v>0</v>
      </c>
      <c r="BA189" s="63">
        <f>INDEX('Mapping Summary'!$P$6:$P$1820,MATCH('Peptide Map'!BA189,'Mapping Summary'!$D$6:$D$1820,0))</f>
        <v>0</v>
      </c>
      <c r="BB189" s="63">
        <f>INDEX('Mapping Summary'!$P$6:$P$1820,MATCH('Peptide Map'!BB189,'Mapping Summary'!$D$6:$D$1820,0))</f>
        <v>0</v>
      </c>
      <c r="BC189" s="63">
        <f>INDEX('Mapping Summary'!$P$6:$P$1820,MATCH('Peptide Map'!BC189,'Mapping Summary'!$D$6:$D$1820,0))</f>
        <v>0</v>
      </c>
      <c r="BD189" s="63">
        <f>INDEX('Mapping Summary'!$P$6:$P$1820,MATCH('Peptide Map'!BD189,'Mapping Summary'!$D$6:$D$1820,0))</f>
        <v>0</v>
      </c>
      <c r="BE189" s="63">
        <f>INDEX('Mapping Summary'!$P$6:$P$1820,MATCH('Peptide Map'!BE189,'Mapping Summary'!$D$6:$D$1820,0))</f>
        <v>0</v>
      </c>
      <c r="BF189" s="63">
        <f>INDEX('Mapping Summary'!$P$6:$P$1820,MATCH('Peptide Map'!BF189,'Mapping Summary'!$D$6:$D$1820,0))</f>
        <v>0</v>
      </c>
      <c r="BG189" s="63">
        <f>INDEX('Mapping Summary'!$P$6:$P$1820,MATCH('Peptide Map'!BG189,'Mapping Summary'!$D$6:$D$1820,0))</f>
        <v>0</v>
      </c>
      <c r="BH189" s="63">
        <f>INDEX('Mapping Summary'!$P$6:$P$1820,MATCH('Peptide Map'!BH189,'Mapping Summary'!$D$6:$D$1820,0))</f>
        <v>0</v>
      </c>
      <c r="BI189" s="63">
        <f>INDEX('Mapping Summary'!$P$6:$P$1820,MATCH('Peptide Map'!BI189,'Mapping Summary'!$D$6:$D$1820,0))</f>
        <v>0</v>
      </c>
      <c r="BJ189" s="63">
        <f>INDEX('Mapping Summary'!$P$6:$P$1820,MATCH('Peptide Map'!BJ189,'Mapping Summary'!$D$6:$D$1820,0))</f>
        <v>0</v>
      </c>
      <c r="BK189" s="63">
        <f>INDEX('Mapping Summary'!$P$6:$P$1820,MATCH('Peptide Map'!BK189,'Mapping Summary'!$D$6:$D$1820,0))</f>
        <v>0</v>
      </c>
      <c r="BL189" s="63">
        <f>INDEX('Mapping Summary'!$P$6:$P$1820,MATCH('Peptide Map'!BL189,'Mapping Summary'!$D$6:$D$1820,0))</f>
        <v>0</v>
      </c>
      <c r="BM189" s="63">
        <f>INDEX('Mapping Summary'!$P$6:$P$1820,MATCH('Peptide Map'!BM189,'Mapping Summary'!$D$6:$D$1820,0))</f>
        <v>0</v>
      </c>
      <c r="BN189" s="63">
        <f>INDEX('Mapping Summary'!$P$6:$P$1820,MATCH('Peptide Map'!BN189,'Mapping Summary'!$D$6:$D$1820,0))</f>
        <v>0</v>
      </c>
      <c r="BO189" s="63">
        <f>INDEX('Mapping Summary'!$P$6:$P$1820,MATCH('Peptide Map'!BO189,'Mapping Summary'!$D$6:$D$1820,0))</f>
        <v>0</v>
      </c>
      <c r="BP189" s="63">
        <f>INDEX('Mapping Summary'!$P$6:$P$1820,MATCH('Peptide Map'!BP189,'Mapping Summary'!$D$6:$D$1820,0))</f>
        <v>0</v>
      </c>
      <c r="BQ189" s="61" t="s">
        <v>1841</v>
      </c>
    </row>
    <row r="190" spans="1:69" ht="15" customHeight="1" x14ac:dyDescent="0.25">
      <c r="A190" s="62">
        <v>46</v>
      </c>
      <c r="B190" s="58" t="s">
        <v>1843</v>
      </c>
      <c r="C190" s="63">
        <f>INDEX('Mapping Summary'!$P$6:$P$1820,MATCH('Peptide Map'!C190,'Mapping Summary'!$D$6:$D$1820,0))</f>
        <v>10.5</v>
      </c>
      <c r="D190" s="63">
        <f>INDEX('Mapping Summary'!$P$6:$P$1820,MATCH('Peptide Map'!D190,'Mapping Summary'!$D$6:$D$1820,0))</f>
        <v>26</v>
      </c>
      <c r="E190" s="63">
        <f>INDEX('Mapping Summary'!$P$6:$P$1820,MATCH('Peptide Map'!E190,'Mapping Summary'!$D$6:$D$1820,0))</f>
        <v>37.5</v>
      </c>
      <c r="F190" s="63">
        <f>INDEX('Mapping Summary'!$P$6:$P$1820,MATCH('Peptide Map'!F190,'Mapping Summary'!$D$6:$D$1820,0))</f>
        <v>51.5</v>
      </c>
      <c r="G190" s="63">
        <f>INDEX('Mapping Summary'!$P$6:$P$1820,MATCH('Peptide Map'!G190,'Mapping Summary'!$D$6:$D$1820,0))</f>
        <v>38</v>
      </c>
      <c r="H190" s="63">
        <f>INDEX('Mapping Summary'!$P$6:$P$1820,MATCH('Peptide Map'!H190,'Mapping Summary'!$D$6:$D$1820,0))</f>
        <v>0</v>
      </c>
      <c r="I190" s="63">
        <f>INDEX('Mapping Summary'!$P$6:$P$1820,MATCH('Peptide Map'!I190,'Mapping Summary'!$D$6:$D$1820,0))</f>
        <v>0</v>
      </c>
      <c r="J190" s="63">
        <f>INDEX('Mapping Summary'!$P$6:$P$1820,MATCH('Peptide Map'!J190,'Mapping Summary'!$D$6:$D$1820,0))</f>
        <v>0</v>
      </c>
      <c r="K190" s="63">
        <f>INDEX('Mapping Summary'!$P$6:$P$1820,MATCH('Peptide Map'!K190,'Mapping Summary'!$D$6:$D$1820,0))</f>
        <v>0</v>
      </c>
      <c r="L190" s="63">
        <f>INDEX('Mapping Summary'!$P$6:$P$1820,MATCH('Peptide Map'!L190,'Mapping Summary'!$D$6:$D$1820,0))</f>
        <v>0</v>
      </c>
      <c r="M190" s="63">
        <f>INDEX('Mapping Summary'!$P$6:$P$1820,MATCH('Peptide Map'!M190,'Mapping Summary'!$D$6:$D$1820,0))</f>
        <v>0</v>
      </c>
      <c r="N190" s="63">
        <f>INDEX('Mapping Summary'!$P$6:$P$1820,MATCH('Peptide Map'!N190,'Mapping Summary'!$D$6:$D$1820,0))</f>
        <v>0</v>
      </c>
      <c r="O190" s="63">
        <f>INDEX('Mapping Summary'!$P$6:$P$1820,MATCH('Peptide Map'!O190,'Mapping Summary'!$D$6:$D$1820,0))</f>
        <v>0</v>
      </c>
      <c r="P190" s="63">
        <f>INDEX('Mapping Summary'!$P$6:$P$1820,MATCH('Peptide Map'!P190,'Mapping Summary'!$D$6:$D$1820,0))</f>
        <v>0</v>
      </c>
      <c r="Q190" s="63">
        <f>INDEX('Mapping Summary'!$P$6:$P$1820,MATCH('Peptide Map'!Q190,'Mapping Summary'!$D$6:$D$1820,0))</f>
        <v>0</v>
      </c>
      <c r="R190" s="63">
        <f>INDEX('Mapping Summary'!$P$6:$P$1820,MATCH('Peptide Map'!R190,'Mapping Summary'!$D$6:$D$1820,0))</f>
        <v>0</v>
      </c>
      <c r="S190" s="63">
        <f>INDEX('Mapping Summary'!$P$6:$P$1820,MATCH('Peptide Map'!S190,'Mapping Summary'!$D$6:$D$1820,0))</f>
        <v>0</v>
      </c>
      <c r="T190" s="63">
        <f>INDEX('Mapping Summary'!$P$6:$P$1820,MATCH('Peptide Map'!T190,'Mapping Summary'!$D$6:$D$1820,0))</f>
        <v>0</v>
      </c>
      <c r="U190" s="63">
        <f>INDEX('Mapping Summary'!$P$6:$P$1820,MATCH('Peptide Map'!U190,'Mapping Summary'!$D$6:$D$1820,0))</f>
        <v>0</v>
      </c>
      <c r="V190" s="63">
        <f>INDEX('Mapping Summary'!$P$6:$P$1820,MATCH('Peptide Map'!V190,'Mapping Summary'!$D$6:$D$1820,0))</f>
        <v>0</v>
      </c>
      <c r="W190" s="63">
        <f>INDEX('Mapping Summary'!$P$6:$P$1820,MATCH('Peptide Map'!W190,'Mapping Summary'!$D$6:$D$1820,0))</f>
        <v>0</v>
      </c>
      <c r="X190" s="63">
        <f>INDEX('Mapping Summary'!$P$6:$P$1820,MATCH('Peptide Map'!X190,'Mapping Summary'!$D$6:$D$1820,0))</f>
        <v>0</v>
      </c>
      <c r="Y190" s="63">
        <f>INDEX('Mapping Summary'!$P$6:$P$1820,MATCH('Peptide Map'!Y190,'Mapping Summary'!$D$6:$D$1820,0))</f>
        <v>0</v>
      </c>
      <c r="Z190" s="63">
        <f>INDEX('Mapping Summary'!$P$6:$P$1820,MATCH('Peptide Map'!Z190,'Mapping Summary'!$D$6:$D$1820,0))</f>
        <v>0</v>
      </c>
      <c r="AA190" s="63">
        <f>INDEX('Mapping Summary'!$P$6:$P$1820,MATCH('Peptide Map'!AA190,'Mapping Summary'!$D$6:$D$1820,0))</f>
        <v>0</v>
      </c>
      <c r="AB190" s="63">
        <f>INDEX('Mapping Summary'!$P$6:$P$1820,MATCH('Peptide Map'!AB190,'Mapping Summary'!$D$6:$D$1820,0))</f>
        <v>0</v>
      </c>
      <c r="AC190" s="63">
        <f>INDEX('Mapping Summary'!$P$6:$P$1820,MATCH('Peptide Map'!AC190,'Mapping Summary'!$D$6:$D$1820,0))</f>
        <v>0</v>
      </c>
      <c r="AD190" s="63">
        <f>INDEX('Mapping Summary'!$P$6:$P$1820,MATCH('Peptide Map'!AD190,'Mapping Summary'!$D$6:$D$1820,0))</f>
        <v>17.5</v>
      </c>
      <c r="AE190" s="63">
        <f>INDEX('Mapping Summary'!$P$6:$P$1820,MATCH('Peptide Map'!AE190,'Mapping Summary'!$D$6:$D$1820,0))</f>
        <v>0</v>
      </c>
      <c r="AF190" s="63">
        <f>INDEX('Mapping Summary'!$P$6:$P$1820,MATCH('Peptide Map'!AF190,'Mapping Summary'!$D$6:$D$1820,0))</f>
        <v>0</v>
      </c>
      <c r="AG190" s="63">
        <f>INDEX('Mapping Summary'!$P$6:$P$1820,MATCH('Peptide Map'!AG190,'Mapping Summary'!$D$6:$D$1820,0))</f>
        <v>11</v>
      </c>
      <c r="AH190" s="63">
        <f>INDEX('Mapping Summary'!$P$6:$P$1820,MATCH('Peptide Map'!AH190,'Mapping Summary'!$D$6:$D$1820,0))</f>
        <v>0</v>
      </c>
      <c r="AI190" s="63">
        <f>INDEX('Mapping Summary'!$P$6:$P$1820,MATCH('Peptide Map'!AI190,'Mapping Summary'!$D$6:$D$1820,0))</f>
        <v>0</v>
      </c>
      <c r="AJ190" s="63">
        <f>INDEX('Mapping Summary'!$P$6:$P$1820,MATCH('Peptide Map'!AJ190,'Mapping Summary'!$D$6:$D$1820,0))</f>
        <v>27</v>
      </c>
      <c r="AK190" s="63">
        <f>INDEX('Mapping Summary'!$P$6:$P$1820,MATCH('Peptide Map'!AK190,'Mapping Summary'!$D$6:$D$1820,0))</f>
        <v>6</v>
      </c>
      <c r="AL190" s="63">
        <f>INDEX('Mapping Summary'!$P$6:$P$1820,MATCH('Peptide Map'!AL190,'Mapping Summary'!$D$6:$D$1820,0))</f>
        <v>0</v>
      </c>
      <c r="AM190" s="63">
        <f>INDEX('Mapping Summary'!$P$6:$P$1820,MATCH('Peptide Map'!AM190,'Mapping Summary'!$D$6:$D$1820,0))</f>
        <v>0</v>
      </c>
      <c r="AN190" s="63">
        <f>INDEX('Mapping Summary'!$P$6:$P$1820,MATCH('Peptide Map'!AN190,'Mapping Summary'!$D$6:$D$1820,0))</f>
        <v>0</v>
      </c>
      <c r="AO190" s="63">
        <f>INDEX('Mapping Summary'!$P$6:$P$1820,MATCH('Peptide Map'!AO190,'Mapping Summary'!$D$6:$D$1820,0))</f>
        <v>0</v>
      </c>
      <c r="AP190" s="63">
        <f>INDEX('Mapping Summary'!$P$6:$P$1820,MATCH('Peptide Map'!AP190,'Mapping Summary'!$D$6:$D$1820,0))</f>
        <v>0</v>
      </c>
      <c r="AQ190" s="63">
        <f>INDEX('Mapping Summary'!$P$6:$P$1820,MATCH('Peptide Map'!AQ190,'Mapping Summary'!$D$6:$D$1820,0))</f>
        <v>0</v>
      </c>
      <c r="AR190" s="63">
        <f>INDEX('Mapping Summary'!$P$6:$P$1820,MATCH('Peptide Map'!AR190,'Mapping Summary'!$D$6:$D$1820,0))</f>
        <v>0</v>
      </c>
      <c r="AS190" s="63">
        <f>INDEX('Mapping Summary'!$P$6:$P$1820,MATCH('Peptide Map'!AS190,'Mapping Summary'!$D$6:$D$1820,0))</f>
        <v>0</v>
      </c>
      <c r="AT190" s="63">
        <f>INDEX('Mapping Summary'!$P$6:$P$1820,MATCH('Peptide Map'!AT190,'Mapping Summary'!$D$6:$D$1820,0))</f>
        <v>0</v>
      </c>
      <c r="AU190" s="63">
        <f>INDEX('Mapping Summary'!$P$6:$P$1820,MATCH('Peptide Map'!AU190,'Mapping Summary'!$D$6:$D$1820,0))</f>
        <v>4.5</v>
      </c>
      <c r="AV190" s="63">
        <f>INDEX('Mapping Summary'!$P$6:$P$1820,MATCH('Peptide Map'!AV190,'Mapping Summary'!$D$6:$D$1820,0))</f>
        <v>0</v>
      </c>
      <c r="AW190" s="63">
        <f>INDEX('Mapping Summary'!$P$6:$P$1820,MATCH('Peptide Map'!AW190,'Mapping Summary'!$D$6:$D$1820,0))</f>
        <v>0</v>
      </c>
      <c r="AX190" s="63">
        <f>INDEX('Mapping Summary'!$P$6:$P$1820,MATCH('Peptide Map'!AX190,'Mapping Summary'!$D$6:$D$1820,0))</f>
        <v>0</v>
      </c>
      <c r="AY190" s="63">
        <f>INDEX('Mapping Summary'!$P$6:$P$1820,MATCH('Peptide Map'!AY190,'Mapping Summary'!$D$6:$D$1820,0))</f>
        <v>0</v>
      </c>
      <c r="AZ190" s="63">
        <f>INDEX('Mapping Summary'!$P$6:$P$1820,MATCH('Peptide Map'!AZ190,'Mapping Summary'!$D$6:$D$1820,0))</f>
        <v>0</v>
      </c>
      <c r="BA190" s="63">
        <f>INDEX('Mapping Summary'!$P$6:$P$1820,MATCH('Peptide Map'!BA190,'Mapping Summary'!$D$6:$D$1820,0))</f>
        <v>0</v>
      </c>
      <c r="BB190" s="63">
        <f>INDEX('Mapping Summary'!$P$6:$P$1820,MATCH('Peptide Map'!BB190,'Mapping Summary'!$D$6:$D$1820,0))</f>
        <v>0</v>
      </c>
      <c r="BC190" s="63">
        <f>INDEX('Mapping Summary'!$P$6:$P$1820,MATCH('Peptide Map'!BC190,'Mapping Summary'!$D$6:$D$1820,0))</f>
        <v>0</v>
      </c>
      <c r="BD190" s="63">
        <f>INDEX('Mapping Summary'!$P$6:$P$1820,MATCH('Peptide Map'!BD190,'Mapping Summary'!$D$6:$D$1820,0))</f>
        <v>0</v>
      </c>
      <c r="BE190" s="63">
        <f>INDEX('Mapping Summary'!$P$6:$P$1820,MATCH('Peptide Map'!BE190,'Mapping Summary'!$D$6:$D$1820,0))</f>
        <v>0</v>
      </c>
      <c r="BF190" s="63">
        <f>INDEX('Mapping Summary'!$P$6:$P$1820,MATCH('Peptide Map'!BF190,'Mapping Summary'!$D$6:$D$1820,0))</f>
        <v>0</v>
      </c>
      <c r="BG190" s="63">
        <f>INDEX('Mapping Summary'!$P$6:$P$1820,MATCH('Peptide Map'!BG190,'Mapping Summary'!$D$6:$D$1820,0))</f>
        <v>0</v>
      </c>
      <c r="BH190" s="63">
        <f>INDEX('Mapping Summary'!$P$6:$P$1820,MATCH('Peptide Map'!BH190,'Mapping Summary'!$D$6:$D$1820,0))</f>
        <v>0</v>
      </c>
      <c r="BI190" s="63">
        <f>INDEX('Mapping Summary'!$P$6:$P$1820,MATCH('Peptide Map'!BI190,'Mapping Summary'!$D$6:$D$1820,0))</f>
        <v>0</v>
      </c>
      <c r="BJ190" s="63">
        <f>INDEX('Mapping Summary'!$P$6:$P$1820,MATCH('Peptide Map'!BJ190,'Mapping Summary'!$D$6:$D$1820,0))</f>
        <v>0</v>
      </c>
      <c r="BK190" s="63">
        <f>INDEX('Mapping Summary'!$P$6:$P$1820,MATCH('Peptide Map'!BK190,'Mapping Summary'!$D$6:$D$1820,0))</f>
        <v>0</v>
      </c>
      <c r="BL190" s="63">
        <f>INDEX('Mapping Summary'!$P$6:$P$1820,MATCH('Peptide Map'!BL190,'Mapping Summary'!$D$6:$D$1820,0))</f>
        <v>0</v>
      </c>
      <c r="BM190" s="63">
        <f>INDEX('Mapping Summary'!$P$6:$P$1820,MATCH('Peptide Map'!BM190,'Mapping Summary'!$D$6:$D$1820,0))</f>
        <v>0</v>
      </c>
      <c r="BN190" s="63">
        <f>INDEX('Mapping Summary'!$P$6:$P$1820,MATCH('Peptide Map'!BN190,'Mapping Summary'!$D$6:$D$1820,0))</f>
        <v>0</v>
      </c>
      <c r="BO190" s="63">
        <f>INDEX('Mapping Summary'!$P$6:$P$1820,MATCH('Peptide Map'!BO190,'Mapping Summary'!$D$6:$D$1820,0))</f>
        <v>0</v>
      </c>
      <c r="BP190" s="63">
        <f>INDEX('Mapping Summary'!$P$6:$P$1820,MATCH('Peptide Map'!BP190,'Mapping Summary'!$D$6:$D$1820,0))</f>
        <v>0</v>
      </c>
      <c r="BQ190" s="58" t="s">
        <v>1843</v>
      </c>
    </row>
    <row r="191" spans="1:69" ht="15" customHeight="1" x14ac:dyDescent="0.25">
      <c r="A191" s="62">
        <v>47</v>
      </c>
      <c r="B191" s="61" t="s">
        <v>1841</v>
      </c>
      <c r="C191" s="63">
        <f>INDEX('Mapping Summary'!$P$6:$P$1820,MATCH('Peptide Map'!C191,'Mapping Summary'!$D$6:$D$1820,0))</f>
        <v>0</v>
      </c>
      <c r="D191" s="63">
        <f>INDEX('Mapping Summary'!$P$6:$P$1820,MATCH('Peptide Map'!D191,'Mapping Summary'!$D$6:$D$1820,0))</f>
        <v>6.5</v>
      </c>
      <c r="E191" s="63">
        <f>INDEX('Mapping Summary'!$P$6:$P$1820,MATCH('Peptide Map'!E191,'Mapping Summary'!$D$6:$D$1820,0))</f>
        <v>0</v>
      </c>
      <c r="F191" s="63">
        <f>INDEX('Mapping Summary'!$P$6:$P$1820,MATCH('Peptide Map'!F191,'Mapping Summary'!$D$6:$D$1820,0))</f>
        <v>0</v>
      </c>
      <c r="G191" s="63">
        <f>INDEX('Mapping Summary'!$P$6:$P$1820,MATCH('Peptide Map'!G191,'Mapping Summary'!$D$6:$D$1820,0))</f>
        <v>0</v>
      </c>
      <c r="H191" s="63">
        <f>INDEX('Mapping Summary'!$P$6:$P$1820,MATCH('Peptide Map'!H191,'Mapping Summary'!$D$6:$D$1820,0))</f>
        <v>0</v>
      </c>
      <c r="I191" s="63">
        <f>INDEX('Mapping Summary'!$P$6:$P$1820,MATCH('Peptide Map'!I191,'Mapping Summary'!$D$6:$D$1820,0))</f>
        <v>0</v>
      </c>
      <c r="J191" s="63">
        <f>INDEX('Mapping Summary'!$P$6:$P$1820,MATCH('Peptide Map'!J191,'Mapping Summary'!$D$6:$D$1820,0))</f>
        <v>0</v>
      </c>
      <c r="K191" s="63">
        <f>INDEX('Mapping Summary'!$P$6:$P$1820,MATCH('Peptide Map'!K191,'Mapping Summary'!$D$6:$D$1820,0))</f>
        <v>0</v>
      </c>
      <c r="L191" s="63">
        <f>INDEX('Mapping Summary'!$P$6:$P$1820,MATCH('Peptide Map'!L191,'Mapping Summary'!$D$6:$D$1820,0))</f>
        <v>0</v>
      </c>
      <c r="M191" s="63">
        <f>INDEX('Mapping Summary'!$P$6:$P$1820,MATCH('Peptide Map'!M191,'Mapping Summary'!$D$6:$D$1820,0))</f>
        <v>0</v>
      </c>
      <c r="N191" s="63">
        <f>INDEX('Mapping Summary'!$P$6:$P$1820,MATCH('Peptide Map'!N191,'Mapping Summary'!$D$6:$D$1820,0))</f>
        <v>0</v>
      </c>
      <c r="O191" s="63">
        <f>INDEX('Mapping Summary'!$P$6:$P$1820,MATCH('Peptide Map'!O191,'Mapping Summary'!$D$6:$D$1820,0))</f>
        <v>0</v>
      </c>
      <c r="P191" s="63">
        <f>INDEX('Mapping Summary'!$P$6:$P$1820,MATCH('Peptide Map'!P191,'Mapping Summary'!$D$6:$D$1820,0))</f>
        <v>0</v>
      </c>
      <c r="Q191" s="63">
        <f>INDEX('Mapping Summary'!$P$6:$P$1820,MATCH('Peptide Map'!Q191,'Mapping Summary'!$D$6:$D$1820,0))</f>
        <v>0</v>
      </c>
      <c r="R191" s="63">
        <f>INDEX('Mapping Summary'!$P$6:$P$1820,MATCH('Peptide Map'!R191,'Mapping Summary'!$D$6:$D$1820,0))</f>
        <v>0</v>
      </c>
      <c r="S191" s="63">
        <f>INDEX('Mapping Summary'!$P$6:$P$1820,MATCH('Peptide Map'!S191,'Mapping Summary'!$D$6:$D$1820,0))</f>
        <v>0</v>
      </c>
      <c r="T191" s="63">
        <f>INDEX('Mapping Summary'!$P$6:$P$1820,MATCH('Peptide Map'!T191,'Mapping Summary'!$D$6:$D$1820,0))</f>
        <v>0</v>
      </c>
      <c r="U191" s="63">
        <f>INDEX('Mapping Summary'!$P$6:$P$1820,MATCH('Peptide Map'!U191,'Mapping Summary'!$D$6:$D$1820,0))</f>
        <v>0</v>
      </c>
      <c r="V191" s="63">
        <f>INDEX('Mapping Summary'!$P$6:$P$1820,MATCH('Peptide Map'!V191,'Mapping Summary'!$D$6:$D$1820,0))</f>
        <v>0</v>
      </c>
      <c r="W191" s="63">
        <f>INDEX('Mapping Summary'!$P$6:$P$1820,MATCH('Peptide Map'!W191,'Mapping Summary'!$D$6:$D$1820,0))</f>
        <v>0</v>
      </c>
      <c r="X191" s="63">
        <f>INDEX('Mapping Summary'!$P$6:$P$1820,MATCH('Peptide Map'!X191,'Mapping Summary'!$D$6:$D$1820,0))</f>
        <v>0</v>
      </c>
      <c r="Y191" s="63">
        <f>INDEX('Mapping Summary'!$P$6:$P$1820,MATCH('Peptide Map'!Y191,'Mapping Summary'!$D$6:$D$1820,0))</f>
        <v>0</v>
      </c>
      <c r="Z191" s="63">
        <f>INDEX('Mapping Summary'!$P$6:$P$1820,MATCH('Peptide Map'!Z191,'Mapping Summary'!$D$6:$D$1820,0))</f>
        <v>0</v>
      </c>
      <c r="AA191" s="63">
        <f>INDEX('Mapping Summary'!$P$6:$P$1820,MATCH('Peptide Map'!AA191,'Mapping Summary'!$D$6:$D$1820,0))</f>
        <v>0</v>
      </c>
      <c r="AB191" s="63">
        <f>INDEX('Mapping Summary'!$P$6:$P$1820,MATCH('Peptide Map'!AB191,'Mapping Summary'!$D$6:$D$1820,0))</f>
        <v>0</v>
      </c>
      <c r="AC191" s="63">
        <f>INDEX('Mapping Summary'!$P$6:$P$1820,MATCH('Peptide Map'!AC191,'Mapping Summary'!$D$6:$D$1820,0))</f>
        <v>0</v>
      </c>
      <c r="AD191" s="63">
        <f>INDEX('Mapping Summary'!$P$6:$P$1820,MATCH('Peptide Map'!AD191,'Mapping Summary'!$D$6:$D$1820,0))</f>
        <v>16</v>
      </c>
      <c r="AE191" s="63">
        <f>INDEX('Mapping Summary'!$P$6:$P$1820,MATCH('Peptide Map'!AE191,'Mapping Summary'!$D$6:$D$1820,0))</f>
        <v>28.5</v>
      </c>
      <c r="AF191" s="63">
        <f>INDEX('Mapping Summary'!$P$6:$P$1820,MATCH('Peptide Map'!AF191,'Mapping Summary'!$D$6:$D$1820,0))</f>
        <v>25.75</v>
      </c>
      <c r="AG191" s="63">
        <f>INDEX('Mapping Summary'!$P$6:$P$1820,MATCH('Peptide Map'!AG191,'Mapping Summary'!$D$6:$D$1820,0))</f>
        <v>17</v>
      </c>
      <c r="AH191" s="63">
        <f>INDEX('Mapping Summary'!$P$6:$P$1820,MATCH('Peptide Map'!AH191,'Mapping Summary'!$D$6:$D$1820,0))</f>
        <v>0</v>
      </c>
      <c r="AI191" s="63">
        <f>INDEX('Mapping Summary'!$P$6:$P$1820,MATCH('Peptide Map'!AI191,'Mapping Summary'!$D$6:$D$1820,0))</f>
        <v>16</v>
      </c>
      <c r="AJ191" s="63">
        <f>INDEX('Mapping Summary'!$P$6:$P$1820,MATCH('Peptide Map'!AJ191,'Mapping Summary'!$D$6:$D$1820,0))</f>
        <v>42</v>
      </c>
      <c r="AK191" s="63">
        <f>INDEX('Mapping Summary'!$P$6:$P$1820,MATCH('Peptide Map'!AK191,'Mapping Summary'!$D$6:$D$1820,0))</f>
        <v>28</v>
      </c>
      <c r="AL191" s="63">
        <f>INDEX('Mapping Summary'!$P$6:$P$1820,MATCH('Peptide Map'!AL191,'Mapping Summary'!$D$6:$D$1820,0))</f>
        <v>15.5</v>
      </c>
      <c r="AM191" s="63">
        <f>INDEX('Mapping Summary'!$P$6:$P$1820,MATCH('Peptide Map'!AM191,'Mapping Summary'!$D$6:$D$1820,0))</f>
        <v>0</v>
      </c>
      <c r="AN191" s="63">
        <f>INDEX('Mapping Summary'!$P$6:$P$1820,MATCH('Peptide Map'!AN191,'Mapping Summary'!$D$6:$D$1820,0))</f>
        <v>0</v>
      </c>
      <c r="AO191" s="63">
        <f>INDEX('Mapping Summary'!$P$6:$P$1820,MATCH('Peptide Map'!AO191,'Mapping Summary'!$D$6:$D$1820,0))</f>
        <v>8.5</v>
      </c>
      <c r="AP191" s="63">
        <f>INDEX('Mapping Summary'!$P$6:$P$1820,MATCH('Peptide Map'!AP191,'Mapping Summary'!$D$6:$D$1820,0))</f>
        <v>24</v>
      </c>
      <c r="AQ191" s="63">
        <f>INDEX('Mapping Summary'!$P$6:$P$1820,MATCH('Peptide Map'!AQ191,'Mapping Summary'!$D$6:$D$1820,0))</f>
        <v>14.5</v>
      </c>
      <c r="AR191" s="63">
        <f>INDEX('Mapping Summary'!$P$6:$P$1820,MATCH('Peptide Map'!AR191,'Mapping Summary'!$D$6:$D$1820,0))</f>
        <v>12.5</v>
      </c>
      <c r="AS191" s="63">
        <f>INDEX('Mapping Summary'!$P$6:$P$1820,MATCH('Peptide Map'!AS191,'Mapping Summary'!$D$6:$D$1820,0))</f>
        <v>14.5</v>
      </c>
      <c r="AT191" s="63">
        <f>INDEX('Mapping Summary'!$P$6:$P$1820,MATCH('Peptide Map'!AT191,'Mapping Summary'!$D$6:$D$1820,0))</f>
        <v>17</v>
      </c>
      <c r="AU191" s="63">
        <f>INDEX('Mapping Summary'!$P$6:$P$1820,MATCH('Peptide Map'!AU191,'Mapping Summary'!$D$6:$D$1820,0))</f>
        <v>26.5</v>
      </c>
      <c r="AV191" s="63">
        <f>INDEX('Mapping Summary'!$P$6:$P$1820,MATCH('Peptide Map'!AV191,'Mapping Summary'!$D$6:$D$1820,0))</f>
        <v>22</v>
      </c>
      <c r="AW191" s="63">
        <f>INDEX('Mapping Summary'!$P$6:$P$1820,MATCH('Peptide Map'!AW191,'Mapping Summary'!$D$6:$D$1820,0))</f>
        <v>43.75</v>
      </c>
      <c r="AX191" s="63">
        <f>INDEX('Mapping Summary'!$P$6:$P$1820,MATCH('Peptide Map'!AX191,'Mapping Summary'!$D$6:$D$1820,0))</f>
        <v>28</v>
      </c>
      <c r="AY191" s="63">
        <f>INDEX('Mapping Summary'!$P$6:$P$1820,MATCH('Peptide Map'!AY191,'Mapping Summary'!$D$6:$D$1820,0))</f>
        <v>20</v>
      </c>
      <c r="AZ191" s="63">
        <f>INDEX('Mapping Summary'!$P$6:$P$1820,MATCH('Peptide Map'!AZ191,'Mapping Summary'!$D$6:$D$1820,0))</f>
        <v>15.5</v>
      </c>
      <c r="BA191" s="63">
        <f>INDEX('Mapping Summary'!$P$6:$P$1820,MATCH('Peptide Map'!BA191,'Mapping Summary'!$D$6:$D$1820,0))</f>
        <v>0</v>
      </c>
      <c r="BB191" s="63">
        <f>INDEX('Mapping Summary'!$P$6:$P$1820,MATCH('Peptide Map'!BB191,'Mapping Summary'!$D$6:$D$1820,0))</f>
        <v>0</v>
      </c>
      <c r="BC191" s="63">
        <f>INDEX('Mapping Summary'!$P$6:$P$1820,MATCH('Peptide Map'!BC191,'Mapping Summary'!$D$6:$D$1820,0))</f>
        <v>0</v>
      </c>
      <c r="BD191" s="63">
        <f>INDEX('Mapping Summary'!$P$6:$P$1820,MATCH('Peptide Map'!BD191,'Mapping Summary'!$D$6:$D$1820,0))</f>
        <v>0</v>
      </c>
      <c r="BE191" s="63">
        <f>INDEX('Mapping Summary'!$P$6:$P$1820,MATCH('Peptide Map'!BE191,'Mapping Summary'!$D$6:$D$1820,0))</f>
        <v>0</v>
      </c>
      <c r="BF191" s="63">
        <f>INDEX('Mapping Summary'!$P$6:$P$1820,MATCH('Peptide Map'!BF191,'Mapping Summary'!$D$6:$D$1820,0))</f>
        <v>0</v>
      </c>
      <c r="BG191" s="63">
        <f>INDEX('Mapping Summary'!$P$6:$P$1820,MATCH('Peptide Map'!BG191,'Mapping Summary'!$D$6:$D$1820,0))</f>
        <v>0</v>
      </c>
      <c r="BH191" s="63">
        <f>INDEX('Mapping Summary'!$P$6:$P$1820,MATCH('Peptide Map'!BH191,'Mapping Summary'!$D$6:$D$1820,0))</f>
        <v>0</v>
      </c>
      <c r="BI191" s="63">
        <f>INDEX('Mapping Summary'!$P$6:$P$1820,MATCH('Peptide Map'!BI191,'Mapping Summary'!$D$6:$D$1820,0))</f>
        <v>0</v>
      </c>
      <c r="BJ191" s="63">
        <f>INDEX('Mapping Summary'!$P$6:$P$1820,MATCH('Peptide Map'!BJ191,'Mapping Summary'!$D$6:$D$1820,0))</f>
        <v>0</v>
      </c>
      <c r="BK191" s="63">
        <f>INDEX('Mapping Summary'!$P$6:$P$1820,MATCH('Peptide Map'!BK191,'Mapping Summary'!$D$6:$D$1820,0))</f>
        <v>0</v>
      </c>
      <c r="BL191" s="63">
        <f>INDEX('Mapping Summary'!$P$6:$P$1820,MATCH('Peptide Map'!BL191,'Mapping Summary'!$D$6:$D$1820,0))</f>
        <v>0</v>
      </c>
      <c r="BM191" s="63">
        <f>INDEX('Mapping Summary'!$P$6:$P$1820,MATCH('Peptide Map'!BM191,'Mapping Summary'!$D$6:$D$1820,0))</f>
        <v>0</v>
      </c>
      <c r="BN191" s="63">
        <f>INDEX('Mapping Summary'!$P$6:$P$1820,MATCH('Peptide Map'!BN191,'Mapping Summary'!$D$6:$D$1820,0))</f>
        <v>0</v>
      </c>
      <c r="BO191" s="63">
        <f>INDEX('Mapping Summary'!$P$6:$P$1820,MATCH('Peptide Map'!BO191,'Mapping Summary'!$D$6:$D$1820,0))</f>
        <v>0</v>
      </c>
      <c r="BP191" s="63">
        <f>INDEX('Mapping Summary'!$P$6:$P$1820,MATCH('Peptide Map'!BP191,'Mapping Summary'!$D$6:$D$1820,0))</f>
        <v>0</v>
      </c>
      <c r="BQ191" s="61" t="s">
        <v>1841</v>
      </c>
    </row>
    <row r="192" spans="1:69" ht="15" customHeight="1" x14ac:dyDescent="0.25">
      <c r="A192" s="62">
        <v>48</v>
      </c>
      <c r="B192" s="58" t="s">
        <v>1843</v>
      </c>
      <c r="C192" s="63">
        <f>INDEX('Mapping Summary'!$P$6:$P$1820,MATCH('Peptide Map'!C192,'Mapping Summary'!$D$6:$D$1820,0))</f>
        <v>0</v>
      </c>
      <c r="D192" s="63">
        <f>INDEX('Mapping Summary'!$P$6:$P$1820,MATCH('Peptide Map'!D192,'Mapping Summary'!$D$6:$D$1820,0))</f>
        <v>6.5</v>
      </c>
      <c r="E192" s="63">
        <f>INDEX('Mapping Summary'!$P$6:$P$1820,MATCH('Peptide Map'!E192,'Mapping Summary'!$D$6:$D$1820,0))</f>
        <v>0</v>
      </c>
      <c r="F192" s="63">
        <f>INDEX('Mapping Summary'!$P$6:$P$1820,MATCH('Peptide Map'!F192,'Mapping Summary'!$D$6:$D$1820,0))</f>
        <v>0</v>
      </c>
      <c r="G192" s="63">
        <f>INDEX('Mapping Summary'!$P$6:$P$1820,MATCH('Peptide Map'!G192,'Mapping Summary'!$D$6:$D$1820,0))</f>
        <v>0</v>
      </c>
      <c r="H192" s="63">
        <f>INDEX('Mapping Summary'!$P$6:$P$1820,MATCH('Peptide Map'!H192,'Mapping Summary'!$D$6:$D$1820,0))</f>
        <v>0</v>
      </c>
      <c r="I192" s="63">
        <f>INDEX('Mapping Summary'!$P$6:$P$1820,MATCH('Peptide Map'!I192,'Mapping Summary'!$D$6:$D$1820,0))</f>
        <v>0</v>
      </c>
      <c r="J192" s="63">
        <f>INDEX('Mapping Summary'!$P$6:$P$1820,MATCH('Peptide Map'!J192,'Mapping Summary'!$D$6:$D$1820,0))</f>
        <v>0</v>
      </c>
      <c r="K192" s="63">
        <f>INDEX('Mapping Summary'!$P$6:$P$1820,MATCH('Peptide Map'!K192,'Mapping Summary'!$D$6:$D$1820,0))</f>
        <v>0</v>
      </c>
      <c r="L192" s="63">
        <f>INDEX('Mapping Summary'!$P$6:$P$1820,MATCH('Peptide Map'!L192,'Mapping Summary'!$D$6:$D$1820,0))</f>
        <v>0</v>
      </c>
      <c r="M192" s="63">
        <f>INDEX('Mapping Summary'!$P$6:$P$1820,MATCH('Peptide Map'!M192,'Mapping Summary'!$D$6:$D$1820,0))</f>
        <v>0</v>
      </c>
      <c r="N192" s="63">
        <f>INDEX('Mapping Summary'!$P$6:$P$1820,MATCH('Peptide Map'!N192,'Mapping Summary'!$D$6:$D$1820,0))</f>
        <v>0</v>
      </c>
      <c r="O192" s="63">
        <f>INDEX('Mapping Summary'!$P$6:$P$1820,MATCH('Peptide Map'!O192,'Mapping Summary'!$D$6:$D$1820,0))</f>
        <v>0</v>
      </c>
      <c r="P192" s="63">
        <f>INDEX('Mapping Summary'!$P$6:$P$1820,MATCH('Peptide Map'!P192,'Mapping Summary'!$D$6:$D$1820,0))</f>
        <v>0</v>
      </c>
      <c r="Q192" s="63">
        <f>INDEX('Mapping Summary'!$P$6:$P$1820,MATCH('Peptide Map'!Q192,'Mapping Summary'!$D$6:$D$1820,0))</f>
        <v>0</v>
      </c>
      <c r="R192" s="63">
        <f>INDEX('Mapping Summary'!$P$6:$P$1820,MATCH('Peptide Map'!R192,'Mapping Summary'!$D$6:$D$1820,0))</f>
        <v>0</v>
      </c>
      <c r="S192" s="63">
        <f>INDEX('Mapping Summary'!$P$6:$P$1820,MATCH('Peptide Map'!S192,'Mapping Summary'!$D$6:$D$1820,0))</f>
        <v>0</v>
      </c>
      <c r="T192" s="63">
        <f>INDEX('Mapping Summary'!$P$6:$P$1820,MATCH('Peptide Map'!T192,'Mapping Summary'!$D$6:$D$1820,0))</f>
        <v>0</v>
      </c>
      <c r="U192" s="63">
        <f>INDEX('Mapping Summary'!$P$6:$P$1820,MATCH('Peptide Map'!U192,'Mapping Summary'!$D$6:$D$1820,0))</f>
        <v>0</v>
      </c>
      <c r="V192" s="63">
        <f>INDEX('Mapping Summary'!$P$6:$P$1820,MATCH('Peptide Map'!V192,'Mapping Summary'!$D$6:$D$1820,0))</f>
        <v>0</v>
      </c>
      <c r="W192" s="63">
        <f>INDEX('Mapping Summary'!$P$6:$P$1820,MATCH('Peptide Map'!W192,'Mapping Summary'!$D$6:$D$1820,0))</f>
        <v>0</v>
      </c>
      <c r="X192" s="63">
        <f>INDEX('Mapping Summary'!$P$6:$P$1820,MATCH('Peptide Map'!X192,'Mapping Summary'!$D$6:$D$1820,0))</f>
        <v>0</v>
      </c>
      <c r="Y192" s="63">
        <f>INDEX('Mapping Summary'!$P$6:$P$1820,MATCH('Peptide Map'!Y192,'Mapping Summary'!$D$6:$D$1820,0))</f>
        <v>0</v>
      </c>
      <c r="Z192" s="63">
        <f>INDEX('Mapping Summary'!$P$6:$P$1820,MATCH('Peptide Map'!Z192,'Mapping Summary'!$D$6:$D$1820,0))</f>
        <v>0</v>
      </c>
      <c r="AA192" s="63">
        <f>INDEX('Mapping Summary'!$P$6:$P$1820,MATCH('Peptide Map'!AA192,'Mapping Summary'!$D$6:$D$1820,0))</f>
        <v>0</v>
      </c>
      <c r="AB192" s="63">
        <f>INDEX('Mapping Summary'!$P$6:$P$1820,MATCH('Peptide Map'!AB192,'Mapping Summary'!$D$6:$D$1820,0))</f>
        <v>0</v>
      </c>
      <c r="AC192" s="63">
        <f>INDEX('Mapping Summary'!$P$6:$P$1820,MATCH('Peptide Map'!AC192,'Mapping Summary'!$D$6:$D$1820,0))</f>
        <v>0</v>
      </c>
      <c r="AD192" s="63">
        <f>INDEX('Mapping Summary'!$P$6:$P$1820,MATCH('Peptide Map'!AD192,'Mapping Summary'!$D$6:$D$1820,0))</f>
        <v>16</v>
      </c>
      <c r="AE192" s="63">
        <f>INDEX('Mapping Summary'!$P$6:$P$1820,MATCH('Peptide Map'!AE192,'Mapping Summary'!$D$6:$D$1820,0))</f>
        <v>28.5</v>
      </c>
      <c r="AF192" s="63">
        <f>INDEX('Mapping Summary'!$P$6:$P$1820,MATCH('Peptide Map'!AF192,'Mapping Summary'!$D$6:$D$1820,0))</f>
        <v>25.75</v>
      </c>
      <c r="AG192" s="63">
        <f>INDEX('Mapping Summary'!$P$6:$P$1820,MATCH('Peptide Map'!AG192,'Mapping Summary'!$D$6:$D$1820,0))</f>
        <v>17</v>
      </c>
      <c r="AH192" s="63">
        <f>INDEX('Mapping Summary'!$P$6:$P$1820,MATCH('Peptide Map'!AH192,'Mapping Summary'!$D$6:$D$1820,0))</f>
        <v>0</v>
      </c>
      <c r="AI192" s="63">
        <f>INDEX('Mapping Summary'!$P$6:$P$1820,MATCH('Peptide Map'!AI192,'Mapping Summary'!$D$6:$D$1820,0))</f>
        <v>16</v>
      </c>
      <c r="AJ192" s="63">
        <f>INDEX('Mapping Summary'!$P$6:$P$1820,MATCH('Peptide Map'!AJ192,'Mapping Summary'!$D$6:$D$1820,0))</f>
        <v>42</v>
      </c>
      <c r="AK192" s="63">
        <f>INDEX('Mapping Summary'!$P$6:$P$1820,MATCH('Peptide Map'!AK192,'Mapping Summary'!$D$6:$D$1820,0))</f>
        <v>28</v>
      </c>
      <c r="AL192" s="63">
        <f>INDEX('Mapping Summary'!$P$6:$P$1820,MATCH('Peptide Map'!AL192,'Mapping Summary'!$D$6:$D$1820,0))</f>
        <v>15.5</v>
      </c>
      <c r="AM192" s="63">
        <f>INDEX('Mapping Summary'!$P$6:$P$1820,MATCH('Peptide Map'!AM192,'Mapping Summary'!$D$6:$D$1820,0))</f>
        <v>0</v>
      </c>
      <c r="AN192" s="63">
        <f>INDEX('Mapping Summary'!$P$6:$P$1820,MATCH('Peptide Map'!AN192,'Mapping Summary'!$D$6:$D$1820,0))</f>
        <v>0</v>
      </c>
      <c r="AO192" s="63">
        <f>INDEX('Mapping Summary'!$P$6:$P$1820,MATCH('Peptide Map'!AO192,'Mapping Summary'!$D$6:$D$1820,0))</f>
        <v>8.5</v>
      </c>
      <c r="AP192" s="63">
        <f>INDEX('Mapping Summary'!$P$6:$P$1820,MATCH('Peptide Map'!AP192,'Mapping Summary'!$D$6:$D$1820,0))</f>
        <v>24</v>
      </c>
      <c r="AQ192" s="63">
        <f>INDEX('Mapping Summary'!$P$6:$P$1820,MATCH('Peptide Map'!AQ192,'Mapping Summary'!$D$6:$D$1820,0))</f>
        <v>14.5</v>
      </c>
      <c r="AR192" s="63">
        <f>INDEX('Mapping Summary'!$P$6:$P$1820,MATCH('Peptide Map'!AR192,'Mapping Summary'!$D$6:$D$1820,0))</f>
        <v>12.5</v>
      </c>
      <c r="AS192" s="63">
        <f>INDEX('Mapping Summary'!$P$6:$P$1820,MATCH('Peptide Map'!AS192,'Mapping Summary'!$D$6:$D$1820,0))</f>
        <v>14.5</v>
      </c>
      <c r="AT192" s="63">
        <f>INDEX('Mapping Summary'!$P$6:$P$1820,MATCH('Peptide Map'!AT192,'Mapping Summary'!$D$6:$D$1820,0))</f>
        <v>17</v>
      </c>
      <c r="AU192" s="63">
        <f>INDEX('Mapping Summary'!$P$6:$P$1820,MATCH('Peptide Map'!AU192,'Mapping Summary'!$D$6:$D$1820,0))</f>
        <v>26.5</v>
      </c>
      <c r="AV192" s="63">
        <f>INDEX('Mapping Summary'!$P$6:$P$1820,MATCH('Peptide Map'!AV192,'Mapping Summary'!$D$6:$D$1820,0))</f>
        <v>22</v>
      </c>
      <c r="AW192" s="63">
        <f>INDEX('Mapping Summary'!$P$6:$P$1820,MATCH('Peptide Map'!AW192,'Mapping Summary'!$D$6:$D$1820,0))</f>
        <v>43.75</v>
      </c>
      <c r="AX192" s="63">
        <f>INDEX('Mapping Summary'!$P$6:$P$1820,MATCH('Peptide Map'!AX192,'Mapping Summary'!$D$6:$D$1820,0))</f>
        <v>28</v>
      </c>
      <c r="AY192" s="63">
        <f>INDEX('Mapping Summary'!$P$6:$P$1820,MATCH('Peptide Map'!AY192,'Mapping Summary'!$D$6:$D$1820,0))</f>
        <v>20</v>
      </c>
      <c r="AZ192" s="63">
        <f>INDEX('Mapping Summary'!$P$6:$P$1820,MATCH('Peptide Map'!AZ192,'Mapping Summary'!$D$6:$D$1820,0))</f>
        <v>15.5</v>
      </c>
      <c r="BA192" s="63">
        <f>INDEX('Mapping Summary'!$P$6:$P$1820,MATCH('Peptide Map'!BA192,'Mapping Summary'!$D$6:$D$1820,0))</f>
        <v>0</v>
      </c>
      <c r="BB192" s="63">
        <f>INDEX('Mapping Summary'!$P$6:$P$1820,MATCH('Peptide Map'!BB192,'Mapping Summary'!$D$6:$D$1820,0))</f>
        <v>0</v>
      </c>
      <c r="BC192" s="63">
        <f>INDEX('Mapping Summary'!$P$6:$P$1820,MATCH('Peptide Map'!BC192,'Mapping Summary'!$D$6:$D$1820,0))</f>
        <v>0</v>
      </c>
      <c r="BD192" s="63">
        <f>INDEX('Mapping Summary'!$P$6:$P$1820,MATCH('Peptide Map'!BD192,'Mapping Summary'!$D$6:$D$1820,0))</f>
        <v>0</v>
      </c>
      <c r="BE192" s="63">
        <f>INDEX('Mapping Summary'!$P$6:$P$1820,MATCH('Peptide Map'!BE192,'Mapping Summary'!$D$6:$D$1820,0))</f>
        <v>0</v>
      </c>
      <c r="BF192" s="63">
        <f>INDEX('Mapping Summary'!$P$6:$P$1820,MATCH('Peptide Map'!BF192,'Mapping Summary'!$D$6:$D$1820,0))</f>
        <v>0</v>
      </c>
      <c r="BG192" s="63">
        <f>INDEX('Mapping Summary'!$P$6:$P$1820,MATCH('Peptide Map'!BG192,'Mapping Summary'!$D$6:$D$1820,0))</f>
        <v>0</v>
      </c>
      <c r="BH192" s="63">
        <f>INDEX('Mapping Summary'!$P$6:$P$1820,MATCH('Peptide Map'!BH192,'Mapping Summary'!$D$6:$D$1820,0))</f>
        <v>0</v>
      </c>
      <c r="BI192" s="63">
        <f>INDEX('Mapping Summary'!$P$6:$P$1820,MATCH('Peptide Map'!BI192,'Mapping Summary'!$D$6:$D$1820,0))</f>
        <v>0</v>
      </c>
      <c r="BJ192" s="63">
        <f>INDEX('Mapping Summary'!$P$6:$P$1820,MATCH('Peptide Map'!BJ192,'Mapping Summary'!$D$6:$D$1820,0))</f>
        <v>0</v>
      </c>
      <c r="BK192" s="63">
        <f>INDEX('Mapping Summary'!$P$6:$P$1820,MATCH('Peptide Map'!BK192,'Mapping Summary'!$D$6:$D$1820,0))</f>
        <v>0</v>
      </c>
      <c r="BL192" s="63">
        <f>INDEX('Mapping Summary'!$P$6:$P$1820,MATCH('Peptide Map'!BL192,'Mapping Summary'!$D$6:$D$1820,0))</f>
        <v>0</v>
      </c>
      <c r="BM192" s="63">
        <f>INDEX('Mapping Summary'!$P$6:$P$1820,MATCH('Peptide Map'!BM192,'Mapping Summary'!$D$6:$D$1820,0))</f>
        <v>0</v>
      </c>
      <c r="BN192" s="63">
        <f>INDEX('Mapping Summary'!$P$6:$P$1820,MATCH('Peptide Map'!BN192,'Mapping Summary'!$D$6:$D$1820,0))</f>
        <v>0</v>
      </c>
      <c r="BO192" s="63">
        <f>INDEX('Mapping Summary'!$P$6:$P$1820,MATCH('Peptide Map'!BO192,'Mapping Summary'!$D$6:$D$1820,0))</f>
        <v>0</v>
      </c>
      <c r="BP192" s="63">
        <f>INDEX('Mapping Summary'!$P$6:$P$1820,MATCH('Peptide Map'!BP192,'Mapping Summary'!$D$6:$D$1820,0))</f>
        <v>0</v>
      </c>
      <c r="BQ192" s="58" t="s">
        <v>1843</v>
      </c>
    </row>
    <row r="193" spans="1:69" ht="15" customHeight="1" x14ac:dyDescent="0.25">
      <c r="A193" s="62">
        <v>49</v>
      </c>
      <c r="B193" s="61" t="s">
        <v>1841</v>
      </c>
      <c r="C193" s="63">
        <f>INDEX('Mapping Summary'!$P$6:$P$1820,MATCH('Peptide Map'!C193,'Mapping Summary'!$D$6:$D$1820,0))</f>
        <v>0</v>
      </c>
      <c r="D193" s="63">
        <f>INDEX('Mapping Summary'!$P$6:$P$1820,MATCH('Peptide Map'!D193,'Mapping Summary'!$D$6:$D$1820,0))</f>
        <v>0</v>
      </c>
      <c r="E193" s="63">
        <f>INDEX('Mapping Summary'!$P$6:$P$1820,MATCH('Peptide Map'!E193,'Mapping Summary'!$D$6:$D$1820,0))</f>
        <v>0</v>
      </c>
      <c r="F193" s="63">
        <f>INDEX('Mapping Summary'!$P$6:$P$1820,MATCH('Peptide Map'!F193,'Mapping Summary'!$D$6:$D$1820,0))</f>
        <v>0</v>
      </c>
      <c r="G193" s="63">
        <f>INDEX('Mapping Summary'!$P$6:$P$1820,MATCH('Peptide Map'!G193,'Mapping Summary'!$D$6:$D$1820,0))</f>
        <v>0</v>
      </c>
      <c r="H193" s="63">
        <f>INDEX('Mapping Summary'!$P$6:$P$1820,MATCH('Peptide Map'!H193,'Mapping Summary'!$D$6:$D$1820,0))</f>
        <v>0</v>
      </c>
      <c r="I193" s="63">
        <f>INDEX('Mapping Summary'!$P$6:$P$1820,MATCH('Peptide Map'!I193,'Mapping Summary'!$D$6:$D$1820,0))</f>
        <v>0</v>
      </c>
      <c r="J193" s="63">
        <f>INDEX('Mapping Summary'!$P$6:$P$1820,MATCH('Peptide Map'!J193,'Mapping Summary'!$D$6:$D$1820,0))</f>
        <v>0</v>
      </c>
      <c r="K193" s="63">
        <f>INDEX('Mapping Summary'!$P$6:$P$1820,MATCH('Peptide Map'!K193,'Mapping Summary'!$D$6:$D$1820,0))</f>
        <v>7.5</v>
      </c>
      <c r="L193" s="63">
        <f>INDEX('Mapping Summary'!$P$6:$P$1820,MATCH('Peptide Map'!L193,'Mapping Summary'!$D$6:$D$1820,0))</f>
        <v>0</v>
      </c>
      <c r="M193" s="63">
        <f>INDEX('Mapping Summary'!$P$6:$P$1820,MATCH('Peptide Map'!M193,'Mapping Summary'!$D$6:$D$1820,0))</f>
        <v>0</v>
      </c>
      <c r="N193" s="63">
        <f>INDEX('Mapping Summary'!$P$6:$P$1820,MATCH('Peptide Map'!N193,'Mapping Summary'!$D$6:$D$1820,0))</f>
        <v>0</v>
      </c>
      <c r="O193" s="63">
        <f>INDEX('Mapping Summary'!$P$6:$P$1820,MATCH('Peptide Map'!O193,'Mapping Summary'!$D$6:$D$1820,0))</f>
        <v>0</v>
      </c>
      <c r="P193" s="63">
        <f>INDEX('Mapping Summary'!$P$6:$P$1820,MATCH('Peptide Map'!P193,'Mapping Summary'!$D$6:$D$1820,0))</f>
        <v>8.5</v>
      </c>
      <c r="Q193" s="63">
        <f>INDEX('Mapping Summary'!$P$6:$P$1820,MATCH('Peptide Map'!Q193,'Mapping Summary'!$D$6:$D$1820,0))</f>
        <v>45</v>
      </c>
      <c r="R193" s="63">
        <f>INDEX('Mapping Summary'!$P$6:$P$1820,MATCH('Peptide Map'!R193,'Mapping Summary'!$D$6:$D$1820,0))</f>
        <v>37</v>
      </c>
      <c r="S193" s="63">
        <f>INDEX('Mapping Summary'!$P$6:$P$1820,MATCH('Peptide Map'!S193,'Mapping Summary'!$D$6:$D$1820,0))</f>
        <v>35.5</v>
      </c>
      <c r="T193" s="63">
        <f>INDEX('Mapping Summary'!$P$6:$P$1820,MATCH('Peptide Map'!T193,'Mapping Summary'!$D$6:$D$1820,0))</f>
        <v>23.5</v>
      </c>
      <c r="U193" s="63">
        <f>INDEX('Mapping Summary'!$P$6:$P$1820,MATCH('Peptide Map'!U193,'Mapping Summary'!$D$6:$D$1820,0))</f>
        <v>16.5</v>
      </c>
      <c r="V193" s="63">
        <f>INDEX('Mapping Summary'!$P$6:$P$1820,MATCH('Peptide Map'!V193,'Mapping Summary'!$D$6:$D$1820,0))</f>
        <v>11</v>
      </c>
      <c r="W193" s="63">
        <f>INDEX('Mapping Summary'!$P$6:$P$1820,MATCH('Peptide Map'!W193,'Mapping Summary'!$D$6:$D$1820,0))</f>
        <v>0</v>
      </c>
      <c r="X193" s="63">
        <f>INDEX('Mapping Summary'!$P$6:$P$1820,MATCH('Peptide Map'!X193,'Mapping Summary'!$D$6:$D$1820,0))</f>
        <v>13</v>
      </c>
      <c r="Y193" s="63">
        <f>INDEX('Mapping Summary'!$P$6:$P$1820,MATCH('Peptide Map'!Y193,'Mapping Summary'!$D$6:$D$1820,0))</f>
        <v>15</v>
      </c>
      <c r="Z193" s="63">
        <f>INDEX('Mapping Summary'!$P$6:$P$1820,MATCH('Peptide Map'!Z193,'Mapping Summary'!$D$6:$D$1820,0))</f>
        <v>12.5</v>
      </c>
      <c r="AA193" s="63">
        <f>INDEX('Mapping Summary'!$P$6:$P$1820,MATCH('Peptide Map'!AA193,'Mapping Summary'!$D$6:$D$1820,0))</f>
        <v>0</v>
      </c>
      <c r="AB193" s="63">
        <f>INDEX('Mapping Summary'!$P$6:$P$1820,MATCH('Peptide Map'!AB193,'Mapping Summary'!$D$6:$D$1820,0))</f>
        <v>15</v>
      </c>
      <c r="AC193" s="63">
        <f>INDEX('Mapping Summary'!$P$6:$P$1820,MATCH('Peptide Map'!AC193,'Mapping Summary'!$D$6:$D$1820,0))</f>
        <v>0</v>
      </c>
      <c r="AD193" s="63">
        <f>INDEX('Mapping Summary'!$P$6:$P$1820,MATCH('Peptide Map'!AD193,'Mapping Summary'!$D$6:$D$1820,0))</f>
        <v>0</v>
      </c>
      <c r="AE193" s="63">
        <f>INDEX('Mapping Summary'!$P$6:$P$1820,MATCH('Peptide Map'!AE193,'Mapping Summary'!$D$6:$D$1820,0))</f>
        <v>5.75</v>
      </c>
      <c r="AF193" s="63">
        <f>INDEX('Mapping Summary'!$P$6:$P$1820,MATCH('Peptide Map'!AF193,'Mapping Summary'!$D$6:$D$1820,0))</f>
        <v>6.75</v>
      </c>
      <c r="AG193" s="63">
        <f>INDEX('Mapping Summary'!$P$6:$P$1820,MATCH('Peptide Map'!AG193,'Mapping Summary'!$D$6:$D$1820,0))</f>
        <v>0</v>
      </c>
      <c r="AH193" s="63">
        <f>INDEX('Mapping Summary'!$P$6:$P$1820,MATCH('Peptide Map'!AH193,'Mapping Summary'!$D$6:$D$1820,0))</f>
        <v>0</v>
      </c>
      <c r="AI193" s="63">
        <f>INDEX('Mapping Summary'!$P$6:$P$1820,MATCH('Peptide Map'!AI193,'Mapping Summary'!$D$6:$D$1820,0))</f>
        <v>0</v>
      </c>
      <c r="AJ193" s="63">
        <f>INDEX('Mapping Summary'!$P$6:$P$1820,MATCH('Peptide Map'!AJ193,'Mapping Summary'!$D$6:$D$1820,0))</f>
        <v>0</v>
      </c>
      <c r="AK193" s="63">
        <f>INDEX('Mapping Summary'!$P$6:$P$1820,MATCH('Peptide Map'!AK193,'Mapping Summary'!$D$6:$D$1820,0))</f>
        <v>0</v>
      </c>
      <c r="AL193" s="63">
        <f>INDEX('Mapping Summary'!$P$6:$P$1820,MATCH('Peptide Map'!AL193,'Mapping Summary'!$D$6:$D$1820,0))</f>
        <v>0</v>
      </c>
      <c r="AM193" s="63">
        <f>INDEX('Mapping Summary'!$P$6:$P$1820,MATCH('Peptide Map'!AM193,'Mapping Summary'!$D$6:$D$1820,0))</f>
        <v>0</v>
      </c>
      <c r="AN193" s="63">
        <f>INDEX('Mapping Summary'!$P$6:$P$1820,MATCH('Peptide Map'!AN193,'Mapping Summary'!$D$6:$D$1820,0))</f>
        <v>0</v>
      </c>
      <c r="AO193" s="63">
        <f>INDEX('Mapping Summary'!$P$6:$P$1820,MATCH('Peptide Map'!AO193,'Mapping Summary'!$D$6:$D$1820,0))</f>
        <v>0</v>
      </c>
      <c r="AP193" s="63">
        <f>INDEX('Mapping Summary'!$P$6:$P$1820,MATCH('Peptide Map'!AP193,'Mapping Summary'!$D$6:$D$1820,0))</f>
        <v>12.5</v>
      </c>
      <c r="AQ193" s="63">
        <f>INDEX('Mapping Summary'!$P$6:$P$1820,MATCH('Peptide Map'!AQ193,'Mapping Summary'!$D$6:$D$1820,0))</f>
        <v>3</v>
      </c>
      <c r="AR193" s="63">
        <f>INDEX('Mapping Summary'!$P$6:$P$1820,MATCH('Peptide Map'!AR193,'Mapping Summary'!$D$6:$D$1820,0))</f>
        <v>0</v>
      </c>
      <c r="AS193" s="63">
        <f>INDEX('Mapping Summary'!$P$6:$P$1820,MATCH('Peptide Map'!AS193,'Mapping Summary'!$D$6:$D$1820,0))</f>
        <v>0</v>
      </c>
      <c r="AT193" s="63">
        <f>INDEX('Mapping Summary'!$P$6:$P$1820,MATCH('Peptide Map'!AT193,'Mapping Summary'!$D$6:$D$1820,0))</f>
        <v>0</v>
      </c>
      <c r="AU193" s="63">
        <f>INDEX('Mapping Summary'!$P$6:$P$1820,MATCH('Peptide Map'!AU193,'Mapping Summary'!$D$6:$D$1820,0))</f>
        <v>0</v>
      </c>
      <c r="AV193" s="63">
        <f>INDEX('Mapping Summary'!$P$6:$P$1820,MATCH('Peptide Map'!AV193,'Mapping Summary'!$D$6:$D$1820,0))</f>
        <v>0</v>
      </c>
      <c r="AW193" s="63">
        <f>INDEX('Mapping Summary'!$P$6:$P$1820,MATCH('Peptide Map'!AW193,'Mapping Summary'!$D$6:$D$1820,0))</f>
        <v>0</v>
      </c>
      <c r="AX193" s="63">
        <f>INDEX('Mapping Summary'!$P$6:$P$1820,MATCH('Peptide Map'!AX193,'Mapping Summary'!$D$6:$D$1820,0))</f>
        <v>0</v>
      </c>
      <c r="AY193" s="63">
        <f>INDEX('Mapping Summary'!$P$6:$P$1820,MATCH('Peptide Map'!AY193,'Mapping Summary'!$D$6:$D$1820,0))</f>
        <v>0</v>
      </c>
      <c r="AZ193" s="63">
        <f>INDEX('Mapping Summary'!$P$6:$P$1820,MATCH('Peptide Map'!AZ193,'Mapping Summary'!$D$6:$D$1820,0))</f>
        <v>0</v>
      </c>
      <c r="BA193" s="63">
        <f>INDEX('Mapping Summary'!$P$6:$P$1820,MATCH('Peptide Map'!BA193,'Mapping Summary'!$D$6:$D$1820,0))</f>
        <v>0</v>
      </c>
      <c r="BB193" s="63">
        <f>INDEX('Mapping Summary'!$P$6:$P$1820,MATCH('Peptide Map'!BB193,'Mapping Summary'!$D$6:$D$1820,0))</f>
        <v>0</v>
      </c>
      <c r="BC193" s="63">
        <f>INDEX('Mapping Summary'!$P$6:$P$1820,MATCH('Peptide Map'!BC193,'Mapping Summary'!$D$6:$D$1820,0))</f>
        <v>0</v>
      </c>
      <c r="BD193" s="63">
        <f>INDEX('Mapping Summary'!$P$6:$P$1820,MATCH('Peptide Map'!BD193,'Mapping Summary'!$D$6:$D$1820,0))</f>
        <v>0</v>
      </c>
      <c r="BE193" s="63">
        <f>INDEX('Mapping Summary'!$P$6:$P$1820,MATCH('Peptide Map'!BE193,'Mapping Summary'!$D$6:$D$1820,0))</f>
        <v>0</v>
      </c>
      <c r="BF193" s="63">
        <f>INDEX('Mapping Summary'!$P$6:$P$1820,MATCH('Peptide Map'!BF193,'Mapping Summary'!$D$6:$D$1820,0))</f>
        <v>0</v>
      </c>
      <c r="BG193" s="63">
        <f>INDEX('Mapping Summary'!$P$6:$P$1820,MATCH('Peptide Map'!BG193,'Mapping Summary'!$D$6:$D$1820,0))</f>
        <v>0</v>
      </c>
      <c r="BH193" s="63">
        <f>INDEX('Mapping Summary'!$P$6:$P$1820,MATCH('Peptide Map'!BH193,'Mapping Summary'!$D$6:$D$1820,0))</f>
        <v>0</v>
      </c>
      <c r="BI193" s="63">
        <f>INDEX('Mapping Summary'!$P$6:$P$1820,MATCH('Peptide Map'!BI193,'Mapping Summary'!$D$6:$D$1820,0))</f>
        <v>1.5</v>
      </c>
      <c r="BJ193" s="63">
        <f>INDEX('Mapping Summary'!$P$6:$P$1820,MATCH('Peptide Map'!BJ193,'Mapping Summary'!$D$6:$D$1820,0))</f>
        <v>0</v>
      </c>
      <c r="BK193" s="63">
        <f>INDEX('Mapping Summary'!$P$6:$P$1820,MATCH('Peptide Map'!BK193,'Mapping Summary'!$D$6:$D$1820,0))</f>
        <v>0</v>
      </c>
      <c r="BL193" s="63">
        <f>INDEX('Mapping Summary'!$P$6:$P$1820,MATCH('Peptide Map'!BL193,'Mapping Summary'!$D$6:$D$1820,0))</f>
        <v>0</v>
      </c>
      <c r="BM193" s="63">
        <f>INDEX('Mapping Summary'!$P$6:$P$1820,MATCH('Peptide Map'!BM193,'Mapping Summary'!$D$6:$D$1820,0))</f>
        <v>0</v>
      </c>
      <c r="BN193" s="63">
        <f>INDEX('Mapping Summary'!$P$6:$P$1820,MATCH('Peptide Map'!BN193,'Mapping Summary'!$D$6:$D$1820,0))</f>
        <v>0</v>
      </c>
      <c r="BO193" s="63">
        <f>INDEX('Mapping Summary'!$P$6:$P$1820,MATCH('Peptide Map'!BO193,'Mapping Summary'!$D$6:$D$1820,0))</f>
        <v>0</v>
      </c>
      <c r="BP193" s="63">
        <f>INDEX('Mapping Summary'!$P$6:$P$1820,MATCH('Peptide Map'!BP193,'Mapping Summary'!$D$6:$D$1820,0))</f>
        <v>0</v>
      </c>
      <c r="BQ193" s="61" t="s">
        <v>1841</v>
      </c>
    </row>
    <row r="194" spans="1:69" ht="15" customHeight="1" x14ac:dyDescent="0.25">
      <c r="A194" s="62">
        <v>50</v>
      </c>
      <c r="B194" s="58" t="s">
        <v>1843</v>
      </c>
      <c r="C194" s="63">
        <f>INDEX('Mapping Summary'!$P$6:$P$1820,MATCH('Peptide Map'!C194,'Mapping Summary'!$D$6:$D$1820,0))</f>
        <v>0</v>
      </c>
      <c r="D194" s="63">
        <f>INDEX('Mapping Summary'!$P$6:$P$1820,MATCH('Peptide Map'!D194,'Mapping Summary'!$D$6:$D$1820,0))</f>
        <v>0</v>
      </c>
      <c r="E194" s="63">
        <f>INDEX('Mapping Summary'!$P$6:$P$1820,MATCH('Peptide Map'!E194,'Mapping Summary'!$D$6:$D$1820,0))</f>
        <v>0</v>
      </c>
      <c r="F194" s="63">
        <f>INDEX('Mapping Summary'!$P$6:$P$1820,MATCH('Peptide Map'!F194,'Mapping Summary'!$D$6:$D$1820,0))</f>
        <v>0</v>
      </c>
      <c r="G194" s="63">
        <f>INDEX('Mapping Summary'!$P$6:$P$1820,MATCH('Peptide Map'!G194,'Mapping Summary'!$D$6:$D$1820,0))</f>
        <v>0</v>
      </c>
      <c r="H194" s="63">
        <f>INDEX('Mapping Summary'!$P$6:$P$1820,MATCH('Peptide Map'!H194,'Mapping Summary'!$D$6:$D$1820,0))</f>
        <v>0</v>
      </c>
      <c r="I194" s="63">
        <f>INDEX('Mapping Summary'!$P$6:$P$1820,MATCH('Peptide Map'!I194,'Mapping Summary'!$D$6:$D$1820,0))</f>
        <v>0</v>
      </c>
      <c r="J194" s="63">
        <f>INDEX('Mapping Summary'!$P$6:$P$1820,MATCH('Peptide Map'!J194,'Mapping Summary'!$D$6:$D$1820,0))</f>
        <v>0</v>
      </c>
      <c r="K194" s="63">
        <f>INDEX('Mapping Summary'!$P$6:$P$1820,MATCH('Peptide Map'!K194,'Mapping Summary'!$D$6:$D$1820,0))</f>
        <v>7.5</v>
      </c>
      <c r="L194" s="63">
        <f>INDEX('Mapping Summary'!$P$6:$P$1820,MATCH('Peptide Map'!L194,'Mapping Summary'!$D$6:$D$1820,0))</f>
        <v>0</v>
      </c>
      <c r="M194" s="63">
        <f>INDEX('Mapping Summary'!$P$6:$P$1820,MATCH('Peptide Map'!M194,'Mapping Summary'!$D$6:$D$1820,0))</f>
        <v>0</v>
      </c>
      <c r="N194" s="63">
        <f>INDEX('Mapping Summary'!$P$6:$P$1820,MATCH('Peptide Map'!N194,'Mapping Summary'!$D$6:$D$1820,0))</f>
        <v>0</v>
      </c>
      <c r="O194" s="63">
        <f>INDEX('Mapping Summary'!$P$6:$P$1820,MATCH('Peptide Map'!O194,'Mapping Summary'!$D$6:$D$1820,0))</f>
        <v>0</v>
      </c>
      <c r="P194" s="63">
        <f>INDEX('Mapping Summary'!$P$6:$P$1820,MATCH('Peptide Map'!P194,'Mapping Summary'!$D$6:$D$1820,0))</f>
        <v>8.5</v>
      </c>
      <c r="Q194" s="63">
        <f>INDEX('Mapping Summary'!$P$6:$P$1820,MATCH('Peptide Map'!Q194,'Mapping Summary'!$D$6:$D$1820,0))</f>
        <v>45</v>
      </c>
      <c r="R194" s="63">
        <f>INDEX('Mapping Summary'!$P$6:$P$1820,MATCH('Peptide Map'!R194,'Mapping Summary'!$D$6:$D$1820,0))</f>
        <v>37</v>
      </c>
      <c r="S194" s="63">
        <f>INDEX('Mapping Summary'!$P$6:$P$1820,MATCH('Peptide Map'!S194,'Mapping Summary'!$D$6:$D$1820,0))</f>
        <v>35.5</v>
      </c>
      <c r="T194" s="63">
        <f>INDEX('Mapping Summary'!$P$6:$P$1820,MATCH('Peptide Map'!T194,'Mapping Summary'!$D$6:$D$1820,0))</f>
        <v>23.5</v>
      </c>
      <c r="U194" s="63">
        <f>INDEX('Mapping Summary'!$P$6:$P$1820,MATCH('Peptide Map'!U194,'Mapping Summary'!$D$6:$D$1820,0))</f>
        <v>16.5</v>
      </c>
      <c r="V194" s="63">
        <f>INDEX('Mapping Summary'!$P$6:$P$1820,MATCH('Peptide Map'!V194,'Mapping Summary'!$D$6:$D$1820,0))</f>
        <v>11</v>
      </c>
      <c r="W194" s="63">
        <f>INDEX('Mapping Summary'!$P$6:$P$1820,MATCH('Peptide Map'!W194,'Mapping Summary'!$D$6:$D$1820,0))</f>
        <v>0</v>
      </c>
      <c r="X194" s="63">
        <f>INDEX('Mapping Summary'!$P$6:$P$1820,MATCH('Peptide Map'!X194,'Mapping Summary'!$D$6:$D$1820,0))</f>
        <v>13</v>
      </c>
      <c r="Y194" s="63">
        <f>INDEX('Mapping Summary'!$P$6:$P$1820,MATCH('Peptide Map'!Y194,'Mapping Summary'!$D$6:$D$1820,0))</f>
        <v>15</v>
      </c>
      <c r="Z194" s="63">
        <f>INDEX('Mapping Summary'!$P$6:$P$1820,MATCH('Peptide Map'!Z194,'Mapping Summary'!$D$6:$D$1820,0))</f>
        <v>12.5</v>
      </c>
      <c r="AA194" s="63">
        <f>INDEX('Mapping Summary'!$P$6:$P$1820,MATCH('Peptide Map'!AA194,'Mapping Summary'!$D$6:$D$1820,0))</f>
        <v>0</v>
      </c>
      <c r="AB194" s="63">
        <f>INDEX('Mapping Summary'!$P$6:$P$1820,MATCH('Peptide Map'!AB194,'Mapping Summary'!$D$6:$D$1820,0))</f>
        <v>15</v>
      </c>
      <c r="AC194" s="63">
        <f>INDEX('Mapping Summary'!$P$6:$P$1820,MATCH('Peptide Map'!AC194,'Mapping Summary'!$D$6:$D$1820,0))</f>
        <v>0</v>
      </c>
      <c r="AD194" s="63">
        <f>INDEX('Mapping Summary'!$P$6:$P$1820,MATCH('Peptide Map'!AD194,'Mapping Summary'!$D$6:$D$1820,0))</f>
        <v>0</v>
      </c>
      <c r="AE194" s="63">
        <f>INDEX('Mapping Summary'!$P$6:$P$1820,MATCH('Peptide Map'!AE194,'Mapping Summary'!$D$6:$D$1820,0))</f>
        <v>5.75</v>
      </c>
      <c r="AF194" s="63">
        <f>INDEX('Mapping Summary'!$P$6:$P$1820,MATCH('Peptide Map'!AF194,'Mapping Summary'!$D$6:$D$1820,0))</f>
        <v>6.75</v>
      </c>
      <c r="AG194" s="63">
        <f>INDEX('Mapping Summary'!$P$6:$P$1820,MATCH('Peptide Map'!AG194,'Mapping Summary'!$D$6:$D$1820,0))</f>
        <v>0</v>
      </c>
      <c r="AH194" s="63">
        <f>INDEX('Mapping Summary'!$P$6:$P$1820,MATCH('Peptide Map'!AH194,'Mapping Summary'!$D$6:$D$1820,0))</f>
        <v>0</v>
      </c>
      <c r="AI194" s="63">
        <f>INDEX('Mapping Summary'!$P$6:$P$1820,MATCH('Peptide Map'!AI194,'Mapping Summary'!$D$6:$D$1820,0))</f>
        <v>0</v>
      </c>
      <c r="AJ194" s="63">
        <f>INDEX('Mapping Summary'!$P$6:$P$1820,MATCH('Peptide Map'!AJ194,'Mapping Summary'!$D$6:$D$1820,0))</f>
        <v>0</v>
      </c>
      <c r="AK194" s="63">
        <f>INDEX('Mapping Summary'!$P$6:$P$1820,MATCH('Peptide Map'!AK194,'Mapping Summary'!$D$6:$D$1820,0))</f>
        <v>0</v>
      </c>
      <c r="AL194" s="63">
        <f>INDEX('Mapping Summary'!$P$6:$P$1820,MATCH('Peptide Map'!AL194,'Mapping Summary'!$D$6:$D$1820,0))</f>
        <v>0</v>
      </c>
      <c r="AM194" s="63">
        <f>INDEX('Mapping Summary'!$P$6:$P$1820,MATCH('Peptide Map'!AM194,'Mapping Summary'!$D$6:$D$1820,0))</f>
        <v>0</v>
      </c>
      <c r="AN194" s="63">
        <f>INDEX('Mapping Summary'!$P$6:$P$1820,MATCH('Peptide Map'!AN194,'Mapping Summary'!$D$6:$D$1820,0))</f>
        <v>0</v>
      </c>
      <c r="AO194" s="63">
        <f>INDEX('Mapping Summary'!$P$6:$P$1820,MATCH('Peptide Map'!AO194,'Mapping Summary'!$D$6:$D$1820,0))</f>
        <v>0</v>
      </c>
      <c r="AP194" s="63">
        <f>INDEX('Mapping Summary'!$P$6:$P$1820,MATCH('Peptide Map'!AP194,'Mapping Summary'!$D$6:$D$1820,0))</f>
        <v>12.5</v>
      </c>
      <c r="AQ194" s="63">
        <f>INDEX('Mapping Summary'!$P$6:$P$1820,MATCH('Peptide Map'!AQ194,'Mapping Summary'!$D$6:$D$1820,0))</f>
        <v>3</v>
      </c>
      <c r="AR194" s="63">
        <f>INDEX('Mapping Summary'!$P$6:$P$1820,MATCH('Peptide Map'!AR194,'Mapping Summary'!$D$6:$D$1820,0))</f>
        <v>0</v>
      </c>
      <c r="AS194" s="63">
        <f>INDEX('Mapping Summary'!$P$6:$P$1820,MATCH('Peptide Map'!AS194,'Mapping Summary'!$D$6:$D$1820,0))</f>
        <v>0</v>
      </c>
      <c r="AT194" s="63">
        <f>INDEX('Mapping Summary'!$P$6:$P$1820,MATCH('Peptide Map'!AT194,'Mapping Summary'!$D$6:$D$1820,0))</f>
        <v>0</v>
      </c>
      <c r="AU194" s="63">
        <f>INDEX('Mapping Summary'!$P$6:$P$1820,MATCH('Peptide Map'!AU194,'Mapping Summary'!$D$6:$D$1820,0))</f>
        <v>0</v>
      </c>
      <c r="AV194" s="63">
        <f>INDEX('Mapping Summary'!$P$6:$P$1820,MATCH('Peptide Map'!AV194,'Mapping Summary'!$D$6:$D$1820,0))</f>
        <v>0</v>
      </c>
      <c r="AW194" s="63">
        <f>INDEX('Mapping Summary'!$P$6:$P$1820,MATCH('Peptide Map'!AW194,'Mapping Summary'!$D$6:$D$1820,0))</f>
        <v>0</v>
      </c>
      <c r="AX194" s="63">
        <f>INDEX('Mapping Summary'!$P$6:$P$1820,MATCH('Peptide Map'!AX194,'Mapping Summary'!$D$6:$D$1820,0))</f>
        <v>0</v>
      </c>
      <c r="AY194" s="63">
        <f>INDEX('Mapping Summary'!$P$6:$P$1820,MATCH('Peptide Map'!AY194,'Mapping Summary'!$D$6:$D$1820,0))</f>
        <v>0</v>
      </c>
      <c r="AZ194" s="63">
        <f>INDEX('Mapping Summary'!$P$6:$P$1820,MATCH('Peptide Map'!AZ194,'Mapping Summary'!$D$6:$D$1820,0))</f>
        <v>0</v>
      </c>
      <c r="BA194" s="63">
        <f>INDEX('Mapping Summary'!$P$6:$P$1820,MATCH('Peptide Map'!BA194,'Mapping Summary'!$D$6:$D$1820,0))</f>
        <v>0</v>
      </c>
      <c r="BB194" s="63">
        <f>INDEX('Mapping Summary'!$P$6:$P$1820,MATCH('Peptide Map'!BB194,'Mapping Summary'!$D$6:$D$1820,0))</f>
        <v>0</v>
      </c>
      <c r="BC194" s="63">
        <f>INDEX('Mapping Summary'!$P$6:$P$1820,MATCH('Peptide Map'!BC194,'Mapping Summary'!$D$6:$D$1820,0))</f>
        <v>0</v>
      </c>
      <c r="BD194" s="63">
        <f>INDEX('Mapping Summary'!$P$6:$P$1820,MATCH('Peptide Map'!BD194,'Mapping Summary'!$D$6:$D$1820,0))</f>
        <v>0</v>
      </c>
      <c r="BE194" s="63">
        <f>INDEX('Mapping Summary'!$P$6:$P$1820,MATCH('Peptide Map'!BE194,'Mapping Summary'!$D$6:$D$1820,0))</f>
        <v>0</v>
      </c>
      <c r="BF194" s="63">
        <f>INDEX('Mapping Summary'!$P$6:$P$1820,MATCH('Peptide Map'!BF194,'Mapping Summary'!$D$6:$D$1820,0))</f>
        <v>0</v>
      </c>
      <c r="BG194" s="63">
        <f>INDEX('Mapping Summary'!$P$6:$P$1820,MATCH('Peptide Map'!BG194,'Mapping Summary'!$D$6:$D$1820,0))</f>
        <v>0</v>
      </c>
      <c r="BH194" s="63">
        <f>INDEX('Mapping Summary'!$P$6:$P$1820,MATCH('Peptide Map'!BH194,'Mapping Summary'!$D$6:$D$1820,0))</f>
        <v>0</v>
      </c>
      <c r="BI194" s="63">
        <f>INDEX('Mapping Summary'!$P$6:$P$1820,MATCH('Peptide Map'!BI194,'Mapping Summary'!$D$6:$D$1820,0))</f>
        <v>1.5</v>
      </c>
      <c r="BJ194" s="63">
        <f>INDEX('Mapping Summary'!$P$6:$P$1820,MATCH('Peptide Map'!BJ194,'Mapping Summary'!$D$6:$D$1820,0))</f>
        <v>0</v>
      </c>
      <c r="BK194" s="63">
        <f>INDEX('Mapping Summary'!$P$6:$P$1820,MATCH('Peptide Map'!BK194,'Mapping Summary'!$D$6:$D$1820,0))</f>
        <v>0</v>
      </c>
      <c r="BL194" s="63">
        <f>INDEX('Mapping Summary'!$P$6:$P$1820,MATCH('Peptide Map'!BL194,'Mapping Summary'!$D$6:$D$1820,0))</f>
        <v>0</v>
      </c>
      <c r="BM194" s="63">
        <f>INDEX('Mapping Summary'!$P$6:$P$1820,MATCH('Peptide Map'!BM194,'Mapping Summary'!$D$6:$D$1820,0))</f>
        <v>0</v>
      </c>
      <c r="BN194" s="63">
        <f>INDEX('Mapping Summary'!$P$6:$P$1820,MATCH('Peptide Map'!BN194,'Mapping Summary'!$D$6:$D$1820,0))</f>
        <v>0</v>
      </c>
      <c r="BO194" s="63">
        <f>INDEX('Mapping Summary'!$P$6:$P$1820,MATCH('Peptide Map'!BO194,'Mapping Summary'!$D$6:$D$1820,0))</f>
        <v>0</v>
      </c>
      <c r="BP194" s="63">
        <f>INDEX('Mapping Summary'!$P$6:$P$1820,MATCH('Peptide Map'!BP194,'Mapping Summary'!$D$6:$D$1820,0))</f>
        <v>0</v>
      </c>
      <c r="BQ194" s="58" t="s">
        <v>1843</v>
      </c>
    </row>
    <row r="195" spans="1:69" ht="15" customHeight="1" x14ac:dyDescent="0.25">
      <c r="A195" s="62">
        <v>51</v>
      </c>
      <c r="B195" s="61" t="s">
        <v>1841</v>
      </c>
      <c r="C195" s="63">
        <f>INDEX('Mapping Summary'!$P$6:$P$1820,MATCH('Peptide Map'!C195,'Mapping Summary'!$D$6:$D$1820,0))</f>
        <v>0</v>
      </c>
      <c r="D195" s="63">
        <f>INDEX('Mapping Summary'!$P$6:$P$1820,MATCH('Peptide Map'!D195,'Mapping Summary'!$D$6:$D$1820,0))</f>
        <v>0</v>
      </c>
      <c r="E195" s="63">
        <f>INDEX('Mapping Summary'!$P$6:$P$1820,MATCH('Peptide Map'!E195,'Mapping Summary'!$D$6:$D$1820,0))</f>
        <v>0</v>
      </c>
      <c r="F195" s="63">
        <f>INDEX('Mapping Summary'!$P$6:$P$1820,MATCH('Peptide Map'!F195,'Mapping Summary'!$D$6:$D$1820,0))</f>
        <v>0</v>
      </c>
      <c r="G195" s="63">
        <f>INDEX('Mapping Summary'!$P$6:$P$1820,MATCH('Peptide Map'!G195,'Mapping Summary'!$D$6:$D$1820,0))</f>
        <v>0</v>
      </c>
      <c r="H195" s="63">
        <f>INDEX('Mapping Summary'!$P$6:$P$1820,MATCH('Peptide Map'!H195,'Mapping Summary'!$D$6:$D$1820,0))</f>
        <v>0</v>
      </c>
      <c r="I195" s="63">
        <f>INDEX('Mapping Summary'!$P$6:$P$1820,MATCH('Peptide Map'!I195,'Mapping Summary'!$D$6:$D$1820,0))</f>
        <v>12.5</v>
      </c>
      <c r="J195" s="63">
        <f>INDEX('Mapping Summary'!$P$6:$P$1820,MATCH('Peptide Map'!J195,'Mapping Summary'!$D$6:$D$1820,0))</f>
        <v>0</v>
      </c>
      <c r="K195" s="63">
        <f>INDEX('Mapping Summary'!$P$6:$P$1820,MATCH('Peptide Map'!K195,'Mapping Summary'!$D$6:$D$1820,0))</f>
        <v>0</v>
      </c>
      <c r="L195" s="63">
        <f>INDEX('Mapping Summary'!$P$6:$P$1820,MATCH('Peptide Map'!L195,'Mapping Summary'!$D$6:$D$1820,0))</f>
        <v>0</v>
      </c>
      <c r="M195" s="63">
        <f>INDEX('Mapping Summary'!$P$6:$P$1820,MATCH('Peptide Map'!M195,'Mapping Summary'!$D$6:$D$1820,0))</f>
        <v>0</v>
      </c>
      <c r="N195" s="63">
        <f>INDEX('Mapping Summary'!$P$6:$P$1820,MATCH('Peptide Map'!N195,'Mapping Summary'!$D$6:$D$1820,0))</f>
        <v>0</v>
      </c>
      <c r="O195" s="63">
        <f>INDEX('Mapping Summary'!$P$6:$P$1820,MATCH('Peptide Map'!O195,'Mapping Summary'!$D$6:$D$1820,0))</f>
        <v>12</v>
      </c>
      <c r="P195" s="63">
        <f>INDEX('Mapping Summary'!$P$6:$P$1820,MATCH('Peptide Map'!P195,'Mapping Summary'!$D$6:$D$1820,0))</f>
        <v>14.5</v>
      </c>
      <c r="Q195" s="63">
        <f>INDEX('Mapping Summary'!$P$6:$P$1820,MATCH('Peptide Map'!Q195,'Mapping Summary'!$D$6:$D$1820,0))</f>
        <v>0</v>
      </c>
      <c r="R195" s="63">
        <f>INDEX('Mapping Summary'!$P$6:$P$1820,MATCH('Peptide Map'!R195,'Mapping Summary'!$D$6:$D$1820,0))</f>
        <v>0</v>
      </c>
      <c r="S195" s="63">
        <f>INDEX('Mapping Summary'!$P$6:$P$1820,MATCH('Peptide Map'!S195,'Mapping Summary'!$D$6:$D$1820,0))</f>
        <v>0</v>
      </c>
      <c r="T195" s="63">
        <f>INDEX('Mapping Summary'!$P$6:$P$1820,MATCH('Peptide Map'!T195,'Mapping Summary'!$D$6:$D$1820,0))</f>
        <v>0</v>
      </c>
      <c r="U195" s="63">
        <f>INDEX('Mapping Summary'!$P$6:$P$1820,MATCH('Peptide Map'!U195,'Mapping Summary'!$D$6:$D$1820,0))</f>
        <v>0</v>
      </c>
      <c r="V195" s="63">
        <f>INDEX('Mapping Summary'!$P$6:$P$1820,MATCH('Peptide Map'!V195,'Mapping Summary'!$D$6:$D$1820,0))</f>
        <v>0</v>
      </c>
      <c r="W195" s="63">
        <f>INDEX('Mapping Summary'!$P$6:$P$1820,MATCH('Peptide Map'!W195,'Mapping Summary'!$D$6:$D$1820,0))</f>
        <v>0</v>
      </c>
      <c r="X195" s="63">
        <f>INDEX('Mapping Summary'!$P$6:$P$1820,MATCH('Peptide Map'!X195,'Mapping Summary'!$D$6:$D$1820,0))</f>
        <v>0</v>
      </c>
      <c r="Y195" s="63">
        <f>INDEX('Mapping Summary'!$P$6:$P$1820,MATCH('Peptide Map'!Y195,'Mapping Summary'!$D$6:$D$1820,0))</f>
        <v>0</v>
      </c>
      <c r="Z195" s="63">
        <f>INDEX('Mapping Summary'!$P$6:$P$1820,MATCH('Peptide Map'!Z195,'Mapping Summary'!$D$6:$D$1820,0))</f>
        <v>0</v>
      </c>
      <c r="AA195" s="63">
        <f>INDEX('Mapping Summary'!$P$6:$P$1820,MATCH('Peptide Map'!AA195,'Mapping Summary'!$D$6:$D$1820,0))</f>
        <v>0</v>
      </c>
      <c r="AB195" s="63">
        <f>INDEX('Mapping Summary'!$P$6:$P$1820,MATCH('Peptide Map'!AB195,'Mapping Summary'!$D$6:$D$1820,0))</f>
        <v>0</v>
      </c>
      <c r="AC195" s="63">
        <f>INDEX('Mapping Summary'!$P$6:$P$1820,MATCH('Peptide Map'!AC195,'Mapping Summary'!$D$6:$D$1820,0))</f>
        <v>0</v>
      </c>
      <c r="AD195" s="63">
        <f>INDEX('Mapping Summary'!$P$6:$P$1820,MATCH('Peptide Map'!AD195,'Mapping Summary'!$D$6:$D$1820,0))</f>
        <v>0</v>
      </c>
      <c r="AE195" s="63">
        <f>INDEX('Mapping Summary'!$P$6:$P$1820,MATCH('Peptide Map'!AE195,'Mapping Summary'!$D$6:$D$1820,0))</f>
        <v>0</v>
      </c>
      <c r="AF195" s="63">
        <f>INDEX('Mapping Summary'!$P$6:$P$1820,MATCH('Peptide Map'!AF195,'Mapping Summary'!$D$6:$D$1820,0))</f>
        <v>0</v>
      </c>
      <c r="AG195" s="63">
        <f>INDEX('Mapping Summary'!$P$6:$P$1820,MATCH('Peptide Map'!AG195,'Mapping Summary'!$D$6:$D$1820,0))</f>
        <v>0</v>
      </c>
      <c r="AH195" s="63">
        <f>INDEX('Mapping Summary'!$P$6:$P$1820,MATCH('Peptide Map'!AH195,'Mapping Summary'!$D$6:$D$1820,0))</f>
        <v>0</v>
      </c>
      <c r="AI195" s="63">
        <f>INDEX('Mapping Summary'!$P$6:$P$1820,MATCH('Peptide Map'!AI195,'Mapping Summary'!$D$6:$D$1820,0))</f>
        <v>4.5</v>
      </c>
      <c r="AJ195" s="63">
        <f>INDEX('Mapping Summary'!$P$6:$P$1820,MATCH('Peptide Map'!AJ195,'Mapping Summary'!$D$6:$D$1820,0))</f>
        <v>11</v>
      </c>
      <c r="AK195" s="63">
        <f>INDEX('Mapping Summary'!$P$6:$P$1820,MATCH('Peptide Map'!AK195,'Mapping Summary'!$D$6:$D$1820,0))</f>
        <v>13.5</v>
      </c>
      <c r="AL195" s="63">
        <f>INDEX('Mapping Summary'!$P$6:$P$1820,MATCH('Peptide Map'!AL195,'Mapping Summary'!$D$6:$D$1820,0))</f>
        <v>18.5</v>
      </c>
      <c r="AM195" s="63">
        <f>INDEX('Mapping Summary'!$P$6:$P$1820,MATCH('Peptide Map'!AM195,'Mapping Summary'!$D$6:$D$1820,0))</f>
        <v>19.5</v>
      </c>
      <c r="AN195" s="63">
        <f>INDEX('Mapping Summary'!$P$6:$P$1820,MATCH('Peptide Map'!AN195,'Mapping Summary'!$D$6:$D$1820,0))</f>
        <v>0</v>
      </c>
      <c r="AO195" s="63">
        <f>INDEX('Mapping Summary'!$P$6:$P$1820,MATCH('Peptide Map'!AO195,'Mapping Summary'!$D$6:$D$1820,0))</f>
        <v>10</v>
      </c>
      <c r="AP195" s="63">
        <f>INDEX('Mapping Summary'!$P$6:$P$1820,MATCH('Peptide Map'!AP195,'Mapping Summary'!$D$6:$D$1820,0))</f>
        <v>21</v>
      </c>
      <c r="AQ195" s="63">
        <f>INDEX('Mapping Summary'!$P$6:$P$1820,MATCH('Peptide Map'!AQ195,'Mapping Summary'!$D$6:$D$1820,0))</f>
        <v>0</v>
      </c>
      <c r="AR195" s="63">
        <f>INDEX('Mapping Summary'!$P$6:$P$1820,MATCH('Peptide Map'!AR195,'Mapping Summary'!$D$6:$D$1820,0))</f>
        <v>0</v>
      </c>
      <c r="AS195" s="63">
        <f>INDEX('Mapping Summary'!$P$6:$P$1820,MATCH('Peptide Map'!AS195,'Mapping Summary'!$D$6:$D$1820,0))</f>
        <v>0</v>
      </c>
      <c r="AT195" s="63">
        <f>INDEX('Mapping Summary'!$P$6:$P$1820,MATCH('Peptide Map'!AT195,'Mapping Summary'!$D$6:$D$1820,0))</f>
        <v>0</v>
      </c>
      <c r="AU195" s="63">
        <f>INDEX('Mapping Summary'!$P$6:$P$1820,MATCH('Peptide Map'!AU195,'Mapping Summary'!$D$6:$D$1820,0))</f>
        <v>0</v>
      </c>
      <c r="AV195" s="63">
        <f>INDEX('Mapping Summary'!$P$6:$P$1820,MATCH('Peptide Map'!AV195,'Mapping Summary'!$D$6:$D$1820,0))</f>
        <v>0</v>
      </c>
      <c r="AW195" s="63">
        <f>INDEX('Mapping Summary'!$P$6:$P$1820,MATCH('Peptide Map'!AW195,'Mapping Summary'!$D$6:$D$1820,0))</f>
        <v>0</v>
      </c>
      <c r="AX195" s="63">
        <f>INDEX('Mapping Summary'!$P$6:$P$1820,MATCH('Peptide Map'!AX195,'Mapping Summary'!$D$6:$D$1820,0))</f>
        <v>0</v>
      </c>
      <c r="AY195" s="63">
        <f>INDEX('Mapping Summary'!$P$6:$P$1820,MATCH('Peptide Map'!AY195,'Mapping Summary'!$D$6:$D$1820,0))</f>
        <v>0</v>
      </c>
      <c r="AZ195" s="63">
        <f>INDEX('Mapping Summary'!$P$6:$P$1820,MATCH('Peptide Map'!AZ195,'Mapping Summary'!$D$6:$D$1820,0))</f>
        <v>0</v>
      </c>
      <c r="BA195" s="63">
        <f>INDEX('Mapping Summary'!$P$6:$P$1820,MATCH('Peptide Map'!BA195,'Mapping Summary'!$D$6:$D$1820,0))</f>
        <v>0</v>
      </c>
      <c r="BB195" s="63">
        <f>INDEX('Mapping Summary'!$P$6:$P$1820,MATCH('Peptide Map'!BB195,'Mapping Summary'!$D$6:$D$1820,0))</f>
        <v>0</v>
      </c>
      <c r="BC195" s="63">
        <f>INDEX('Mapping Summary'!$P$6:$P$1820,MATCH('Peptide Map'!BC195,'Mapping Summary'!$D$6:$D$1820,0))</f>
        <v>0</v>
      </c>
      <c r="BD195" s="63">
        <f>INDEX('Mapping Summary'!$P$6:$P$1820,MATCH('Peptide Map'!BD195,'Mapping Summary'!$D$6:$D$1820,0))</f>
        <v>0</v>
      </c>
      <c r="BE195" s="63">
        <f>INDEX('Mapping Summary'!$P$6:$P$1820,MATCH('Peptide Map'!BE195,'Mapping Summary'!$D$6:$D$1820,0))</f>
        <v>0</v>
      </c>
      <c r="BF195" s="63">
        <f>INDEX('Mapping Summary'!$P$6:$P$1820,MATCH('Peptide Map'!BF195,'Mapping Summary'!$D$6:$D$1820,0))</f>
        <v>0</v>
      </c>
      <c r="BG195" s="63">
        <f>INDEX('Mapping Summary'!$P$6:$P$1820,MATCH('Peptide Map'!BG195,'Mapping Summary'!$D$6:$D$1820,0))</f>
        <v>0</v>
      </c>
      <c r="BH195" s="63">
        <f>INDEX('Mapping Summary'!$P$6:$P$1820,MATCH('Peptide Map'!BH195,'Mapping Summary'!$D$6:$D$1820,0))</f>
        <v>0</v>
      </c>
      <c r="BI195" s="63">
        <f>INDEX('Mapping Summary'!$P$6:$P$1820,MATCH('Peptide Map'!BI195,'Mapping Summary'!$D$6:$D$1820,0))</f>
        <v>0</v>
      </c>
      <c r="BJ195" s="63">
        <f>INDEX('Mapping Summary'!$P$6:$P$1820,MATCH('Peptide Map'!BJ195,'Mapping Summary'!$D$6:$D$1820,0))</f>
        <v>18</v>
      </c>
      <c r="BK195" s="63">
        <f>INDEX('Mapping Summary'!$P$6:$P$1820,MATCH('Peptide Map'!BK195,'Mapping Summary'!$D$6:$D$1820,0))</f>
        <v>44.5</v>
      </c>
      <c r="BL195" s="63">
        <f>INDEX('Mapping Summary'!$P$6:$P$1820,MATCH('Peptide Map'!BL195,'Mapping Summary'!$D$6:$D$1820,0))</f>
        <v>45</v>
      </c>
      <c r="BM195" s="63">
        <f>INDEX('Mapping Summary'!$P$6:$P$1820,MATCH('Peptide Map'!BM195,'Mapping Summary'!$D$6:$D$1820,0))</f>
        <v>52</v>
      </c>
      <c r="BN195" s="63">
        <f>INDEX('Mapping Summary'!$P$6:$P$1820,MATCH('Peptide Map'!BN195,'Mapping Summary'!$D$6:$D$1820,0))</f>
        <v>39</v>
      </c>
      <c r="BO195" s="63">
        <f>INDEX('Mapping Summary'!$P$6:$P$1820,MATCH('Peptide Map'!BO195,'Mapping Summary'!$D$6:$D$1820,0))</f>
        <v>27.5</v>
      </c>
      <c r="BP195" s="63">
        <f>INDEX('Mapping Summary'!$P$6:$P$1820,MATCH('Peptide Map'!BP195,'Mapping Summary'!$D$6:$D$1820,0))</f>
        <v>30</v>
      </c>
      <c r="BQ195" s="61" t="s">
        <v>1841</v>
      </c>
    </row>
    <row r="196" spans="1:69" ht="15" customHeight="1" x14ac:dyDescent="0.25">
      <c r="A196" s="62">
        <v>52</v>
      </c>
      <c r="B196" s="58" t="s">
        <v>1843</v>
      </c>
      <c r="C196" s="63">
        <f>INDEX('Mapping Summary'!$P$6:$P$1820,MATCH('Peptide Map'!C196,'Mapping Summary'!$D$6:$D$1820,0))</f>
        <v>0</v>
      </c>
      <c r="D196" s="63">
        <f>INDEX('Mapping Summary'!$P$6:$P$1820,MATCH('Peptide Map'!D196,'Mapping Summary'!$D$6:$D$1820,0))</f>
        <v>0</v>
      </c>
      <c r="E196" s="63">
        <f>INDEX('Mapping Summary'!$P$6:$P$1820,MATCH('Peptide Map'!E196,'Mapping Summary'!$D$6:$D$1820,0))</f>
        <v>0</v>
      </c>
      <c r="F196" s="63">
        <f>INDEX('Mapping Summary'!$P$6:$P$1820,MATCH('Peptide Map'!F196,'Mapping Summary'!$D$6:$D$1820,0))</f>
        <v>0</v>
      </c>
      <c r="G196" s="63">
        <f>INDEX('Mapping Summary'!$P$6:$P$1820,MATCH('Peptide Map'!G196,'Mapping Summary'!$D$6:$D$1820,0))</f>
        <v>0</v>
      </c>
      <c r="H196" s="63">
        <f>INDEX('Mapping Summary'!$P$6:$P$1820,MATCH('Peptide Map'!H196,'Mapping Summary'!$D$6:$D$1820,0))</f>
        <v>0</v>
      </c>
      <c r="I196" s="63">
        <f>INDEX('Mapping Summary'!$P$6:$P$1820,MATCH('Peptide Map'!I196,'Mapping Summary'!$D$6:$D$1820,0))</f>
        <v>12.5</v>
      </c>
      <c r="J196" s="63">
        <f>INDEX('Mapping Summary'!$P$6:$P$1820,MATCH('Peptide Map'!J196,'Mapping Summary'!$D$6:$D$1820,0))</f>
        <v>0</v>
      </c>
      <c r="K196" s="63">
        <f>INDEX('Mapping Summary'!$P$6:$P$1820,MATCH('Peptide Map'!K196,'Mapping Summary'!$D$6:$D$1820,0))</f>
        <v>0</v>
      </c>
      <c r="L196" s="63">
        <f>INDEX('Mapping Summary'!$P$6:$P$1820,MATCH('Peptide Map'!L196,'Mapping Summary'!$D$6:$D$1820,0))</f>
        <v>0</v>
      </c>
      <c r="M196" s="63">
        <f>INDEX('Mapping Summary'!$P$6:$P$1820,MATCH('Peptide Map'!M196,'Mapping Summary'!$D$6:$D$1820,0))</f>
        <v>0</v>
      </c>
      <c r="N196" s="63">
        <f>INDEX('Mapping Summary'!$P$6:$P$1820,MATCH('Peptide Map'!N196,'Mapping Summary'!$D$6:$D$1820,0))</f>
        <v>0</v>
      </c>
      <c r="O196" s="63">
        <f>INDEX('Mapping Summary'!$P$6:$P$1820,MATCH('Peptide Map'!O196,'Mapping Summary'!$D$6:$D$1820,0))</f>
        <v>12</v>
      </c>
      <c r="P196" s="63">
        <f>INDEX('Mapping Summary'!$P$6:$P$1820,MATCH('Peptide Map'!P196,'Mapping Summary'!$D$6:$D$1820,0))</f>
        <v>14.5</v>
      </c>
      <c r="Q196" s="63">
        <f>INDEX('Mapping Summary'!$P$6:$P$1820,MATCH('Peptide Map'!Q196,'Mapping Summary'!$D$6:$D$1820,0))</f>
        <v>0</v>
      </c>
      <c r="R196" s="63">
        <f>INDEX('Mapping Summary'!$P$6:$P$1820,MATCH('Peptide Map'!R196,'Mapping Summary'!$D$6:$D$1820,0))</f>
        <v>0</v>
      </c>
      <c r="S196" s="63">
        <f>INDEX('Mapping Summary'!$P$6:$P$1820,MATCH('Peptide Map'!S196,'Mapping Summary'!$D$6:$D$1820,0))</f>
        <v>0</v>
      </c>
      <c r="T196" s="63">
        <f>INDEX('Mapping Summary'!$P$6:$P$1820,MATCH('Peptide Map'!T196,'Mapping Summary'!$D$6:$D$1820,0))</f>
        <v>0</v>
      </c>
      <c r="U196" s="63">
        <f>INDEX('Mapping Summary'!$P$6:$P$1820,MATCH('Peptide Map'!U196,'Mapping Summary'!$D$6:$D$1820,0))</f>
        <v>0</v>
      </c>
      <c r="V196" s="63">
        <f>INDEX('Mapping Summary'!$P$6:$P$1820,MATCH('Peptide Map'!V196,'Mapping Summary'!$D$6:$D$1820,0))</f>
        <v>0</v>
      </c>
      <c r="W196" s="63">
        <f>INDEX('Mapping Summary'!$P$6:$P$1820,MATCH('Peptide Map'!W196,'Mapping Summary'!$D$6:$D$1820,0))</f>
        <v>0</v>
      </c>
      <c r="X196" s="63">
        <f>INDEX('Mapping Summary'!$P$6:$P$1820,MATCH('Peptide Map'!X196,'Mapping Summary'!$D$6:$D$1820,0))</f>
        <v>0</v>
      </c>
      <c r="Y196" s="63">
        <f>INDEX('Mapping Summary'!$P$6:$P$1820,MATCH('Peptide Map'!Y196,'Mapping Summary'!$D$6:$D$1820,0))</f>
        <v>0</v>
      </c>
      <c r="Z196" s="63">
        <f>INDEX('Mapping Summary'!$P$6:$P$1820,MATCH('Peptide Map'!Z196,'Mapping Summary'!$D$6:$D$1820,0))</f>
        <v>0</v>
      </c>
      <c r="AA196" s="63">
        <f>INDEX('Mapping Summary'!$P$6:$P$1820,MATCH('Peptide Map'!AA196,'Mapping Summary'!$D$6:$D$1820,0))</f>
        <v>0</v>
      </c>
      <c r="AB196" s="63">
        <f>INDEX('Mapping Summary'!$P$6:$P$1820,MATCH('Peptide Map'!AB196,'Mapping Summary'!$D$6:$D$1820,0))</f>
        <v>0</v>
      </c>
      <c r="AC196" s="63">
        <f>INDEX('Mapping Summary'!$P$6:$P$1820,MATCH('Peptide Map'!AC196,'Mapping Summary'!$D$6:$D$1820,0))</f>
        <v>0</v>
      </c>
      <c r="AD196" s="63">
        <f>INDEX('Mapping Summary'!$P$6:$P$1820,MATCH('Peptide Map'!AD196,'Mapping Summary'!$D$6:$D$1820,0))</f>
        <v>0</v>
      </c>
      <c r="AE196" s="63">
        <f>INDEX('Mapping Summary'!$P$6:$P$1820,MATCH('Peptide Map'!AE196,'Mapping Summary'!$D$6:$D$1820,0))</f>
        <v>0</v>
      </c>
      <c r="AF196" s="63">
        <f>INDEX('Mapping Summary'!$P$6:$P$1820,MATCH('Peptide Map'!AF196,'Mapping Summary'!$D$6:$D$1820,0))</f>
        <v>0</v>
      </c>
      <c r="AG196" s="63">
        <f>INDEX('Mapping Summary'!$P$6:$P$1820,MATCH('Peptide Map'!AG196,'Mapping Summary'!$D$6:$D$1820,0))</f>
        <v>0</v>
      </c>
      <c r="AH196" s="63">
        <f>INDEX('Mapping Summary'!$P$6:$P$1820,MATCH('Peptide Map'!AH196,'Mapping Summary'!$D$6:$D$1820,0))</f>
        <v>0</v>
      </c>
      <c r="AI196" s="63">
        <f>INDEX('Mapping Summary'!$P$6:$P$1820,MATCH('Peptide Map'!AI196,'Mapping Summary'!$D$6:$D$1820,0))</f>
        <v>4.5</v>
      </c>
      <c r="AJ196" s="63">
        <f>INDEX('Mapping Summary'!$P$6:$P$1820,MATCH('Peptide Map'!AJ196,'Mapping Summary'!$D$6:$D$1820,0))</f>
        <v>11</v>
      </c>
      <c r="AK196" s="63">
        <f>INDEX('Mapping Summary'!$P$6:$P$1820,MATCH('Peptide Map'!AK196,'Mapping Summary'!$D$6:$D$1820,0))</f>
        <v>13.5</v>
      </c>
      <c r="AL196" s="63">
        <f>INDEX('Mapping Summary'!$P$6:$P$1820,MATCH('Peptide Map'!AL196,'Mapping Summary'!$D$6:$D$1820,0))</f>
        <v>18.5</v>
      </c>
      <c r="AM196" s="63">
        <f>INDEX('Mapping Summary'!$P$6:$P$1820,MATCH('Peptide Map'!AM196,'Mapping Summary'!$D$6:$D$1820,0))</f>
        <v>19.5</v>
      </c>
      <c r="AN196" s="63">
        <f>INDEX('Mapping Summary'!$P$6:$P$1820,MATCH('Peptide Map'!AN196,'Mapping Summary'!$D$6:$D$1820,0))</f>
        <v>0</v>
      </c>
      <c r="AO196" s="63">
        <f>INDEX('Mapping Summary'!$P$6:$P$1820,MATCH('Peptide Map'!AO196,'Mapping Summary'!$D$6:$D$1820,0))</f>
        <v>10</v>
      </c>
      <c r="AP196" s="63">
        <f>INDEX('Mapping Summary'!$P$6:$P$1820,MATCH('Peptide Map'!AP196,'Mapping Summary'!$D$6:$D$1820,0))</f>
        <v>21</v>
      </c>
      <c r="AQ196" s="63">
        <f>INDEX('Mapping Summary'!$P$6:$P$1820,MATCH('Peptide Map'!AQ196,'Mapping Summary'!$D$6:$D$1820,0))</f>
        <v>0</v>
      </c>
      <c r="AR196" s="63">
        <f>INDEX('Mapping Summary'!$P$6:$P$1820,MATCH('Peptide Map'!AR196,'Mapping Summary'!$D$6:$D$1820,0))</f>
        <v>0</v>
      </c>
      <c r="AS196" s="63">
        <f>INDEX('Mapping Summary'!$P$6:$P$1820,MATCH('Peptide Map'!AS196,'Mapping Summary'!$D$6:$D$1820,0))</f>
        <v>0</v>
      </c>
      <c r="AT196" s="63">
        <f>INDEX('Mapping Summary'!$P$6:$P$1820,MATCH('Peptide Map'!AT196,'Mapping Summary'!$D$6:$D$1820,0))</f>
        <v>0</v>
      </c>
      <c r="AU196" s="63">
        <f>INDEX('Mapping Summary'!$P$6:$P$1820,MATCH('Peptide Map'!AU196,'Mapping Summary'!$D$6:$D$1820,0))</f>
        <v>0</v>
      </c>
      <c r="AV196" s="63">
        <f>INDEX('Mapping Summary'!$P$6:$P$1820,MATCH('Peptide Map'!AV196,'Mapping Summary'!$D$6:$D$1820,0))</f>
        <v>0</v>
      </c>
      <c r="AW196" s="63">
        <f>INDEX('Mapping Summary'!$P$6:$P$1820,MATCH('Peptide Map'!AW196,'Mapping Summary'!$D$6:$D$1820,0))</f>
        <v>0</v>
      </c>
      <c r="AX196" s="63">
        <f>INDEX('Mapping Summary'!$P$6:$P$1820,MATCH('Peptide Map'!AX196,'Mapping Summary'!$D$6:$D$1820,0))</f>
        <v>0</v>
      </c>
      <c r="AY196" s="63">
        <f>INDEX('Mapping Summary'!$P$6:$P$1820,MATCH('Peptide Map'!AY196,'Mapping Summary'!$D$6:$D$1820,0))</f>
        <v>0</v>
      </c>
      <c r="AZ196" s="63">
        <f>INDEX('Mapping Summary'!$P$6:$P$1820,MATCH('Peptide Map'!AZ196,'Mapping Summary'!$D$6:$D$1820,0))</f>
        <v>0</v>
      </c>
      <c r="BA196" s="63">
        <f>INDEX('Mapping Summary'!$P$6:$P$1820,MATCH('Peptide Map'!BA196,'Mapping Summary'!$D$6:$D$1820,0))</f>
        <v>0</v>
      </c>
      <c r="BB196" s="63">
        <f>INDEX('Mapping Summary'!$P$6:$P$1820,MATCH('Peptide Map'!BB196,'Mapping Summary'!$D$6:$D$1820,0))</f>
        <v>0</v>
      </c>
      <c r="BC196" s="63">
        <f>INDEX('Mapping Summary'!$P$6:$P$1820,MATCH('Peptide Map'!BC196,'Mapping Summary'!$D$6:$D$1820,0))</f>
        <v>0</v>
      </c>
      <c r="BD196" s="63">
        <f>INDEX('Mapping Summary'!$P$6:$P$1820,MATCH('Peptide Map'!BD196,'Mapping Summary'!$D$6:$D$1820,0))</f>
        <v>0</v>
      </c>
      <c r="BE196" s="63">
        <f>INDEX('Mapping Summary'!$P$6:$P$1820,MATCH('Peptide Map'!BE196,'Mapping Summary'!$D$6:$D$1820,0))</f>
        <v>0</v>
      </c>
      <c r="BF196" s="63">
        <f>INDEX('Mapping Summary'!$P$6:$P$1820,MATCH('Peptide Map'!BF196,'Mapping Summary'!$D$6:$D$1820,0))</f>
        <v>0</v>
      </c>
      <c r="BG196" s="63">
        <f>INDEX('Mapping Summary'!$P$6:$P$1820,MATCH('Peptide Map'!BG196,'Mapping Summary'!$D$6:$D$1820,0))</f>
        <v>0</v>
      </c>
      <c r="BH196" s="63">
        <f>INDEX('Mapping Summary'!$P$6:$P$1820,MATCH('Peptide Map'!BH196,'Mapping Summary'!$D$6:$D$1820,0))</f>
        <v>0</v>
      </c>
      <c r="BI196" s="63">
        <f>INDEX('Mapping Summary'!$P$6:$P$1820,MATCH('Peptide Map'!BI196,'Mapping Summary'!$D$6:$D$1820,0))</f>
        <v>0</v>
      </c>
      <c r="BJ196" s="63">
        <f>INDEX('Mapping Summary'!$P$6:$P$1820,MATCH('Peptide Map'!BJ196,'Mapping Summary'!$D$6:$D$1820,0))</f>
        <v>18</v>
      </c>
      <c r="BK196" s="63">
        <f>INDEX('Mapping Summary'!$P$6:$P$1820,MATCH('Peptide Map'!BK196,'Mapping Summary'!$D$6:$D$1820,0))</f>
        <v>44.5</v>
      </c>
      <c r="BL196" s="63">
        <f>INDEX('Mapping Summary'!$P$6:$P$1820,MATCH('Peptide Map'!BL196,'Mapping Summary'!$D$6:$D$1820,0))</f>
        <v>45</v>
      </c>
      <c r="BM196" s="63">
        <f>INDEX('Mapping Summary'!$P$6:$P$1820,MATCH('Peptide Map'!BM196,'Mapping Summary'!$D$6:$D$1820,0))</f>
        <v>52</v>
      </c>
      <c r="BN196" s="63">
        <f>INDEX('Mapping Summary'!$P$6:$P$1820,MATCH('Peptide Map'!BN196,'Mapping Summary'!$D$6:$D$1820,0))</f>
        <v>39</v>
      </c>
      <c r="BO196" s="63">
        <f>INDEX('Mapping Summary'!$P$6:$P$1820,MATCH('Peptide Map'!BO196,'Mapping Summary'!$D$6:$D$1820,0))</f>
        <v>27.5</v>
      </c>
      <c r="BP196" s="63">
        <f>INDEX('Mapping Summary'!$P$6:$P$1820,MATCH('Peptide Map'!BP196,'Mapping Summary'!$D$6:$D$1820,0))</f>
        <v>30</v>
      </c>
      <c r="BQ196" s="58" t="s">
        <v>1843</v>
      </c>
    </row>
    <row r="197" spans="1:69" ht="15" customHeight="1" x14ac:dyDescent="0.25">
      <c r="A197" s="62">
        <v>53</v>
      </c>
      <c r="B197" s="61" t="s">
        <v>1841</v>
      </c>
      <c r="C197" s="63">
        <f>INDEX('Mapping Summary'!$P$6:$P$1820,MATCH('Peptide Map'!C197,'Mapping Summary'!$D$6:$D$1820,0))</f>
        <v>25</v>
      </c>
      <c r="D197" s="63">
        <f>INDEX('Mapping Summary'!$P$6:$P$1820,MATCH('Peptide Map'!D197,'Mapping Summary'!$D$6:$D$1820,0))</f>
        <v>6.5</v>
      </c>
      <c r="E197" s="63">
        <f>INDEX('Mapping Summary'!$P$6:$P$1820,MATCH('Peptide Map'!E197,'Mapping Summary'!$D$6:$D$1820,0))</f>
        <v>19</v>
      </c>
      <c r="F197" s="63">
        <f>INDEX('Mapping Summary'!$P$6:$P$1820,MATCH('Peptide Map'!F197,'Mapping Summary'!$D$6:$D$1820,0))</f>
        <v>10</v>
      </c>
      <c r="G197" s="63">
        <f>INDEX('Mapping Summary'!$P$6:$P$1820,MATCH('Peptide Map'!G197,'Mapping Summary'!$D$6:$D$1820,0))</f>
        <v>3</v>
      </c>
      <c r="H197" s="63">
        <f>INDEX('Mapping Summary'!$P$6:$P$1820,MATCH('Peptide Map'!H197,'Mapping Summary'!$D$6:$D$1820,0))</f>
        <v>11.5</v>
      </c>
      <c r="I197" s="63">
        <f>INDEX('Mapping Summary'!$P$6:$P$1820,MATCH('Peptide Map'!I197,'Mapping Summary'!$D$6:$D$1820,0))</f>
        <v>11.5</v>
      </c>
      <c r="J197" s="63">
        <f>INDEX('Mapping Summary'!$P$6:$P$1820,MATCH('Peptide Map'!J197,'Mapping Summary'!$D$6:$D$1820,0))</f>
        <v>0</v>
      </c>
      <c r="K197" s="63">
        <f>INDEX('Mapping Summary'!$P$6:$P$1820,MATCH('Peptide Map'!K197,'Mapping Summary'!$D$6:$D$1820,0))</f>
        <v>0</v>
      </c>
      <c r="L197" s="63">
        <f>INDEX('Mapping Summary'!$P$6:$P$1820,MATCH('Peptide Map'!L197,'Mapping Summary'!$D$6:$D$1820,0))</f>
        <v>0</v>
      </c>
      <c r="M197" s="63">
        <f>INDEX('Mapping Summary'!$P$6:$P$1820,MATCH('Peptide Map'!M197,'Mapping Summary'!$D$6:$D$1820,0))</f>
        <v>0</v>
      </c>
      <c r="N197" s="63">
        <f>INDEX('Mapping Summary'!$P$6:$P$1820,MATCH('Peptide Map'!N197,'Mapping Summary'!$D$6:$D$1820,0))</f>
        <v>0</v>
      </c>
      <c r="O197" s="63">
        <f>INDEX('Mapping Summary'!$P$6:$P$1820,MATCH('Peptide Map'!O197,'Mapping Summary'!$D$6:$D$1820,0))</f>
        <v>0</v>
      </c>
      <c r="P197" s="63">
        <f>INDEX('Mapping Summary'!$P$6:$P$1820,MATCH('Peptide Map'!P197,'Mapping Summary'!$D$6:$D$1820,0))</f>
        <v>0</v>
      </c>
      <c r="Q197" s="63">
        <f>INDEX('Mapping Summary'!$P$6:$P$1820,MATCH('Peptide Map'!Q197,'Mapping Summary'!$D$6:$D$1820,0))</f>
        <v>0</v>
      </c>
      <c r="R197" s="63">
        <f>INDEX('Mapping Summary'!$P$6:$P$1820,MATCH('Peptide Map'!R197,'Mapping Summary'!$D$6:$D$1820,0))</f>
        <v>0</v>
      </c>
      <c r="S197" s="63">
        <f>INDEX('Mapping Summary'!$P$6:$P$1820,MATCH('Peptide Map'!S197,'Mapping Summary'!$D$6:$D$1820,0))</f>
        <v>0</v>
      </c>
      <c r="T197" s="63">
        <f>INDEX('Mapping Summary'!$P$6:$P$1820,MATCH('Peptide Map'!T197,'Mapping Summary'!$D$6:$D$1820,0))</f>
        <v>0</v>
      </c>
      <c r="U197" s="63">
        <f>INDEX('Mapping Summary'!$P$6:$P$1820,MATCH('Peptide Map'!U197,'Mapping Summary'!$D$6:$D$1820,0))</f>
        <v>0</v>
      </c>
      <c r="V197" s="63">
        <f>INDEX('Mapping Summary'!$P$6:$P$1820,MATCH('Peptide Map'!V197,'Mapping Summary'!$D$6:$D$1820,0))</f>
        <v>0</v>
      </c>
      <c r="W197" s="63">
        <f>INDEX('Mapping Summary'!$P$6:$P$1820,MATCH('Peptide Map'!W197,'Mapping Summary'!$D$6:$D$1820,0))</f>
        <v>0</v>
      </c>
      <c r="X197" s="63">
        <f>INDEX('Mapping Summary'!$P$6:$P$1820,MATCH('Peptide Map'!X197,'Mapping Summary'!$D$6:$D$1820,0))</f>
        <v>0</v>
      </c>
      <c r="Y197" s="63">
        <f>INDEX('Mapping Summary'!$P$6:$P$1820,MATCH('Peptide Map'!Y197,'Mapping Summary'!$D$6:$D$1820,0))</f>
        <v>0</v>
      </c>
      <c r="Z197" s="63">
        <f>INDEX('Mapping Summary'!$P$6:$P$1820,MATCH('Peptide Map'!Z197,'Mapping Summary'!$D$6:$D$1820,0))</f>
        <v>0</v>
      </c>
      <c r="AA197" s="63">
        <f>INDEX('Mapping Summary'!$P$6:$P$1820,MATCH('Peptide Map'!AA197,'Mapping Summary'!$D$6:$D$1820,0))</f>
        <v>19</v>
      </c>
      <c r="AB197" s="63">
        <f>INDEX('Mapping Summary'!$P$6:$P$1820,MATCH('Peptide Map'!AB197,'Mapping Summary'!$D$6:$D$1820,0))</f>
        <v>31.75</v>
      </c>
      <c r="AC197" s="63">
        <f>INDEX('Mapping Summary'!$P$6:$P$1820,MATCH('Peptide Map'!AC197,'Mapping Summary'!$D$6:$D$1820,0))</f>
        <v>25</v>
      </c>
      <c r="AD197" s="63">
        <f>INDEX('Mapping Summary'!$P$6:$P$1820,MATCH('Peptide Map'!AD197,'Mapping Summary'!$D$6:$D$1820,0))</f>
        <v>46.75</v>
      </c>
      <c r="AE197" s="63">
        <f>INDEX('Mapping Summary'!$P$6:$P$1820,MATCH('Peptide Map'!AE197,'Mapping Summary'!$D$6:$D$1820,0))</f>
        <v>11</v>
      </c>
      <c r="AF197" s="63">
        <f>INDEX('Mapping Summary'!$P$6:$P$1820,MATCH('Peptide Map'!AF197,'Mapping Summary'!$D$6:$D$1820,0))</f>
        <v>0</v>
      </c>
      <c r="AG197" s="63">
        <f>INDEX('Mapping Summary'!$P$6:$P$1820,MATCH('Peptide Map'!AG197,'Mapping Summary'!$D$6:$D$1820,0))</f>
        <v>0</v>
      </c>
      <c r="AH197" s="63">
        <f>INDEX('Mapping Summary'!$P$6:$P$1820,MATCH('Peptide Map'!AH197,'Mapping Summary'!$D$6:$D$1820,0))</f>
        <v>0</v>
      </c>
      <c r="AI197" s="63">
        <f>INDEX('Mapping Summary'!$P$6:$P$1820,MATCH('Peptide Map'!AI197,'Mapping Summary'!$D$6:$D$1820,0))</f>
        <v>0</v>
      </c>
      <c r="AJ197" s="63">
        <f>INDEX('Mapping Summary'!$P$6:$P$1820,MATCH('Peptide Map'!AJ197,'Mapping Summary'!$D$6:$D$1820,0))</f>
        <v>12</v>
      </c>
      <c r="AK197" s="63">
        <f>INDEX('Mapping Summary'!$P$6:$P$1820,MATCH('Peptide Map'!AK197,'Mapping Summary'!$D$6:$D$1820,0))</f>
        <v>0</v>
      </c>
      <c r="AL197" s="63">
        <f>INDEX('Mapping Summary'!$P$6:$P$1820,MATCH('Peptide Map'!AL197,'Mapping Summary'!$D$6:$D$1820,0))</f>
        <v>0</v>
      </c>
      <c r="AM197" s="63">
        <f>INDEX('Mapping Summary'!$P$6:$P$1820,MATCH('Peptide Map'!AM197,'Mapping Summary'!$D$6:$D$1820,0))</f>
        <v>22</v>
      </c>
      <c r="AN197" s="63">
        <f>INDEX('Mapping Summary'!$P$6:$P$1820,MATCH('Peptide Map'!AN197,'Mapping Summary'!$D$6:$D$1820,0))</f>
        <v>0</v>
      </c>
      <c r="AO197" s="63">
        <f>INDEX('Mapping Summary'!$P$6:$P$1820,MATCH('Peptide Map'!AO197,'Mapping Summary'!$D$6:$D$1820,0))</f>
        <v>22</v>
      </c>
      <c r="AP197" s="63">
        <f>INDEX('Mapping Summary'!$P$6:$P$1820,MATCH('Peptide Map'!AP197,'Mapping Summary'!$D$6:$D$1820,0))</f>
        <v>13</v>
      </c>
      <c r="AQ197" s="63">
        <f>INDEX('Mapping Summary'!$P$6:$P$1820,MATCH('Peptide Map'!AQ197,'Mapping Summary'!$D$6:$D$1820,0))</f>
        <v>0</v>
      </c>
      <c r="AR197" s="63">
        <f>INDEX('Mapping Summary'!$P$6:$P$1820,MATCH('Peptide Map'!AR197,'Mapping Summary'!$D$6:$D$1820,0))</f>
        <v>0</v>
      </c>
      <c r="AS197" s="63">
        <f>INDEX('Mapping Summary'!$P$6:$P$1820,MATCH('Peptide Map'!AS197,'Mapping Summary'!$D$6:$D$1820,0))</f>
        <v>0</v>
      </c>
      <c r="AT197" s="63">
        <f>INDEX('Mapping Summary'!$P$6:$P$1820,MATCH('Peptide Map'!AT197,'Mapping Summary'!$D$6:$D$1820,0))</f>
        <v>0</v>
      </c>
      <c r="AU197" s="63">
        <f>INDEX('Mapping Summary'!$P$6:$P$1820,MATCH('Peptide Map'!AU197,'Mapping Summary'!$D$6:$D$1820,0))</f>
        <v>0</v>
      </c>
      <c r="AV197" s="63">
        <f>INDEX('Mapping Summary'!$P$6:$P$1820,MATCH('Peptide Map'!AV197,'Mapping Summary'!$D$6:$D$1820,0))</f>
        <v>0</v>
      </c>
      <c r="AW197" s="63">
        <f>INDEX('Mapping Summary'!$P$6:$P$1820,MATCH('Peptide Map'!AW197,'Mapping Summary'!$D$6:$D$1820,0))</f>
        <v>0</v>
      </c>
      <c r="AX197" s="63">
        <f>INDEX('Mapping Summary'!$P$6:$P$1820,MATCH('Peptide Map'!AX197,'Mapping Summary'!$D$6:$D$1820,0))</f>
        <v>0</v>
      </c>
      <c r="AY197" s="63">
        <f>INDEX('Mapping Summary'!$P$6:$P$1820,MATCH('Peptide Map'!AY197,'Mapping Summary'!$D$6:$D$1820,0))</f>
        <v>0</v>
      </c>
      <c r="AZ197" s="63">
        <f>INDEX('Mapping Summary'!$P$6:$P$1820,MATCH('Peptide Map'!AZ197,'Mapping Summary'!$D$6:$D$1820,0))</f>
        <v>0</v>
      </c>
      <c r="BA197" s="63">
        <f>INDEX('Mapping Summary'!$P$6:$P$1820,MATCH('Peptide Map'!BA197,'Mapping Summary'!$D$6:$D$1820,0))</f>
        <v>0</v>
      </c>
      <c r="BB197" s="63">
        <f>INDEX('Mapping Summary'!$P$6:$P$1820,MATCH('Peptide Map'!BB197,'Mapping Summary'!$D$6:$D$1820,0))</f>
        <v>0</v>
      </c>
      <c r="BC197" s="63">
        <f>INDEX('Mapping Summary'!$P$6:$P$1820,MATCH('Peptide Map'!BC197,'Mapping Summary'!$D$6:$D$1820,0))</f>
        <v>0</v>
      </c>
      <c r="BD197" s="63">
        <f>INDEX('Mapping Summary'!$P$6:$P$1820,MATCH('Peptide Map'!BD197,'Mapping Summary'!$D$6:$D$1820,0))</f>
        <v>0</v>
      </c>
      <c r="BE197" s="63">
        <f>INDEX('Mapping Summary'!$P$6:$P$1820,MATCH('Peptide Map'!BE197,'Mapping Summary'!$D$6:$D$1820,0))</f>
        <v>0</v>
      </c>
      <c r="BF197" s="63">
        <f>INDEX('Mapping Summary'!$P$6:$P$1820,MATCH('Peptide Map'!BF197,'Mapping Summary'!$D$6:$D$1820,0))</f>
        <v>0</v>
      </c>
      <c r="BG197" s="63">
        <f>INDEX('Mapping Summary'!$P$6:$P$1820,MATCH('Peptide Map'!BG197,'Mapping Summary'!$D$6:$D$1820,0))</f>
        <v>0</v>
      </c>
      <c r="BH197" s="63">
        <f>INDEX('Mapping Summary'!$P$6:$P$1820,MATCH('Peptide Map'!BH197,'Mapping Summary'!$D$6:$D$1820,0))</f>
        <v>0</v>
      </c>
      <c r="BI197" s="63">
        <f>INDEX('Mapping Summary'!$P$6:$P$1820,MATCH('Peptide Map'!BI197,'Mapping Summary'!$D$6:$D$1820,0))</f>
        <v>0</v>
      </c>
      <c r="BJ197" s="63">
        <f>INDEX('Mapping Summary'!$P$6:$P$1820,MATCH('Peptide Map'!BJ197,'Mapping Summary'!$D$6:$D$1820,0))</f>
        <v>0</v>
      </c>
      <c r="BK197" s="63">
        <f>INDEX('Mapping Summary'!$P$6:$P$1820,MATCH('Peptide Map'!BK197,'Mapping Summary'!$D$6:$D$1820,0))</f>
        <v>0</v>
      </c>
      <c r="BL197" s="63">
        <f>INDEX('Mapping Summary'!$P$6:$P$1820,MATCH('Peptide Map'!BL197,'Mapping Summary'!$D$6:$D$1820,0))</f>
        <v>0</v>
      </c>
      <c r="BM197" s="63">
        <f>INDEX('Mapping Summary'!$P$6:$P$1820,MATCH('Peptide Map'!BM197,'Mapping Summary'!$D$6:$D$1820,0))</f>
        <v>0</v>
      </c>
      <c r="BN197" s="63">
        <f>INDEX('Mapping Summary'!$P$6:$P$1820,MATCH('Peptide Map'!BN197,'Mapping Summary'!$D$6:$D$1820,0))</f>
        <v>0</v>
      </c>
      <c r="BO197" s="63">
        <f>INDEX('Mapping Summary'!$P$6:$P$1820,MATCH('Peptide Map'!BO197,'Mapping Summary'!$D$6:$D$1820,0))</f>
        <v>0</v>
      </c>
      <c r="BP197" s="63">
        <f>INDEX('Mapping Summary'!$P$6:$P$1820,MATCH('Peptide Map'!BP197,'Mapping Summary'!$D$6:$D$1820,0))</f>
        <v>0</v>
      </c>
      <c r="BQ197" s="61" t="s">
        <v>1841</v>
      </c>
    </row>
    <row r="198" spans="1:69" ht="15" customHeight="1" x14ac:dyDescent="0.25">
      <c r="A198" s="62">
        <v>54</v>
      </c>
      <c r="B198" s="58" t="s">
        <v>1843</v>
      </c>
      <c r="C198" s="63">
        <f>INDEX('Mapping Summary'!$P$6:$P$1820,MATCH('Peptide Map'!C198,'Mapping Summary'!$D$6:$D$1820,0))</f>
        <v>25</v>
      </c>
      <c r="D198" s="63">
        <f>INDEX('Mapping Summary'!$P$6:$P$1820,MATCH('Peptide Map'!D198,'Mapping Summary'!$D$6:$D$1820,0))</f>
        <v>6.5</v>
      </c>
      <c r="E198" s="63">
        <f>INDEX('Mapping Summary'!$P$6:$P$1820,MATCH('Peptide Map'!E198,'Mapping Summary'!$D$6:$D$1820,0))</f>
        <v>19</v>
      </c>
      <c r="F198" s="63">
        <f>INDEX('Mapping Summary'!$P$6:$P$1820,MATCH('Peptide Map'!F198,'Mapping Summary'!$D$6:$D$1820,0))</f>
        <v>10</v>
      </c>
      <c r="G198" s="63">
        <f>INDEX('Mapping Summary'!$P$6:$P$1820,MATCH('Peptide Map'!G198,'Mapping Summary'!$D$6:$D$1820,0))</f>
        <v>3</v>
      </c>
      <c r="H198" s="63">
        <f>INDEX('Mapping Summary'!$P$6:$P$1820,MATCH('Peptide Map'!H198,'Mapping Summary'!$D$6:$D$1820,0))</f>
        <v>11.5</v>
      </c>
      <c r="I198" s="63">
        <f>INDEX('Mapping Summary'!$P$6:$P$1820,MATCH('Peptide Map'!I198,'Mapping Summary'!$D$6:$D$1820,0))</f>
        <v>11.5</v>
      </c>
      <c r="J198" s="63">
        <f>INDEX('Mapping Summary'!$P$6:$P$1820,MATCH('Peptide Map'!J198,'Mapping Summary'!$D$6:$D$1820,0))</f>
        <v>0</v>
      </c>
      <c r="K198" s="63">
        <f>INDEX('Mapping Summary'!$P$6:$P$1820,MATCH('Peptide Map'!K198,'Mapping Summary'!$D$6:$D$1820,0))</f>
        <v>0</v>
      </c>
      <c r="L198" s="63">
        <f>INDEX('Mapping Summary'!$P$6:$P$1820,MATCH('Peptide Map'!L198,'Mapping Summary'!$D$6:$D$1820,0))</f>
        <v>0</v>
      </c>
      <c r="M198" s="63">
        <f>INDEX('Mapping Summary'!$P$6:$P$1820,MATCH('Peptide Map'!M198,'Mapping Summary'!$D$6:$D$1820,0))</f>
        <v>0</v>
      </c>
      <c r="N198" s="63">
        <f>INDEX('Mapping Summary'!$P$6:$P$1820,MATCH('Peptide Map'!N198,'Mapping Summary'!$D$6:$D$1820,0))</f>
        <v>0</v>
      </c>
      <c r="O198" s="63">
        <f>INDEX('Mapping Summary'!$P$6:$P$1820,MATCH('Peptide Map'!O198,'Mapping Summary'!$D$6:$D$1820,0))</f>
        <v>0</v>
      </c>
      <c r="P198" s="63">
        <f>INDEX('Mapping Summary'!$P$6:$P$1820,MATCH('Peptide Map'!P198,'Mapping Summary'!$D$6:$D$1820,0))</f>
        <v>0</v>
      </c>
      <c r="Q198" s="63">
        <f>INDEX('Mapping Summary'!$P$6:$P$1820,MATCH('Peptide Map'!Q198,'Mapping Summary'!$D$6:$D$1820,0))</f>
        <v>0</v>
      </c>
      <c r="R198" s="63">
        <f>INDEX('Mapping Summary'!$P$6:$P$1820,MATCH('Peptide Map'!R198,'Mapping Summary'!$D$6:$D$1820,0))</f>
        <v>0</v>
      </c>
      <c r="S198" s="63">
        <f>INDEX('Mapping Summary'!$P$6:$P$1820,MATCH('Peptide Map'!S198,'Mapping Summary'!$D$6:$D$1820,0))</f>
        <v>0</v>
      </c>
      <c r="T198" s="63">
        <f>INDEX('Mapping Summary'!$P$6:$P$1820,MATCH('Peptide Map'!T198,'Mapping Summary'!$D$6:$D$1820,0))</f>
        <v>0</v>
      </c>
      <c r="U198" s="63">
        <f>INDEX('Mapping Summary'!$P$6:$P$1820,MATCH('Peptide Map'!U198,'Mapping Summary'!$D$6:$D$1820,0))</f>
        <v>0</v>
      </c>
      <c r="V198" s="63">
        <f>INDEX('Mapping Summary'!$P$6:$P$1820,MATCH('Peptide Map'!V198,'Mapping Summary'!$D$6:$D$1820,0))</f>
        <v>0</v>
      </c>
      <c r="W198" s="63">
        <f>INDEX('Mapping Summary'!$P$6:$P$1820,MATCH('Peptide Map'!W198,'Mapping Summary'!$D$6:$D$1820,0))</f>
        <v>0</v>
      </c>
      <c r="X198" s="63">
        <f>INDEX('Mapping Summary'!$P$6:$P$1820,MATCH('Peptide Map'!X198,'Mapping Summary'!$D$6:$D$1820,0))</f>
        <v>0</v>
      </c>
      <c r="Y198" s="63">
        <f>INDEX('Mapping Summary'!$P$6:$P$1820,MATCH('Peptide Map'!Y198,'Mapping Summary'!$D$6:$D$1820,0))</f>
        <v>0</v>
      </c>
      <c r="Z198" s="63">
        <f>INDEX('Mapping Summary'!$P$6:$P$1820,MATCH('Peptide Map'!Z198,'Mapping Summary'!$D$6:$D$1820,0))</f>
        <v>0</v>
      </c>
      <c r="AA198" s="63">
        <f>INDEX('Mapping Summary'!$P$6:$P$1820,MATCH('Peptide Map'!AA198,'Mapping Summary'!$D$6:$D$1820,0))</f>
        <v>19</v>
      </c>
      <c r="AB198" s="63">
        <f>INDEX('Mapping Summary'!$P$6:$P$1820,MATCH('Peptide Map'!AB198,'Mapping Summary'!$D$6:$D$1820,0))</f>
        <v>31.75</v>
      </c>
      <c r="AC198" s="63">
        <f>INDEX('Mapping Summary'!$P$6:$P$1820,MATCH('Peptide Map'!AC198,'Mapping Summary'!$D$6:$D$1820,0))</f>
        <v>25</v>
      </c>
      <c r="AD198" s="63">
        <f>INDEX('Mapping Summary'!$P$6:$P$1820,MATCH('Peptide Map'!AD198,'Mapping Summary'!$D$6:$D$1820,0))</f>
        <v>46.75</v>
      </c>
      <c r="AE198" s="63">
        <f>INDEX('Mapping Summary'!$P$6:$P$1820,MATCH('Peptide Map'!AE198,'Mapping Summary'!$D$6:$D$1820,0))</f>
        <v>11</v>
      </c>
      <c r="AF198" s="63">
        <f>INDEX('Mapping Summary'!$P$6:$P$1820,MATCH('Peptide Map'!AF198,'Mapping Summary'!$D$6:$D$1820,0))</f>
        <v>0</v>
      </c>
      <c r="AG198" s="63">
        <f>INDEX('Mapping Summary'!$P$6:$P$1820,MATCH('Peptide Map'!AG198,'Mapping Summary'!$D$6:$D$1820,0))</f>
        <v>0</v>
      </c>
      <c r="AH198" s="63">
        <f>INDEX('Mapping Summary'!$P$6:$P$1820,MATCH('Peptide Map'!AH198,'Mapping Summary'!$D$6:$D$1820,0))</f>
        <v>0</v>
      </c>
      <c r="AI198" s="63">
        <f>INDEX('Mapping Summary'!$P$6:$P$1820,MATCH('Peptide Map'!AI198,'Mapping Summary'!$D$6:$D$1820,0))</f>
        <v>0</v>
      </c>
      <c r="AJ198" s="63">
        <f>INDEX('Mapping Summary'!$P$6:$P$1820,MATCH('Peptide Map'!AJ198,'Mapping Summary'!$D$6:$D$1820,0))</f>
        <v>12</v>
      </c>
      <c r="AK198" s="63">
        <f>INDEX('Mapping Summary'!$P$6:$P$1820,MATCH('Peptide Map'!AK198,'Mapping Summary'!$D$6:$D$1820,0))</f>
        <v>0</v>
      </c>
      <c r="AL198" s="63">
        <f>INDEX('Mapping Summary'!$P$6:$P$1820,MATCH('Peptide Map'!AL198,'Mapping Summary'!$D$6:$D$1820,0))</f>
        <v>0</v>
      </c>
      <c r="AM198" s="63">
        <f>INDEX('Mapping Summary'!$P$6:$P$1820,MATCH('Peptide Map'!AM198,'Mapping Summary'!$D$6:$D$1820,0))</f>
        <v>22</v>
      </c>
      <c r="AN198" s="63">
        <f>INDEX('Mapping Summary'!$P$6:$P$1820,MATCH('Peptide Map'!AN198,'Mapping Summary'!$D$6:$D$1820,0))</f>
        <v>0</v>
      </c>
      <c r="AO198" s="63">
        <f>INDEX('Mapping Summary'!$P$6:$P$1820,MATCH('Peptide Map'!AO198,'Mapping Summary'!$D$6:$D$1820,0))</f>
        <v>22</v>
      </c>
      <c r="AP198" s="63">
        <f>INDEX('Mapping Summary'!$P$6:$P$1820,MATCH('Peptide Map'!AP198,'Mapping Summary'!$D$6:$D$1820,0))</f>
        <v>13</v>
      </c>
      <c r="AQ198" s="63">
        <f>INDEX('Mapping Summary'!$P$6:$P$1820,MATCH('Peptide Map'!AQ198,'Mapping Summary'!$D$6:$D$1820,0))</f>
        <v>0</v>
      </c>
      <c r="AR198" s="63">
        <f>INDEX('Mapping Summary'!$P$6:$P$1820,MATCH('Peptide Map'!AR198,'Mapping Summary'!$D$6:$D$1820,0))</f>
        <v>0</v>
      </c>
      <c r="AS198" s="63">
        <f>INDEX('Mapping Summary'!$P$6:$P$1820,MATCH('Peptide Map'!AS198,'Mapping Summary'!$D$6:$D$1820,0))</f>
        <v>0</v>
      </c>
      <c r="AT198" s="63">
        <f>INDEX('Mapping Summary'!$P$6:$P$1820,MATCH('Peptide Map'!AT198,'Mapping Summary'!$D$6:$D$1820,0))</f>
        <v>0</v>
      </c>
      <c r="AU198" s="63">
        <f>INDEX('Mapping Summary'!$P$6:$P$1820,MATCH('Peptide Map'!AU198,'Mapping Summary'!$D$6:$D$1820,0))</f>
        <v>0</v>
      </c>
      <c r="AV198" s="63">
        <f>INDEX('Mapping Summary'!$P$6:$P$1820,MATCH('Peptide Map'!AV198,'Mapping Summary'!$D$6:$D$1820,0))</f>
        <v>0</v>
      </c>
      <c r="AW198" s="63">
        <f>INDEX('Mapping Summary'!$P$6:$P$1820,MATCH('Peptide Map'!AW198,'Mapping Summary'!$D$6:$D$1820,0))</f>
        <v>0</v>
      </c>
      <c r="AX198" s="63">
        <f>INDEX('Mapping Summary'!$P$6:$P$1820,MATCH('Peptide Map'!AX198,'Mapping Summary'!$D$6:$D$1820,0))</f>
        <v>0</v>
      </c>
      <c r="AY198" s="63">
        <f>INDEX('Mapping Summary'!$P$6:$P$1820,MATCH('Peptide Map'!AY198,'Mapping Summary'!$D$6:$D$1820,0))</f>
        <v>0</v>
      </c>
      <c r="AZ198" s="63">
        <f>INDEX('Mapping Summary'!$P$6:$P$1820,MATCH('Peptide Map'!AZ198,'Mapping Summary'!$D$6:$D$1820,0))</f>
        <v>0</v>
      </c>
      <c r="BA198" s="63">
        <f>INDEX('Mapping Summary'!$P$6:$P$1820,MATCH('Peptide Map'!BA198,'Mapping Summary'!$D$6:$D$1820,0))</f>
        <v>0</v>
      </c>
      <c r="BB198" s="63">
        <f>INDEX('Mapping Summary'!$P$6:$P$1820,MATCH('Peptide Map'!BB198,'Mapping Summary'!$D$6:$D$1820,0))</f>
        <v>0</v>
      </c>
      <c r="BC198" s="63">
        <f>INDEX('Mapping Summary'!$P$6:$P$1820,MATCH('Peptide Map'!BC198,'Mapping Summary'!$D$6:$D$1820,0))</f>
        <v>0</v>
      </c>
      <c r="BD198" s="63">
        <f>INDEX('Mapping Summary'!$P$6:$P$1820,MATCH('Peptide Map'!BD198,'Mapping Summary'!$D$6:$D$1820,0))</f>
        <v>0</v>
      </c>
      <c r="BE198" s="63">
        <f>INDEX('Mapping Summary'!$P$6:$P$1820,MATCH('Peptide Map'!BE198,'Mapping Summary'!$D$6:$D$1820,0))</f>
        <v>0</v>
      </c>
      <c r="BF198" s="63">
        <f>INDEX('Mapping Summary'!$P$6:$P$1820,MATCH('Peptide Map'!BF198,'Mapping Summary'!$D$6:$D$1820,0))</f>
        <v>0</v>
      </c>
      <c r="BG198" s="63">
        <f>INDEX('Mapping Summary'!$P$6:$P$1820,MATCH('Peptide Map'!BG198,'Mapping Summary'!$D$6:$D$1820,0))</f>
        <v>0</v>
      </c>
      <c r="BH198" s="63">
        <f>INDEX('Mapping Summary'!$P$6:$P$1820,MATCH('Peptide Map'!BH198,'Mapping Summary'!$D$6:$D$1820,0))</f>
        <v>0</v>
      </c>
      <c r="BI198" s="63">
        <f>INDEX('Mapping Summary'!$P$6:$P$1820,MATCH('Peptide Map'!BI198,'Mapping Summary'!$D$6:$D$1820,0))</f>
        <v>0</v>
      </c>
      <c r="BJ198" s="63">
        <f>INDEX('Mapping Summary'!$P$6:$P$1820,MATCH('Peptide Map'!BJ198,'Mapping Summary'!$D$6:$D$1820,0))</f>
        <v>0</v>
      </c>
      <c r="BK198" s="63">
        <f>INDEX('Mapping Summary'!$P$6:$P$1820,MATCH('Peptide Map'!BK198,'Mapping Summary'!$D$6:$D$1820,0))</f>
        <v>0</v>
      </c>
      <c r="BL198" s="63">
        <f>INDEX('Mapping Summary'!$P$6:$P$1820,MATCH('Peptide Map'!BL198,'Mapping Summary'!$D$6:$D$1820,0))</f>
        <v>0</v>
      </c>
      <c r="BM198" s="63">
        <f>INDEX('Mapping Summary'!$P$6:$P$1820,MATCH('Peptide Map'!BM198,'Mapping Summary'!$D$6:$D$1820,0))</f>
        <v>0</v>
      </c>
      <c r="BN198" s="63">
        <f>INDEX('Mapping Summary'!$P$6:$P$1820,MATCH('Peptide Map'!BN198,'Mapping Summary'!$D$6:$D$1820,0))</f>
        <v>0</v>
      </c>
      <c r="BO198" s="63">
        <f>INDEX('Mapping Summary'!$P$6:$P$1820,MATCH('Peptide Map'!BO198,'Mapping Summary'!$D$6:$D$1820,0))</f>
        <v>0</v>
      </c>
      <c r="BP198" s="63">
        <f>INDEX('Mapping Summary'!$P$6:$P$1820,MATCH('Peptide Map'!BP198,'Mapping Summary'!$D$6:$D$1820,0))</f>
        <v>0</v>
      </c>
      <c r="BQ198" s="58" t="s">
        <v>1843</v>
      </c>
    </row>
    <row r="199" spans="1:69" ht="15" customHeight="1" x14ac:dyDescent="0.25">
      <c r="A199" s="62">
        <v>55</v>
      </c>
      <c r="B199" s="61" t="s">
        <v>1841</v>
      </c>
      <c r="C199" s="63">
        <f>INDEX('Mapping Summary'!$P$6:$P$1820,MATCH('Peptide Map'!C199,'Mapping Summary'!$D$6:$D$1820,0))</f>
        <v>0</v>
      </c>
      <c r="D199" s="63">
        <f>INDEX('Mapping Summary'!$P$6:$P$1820,MATCH('Peptide Map'!D199,'Mapping Summary'!$D$6:$D$1820,0))</f>
        <v>0</v>
      </c>
      <c r="E199" s="63">
        <f>INDEX('Mapping Summary'!$P$6:$P$1820,MATCH('Peptide Map'!E199,'Mapping Summary'!$D$6:$D$1820,0))</f>
        <v>0</v>
      </c>
      <c r="F199" s="63">
        <f>INDEX('Mapping Summary'!$P$6:$P$1820,MATCH('Peptide Map'!F199,'Mapping Summary'!$D$6:$D$1820,0))</f>
        <v>17</v>
      </c>
      <c r="G199" s="63">
        <f>INDEX('Mapping Summary'!$P$6:$P$1820,MATCH('Peptide Map'!G199,'Mapping Summary'!$D$6:$D$1820,0))</f>
        <v>47.75</v>
      </c>
      <c r="H199" s="63">
        <f>INDEX('Mapping Summary'!$P$6:$P$1820,MATCH('Peptide Map'!H199,'Mapping Summary'!$D$6:$D$1820,0))</f>
        <v>50.25</v>
      </c>
      <c r="I199" s="63">
        <f>INDEX('Mapping Summary'!$P$6:$P$1820,MATCH('Peptide Map'!I199,'Mapping Summary'!$D$6:$D$1820,0))</f>
        <v>48.5</v>
      </c>
      <c r="J199" s="63">
        <f>INDEX('Mapping Summary'!$P$6:$P$1820,MATCH('Peptide Map'!J199,'Mapping Summary'!$D$6:$D$1820,0))</f>
        <v>39.5</v>
      </c>
      <c r="K199" s="63">
        <f>INDEX('Mapping Summary'!$P$6:$P$1820,MATCH('Peptide Map'!K199,'Mapping Summary'!$D$6:$D$1820,0))</f>
        <v>26.5</v>
      </c>
      <c r="L199" s="63">
        <f>INDEX('Mapping Summary'!$P$6:$P$1820,MATCH('Peptide Map'!L199,'Mapping Summary'!$D$6:$D$1820,0))</f>
        <v>16</v>
      </c>
      <c r="M199" s="63">
        <f>INDEX('Mapping Summary'!$P$6:$P$1820,MATCH('Peptide Map'!M199,'Mapping Summary'!$D$6:$D$1820,0))</f>
        <v>15.5</v>
      </c>
      <c r="N199" s="63">
        <f>INDEX('Mapping Summary'!$P$6:$P$1820,MATCH('Peptide Map'!N199,'Mapping Summary'!$D$6:$D$1820,0))</f>
        <v>42.5</v>
      </c>
      <c r="O199" s="63">
        <f>INDEX('Mapping Summary'!$P$6:$P$1820,MATCH('Peptide Map'!O199,'Mapping Summary'!$D$6:$D$1820,0))</f>
        <v>37</v>
      </c>
      <c r="P199" s="63">
        <f>INDEX('Mapping Summary'!$P$6:$P$1820,MATCH('Peptide Map'!P199,'Mapping Summary'!$D$6:$D$1820,0))</f>
        <v>24.75</v>
      </c>
      <c r="Q199" s="63">
        <f>INDEX('Mapping Summary'!$P$6:$P$1820,MATCH('Peptide Map'!Q199,'Mapping Summary'!$D$6:$D$1820,0))</f>
        <v>26</v>
      </c>
      <c r="R199" s="63">
        <f>INDEX('Mapping Summary'!$P$6:$P$1820,MATCH('Peptide Map'!R199,'Mapping Summary'!$D$6:$D$1820,0))</f>
        <v>32.5</v>
      </c>
      <c r="S199" s="63">
        <f>INDEX('Mapping Summary'!$P$6:$P$1820,MATCH('Peptide Map'!S199,'Mapping Summary'!$D$6:$D$1820,0))</f>
        <v>17.5</v>
      </c>
      <c r="T199" s="63">
        <f>INDEX('Mapping Summary'!$P$6:$P$1820,MATCH('Peptide Map'!T199,'Mapping Summary'!$D$6:$D$1820,0))</f>
        <v>15</v>
      </c>
      <c r="U199" s="63">
        <f>INDEX('Mapping Summary'!$P$6:$P$1820,MATCH('Peptide Map'!U199,'Mapping Summary'!$D$6:$D$1820,0))</f>
        <v>3</v>
      </c>
      <c r="V199" s="63">
        <f>INDEX('Mapping Summary'!$P$6:$P$1820,MATCH('Peptide Map'!V199,'Mapping Summary'!$D$6:$D$1820,0))</f>
        <v>0</v>
      </c>
      <c r="W199" s="63">
        <f>INDEX('Mapping Summary'!$P$6:$P$1820,MATCH('Peptide Map'!W199,'Mapping Summary'!$D$6:$D$1820,0))</f>
        <v>0</v>
      </c>
      <c r="X199" s="63">
        <f>INDEX('Mapping Summary'!$P$6:$P$1820,MATCH('Peptide Map'!X199,'Mapping Summary'!$D$6:$D$1820,0))</f>
        <v>0</v>
      </c>
      <c r="Y199" s="63">
        <f>INDEX('Mapping Summary'!$P$6:$P$1820,MATCH('Peptide Map'!Y199,'Mapping Summary'!$D$6:$D$1820,0))</f>
        <v>0</v>
      </c>
      <c r="Z199" s="63">
        <f>INDEX('Mapping Summary'!$P$6:$P$1820,MATCH('Peptide Map'!Z199,'Mapping Summary'!$D$6:$D$1820,0))</f>
        <v>0</v>
      </c>
      <c r="AA199" s="63">
        <f>INDEX('Mapping Summary'!$P$6:$P$1820,MATCH('Peptide Map'!AA199,'Mapping Summary'!$D$6:$D$1820,0))</f>
        <v>0</v>
      </c>
      <c r="AB199" s="63">
        <f>INDEX('Mapping Summary'!$P$6:$P$1820,MATCH('Peptide Map'!AB199,'Mapping Summary'!$D$6:$D$1820,0))</f>
        <v>0</v>
      </c>
      <c r="AC199" s="63">
        <f>INDEX('Mapping Summary'!$P$6:$P$1820,MATCH('Peptide Map'!AC199,'Mapping Summary'!$D$6:$D$1820,0))</f>
        <v>0</v>
      </c>
      <c r="AD199" s="63">
        <f>INDEX('Mapping Summary'!$P$6:$P$1820,MATCH('Peptide Map'!AD199,'Mapping Summary'!$D$6:$D$1820,0))</f>
        <v>0</v>
      </c>
      <c r="AE199" s="63">
        <f>INDEX('Mapping Summary'!$P$6:$P$1820,MATCH('Peptide Map'!AE199,'Mapping Summary'!$D$6:$D$1820,0))</f>
        <v>0</v>
      </c>
      <c r="AF199" s="63">
        <f>INDEX('Mapping Summary'!$P$6:$P$1820,MATCH('Peptide Map'!AF199,'Mapping Summary'!$D$6:$D$1820,0))</f>
        <v>0</v>
      </c>
      <c r="AG199" s="63">
        <f>INDEX('Mapping Summary'!$P$6:$P$1820,MATCH('Peptide Map'!AG199,'Mapping Summary'!$D$6:$D$1820,0))</f>
        <v>0</v>
      </c>
      <c r="AH199" s="63">
        <f>INDEX('Mapping Summary'!$P$6:$P$1820,MATCH('Peptide Map'!AH199,'Mapping Summary'!$D$6:$D$1820,0))</f>
        <v>0</v>
      </c>
      <c r="AI199" s="63">
        <f>INDEX('Mapping Summary'!$P$6:$P$1820,MATCH('Peptide Map'!AI199,'Mapping Summary'!$D$6:$D$1820,0))</f>
        <v>0</v>
      </c>
      <c r="AJ199" s="63">
        <f>INDEX('Mapping Summary'!$P$6:$P$1820,MATCH('Peptide Map'!AJ199,'Mapping Summary'!$D$6:$D$1820,0))</f>
        <v>0</v>
      </c>
      <c r="AK199" s="63">
        <f>INDEX('Mapping Summary'!$P$6:$P$1820,MATCH('Peptide Map'!AK199,'Mapping Summary'!$D$6:$D$1820,0))</f>
        <v>0</v>
      </c>
      <c r="AL199" s="63">
        <f>INDEX('Mapping Summary'!$P$6:$P$1820,MATCH('Peptide Map'!AL199,'Mapping Summary'!$D$6:$D$1820,0))</f>
        <v>0</v>
      </c>
      <c r="AM199" s="63">
        <f>INDEX('Mapping Summary'!$P$6:$P$1820,MATCH('Peptide Map'!AM199,'Mapping Summary'!$D$6:$D$1820,0))</f>
        <v>0</v>
      </c>
      <c r="AN199" s="63">
        <f>INDEX('Mapping Summary'!$P$6:$P$1820,MATCH('Peptide Map'!AN199,'Mapping Summary'!$D$6:$D$1820,0))</f>
        <v>0</v>
      </c>
      <c r="AO199" s="63">
        <f>INDEX('Mapping Summary'!$P$6:$P$1820,MATCH('Peptide Map'!AO199,'Mapping Summary'!$D$6:$D$1820,0))</f>
        <v>0</v>
      </c>
      <c r="AP199" s="63">
        <f>INDEX('Mapping Summary'!$P$6:$P$1820,MATCH('Peptide Map'!AP199,'Mapping Summary'!$D$6:$D$1820,0))</f>
        <v>0</v>
      </c>
      <c r="AQ199" s="63">
        <f>INDEX('Mapping Summary'!$P$6:$P$1820,MATCH('Peptide Map'!AQ199,'Mapping Summary'!$D$6:$D$1820,0))</f>
        <v>0</v>
      </c>
      <c r="AR199" s="63">
        <f>INDEX('Mapping Summary'!$P$6:$P$1820,MATCH('Peptide Map'!AR199,'Mapping Summary'!$D$6:$D$1820,0))</f>
        <v>0</v>
      </c>
      <c r="AS199" s="63">
        <f>INDEX('Mapping Summary'!$P$6:$P$1820,MATCH('Peptide Map'!AS199,'Mapping Summary'!$D$6:$D$1820,0))</f>
        <v>0</v>
      </c>
      <c r="AT199" s="63">
        <f>INDEX('Mapping Summary'!$P$6:$P$1820,MATCH('Peptide Map'!AT199,'Mapping Summary'!$D$6:$D$1820,0))</f>
        <v>0</v>
      </c>
      <c r="AU199" s="63">
        <f>INDEX('Mapping Summary'!$P$6:$P$1820,MATCH('Peptide Map'!AU199,'Mapping Summary'!$D$6:$D$1820,0))</f>
        <v>0</v>
      </c>
      <c r="AV199" s="63">
        <f>INDEX('Mapping Summary'!$P$6:$P$1820,MATCH('Peptide Map'!AV199,'Mapping Summary'!$D$6:$D$1820,0))</f>
        <v>0</v>
      </c>
      <c r="AW199" s="63">
        <f>INDEX('Mapping Summary'!$P$6:$P$1820,MATCH('Peptide Map'!AW199,'Mapping Summary'!$D$6:$D$1820,0))</f>
        <v>0</v>
      </c>
      <c r="AX199" s="63">
        <f>INDEX('Mapping Summary'!$P$6:$P$1820,MATCH('Peptide Map'!AX199,'Mapping Summary'!$D$6:$D$1820,0))</f>
        <v>0</v>
      </c>
      <c r="AY199" s="63">
        <f>INDEX('Mapping Summary'!$P$6:$P$1820,MATCH('Peptide Map'!AY199,'Mapping Summary'!$D$6:$D$1820,0))</f>
        <v>0</v>
      </c>
      <c r="AZ199" s="63">
        <f>INDEX('Mapping Summary'!$P$6:$P$1820,MATCH('Peptide Map'!AZ199,'Mapping Summary'!$D$6:$D$1820,0))</f>
        <v>0</v>
      </c>
      <c r="BA199" s="63">
        <f>INDEX('Mapping Summary'!$P$6:$P$1820,MATCH('Peptide Map'!BA199,'Mapping Summary'!$D$6:$D$1820,0))</f>
        <v>0</v>
      </c>
      <c r="BB199" s="63">
        <f>INDEX('Mapping Summary'!$P$6:$P$1820,MATCH('Peptide Map'!BB199,'Mapping Summary'!$D$6:$D$1820,0))</f>
        <v>0</v>
      </c>
      <c r="BC199" s="63">
        <f>INDEX('Mapping Summary'!$P$6:$P$1820,MATCH('Peptide Map'!BC199,'Mapping Summary'!$D$6:$D$1820,0))</f>
        <v>0</v>
      </c>
      <c r="BD199" s="63">
        <f>INDEX('Mapping Summary'!$P$6:$P$1820,MATCH('Peptide Map'!BD199,'Mapping Summary'!$D$6:$D$1820,0))</f>
        <v>0</v>
      </c>
      <c r="BE199" s="63">
        <f>INDEX('Mapping Summary'!$P$6:$P$1820,MATCH('Peptide Map'!BE199,'Mapping Summary'!$D$6:$D$1820,0))</f>
        <v>0</v>
      </c>
      <c r="BF199" s="63">
        <f>INDEX('Mapping Summary'!$P$6:$P$1820,MATCH('Peptide Map'!BF199,'Mapping Summary'!$D$6:$D$1820,0))</f>
        <v>0</v>
      </c>
      <c r="BG199" s="63">
        <f>INDEX('Mapping Summary'!$P$6:$P$1820,MATCH('Peptide Map'!BG199,'Mapping Summary'!$D$6:$D$1820,0))</f>
        <v>0</v>
      </c>
      <c r="BH199" s="63">
        <f>INDEX('Mapping Summary'!$P$6:$P$1820,MATCH('Peptide Map'!BH199,'Mapping Summary'!$D$6:$D$1820,0))</f>
        <v>5</v>
      </c>
      <c r="BI199" s="63">
        <f>INDEX('Mapping Summary'!$P$6:$P$1820,MATCH('Peptide Map'!BI199,'Mapping Summary'!$D$6:$D$1820,0))</f>
        <v>0</v>
      </c>
      <c r="BJ199" s="63">
        <f>INDEX('Mapping Summary'!$P$6:$P$1820,MATCH('Peptide Map'!BJ199,'Mapping Summary'!$D$6:$D$1820,0))</f>
        <v>0</v>
      </c>
      <c r="BK199" s="63">
        <f>INDEX('Mapping Summary'!$P$6:$P$1820,MATCH('Peptide Map'!BK199,'Mapping Summary'!$D$6:$D$1820,0))</f>
        <v>0</v>
      </c>
      <c r="BL199" s="63">
        <f>INDEX('Mapping Summary'!$P$6:$P$1820,MATCH('Peptide Map'!BL199,'Mapping Summary'!$D$6:$D$1820,0))</f>
        <v>0</v>
      </c>
      <c r="BM199" s="63">
        <f>INDEX('Mapping Summary'!$P$6:$P$1820,MATCH('Peptide Map'!BM199,'Mapping Summary'!$D$6:$D$1820,0))</f>
        <v>0</v>
      </c>
      <c r="BN199" s="63">
        <f>INDEX('Mapping Summary'!$P$6:$P$1820,MATCH('Peptide Map'!BN199,'Mapping Summary'!$D$6:$D$1820,0))</f>
        <v>0</v>
      </c>
      <c r="BO199" s="63">
        <f>INDEX('Mapping Summary'!$P$6:$P$1820,MATCH('Peptide Map'!BO199,'Mapping Summary'!$D$6:$D$1820,0))</f>
        <v>0</v>
      </c>
      <c r="BP199" s="63">
        <f>INDEX('Mapping Summary'!$P$6:$P$1820,MATCH('Peptide Map'!BP199,'Mapping Summary'!$D$6:$D$1820,0))</f>
        <v>0</v>
      </c>
      <c r="BQ199" s="61" t="s">
        <v>1841</v>
      </c>
    </row>
    <row r="200" spans="1:69" ht="15" customHeight="1" x14ac:dyDescent="0.25">
      <c r="A200" s="62">
        <v>56</v>
      </c>
      <c r="B200" s="58" t="s">
        <v>1843</v>
      </c>
      <c r="C200" s="63">
        <f>INDEX('Mapping Summary'!$P$6:$P$1820,MATCH('Peptide Map'!C200,'Mapping Summary'!$D$6:$D$1820,0))</f>
        <v>0</v>
      </c>
      <c r="D200" s="63">
        <f>INDEX('Mapping Summary'!$P$6:$P$1820,MATCH('Peptide Map'!D200,'Mapping Summary'!$D$6:$D$1820,0))</f>
        <v>0</v>
      </c>
      <c r="E200" s="63">
        <f>INDEX('Mapping Summary'!$P$6:$P$1820,MATCH('Peptide Map'!E200,'Mapping Summary'!$D$6:$D$1820,0))</f>
        <v>0</v>
      </c>
      <c r="F200" s="63">
        <f>INDEX('Mapping Summary'!$P$6:$P$1820,MATCH('Peptide Map'!F200,'Mapping Summary'!$D$6:$D$1820,0))</f>
        <v>17</v>
      </c>
      <c r="G200" s="63">
        <f>INDEX('Mapping Summary'!$P$6:$P$1820,MATCH('Peptide Map'!G200,'Mapping Summary'!$D$6:$D$1820,0))</f>
        <v>47.75</v>
      </c>
      <c r="H200" s="63">
        <f>INDEX('Mapping Summary'!$P$6:$P$1820,MATCH('Peptide Map'!H200,'Mapping Summary'!$D$6:$D$1820,0))</f>
        <v>50.25</v>
      </c>
      <c r="I200" s="63">
        <f>INDEX('Mapping Summary'!$P$6:$P$1820,MATCH('Peptide Map'!I200,'Mapping Summary'!$D$6:$D$1820,0))</f>
        <v>48.5</v>
      </c>
      <c r="J200" s="63">
        <f>INDEX('Mapping Summary'!$P$6:$P$1820,MATCH('Peptide Map'!J200,'Mapping Summary'!$D$6:$D$1820,0))</f>
        <v>39.5</v>
      </c>
      <c r="K200" s="63">
        <f>INDEX('Mapping Summary'!$P$6:$P$1820,MATCH('Peptide Map'!K200,'Mapping Summary'!$D$6:$D$1820,0))</f>
        <v>26.5</v>
      </c>
      <c r="L200" s="63">
        <f>INDEX('Mapping Summary'!$P$6:$P$1820,MATCH('Peptide Map'!L200,'Mapping Summary'!$D$6:$D$1820,0))</f>
        <v>16</v>
      </c>
      <c r="M200" s="63">
        <f>INDEX('Mapping Summary'!$P$6:$P$1820,MATCH('Peptide Map'!M200,'Mapping Summary'!$D$6:$D$1820,0))</f>
        <v>15.5</v>
      </c>
      <c r="N200" s="63">
        <f>INDEX('Mapping Summary'!$P$6:$P$1820,MATCH('Peptide Map'!N200,'Mapping Summary'!$D$6:$D$1820,0))</f>
        <v>42.5</v>
      </c>
      <c r="O200" s="63">
        <f>INDEX('Mapping Summary'!$P$6:$P$1820,MATCH('Peptide Map'!O200,'Mapping Summary'!$D$6:$D$1820,0))</f>
        <v>37</v>
      </c>
      <c r="P200" s="63">
        <f>INDEX('Mapping Summary'!$P$6:$P$1820,MATCH('Peptide Map'!P200,'Mapping Summary'!$D$6:$D$1820,0))</f>
        <v>24.75</v>
      </c>
      <c r="Q200" s="63">
        <f>INDEX('Mapping Summary'!$P$6:$P$1820,MATCH('Peptide Map'!Q200,'Mapping Summary'!$D$6:$D$1820,0))</f>
        <v>26</v>
      </c>
      <c r="R200" s="63">
        <f>INDEX('Mapping Summary'!$P$6:$P$1820,MATCH('Peptide Map'!R200,'Mapping Summary'!$D$6:$D$1820,0))</f>
        <v>32.5</v>
      </c>
      <c r="S200" s="63">
        <f>INDEX('Mapping Summary'!$P$6:$P$1820,MATCH('Peptide Map'!S200,'Mapping Summary'!$D$6:$D$1820,0))</f>
        <v>17.5</v>
      </c>
      <c r="T200" s="63">
        <f>INDEX('Mapping Summary'!$P$6:$P$1820,MATCH('Peptide Map'!T200,'Mapping Summary'!$D$6:$D$1820,0))</f>
        <v>15</v>
      </c>
      <c r="U200" s="63">
        <f>INDEX('Mapping Summary'!$P$6:$P$1820,MATCH('Peptide Map'!U200,'Mapping Summary'!$D$6:$D$1820,0))</f>
        <v>3</v>
      </c>
      <c r="V200" s="63">
        <f>INDEX('Mapping Summary'!$P$6:$P$1820,MATCH('Peptide Map'!V200,'Mapping Summary'!$D$6:$D$1820,0))</f>
        <v>0</v>
      </c>
      <c r="W200" s="63">
        <f>INDEX('Mapping Summary'!$P$6:$P$1820,MATCH('Peptide Map'!W200,'Mapping Summary'!$D$6:$D$1820,0))</f>
        <v>0</v>
      </c>
      <c r="X200" s="63">
        <f>INDEX('Mapping Summary'!$P$6:$P$1820,MATCH('Peptide Map'!X200,'Mapping Summary'!$D$6:$D$1820,0))</f>
        <v>0</v>
      </c>
      <c r="Y200" s="63">
        <f>INDEX('Mapping Summary'!$P$6:$P$1820,MATCH('Peptide Map'!Y200,'Mapping Summary'!$D$6:$D$1820,0))</f>
        <v>0</v>
      </c>
      <c r="Z200" s="63">
        <f>INDEX('Mapping Summary'!$P$6:$P$1820,MATCH('Peptide Map'!Z200,'Mapping Summary'!$D$6:$D$1820,0))</f>
        <v>0</v>
      </c>
      <c r="AA200" s="63">
        <f>INDEX('Mapping Summary'!$P$6:$P$1820,MATCH('Peptide Map'!AA200,'Mapping Summary'!$D$6:$D$1820,0))</f>
        <v>0</v>
      </c>
      <c r="AB200" s="63">
        <f>INDEX('Mapping Summary'!$P$6:$P$1820,MATCH('Peptide Map'!AB200,'Mapping Summary'!$D$6:$D$1820,0))</f>
        <v>0</v>
      </c>
      <c r="AC200" s="63">
        <f>INDEX('Mapping Summary'!$P$6:$P$1820,MATCH('Peptide Map'!AC200,'Mapping Summary'!$D$6:$D$1820,0))</f>
        <v>0</v>
      </c>
      <c r="AD200" s="63">
        <f>INDEX('Mapping Summary'!$P$6:$P$1820,MATCH('Peptide Map'!AD200,'Mapping Summary'!$D$6:$D$1820,0))</f>
        <v>0</v>
      </c>
      <c r="AE200" s="63">
        <f>INDEX('Mapping Summary'!$P$6:$P$1820,MATCH('Peptide Map'!AE200,'Mapping Summary'!$D$6:$D$1820,0))</f>
        <v>0</v>
      </c>
      <c r="AF200" s="63">
        <f>INDEX('Mapping Summary'!$P$6:$P$1820,MATCH('Peptide Map'!AF200,'Mapping Summary'!$D$6:$D$1820,0))</f>
        <v>0</v>
      </c>
      <c r="AG200" s="63">
        <f>INDEX('Mapping Summary'!$P$6:$P$1820,MATCH('Peptide Map'!AG200,'Mapping Summary'!$D$6:$D$1820,0))</f>
        <v>0</v>
      </c>
      <c r="AH200" s="63">
        <f>INDEX('Mapping Summary'!$P$6:$P$1820,MATCH('Peptide Map'!AH200,'Mapping Summary'!$D$6:$D$1820,0))</f>
        <v>0</v>
      </c>
      <c r="AI200" s="63">
        <f>INDEX('Mapping Summary'!$P$6:$P$1820,MATCH('Peptide Map'!AI200,'Mapping Summary'!$D$6:$D$1820,0))</f>
        <v>0</v>
      </c>
      <c r="AJ200" s="63">
        <f>INDEX('Mapping Summary'!$P$6:$P$1820,MATCH('Peptide Map'!AJ200,'Mapping Summary'!$D$6:$D$1820,0))</f>
        <v>0</v>
      </c>
      <c r="AK200" s="63">
        <f>INDEX('Mapping Summary'!$P$6:$P$1820,MATCH('Peptide Map'!AK200,'Mapping Summary'!$D$6:$D$1820,0))</f>
        <v>0</v>
      </c>
      <c r="AL200" s="63">
        <f>INDEX('Mapping Summary'!$P$6:$P$1820,MATCH('Peptide Map'!AL200,'Mapping Summary'!$D$6:$D$1820,0))</f>
        <v>0</v>
      </c>
      <c r="AM200" s="63">
        <f>INDEX('Mapping Summary'!$P$6:$P$1820,MATCH('Peptide Map'!AM200,'Mapping Summary'!$D$6:$D$1820,0))</f>
        <v>0</v>
      </c>
      <c r="AN200" s="63">
        <f>INDEX('Mapping Summary'!$P$6:$P$1820,MATCH('Peptide Map'!AN200,'Mapping Summary'!$D$6:$D$1820,0))</f>
        <v>0</v>
      </c>
      <c r="AO200" s="63">
        <f>INDEX('Mapping Summary'!$P$6:$P$1820,MATCH('Peptide Map'!AO200,'Mapping Summary'!$D$6:$D$1820,0))</f>
        <v>0</v>
      </c>
      <c r="AP200" s="63">
        <f>INDEX('Mapping Summary'!$P$6:$P$1820,MATCH('Peptide Map'!AP200,'Mapping Summary'!$D$6:$D$1820,0))</f>
        <v>0</v>
      </c>
      <c r="AQ200" s="63">
        <f>INDEX('Mapping Summary'!$P$6:$P$1820,MATCH('Peptide Map'!AQ200,'Mapping Summary'!$D$6:$D$1820,0))</f>
        <v>0</v>
      </c>
      <c r="AR200" s="63">
        <f>INDEX('Mapping Summary'!$P$6:$P$1820,MATCH('Peptide Map'!AR200,'Mapping Summary'!$D$6:$D$1820,0))</f>
        <v>0</v>
      </c>
      <c r="AS200" s="63">
        <f>INDEX('Mapping Summary'!$P$6:$P$1820,MATCH('Peptide Map'!AS200,'Mapping Summary'!$D$6:$D$1820,0))</f>
        <v>0</v>
      </c>
      <c r="AT200" s="63">
        <f>INDEX('Mapping Summary'!$P$6:$P$1820,MATCH('Peptide Map'!AT200,'Mapping Summary'!$D$6:$D$1820,0))</f>
        <v>0</v>
      </c>
      <c r="AU200" s="63">
        <f>INDEX('Mapping Summary'!$P$6:$P$1820,MATCH('Peptide Map'!AU200,'Mapping Summary'!$D$6:$D$1820,0))</f>
        <v>0</v>
      </c>
      <c r="AV200" s="63">
        <f>INDEX('Mapping Summary'!$P$6:$P$1820,MATCH('Peptide Map'!AV200,'Mapping Summary'!$D$6:$D$1820,0))</f>
        <v>0</v>
      </c>
      <c r="AW200" s="63">
        <f>INDEX('Mapping Summary'!$P$6:$P$1820,MATCH('Peptide Map'!AW200,'Mapping Summary'!$D$6:$D$1820,0))</f>
        <v>0</v>
      </c>
      <c r="AX200" s="63">
        <f>INDEX('Mapping Summary'!$P$6:$P$1820,MATCH('Peptide Map'!AX200,'Mapping Summary'!$D$6:$D$1820,0))</f>
        <v>0</v>
      </c>
      <c r="AY200" s="63">
        <f>INDEX('Mapping Summary'!$P$6:$P$1820,MATCH('Peptide Map'!AY200,'Mapping Summary'!$D$6:$D$1820,0))</f>
        <v>0</v>
      </c>
      <c r="AZ200" s="63">
        <f>INDEX('Mapping Summary'!$P$6:$P$1820,MATCH('Peptide Map'!AZ200,'Mapping Summary'!$D$6:$D$1820,0))</f>
        <v>0</v>
      </c>
      <c r="BA200" s="63">
        <f>INDEX('Mapping Summary'!$P$6:$P$1820,MATCH('Peptide Map'!BA200,'Mapping Summary'!$D$6:$D$1820,0))</f>
        <v>0</v>
      </c>
      <c r="BB200" s="63">
        <f>INDEX('Mapping Summary'!$P$6:$P$1820,MATCH('Peptide Map'!BB200,'Mapping Summary'!$D$6:$D$1820,0))</f>
        <v>0</v>
      </c>
      <c r="BC200" s="63">
        <f>INDEX('Mapping Summary'!$P$6:$P$1820,MATCH('Peptide Map'!BC200,'Mapping Summary'!$D$6:$D$1820,0))</f>
        <v>0</v>
      </c>
      <c r="BD200" s="63">
        <f>INDEX('Mapping Summary'!$P$6:$P$1820,MATCH('Peptide Map'!BD200,'Mapping Summary'!$D$6:$D$1820,0))</f>
        <v>0</v>
      </c>
      <c r="BE200" s="63">
        <f>INDEX('Mapping Summary'!$P$6:$P$1820,MATCH('Peptide Map'!BE200,'Mapping Summary'!$D$6:$D$1820,0))</f>
        <v>0</v>
      </c>
      <c r="BF200" s="63">
        <f>INDEX('Mapping Summary'!$P$6:$P$1820,MATCH('Peptide Map'!BF200,'Mapping Summary'!$D$6:$D$1820,0))</f>
        <v>0</v>
      </c>
      <c r="BG200" s="63">
        <f>INDEX('Mapping Summary'!$P$6:$P$1820,MATCH('Peptide Map'!BG200,'Mapping Summary'!$D$6:$D$1820,0))</f>
        <v>0</v>
      </c>
      <c r="BH200" s="63">
        <f>INDEX('Mapping Summary'!$P$6:$P$1820,MATCH('Peptide Map'!BH200,'Mapping Summary'!$D$6:$D$1820,0))</f>
        <v>5</v>
      </c>
      <c r="BI200" s="63">
        <f>INDEX('Mapping Summary'!$P$6:$P$1820,MATCH('Peptide Map'!BI200,'Mapping Summary'!$D$6:$D$1820,0))</f>
        <v>0</v>
      </c>
      <c r="BJ200" s="63">
        <f>INDEX('Mapping Summary'!$P$6:$P$1820,MATCH('Peptide Map'!BJ200,'Mapping Summary'!$D$6:$D$1820,0))</f>
        <v>0</v>
      </c>
      <c r="BK200" s="63">
        <f>INDEX('Mapping Summary'!$P$6:$P$1820,MATCH('Peptide Map'!BK200,'Mapping Summary'!$D$6:$D$1820,0))</f>
        <v>0</v>
      </c>
      <c r="BL200" s="63">
        <f>INDEX('Mapping Summary'!$P$6:$P$1820,MATCH('Peptide Map'!BL200,'Mapping Summary'!$D$6:$D$1820,0))</f>
        <v>0</v>
      </c>
      <c r="BM200" s="63">
        <f>INDEX('Mapping Summary'!$P$6:$P$1820,MATCH('Peptide Map'!BM200,'Mapping Summary'!$D$6:$D$1820,0))</f>
        <v>0</v>
      </c>
      <c r="BN200" s="63">
        <f>INDEX('Mapping Summary'!$P$6:$P$1820,MATCH('Peptide Map'!BN200,'Mapping Summary'!$D$6:$D$1820,0))</f>
        <v>0</v>
      </c>
      <c r="BO200" s="63">
        <f>INDEX('Mapping Summary'!$P$6:$P$1820,MATCH('Peptide Map'!BO200,'Mapping Summary'!$D$6:$D$1820,0))</f>
        <v>0</v>
      </c>
      <c r="BP200" s="63">
        <f>INDEX('Mapping Summary'!$P$6:$P$1820,MATCH('Peptide Map'!BP200,'Mapping Summary'!$D$6:$D$1820,0))</f>
        <v>0</v>
      </c>
      <c r="BQ200" s="58" t="s">
        <v>1843</v>
      </c>
    </row>
    <row r="201" spans="1:69" ht="15" customHeight="1" x14ac:dyDescent="0.25">
      <c r="A201" s="62">
        <v>57</v>
      </c>
      <c r="B201" s="61" t="s">
        <v>1841</v>
      </c>
      <c r="C201" s="63">
        <f>INDEX('Mapping Summary'!$P$6:$P$1820,MATCH('Peptide Map'!C201,'Mapping Summary'!$D$6:$D$1820,0))</f>
        <v>0</v>
      </c>
      <c r="D201" s="63">
        <f>INDEX('Mapping Summary'!$P$6:$P$1820,MATCH('Peptide Map'!D201,'Mapping Summary'!$D$6:$D$1820,0))</f>
        <v>0</v>
      </c>
      <c r="E201" s="63">
        <f>INDEX('Mapping Summary'!$P$6:$P$1820,MATCH('Peptide Map'!E201,'Mapping Summary'!$D$6:$D$1820,0))</f>
        <v>0</v>
      </c>
      <c r="F201" s="63">
        <f>INDEX('Mapping Summary'!$P$6:$P$1820,MATCH('Peptide Map'!F201,'Mapping Summary'!$D$6:$D$1820,0))</f>
        <v>0</v>
      </c>
      <c r="G201" s="63">
        <f>INDEX('Mapping Summary'!$P$6:$P$1820,MATCH('Peptide Map'!G201,'Mapping Summary'!$D$6:$D$1820,0))</f>
        <v>0</v>
      </c>
      <c r="H201" s="63">
        <f>INDEX('Mapping Summary'!$P$6:$P$1820,MATCH('Peptide Map'!H201,'Mapping Summary'!$D$6:$D$1820,0))</f>
        <v>0</v>
      </c>
      <c r="I201" s="63">
        <f>INDEX('Mapping Summary'!$P$6:$P$1820,MATCH('Peptide Map'!I201,'Mapping Summary'!$D$6:$D$1820,0))</f>
        <v>0</v>
      </c>
      <c r="J201" s="63">
        <f>INDEX('Mapping Summary'!$P$6:$P$1820,MATCH('Peptide Map'!J201,'Mapping Summary'!$D$6:$D$1820,0))</f>
        <v>0</v>
      </c>
      <c r="K201" s="63">
        <f>INDEX('Mapping Summary'!$P$6:$P$1820,MATCH('Peptide Map'!K201,'Mapping Summary'!$D$6:$D$1820,0))</f>
        <v>0</v>
      </c>
      <c r="L201" s="63">
        <f>INDEX('Mapping Summary'!$P$6:$P$1820,MATCH('Peptide Map'!L201,'Mapping Summary'!$D$6:$D$1820,0))</f>
        <v>0</v>
      </c>
      <c r="M201" s="63">
        <f>INDEX('Mapping Summary'!$P$6:$P$1820,MATCH('Peptide Map'!M201,'Mapping Summary'!$D$6:$D$1820,0))</f>
        <v>0</v>
      </c>
      <c r="N201" s="63">
        <f>INDEX('Mapping Summary'!$P$6:$P$1820,MATCH('Peptide Map'!N201,'Mapping Summary'!$D$6:$D$1820,0))</f>
        <v>0</v>
      </c>
      <c r="O201" s="63">
        <f>INDEX('Mapping Summary'!$P$6:$P$1820,MATCH('Peptide Map'!O201,'Mapping Summary'!$D$6:$D$1820,0))</f>
        <v>0</v>
      </c>
      <c r="P201" s="63">
        <f>INDEX('Mapping Summary'!$P$6:$P$1820,MATCH('Peptide Map'!P201,'Mapping Summary'!$D$6:$D$1820,0))</f>
        <v>0</v>
      </c>
      <c r="Q201" s="63">
        <f>INDEX('Mapping Summary'!$P$6:$P$1820,MATCH('Peptide Map'!Q201,'Mapping Summary'!$D$6:$D$1820,0))</f>
        <v>0</v>
      </c>
      <c r="R201" s="63">
        <f>INDEX('Mapping Summary'!$P$6:$P$1820,MATCH('Peptide Map'!R201,'Mapping Summary'!$D$6:$D$1820,0))</f>
        <v>0</v>
      </c>
      <c r="S201" s="63">
        <f>INDEX('Mapping Summary'!$P$6:$P$1820,MATCH('Peptide Map'!S201,'Mapping Summary'!$D$6:$D$1820,0))</f>
        <v>15</v>
      </c>
      <c r="T201" s="63">
        <f>INDEX('Mapping Summary'!$P$6:$P$1820,MATCH('Peptide Map'!T201,'Mapping Summary'!$D$6:$D$1820,0))</f>
        <v>38</v>
      </c>
      <c r="U201" s="63">
        <f>INDEX('Mapping Summary'!$P$6:$P$1820,MATCH('Peptide Map'!U201,'Mapping Summary'!$D$6:$D$1820,0))</f>
        <v>21.5</v>
      </c>
      <c r="V201" s="63">
        <f>INDEX('Mapping Summary'!$P$6:$P$1820,MATCH('Peptide Map'!V201,'Mapping Summary'!$D$6:$D$1820,0))</f>
        <v>21</v>
      </c>
      <c r="W201" s="63">
        <f>INDEX('Mapping Summary'!$P$6:$P$1820,MATCH('Peptide Map'!W201,'Mapping Summary'!$D$6:$D$1820,0))</f>
        <v>25.25</v>
      </c>
      <c r="X201" s="63">
        <f>INDEX('Mapping Summary'!$P$6:$P$1820,MATCH('Peptide Map'!X201,'Mapping Summary'!$D$6:$D$1820,0))</f>
        <v>27</v>
      </c>
      <c r="Y201" s="63">
        <f>INDEX('Mapping Summary'!$P$6:$P$1820,MATCH('Peptide Map'!Y201,'Mapping Summary'!$D$6:$D$1820,0))</f>
        <v>30.5</v>
      </c>
      <c r="Z201" s="63">
        <f>INDEX('Mapping Summary'!$P$6:$P$1820,MATCH('Peptide Map'!Z201,'Mapping Summary'!$D$6:$D$1820,0))</f>
        <v>22</v>
      </c>
      <c r="AA201" s="63">
        <f>INDEX('Mapping Summary'!$P$6:$P$1820,MATCH('Peptide Map'!AA201,'Mapping Summary'!$D$6:$D$1820,0))</f>
        <v>27.5</v>
      </c>
      <c r="AB201" s="63">
        <f>INDEX('Mapping Summary'!$P$6:$P$1820,MATCH('Peptide Map'!AB201,'Mapping Summary'!$D$6:$D$1820,0))</f>
        <v>20</v>
      </c>
      <c r="AC201" s="63">
        <f>INDEX('Mapping Summary'!$P$6:$P$1820,MATCH('Peptide Map'!AC201,'Mapping Summary'!$D$6:$D$1820,0))</f>
        <v>0</v>
      </c>
      <c r="AD201" s="63">
        <f>INDEX('Mapping Summary'!$P$6:$P$1820,MATCH('Peptide Map'!AD201,'Mapping Summary'!$D$6:$D$1820,0))</f>
        <v>0</v>
      </c>
      <c r="AE201" s="63">
        <f>INDEX('Mapping Summary'!$P$6:$P$1820,MATCH('Peptide Map'!AE201,'Mapping Summary'!$D$6:$D$1820,0))</f>
        <v>0</v>
      </c>
      <c r="AF201" s="63">
        <f>INDEX('Mapping Summary'!$P$6:$P$1820,MATCH('Peptide Map'!AF201,'Mapping Summary'!$D$6:$D$1820,0))</f>
        <v>0</v>
      </c>
      <c r="AG201" s="63">
        <f>INDEX('Mapping Summary'!$P$6:$P$1820,MATCH('Peptide Map'!AG201,'Mapping Summary'!$D$6:$D$1820,0))</f>
        <v>0</v>
      </c>
      <c r="AH201" s="63">
        <f>INDEX('Mapping Summary'!$P$6:$P$1820,MATCH('Peptide Map'!AH201,'Mapping Summary'!$D$6:$D$1820,0))</f>
        <v>0</v>
      </c>
      <c r="AI201" s="63">
        <f>INDEX('Mapping Summary'!$P$6:$P$1820,MATCH('Peptide Map'!AI201,'Mapping Summary'!$D$6:$D$1820,0))</f>
        <v>0</v>
      </c>
      <c r="AJ201" s="63">
        <f>INDEX('Mapping Summary'!$P$6:$P$1820,MATCH('Peptide Map'!AJ201,'Mapping Summary'!$D$6:$D$1820,0))</f>
        <v>0</v>
      </c>
      <c r="AK201" s="63">
        <f>INDEX('Mapping Summary'!$P$6:$P$1820,MATCH('Peptide Map'!AK201,'Mapping Summary'!$D$6:$D$1820,0))</f>
        <v>0</v>
      </c>
      <c r="AL201" s="63">
        <f>INDEX('Mapping Summary'!$P$6:$P$1820,MATCH('Peptide Map'!AL201,'Mapping Summary'!$D$6:$D$1820,0))</f>
        <v>0</v>
      </c>
      <c r="AM201" s="63">
        <f>INDEX('Mapping Summary'!$P$6:$P$1820,MATCH('Peptide Map'!AM201,'Mapping Summary'!$D$6:$D$1820,0))</f>
        <v>0</v>
      </c>
      <c r="AN201" s="63">
        <f>INDEX('Mapping Summary'!$P$6:$P$1820,MATCH('Peptide Map'!AN201,'Mapping Summary'!$D$6:$D$1820,0))</f>
        <v>0</v>
      </c>
      <c r="AO201" s="63">
        <f>INDEX('Mapping Summary'!$P$6:$P$1820,MATCH('Peptide Map'!AO201,'Mapping Summary'!$D$6:$D$1820,0))</f>
        <v>0</v>
      </c>
      <c r="AP201" s="63">
        <f>INDEX('Mapping Summary'!$P$6:$P$1820,MATCH('Peptide Map'!AP201,'Mapping Summary'!$D$6:$D$1820,0))</f>
        <v>0</v>
      </c>
      <c r="AQ201" s="63">
        <f>INDEX('Mapping Summary'!$P$6:$P$1820,MATCH('Peptide Map'!AQ201,'Mapping Summary'!$D$6:$D$1820,0))</f>
        <v>0</v>
      </c>
      <c r="AR201" s="63">
        <f>INDEX('Mapping Summary'!$P$6:$P$1820,MATCH('Peptide Map'!AR201,'Mapping Summary'!$D$6:$D$1820,0))</f>
        <v>0</v>
      </c>
      <c r="AS201" s="63">
        <f>INDEX('Mapping Summary'!$P$6:$P$1820,MATCH('Peptide Map'!AS201,'Mapping Summary'!$D$6:$D$1820,0))</f>
        <v>0</v>
      </c>
      <c r="AT201" s="63">
        <f>INDEX('Mapping Summary'!$P$6:$P$1820,MATCH('Peptide Map'!AT201,'Mapping Summary'!$D$6:$D$1820,0))</f>
        <v>0</v>
      </c>
      <c r="AU201" s="63">
        <f>INDEX('Mapping Summary'!$P$6:$P$1820,MATCH('Peptide Map'!AU201,'Mapping Summary'!$D$6:$D$1820,0))</f>
        <v>0</v>
      </c>
      <c r="AV201" s="63">
        <f>INDEX('Mapping Summary'!$P$6:$P$1820,MATCH('Peptide Map'!AV201,'Mapping Summary'!$D$6:$D$1820,0))</f>
        <v>0</v>
      </c>
      <c r="AW201" s="63">
        <f>INDEX('Mapping Summary'!$P$6:$P$1820,MATCH('Peptide Map'!AW201,'Mapping Summary'!$D$6:$D$1820,0))</f>
        <v>0</v>
      </c>
      <c r="AX201" s="63">
        <f>INDEX('Mapping Summary'!$P$6:$P$1820,MATCH('Peptide Map'!AX201,'Mapping Summary'!$D$6:$D$1820,0))</f>
        <v>0</v>
      </c>
      <c r="AY201" s="63">
        <f>INDEX('Mapping Summary'!$P$6:$P$1820,MATCH('Peptide Map'!AY201,'Mapping Summary'!$D$6:$D$1820,0))</f>
        <v>0</v>
      </c>
      <c r="AZ201" s="63">
        <f>INDEX('Mapping Summary'!$P$6:$P$1820,MATCH('Peptide Map'!AZ201,'Mapping Summary'!$D$6:$D$1820,0))</f>
        <v>0</v>
      </c>
      <c r="BA201" s="63">
        <f>INDEX('Mapping Summary'!$P$6:$P$1820,MATCH('Peptide Map'!BA201,'Mapping Summary'!$D$6:$D$1820,0))</f>
        <v>0</v>
      </c>
      <c r="BB201" s="63">
        <f>INDEX('Mapping Summary'!$P$6:$P$1820,MATCH('Peptide Map'!BB201,'Mapping Summary'!$D$6:$D$1820,0))</f>
        <v>0</v>
      </c>
      <c r="BC201" s="63">
        <f>INDEX('Mapping Summary'!$P$6:$P$1820,MATCH('Peptide Map'!BC201,'Mapping Summary'!$D$6:$D$1820,0))</f>
        <v>0</v>
      </c>
      <c r="BD201" s="63">
        <f>INDEX('Mapping Summary'!$P$6:$P$1820,MATCH('Peptide Map'!BD201,'Mapping Summary'!$D$6:$D$1820,0))</f>
        <v>0</v>
      </c>
      <c r="BE201" s="63">
        <f>INDEX('Mapping Summary'!$P$6:$P$1820,MATCH('Peptide Map'!BE201,'Mapping Summary'!$D$6:$D$1820,0))</f>
        <v>0</v>
      </c>
      <c r="BF201" s="63">
        <f>INDEX('Mapping Summary'!$P$6:$P$1820,MATCH('Peptide Map'!BF201,'Mapping Summary'!$D$6:$D$1820,0))</f>
        <v>0</v>
      </c>
      <c r="BG201" s="63">
        <f>INDEX('Mapping Summary'!$P$6:$P$1820,MATCH('Peptide Map'!BG201,'Mapping Summary'!$D$6:$D$1820,0))</f>
        <v>0</v>
      </c>
      <c r="BH201" s="63">
        <f>INDEX('Mapping Summary'!$P$6:$P$1820,MATCH('Peptide Map'!BH201,'Mapping Summary'!$D$6:$D$1820,0))</f>
        <v>0</v>
      </c>
      <c r="BI201" s="63">
        <f>INDEX('Mapping Summary'!$P$6:$P$1820,MATCH('Peptide Map'!BI201,'Mapping Summary'!$D$6:$D$1820,0))</f>
        <v>0</v>
      </c>
      <c r="BJ201" s="63">
        <f>INDEX('Mapping Summary'!$P$6:$P$1820,MATCH('Peptide Map'!BJ201,'Mapping Summary'!$D$6:$D$1820,0))</f>
        <v>0</v>
      </c>
      <c r="BK201" s="63">
        <f>INDEX('Mapping Summary'!$P$6:$P$1820,MATCH('Peptide Map'!BK201,'Mapping Summary'!$D$6:$D$1820,0))</f>
        <v>0</v>
      </c>
      <c r="BL201" s="63">
        <f>INDEX('Mapping Summary'!$P$6:$P$1820,MATCH('Peptide Map'!BL201,'Mapping Summary'!$D$6:$D$1820,0))</f>
        <v>0</v>
      </c>
      <c r="BM201" s="63">
        <f>INDEX('Mapping Summary'!$P$6:$P$1820,MATCH('Peptide Map'!BM201,'Mapping Summary'!$D$6:$D$1820,0))</f>
        <v>0</v>
      </c>
      <c r="BN201" s="63">
        <f>INDEX('Mapping Summary'!$P$6:$P$1820,MATCH('Peptide Map'!BN201,'Mapping Summary'!$D$6:$D$1820,0))</f>
        <v>0</v>
      </c>
      <c r="BO201" s="63">
        <f>INDEX('Mapping Summary'!$P$6:$P$1820,MATCH('Peptide Map'!BO201,'Mapping Summary'!$D$6:$D$1820,0))</f>
        <v>0</v>
      </c>
      <c r="BP201" s="63">
        <f>INDEX('Mapping Summary'!$P$6:$P$1820,MATCH('Peptide Map'!BP201,'Mapping Summary'!$D$6:$D$1820,0))</f>
        <v>0</v>
      </c>
      <c r="BQ201" s="61" t="s">
        <v>1841</v>
      </c>
    </row>
    <row r="202" spans="1:69" ht="15" customHeight="1" x14ac:dyDescent="0.25">
      <c r="A202" s="62">
        <v>58</v>
      </c>
      <c r="B202" s="58" t="s">
        <v>1843</v>
      </c>
      <c r="C202" s="63">
        <f>INDEX('Mapping Summary'!$P$6:$P$1820,MATCH('Peptide Map'!C202,'Mapping Summary'!$D$6:$D$1820,0))</f>
        <v>0</v>
      </c>
      <c r="D202" s="63">
        <f>INDEX('Mapping Summary'!$P$6:$P$1820,MATCH('Peptide Map'!D202,'Mapping Summary'!$D$6:$D$1820,0))</f>
        <v>0</v>
      </c>
      <c r="E202" s="63">
        <f>INDEX('Mapping Summary'!$P$6:$P$1820,MATCH('Peptide Map'!E202,'Mapping Summary'!$D$6:$D$1820,0))</f>
        <v>0</v>
      </c>
      <c r="F202" s="63">
        <f>INDEX('Mapping Summary'!$P$6:$P$1820,MATCH('Peptide Map'!F202,'Mapping Summary'!$D$6:$D$1820,0))</f>
        <v>0</v>
      </c>
      <c r="G202" s="63">
        <f>INDEX('Mapping Summary'!$P$6:$P$1820,MATCH('Peptide Map'!G202,'Mapping Summary'!$D$6:$D$1820,0))</f>
        <v>0</v>
      </c>
      <c r="H202" s="63">
        <f>INDEX('Mapping Summary'!$P$6:$P$1820,MATCH('Peptide Map'!H202,'Mapping Summary'!$D$6:$D$1820,0))</f>
        <v>0</v>
      </c>
      <c r="I202" s="63">
        <f>INDEX('Mapping Summary'!$P$6:$P$1820,MATCH('Peptide Map'!I202,'Mapping Summary'!$D$6:$D$1820,0))</f>
        <v>0</v>
      </c>
      <c r="J202" s="63">
        <f>INDEX('Mapping Summary'!$P$6:$P$1820,MATCH('Peptide Map'!J202,'Mapping Summary'!$D$6:$D$1820,0))</f>
        <v>0</v>
      </c>
      <c r="K202" s="63">
        <f>INDEX('Mapping Summary'!$P$6:$P$1820,MATCH('Peptide Map'!K202,'Mapping Summary'!$D$6:$D$1820,0))</f>
        <v>0</v>
      </c>
      <c r="L202" s="63">
        <f>INDEX('Mapping Summary'!$P$6:$P$1820,MATCH('Peptide Map'!L202,'Mapping Summary'!$D$6:$D$1820,0))</f>
        <v>0</v>
      </c>
      <c r="M202" s="63">
        <f>INDEX('Mapping Summary'!$P$6:$P$1820,MATCH('Peptide Map'!M202,'Mapping Summary'!$D$6:$D$1820,0))</f>
        <v>0</v>
      </c>
      <c r="N202" s="63">
        <f>INDEX('Mapping Summary'!$P$6:$P$1820,MATCH('Peptide Map'!N202,'Mapping Summary'!$D$6:$D$1820,0))</f>
        <v>0</v>
      </c>
      <c r="O202" s="63">
        <f>INDEX('Mapping Summary'!$P$6:$P$1820,MATCH('Peptide Map'!O202,'Mapping Summary'!$D$6:$D$1820,0))</f>
        <v>0</v>
      </c>
      <c r="P202" s="63">
        <f>INDEX('Mapping Summary'!$P$6:$P$1820,MATCH('Peptide Map'!P202,'Mapping Summary'!$D$6:$D$1820,0))</f>
        <v>0</v>
      </c>
      <c r="Q202" s="63">
        <f>INDEX('Mapping Summary'!$P$6:$P$1820,MATCH('Peptide Map'!Q202,'Mapping Summary'!$D$6:$D$1820,0))</f>
        <v>0</v>
      </c>
      <c r="R202" s="63">
        <f>INDEX('Mapping Summary'!$P$6:$P$1820,MATCH('Peptide Map'!R202,'Mapping Summary'!$D$6:$D$1820,0))</f>
        <v>0</v>
      </c>
      <c r="S202" s="63">
        <f>INDEX('Mapping Summary'!$P$6:$P$1820,MATCH('Peptide Map'!S202,'Mapping Summary'!$D$6:$D$1820,0))</f>
        <v>15</v>
      </c>
      <c r="T202" s="63">
        <f>INDEX('Mapping Summary'!$P$6:$P$1820,MATCH('Peptide Map'!T202,'Mapping Summary'!$D$6:$D$1820,0))</f>
        <v>38</v>
      </c>
      <c r="U202" s="63">
        <f>INDEX('Mapping Summary'!$P$6:$P$1820,MATCH('Peptide Map'!U202,'Mapping Summary'!$D$6:$D$1820,0))</f>
        <v>21.5</v>
      </c>
      <c r="V202" s="63">
        <f>INDEX('Mapping Summary'!$P$6:$P$1820,MATCH('Peptide Map'!V202,'Mapping Summary'!$D$6:$D$1820,0))</f>
        <v>21</v>
      </c>
      <c r="W202" s="63">
        <f>INDEX('Mapping Summary'!$P$6:$P$1820,MATCH('Peptide Map'!W202,'Mapping Summary'!$D$6:$D$1820,0))</f>
        <v>25.25</v>
      </c>
      <c r="X202" s="63">
        <f>INDEX('Mapping Summary'!$P$6:$P$1820,MATCH('Peptide Map'!X202,'Mapping Summary'!$D$6:$D$1820,0))</f>
        <v>27</v>
      </c>
      <c r="Y202" s="63">
        <f>INDEX('Mapping Summary'!$P$6:$P$1820,MATCH('Peptide Map'!Y202,'Mapping Summary'!$D$6:$D$1820,0))</f>
        <v>30.5</v>
      </c>
      <c r="Z202" s="63">
        <f>INDEX('Mapping Summary'!$P$6:$P$1820,MATCH('Peptide Map'!Z202,'Mapping Summary'!$D$6:$D$1820,0))</f>
        <v>22</v>
      </c>
      <c r="AA202" s="63">
        <f>INDEX('Mapping Summary'!$P$6:$P$1820,MATCH('Peptide Map'!AA202,'Mapping Summary'!$D$6:$D$1820,0))</f>
        <v>27.5</v>
      </c>
      <c r="AB202" s="63">
        <f>INDEX('Mapping Summary'!$P$6:$P$1820,MATCH('Peptide Map'!AB202,'Mapping Summary'!$D$6:$D$1820,0))</f>
        <v>20</v>
      </c>
      <c r="AC202" s="63">
        <f>INDEX('Mapping Summary'!$P$6:$P$1820,MATCH('Peptide Map'!AC202,'Mapping Summary'!$D$6:$D$1820,0))</f>
        <v>0</v>
      </c>
      <c r="AD202" s="63">
        <f>INDEX('Mapping Summary'!$P$6:$P$1820,MATCH('Peptide Map'!AD202,'Mapping Summary'!$D$6:$D$1820,0))</f>
        <v>0</v>
      </c>
      <c r="AE202" s="63">
        <f>INDEX('Mapping Summary'!$P$6:$P$1820,MATCH('Peptide Map'!AE202,'Mapping Summary'!$D$6:$D$1820,0))</f>
        <v>0</v>
      </c>
      <c r="AF202" s="63">
        <f>INDEX('Mapping Summary'!$P$6:$P$1820,MATCH('Peptide Map'!AF202,'Mapping Summary'!$D$6:$D$1820,0))</f>
        <v>0</v>
      </c>
      <c r="AG202" s="63">
        <f>INDEX('Mapping Summary'!$P$6:$P$1820,MATCH('Peptide Map'!AG202,'Mapping Summary'!$D$6:$D$1820,0))</f>
        <v>0</v>
      </c>
      <c r="AH202" s="63">
        <f>INDEX('Mapping Summary'!$P$6:$P$1820,MATCH('Peptide Map'!AH202,'Mapping Summary'!$D$6:$D$1820,0))</f>
        <v>0</v>
      </c>
      <c r="AI202" s="63">
        <f>INDEX('Mapping Summary'!$P$6:$P$1820,MATCH('Peptide Map'!AI202,'Mapping Summary'!$D$6:$D$1820,0))</f>
        <v>0</v>
      </c>
      <c r="AJ202" s="63">
        <f>INDEX('Mapping Summary'!$P$6:$P$1820,MATCH('Peptide Map'!AJ202,'Mapping Summary'!$D$6:$D$1820,0))</f>
        <v>0</v>
      </c>
      <c r="AK202" s="63">
        <f>INDEX('Mapping Summary'!$P$6:$P$1820,MATCH('Peptide Map'!AK202,'Mapping Summary'!$D$6:$D$1820,0))</f>
        <v>0</v>
      </c>
      <c r="AL202" s="63">
        <f>INDEX('Mapping Summary'!$P$6:$P$1820,MATCH('Peptide Map'!AL202,'Mapping Summary'!$D$6:$D$1820,0))</f>
        <v>0</v>
      </c>
      <c r="AM202" s="63">
        <f>INDEX('Mapping Summary'!$P$6:$P$1820,MATCH('Peptide Map'!AM202,'Mapping Summary'!$D$6:$D$1820,0))</f>
        <v>0</v>
      </c>
      <c r="AN202" s="63">
        <f>INDEX('Mapping Summary'!$P$6:$P$1820,MATCH('Peptide Map'!AN202,'Mapping Summary'!$D$6:$D$1820,0))</f>
        <v>0</v>
      </c>
      <c r="AO202" s="63">
        <f>INDEX('Mapping Summary'!$P$6:$P$1820,MATCH('Peptide Map'!AO202,'Mapping Summary'!$D$6:$D$1820,0))</f>
        <v>0</v>
      </c>
      <c r="AP202" s="63">
        <f>INDEX('Mapping Summary'!$P$6:$P$1820,MATCH('Peptide Map'!AP202,'Mapping Summary'!$D$6:$D$1820,0))</f>
        <v>0</v>
      </c>
      <c r="AQ202" s="63">
        <f>INDEX('Mapping Summary'!$P$6:$P$1820,MATCH('Peptide Map'!AQ202,'Mapping Summary'!$D$6:$D$1820,0))</f>
        <v>0</v>
      </c>
      <c r="AR202" s="63">
        <f>INDEX('Mapping Summary'!$P$6:$P$1820,MATCH('Peptide Map'!AR202,'Mapping Summary'!$D$6:$D$1820,0))</f>
        <v>0</v>
      </c>
      <c r="AS202" s="63">
        <f>INDEX('Mapping Summary'!$P$6:$P$1820,MATCH('Peptide Map'!AS202,'Mapping Summary'!$D$6:$D$1820,0))</f>
        <v>0</v>
      </c>
      <c r="AT202" s="63">
        <f>INDEX('Mapping Summary'!$P$6:$P$1820,MATCH('Peptide Map'!AT202,'Mapping Summary'!$D$6:$D$1820,0))</f>
        <v>0</v>
      </c>
      <c r="AU202" s="63">
        <f>INDEX('Mapping Summary'!$P$6:$P$1820,MATCH('Peptide Map'!AU202,'Mapping Summary'!$D$6:$D$1820,0))</f>
        <v>0</v>
      </c>
      <c r="AV202" s="63">
        <f>INDEX('Mapping Summary'!$P$6:$P$1820,MATCH('Peptide Map'!AV202,'Mapping Summary'!$D$6:$D$1820,0))</f>
        <v>0</v>
      </c>
      <c r="AW202" s="63">
        <f>INDEX('Mapping Summary'!$P$6:$P$1820,MATCH('Peptide Map'!AW202,'Mapping Summary'!$D$6:$D$1820,0))</f>
        <v>0</v>
      </c>
      <c r="AX202" s="63">
        <f>INDEX('Mapping Summary'!$P$6:$P$1820,MATCH('Peptide Map'!AX202,'Mapping Summary'!$D$6:$D$1820,0))</f>
        <v>0</v>
      </c>
      <c r="AY202" s="63">
        <f>INDEX('Mapping Summary'!$P$6:$P$1820,MATCH('Peptide Map'!AY202,'Mapping Summary'!$D$6:$D$1820,0))</f>
        <v>0</v>
      </c>
      <c r="AZ202" s="63">
        <f>INDEX('Mapping Summary'!$P$6:$P$1820,MATCH('Peptide Map'!AZ202,'Mapping Summary'!$D$6:$D$1820,0))</f>
        <v>0</v>
      </c>
      <c r="BA202" s="63">
        <f>INDEX('Mapping Summary'!$P$6:$P$1820,MATCH('Peptide Map'!BA202,'Mapping Summary'!$D$6:$D$1820,0))</f>
        <v>0</v>
      </c>
      <c r="BB202" s="63">
        <f>INDEX('Mapping Summary'!$P$6:$P$1820,MATCH('Peptide Map'!BB202,'Mapping Summary'!$D$6:$D$1820,0))</f>
        <v>0</v>
      </c>
      <c r="BC202" s="63">
        <f>INDEX('Mapping Summary'!$P$6:$P$1820,MATCH('Peptide Map'!BC202,'Mapping Summary'!$D$6:$D$1820,0))</f>
        <v>0</v>
      </c>
      <c r="BD202" s="63">
        <f>INDEX('Mapping Summary'!$P$6:$P$1820,MATCH('Peptide Map'!BD202,'Mapping Summary'!$D$6:$D$1820,0))</f>
        <v>0</v>
      </c>
      <c r="BE202" s="63">
        <f>INDEX('Mapping Summary'!$P$6:$P$1820,MATCH('Peptide Map'!BE202,'Mapping Summary'!$D$6:$D$1820,0))</f>
        <v>0</v>
      </c>
      <c r="BF202" s="63">
        <f>INDEX('Mapping Summary'!$P$6:$P$1820,MATCH('Peptide Map'!BF202,'Mapping Summary'!$D$6:$D$1820,0))</f>
        <v>0</v>
      </c>
      <c r="BG202" s="63">
        <f>INDEX('Mapping Summary'!$P$6:$P$1820,MATCH('Peptide Map'!BG202,'Mapping Summary'!$D$6:$D$1820,0))</f>
        <v>0</v>
      </c>
      <c r="BH202" s="63">
        <f>INDEX('Mapping Summary'!$P$6:$P$1820,MATCH('Peptide Map'!BH202,'Mapping Summary'!$D$6:$D$1820,0))</f>
        <v>0</v>
      </c>
      <c r="BI202" s="63">
        <f>INDEX('Mapping Summary'!$P$6:$P$1820,MATCH('Peptide Map'!BI202,'Mapping Summary'!$D$6:$D$1820,0))</f>
        <v>0</v>
      </c>
      <c r="BJ202" s="63">
        <f>INDEX('Mapping Summary'!$P$6:$P$1820,MATCH('Peptide Map'!BJ202,'Mapping Summary'!$D$6:$D$1820,0))</f>
        <v>0</v>
      </c>
      <c r="BK202" s="63">
        <f>INDEX('Mapping Summary'!$P$6:$P$1820,MATCH('Peptide Map'!BK202,'Mapping Summary'!$D$6:$D$1820,0))</f>
        <v>0</v>
      </c>
      <c r="BL202" s="63">
        <f>INDEX('Mapping Summary'!$P$6:$P$1820,MATCH('Peptide Map'!BL202,'Mapping Summary'!$D$6:$D$1820,0))</f>
        <v>0</v>
      </c>
      <c r="BM202" s="63">
        <f>INDEX('Mapping Summary'!$P$6:$P$1820,MATCH('Peptide Map'!BM202,'Mapping Summary'!$D$6:$D$1820,0))</f>
        <v>0</v>
      </c>
      <c r="BN202" s="63">
        <f>INDEX('Mapping Summary'!$P$6:$P$1820,MATCH('Peptide Map'!BN202,'Mapping Summary'!$D$6:$D$1820,0))</f>
        <v>0</v>
      </c>
      <c r="BO202" s="63">
        <f>INDEX('Mapping Summary'!$P$6:$P$1820,MATCH('Peptide Map'!BO202,'Mapping Summary'!$D$6:$D$1820,0))</f>
        <v>0</v>
      </c>
      <c r="BP202" s="63">
        <f>INDEX('Mapping Summary'!$P$6:$P$1820,MATCH('Peptide Map'!BP202,'Mapping Summary'!$D$6:$D$1820,0))</f>
        <v>0</v>
      </c>
      <c r="BQ202" s="58" t="s">
        <v>1843</v>
      </c>
    </row>
    <row r="203" spans="1:69" ht="15" customHeight="1" x14ac:dyDescent="0.25">
      <c r="A203" s="62">
        <v>59</v>
      </c>
      <c r="B203" s="61" t="s">
        <v>1841</v>
      </c>
      <c r="C203" s="63">
        <f>INDEX('Mapping Summary'!$P$6:$P$1820,MATCH('Peptide Map'!C203,'Mapping Summary'!$D$6:$D$1820,0))</f>
        <v>0</v>
      </c>
      <c r="D203" s="63">
        <f>INDEX('Mapping Summary'!$P$6:$P$1820,MATCH('Peptide Map'!D203,'Mapping Summary'!$D$6:$D$1820,0))</f>
        <v>0</v>
      </c>
      <c r="E203" s="63">
        <f>INDEX('Mapping Summary'!$P$6:$P$1820,MATCH('Peptide Map'!E203,'Mapping Summary'!$D$6:$D$1820,0))</f>
        <v>0</v>
      </c>
      <c r="F203" s="63">
        <f>INDEX('Mapping Summary'!$P$6:$P$1820,MATCH('Peptide Map'!F203,'Mapping Summary'!$D$6:$D$1820,0))</f>
        <v>0</v>
      </c>
      <c r="G203" s="63">
        <f>INDEX('Mapping Summary'!$P$6:$P$1820,MATCH('Peptide Map'!G203,'Mapping Summary'!$D$6:$D$1820,0))</f>
        <v>0</v>
      </c>
      <c r="H203" s="63">
        <f>INDEX('Mapping Summary'!$P$6:$P$1820,MATCH('Peptide Map'!H203,'Mapping Summary'!$D$6:$D$1820,0))</f>
        <v>0</v>
      </c>
      <c r="I203" s="63">
        <f>INDEX('Mapping Summary'!$P$6:$P$1820,MATCH('Peptide Map'!I203,'Mapping Summary'!$D$6:$D$1820,0))</f>
        <v>0</v>
      </c>
      <c r="J203" s="63">
        <f>INDEX('Mapping Summary'!$P$6:$P$1820,MATCH('Peptide Map'!J203,'Mapping Summary'!$D$6:$D$1820,0))</f>
        <v>0</v>
      </c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61" t="s">
        <v>1841</v>
      </c>
    </row>
    <row r="204" spans="1:69" ht="15" customHeight="1" x14ac:dyDescent="0.25">
      <c r="A204" s="62">
        <v>60</v>
      </c>
      <c r="B204" s="58" t="s">
        <v>1843</v>
      </c>
      <c r="C204" s="63">
        <f>INDEX('Mapping Summary'!$P$6:$P$1820,MATCH('Peptide Map'!C204,'Mapping Summary'!$D$6:$D$1820,0))</f>
        <v>0</v>
      </c>
      <c r="D204" s="63">
        <f>INDEX('Mapping Summary'!$P$6:$P$1820,MATCH('Peptide Map'!D204,'Mapping Summary'!$D$6:$D$1820,0))</f>
        <v>0</v>
      </c>
      <c r="E204" s="63">
        <f>INDEX('Mapping Summary'!$P$6:$P$1820,MATCH('Peptide Map'!E204,'Mapping Summary'!$D$6:$D$1820,0))</f>
        <v>0</v>
      </c>
      <c r="F204" s="63">
        <f>INDEX('Mapping Summary'!$P$6:$P$1820,MATCH('Peptide Map'!F204,'Mapping Summary'!$D$6:$D$1820,0))</f>
        <v>0</v>
      </c>
      <c r="G204" s="63">
        <f>INDEX('Mapping Summary'!$P$6:$P$1820,MATCH('Peptide Map'!G204,'Mapping Summary'!$D$6:$D$1820,0))</f>
        <v>0</v>
      </c>
      <c r="H204" s="63">
        <f>INDEX('Mapping Summary'!$P$6:$P$1820,MATCH('Peptide Map'!H204,'Mapping Summary'!$D$6:$D$1820,0))</f>
        <v>0</v>
      </c>
      <c r="I204" s="63">
        <f>INDEX('Mapping Summary'!$P$6:$P$1820,MATCH('Peptide Map'!I204,'Mapping Summary'!$D$6:$D$1820,0))</f>
        <v>0</v>
      </c>
      <c r="J204" s="63">
        <f>INDEX('Mapping Summary'!$P$6:$P$1820,MATCH('Peptide Map'!J204,'Mapping Summary'!$D$6:$D$1820,0))</f>
        <v>0</v>
      </c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 t="s">
        <v>1843</v>
      </c>
    </row>
    <row r="205" spans="1:69" ht="15" customHeight="1" x14ac:dyDescent="0.25">
      <c r="B205" s="61" t="s">
        <v>1841</v>
      </c>
      <c r="C205" s="58" t="s">
        <v>1843</v>
      </c>
      <c r="D205" s="61" t="s">
        <v>1841</v>
      </c>
      <c r="E205" s="58" t="s">
        <v>1843</v>
      </c>
      <c r="F205" s="61" t="s">
        <v>1841</v>
      </c>
      <c r="G205" s="58" t="s">
        <v>1843</v>
      </c>
      <c r="H205" s="61" t="s">
        <v>1841</v>
      </c>
      <c r="I205" s="58" t="s">
        <v>1843</v>
      </c>
      <c r="J205" s="61" t="s">
        <v>1841</v>
      </c>
      <c r="K205" s="58" t="s">
        <v>1843</v>
      </c>
      <c r="L205" s="61" t="s">
        <v>1841</v>
      </c>
      <c r="M205" s="58" t="s">
        <v>1843</v>
      </c>
      <c r="N205" s="61" t="s">
        <v>1841</v>
      </c>
      <c r="O205" s="58" t="s">
        <v>1843</v>
      </c>
      <c r="P205" s="61" t="s">
        <v>1841</v>
      </c>
      <c r="Q205" s="58" t="s">
        <v>1843</v>
      </c>
      <c r="R205" s="61" t="s">
        <v>1841</v>
      </c>
      <c r="S205" s="58" t="s">
        <v>1843</v>
      </c>
      <c r="T205" s="61" t="s">
        <v>1841</v>
      </c>
      <c r="U205" s="58" t="s">
        <v>1843</v>
      </c>
      <c r="V205" s="61" t="s">
        <v>1841</v>
      </c>
      <c r="W205" s="58" t="s">
        <v>1843</v>
      </c>
      <c r="X205" s="61" t="s">
        <v>1841</v>
      </c>
      <c r="Y205" s="58" t="s">
        <v>1843</v>
      </c>
      <c r="Z205" s="61" t="s">
        <v>1841</v>
      </c>
      <c r="AA205" s="58" t="s">
        <v>1843</v>
      </c>
      <c r="AB205" s="61" t="s">
        <v>1841</v>
      </c>
      <c r="AC205" s="58" t="s">
        <v>1843</v>
      </c>
      <c r="AD205" s="61" t="s">
        <v>1841</v>
      </c>
      <c r="AE205" s="58" t="s">
        <v>1843</v>
      </c>
      <c r="AF205" s="61" t="s">
        <v>1841</v>
      </c>
      <c r="AG205" s="58" t="s">
        <v>1843</v>
      </c>
      <c r="AH205" s="61" t="s">
        <v>1841</v>
      </c>
      <c r="AI205" s="58" t="s">
        <v>1843</v>
      </c>
      <c r="AJ205" s="61" t="s">
        <v>1841</v>
      </c>
      <c r="AK205" s="58" t="s">
        <v>1843</v>
      </c>
      <c r="AL205" s="61" t="s">
        <v>1841</v>
      </c>
      <c r="AM205" s="58" t="s">
        <v>1843</v>
      </c>
      <c r="AN205" s="61" t="s">
        <v>1841</v>
      </c>
      <c r="AO205" s="58" t="s">
        <v>1843</v>
      </c>
      <c r="AP205" s="61" t="s">
        <v>1841</v>
      </c>
      <c r="AQ205" s="58" t="s">
        <v>1843</v>
      </c>
      <c r="AR205" s="61" t="s">
        <v>1841</v>
      </c>
      <c r="AS205" s="58" t="s">
        <v>1843</v>
      </c>
      <c r="AT205" s="61" t="s">
        <v>1841</v>
      </c>
      <c r="AU205" s="58" t="s">
        <v>1843</v>
      </c>
      <c r="AV205" s="61" t="s">
        <v>1841</v>
      </c>
      <c r="AW205" s="58" t="s">
        <v>1843</v>
      </c>
      <c r="AX205" s="61" t="s">
        <v>1841</v>
      </c>
      <c r="AY205" s="58" t="s">
        <v>1843</v>
      </c>
      <c r="AZ205" s="61" t="s">
        <v>1841</v>
      </c>
      <c r="BA205" s="58" t="s">
        <v>1843</v>
      </c>
      <c r="BB205" s="61" t="s">
        <v>1841</v>
      </c>
      <c r="BC205" s="58" t="s">
        <v>1843</v>
      </c>
      <c r="BD205" s="61" t="s">
        <v>1841</v>
      </c>
      <c r="BE205" s="58" t="s">
        <v>1843</v>
      </c>
      <c r="BF205" s="61" t="s">
        <v>1841</v>
      </c>
      <c r="BG205" s="58" t="s">
        <v>1843</v>
      </c>
      <c r="BH205" s="61" t="s">
        <v>1841</v>
      </c>
      <c r="BI205" s="58" t="s">
        <v>1843</v>
      </c>
      <c r="BJ205" s="61" t="s">
        <v>1841</v>
      </c>
      <c r="BK205" s="58" t="s">
        <v>1843</v>
      </c>
      <c r="BL205" s="61" t="s">
        <v>1841</v>
      </c>
      <c r="BM205" s="58" t="s">
        <v>1843</v>
      </c>
      <c r="BN205" s="61" t="s">
        <v>1841</v>
      </c>
      <c r="BO205" s="58" t="s">
        <v>1843</v>
      </c>
      <c r="BP205" s="61" t="s">
        <v>1841</v>
      </c>
      <c r="BQ205" s="58" t="s">
        <v>1843</v>
      </c>
    </row>
  </sheetData>
  <conditionalFormatting sqref="C15:BP74">
    <cfRule type="colorScale" priority="1">
      <colorScale>
        <cfvo type="min"/>
        <cfvo type="num" val="500"/>
        <color rgb="FFFFFFFF"/>
        <color rgb="FFFF0000"/>
      </colorScale>
    </cfRule>
  </conditionalFormatting>
  <conditionalFormatting sqref="C80:BP139">
    <cfRule type="colorScale" priority="2">
      <colorScale>
        <cfvo type="min"/>
        <cfvo type="num" val="500"/>
        <color rgb="FFFFFFFF"/>
        <color rgb="FFFF0000"/>
      </colorScale>
    </cfRule>
  </conditionalFormatting>
  <conditionalFormatting sqref="C145:BP204">
    <cfRule type="colorScale" priority="3">
      <colorScale>
        <cfvo type="min"/>
        <cfvo type="num" val="500"/>
        <color rgb="FFFFFFFF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7" width="35.7109375" customWidth="1" collapsed="1"/>
  </cols>
  <sheetData>
    <row r="1" spans="1:7" ht="22.5" customHeight="1" x14ac:dyDescent="0.3">
      <c r="A1" s="64" t="s">
        <v>1859</v>
      </c>
    </row>
    <row r="2" spans="1:7" x14ac:dyDescent="0.25">
      <c r="A2" t="s">
        <v>6</v>
      </c>
    </row>
    <row r="3" spans="1:7" x14ac:dyDescent="0.25">
      <c r="A3" t="s">
        <v>1855</v>
      </c>
    </row>
    <row r="4" spans="1:7" x14ac:dyDescent="0.25">
      <c r="A4" t="s">
        <v>6</v>
      </c>
    </row>
    <row r="5" spans="1:7" x14ac:dyDescent="0.25">
      <c r="A5" s="32" t="s">
        <v>0</v>
      </c>
      <c r="B5" s="31" t="s">
        <v>1</v>
      </c>
      <c r="C5" s="31" t="s">
        <v>2</v>
      </c>
      <c r="D5" s="31" t="s">
        <v>3</v>
      </c>
      <c r="E5" s="31" t="s">
        <v>1828</v>
      </c>
      <c r="F5" s="35" t="s">
        <v>1822</v>
      </c>
      <c r="G5" s="37" t="s">
        <v>1826</v>
      </c>
    </row>
    <row r="6" spans="1:7" x14ac:dyDescent="0.25">
      <c r="A6" t="s">
        <v>4</v>
      </c>
      <c r="B6" s="33">
        <v>2</v>
      </c>
      <c r="C6" s="33">
        <v>2</v>
      </c>
      <c r="D6" s="33" t="s">
        <v>5</v>
      </c>
      <c r="E6" s="34">
        <f>'Mapping Summary'!H6</f>
        <v>0</v>
      </c>
      <c r="F6" s="36">
        <f>'Mapping Summary'!L6</f>
        <v>0</v>
      </c>
      <c r="G6" s="38">
        <f>'Mapping Summary'!P6</f>
        <v>25</v>
      </c>
    </row>
    <row r="7" spans="1:7" x14ac:dyDescent="0.25">
      <c r="A7" t="s">
        <v>4</v>
      </c>
      <c r="B7" s="33">
        <v>2</v>
      </c>
      <c r="C7" s="33">
        <v>3</v>
      </c>
      <c r="D7" s="33" t="s">
        <v>7</v>
      </c>
      <c r="E7" s="34">
        <f>'Mapping Summary'!H7</f>
        <v>0</v>
      </c>
      <c r="F7" s="36">
        <f>'Mapping Summary'!L7</f>
        <v>0</v>
      </c>
      <c r="G7" s="38">
        <f>'Mapping Summary'!P7</f>
        <v>23</v>
      </c>
    </row>
    <row r="8" spans="1:7" x14ac:dyDescent="0.25">
      <c r="A8" t="s">
        <v>4</v>
      </c>
      <c r="B8" s="33">
        <v>2</v>
      </c>
      <c r="C8" s="33">
        <v>4</v>
      </c>
      <c r="D8" s="33" t="s">
        <v>8</v>
      </c>
      <c r="E8" s="34">
        <f>'Mapping Summary'!H8</f>
        <v>0</v>
      </c>
      <c r="F8" s="36">
        <f>'Mapping Summary'!L8</f>
        <v>0</v>
      </c>
      <c r="G8" s="38">
        <f>'Mapping Summary'!P8</f>
        <v>25</v>
      </c>
    </row>
    <row r="9" spans="1:7" x14ac:dyDescent="0.25">
      <c r="A9" t="s">
        <v>4</v>
      </c>
      <c r="B9" s="33">
        <v>2</v>
      </c>
      <c r="C9" s="33">
        <v>5</v>
      </c>
      <c r="D9" s="33" t="s">
        <v>9</v>
      </c>
      <c r="E9" s="34">
        <f>'Mapping Summary'!H9</f>
        <v>0</v>
      </c>
      <c r="F9" s="36">
        <f>'Mapping Summary'!L9</f>
        <v>0</v>
      </c>
      <c r="G9" s="38">
        <f>'Mapping Summary'!P9</f>
        <v>25.5</v>
      </c>
    </row>
    <row r="10" spans="1:7" x14ac:dyDescent="0.25">
      <c r="A10" t="s">
        <v>4</v>
      </c>
      <c r="B10" s="33">
        <v>2</v>
      </c>
      <c r="C10" s="33">
        <v>6</v>
      </c>
      <c r="D10" s="33" t="s">
        <v>10</v>
      </c>
      <c r="E10" s="34">
        <f>'Mapping Summary'!H10</f>
        <v>8.5</v>
      </c>
      <c r="F10" s="36">
        <f>'Mapping Summary'!L10</f>
        <v>0</v>
      </c>
      <c r="G10" s="38">
        <f>'Mapping Summary'!P10</f>
        <v>9.5</v>
      </c>
    </row>
    <row r="11" spans="1:7" x14ac:dyDescent="0.25">
      <c r="A11" t="s">
        <v>4</v>
      </c>
      <c r="B11" s="33">
        <v>2</v>
      </c>
      <c r="C11" s="33">
        <v>7</v>
      </c>
      <c r="D11" s="33" t="s">
        <v>11</v>
      </c>
      <c r="E11" s="34">
        <f>'Mapping Summary'!H11</f>
        <v>0</v>
      </c>
      <c r="F11" s="36">
        <f>'Mapping Summary'!L11</f>
        <v>0</v>
      </c>
      <c r="G11" s="38">
        <f>'Mapping Summary'!P11</f>
        <v>0</v>
      </c>
    </row>
    <row r="12" spans="1:7" x14ac:dyDescent="0.25">
      <c r="A12" t="s">
        <v>4</v>
      </c>
      <c r="B12" s="33">
        <v>2</v>
      </c>
      <c r="C12" s="33">
        <v>8</v>
      </c>
      <c r="D12" s="33" t="s">
        <v>12</v>
      </c>
      <c r="E12" s="34">
        <f>'Mapping Summary'!H12</f>
        <v>3.5</v>
      </c>
      <c r="F12" s="36">
        <f>'Mapping Summary'!L12</f>
        <v>0</v>
      </c>
      <c r="G12" s="38">
        <f>'Mapping Summary'!P12</f>
        <v>16.5</v>
      </c>
    </row>
    <row r="13" spans="1:7" x14ac:dyDescent="0.25">
      <c r="A13" t="s">
        <v>4</v>
      </c>
      <c r="B13" s="33">
        <v>2</v>
      </c>
      <c r="C13" s="33">
        <v>9</v>
      </c>
      <c r="D13" s="33" t="s">
        <v>13</v>
      </c>
      <c r="E13" s="34">
        <f>'Mapping Summary'!H13</f>
        <v>8.5</v>
      </c>
      <c r="F13" s="36">
        <f>'Mapping Summary'!L13</f>
        <v>0</v>
      </c>
      <c r="G13" s="38">
        <f>'Mapping Summary'!P13</f>
        <v>27.5</v>
      </c>
    </row>
    <row r="14" spans="1:7" x14ac:dyDescent="0.25">
      <c r="A14" t="s">
        <v>4</v>
      </c>
      <c r="B14" s="33">
        <v>2</v>
      </c>
      <c r="C14" s="33">
        <v>10</v>
      </c>
      <c r="D14" s="33" t="s">
        <v>14</v>
      </c>
      <c r="E14" s="34">
        <f>'Mapping Summary'!H14</f>
        <v>5.5</v>
      </c>
      <c r="F14" s="36">
        <f>'Mapping Summary'!L14</f>
        <v>0</v>
      </c>
      <c r="G14" s="38">
        <f>'Mapping Summary'!P14</f>
        <v>0</v>
      </c>
    </row>
    <row r="15" spans="1:7" x14ac:dyDescent="0.25">
      <c r="A15" t="s">
        <v>4</v>
      </c>
      <c r="B15" s="33">
        <v>2</v>
      </c>
      <c r="C15" s="33">
        <v>11</v>
      </c>
      <c r="D15" s="33" t="s">
        <v>15</v>
      </c>
      <c r="E15" s="34">
        <f>'Mapping Summary'!H15</f>
        <v>0</v>
      </c>
      <c r="F15" s="36">
        <f>'Mapping Summary'!L15</f>
        <v>0</v>
      </c>
      <c r="G15" s="38">
        <f>'Mapping Summary'!P15</f>
        <v>0</v>
      </c>
    </row>
    <row r="16" spans="1:7" x14ac:dyDescent="0.25">
      <c r="A16" t="s">
        <v>4</v>
      </c>
      <c r="B16" s="33">
        <v>2</v>
      </c>
      <c r="C16" s="33">
        <v>12</v>
      </c>
      <c r="D16" s="33" t="s">
        <v>16</v>
      </c>
      <c r="E16" s="34">
        <f>'Mapping Summary'!H16</f>
        <v>0</v>
      </c>
      <c r="F16" s="36">
        <f>'Mapping Summary'!L16</f>
        <v>0</v>
      </c>
      <c r="G16" s="38">
        <f>'Mapping Summary'!P16</f>
        <v>0</v>
      </c>
    </row>
    <row r="17" spans="1:7" x14ac:dyDescent="0.25">
      <c r="A17" t="s">
        <v>4</v>
      </c>
      <c r="B17" s="33">
        <v>2</v>
      </c>
      <c r="C17" s="33">
        <v>13</v>
      </c>
      <c r="D17" s="33" t="s">
        <v>17</v>
      </c>
      <c r="E17" s="34">
        <f>'Mapping Summary'!H17</f>
        <v>0</v>
      </c>
      <c r="F17" s="36">
        <f>'Mapping Summary'!L17</f>
        <v>0</v>
      </c>
      <c r="G17" s="38">
        <f>'Mapping Summary'!P17</f>
        <v>0</v>
      </c>
    </row>
    <row r="18" spans="1:7" x14ac:dyDescent="0.25">
      <c r="A18" t="s">
        <v>4</v>
      </c>
      <c r="B18" s="33">
        <v>2</v>
      </c>
      <c r="C18" s="33">
        <v>14</v>
      </c>
      <c r="D18" s="33" t="s">
        <v>18</v>
      </c>
      <c r="E18" s="34">
        <f>'Mapping Summary'!H18</f>
        <v>0</v>
      </c>
      <c r="F18" s="36">
        <f>'Mapping Summary'!L18</f>
        <v>0</v>
      </c>
      <c r="G18" s="38">
        <f>'Mapping Summary'!P18</f>
        <v>0</v>
      </c>
    </row>
    <row r="19" spans="1:7" x14ac:dyDescent="0.25">
      <c r="A19" t="s">
        <v>4</v>
      </c>
      <c r="B19" s="33">
        <v>2</v>
      </c>
      <c r="C19" s="33">
        <v>15</v>
      </c>
      <c r="D19" s="33" t="s">
        <v>19</v>
      </c>
      <c r="E19" s="34">
        <f>'Mapping Summary'!H19</f>
        <v>0</v>
      </c>
      <c r="F19" s="36">
        <f>'Mapping Summary'!L19</f>
        <v>0</v>
      </c>
      <c r="G19" s="38">
        <f>'Mapping Summary'!P19</f>
        <v>0</v>
      </c>
    </row>
    <row r="20" spans="1:7" x14ac:dyDescent="0.25">
      <c r="A20" t="s">
        <v>4</v>
      </c>
      <c r="B20" s="33">
        <v>2</v>
      </c>
      <c r="C20" s="33">
        <v>16</v>
      </c>
      <c r="D20" s="33" t="s">
        <v>20</v>
      </c>
      <c r="E20" s="34">
        <f>'Mapping Summary'!H20</f>
        <v>0</v>
      </c>
      <c r="F20" s="36">
        <f>'Mapping Summary'!L20</f>
        <v>0</v>
      </c>
      <c r="G20" s="38">
        <f>'Mapping Summary'!P20</f>
        <v>0</v>
      </c>
    </row>
    <row r="21" spans="1:7" x14ac:dyDescent="0.25">
      <c r="A21" t="s">
        <v>4</v>
      </c>
      <c r="B21" s="33">
        <v>2</v>
      </c>
      <c r="C21" s="33">
        <v>17</v>
      </c>
      <c r="D21" s="33" t="s">
        <v>21</v>
      </c>
      <c r="E21" s="34">
        <f>'Mapping Summary'!H21</f>
        <v>0</v>
      </c>
      <c r="F21" s="36">
        <f>'Mapping Summary'!L21</f>
        <v>0</v>
      </c>
      <c r="G21" s="38">
        <f>'Mapping Summary'!P21</f>
        <v>0</v>
      </c>
    </row>
    <row r="22" spans="1:7" x14ac:dyDescent="0.25">
      <c r="A22" t="s">
        <v>4</v>
      </c>
      <c r="B22" s="33">
        <v>2</v>
      </c>
      <c r="C22" s="33">
        <v>18</v>
      </c>
      <c r="D22" s="33" t="s">
        <v>22</v>
      </c>
      <c r="E22" s="34">
        <f>'Mapping Summary'!H22</f>
        <v>0</v>
      </c>
      <c r="F22" s="36">
        <f>'Mapping Summary'!L22</f>
        <v>0</v>
      </c>
      <c r="G22" s="38">
        <f>'Mapping Summary'!P22</f>
        <v>0</v>
      </c>
    </row>
    <row r="23" spans="1:7" x14ac:dyDescent="0.25">
      <c r="A23" t="s">
        <v>4</v>
      </c>
      <c r="B23" s="33">
        <v>2</v>
      </c>
      <c r="C23" s="33">
        <v>19</v>
      </c>
      <c r="D23" s="33" t="s">
        <v>23</v>
      </c>
      <c r="E23" s="34">
        <f>'Mapping Summary'!H23</f>
        <v>0</v>
      </c>
      <c r="F23" s="36">
        <f>'Mapping Summary'!L23</f>
        <v>0</v>
      </c>
      <c r="G23" s="38">
        <f>'Mapping Summary'!P23</f>
        <v>0</v>
      </c>
    </row>
    <row r="24" spans="1:7" x14ac:dyDescent="0.25">
      <c r="A24" t="s">
        <v>4</v>
      </c>
      <c r="B24" s="33">
        <v>2</v>
      </c>
      <c r="C24" s="33">
        <v>20</v>
      </c>
      <c r="D24" s="33" t="s">
        <v>24</v>
      </c>
      <c r="E24" s="34">
        <f>'Mapping Summary'!H24</f>
        <v>0</v>
      </c>
      <c r="F24" s="36">
        <f>'Mapping Summary'!L24</f>
        <v>0</v>
      </c>
      <c r="G24" s="38">
        <f>'Mapping Summary'!P24</f>
        <v>0</v>
      </c>
    </row>
    <row r="25" spans="1:7" x14ac:dyDescent="0.25">
      <c r="A25" t="s">
        <v>4</v>
      </c>
      <c r="B25" s="33">
        <v>2</v>
      </c>
      <c r="C25" s="33">
        <v>21</v>
      </c>
      <c r="D25" s="33" t="s">
        <v>25</v>
      </c>
      <c r="E25" s="34">
        <f>'Mapping Summary'!H25</f>
        <v>0</v>
      </c>
      <c r="F25" s="36">
        <f>'Mapping Summary'!L25</f>
        <v>0</v>
      </c>
      <c r="G25" s="38">
        <f>'Mapping Summary'!P25</f>
        <v>0</v>
      </c>
    </row>
    <row r="26" spans="1:7" x14ac:dyDescent="0.25">
      <c r="A26" t="s">
        <v>4</v>
      </c>
      <c r="B26" s="33">
        <v>2</v>
      </c>
      <c r="C26" s="33">
        <v>22</v>
      </c>
      <c r="D26" s="33" t="s">
        <v>26</v>
      </c>
      <c r="E26" s="34">
        <f>'Mapping Summary'!H26</f>
        <v>0</v>
      </c>
      <c r="F26" s="36">
        <f>'Mapping Summary'!L26</f>
        <v>0</v>
      </c>
      <c r="G26" s="38">
        <f>'Mapping Summary'!P26</f>
        <v>0</v>
      </c>
    </row>
    <row r="27" spans="1:7" x14ac:dyDescent="0.25">
      <c r="A27" t="s">
        <v>4</v>
      </c>
      <c r="B27" s="33">
        <v>2</v>
      </c>
      <c r="C27" s="33">
        <v>23</v>
      </c>
      <c r="D27" s="33" t="s">
        <v>27</v>
      </c>
      <c r="E27" s="34">
        <f>'Mapping Summary'!H27</f>
        <v>0</v>
      </c>
      <c r="F27" s="36">
        <f>'Mapping Summary'!L27</f>
        <v>0</v>
      </c>
      <c r="G27" s="38">
        <f>'Mapping Summary'!P27</f>
        <v>0</v>
      </c>
    </row>
    <row r="28" spans="1:7" x14ac:dyDescent="0.25">
      <c r="A28" t="s">
        <v>4</v>
      </c>
      <c r="B28" s="33">
        <v>2</v>
      </c>
      <c r="C28" s="33">
        <v>24</v>
      </c>
      <c r="D28" s="33" t="s">
        <v>28</v>
      </c>
      <c r="E28" s="34">
        <f>'Mapping Summary'!H28</f>
        <v>0</v>
      </c>
      <c r="F28" s="36">
        <f>'Mapping Summary'!L28</f>
        <v>0</v>
      </c>
      <c r="G28" s="38">
        <f>'Mapping Summary'!P28</f>
        <v>21.5</v>
      </c>
    </row>
    <row r="29" spans="1:7" x14ac:dyDescent="0.25">
      <c r="A29" t="s">
        <v>4</v>
      </c>
      <c r="B29" s="33">
        <v>2</v>
      </c>
      <c r="C29" s="33">
        <v>25</v>
      </c>
      <c r="D29" s="33" t="s">
        <v>29</v>
      </c>
      <c r="E29" s="34">
        <f>'Mapping Summary'!H29</f>
        <v>0</v>
      </c>
      <c r="F29" s="36">
        <f>'Mapping Summary'!L29</f>
        <v>0</v>
      </c>
      <c r="G29" s="38">
        <f>'Mapping Summary'!P29</f>
        <v>0</v>
      </c>
    </row>
    <row r="30" spans="1:7" x14ac:dyDescent="0.25">
      <c r="A30" t="s">
        <v>4</v>
      </c>
      <c r="B30" s="33">
        <v>2</v>
      </c>
      <c r="C30" s="33">
        <v>26</v>
      </c>
      <c r="D30" s="33" t="s">
        <v>30</v>
      </c>
      <c r="E30" s="34">
        <f>'Mapping Summary'!H30</f>
        <v>0</v>
      </c>
      <c r="F30" s="36">
        <f>'Mapping Summary'!L30</f>
        <v>0</v>
      </c>
      <c r="G30" s="38">
        <f>'Mapping Summary'!P30</f>
        <v>0</v>
      </c>
    </row>
    <row r="31" spans="1:7" x14ac:dyDescent="0.25">
      <c r="A31" t="s">
        <v>4</v>
      </c>
      <c r="B31" s="33">
        <v>2</v>
      </c>
      <c r="C31" s="33">
        <v>27</v>
      </c>
      <c r="D31" s="33" t="s">
        <v>31</v>
      </c>
      <c r="E31" s="34">
        <f>'Mapping Summary'!H31</f>
        <v>0</v>
      </c>
      <c r="F31" s="36">
        <f>'Mapping Summary'!L31</f>
        <v>0</v>
      </c>
      <c r="G31" s="38">
        <f>'Mapping Summary'!P31</f>
        <v>0</v>
      </c>
    </row>
    <row r="32" spans="1:7" x14ac:dyDescent="0.25">
      <c r="A32" t="s">
        <v>4</v>
      </c>
      <c r="B32" s="33">
        <v>2</v>
      </c>
      <c r="C32" s="33">
        <v>28</v>
      </c>
      <c r="D32" s="33" t="s">
        <v>32</v>
      </c>
      <c r="E32" s="34">
        <f>'Mapping Summary'!H32</f>
        <v>0</v>
      </c>
      <c r="F32" s="36">
        <f>'Mapping Summary'!L32</f>
        <v>0</v>
      </c>
      <c r="G32" s="38">
        <f>'Mapping Summary'!P32</f>
        <v>0</v>
      </c>
    </row>
    <row r="33" spans="1:7" x14ac:dyDescent="0.25">
      <c r="A33" t="s">
        <v>4</v>
      </c>
      <c r="B33" s="33">
        <v>2</v>
      </c>
      <c r="C33" s="33">
        <v>29</v>
      </c>
      <c r="D33" s="33" t="s">
        <v>33</v>
      </c>
      <c r="E33" s="34">
        <f>'Mapping Summary'!H33</f>
        <v>0</v>
      </c>
      <c r="F33" s="36">
        <f>'Mapping Summary'!L33</f>
        <v>0</v>
      </c>
      <c r="G33" s="38">
        <f>'Mapping Summary'!P33</f>
        <v>0</v>
      </c>
    </row>
    <row r="34" spans="1:7" x14ac:dyDescent="0.25">
      <c r="A34" t="s">
        <v>4</v>
      </c>
      <c r="B34" s="33">
        <v>2</v>
      </c>
      <c r="C34" s="33">
        <v>30</v>
      </c>
      <c r="D34" s="33" t="s">
        <v>34</v>
      </c>
      <c r="E34" s="34">
        <f>'Mapping Summary'!H34</f>
        <v>0</v>
      </c>
      <c r="F34" s="36">
        <f>'Mapping Summary'!L34</f>
        <v>0</v>
      </c>
      <c r="G34" s="38">
        <f>'Mapping Summary'!P34</f>
        <v>0</v>
      </c>
    </row>
    <row r="35" spans="1:7" x14ac:dyDescent="0.25">
      <c r="A35" t="s">
        <v>4</v>
      </c>
      <c r="B35" s="33">
        <v>2</v>
      </c>
      <c r="C35" s="33">
        <v>31</v>
      </c>
      <c r="D35" s="33" t="s">
        <v>35</v>
      </c>
      <c r="E35" s="34">
        <f>'Mapping Summary'!H35</f>
        <v>0</v>
      </c>
      <c r="F35" s="36">
        <f>'Mapping Summary'!L35</f>
        <v>0</v>
      </c>
      <c r="G35" s="38">
        <f>'Mapping Summary'!P35</f>
        <v>0</v>
      </c>
    </row>
    <row r="36" spans="1:7" x14ac:dyDescent="0.25">
      <c r="A36" t="s">
        <v>4</v>
      </c>
      <c r="B36" s="33">
        <v>2</v>
      </c>
      <c r="C36" s="33">
        <v>32</v>
      </c>
      <c r="D36" s="33" t="s">
        <v>36</v>
      </c>
      <c r="E36" s="34">
        <f>'Mapping Summary'!H36</f>
        <v>3</v>
      </c>
      <c r="F36" s="36">
        <f>'Mapping Summary'!L36</f>
        <v>0</v>
      </c>
      <c r="G36" s="38">
        <f>'Mapping Summary'!P36</f>
        <v>0</v>
      </c>
    </row>
    <row r="37" spans="1:7" x14ac:dyDescent="0.25">
      <c r="A37" t="s">
        <v>4</v>
      </c>
      <c r="B37" s="33">
        <v>2</v>
      </c>
      <c r="C37" s="33">
        <v>33</v>
      </c>
      <c r="D37" s="33" t="s">
        <v>37</v>
      </c>
      <c r="E37" s="34">
        <f>'Mapping Summary'!H37</f>
        <v>0</v>
      </c>
      <c r="F37" s="36">
        <f>'Mapping Summary'!L37</f>
        <v>0</v>
      </c>
      <c r="G37" s="38">
        <f>'Mapping Summary'!P37</f>
        <v>0</v>
      </c>
    </row>
    <row r="38" spans="1:7" x14ac:dyDescent="0.25">
      <c r="A38" t="s">
        <v>4</v>
      </c>
      <c r="B38" s="33">
        <v>2</v>
      </c>
      <c r="C38" s="33">
        <v>34</v>
      </c>
      <c r="D38" s="33" t="s">
        <v>38</v>
      </c>
      <c r="E38" s="34">
        <f>'Mapping Summary'!H38</f>
        <v>0</v>
      </c>
      <c r="F38" s="36">
        <f>'Mapping Summary'!L38</f>
        <v>0</v>
      </c>
      <c r="G38" s="38">
        <f>'Mapping Summary'!P38</f>
        <v>0</v>
      </c>
    </row>
    <row r="39" spans="1:7" x14ac:dyDescent="0.25">
      <c r="A39" t="s">
        <v>4</v>
      </c>
      <c r="B39" s="33">
        <v>2</v>
      </c>
      <c r="C39" s="33">
        <v>35</v>
      </c>
      <c r="D39" s="33" t="s">
        <v>39</v>
      </c>
      <c r="E39" s="34">
        <f>'Mapping Summary'!H39</f>
        <v>0</v>
      </c>
      <c r="F39" s="36">
        <f>'Mapping Summary'!L39</f>
        <v>0</v>
      </c>
      <c r="G39" s="38">
        <f>'Mapping Summary'!P39</f>
        <v>0</v>
      </c>
    </row>
    <row r="40" spans="1:7" x14ac:dyDescent="0.25">
      <c r="A40" t="s">
        <v>4</v>
      </c>
      <c r="B40" s="33">
        <v>2</v>
      </c>
      <c r="C40" s="33">
        <v>36</v>
      </c>
      <c r="D40" s="33" t="s">
        <v>40</v>
      </c>
      <c r="E40" s="34">
        <f>'Mapping Summary'!H40</f>
        <v>0</v>
      </c>
      <c r="F40" s="36">
        <f>'Mapping Summary'!L40</f>
        <v>0</v>
      </c>
      <c r="G40" s="38">
        <f>'Mapping Summary'!P40</f>
        <v>0</v>
      </c>
    </row>
    <row r="41" spans="1:7" x14ac:dyDescent="0.25">
      <c r="A41" t="s">
        <v>4</v>
      </c>
      <c r="B41" s="33">
        <v>2</v>
      </c>
      <c r="C41" s="33">
        <v>37</v>
      </c>
      <c r="D41" s="33" t="s">
        <v>41</v>
      </c>
      <c r="E41" s="34">
        <f>'Mapping Summary'!H41</f>
        <v>0</v>
      </c>
      <c r="F41" s="36">
        <f>'Mapping Summary'!L41</f>
        <v>0</v>
      </c>
      <c r="G41" s="38">
        <f>'Mapping Summary'!P41</f>
        <v>0</v>
      </c>
    </row>
    <row r="42" spans="1:7" x14ac:dyDescent="0.25">
      <c r="A42" t="s">
        <v>4</v>
      </c>
      <c r="B42" s="33">
        <v>2</v>
      </c>
      <c r="C42" s="33">
        <v>38</v>
      </c>
      <c r="D42" s="33" t="s">
        <v>42</v>
      </c>
      <c r="E42" s="34">
        <f>'Mapping Summary'!H42</f>
        <v>0</v>
      </c>
      <c r="F42" s="36">
        <f>'Mapping Summary'!L42</f>
        <v>0</v>
      </c>
      <c r="G42" s="38">
        <f>'Mapping Summary'!P42</f>
        <v>0</v>
      </c>
    </row>
    <row r="43" spans="1:7" x14ac:dyDescent="0.25">
      <c r="A43" t="s">
        <v>4</v>
      </c>
      <c r="B43" s="33">
        <v>2</v>
      </c>
      <c r="C43" s="33">
        <v>39</v>
      </c>
      <c r="D43" s="33" t="s">
        <v>43</v>
      </c>
      <c r="E43" s="34">
        <f>'Mapping Summary'!H43</f>
        <v>0</v>
      </c>
      <c r="F43" s="36">
        <f>'Mapping Summary'!L43</f>
        <v>0</v>
      </c>
      <c r="G43" s="38">
        <f>'Mapping Summary'!P43</f>
        <v>0</v>
      </c>
    </row>
    <row r="44" spans="1:7" x14ac:dyDescent="0.25">
      <c r="A44" t="s">
        <v>4</v>
      </c>
      <c r="B44" s="33">
        <v>2</v>
      </c>
      <c r="C44" s="33">
        <v>40</v>
      </c>
      <c r="D44" s="33" t="s">
        <v>44</v>
      </c>
      <c r="E44" s="34">
        <f>'Mapping Summary'!H44</f>
        <v>0</v>
      </c>
      <c r="F44" s="36">
        <f>'Mapping Summary'!L44</f>
        <v>0</v>
      </c>
      <c r="G44" s="38">
        <f>'Mapping Summary'!P44</f>
        <v>0</v>
      </c>
    </row>
    <row r="45" spans="1:7" x14ac:dyDescent="0.25">
      <c r="A45" t="s">
        <v>4</v>
      </c>
      <c r="B45" s="33">
        <v>2</v>
      </c>
      <c r="C45" s="33">
        <v>41</v>
      </c>
      <c r="D45" s="33" t="s">
        <v>45</v>
      </c>
      <c r="E45" s="34">
        <f>'Mapping Summary'!H45</f>
        <v>0</v>
      </c>
      <c r="F45" s="36">
        <f>'Mapping Summary'!L45</f>
        <v>0</v>
      </c>
      <c r="G45" s="38">
        <f>'Mapping Summary'!P45</f>
        <v>13</v>
      </c>
    </row>
    <row r="46" spans="1:7" x14ac:dyDescent="0.25">
      <c r="A46" t="s">
        <v>4</v>
      </c>
      <c r="B46" s="33">
        <v>2</v>
      </c>
      <c r="C46" s="33">
        <v>42</v>
      </c>
      <c r="D46" s="33" t="s">
        <v>46</v>
      </c>
      <c r="E46" s="34">
        <f>'Mapping Summary'!H46</f>
        <v>0</v>
      </c>
      <c r="F46" s="36">
        <f>'Mapping Summary'!L46</f>
        <v>0</v>
      </c>
      <c r="G46" s="38">
        <f>'Mapping Summary'!P46</f>
        <v>11</v>
      </c>
    </row>
    <row r="47" spans="1:7" x14ac:dyDescent="0.25">
      <c r="A47" t="s">
        <v>4</v>
      </c>
      <c r="B47" s="33">
        <v>2</v>
      </c>
      <c r="C47" s="33">
        <v>43</v>
      </c>
      <c r="D47" s="33" t="s">
        <v>47</v>
      </c>
      <c r="E47" s="34">
        <f>'Mapping Summary'!H47</f>
        <v>0</v>
      </c>
      <c r="F47" s="36">
        <f>'Mapping Summary'!L47</f>
        <v>0</v>
      </c>
      <c r="G47" s="38">
        <f>'Mapping Summary'!P47</f>
        <v>0</v>
      </c>
    </row>
    <row r="48" spans="1:7" x14ac:dyDescent="0.25">
      <c r="A48" t="s">
        <v>4</v>
      </c>
      <c r="B48" s="33">
        <v>2</v>
      </c>
      <c r="C48" s="33">
        <v>44</v>
      </c>
      <c r="D48" s="33" t="s">
        <v>48</v>
      </c>
      <c r="E48" s="34">
        <f>'Mapping Summary'!H48</f>
        <v>0</v>
      </c>
      <c r="F48" s="36">
        <f>'Mapping Summary'!L48</f>
        <v>0</v>
      </c>
      <c r="G48" s="38">
        <f>'Mapping Summary'!P48</f>
        <v>0</v>
      </c>
    </row>
    <row r="49" spans="1:7" x14ac:dyDescent="0.25">
      <c r="A49" t="s">
        <v>4</v>
      </c>
      <c r="B49" s="33">
        <v>2</v>
      </c>
      <c r="C49" s="33">
        <v>45</v>
      </c>
      <c r="D49" s="33" t="s">
        <v>49</v>
      </c>
      <c r="E49" s="34">
        <f>'Mapping Summary'!H49</f>
        <v>0</v>
      </c>
      <c r="F49" s="36">
        <f>'Mapping Summary'!L49</f>
        <v>0</v>
      </c>
      <c r="G49" s="38">
        <f>'Mapping Summary'!P49</f>
        <v>0</v>
      </c>
    </row>
    <row r="50" spans="1:7" x14ac:dyDescent="0.25">
      <c r="A50" t="s">
        <v>4</v>
      </c>
      <c r="B50" s="33">
        <v>2</v>
      </c>
      <c r="C50" s="33">
        <v>46</v>
      </c>
      <c r="D50" s="33" t="s">
        <v>50</v>
      </c>
      <c r="E50" s="34">
        <f>'Mapping Summary'!H50</f>
        <v>0</v>
      </c>
      <c r="F50" s="36">
        <f>'Mapping Summary'!L50</f>
        <v>7</v>
      </c>
      <c r="G50" s="38">
        <f>'Mapping Summary'!P50</f>
        <v>0</v>
      </c>
    </row>
    <row r="51" spans="1:7" x14ac:dyDescent="0.25">
      <c r="A51" t="s">
        <v>4</v>
      </c>
      <c r="B51" s="33">
        <v>2</v>
      </c>
      <c r="C51" s="33">
        <v>47</v>
      </c>
      <c r="D51" s="33" t="s">
        <v>51</v>
      </c>
      <c r="E51" s="34">
        <f>'Mapping Summary'!H51</f>
        <v>0</v>
      </c>
      <c r="F51" s="36">
        <f>'Mapping Summary'!L51</f>
        <v>0</v>
      </c>
      <c r="G51" s="38">
        <f>'Mapping Summary'!P51</f>
        <v>0</v>
      </c>
    </row>
    <row r="52" spans="1:7" x14ac:dyDescent="0.25">
      <c r="A52" t="s">
        <v>4</v>
      </c>
      <c r="B52" s="33">
        <v>2</v>
      </c>
      <c r="C52" s="33">
        <v>48</v>
      </c>
      <c r="D52" s="33" t="s">
        <v>52</v>
      </c>
      <c r="E52" s="34">
        <f>'Mapping Summary'!H52</f>
        <v>0</v>
      </c>
      <c r="F52" s="36">
        <f>'Mapping Summary'!L52</f>
        <v>0</v>
      </c>
      <c r="G52" s="38">
        <f>'Mapping Summary'!P52</f>
        <v>0</v>
      </c>
    </row>
    <row r="53" spans="1:7" x14ac:dyDescent="0.25">
      <c r="A53" t="s">
        <v>4</v>
      </c>
      <c r="B53" s="33">
        <v>2</v>
      </c>
      <c r="C53" s="33">
        <v>49</v>
      </c>
      <c r="D53" s="33" t="s">
        <v>53</v>
      </c>
      <c r="E53" s="34">
        <f>'Mapping Summary'!H53</f>
        <v>0</v>
      </c>
      <c r="F53" s="36">
        <f>'Mapping Summary'!L53</f>
        <v>0</v>
      </c>
      <c r="G53" s="38">
        <f>'Mapping Summary'!P53</f>
        <v>0</v>
      </c>
    </row>
    <row r="54" spans="1:7" x14ac:dyDescent="0.25">
      <c r="A54" t="s">
        <v>4</v>
      </c>
      <c r="B54" s="33">
        <v>2</v>
      </c>
      <c r="C54" s="33">
        <v>50</v>
      </c>
      <c r="D54" s="33" t="s">
        <v>54</v>
      </c>
      <c r="E54" s="34">
        <f>'Mapping Summary'!H54</f>
        <v>0</v>
      </c>
      <c r="F54" s="36">
        <f>'Mapping Summary'!L54</f>
        <v>0</v>
      </c>
      <c r="G54" s="38">
        <f>'Mapping Summary'!P54</f>
        <v>0</v>
      </c>
    </row>
    <row r="55" spans="1:7" x14ac:dyDescent="0.25">
      <c r="A55" t="s">
        <v>4</v>
      </c>
      <c r="B55" s="33">
        <v>2</v>
      </c>
      <c r="C55" s="33">
        <v>51</v>
      </c>
      <c r="D55" s="33" t="s">
        <v>55</v>
      </c>
      <c r="E55" s="34">
        <f>'Mapping Summary'!H55</f>
        <v>0</v>
      </c>
      <c r="F55" s="36">
        <f>'Mapping Summary'!L55</f>
        <v>0</v>
      </c>
      <c r="G55" s="38">
        <f>'Mapping Summary'!P55</f>
        <v>0</v>
      </c>
    </row>
    <row r="56" spans="1:7" x14ac:dyDescent="0.25">
      <c r="A56" t="s">
        <v>4</v>
      </c>
      <c r="B56" s="33">
        <v>2</v>
      </c>
      <c r="C56" s="33">
        <v>52</v>
      </c>
      <c r="D56" s="33" t="s">
        <v>56</v>
      </c>
      <c r="E56" s="34">
        <f>'Mapping Summary'!H56</f>
        <v>0</v>
      </c>
      <c r="F56" s="36">
        <f>'Mapping Summary'!L56</f>
        <v>0</v>
      </c>
      <c r="G56" s="38">
        <f>'Mapping Summary'!P56</f>
        <v>0</v>
      </c>
    </row>
    <row r="57" spans="1:7" x14ac:dyDescent="0.25">
      <c r="A57" t="s">
        <v>4</v>
      </c>
      <c r="B57" s="33">
        <v>2</v>
      </c>
      <c r="C57" s="33">
        <v>53</v>
      </c>
      <c r="D57" s="33" t="s">
        <v>57</v>
      </c>
      <c r="E57" s="34">
        <f>'Mapping Summary'!H57</f>
        <v>0</v>
      </c>
      <c r="F57" s="36">
        <f>'Mapping Summary'!L57</f>
        <v>0</v>
      </c>
      <c r="G57" s="38">
        <f>'Mapping Summary'!P57</f>
        <v>0</v>
      </c>
    </row>
    <row r="58" spans="1:7" x14ac:dyDescent="0.25">
      <c r="A58" t="s">
        <v>4</v>
      </c>
      <c r="B58" s="33">
        <v>2</v>
      </c>
      <c r="C58" s="33">
        <v>54</v>
      </c>
      <c r="D58" s="33" t="s">
        <v>58</v>
      </c>
      <c r="E58" s="34">
        <f>'Mapping Summary'!H58</f>
        <v>0</v>
      </c>
      <c r="F58" s="36">
        <f>'Mapping Summary'!L58</f>
        <v>0</v>
      </c>
      <c r="G58" s="38">
        <f>'Mapping Summary'!P58</f>
        <v>0</v>
      </c>
    </row>
    <row r="59" spans="1:7" x14ac:dyDescent="0.25">
      <c r="A59" t="s">
        <v>4</v>
      </c>
      <c r="B59" s="33">
        <v>2</v>
      </c>
      <c r="C59" s="33">
        <v>55</v>
      </c>
      <c r="D59" s="33" t="s">
        <v>59</v>
      </c>
      <c r="E59" s="34">
        <f>'Mapping Summary'!H59</f>
        <v>0</v>
      </c>
      <c r="F59" s="36">
        <f>'Mapping Summary'!L59</f>
        <v>0</v>
      </c>
      <c r="G59" s="38">
        <f>'Mapping Summary'!P59</f>
        <v>0</v>
      </c>
    </row>
    <row r="60" spans="1:7" x14ac:dyDescent="0.25">
      <c r="A60" t="s">
        <v>4</v>
      </c>
      <c r="B60" s="33">
        <v>2</v>
      </c>
      <c r="C60" s="33">
        <v>56</v>
      </c>
      <c r="D60" s="33" t="s">
        <v>60</v>
      </c>
      <c r="E60" s="34">
        <f>'Mapping Summary'!H60</f>
        <v>0</v>
      </c>
      <c r="F60" s="36">
        <f>'Mapping Summary'!L60</f>
        <v>0</v>
      </c>
      <c r="G60" s="38">
        <f>'Mapping Summary'!P60</f>
        <v>0</v>
      </c>
    </row>
    <row r="61" spans="1:7" x14ac:dyDescent="0.25">
      <c r="A61" t="s">
        <v>4</v>
      </c>
      <c r="B61" s="33">
        <v>2</v>
      </c>
      <c r="C61" s="33">
        <v>57</v>
      </c>
      <c r="D61" s="33" t="s">
        <v>61</v>
      </c>
      <c r="E61" s="34">
        <f>'Mapping Summary'!H61</f>
        <v>0</v>
      </c>
      <c r="F61" s="36">
        <f>'Mapping Summary'!L61</f>
        <v>0</v>
      </c>
      <c r="G61" s="38">
        <f>'Mapping Summary'!P61</f>
        <v>0</v>
      </c>
    </row>
    <row r="62" spans="1:7" x14ac:dyDescent="0.25">
      <c r="A62" t="s">
        <v>4</v>
      </c>
      <c r="B62" s="33">
        <v>2</v>
      </c>
      <c r="C62" s="33">
        <v>58</v>
      </c>
      <c r="D62" s="33" t="s">
        <v>62</v>
      </c>
      <c r="E62" s="34">
        <f>'Mapping Summary'!H62</f>
        <v>0</v>
      </c>
      <c r="F62" s="36">
        <f>'Mapping Summary'!L62</f>
        <v>0</v>
      </c>
      <c r="G62" s="38">
        <f>'Mapping Summary'!P62</f>
        <v>0</v>
      </c>
    </row>
    <row r="63" spans="1:7" x14ac:dyDescent="0.25">
      <c r="A63" t="s">
        <v>4</v>
      </c>
      <c r="B63" s="33">
        <v>2</v>
      </c>
      <c r="C63" s="33">
        <v>59</v>
      </c>
      <c r="D63" s="33" t="s">
        <v>63</v>
      </c>
      <c r="E63" s="34">
        <f>'Mapping Summary'!H63</f>
        <v>6</v>
      </c>
      <c r="F63" s="36">
        <f>'Mapping Summary'!L63</f>
        <v>0</v>
      </c>
      <c r="G63" s="38">
        <f>'Mapping Summary'!P63</f>
        <v>0</v>
      </c>
    </row>
    <row r="64" spans="1:7" x14ac:dyDescent="0.25">
      <c r="A64" t="s">
        <v>4</v>
      </c>
      <c r="B64" s="33">
        <v>2</v>
      </c>
      <c r="C64" s="33">
        <v>60</v>
      </c>
      <c r="D64" s="33" t="s">
        <v>64</v>
      </c>
      <c r="E64" s="34">
        <f>'Mapping Summary'!H64</f>
        <v>2</v>
      </c>
      <c r="F64" s="36">
        <f>'Mapping Summary'!L64</f>
        <v>1.5</v>
      </c>
      <c r="G64" s="38">
        <f>'Mapping Summary'!P64</f>
        <v>12</v>
      </c>
    </row>
    <row r="65" spans="1:7" x14ac:dyDescent="0.25">
      <c r="A65" t="s">
        <v>4</v>
      </c>
      <c r="B65" s="33">
        <v>2</v>
      </c>
      <c r="C65" s="33">
        <v>61</v>
      </c>
      <c r="D65" s="33" t="s">
        <v>65</v>
      </c>
      <c r="E65" s="34">
        <f>'Mapping Summary'!H65</f>
        <v>6.5</v>
      </c>
      <c r="F65" s="36">
        <f>'Mapping Summary'!L65</f>
        <v>0</v>
      </c>
      <c r="G65" s="38">
        <f>'Mapping Summary'!P65</f>
        <v>14</v>
      </c>
    </row>
    <row r="66" spans="1:7" x14ac:dyDescent="0.25">
      <c r="A66" t="s">
        <v>4</v>
      </c>
      <c r="B66" s="33">
        <v>2</v>
      </c>
      <c r="C66" s="33">
        <v>62</v>
      </c>
      <c r="D66" s="33" t="s">
        <v>66</v>
      </c>
      <c r="E66" s="34">
        <f>'Mapping Summary'!H66</f>
        <v>0</v>
      </c>
      <c r="F66" s="36">
        <f>'Mapping Summary'!L66</f>
        <v>13.5</v>
      </c>
      <c r="G66" s="38">
        <f>'Mapping Summary'!P66</f>
        <v>15</v>
      </c>
    </row>
    <row r="67" spans="1:7" x14ac:dyDescent="0.25">
      <c r="A67" t="s">
        <v>4</v>
      </c>
      <c r="B67" s="33">
        <v>2</v>
      </c>
      <c r="C67" s="33">
        <v>63</v>
      </c>
      <c r="D67" s="33" t="s">
        <v>67</v>
      </c>
      <c r="E67" s="34">
        <f>'Mapping Summary'!H67</f>
        <v>0</v>
      </c>
      <c r="F67" s="36">
        <f>'Mapping Summary'!L67</f>
        <v>9.5</v>
      </c>
      <c r="G67" s="38">
        <f>'Mapping Summary'!P67</f>
        <v>0</v>
      </c>
    </row>
    <row r="68" spans="1:7" x14ac:dyDescent="0.25">
      <c r="A68" t="s">
        <v>4</v>
      </c>
      <c r="B68" s="33">
        <v>2</v>
      </c>
      <c r="C68" s="33">
        <v>64</v>
      </c>
      <c r="D68" s="33" t="s">
        <v>68</v>
      </c>
      <c r="E68" s="34">
        <f>'Mapping Summary'!H68</f>
        <v>2.5</v>
      </c>
      <c r="F68" s="36">
        <f>'Mapping Summary'!L68</f>
        <v>0</v>
      </c>
      <c r="G68" s="38">
        <f>'Mapping Summary'!P68</f>
        <v>16.5</v>
      </c>
    </row>
    <row r="69" spans="1:7" x14ac:dyDescent="0.25">
      <c r="A69" t="s">
        <v>4</v>
      </c>
      <c r="B69" s="33">
        <v>2</v>
      </c>
      <c r="C69" s="33">
        <v>65</v>
      </c>
      <c r="D69" s="33" t="s">
        <v>69</v>
      </c>
      <c r="E69" s="34">
        <f>'Mapping Summary'!H69</f>
        <v>0</v>
      </c>
      <c r="F69" s="36">
        <f>'Mapping Summary'!L69</f>
        <v>15.5</v>
      </c>
      <c r="G69" s="38">
        <f>'Mapping Summary'!P69</f>
        <v>20.5</v>
      </c>
    </row>
    <row r="70" spans="1:7" x14ac:dyDescent="0.25">
      <c r="A70" t="s">
        <v>4</v>
      </c>
      <c r="B70" s="33">
        <v>2</v>
      </c>
      <c r="C70" s="33">
        <v>66</v>
      </c>
      <c r="D70" s="33" t="s">
        <v>70</v>
      </c>
      <c r="E70" s="34">
        <f>'Mapping Summary'!H70</f>
        <v>12.5</v>
      </c>
      <c r="F70" s="36">
        <f>'Mapping Summary'!L70</f>
        <v>22</v>
      </c>
      <c r="G70" s="38">
        <f>'Mapping Summary'!P70</f>
        <v>23</v>
      </c>
    </row>
    <row r="71" spans="1:7" x14ac:dyDescent="0.25">
      <c r="A71" t="s">
        <v>4</v>
      </c>
      <c r="B71" s="33">
        <v>2</v>
      </c>
      <c r="C71" s="33">
        <v>67</v>
      </c>
      <c r="D71" s="33" t="s">
        <v>71</v>
      </c>
      <c r="E71" s="34">
        <f>'Mapping Summary'!H71</f>
        <v>15.25</v>
      </c>
      <c r="F71" s="36">
        <f>'Mapping Summary'!L71</f>
        <v>24</v>
      </c>
      <c r="G71" s="38">
        <f>'Mapping Summary'!P71</f>
        <v>29.25</v>
      </c>
    </row>
    <row r="72" spans="1:7" x14ac:dyDescent="0.25">
      <c r="A72" t="s">
        <v>4</v>
      </c>
      <c r="B72" s="33">
        <v>4</v>
      </c>
      <c r="C72" s="33">
        <v>2</v>
      </c>
      <c r="D72" s="33" t="s">
        <v>72</v>
      </c>
      <c r="E72" s="34">
        <f>'Mapping Summary'!H72</f>
        <v>9</v>
      </c>
      <c r="F72" s="36">
        <f>'Mapping Summary'!L72</f>
        <v>0</v>
      </c>
      <c r="G72" s="38">
        <f>'Mapping Summary'!P72</f>
        <v>0</v>
      </c>
    </row>
    <row r="73" spans="1:7" x14ac:dyDescent="0.25">
      <c r="A73" t="s">
        <v>4</v>
      </c>
      <c r="B73" s="33">
        <v>4</v>
      </c>
      <c r="C73" s="33">
        <v>3</v>
      </c>
      <c r="D73" s="33" t="s">
        <v>73</v>
      </c>
      <c r="E73" s="34">
        <f>'Mapping Summary'!H73</f>
        <v>0</v>
      </c>
      <c r="F73" s="36">
        <f>'Mapping Summary'!L73</f>
        <v>0</v>
      </c>
      <c r="G73" s="38">
        <f>'Mapping Summary'!P73</f>
        <v>0</v>
      </c>
    </row>
    <row r="74" spans="1:7" x14ac:dyDescent="0.25">
      <c r="A74" t="s">
        <v>4</v>
      </c>
      <c r="B74" s="33">
        <v>4</v>
      </c>
      <c r="C74" s="33">
        <v>4</v>
      </c>
      <c r="D74" s="33" t="s">
        <v>74</v>
      </c>
      <c r="E74" s="34">
        <f>'Mapping Summary'!H74</f>
        <v>0</v>
      </c>
      <c r="F74" s="36">
        <f>'Mapping Summary'!L74</f>
        <v>0</v>
      </c>
      <c r="G74" s="38">
        <f>'Mapping Summary'!P74</f>
        <v>0</v>
      </c>
    </row>
    <row r="75" spans="1:7" x14ac:dyDescent="0.25">
      <c r="A75" t="s">
        <v>4</v>
      </c>
      <c r="B75" s="33">
        <v>4</v>
      </c>
      <c r="C75" s="33">
        <v>5</v>
      </c>
      <c r="D75" s="33" t="s">
        <v>75</v>
      </c>
      <c r="E75" s="34">
        <f>'Mapping Summary'!H75</f>
        <v>0</v>
      </c>
      <c r="F75" s="36">
        <f>'Mapping Summary'!L75</f>
        <v>0</v>
      </c>
      <c r="G75" s="38">
        <f>'Mapping Summary'!P75</f>
        <v>0</v>
      </c>
    </row>
    <row r="76" spans="1:7" x14ac:dyDescent="0.25">
      <c r="A76" t="s">
        <v>4</v>
      </c>
      <c r="B76" s="33">
        <v>4</v>
      </c>
      <c r="C76" s="33">
        <v>6</v>
      </c>
      <c r="D76" s="33" t="s">
        <v>76</v>
      </c>
      <c r="E76" s="34">
        <f>'Mapping Summary'!H76</f>
        <v>3</v>
      </c>
      <c r="F76" s="36">
        <f>'Mapping Summary'!L76</f>
        <v>0</v>
      </c>
      <c r="G76" s="38">
        <f>'Mapping Summary'!P76</f>
        <v>0</v>
      </c>
    </row>
    <row r="77" spans="1:7" x14ac:dyDescent="0.25">
      <c r="A77" t="s">
        <v>4</v>
      </c>
      <c r="B77" s="33">
        <v>4</v>
      </c>
      <c r="C77" s="33">
        <v>7</v>
      </c>
      <c r="D77" s="33" t="s">
        <v>77</v>
      </c>
      <c r="E77" s="34">
        <f>'Mapping Summary'!H77</f>
        <v>0</v>
      </c>
      <c r="F77" s="36">
        <f>'Mapping Summary'!L77</f>
        <v>0</v>
      </c>
      <c r="G77" s="38">
        <f>'Mapping Summary'!P77</f>
        <v>0</v>
      </c>
    </row>
    <row r="78" spans="1:7" x14ac:dyDescent="0.25">
      <c r="A78" t="s">
        <v>4</v>
      </c>
      <c r="B78" s="33">
        <v>4</v>
      </c>
      <c r="C78" s="33">
        <v>8</v>
      </c>
      <c r="D78" s="33" t="s">
        <v>78</v>
      </c>
      <c r="E78" s="34">
        <f>'Mapping Summary'!H78</f>
        <v>6.5</v>
      </c>
      <c r="F78" s="36">
        <f>'Mapping Summary'!L78</f>
        <v>0</v>
      </c>
      <c r="G78" s="38">
        <f>'Mapping Summary'!P78</f>
        <v>0</v>
      </c>
    </row>
    <row r="79" spans="1:7" x14ac:dyDescent="0.25">
      <c r="A79" t="s">
        <v>4</v>
      </c>
      <c r="B79" s="33">
        <v>4</v>
      </c>
      <c r="C79" s="33">
        <v>9</v>
      </c>
      <c r="D79" s="33" t="s">
        <v>79</v>
      </c>
      <c r="E79" s="34">
        <f>'Mapping Summary'!H79</f>
        <v>0</v>
      </c>
      <c r="F79" s="36">
        <f>'Mapping Summary'!L79</f>
        <v>0</v>
      </c>
      <c r="G79" s="38">
        <f>'Mapping Summary'!P79</f>
        <v>0</v>
      </c>
    </row>
    <row r="80" spans="1:7" x14ac:dyDescent="0.25">
      <c r="A80" t="s">
        <v>4</v>
      </c>
      <c r="B80" s="33">
        <v>4</v>
      </c>
      <c r="C80" s="33">
        <v>10</v>
      </c>
      <c r="D80" s="33" t="s">
        <v>80</v>
      </c>
      <c r="E80" s="34">
        <f>'Mapping Summary'!H80</f>
        <v>8</v>
      </c>
      <c r="F80" s="36">
        <f>'Mapping Summary'!L80</f>
        <v>0</v>
      </c>
      <c r="G80" s="38">
        <f>'Mapping Summary'!P80</f>
        <v>0</v>
      </c>
    </row>
    <row r="81" spans="1:7" x14ac:dyDescent="0.25">
      <c r="A81" t="s">
        <v>4</v>
      </c>
      <c r="B81" s="33">
        <v>4</v>
      </c>
      <c r="C81" s="33">
        <v>11</v>
      </c>
      <c r="D81" s="33" t="s">
        <v>81</v>
      </c>
      <c r="E81" s="34">
        <f>'Mapping Summary'!H81</f>
        <v>0</v>
      </c>
      <c r="F81" s="36">
        <f>'Mapping Summary'!L81</f>
        <v>0</v>
      </c>
      <c r="G81" s="38">
        <f>'Mapping Summary'!P81</f>
        <v>0</v>
      </c>
    </row>
    <row r="82" spans="1:7" x14ac:dyDescent="0.25">
      <c r="A82" t="s">
        <v>4</v>
      </c>
      <c r="B82" s="33">
        <v>4</v>
      </c>
      <c r="C82" s="33">
        <v>12</v>
      </c>
      <c r="D82" s="33" t="s">
        <v>82</v>
      </c>
      <c r="E82" s="34">
        <f>'Mapping Summary'!H82</f>
        <v>0</v>
      </c>
      <c r="F82" s="36">
        <f>'Mapping Summary'!L82</f>
        <v>0</v>
      </c>
      <c r="G82" s="38">
        <f>'Mapping Summary'!P82</f>
        <v>0</v>
      </c>
    </row>
    <row r="83" spans="1:7" x14ac:dyDescent="0.25">
      <c r="A83" t="s">
        <v>4</v>
      </c>
      <c r="B83" s="33">
        <v>4</v>
      </c>
      <c r="C83" s="33">
        <v>13</v>
      </c>
      <c r="D83" s="33" t="s">
        <v>83</v>
      </c>
      <c r="E83" s="34">
        <f>'Mapping Summary'!H83</f>
        <v>0</v>
      </c>
      <c r="F83" s="36">
        <f>'Mapping Summary'!L83</f>
        <v>0</v>
      </c>
      <c r="G83" s="38">
        <f>'Mapping Summary'!P83</f>
        <v>0</v>
      </c>
    </row>
    <row r="84" spans="1:7" x14ac:dyDescent="0.25">
      <c r="A84" t="s">
        <v>4</v>
      </c>
      <c r="B84" s="33">
        <v>4</v>
      </c>
      <c r="C84" s="33">
        <v>14</v>
      </c>
      <c r="D84" s="33" t="s">
        <v>84</v>
      </c>
      <c r="E84" s="34">
        <f>'Mapping Summary'!H84</f>
        <v>0</v>
      </c>
      <c r="F84" s="36">
        <f>'Mapping Summary'!L84</f>
        <v>0</v>
      </c>
      <c r="G84" s="38">
        <f>'Mapping Summary'!P84</f>
        <v>0</v>
      </c>
    </row>
    <row r="85" spans="1:7" x14ac:dyDescent="0.25">
      <c r="A85" t="s">
        <v>4</v>
      </c>
      <c r="B85" s="33">
        <v>4</v>
      </c>
      <c r="C85" s="33">
        <v>15</v>
      </c>
      <c r="D85" s="33" t="s">
        <v>85</v>
      </c>
      <c r="E85" s="34">
        <f>'Mapping Summary'!H85</f>
        <v>0</v>
      </c>
      <c r="F85" s="36">
        <f>'Mapping Summary'!L85</f>
        <v>0</v>
      </c>
      <c r="G85" s="38">
        <f>'Mapping Summary'!P85</f>
        <v>0</v>
      </c>
    </row>
    <row r="86" spans="1:7" x14ac:dyDescent="0.25">
      <c r="A86" t="s">
        <v>4</v>
      </c>
      <c r="B86" s="33">
        <v>4</v>
      </c>
      <c r="C86" s="33">
        <v>16</v>
      </c>
      <c r="D86" s="33" t="s">
        <v>86</v>
      </c>
      <c r="E86" s="34">
        <f>'Mapping Summary'!H86</f>
        <v>0</v>
      </c>
      <c r="F86" s="36">
        <f>'Mapping Summary'!L86</f>
        <v>0</v>
      </c>
      <c r="G86" s="38">
        <f>'Mapping Summary'!P86</f>
        <v>0</v>
      </c>
    </row>
    <row r="87" spans="1:7" x14ac:dyDescent="0.25">
      <c r="A87" t="s">
        <v>4</v>
      </c>
      <c r="B87" s="33">
        <v>4</v>
      </c>
      <c r="C87" s="33">
        <v>17</v>
      </c>
      <c r="D87" s="33" t="s">
        <v>87</v>
      </c>
      <c r="E87" s="34">
        <f>'Mapping Summary'!H87</f>
        <v>0</v>
      </c>
      <c r="F87" s="36">
        <f>'Mapping Summary'!L87</f>
        <v>0</v>
      </c>
      <c r="G87" s="38">
        <f>'Mapping Summary'!P87</f>
        <v>0</v>
      </c>
    </row>
    <row r="88" spans="1:7" x14ac:dyDescent="0.25">
      <c r="A88" t="s">
        <v>4</v>
      </c>
      <c r="B88" s="33">
        <v>4</v>
      </c>
      <c r="C88" s="33">
        <v>18</v>
      </c>
      <c r="D88" s="33" t="s">
        <v>88</v>
      </c>
      <c r="E88" s="34">
        <f>'Mapping Summary'!H88</f>
        <v>0</v>
      </c>
      <c r="F88" s="36">
        <f>'Mapping Summary'!L88</f>
        <v>0</v>
      </c>
      <c r="G88" s="38">
        <f>'Mapping Summary'!P88</f>
        <v>0</v>
      </c>
    </row>
    <row r="89" spans="1:7" x14ac:dyDescent="0.25">
      <c r="A89" t="s">
        <v>4</v>
      </c>
      <c r="B89" s="33">
        <v>4</v>
      </c>
      <c r="C89" s="33">
        <v>19</v>
      </c>
      <c r="D89" s="33" t="s">
        <v>89</v>
      </c>
      <c r="E89" s="34">
        <f>'Mapping Summary'!H89</f>
        <v>0</v>
      </c>
      <c r="F89" s="36">
        <f>'Mapping Summary'!L89</f>
        <v>0</v>
      </c>
      <c r="G89" s="38">
        <f>'Mapping Summary'!P89</f>
        <v>0</v>
      </c>
    </row>
    <row r="90" spans="1:7" x14ac:dyDescent="0.25">
      <c r="A90" t="s">
        <v>4</v>
      </c>
      <c r="B90" s="33">
        <v>4</v>
      </c>
      <c r="C90" s="33">
        <v>20</v>
      </c>
      <c r="D90" s="33" t="s">
        <v>90</v>
      </c>
      <c r="E90" s="34">
        <f>'Mapping Summary'!H90</f>
        <v>0</v>
      </c>
      <c r="F90" s="36">
        <f>'Mapping Summary'!L90</f>
        <v>0</v>
      </c>
      <c r="G90" s="38">
        <f>'Mapping Summary'!P90</f>
        <v>0</v>
      </c>
    </row>
    <row r="91" spans="1:7" x14ac:dyDescent="0.25">
      <c r="A91" t="s">
        <v>4</v>
      </c>
      <c r="B91" s="33">
        <v>4</v>
      </c>
      <c r="C91" s="33">
        <v>21</v>
      </c>
      <c r="D91" s="33" t="s">
        <v>91</v>
      </c>
      <c r="E91" s="34">
        <f>'Mapping Summary'!H91</f>
        <v>0</v>
      </c>
      <c r="F91" s="36">
        <f>'Mapping Summary'!L91</f>
        <v>0</v>
      </c>
      <c r="G91" s="38">
        <f>'Mapping Summary'!P91</f>
        <v>0</v>
      </c>
    </row>
    <row r="92" spans="1:7" x14ac:dyDescent="0.25">
      <c r="A92" t="s">
        <v>4</v>
      </c>
      <c r="B92" s="33">
        <v>4</v>
      </c>
      <c r="C92" s="33">
        <v>22</v>
      </c>
      <c r="D92" s="33" t="s">
        <v>92</v>
      </c>
      <c r="E92" s="34">
        <f>'Mapping Summary'!H92</f>
        <v>0</v>
      </c>
      <c r="F92" s="36">
        <f>'Mapping Summary'!L92</f>
        <v>0</v>
      </c>
      <c r="G92" s="38">
        <f>'Mapping Summary'!P92</f>
        <v>0</v>
      </c>
    </row>
    <row r="93" spans="1:7" x14ac:dyDescent="0.25">
      <c r="A93" t="s">
        <v>4</v>
      </c>
      <c r="B93" s="33">
        <v>4</v>
      </c>
      <c r="C93" s="33">
        <v>23</v>
      </c>
      <c r="D93" s="33" t="s">
        <v>93</v>
      </c>
      <c r="E93" s="34">
        <f>'Mapping Summary'!H93</f>
        <v>0</v>
      </c>
      <c r="F93" s="36">
        <f>'Mapping Summary'!L93</f>
        <v>0</v>
      </c>
      <c r="G93" s="38">
        <f>'Mapping Summary'!P93</f>
        <v>0</v>
      </c>
    </row>
    <row r="94" spans="1:7" x14ac:dyDescent="0.25">
      <c r="A94" t="s">
        <v>4</v>
      </c>
      <c r="B94" s="33">
        <v>4</v>
      </c>
      <c r="C94" s="33">
        <v>24</v>
      </c>
      <c r="D94" s="33" t="s">
        <v>94</v>
      </c>
      <c r="E94" s="34">
        <f>'Mapping Summary'!H94</f>
        <v>0</v>
      </c>
      <c r="F94" s="36">
        <f>'Mapping Summary'!L94</f>
        <v>0</v>
      </c>
      <c r="G94" s="38">
        <f>'Mapping Summary'!P94</f>
        <v>0</v>
      </c>
    </row>
    <row r="95" spans="1:7" x14ac:dyDescent="0.25">
      <c r="A95" t="s">
        <v>4</v>
      </c>
      <c r="B95" s="33">
        <v>4</v>
      </c>
      <c r="C95" s="33">
        <v>25</v>
      </c>
      <c r="D95" s="33" t="s">
        <v>95</v>
      </c>
      <c r="E95" s="34">
        <f>'Mapping Summary'!H95</f>
        <v>0</v>
      </c>
      <c r="F95" s="36">
        <f>'Mapping Summary'!L95</f>
        <v>0</v>
      </c>
      <c r="G95" s="38">
        <f>'Mapping Summary'!P95</f>
        <v>0</v>
      </c>
    </row>
    <row r="96" spans="1:7" x14ac:dyDescent="0.25">
      <c r="A96" t="s">
        <v>4</v>
      </c>
      <c r="B96" s="33">
        <v>4</v>
      </c>
      <c r="C96" s="33">
        <v>26</v>
      </c>
      <c r="D96" s="33" t="s">
        <v>96</v>
      </c>
      <c r="E96" s="34">
        <f>'Mapping Summary'!H96</f>
        <v>0</v>
      </c>
      <c r="F96" s="36">
        <f>'Mapping Summary'!L96</f>
        <v>0</v>
      </c>
      <c r="G96" s="38">
        <f>'Mapping Summary'!P96</f>
        <v>0</v>
      </c>
    </row>
    <row r="97" spans="1:7" x14ac:dyDescent="0.25">
      <c r="A97" t="s">
        <v>4</v>
      </c>
      <c r="B97" s="33">
        <v>4</v>
      </c>
      <c r="C97" s="33">
        <v>27</v>
      </c>
      <c r="D97" s="33" t="s">
        <v>97</v>
      </c>
      <c r="E97" s="34">
        <f>'Mapping Summary'!H97</f>
        <v>0</v>
      </c>
      <c r="F97" s="36">
        <f>'Mapping Summary'!L97</f>
        <v>0</v>
      </c>
      <c r="G97" s="38">
        <f>'Mapping Summary'!P97</f>
        <v>0</v>
      </c>
    </row>
    <row r="98" spans="1:7" x14ac:dyDescent="0.25">
      <c r="A98" t="s">
        <v>4</v>
      </c>
      <c r="B98" s="33">
        <v>4</v>
      </c>
      <c r="C98" s="33">
        <v>28</v>
      </c>
      <c r="D98" s="33" t="s">
        <v>98</v>
      </c>
      <c r="E98" s="34">
        <f>'Mapping Summary'!H98</f>
        <v>0</v>
      </c>
      <c r="F98" s="36">
        <f>'Mapping Summary'!L98</f>
        <v>0</v>
      </c>
      <c r="G98" s="38">
        <f>'Mapping Summary'!P98</f>
        <v>2.5</v>
      </c>
    </row>
    <row r="99" spans="1:7" x14ac:dyDescent="0.25">
      <c r="A99" t="s">
        <v>4</v>
      </c>
      <c r="B99" s="33">
        <v>4</v>
      </c>
      <c r="C99" s="33">
        <v>29</v>
      </c>
      <c r="D99" s="33" t="s">
        <v>99</v>
      </c>
      <c r="E99" s="34">
        <f>'Mapping Summary'!H99</f>
        <v>0</v>
      </c>
      <c r="F99" s="36">
        <f>'Mapping Summary'!L99</f>
        <v>0</v>
      </c>
      <c r="G99" s="38">
        <f>'Mapping Summary'!P99</f>
        <v>0</v>
      </c>
    </row>
    <row r="100" spans="1:7" x14ac:dyDescent="0.25">
      <c r="A100" t="s">
        <v>4</v>
      </c>
      <c r="B100" s="33">
        <v>4</v>
      </c>
      <c r="C100" s="33">
        <v>30</v>
      </c>
      <c r="D100" s="33" t="s">
        <v>100</v>
      </c>
      <c r="E100" s="34">
        <f>'Mapping Summary'!H100</f>
        <v>0</v>
      </c>
      <c r="F100" s="36">
        <f>'Mapping Summary'!L100</f>
        <v>0</v>
      </c>
      <c r="G100" s="38">
        <f>'Mapping Summary'!P100</f>
        <v>0</v>
      </c>
    </row>
    <row r="101" spans="1:7" x14ac:dyDescent="0.25">
      <c r="A101" t="s">
        <v>4</v>
      </c>
      <c r="B101" s="33">
        <v>4</v>
      </c>
      <c r="C101" s="33">
        <v>31</v>
      </c>
      <c r="D101" s="33" t="s">
        <v>101</v>
      </c>
      <c r="E101" s="34">
        <f>'Mapping Summary'!H101</f>
        <v>0</v>
      </c>
      <c r="F101" s="36">
        <f>'Mapping Summary'!L101</f>
        <v>0</v>
      </c>
      <c r="G101" s="38">
        <f>'Mapping Summary'!P101</f>
        <v>0</v>
      </c>
    </row>
    <row r="102" spans="1:7" x14ac:dyDescent="0.25">
      <c r="A102" t="s">
        <v>4</v>
      </c>
      <c r="B102" s="33">
        <v>4</v>
      </c>
      <c r="C102" s="33">
        <v>32</v>
      </c>
      <c r="D102" s="33" t="s">
        <v>102</v>
      </c>
      <c r="E102" s="34">
        <f>'Mapping Summary'!H102</f>
        <v>0</v>
      </c>
      <c r="F102" s="36">
        <f>'Mapping Summary'!L102</f>
        <v>0</v>
      </c>
      <c r="G102" s="38">
        <f>'Mapping Summary'!P102</f>
        <v>0</v>
      </c>
    </row>
    <row r="103" spans="1:7" x14ac:dyDescent="0.25">
      <c r="A103" t="s">
        <v>4</v>
      </c>
      <c r="B103" s="33">
        <v>4</v>
      </c>
      <c r="C103" s="33">
        <v>33</v>
      </c>
      <c r="D103" s="33" t="s">
        <v>103</v>
      </c>
      <c r="E103" s="34">
        <f>'Mapping Summary'!H103</f>
        <v>0</v>
      </c>
      <c r="F103" s="36">
        <f>'Mapping Summary'!L103</f>
        <v>3</v>
      </c>
      <c r="G103" s="38">
        <f>'Mapping Summary'!P103</f>
        <v>0</v>
      </c>
    </row>
    <row r="104" spans="1:7" x14ac:dyDescent="0.25">
      <c r="A104" t="s">
        <v>4</v>
      </c>
      <c r="B104" s="33">
        <v>4</v>
      </c>
      <c r="C104" s="33">
        <v>34</v>
      </c>
      <c r="D104" s="33" t="s">
        <v>104</v>
      </c>
      <c r="E104" s="34">
        <f>'Mapping Summary'!H104</f>
        <v>0</v>
      </c>
      <c r="F104" s="36">
        <f>'Mapping Summary'!L104</f>
        <v>0</v>
      </c>
      <c r="G104" s="38">
        <f>'Mapping Summary'!P104</f>
        <v>16.5</v>
      </c>
    </row>
    <row r="105" spans="1:7" x14ac:dyDescent="0.25">
      <c r="A105" t="s">
        <v>4</v>
      </c>
      <c r="B105" s="33">
        <v>4</v>
      </c>
      <c r="C105" s="33">
        <v>35</v>
      </c>
      <c r="D105" s="33" t="s">
        <v>105</v>
      </c>
      <c r="E105" s="34">
        <f>'Mapping Summary'!H105</f>
        <v>0</v>
      </c>
      <c r="F105" s="36">
        <f>'Mapping Summary'!L105</f>
        <v>0</v>
      </c>
      <c r="G105" s="38">
        <f>'Mapping Summary'!P105</f>
        <v>35.5</v>
      </c>
    </row>
    <row r="106" spans="1:7" x14ac:dyDescent="0.25">
      <c r="A106" t="s">
        <v>4</v>
      </c>
      <c r="B106" s="33">
        <v>4</v>
      </c>
      <c r="C106" s="33">
        <v>36</v>
      </c>
      <c r="D106" s="33" t="s">
        <v>106</v>
      </c>
      <c r="E106" s="34">
        <f>'Mapping Summary'!H106</f>
        <v>0</v>
      </c>
      <c r="F106" s="36">
        <f>'Mapping Summary'!L106</f>
        <v>0</v>
      </c>
      <c r="G106" s="38">
        <f>'Mapping Summary'!P106</f>
        <v>21.5</v>
      </c>
    </row>
    <row r="107" spans="1:7" x14ac:dyDescent="0.25">
      <c r="A107" t="s">
        <v>4</v>
      </c>
      <c r="B107" s="33">
        <v>4</v>
      </c>
      <c r="C107" s="33">
        <v>37</v>
      </c>
      <c r="D107" s="33" t="s">
        <v>107</v>
      </c>
      <c r="E107" s="34">
        <f>'Mapping Summary'!H107</f>
        <v>7</v>
      </c>
      <c r="F107" s="36">
        <f>'Mapping Summary'!L107</f>
        <v>0</v>
      </c>
      <c r="G107" s="38">
        <f>'Mapping Summary'!P107</f>
        <v>23.25</v>
      </c>
    </row>
    <row r="108" spans="1:7" x14ac:dyDescent="0.25">
      <c r="A108" t="s">
        <v>4</v>
      </c>
      <c r="B108" s="33">
        <v>4</v>
      </c>
      <c r="C108" s="33">
        <v>38</v>
      </c>
      <c r="D108" s="33" t="s">
        <v>108</v>
      </c>
      <c r="E108" s="34">
        <f>'Mapping Summary'!H108</f>
        <v>0</v>
      </c>
      <c r="F108" s="36">
        <f>'Mapping Summary'!L108</f>
        <v>0</v>
      </c>
      <c r="G108" s="38">
        <f>'Mapping Summary'!P108</f>
        <v>0</v>
      </c>
    </row>
    <row r="109" spans="1:7" x14ac:dyDescent="0.25">
      <c r="A109" t="s">
        <v>4</v>
      </c>
      <c r="B109" s="33">
        <v>4</v>
      </c>
      <c r="C109" s="33">
        <v>39</v>
      </c>
      <c r="D109" s="33" t="s">
        <v>109</v>
      </c>
      <c r="E109" s="34">
        <f>'Mapping Summary'!H109</f>
        <v>0</v>
      </c>
      <c r="F109" s="36">
        <f>'Mapping Summary'!L109</f>
        <v>0</v>
      </c>
      <c r="G109" s="38">
        <f>'Mapping Summary'!P109</f>
        <v>0</v>
      </c>
    </row>
    <row r="110" spans="1:7" x14ac:dyDescent="0.25">
      <c r="A110" t="s">
        <v>4</v>
      </c>
      <c r="B110" s="33">
        <v>4</v>
      </c>
      <c r="C110" s="33">
        <v>40</v>
      </c>
      <c r="D110" s="33" t="s">
        <v>110</v>
      </c>
      <c r="E110" s="34">
        <f>'Mapping Summary'!H110</f>
        <v>0</v>
      </c>
      <c r="F110" s="36">
        <f>'Mapping Summary'!L110</f>
        <v>0</v>
      </c>
      <c r="G110" s="38">
        <f>'Mapping Summary'!P110</f>
        <v>0</v>
      </c>
    </row>
    <row r="111" spans="1:7" x14ac:dyDescent="0.25">
      <c r="A111" t="s">
        <v>4</v>
      </c>
      <c r="B111" s="33">
        <v>4</v>
      </c>
      <c r="C111" s="33">
        <v>41</v>
      </c>
      <c r="D111" s="33" t="s">
        <v>111</v>
      </c>
      <c r="E111" s="34">
        <f>'Mapping Summary'!H111</f>
        <v>0</v>
      </c>
      <c r="F111" s="36">
        <f>'Mapping Summary'!L111</f>
        <v>0</v>
      </c>
      <c r="G111" s="38">
        <f>'Mapping Summary'!P111</f>
        <v>0</v>
      </c>
    </row>
    <row r="112" spans="1:7" x14ac:dyDescent="0.25">
      <c r="A112" t="s">
        <v>4</v>
      </c>
      <c r="B112" s="33">
        <v>4</v>
      </c>
      <c r="C112" s="33">
        <v>42</v>
      </c>
      <c r="D112" s="33" t="s">
        <v>112</v>
      </c>
      <c r="E112" s="34">
        <f>'Mapping Summary'!H112</f>
        <v>0</v>
      </c>
      <c r="F112" s="36">
        <f>'Mapping Summary'!L112</f>
        <v>0</v>
      </c>
      <c r="G112" s="38">
        <f>'Mapping Summary'!P112</f>
        <v>0</v>
      </c>
    </row>
    <row r="113" spans="1:7" x14ac:dyDescent="0.25">
      <c r="A113" t="s">
        <v>4</v>
      </c>
      <c r="B113" s="33">
        <v>4</v>
      </c>
      <c r="C113" s="33">
        <v>43</v>
      </c>
      <c r="D113" s="33" t="s">
        <v>113</v>
      </c>
      <c r="E113" s="34">
        <f>'Mapping Summary'!H113</f>
        <v>0</v>
      </c>
      <c r="F113" s="36">
        <f>'Mapping Summary'!L113</f>
        <v>0</v>
      </c>
      <c r="G113" s="38">
        <f>'Mapping Summary'!P113</f>
        <v>0</v>
      </c>
    </row>
    <row r="114" spans="1:7" x14ac:dyDescent="0.25">
      <c r="A114" t="s">
        <v>4</v>
      </c>
      <c r="B114" s="33">
        <v>4</v>
      </c>
      <c r="C114" s="33">
        <v>44</v>
      </c>
      <c r="D114" s="33" t="s">
        <v>114</v>
      </c>
      <c r="E114" s="34">
        <f>'Mapping Summary'!H114</f>
        <v>0</v>
      </c>
      <c r="F114" s="36">
        <f>'Mapping Summary'!L114</f>
        <v>0</v>
      </c>
      <c r="G114" s="38">
        <f>'Mapping Summary'!P114</f>
        <v>0</v>
      </c>
    </row>
    <row r="115" spans="1:7" x14ac:dyDescent="0.25">
      <c r="A115" t="s">
        <v>4</v>
      </c>
      <c r="B115" s="33">
        <v>4</v>
      </c>
      <c r="C115" s="33">
        <v>45</v>
      </c>
      <c r="D115" s="33" t="s">
        <v>115</v>
      </c>
      <c r="E115" s="34">
        <f>'Mapping Summary'!H115</f>
        <v>0</v>
      </c>
      <c r="F115" s="36">
        <f>'Mapping Summary'!L115</f>
        <v>0</v>
      </c>
      <c r="G115" s="38">
        <f>'Mapping Summary'!P115</f>
        <v>0</v>
      </c>
    </row>
    <row r="116" spans="1:7" x14ac:dyDescent="0.25">
      <c r="A116" t="s">
        <v>4</v>
      </c>
      <c r="B116" s="33">
        <v>4</v>
      </c>
      <c r="C116" s="33">
        <v>46</v>
      </c>
      <c r="D116" s="33" t="s">
        <v>116</v>
      </c>
      <c r="E116" s="34">
        <f>'Mapping Summary'!H116</f>
        <v>0</v>
      </c>
      <c r="F116" s="36">
        <f>'Mapping Summary'!L116</f>
        <v>0</v>
      </c>
      <c r="G116" s="38">
        <f>'Mapping Summary'!P116</f>
        <v>9.5</v>
      </c>
    </row>
    <row r="117" spans="1:7" x14ac:dyDescent="0.25">
      <c r="A117" t="s">
        <v>4</v>
      </c>
      <c r="B117" s="33">
        <v>4</v>
      </c>
      <c r="C117" s="33">
        <v>47</v>
      </c>
      <c r="D117" s="33" t="s">
        <v>117</v>
      </c>
      <c r="E117" s="34">
        <f>'Mapping Summary'!H117</f>
        <v>0</v>
      </c>
      <c r="F117" s="36">
        <f>'Mapping Summary'!L117</f>
        <v>0</v>
      </c>
      <c r="G117" s="38">
        <f>'Mapping Summary'!P117</f>
        <v>0</v>
      </c>
    </row>
    <row r="118" spans="1:7" x14ac:dyDescent="0.25">
      <c r="A118" t="s">
        <v>4</v>
      </c>
      <c r="B118" s="33">
        <v>4</v>
      </c>
      <c r="C118" s="33">
        <v>48</v>
      </c>
      <c r="D118" s="33" t="s">
        <v>118</v>
      </c>
      <c r="E118" s="34">
        <f>'Mapping Summary'!H118</f>
        <v>3</v>
      </c>
      <c r="F118" s="36">
        <f>'Mapping Summary'!L118</f>
        <v>0</v>
      </c>
      <c r="G118" s="38">
        <f>'Mapping Summary'!P118</f>
        <v>23</v>
      </c>
    </row>
    <row r="119" spans="1:7" x14ac:dyDescent="0.25">
      <c r="A119" t="s">
        <v>4</v>
      </c>
      <c r="B119" s="33">
        <v>4</v>
      </c>
      <c r="C119" s="33">
        <v>49</v>
      </c>
      <c r="D119" s="33" t="s">
        <v>119</v>
      </c>
      <c r="E119" s="34">
        <f>'Mapping Summary'!H119</f>
        <v>0</v>
      </c>
      <c r="F119" s="36">
        <f>'Mapping Summary'!L119</f>
        <v>0</v>
      </c>
      <c r="G119" s="38">
        <f>'Mapping Summary'!P119</f>
        <v>24.5</v>
      </c>
    </row>
    <row r="120" spans="1:7" x14ac:dyDescent="0.25">
      <c r="A120" t="s">
        <v>4</v>
      </c>
      <c r="B120" s="33">
        <v>4</v>
      </c>
      <c r="C120" s="33">
        <v>50</v>
      </c>
      <c r="D120" s="33" t="s">
        <v>120</v>
      </c>
      <c r="E120" s="34">
        <f>'Mapping Summary'!H120</f>
        <v>0</v>
      </c>
      <c r="F120" s="36">
        <f>'Mapping Summary'!L120</f>
        <v>0</v>
      </c>
      <c r="G120" s="38">
        <f>'Mapping Summary'!P120</f>
        <v>0</v>
      </c>
    </row>
    <row r="121" spans="1:7" x14ac:dyDescent="0.25">
      <c r="A121" t="s">
        <v>4</v>
      </c>
      <c r="B121" s="33">
        <v>4</v>
      </c>
      <c r="C121" s="33">
        <v>51</v>
      </c>
      <c r="D121" s="33" t="s">
        <v>121</v>
      </c>
      <c r="E121" s="34">
        <f>'Mapping Summary'!H121</f>
        <v>0</v>
      </c>
      <c r="F121" s="36">
        <f>'Mapping Summary'!L121</f>
        <v>0</v>
      </c>
      <c r="G121" s="38">
        <f>'Mapping Summary'!P121</f>
        <v>0</v>
      </c>
    </row>
    <row r="122" spans="1:7" x14ac:dyDescent="0.25">
      <c r="A122" t="s">
        <v>4</v>
      </c>
      <c r="B122" s="33">
        <v>4</v>
      </c>
      <c r="C122" s="33">
        <v>52</v>
      </c>
      <c r="D122" s="33" t="s">
        <v>122</v>
      </c>
      <c r="E122" s="34">
        <f>'Mapping Summary'!H122</f>
        <v>0</v>
      </c>
      <c r="F122" s="36">
        <f>'Mapping Summary'!L122</f>
        <v>0</v>
      </c>
      <c r="G122" s="38">
        <f>'Mapping Summary'!P122</f>
        <v>0</v>
      </c>
    </row>
    <row r="123" spans="1:7" x14ac:dyDescent="0.25">
      <c r="A123" t="s">
        <v>4</v>
      </c>
      <c r="B123" s="33">
        <v>4</v>
      </c>
      <c r="C123" s="33">
        <v>53</v>
      </c>
      <c r="D123" s="33" t="s">
        <v>123</v>
      </c>
      <c r="E123" s="34">
        <f>'Mapping Summary'!H123</f>
        <v>0</v>
      </c>
      <c r="F123" s="36">
        <f>'Mapping Summary'!L123</f>
        <v>0</v>
      </c>
      <c r="G123" s="38">
        <f>'Mapping Summary'!P123</f>
        <v>18.5</v>
      </c>
    </row>
    <row r="124" spans="1:7" x14ac:dyDescent="0.25">
      <c r="A124" t="s">
        <v>4</v>
      </c>
      <c r="B124" s="33">
        <v>4</v>
      </c>
      <c r="C124" s="33">
        <v>54</v>
      </c>
      <c r="D124" s="33" t="s">
        <v>124</v>
      </c>
      <c r="E124" s="34">
        <f>'Mapping Summary'!H124</f>
        <v>0</v>
      </c>
      <c r="F124" s="36">
        <f>'Mapping Summary'!L124</f>
        <v>13.5</v>
      </c>
      <c r="G124" s="38">
        <f>'Mapping Summary'!P124</f>
        <v>0</v>
      </c>
    </row>
    <row r="125" spans="1:7" x14ac:dyDescent="0.25">
      <c r="A125" t="s">
        <v>4</v>
      </c>
      <c r="B125" s="33">
        <v>4</v>
      </c>
      <c r="C125" s="33">
        <v>55</v>
      </c>
      <c r="D125" s="33" t="s">
        <v>125</v>
      </c>
      <c r="E125" s="34">
        <f>'Mapping Summary'!H125</f>
        <v>2</v>
      </c>
      <c r="F125" s="36">
        <f>'Mapping Summary'!L125</f>
        <v>7.5</v>
      </c>
      <c r="G125" s="38">
        <f>'Mapping Summary'!P125</f>
        <v>0</v>
      </c>
    </row>
    <row r="126" spans="1:7" x14ac:dyDescent="0.25">
      <c r="A126" t="s">
        <v>4</v>
      </c>
      <c r="B126" s="33">
        <v>4</v>
      </c>
      <c r="C126" s="33">
        <v>56</v>
      </c>
      <c r="D126" s="33" t="s">
        <v>126</v>
      </c>
      <c r="E126" s="34">
        <f>'Mapping Summary'!H126</f>
        <v>0</v>
      </c>
      <c r="F126" s="36">
        <f>'Mapping Summary'!L126</f>
        <v>0</v>
      </c>
      <c r="G126" s="38">
        <f>'Mapping Summary'!P126</f>
        <v>0</v>
      </c>
    </row>
    <row r="127" spans="1:7" x14ac:dyDescent="0.25">
      <c r="A127" t="s">
        <v>4</v>
      </c>
      <c r="B127" s="33">
        <v>4</v>
      </c>
      <c r="C127" s="33">
        <v>57</v>
      </c>
      <c r="D127" s="33" t="s">
        <v>127</v>
      </c>
      <c r="E127" s="34">
        <f>'Mapping Summary'!H127</f>
        <v>0</v>
      </c>
      <c r="F127" s="36">
        <f>'Mapping Summary'!L127</f>
        <v>0</v>
      </c>
      <c r="G127" s="38">
        <f>'Mapping Summary'!P127</f>
        <v>0</v>
      </c>
    </row>
    <row r="128" spans="1:7" x14ac:dyDescent="0.25">
      <c r="A128" t="s">
        <v>4</v>
      </c>
      <c r="B128" s="33">
        <v>4</v>
      </c>
      <c r="C128" s="33">
        <v>58</v>
      </c>
      <c r="D128" s="33" t="s">
        <v>128</v>
      </c>
      <c r="E128" s="34">
        <f>'Mapping Summary'!H128</f>
        <v>0</v>
      </c>
      <c r="F128" s="36">
        <f>'Mapping Summary'!L128</f>
        <v>0</v>
      </c>
      <c r="G128" s="38">
        <f>'Mapping Summary'!P128</f>
        <v>9</v>
      </c>
    </row>
    <row r="129" spans="1:7" x14ac:dyDescent="0.25">
      <c r="A129" t="s">
        <v>4</v>
      </c>
      <c r="B129" s="33">
        <v>4</v>
      </c>
      <c r="C129" s="33">
        <v>59</v>
      </c>
      <c r="D129" s="33" t="s">
        <v>129</v>
      </c>
      <c r="E129" s="34">
        <f>'Mapping Summary'!H129</f>
        <v>6</v>
      </c>
      <c r="F129" s="36">
        <f>'Mapping Summary'!L129</f>
        <v>0</v>
      </c>
      <c r="G129" s="38">
        <f>'Mapping Summary'!P129</f>
        <v>0</v>
      </c>
    </row>
    <row r="130" spans="1:7" x14ac:dyDescent="0.25">
      <c r="A130" t="s">
        <v>4</v>
      </c>
      <c r="B130" s="33">
        <v>4</v>
      </c>
      <c r="C130" s="33">
        <v>60</v>
      </c>
      <c r="D130" s="33" t="s">
        <v>130</v>
      </c>
      <c r="E130" s="34">
        <f>'Mapping Summary'!H130</f>
        <v>6.5</v>
      </c>
      <c r="F130" s="36">
        <f>'Mapping Summary'!L130</f>
        <v>0</v>
      </c>
      <c r="G130" s="38">
        <f>'Mapping Summary'!P130</f>
        <v>0</v>
      </c>
    </row>
    <row r="131" spans="1:7" x14ac:dyDescent="0.25">
      <c r="A131" t="s">
        <v>4</v>
      </c>
      <c r="B131" s="33">
        <v>4</v>
      </c>
      <c r="C131" s="33">
        <v>61</v>
      </c>
      <c r="D131" s="33" t="s">
        <v>131</v>
      </c>
      <c r="E131" s="34">
        <f>'Mapping Summary'!H131</f>
        <v>0</v>
      </c>
      <c r="F131" s="36">
        <f>'Mapping Summary'!L131</f>
        <v>0</v>
      </c>
      <c r="G131" s="38">
        <f>'Mapping Summary'!P131</f>
        <v>17</v>
      </c>
    </row>
    <row r="132" spans="1:7" x14ac:dyDescent="0.25">
      <c r="A132" t="s">
        <v>4</v>
      </c>
      <c r="B132" s="33">
        <v>4</v>
      </c>
      <c r="C132" s="33">
        <v>62</v>
      </c>
      <c r="D132" s="33" t="s">
        <v>132</v>
      </c>
      <c r="E132" s="34">
        <f>'Mapping Summary'!H132</f>
        <v>0</v>
      </c>
      <c r="F132" s="36">
        <f>'Mapping Summary'!L132</f>
        <v>0</v>
      </c>
      <c r="G132" s="38">
        <f>'Mapping Summary'!P132</f>
        <v>15.5</v>
      </c>
    </row>
    <row r="133" spans="1:7" x14ac:dyDescent="0.25">
      <c r="A133" t="s">
        <v>4</v>
      </c>
      <c r="B133" s="33">
        <v>4</v>
      </c>
      <c r="C133" s="33">
        <v>63</v>
      </c>
      <c r="D133" s="33" t="s">
        <v>133</v>
      </c>
      <c r="E133" s="34">
        <f>'Mapping Summary'!H133</f>
        <v>4.5</v>
      </c>
      <c r="F133" s="36">
        <f>'Mapping Summary'!L133</f>
        <v>0</v>
      </c>
      <c r="G133" s="38">
        <f>'Mapping Summary'!P133</f>
        <v>18</v>
      </c>
    </row>
    <row r="134" spans="1:7" x14ac:dyDescent="0.25">
      <c r="A134" t="s">
        <v>4</v>
      </c>
      <c r="B134" s="33">
        <v>4</v>
      </c>
      <c r="C134" s="33">
        <v>64</v>
      </c>
      <c r="D134" s="33" t="s">
        <v>134</v>
      </c>
      <c r="E134" s="34">
        <f>'Mapping Summary'!H134</f>
        <v>0</v>
      </c>
      <c r="F134" s="36">
        <f>'Mapping Summary'!L134</f>
        <v>0</v>
      </c>
      <c r="G134" s="38">
        <f>'Mapping Summary'!P134</f>
        <v>31.5</v>
      </c>
    </row>
    <row r="135" spans="1:7" x14ac:dyDescent="0.25">
      <c r="A135" t="s">
        <v>4</v>
      </c>
      <c r="B135" s="33">
        <v>4</v>
      </c>
      <c r="C135" s="33">
        <v>65</v>
      </c>
      <c r="D135" s="33" t="s">
        <v>135</v>
      </c>
      <c r="E135" s="34">
        <f>'Mapping Summary'!H135</f>
        <v>10</v>
      </c>
      <c r="F135" s="36">
        <f>'Mapping Summary'!L135</f>
        <v>0</v>
      </c>
      <c r="G135" s="38">
        <f>'Mapping Summary'!P135</f>
        <v>17</v>
      </c>
    </row>
    <row r="136" spans="1:7" x14ac:dyDescent="0.25">
      <c r="A136" t="s">
        <v>4</v>
      </c>
      <c r="B136" s="33">
        <v>4</v>
      </c>
      <c r="C136" s="33">
        <v>66</v>
      </c>
      <c r="D136" s="33" t="s">
        <v>136</v>
      </c>
      <c r="E136" s="34">
        <f>'Mapping Summary'!H136</f>
        <v>0</v>
      </c>
      <c r="F136" s="36">
        <f>'Mapping Summary'!L136</f>
        <v>0</v>
      </c>
      <c r="G136" s="38">
        <f>'Mapping Summary'!P136</f>
        <v>14</v>
      </c>
    </row>
    <row r="137" spans="1:7" x14ac:dyDescent="0.25">
      <c r="A137" t="s">
        <v>4</v>
      </c>
      <c r="B137" s="33">
        <v>4</v>
      </c>
      <c r="C137" s="33">
        <v>67</v>
      </c>
      <c r="D137" s="33" t="s">
        <v>137</v>
      </c>
      <c r="E137" s="34">
        <f>'Mapping Summary'!H137</f>
        <v>0</v>
      </c>
      <c r="F137" s="36">
        <f>'Mapping Summary'!L137</f>
        <v>15.5</v>
      </c>
      <c r="G137" s="38">
        <f>'Mapping Summary'!P137</f>
        <v>0</v>
      </c>
    </row>
    <row r="138" spans="1:7" x14ac:dyDescent="0.25">
      <c r="A138" t="s">
        <v>4</v>
      </c>
      <c r="B138" s="33">
        <v>6</v>
      </c>
      <c r="C138" s="33">
        <v>2</v>
      </c>
      <c r="D138" s="33" t="s">
        <v>138</v>
      </c>
      <c r="E138" s="34">
        <f>'Mapping Summary'!H138</f>
        <v>0</v>
      </c>
      <c r="F138" s="36">
        <f>'Mapping Summary'!L138</f>
        <v>8</v>
      </c>
      <c r="G138" s="38">
        <f>'Mapping Summary'!P138</f>
        <v>6.25</v>
      </c>
    </row>
    <row r="139" spans="1:7" x14ac:dyDescent="0.25">
      <c r="A139" t="s">
        <v>4</v>
      </c>
      <c r="B139" s="33">
        <v>6</v>
      </c>
      <c r="C139" s="33">
        <v>3</v>
      </c>
      <c r="D139" s="33" t="s">
        <v>139</v>
      </c>
      <c r="E139" s="34">
        <f>'Mapping Summary'!H139</f>
        <v>2</v>
      </c>
      <c r="F139" s="36">
        <f>'Mapping Summary'!L139</f>
        <v>0</v>
      </c>
      <c r="G139" s="38">
        <f>'Mapping Summary'!P139</f>
        <v>0</v>
      </c>
    </row>
    <row r="140" spans="1:7" x14ac:dyDescent="0.25">
      <c r="A140" t="s">
        <v>4</v>
      </c>
      <c r="B140" s="33">
        <v>6</v>
      </c>
      <c r="C140" s="33">
        <v>4</v>
      </c>
      <c r="D140" s="33" t="s">
        <v>140</v>
      </c>
      <c r="E140" s="34">
        <f>'Mapping Summary'!H140</f>
        <v>0</v>
      </c>
      <c r="F140" s="36">
        <f>'Mapping Summary'!L140</f>
        <v>4</v>
      </c>
      <c r="G140" s="38">
        <f>'Mapping Summary'!P140</f>
        <v>16.5</v>
      </c>
    </row>
    <row r="141" spans="1:7" x14ac:dyDescent="0.25">
      <c r="A141" t="s">
        <v>4</v>
      </c>
      <c r="B141" s="33">
        <v>6</v>
      </c>
      <c r="C141" s="33">
        <v>5</v>
      </c>
      <c r="D141" s="33" t="s">
        <v>141</v>
      </c>
      <c r="E141" s="34">
        <f>'Mapping Summary'!H141</f>
        <v>7.5</v>
      </c>
      <c r="F141" s="36">
        <f>'Mapping Summary'!L141</f>
        <v>0</v>
      </c>
      <c r="G141" s="38">
        <f>'Mapping Summary'!P141</f>
        <v>24</v>
      </c>
    </row>
    <row r="142" spans="1:7" x14ac:dyDescent="0.25">
      <c r="A142" t="s">
        <v>4</v>
      </c>
      <c r="B142" s="33">
        <v>6</v>
      </c>
      <c r="C142" s="33">
        <v>6</v>
      </c>
      <c r="D142" s="33" t="s">
        <v>142</v>
      </c>
      <c r="E142" s="34">
        <f>'Mapping Summary'!H142</f>
        <v>0</v>
      </c>
      <c r="F142" s="36">
        <f>'Mapping Summary'!L142</f>
        <v>7</v>
      </c>
      <c r="G142" s="38">
        <f>'Mapping Summary'!P142</f>
        <v>20.5</v>
      </c>
    </row>
    <row r="143" spans="1:7" x14ac:dyDescent="0.25">
      <c r="A143" t="s">
        <v>4</v>
      </c>
      <c r="B143" s="33">
        <v>6</v>
      </c>
      <c r="C143" s="33">
        <v>7</v>
      </c>
      <c r="D143" s="33" t="s">
        <v>143</v>
      </c>
      <c r="E143" s="34">
        <f>'Mapping Summary'!H143</f>
        <v>8</v>
      </c>
      <c r="F143" s="36">
        <f>'Mapping Summary'!L143</f>
        <v>0</v>
      </c>
      <c r="G143" s="38">
        <f>'Mapping Summary'!P143</f>
        <v>21.5</v>
      </c>
    </row>
    <row r="144" spans="1:7" x14ac:dyDescent="0.25">
      <c r="A144" t="s">
        <v>4</v>
      </c>
      <c r="B144" s="33">
        <v>6</v>
      </c>
      <c r="C144" s="33">
        <v>8</v>
      </c>
      <c r="D144" s="33" t="s">
        <v>144</v>
      </c>
      <c r="E144" s="34">
        <f>'Mapping Summary'!H144</f>
        <v>0</v>
      </c>
      <c r="F144" s="36">
        <f>'Mapping Summary'!L144</f>
        <v>0</v>
      </c>
      <c r="G144" s="38">
        <f>'Mapping Summary'!P144</f>
        <v>21</v>
      </c>
    </row>
    <row r="145" spans="1:7" x14ac:dyDescent="0.25">
      <c r="A145" t="s">
        <v>4</v>
      </c>
      <c r="B145" s="33">
        <v>6</v>
      </c>
      <c r="C145" s="33">
        <v>9</v>
      </c>
      <c r="D145" s="33" t="s">
        <v>145</v>
      </c>
      <c r="E145" s="34">
        <f>'Mapping Summary'!H145</f>
        <v>4.5</v>
      </c>
      <c r="F145" s="36">
        <f>'Mapping Summary'!L145</f>
        <v>7.5</v>
      </c>
      <c r="G145" s="38">
        <f>'Mapping Summary'!P145</f>
        <v>17</v>
      </c>
    </row>
    <row r="146" spans="1:7" x14ac:dyDescent="0.25">
      <c r="A146" t="s">
        <v>4</v>
      </c>
      <c r="B146" s="33">
        <v>6</v>
      </c>
      <c r="C146" s="33">
        <v>10</v>
      </c>
      <c r="D146" s="33" t="s">
        <v>146</v>
      </c>
      <c r="E146" s="34">
        <f>'Mapping Summary'!H146</f>
        <v>0</v>
      </c>
      <c r="F146" s="36">
        <f>'Mapping Summary'!L146</f>
        <v>0</v>
      </c>
      <c r="G146" s="38">
        <f>'Mapping Summary'!P146</f>
        <v>24.5</v>
      </c>
    </row>
    <row r="147" spans="1:7" x14ac:dyDescent="0.25">
      <c r="A147" t="s">
        <v>4</v>
      </c>
      <c r="B147" s="33">
        <v>6</v>
      </c>
      <c r="C147" s="33">
        <v>11</v>
      </c>
      <c r="D147" s="33" t="s">
        <v>147</v>
      </c>
      <c r="E147" s="34">
        <f>'Mapping Summary'!H147</f>
        <v>11</v>
      </c>
      <c r="F147" s="36">
        <f>'Mapping Summary'!L147</f>
        <v>0</v>
      </c>
      <c r="G147" s="38">
        <f>'Mapping Summary'!P147</f>
        <v>27.5</v>
      </c>
    </row>
    <row r="148" spans="1:7" x14ac:dyDescent="0.25">
      <c r="A148" t="s">
        <v>4</v>
      </c>
      <c r="B148" s="33">
        <v>6</v>
      </c>
      <c r="C148" s="33">
        <v>12</v>
      </c>
      <c r="D148" s="33" t="s">
        <v>148</v>
      </c>
      <c r="E148" s="34">
        <f>'Mapping Summary'!H148</f>
        <v>10</v>
      </c>
      <c r="F148" s="36">
        <f>'Mapping Summary'!L148</f>
        <v>0</v>
      </c>
      <c r="G148" s="38">
        <f>'Mapping Summary'!P148</f>
        <v>0</v>
      </c>
    </row>
    <row r="149" spans="1:7" x14ac:dyDescent="0.25">
      <c r="A149" t="s">
        <v>4</v>
      </c>
      <c r="B149" s="33">
        <v>6</v>
      </c>
      <c r="C149" s="33">
        <v>13</v>
      </c>
      <c r="D149" s="33" t="s">
        <v>149</v>
      </c>
      <c r="E149" s="34">
        <f>'Mapping Summary'!H149</f>
        <v>2.5</v>
      </c>
      <c r="F149" s="36">
        <f>'Mapping Summary'!L149</f>
        <v>0</v>
      </c>
      <c r="G149" s="38">
        <f>'Mapping Summary'!P149</f>
        <v>0</v>
      </c>
    </row>
    <row r="150" spans="1:7" x14ac:dyDescent="0.25">
      <c r="A150" t="s">
        <v>4</v>
      </c>
      <c r="B150" s="33">
        <v>6</v>
      </c>
      <c r="C150" s="33">
        <v>14</v>
      </c>
      <c r="D150" s="33" t="s">
        <v>150</v>
      </c>
      <c r="E150" s="34">
        <f>'Mapping Summary'!H150</f>
        <v>0</v>
      </c>
      <c r="F150" s="36">
        <f>'Mapping Summary'!L150</f>
        <v>0</v>
      </c>
      <c r="G150" s="38">
        <f>'Mapping Summary'!P150</f>
        <v>0</v>
      </c>
    </row>
    <row r="151" spans="1:7" x14ac:dyDescent="0.25">
      <c r="A151" t="s">
        <v>4</v>
      </c>
      <c r="B151" s="33">
        <v>6</v>
      </c>
      <c r="C151" s="33">
        <v>15</v>
      </c>
      <c r="D151" s="33" t="s">
        <v>151</v>
      </c>
      <c r="E151" s="34">
        <f>'Mapping Summary'!H151</f>
        <v>0</v>
      </c>
      <c r="F151" s="36">
        <f>'Mapping Summary'!L151</f>
        <v>0</v>
      </c>
      <c r="G151" s="38">
        <f>'Mapping Summary'!P151</f>
        <v>0</v>
      </c>
    </row>
    <row r="152" spans="1:7" x14ac:dyDescent="0.25">
      <c r="A152" t="s">
        <v>4</v>
      </c>
      <c r="B152" s="33">
        <v>6</v>
      </c>
      <c r="C152" s="33">
        <v>16</v>
      </c>
      <c r="D152" s="33" t="s">
        <v>152</v>
      </c>
      <c r="E152" s="34">
        <f>'Mapping Summary'!H152</f>
        <v>0</v>
      </c>
      <c r="F152" s="36">
        <f>'Mapping Summary'!L152</f>
        <v>0</v>
      </c>
      <c r="G152" s="38">
        <f>'Mapping Summary'!P152</f>
        <v>0</v>
      </c>
    </row>
    <row r="153" spans="1:7" x14ac:dyDescent="0.25">
      <c r="A153" t="s">
        <v>4</v>
      </c>
      <c r="B153" s="33">
        <v>6</v>
      </c>
      <c r="C153" s="33">
        <v>17</v>
      </c>
      <c r="D153" s="33" t="s">
        <v>153</v>
      </c>
      <c r="E153" s="34">
        <f>'Mapping Summary'!H153</f>
        <v>0</v>
      </c>
      <c r="F153" s="36">
        <f>'Mapping Summary'!L153</f>
        <v>0</v>
      </c>
      <c r="G153" s="38">
        <f>'Mapping Summary'!P153</f>
        <v>0</v>
      </c>
    </row>
    <row r="154" spans="1:7" x14ac:dyDescent="0.25">
      <c r="A154" t="s">
        <v>4</v>
      </c>
      <c r="B154" s="33">
        <v>6</v>
      </c>
      <c r="C154" s="33">
        <v>18</v>
      </c>
      <c r="D154" s="33" t="s">
        <v>154</v>
      </c>
      <c r="E154" s="34">
        <f>'Mapping Summary'!H154</f>
        <v>0</v>
      </c>
      <c r="F154" s="36">
        <f>'Mapping Summary'!L154</f>
        <v>0</v>
      </c>
      <c r="G154" s="38">
        <f>'Mapping Summary'!P154</f>
        <v>0</v>
      </c>
    </row>
    <row r="155" spans="1:7" x14ac:dyDescent="0.25">
      <c r="A155" t="s">
        <v>4</v>
      </c>
      <c r="B155" s="33">
        <v>6</v>
      </c>
      <c r="C155" s="33">
        <v>19</v>
      </c>
      <c r="D155" s="33" t="s">
        <v>155</v>
      </c>
      <c r="E155" s="34">
        <f>'Mapping Summary'!H155</f>
        <v>0</v>
      </c>
      <c r="F155" s="36">
        <f>'Mapping Summary'!L155</f>
        <v>0</v>
      </c>
      <c r="G155" s="38">
        <f>'Mapping Summary'!P155</f>
        <v>0</v>
      </c>
    </row>
    <row r="156" spans="1:7" x14ac:dyDescent="0.25">
      <c r="A156" t="s">
        <v>4</v>
      </c>
      <c r="B156" s="33">
        <v>6</v>
      </c>
      <c r="C156" s="33">
        <v>20</v>
      </c>
      <c r="D156" s="33" t="s">
        <v>156</v>
      </c>
      <c r="E156" s="34">
        <f>'Mapping Summary'!H156</f>
        <v>0</v>
      </c>
      <c r="F156" s="36">
        <f>'Mapping Summary'!L156</f>
        <v>0</v>
      </c>
      <c r="G156" s="38">
        <f>'Mapping Summary'!P156</f>
        <v>0</v>
      </c>
    </row>
    <row r="157" spans="1:7" x14ac:dyDescent="0.25">
      <c r="A157" t="s">
        <v>4</v>
      </c>
      <c r="B157" s="33">
        <v>6</v>
      </c>
      <c r="C157" s="33">
        <v>21</v>
      </c>
      <c r="D157" s="33" t="s">
        <v>157</v>
      </c>
      <c r="E157" s="34">
        <f>'Mapping Summary'!H157</f>
        <v>0</v>
      </c>
      <c r="F157" s="36">
        <f>'Mapping Summary'!L157</f>
        <v>0</v>
      </c>
      <c r="G157" s="38">
        <f>'Mapping Summary'!P157</f>
        <v>0</v>
      </c>
    </row>
    <row r="158" spans="1:7" x14ac:dyDescent="0.25">
      <c r="A158" t="s">
        <v>4</v>
      </c>
      <c r="B158" s="33">
        <v>6</v>
      </c>
      <c r="C158" s="33">
        <v>22</v>
      </c>
      <c r="D158" s="33" t="s">
        <v>158</v>
      </c>
      <c r="E158" s="34">
        <f>'Mapping Summary'!H158</f>
        <v>0</v>
      </c>
      <c r="F158" s="36">
        <f>'Mapping Summary'!L158</f>
        <v>0</v>
      </c>
      <c r="G158" s="38">
        <f>'Mapping Summary'!P158</f>
        <v>10</v>
      </c>
    </row>
    <row r="159" spans="1:7" x14ac:dyDescent="0.25">
      <c r="A159" t="s">
        <v>4</v>
      </c>
      <c r="B159" s="33">
        <v>6</v>
      </c>
      <c r="C159" s="33">
        <v>23</v>
      </c>
      <c r="D159" s="33" t="s">
        <v>159</v>
      </c>
      <c r="E159" s="34">
        <f>'Mapping Summary'!H159</f>
        <v>6</v>
      </c>
      <c r="F159" s="36">
        <f>'Mapping Summary'!L159</f>
        <v>0</v>
      </c>
      <c r="G159" s="38">
        <f>'Mapping Summary'!P159</f>
        <v>0</v>
      </c>
    </row>
    <row r="160" spans="1:7" x14ac:dyDescent="0.25">
      <c r="A160" t="s">
        <v>4</v>
      </c>
      <c r="B160" s="33">
        <v>6</v>
      </c>
      <c r="C160" s="33">
        <v>24</v>
      </c>
      <c r="D160" s="33" t="s">
        <v>160</v>
      </c>
      <c r="E160" s="34">
        <f>'Mapping Summary'!H160</f>
        <v>0</v>
      </c>
      <c r="F160" s="36">
        <f>'Mapping Summary'!L160</f>
        <v>0</v>
      </c>
      <c r="G160" s="38">
        <f>'Mapping Summary'!P160</f>
        <v>0</v>
      </c>
    </row>
    <row r="161" spans="1:7" x14ac:dyDescent="0.25">
      <c r="A161" t="s">
        <v>4</v>
      </c>
      <c r="B161" s="33">
        <v>6</v>
      </c>
      <c r="C161" s="33">
        <v>25</v>
      </c>
      <c r="D161" s="33" t="s">
        <v>161</v>
      </c>
      <c r="E161" s="34">
        <f>'Mapping Summary'!H161</f>
        <v>0</v>
      </c>
      <c r="F161" s="36">
        <f>'Mapping Summary'!L161</f>
        <v>0</v>
      </c>
      <c r="G161" s="38">
        <f>'Mapping Summary'!P161</f>
        <v>0</v>
      </c>
    </row>
    <row r="162" spans="1:7" x14ac:dyDescent="0.25">
      <c r="A162" t="s">
        <v>4</v>
      </c>
      <c r="B162" s="33">
        <v>6</v>
      </c>
      <c r="C162" s="33">
        <v>26</v>
      </c>
      <c r="D162" s="33" t="s">
        <v>162</v>
      </c>
      <c r="E162" s="34">
        <f>'Mapping Summary'!H162</f>
        <v>0</v>
      </c>
      <c r="F162" s="36">
        <f>'Mapping Summary'!L162</f>
        <v>0</v>
      </c>
      <c r="G162" s="38">
        <f>'Mapping Summary'!P162</f>
        <v>0</v>
      </c>
    </row>
    <row r="163" spans="1:7" x14ac:dyDescent="0.25">
      <c r="A163" t="s">
        <v>4</v>
      </c>
      <c r="B163" s="33">
        <v>6</v>
      </c>
      <c r="C163" s="33">
        <v>27</v>
      </c>
      <c r="D163" s="33" t="s">
        <v>163</v>
      </c>
      <c r="E163" s="34">
        <f>'Mapping Summary'!H163</f>
        <v>0</v>
      </c>
      <c r="F163" s="36">
        <f>'Mapping Summary'!L163</f>
        <v>0</v>
      </c>
      <c r="G163" s="38">
        <f>'Mapping Summary'!P163</f>
        <v>0</v>
      </c>
    </row>
    <row r="164" spans="1:7" x14ac:dyDescent="0.25">
      <c r="A164" t="s">
        <v>4</v>
      </c>
      <c r="B164" s="33">
        <v>6</v>
      </c>
      <c r="C164" s="33">
        <v>28</v>
      </c>
      <c r="D164" s="33" t="s">
        <v>164</v>
      </c>
      <c r="E164" s="34">
        <f>'Mapping Summary'!H164</f>
        <v>0</v>
      </c>
      <c r="F164" s="36">
        <f>'Mapping Summary'!L164</f>
        <v>0</v>
      </c>
      <c r="G164" s="38">
        <f>'Mapping Summary'!P164</f>
        <v>0</v>
      </c>
    </row>
    <row r="165" spans="1:7" x14ac:dyDescent="0.25">
      <c r="A165" t="s">
        <v>4</v>
      </c>
      <c r="B165" s="33">
        <v>6</v>
      </c>
      <c r="C165" s="33">
        <v>29</v>
      </c>
      <c r="D165" s="33" t="s">
        <v>165</v>
      </c>
      <c r="E165" s="34">
        <f>'Mapping Summary'!H165</f>
        <v>0</v>
      </c>
      <c r="F165" s="36">
        <f>'Mapping Summary'!L165</f>
        <v>0</v>
      </c>
      <c r="G165" s="38">
        <f>'Mapping Summary'!P165</f>
        <v>0</v>
      </c>
    </row>
    <row r="166" spans="1:7" x14ac:dyDescent="0.25">
      <c r="A166" t="s">
        <v>4</v>
      </c>
      <c r="B166" s="33">
        <v>6</v>
      </c>
      <c r="C166" s="33">
        <v>30</v>
      </c>
      <c r="D166" s="33" t="s">
        <v>166</v>
      </c>
      <c r="E166" s="34">
        <f>'Mapping Summary'!H166</f>
        <v>0</v>
      </c>
      <c r="F166" s="36">
        <f>'Mapping Summary'!L166</f>
        <v>0</v>
      </c>
      <c r="G166" s="38">
        <f>'Mapping Summary'!P166</f>
        <v>0</v>
      </c>
    </row>
    <row r="167" spans="1:7" x14ac:dyDescent="0.25">
      <c r="A167" t="s">
        <v>4</v>
      </c>
      <c r="B167" s="33">
        <v>6</v>
      </c>
      <c r="C167" s="33">
        <v>31</v>
      </c>
      <c r="D167" s="33" t="s">
        <v>167</v>
      </c>
      <c r="E167" s="34">
        <f>'Mapping Summary'!H167</f>
        <v>0</v>
      </c>
      <c r="F167" s="36">
        <f>'Mapping Summary'!L167</f>
        <v>0</v>
      </c>
      <c r="G167" s="38">
        <f>'Mapping Summary'!P167</f>
        <v>0</v>
      </c>
    </row>
    <row r="168" spans="1:7" x14ac:dyDescent="0.25">
      <c r="A168" t="s">
        <v>4</v>
      </c>
      <c r="B168" s="33">
        <v>6</v>
      </c>
      <c r="C168" s="33">
        <v>32</v>
      </c>
      <c r="D168" s="33" t="s">
        <v>168</v>
      </c>
      <c r="E168" s="34">
        <f>'Mapping Summary'!H168</f>
        <v>0</v>
      </c>
      <c r="F168" s="36">
        <f>'Mapping Summary'!L168</f>
        <v>0</v>
      </c>
      <c r="G168" s="38">
        <f>'Mapping Summary'!P168</f>
        <v>0</v>
      </c>
    </row>
    <row r="169" spans="1:7" x14ac:dyDescent="0.25">
      <c r="A169" t="s">
        <v>4</v>
      </c>
      <c r="B169" s="33">
        <v>6</v>
      </c>
      <c r="C169" s="33">
        <v>33</v>
      </c>
      <c r="D169" s="33" t="s">
        <v>169</v>
      </c>
      <c r="E169" s="34">
        <f>'Mapping Summary'!H169</f>
        <v>0</v>
      </c>
      <c r="F169" s="36">
        <f>'Mapping Summary'!L169</f>
        <v>0</v>
      </c>
      <c r="G169" s="38">
        <f>'Mapping Summary'!P169</f>
        <v>8</v>
      </c>
    </row>
    <row r="170" spans="1:7" x14ac:dyDescent="0.25">
      <c r="A170" t="s">
        <v>4</v>
      </c>
      <c r="B170" s="33">
        <v>6</v>
      </c>
      <c r="C170" s="33">
        <v>34</v>
      </c>
      <c r="D170" s="33" t="s">
        <v>170</v>
      </c>
      <c r="E170" s="34">
        <f>'Mapping Summary'!H170</f>
        <v>3</v>
      </c>
      <c r="F170" s="36">
        <f>'Mapping Summary'!L170</f>
        <v>3.5</v>
      </c>
      <c r="G170" s="38">
        <f>'Mapping Summary'!P170</f>
        <v>0</v>
      </c>
    </row>
    <row r="171" spans="1:7" x14ac:dyDescent="0.25">
      <c r="A171" t="s">
        <v>4</v>
      </c>
      <c r="B171" s="33">
        <v>6</v>
      </c>
      <c r="C171" s="33">
        <v>35</v>
      </c>
      <c r="D171" s="33" t="s">
        <v>171</v>
      </c>
      <c r="E171" s="34">
        <f>'Mapping Summary'!H171</f>
        <v>0</v>
      </c>
      <c r="F171" s="36">
        <f>'Mapping Summary'!L171</f>
        <v>0</v>
      </c>
      <c r="G171" s="38">
        <f>'Mapping Summary'!P171</f>
        <v>14</v>
      </c>
    </row>
    <row r="172" spans="1:7" x14ac:dyDescent="0.25">
      <c r="A172" t="s">
        <v>4</v>
      </c>
      <c r="B172" s="33">
        <v>6</v>
      </c>
      <c r="C172" s="33">
        <v>36</v>
      </c>
      <c r="D172" s="33" t="s">
        <v>172</v>
      </c>
      <c r="E172" s="34">
        <f>'Mapping Summary'!H172</f>
        <v>5</v>
      </c>
      <c r="F172" s="36">
        <f>'Mapping Summary'!L172</f>
        <v>0</v>
      </c>
      <c r="G172" s="38">
        <f>'Mapping Summary'!P172</f>
        <v>0</v>
      </c>
    </row>
    <row r="173" spans="1:7" x14ac:dyDescent="0.25">
      <c r="A173" t="s">
        <v>4</v>
      </c>
      <c r="B173" s="33">
        <v>6</v>
      </c>
      <c r="C173" s="33">
        <v>37</v>
      </c>
      <c r="D173" s="33" t="s">
        <v>173</v>
      </c>
      <c r="E173" s="34">
        <f>'Mapping Summary'!H173</f>
        <v>0</v>
      </c>
      <c r="F173" s="36">
        <f>'Mapping Summary'!L173</f>
        <v>0</v>
      </c>
      <c r="G173" s="38">
        <f>'Mapping Summary'!P173</f>
        <v>0</v>
      </c>
    </row>
    <row r="174" spans="1:7" x14ac:dyDescent="0.25">
      <c r="A174" t="s">
        <v>4</v>
      </c>
      <c r="B174" s="33">
        <v>6</v>
      </c>
      <c r="C174" s="33">
        <v>38</v>
      </c>
      <c r="D174" s="33" t="s">
        <v>174</v>
      </c>
      <c r="E174" s="34">
        <f>'Mapping Summary'!H174</f>
        <v>0</v>
      </c>
      <c r="F174" s="36">
        <f>'Mapping Summary'!L174</f>
        <v>0</v>
      </c>
      <c r="G174" s="38">
        <f>'Mapping Summary'!P174</f>
        <v>7</v>
      </c>
    </row>
    <row r="175" spans="1:7" x14ac:dyDescent="0.25">
      <c r="A175" t="s">
        <v>4</v>
      </c>
      <c r="B175" s="33">
        <v>6</v>
      </c>
      <c r="C175" s="33">
        <v>39</v>
      </c>
      <c r="D175" s="33" t="s">
        <v>175</v>
      </c>
      <c r="E175" s="34">
        <f>'Mapping Summary'!H175</f>
        <v>0</v>
      </c>
      <c r="F175" s="36">
        <f>'Mapping Summary'!L175</f>
        <v>6.5</v>
      </c>
      <c r="G175" s="38">
        <f>'Mapping Summary'!P175</f>
        <v>0</v>
      </c>
    </row>
    <row r="176" spans="1:7" x14ac:dyDescent="0.25">
      <c r="A176" t="s">
        <v>4</v>
      </c>
      <c r="B176" s="33">
        <v>6</v>
      </c>
      <c r="C176" s="33">
        <v>40</v>
      </c>
      <c r="D176" s="33" t="s">
        <v>176</v>
      </c>
      <c r="E176" s="34">
        <f>'Mapping Summary'!H176</f>
        <v>0</v>
      </c>
      <c r="F176" s="36">
        <f>'Mapping Summary'!L176</f>
        <v>0</v>
      </c>
      <c r="G176" s="38">
        <f>'Mapping Summary'!P176</f>
        <v>0</v>
      </c>
    </row>
    <row r="177" spans="1:7" x14ac:dyDescent="0.25">
      <c r="A177" t="s">
        <v>4</v>
      </c>
      <c r="B177" s="33">
        <v>6</v>
      </c>
      <c r="C177" s="33">
        <v>41</v>
      </c>
      <c r="D177" s="33" t="s">
        <v>177</v>
      </c>
      <c r="E177" s="34">
        <f>'Mapping Summary'!H177</f>
        <v>0</v>
      </c>
      <c r="F177" s="36">
        <f>'Mapping Summary'!L177</f>
        <v>0</v>
      </c>
      <c r="G177" s="38">
        <f>'Mapping Summary'!P177</f>
        <v>3.5</v>
      </c>
    </row>
    <row r="178" spans="1:7" x14ac:dyDescent="0.25">
      <c r="A178" t="s">
        <v>4</v>
      </c>
      <c r="B178" s="33">
        <v>6</v>
      </c>
      <c r="C178" s="33">
        <v>42</v>
      </c>
      <c r="D178" s="33" t="s">
        <v>178</v>
      </c>
      <c r="E178" s="34">
        <f>'Mapping Summary'!H178</f>
        <v>0</v>
      </c>
      <c r="F178" s="36">
        <f>'Mapping Summary'!L178</f>
        <v>0</v>
      </c>
      <c r="G178" s="38">
        <f>'Mapping Summary'!P178</f>
        <v>2</v>
      </c>
    </row>
    <row r="179" spans="1:7" x14ac:dyDescent="0.25">
      <c r="A179" t="s">
        <v>4</v>
      </c>
      <c r="B179" s="33">
        <v>6</v>
      </c>
      <c r="C179" s="33">
        <v>43</v>
      </c>
      <c r="D179" s="33" t="s">
        <v>179</v>
      </c>
      <c r="E179" s="34">
        <f>'Mapping Summary'!H179</f>
        <v>0</v>
      </c>
      <c r="F179" s="36">
        <f>'Mapping Summary'!L179</f>
        <v>0</v>
      </c>
      <c r="G179" s="38">
        <f>'Mapping Summary'!P179</f>
        <v>0</v>
      </c>
    </row>
    <row r="180" spans="1:7" x14ac:dyDescent="0.25">
      <c r="A180" t="s">
        <v>4</v>
      </c>
      <c r="B180" s="33">
        <v>6</v>
      </c>
      <c r="C180" s="33">
        <v>44</v>
      </c>
      <c r="D180" s="33" t="s">
        <v>180</v>
      </c>
      <c r="E180" s="34">
        <f>'Mapping Summary'!H180</f>
        <v>0</v>
      </c>
      <c r="F180" s="36">
        <f>'Mapping Summary'!L180</f>
        <v>0</v>
      </c>
      <c r="G180" s="38">
        <f>'Mapping Summary'!P180</f>
        <v>0</v>
      </c>
    </row>
    <row r="181" spans="1:7" x14ac:dyDescent="0.25">
      <c r="A181" t="s">
        <v>4</v>
      </c>
      <c r="B181" s="33">
        <v>6</v>
      </c>
      <c r="C181" s="33">
        <v>45</v>
      </c>
      <c r="D181" s="33" t="s">
        <v>181</v>
      </c>
      <c r="E181" s="34">
        <f>'Mapping Summary'!H181</f>
        <v>0</v>
      </c>
      <c r="F181" s="36">
        <f>'Mapping Summary'!L181</f>
        <v>0</v>
      </c>
      <c r="G181" s="38">
        <f>'Mapping Summary'!P181</f>
        <v>0</v>
      </c>
    </row>
    <row r="182" spans="1:7" x14ac:dyDescent="0.25">
      <c r="A182" t="s">
        <v>4</v>
      </c>
      <c r="B182" s="33">
        <v>6</v>
      </c>
      <c r="C182" s="33">
        <v>46</v>
      </c>
      <c r="D182" s="33" t="s">
        <v>182</v>
      </c>
      <c r="E182" s="34">
        <f>'Mapping Summary'!H182</f>
        <v>0</v>
      </c>
      <c r="F182" s="36">
        <f>'Mapping Summary'!L182</f>
        <v>0</v>
      </c>
      <c r="G182" s="38">
        <f>'Mapping Summary'!P182</f>
        <v>0</v>
      </c>
    </row>
    <row r="183" spans="1:7" x14ac:dyDescent="0.25">
      <c r="A183" t="s">
        <v>4</v>
      </c>
      <c r="B183" s="33">
        <v>6</v>
      </c>
      <c r="C183" s="33">
        <v>47</v>
      </c>
      <c r="D183" s="33" t="s">
        <v>183</v>
      </c>
      <c r="E183" s="34">
        <f>'Mapping Summary'!H183</f>
        <v>0</v>
      </c>
      <c r="F183" s="36">
        <f>'Mapping Summary'!L183</f>
        <v>0</v>
      </c>
      <c r="G183" s="38">
        <f>'Mapping Summary'!P183</f>
        <v>0</v>
      </c>
    </row>
    <row r="184" spans="1:7" x14ac:dyDescent="0.25">
      <c r="A184" t="s">
        <v>4</v>
      </c>
      <c r="B184" s="33">
        <v>6</v>
      </c>
      <c r="C184" s="33">
        <v>48</v>
      </c>
      <c r="D184" s="33" t="s">
        <v>184</v>
      </c>
      <c r="E184" s="34">
        <f>'Mapping Summary'!H184</f>
        <v>0</v>
      </c>
      <c r="F184" s="36">
        <f>'Mapping Summary'!L184</f>
        <v>0</v>
      </c>
      <c r="G184" s="38">
        <f>'Mapping Summary'!P184</f>
        <v>0</v>
      </c>
    </row>
    <row r="185" spans="1:7" x14ac:dyDescent="0.25">
      <c r="A185" t="s">
        <v>4</v>
      </c>
      <c r="B185" s="33">
        <v>6</v>
      </c>
      <c r="C185" s="33">
        <v>49</v>
      </c>
      <c r="D185" s="33" t="s">
        <v>185</v>
      </c>
      <c r="E185" s="34">
        <f>'Mapping Summary'!H185</f>
        <v>0</v>
      </c>
      <c r="F185" s="36">
        <f>'Mapping Summary'!L185</f>
        <v>0</v>
      </c>
      <c r="G185" s="38">
        <f>'Mapping Summary'!P185</f>
        <v>0</v>
      </c>
    </row>
    <row r="186" spans="1:7" x14ac:dyDescent="0.25">
      <c r="A186" t="s">
        <v>4</v>
      </c>
      <c r="B186" s="33">
        <v>6</v>
      </c>
      <c r="C186" s="33">
        <v>50</v>
      </c>
      <c r="D186" s="33" t="s">
        <v>186</v>
      </c>
      <c r="E186" s="34">
        <f>'Mapping Summary'!H186</f>
        <v>0</v>
      </c>
      <c r="F186" s="36">
        <f>'Mapping Summary'!L186</f>
        <v>0</v>
      </c>
      <c r="G186" s="38">
        <f>'Mapping Summary'!P186</f>
        <v>0</v>
      </c>
    </row>
    <row r="187" spans="1:7" x14ac:dyDescent="0.25">
      <c r="A187" t="s">
        <v>4</v>
      </c>
      <c r="B187" s="33">
        <v>6</v>
      </c>
      <c r="C187" s="33">
        <v>51</v>
      </c>
      <c r="D187" s="33" t="s">
        <v>187</v>
      </c>
      <c r="E187" s="34">
        <f>'Mapping Summary'!H187</f>
        <v>0</v>
      </c>
      <c r="F187" s="36">
        <f>'Mapping Summary'!L187</f>
        <v>7</v>
      </c>
      <c r="G187" s="38">
        <f>'Mapping Summary'!P187</f>
        <v>0</v>
      </c>
    </row>
    <row r="188" spans="1:7" x14ac:dyDescent="0.25">
      <c r="A188" t="s">
        <v>4</v>
      </c>
      <c r="B188" s="33">
        <v>6</v>
      </c>
      <c r="C188" s="33">
        <v>52</v>
      </c>
      <c r="D188" s="33" t="s">
        <v>188</v>
      </c>
      <c r="E188" s="34">
        <f>'Mapping Summary'!H188</f>
        <v>0</v>
      </c>
      <c r="F188" s="36">
        <f>'Mapping Summary'!L188</f>
        <v>10.75</v>
      </c>
      <c r="G188" s="38">
        <f>'Mapping Summary'!P188</f>
        <v>27.5</v>
      </c>
    </row>
    <row r="189" spans="1:7" x14ac:dyDescent="0.25">
      <c r="A189" t="s">
        <v>4</v>
      </c>
      <c r="B189" s="33">
        <v>6</v>
      </c>
      <c r="C189" s="33">
        <v>53</v>
      </c>
      <c r="D189" s="33" t="s">
        <v>189</v>
      </c>
      <c r="E189" s="34">
        <f>'Mapping Summary'!H189</f>
        <v>9</v>
      </c>
      <c r="F189" s="36">
        <f>'Mapping Summary'!L189</f>
        <v>0</v>
      </c>
      <c r="G189" s="38">
        <f>'Mapping Summary'!P189</f>
        <v>50</v>
      </c>
    </row>
    <row r="190" spans="1:7" x14ac:dyDescent="0.25">
      <c r="A190" t="s">
        <v>4</v>
      </c>
      <c r="B190" s="33">
        <v>6</v>
      </c>
      <c r="C190" s="33">
        <v>54</v>
      </c>
      <c r="D190" s="33" t="s">
        <v>190</v>
      </c>
      <c r="E190" s="34">
        <f>'Mapping Summary'!H190</f>
        <v>10</v>
      </c>
      <c r="F190" s="36">
        <f>'Mapping Summary'!L190</f>
        <v>10.25</v>
      </c>
      <c r="G190" s="38">
        <f>'Mapping Summary'!P190</f>
        <v>16</v>
      </c>
    </row>
    <row r="191" spans="1:7" x14ac:dyDescent="0.25">
      <c r="A191" t="s">
        <v>4</v>
      </c>
      <c r="B191" s="33">
        <v>6</v>
      </c>
      <c r="C191" s="33">
        <v>55</v>
      </c>
      <c r="D191" s="33" t="s">
        <v>191</v>
      </c>
      <c r="E191" s="34">
        <f>'Mapping Summary'!H191</f>
        <v>0</v>
      </c>
      <c r="F191" s="36">
        <f>'Mapping Summary'!L191</f>
        <v>0</v>
      </c>
      <c r="G191" s="38">
        <f>'Mapping Summary'!P191</f>
        <v>0</v>
      </c>
    </row>
    <row r="192" spans="1:7" x14ac:dyDescent="0.25">
      <c r="A192" t="s">
        <v>4</v>
      </c>
      <c r="B192" s="33">
        <v>6</v>
      </c>
      <c r="C192" s="33">
        <v>56</v>
      </c>
      <c r="D192" s="33" t="s">
        <v>192</v>
      </c>
      <c r="E192" s="34">
        <f>'Mapping Summary'!H192</f>
        <v>0</v>
      </c>
      <c r="F192" s="36">
        <f>'Mapping Summary'!L192</f>
        <v>0</v>
      </c>
      <c r="G192" s="38">
        <f>'Mapping Summary'!P192</f>
        <v>0</v>
      </c>
    </row>
    <row r="193" spans="1:7" x14ac:dyDescent="0.25">
      <c r="A193" t="s">
        <v>4</v>
      </c>
      <c r="B193" s="33">
        <v>6</v>
      </c>
      <c r="C193" s="33">
        <v>57</v>
      </c>
      <c r="D193" s="33" t="s">
        <v>193</v>
      </c>
      <c r="E193" s="34">
        <f>'Mapping Summary'!H193</f>
        <v>0</v>
      </c>
      <c r="F193" s="36">
        <f>'Mapping Summary'!L193</f>
        <v>0</v>
      </c>
      <c r="G193" s="38">
        <f>'Mapping Summary'!P193</f>
        <v>0</v>
      </c>
    </row>
    <row r="194" spans="1:7" x14ac:dyDescent="0.25">
      <c r="A194" t="s">
        <v>4</v>
      </c>
      <c r="B194" s="33">
        <v>6</v>
      </c>
      <c r="C194" s="33">
        <v>58</v>
      </c>
      <c r="D194" s="33" t="s">
        <v>194</v>
      </c>
      <c r="E194" s="34">
        <f>'Mapping Summary'!H194</f>
        <v>0</v>
      </c>
      <c r="F194" s="36">
        <f>'Mapping Summary'!L194</f>
        <v>0</v>
      </c>
      <c r="G194" s="38">
        <f>'Mapping Summary'!P194</f>
        <v>0</v>
      </c>
    </row>
    <row r="195" spans="1:7" x14ac:dyDescent="0.25">
      <c r="A195" t="s">
        <v>4</v>
      </c>
      <c r="B195" s="33">
        <v>6</v>
      </c>
      <c r="C195" s="33">
        <v>59</v>
      </c>
      <c r="D195" s="33" t="s">
        <v>195</v>
      </c>
      <c r="E195" s="34">
        <f>'Mapping Summary'!H195</f>
        <v>0</v>
      </c>
      <c r="F195" s="36">
        <f>'Mapping Summary'!L195</f>
        <v>0</v>
      </c>
      <c r="G195" s="38">
        <f>'Mapping Summary'!P195</f>
        <v>9</v>
      </c>
    </row>
    <row r="196" spans="1:7" x14ac:dyDescent="0.25">
      <c r="A196" t="s">
        <v>4</v>
      </c>
      <c r="B196" s="33">
        <v>6</v>
      </c>
      <c r="C196" s="33">
        <v>60</v>
      </c>
      <c r="D196" s="33" t="s">
        <v>196</v>
      </c>
      <c r="E196" s="34">
        <f>'Mapping Summary'!H196</f>
        <v>0</v>
      </c>
      <c r="F196" s="36">
        <f>'Mapping Summary'!L196</f>
        <v>0</v>
      </c>
      <c r="G196" s="38">
        <f>'Mapping Summary'!P196</f>
        <v>0</v>
      </c>
    </row>
    <row r="197" spans="1:7" x14ac:dyDescent="0.25">
      <c r="A197" t="s">
        <v>4</v>
      </c>
      <c r="B197" s="33">
        <v>6</v>
      </c>
      <c r="C197" s="33">
        <v>61</v>
      </c>
      <c r="D197" s="33" t="s">
        <v>197</v>
      </c>
      <c r="E197" s="34">
        <f>'Mapping Summary'!H197</f>
        <v>0</v>
      </c>
      <c r="F197" s="36">
        <f>'Mapping Summary'!L197</f>
        <v>0</v>
      </c>
      <c r="G197" s="38">
        <f>'Mapping Summary'!P197</f>
        <v>0</v>
      </c>
    </row>
    <row r="198" spans="1:7" x14ac:dyDescent="0.25">
      <c r="A198" t="s">
        <v>4</v>
      </c>
      <c r="B198" s="33">
        <v>6</v>
      </c>
      <c r="C198" s="33">
        <v>62</v>
      </c>
      <c r="D198" s="33" t="s">
        <v>198</v>
      </c>
      <c r="E198" s="34">
        <f>'Mapping Summary'!H198</f>
        <v>0</v>
      </c>
      <c r="F198" s="36">
        <f>'Mapping Summary'!L198</f>
        <v>0</v>
      </c>
      <c r="G198" s="38">
        <f>'Mapping Summary'!P198</f>
        <v>0</v>
      </c>
    </row>
    <row r="199" spans="1:7" x14ac:dyDescent="0.25">
      <c r="A199" t="s">
        <v>4</v>
      </c>
      <c r="B199" s="33">
        <v>6</v>
      </c>
      <c r="C199" s="33">
        <v>63</v>
      </c>
      <c r="D199" s="33" t="s">
        <v>199</v>
      </c>
      <c r="E199" s="34">
        <f>'Mapping Summary'!H199</f>
        <v>0</v>
      </c>
      <c r="F199" s="36">
        <f>'Mapping Summary'!L199</f>
        <v>0</v>
      </c>
      <c r="G199" s="38">
        <f>'Mapping Summary'!P199</f>
        <v>0</v>
      </c>
    </row>
    <row r="200" spans="1:7" x14ac:dyDescent="0.25">
      <c r="A200" t="s">
        <v>4</v>
      </c>
      <c r="B200" s="33">
        <v>6</v>
      </c>
      <c r="C200" s="33">
        <v>64</v>
      </c>
      <c r="D200" s="33" t="s">
        <v>200</v>
      </c>
      <c r="E200" s="34">
        <f>'Mapping Summary'!H200</f>
        <v>0</v>
      </c>
      <c r="F200" s="36">
        <f>'Mapping Summary'!L200</f>
        <v>0</v>
      </c>
      <c r="G200" s="38">
        <f>'Mapping Summary'!P200</f>
        <v>0</v>
      </c>
    </row>
    <row r="201" spans="1:7" x14ac:dyDescent="0.25">
      <c r="A201" t="s">
        <v>4</v>
      </c>
      <c r="B201" s="33">
        <v>6</v>
      </c>
      <c r="C201" s="33">
        <v>65</v>
      </c>
      <c r="D201" s="33" t="s">
        <v>201</v>
      </c>
      <c r="E201" s="34">
        <f>'Mapping Summary'!H201</f>
        <v>0</v>
      </c>
      <c r="F201" s="36">
        <f>'Mapping Summary'!L201</f>
        <v>0</v>
      </c>
      <c r="G201" s="38">
        <f>'Mapping Summary'!P201</f>
        <v>0</v>
      </c>
    </row>
    <row r="202" spans="1:7" x14ac:dyDescent="0.25">
      <c r="A202" t="s">
        <v>4</v>
      </c>
      <c r="B202" s="33">
        <v>6</v>
      </c>
      <c r="C202" s="33">
        <v>66</v>
      </c>
      <c r="D202" s="33" t="s">
        <v>202</v>
      </c>
      <c r="E202" s="34">
        <f>'Mapping Summary'!H202</f>
        <v>0</v>
      </c>
      <c r="F202" s="36">
        <f>'Mapping Summary'!L202</f>
        <v>0</v>
      </c>
      <c r="G202" s="38">
        <f>'Mapping Summary'!P202</f>
        <v>0</v>
      </c>
    </row>
    <row r="203" spans="1:7" x14ac:dyDescent="0.25">
      <c r="A203" t="s">
        <v>4</v>
      </c>
      <c r="B203" s="33">
        <v>6</v>
      </c>
      <c r="C203" s="33">
        <v>67</v>
      </c>
      <c r="D203" s="33" t="s">
        <v>203</v>
      </c>
      <c r="E203" s="34">
        <f>'Mapping Summary'!H203</f>
        <v>0</v>
      </c>
      <c r="F203" s="36">
        <f>'Mapping Summary'!L203</f>
        <v>0</v>
      </c>
      <c r="G203" s="38">
        <f>'Mapping Summary'!P203</f>
        <v>5.5</v>
      </c>
    </row>
    <row r="204" spans="1:7" x14ac:dyDescent="0.25">
      <c r="A204" t="s">
        <v>4</v>
      </c>
      <c r="B204" s="33">
        <v>8</v>
      </c>
      <c r="C204" s="33">
        <v>2</v>
      </c>
      <c r="D204" s="33" t="s">
        <v>204</v>
      </c>
      <c r="E204" s="34">
        <f>'Mapping Summary'!H204</f>
        <v>0</v>
      </c>
      <c r="F204" s="36">
        <f>'Mapping Summary'!L204</f>
        <v>0</v>
      </c>
      <c r="G204" s="38">
        <f>'Mapping Summary'!P204</f>
        <v>15.5</v>
      </c>
    </row>
    <row r="205" spans="1:7" x14ac:dyDescent="0.25">
      <c r="A205" t="s">
        <v>4</v>
      </c>
      <c r="B205" s="33">
        <v>8</v>
      </c>
      <c r="C205" s="33">
        <v>3</v>
      </c>
      <c r="D205" s="33" t="s">
        <v>205</v>
      </c>
      <c r="E205" s="34">
        <f>'Mapping Summary'!H205</f>
        <v>0</v>
      </c>
      <c r="F205" s="36">
        <f>'Mapping Summary'!L205</f>
        <v>0</v>
      </c>
      <c r="G205" s="38">
        <f>'Mapping Summary'!P205</f>
        <v>19.5</v>
      </c>
    </row>
    <row r="206" spans="1:7" x14ac:dyDescent="0.25">
      <c r="A206" t="s">
        <v>4</v>
      </c>
      <c r="B206" s="33">
        <v>8</v>
      </c>
      <c r="C206" s="33">
        <v>4</v>
      </c>
      <c r="D206" s="33" t="s">
        <v>206</v>
      </c>
      <c r="E206" s="34">
        <f>'Mapping Summary'!H206</f>
        <v>4.5</v>
      </c>
      <c r="F206" s="36">
        <f>'Mapping Summary'!L206</f>
        <v>0</v>
      </c>
      <c r="G206" s="38">
        <f>'Mapping Summary'!P206</f>
        <v>0</v>
      </c>
    </row>
    <row r="207" spans="1:7" x14ac:dyDescent="0.25">
      <c r="A207" t="s">
        <v>4</v>
      </c>
      <c r="B207" s="33">
        <v>8</v>
      </c>
      <c r="C207" s="33">
        <v>5</v>
      </c>
      <c r="D207" s="33" t="s">
        <v>207</v>
      </c>
      <c r="E207" s="34">
        <f>'Mapping Summary'!H207</f>
        <v>5</v>
      </c>
      <c r="F207" s="36">
        <f>'Mapping Summary'!L207</f>
        <v>0</v>
      </c>
      <c r="G207" s="38">
        <f>'Mapping Summary'!P207</f>
        <v>5.5</v>
      </c>
    </row>
    <row r="208" spans="1:7" x14ac:dyDescent="0.25">
      <c r="A208" t="s">
        <v>4</v>
      </c>
      <c r="B208" s="33">
        <v>8</v>
      </c>
      <c r="C208" s="33">
        <v>6</v>
      </c>
      <c r="D208" s="33" t="s">
        <v>208</v>
      </c>
      <c r="E208" s="34">
        <f>'Mapping Summary'!H208</f>
        <v>0</v>
      </c>
      <c r="F208" s="36">
        <f>'Mapping Summary'!L208</f>
        <v>0</v>
      </c>
      <c r="G208" s="38">
        <f>'Mapping Summary'!P208</f>
        <v>14</v>
      </c>
    </row>
    <row r="209" spans="1:7" x14ac:dyDescent="0.25">
      <c r="A209" t="s">
        <v>4</v>
      </c>
      <c r="B209" s="33">
        <v>8</v>
      </c>
      <c r="C209" s="33">
        <v>7</v>
      </c>
      <c r="D209" s="33" t="s">
        <v>209</v>
      </c>
      <c r="E209" s="34">
        <f>'Mapping Summary'!H209</f>
        <v>0</v>
      </c>
      <c r="F209" s="36">
        <f>'Mapping Summary'!L209</f>
        <v>0</v>
      </c>
      <c r="G209" s="38">
        <f>'Mapping Summary'!P209</f>
        <v>10</v>
      </c>
    </row>
    <row r="210" spans="1:7" x14ac:dyDescent="0.25">
      <c r="A210" t="s">
        <v>4</v>
      </c>
      <c r="B210" s="33">
        <v>8</v>
      </c>
      <c r="C210" s="33">
        <v>8</v>
      </c>
      <c r="D210" s="33" t="s">
        <v>210</v>
      </c>
      <c r="E210" s="34">
        <f>'Mapping Summary'!H210</f>
        <v>7</v>
      </c>
      <c r="F210" s="36">
        <f>'Mapping Summary'!L210</f>
        <v>0</v>
      </c>
      <c r="G210" s="38">
        <f>'Mapping Summary'!P210</f>
        <v>0</v>
      </c>
    </row>
    <row r="211" spans="1:7" x14ac:dyDescent="0.25">
      <c r="A211" t="s">
        <v>4</v>
      </c>
      <c r="B211" s="33">
        <v>8</v>
      </c>
      <c r="C211" s="33">
        <v>9</v>
      </c>
      <c r="D211" s="33" t="s">
        <v>211</v>
      </c>
      <c r="E211" s="34">
        <f>'Mapping Summary'!H211</f>
        <v>4</v>
      </c>
      <c r="F211" s="36">
        <f>'Mapping Summary'!L211</f>
        <v>0</v>
      </c>
      <c r="G211" s="38">
        <f>'Mapping Summary'!P211</f>
        <v>3.5</v>
      </c>
    </row>
    <row r="212" spans="1:7" x14ac:dyDescent="0.25">
      <c r="A212" t="s">
        <v>4</v>
      </c>
      <c r="B212" s="33">
        <v>8</v>
      </c>
      <c r="C212" s="33">
        <v>10</v>
      </c>
      <c r="D212" s="33" t="s">
        <v>212</v>
      </c>
      <c r="E212" s="34">
        <f>'Mapping Summary'!H212</f>
        <v>0</v>
      </c>
      <c r="F212" s="36">
        <f>'Mapping Summary'!L212</f>
        <v>0</v>
      </c>
      <c r="G212" s="38">
        <f>'Mapping Summary'!P212</f>
        <v>0</v>
      </c>
    </row>
    <row r="213" spans="1:7" x14ac:dyDescent="0.25">
      <c r="A213" t="s">
        <v>4</v>
      </c>
      <c r="B213" s="33">
        <v>8</v>
      </c>
      <c r="C213" s="33">
        <v>11</v>
      </c>
      <c r="D213" s="33" t="s">
        <v>213</v>
      </c>
      <c r="E213" s="34">
        <f>'Mapping Summary'!H213</f>
        <v>0</v>
      </c>
      <c r="F213" s="36">
        <f>'Mapping Summary'!L213</f>
        <v>0</v>
      </c>
      <c r="G213" s="38">
        <f>'Mapping Summary'!P213</f>
        <v>0</v>
      </c>
    </row>
    <row r="214" spans="1:7" x14ac:dyDescent="0.25">
      <c r="A214" t="s">
        <v>4</v>
      </c>
      <c r="B214" s="33">
        <v>8</v>
      </c>
      <c r="C214" s="33">
        <v>12</v>
      </c>
      <c r="D214" s="33" t="s">
        <v>214</v>
      </c>
      <c r="E214" s="34">
        <f>'Mapping Summary'!H214</f>
        <v>0</v>
      </c>
      <c r="F214" s="36">
        <f>'Mapping Summary'!L214</f>
        <v>0</v>
      </c>
      <c r="G214" s="38">
        <f>'Mapping Summary'!P214</f>
        <v>0</v>
      </c>
    </row>
    <row r="215" spans="1:7" x14ac:dyDescent="0.25">
      <c r="A215" t="s">
        <v>4</v>
      </c>
      <c r="B215" s="33">
        <v>8</v>
      </c>
      <c r="C215" s="33">
        <v>13</v>
      </c>
      <c r="D215" s="33" t="s">
        <v>215</v>
      </c>
      <c r="E215" s="34">
        <f>'Mapping Summary'!H215</f>
        <v>0</v>
      </c>
      <c r="F215" s="36">
        <f>'Mapping Summary'!L215</f>
        <v>0</v>
      </c>
      <c r="G215" s="38">
        <f>'Mapping Summary'!P215</f>
        <v>0</v>
      </c>
    </row>
    <row r="216" spans="1:7" x14ac:dyDescent="0.25">
      <c r="A216" t="s">
        <v>4</v>
      </c>
      <c r="B216" s="33">
        <v>8</v>
      </c>
      <c r="C216" s="33">
        <v>14</v>
      </c>
      <c r="D216" s="33" t="s">
        <v>216</v>
      </c>
      <c r="E216" s="34">
        <f>'Mapping Summary'!H216</f>
        <v>0</v>
      </c>
      <c r="F216" s="36">
        <f>'Mapping Summary'!L216</f>
        <v>0</v>
      </c>
      <c r="G216" s="38">
        <f>'Mapping Summary'!P216</f>
        <v>0</v>
      </c>
    </row>
    <row r="217" spans="1:7" x14ac:dyDescent="0.25">
      <c r="A217" t="s">
        <v>4</v>
      </c>
      <c r="B217" s="33">
        <v>8</v>
      </c>
      <c r="C217" s="33">
        <v>15</v>
      </c>
      <c r="D217" s="33" t="s">
        <v>217</v>
      </c>
      <c r="E217" s="34">
        <f>'Mapping Summary'!H217</f>
        <v>0</v>
      </c>
      <c r="F217" s="36">
        <f>'Mapping Summary'!L217</f>
        <v>0</v>
      </c>
      <c r="G217" s="38">
        <f>'Mapping Summary'!P217</f>
        <v>0</v>
      </c>
    </row>
    <row r="218" spans="1:7" x14ac:dyDescent="0.25">
      <c r="A218" t="s">
        <v>4</v>
      </c>
      <c r="B218" s="33">
        <v>8</v>
      </c>
      <c r="C218" s="33">
        <v>16</v>
      </c>
      <c r="D218" s="33" t="s">
        <v>218</v>
      </c>
      <c r="E218" s="34">
        <f>'Mapping Summary'!H218</f>
        <v>0</v>
      </c>
      <c r="F218" s="36">
        <f>'Mapping Summary'!L218</f>
        <v>0</v>
      </c>
      <c r="G218" s="38">
        <f>'Mapping Summary'!P218</f>
        <v>0</v>
      </c>
    </row>
    <row r="219" spans="1:7" x14ac:dyDescent="0.25">
      <c r="A219" t="s">
        <v>4</v>
      </c>
      <c r="B219" s="33">
        <v>8</v>
      </c>
      <c r="C219" s="33">
        <v>17</v>
      </c>
      <c r="D219" s="33" t="s">
        <v>219</v>
      </c>
      <c r="E219" s="34">
        <f>'Mapping Summary'!H219</f>
        <v>0</v>
      </c>
      <c r="F219" s="36">
        <f>'Mapping Summary'!L219</f>
        <v>0</v>
      </c>
      <c r="G219" s="38">
        <f>'Mapping Summary'!P219</f>
        <v>0</v>
      </c>
    </row>
    <row r="220" spans="1:7" x14ac:dyDescent="0.25">
      <c r="A220" t="s">
        <v>4</v>
      </c>
      <c r="B220" s="33">
        <v>8</v>
      </c>
      <c r="C220" s="33">
        <v>18</v>
      </c>
      <c r="D220" s="33" t="s">
        <v>220</v>
      </c>
      <c r="E220" s="34">
        <f>'Mapping Summary'!H220</f>
        <v>0</v>
      </c>
      <c r="F220" s="36">
        <f>'Mapping Summary'!L220</f>
        <v>8</v>
      </c>
      <c r="G220" s="38">
        <f>'Mapping Summary'!P220</f>
        <v>0</v>
      </c>
    </row>
    <row r="221" spans="1:7" x14ac:dyDescent="0.25">
      <c r="A221" t="s">
        <v>4</v>
      </c>
      <c r="B221" s="33">
        <v>8</v>
      </c>
      <c r="C221" s="33">
        <v>19</v>
      </c>
      <c r="D221" s="33" t="s">
        <v>221</v>
      </c>
      <c r="E221" s="34">
        <f>'Mapping Summary'!H221</f>
        <v>0</v>
      </c>
      <c r="F221" s="36">
        <f>'Mapping Summary'!L221</f>
        <v>9</v>
      </c>
      <c r="G221" s="38">
        <f>'Mapping Summary'!P221</f>
        <v>0</v>
      </c>
    </row>
    <row r="222" spans="1:7" x14ac:dyDescent="0.25">
      <c r="A222" t="s">
        <v>4</v>
      </c>
      <c r="B222" s="33">
        <v>8</v>
      </c>
      <c r="C222" s="33">
        <v>20</v>
      </c>
      <c r="D222" s="33" t="s">
        <v>222</v>
      </c>
      <c r="E222" s="34">
        <f>'Mapping Summary'!H222</f>
        <v>0</v>
      </c>
      <c r="F222" s="36">
        <f>'Mapping Summary'!L222</f>
        <v>0</v>
      </c>
      <c r="G222" s="38">
        <f>'Mapping Summary'!P222</f>
        <v>0</v>
      </c>
    </row>
    <row r="223" spans="1:7" x14ac:dyDescent="0.25">
      <c r="A223" t="s">
        <v>4</v>
      </c>
      <c r="B223" s="33">
        <v>8</v>
      </c>
      <c r="C223" s="33">
        <v>21</v>
      </c>
      <c r="D223" s="33" t="s">
        <v>223</v>
      </c>
      <c r="E223" s="34">
        <f>'Mapping Summary'!H223</f>
        <v>0</v>
      </c>
      <c r="F223" s="36">
        <f>'Mapping Summary'!L223</f>
        <v>0</v>
      </c>
      <c r="G223" s="38">
        <f>'Mapping Summary'!P223</f>
        <v>0</v>
      </c>
    </row>
    <row r="224" spans="1:7" x14ac:dyDescent="0.25">
      <c r="A224" t="s">
        <v>4</v>
      </c>
      <c r="B224" s="33">
        <v>8</v>
      </c>
      <c r="C224" s="33">
        <v>22</v>
      </c>
      <c r="D224" s="33" t="s">
        <v>224</v>
      </c>
      <c r="E224" s="34">
        <f>'Mapping Summary'!H224</f>
        <v>0</v>
      </c>
      <c r="F224" s="36">
        <f>'Mapping Summary'!L224</f>
        <v>0</v>
      </c>
      <c r="G224" s="38">
        <f>'Mapping Summary'!P224</f>
        <v>0</v>
      </c>
    </row>
    <row r="225" spans="1:7" x14ac:dyDescent="0.25">
      <c r="A225" t="s">
        <v>4</v>
      </c>
      <c r="B225" s="33">
        <v>8</v>
      </c>
      <c r="C225" s="33">
        <v>23</v>
      </c>
      <c r="D225" s="33" t="s">
        <v>225</v>
      </c>
      <c r="E225" s="34">
        <f>'Mapping Summary'!H225</f>
        <v>0</v>
      </c>
      <c r="F225" s="36">
        <f>'Mapping Summary'!L225</f>
        <v>0</v>
      </c>
      <c r="G225" s="38">
        <f>'Mapping Summary'!P225</f>
        <v>0</v>
      </c>
    </row>
    <row r="226" spans="1:7" x14ac:dyDescent="0.25">
      <c r="A226" t="s">
        <v>4</v>
      </c>
      <c r="B226" s="33">
        <v>8</v>
      </c>
      <c r="C226" s="33">
        <v>24</v>
      </c>
      <c r="D226" s="33" t="s">
        <v>226</v>
      </c>
      <c r="E226" s="34">
        <f>'Mapping Summary'!H226</f>
        <v>0</v>
      </c>
      <c r="F226" s="36">
        <f>'Mapping Summary'!L226</f>
        <v>0</v>
      </c>
      <c r="G226" s="38">
        <f>'Mapping Summary'!P226</f>
        <v>0</v>
      </c>
    </row>
    <row r="227" spans="1:7" x14ac:dyDescent="0.25">
      <c r="A227" t="s">
        <v>4</v>
      </c>
      <c r="B227" s="33">
        <v>8</v>
      </c>
      <c r="C227" s="33">
        <v>25</v>
      </c>
      <c r="D227" s="33" t="s">
        <v>227</v>
      </c>
      <c r="E227" s="34">
        <f>'Mapping Summary'!H227</f>
        <v>0</v>
      </c>
      <c r="F227" s="36">
        <f>'Mapping Summary'!L227</f>
        <v>0</v>
      </c>
      <c r="G227" s="38">
        <f>'Mapping Summary'!P227</f>
        <v>0</v>
      </c>
    </row>
    <row r="228" spans="1:7" x14ac:dyDescent="0.25">
      <c r="A228" t="s">
        <v>4</v>
      </c>
      <c r="B228" s="33">
        <v>8</v>
      </c>
      <c r="C228" s="33">
        <v>26</v>
      </c>
      <c r="D228" s="33" t="s">
        <v>228</v>
      </c>
      <c r="E228" s="34">
        <f>'Mapping Summary'!H228</f>
        <v>0</v>
      </c>
      <c r="F228" s="36">
        <f>'Mapping Summary'!L228</f>
        <v>0</v>
      </c>
      <c r="G228" s="38">
        <f>'Mapping Summary'!P228</f>
        <v>0</v>
      </c>
    </row>
    <row r="229" spans="1:7" x14ac:dyDescent="0.25">
      <c r="A229" t="s">
        <v>4</v>
      </c>
      <c r="B229" s="33">
        <v>8</v>
      </c>
      <c r="C229" s="33">
        <v>27</v>
      </c>
      <c r="D229" s="33" t="s">
        <v>229</v>
      </c>
      <c r="E229" s="34">
        <f>'Mapping Summary'!H229</f>
        <v>0</v>
      </c>
      <c r="F229" s="36">
        <f>'Mapping Summary'!L229</f>
        <v>0</v>
      </c>
      <c r="G229" s="38">
        <f>'Mapping Summary'!P229</f>
        <v>0</v>
      </c>
    </row>
    <row r="230" spans="1:7" x14ac:dyDescent="0.25">
      <c r="A230" t="s">
        <v>4</v>
      </c>
      <c r="B230" s="33">
        <v>8</v>
      </c>
      <c r="C230" s="33">
        <v>28</v>
      </c>
      <c r="D230" s="33" t="s">
        <v>230</v>
      </c>
      <c r="E230" s="34">
        <f>'Mapping Summary'!H230</f>
        <v>0</v>
      </c>
      <c r="F230" s="36">
        <f>'Mapping Summary'!L230</f>
        <v>0</v>
      </c>
      <c r="G230" s="38">
        <f>'Mapping Summary'!P230</f>
        <v>0</v>
      </c>
    </row>
    <row r="231" spans="1:7" x14ac:dyDescent="0.25">
      <c r="A231" t="s">
        <v>4</v>
      </c>
      <c r="B231" s="33">
        <v>8</v>
      </c>
      <c r="C231" s="33">
        <v>29</v>
      </c>
      <c r="D231" s="33" t="s">
        <v>231</v>
      </c>
      <c r="E231" s="34">
        <f>'Mapping Summary'!H231</f>
        <v>0</v>
      </c>
      <c r="F231" s="36">
        <f>'Mapping Summary'!L231</f>
        <v>0</v>
      </c>
      <c r="G231" s="38">
        <f>'Mapping Summary'!P231</f>
        <v>0</v>
      </c>
    </row>
    <row r="232" spans="1:7" x14ac:dyDescent="0.25">
      <c r="A232" t="s">
        <v>4</v>
      </c>
      <c r="B232" s="33">
        <v>8</v>
      </c>
      <c r="C232" s="33">
        <v>30</v>
      </c>
      <c r="D232" s="33" t="s">
        <v>232</v>
      </c>
      <c r="E232" s="34">
        <f>'Mapping Summary'!H232</f>
        <v>0</v>
      </c>
      <c r="F232" s="36">
        <f>'Mapping Summary'!L232</f>
        <v>0</v>
      </c>
      <c r="G232" s="38">
        <f>'Mapping Summary'!P232</f>
        <v>0</v>
      </c>
    </row>
    <row r="233" spans="1:7" x14ac:dyDescent="0.25">
      <c r="A233" t="s">
        <v>4</v>
      </c>
      <c r="B233" s="33">
        <v>8</v>
      </c>
      <c r="C233" s="33">
        <v>31</v>
      </c>
      <c r="D233" s="33" t="s">
        <v>233</v>
      </c>
      <c r="E233" s="34">
        <f>'Mapping Summary'!H233</f>
        <v>5</v>
      </c>
      <c r="F233" s="36">
        <f>'Mapping Summary'!L233</f>
        <v>0</v>
      </c>
      <c r="G233" s="38">
        <f>'Mapping Summary'!P233</f>
        <v>0</v>
      </c>
    </row>
    <row r="234" spans="1:7" x14ac:dyDescent="0.25">
      <c r="A234" t="s">
        <v>4</v>
      </c>
      <c r="B234" s="33">
        <v>8</v>
      </c>
      <c r="C234" s="33">
        <v>32</v>
      </c>
      <c r="D234" s="33" t="s">
        <v>234</v>
      </c>
      <c r="E234" s="34">
        <f>'Mapping Summary'!H234</f>
        <v>0</v>
      </c>
      <c r="F234" s="36">
        <f>'Mapping Summary'!L234</f>
        <v>0</v>
      </c>
      <c r="G234" s="38">
        <f>'Mapping Summary'!P234</f>
        <v>0</v>
      </c>
    </row>
    <row r="235" spans="1:7" x14ac:dyDescent="0.25">
      <c r="A235" t="s">
        <v>4</v>
      </c>
      <c r="B235" s="33">
        <v>8</v>
      </c>
      <c r="C235" s="33">
        <v>33</v>
      </c>
      <c r="D235" s="33" t="s">
        <v>235</v>
      </c>
      <c r="E235" s="34">
        <f>'Mapping Summary'!H235</f>
        <v>0</v>
      </c>
      <c r="F235" s="36">
        <f>'Mapping Summary'!L235</f>
        <v>0</v>
      </c>
      <c r="G235" s="38">
        <f>'Mapping Summary'!P235</f>
        <v>0</v>
      </c>
    </row>
    <row r="236" spans="1:7" x14ac:dyDescent="0.25">
      <c r="A236" t="s">
        <v>4</v>
      </c>
      <c r="B236" s="33">
        <v>8</v>
      </c>
      <c r="C236" s="33">
        <v>34</v>
      </c>
      <c r="D236" s="33" t="s">
        <v>236</v>
      </c>
      <c r="E236" s="34">
        <f>'Mapping Summary'!H236</f>
        <v>0</v>
      </c>
      <c r="F236" s="36">
        <f>'Mapping Summary'!L236</f>
        <v>0</v>
      </c>
      <c r="G236" s="38">
        <f>'Mapping Summary'!P236</f>
        <v>9.5</v>
      </c>
    </row>
    <row r="237" spans="1:7" x14ac:dyDescent="0.25">
      <c r="A237" t="s">
        <v>4</v>
      </c>
      <c r="B237" s="33">
        <v>8</v>
      </c>
      <c r="C237" s="33">
        <v>35</v>
      </c>
      <c r="D237" s="33" t="s">
        <v>237</v>
      </c>
      <c r="E237" s="34">
        <f>'Mapping Summary'!H237</f>
        <v>0</v>
      </c>
      <c r="F237" s="36">
        <f>'Mapping Summary'!L237</f>
        <v>18</v>
      </c>
      <c r="G237" s="38">
        <f>'Mapping Summary'!P237</f>
        <v>39</v>
      </c>
    </row>
    <row r="238" spans="1:7" x14ac:dyDescent="0.25">
      <c r="A238" t="s">
        <v>4</v>
      </c>
      <c r="B238" s="33">
        <v>8</v>
      </c>
      <c r="C238" s="33">
        <v>36</v>
      </c>
      <c r="D238" s="33" t="s">
        <v>238</v>
      </c>
      <c r="E238" s="34">
        <f>'Mapping Summary'!H238</f>
        <v>0</v>
      </c>
      <c r="F238" s="36">
        <f>'Mapping Summary'!L238</f>
        <v>20</v>
      </c>
      <c r="G238" s="38">
        <f>'Mapping Summary'!P238</f>
        <v>37</v>
      </c>
    </row>
    <row r="239" spans="1:7" x14ac:dyDescent="0.25">
      <c r="A239" t="s">
        <v>4</v>
      </c>
      <c r="B239" s="33">
        <v>8</v>
      </c>
      <c r="C239" s="33">
        <v>37</v>
      </c>
      <c r="D239" s="33" t="s">
        <v>239</v>
      </c>
      <c r="E239" s="34">
        <f>'Mapping Summary'!H239</f>
        <v>3</v>
      </c>
      <c r="F239" s="36">
        <f>'Mapping Summary'!L239</f>
        <v>16.5</v>
      </c>
      <c r="G239" s="38">
        <f>'Mapping Summary'!P239</f>
        <v>25</v>
      </c>
    </row>
    <row r="240" spans="1:7" x14ac:dyDescent="0.25">
      <c r="A240" t="s">
        <v>4</v>
      </c>
      <c r="B240" s="33">
        <v>8</v>
      </c>
      <c r="C240" s="33">
        <v>38</v>
      </c>
      <c r="D240" s="33" t="s">
        <v>240</v>
      </c>
      <c r="E240" s="34">
        <f>'Mapping Summary'!H240</f>
        <v>2</v>
      </c>
      <c r="F240" s="36">
        <f>'Mapping Summary'!L240</f>
        <v>0</v>
      </c>
      <c r="G240" s="38">
        <f>'Mapping Summary'!P240</f>
        <v>20</v>
      </c>
    </row>
    <row r="241" spans="1:7" x14ac:dyDescent="0.25">
      <c r="A241" t="s">
        <v>4</v>
      </c>
      <c r="B241" s="33">
        <v>8</v>
      </c>
      <c r="C241" s="33">
        <v>39</v>
      </c>
      <c r="D241" s="33" t="s">
        <v>241</v>
      </c>
      <c r="E241" s="34">
        <f>'Mapping Summary'!H241</f>
        <v>5.5</v>
      </c>
      <c r="F241" s="36">
        <f>'Mapping Summary'!L241</f>
        <v>0</v>
      </c>
      <c r="G241" s="38">
        <f>'Mapping Summary'!P241</f>
        <v>15</v>
      </c>
    </row>
    <row r="242" spans="1:7" x14ac:dyDescent="0.25">
      <c r="A242" t="s">
        <v>4</v>
      </c>
      <c r="B242" s="33">
        <v>8</v>
      </c>
      <c r="C242" s="33">
        <v>40</v>
      </c>
      <c r="D242" s="33" t="s">
        <v>242</v>
      </c>
      <c r="E242" s="34">
        <f>'Mapping Summary'!H242</f>
        <v>0</v>
      </c>
      <c r="F242" s="36">
        <f>'Mapping Summary'!L242</f>
        <v>0</v>
      </c>
      <c r="G242" s="38">
        <f>'Mapping Summary'!P242</f>
        <v>14.5</v>
      </c>
    </row>
    <row r="243" spans="1:7" x14ac:dyDescent="0.25">
      <c r="A243" t="s">
        <v>4</v>
      </c>
      <c r="B243" s="33">
        <v>8</v>
      </c>
      <c r="C243" s="33">
        <v>41</v>
      </c>
      <c r="D243" s="33" t="s">
        <v>243</v>
      </c>
      <c r="E243" s="34">
        <f>'Mapping Summary'!H243</f>
        <v>0</v>
      </c>
      <c r="F243" s="36">
        <f>'Mapping Summary'!L243</f>
        <v>0</v>
      </c>
      <c r="G243" s="38">
        <f>'Mapping Summary'!P243</f>
        <v>29.5</v>
      </c>
    </row>
    <row r="244" spans="1:7" x14ac:dyDescent="0.25">
      <c r="A244" t="s">
        <v>4</v>
      </c>
      <c r="B244" s="33">
        <v>8</v>
      </c>
      <c r="C244" s="33">
        <v>42</v>
      </c>
      <c r="D244" s="33" t="s">
        <v>244</v>
      </c>
      <c r="E244" s="34">
        <f>'Mapping Summary'!H244</f>
        <v>6</v>
      </c>
      <c r="F244" s="36">
        <f>'Mapping Summary'!L244</f>
        <v>0</v>
      </c>
      <c r="G244" s="38">
        <f>'Mapping Summary'!P244</f>
        <v>0</v>
      </c>
    </row>
    <row r="245" spans="1:7" x14ac:dyDescent="0.25">
      <c r="A245" t="s">
        <v>4</v>
      </c>
      <c r="B245" s="33">
        <v>8</v>
      </c>
      <c r="C245" s="33">
        <v>43</v>
      </c>
      <c r="D245" s="33" t="s">
        <v>245</v>
      </c>
      <c r="E245" s="34">
        <f>'Mapping Summary'!H245</f>
        <v>0</v>
      </c>
      <c r="F245" s="36">
        <f>'Mapping Summary'!L245</f>
        <v>0</v>
      </c>
      <c r="G245" s="38">
        <f>'Mapping Summary'!P245</f>
        <v>0</v>
      </c>
    </row>
    <row r="246" spans="1:7" x14ac:dyDescent="0.25">
      <c r="A246" t="s">
        <v>4</v>
      </c>
      <c r="B246" s="33">
        <v>8</v>
      </c>
      <c r="C246" s="33">
        <v>44</v>
      </c>
      <c r="D246" s="33" t="s">
        <v>246</v>
      </c>
      <c r="E246" s="34">
        <f>'Mapping Summary'!H246</f>
        <v>0</v>
      </c>
      <c r="F246" s="36">
        <f>'Mapping Summary'!L246</f>
        <v>0</v>
      </c>
      <c r="G246" s="38">
        <f>'Mapping Summary'!P246</f>
        <v>0</v>
      </c>
    </row>
    <row r="247" spans="1:7" x14ac:dyDescent="0.25">
      <c r="A247" t="s">
        <v>4</v>
      </c>
      <c r="B247" s="33">
        <v>8</v>
      </c>
      <c r="C247" s="33">
        <v>45</v>
      </c>
      <c r="D247" s="33" t="s">
        <v>247</v>
      </c>
      <c r="E247" s="34">
        <f>'Mapping Summary'!H247</f>
        <v>0</v>
      </c>
      <c r="F247" s="36">
        <f>'Mapping Summary'!L247</f>
        <v>0</v>
      </c>
      <c r="G247" s="38">
        <f>'Mapping Summary'!P247</f>
        <v>0</v>
      </c>
    </row>
    <row r="248" spans="1:7" x14ac:dyDescent="0.25">
      <c r="A248" t="s">
        <v>4</v>
      </c>
      <c r="B248" s="33">
        <v>8</v>
      </c>
      <c r="C248" s="33">
        <v>46</v>
      </c>
      <c r="D248" s="33" t="s">
        <v>248</v>
      </c>
      <c r="E248" s="34">
        <f>'Mapping Summary'!H248</f>
        <v>0</v>
      </c>
      <c r="F248" s="36">
        <f>'Mapping Summary'!L248</f>
        <v>0</v>
      </c>
      <c r="G248" s="38">
        <f>'Mapping Summary'!P248</f>
        <v>0</v>
      </c>
    </row>
    <row r="249" spans="1:7" x14ac:dyDescent="0.25">
      <c r="A249" t="s">
        <v>4</v>
      </c>
      <c r="B249" s="33">
        <v>8</v>
      </c>
      <c r="C249" s="33">
        <v>47</v>
      </c>
      <c r="D249" s="33" t="s">
        <v>249</v>
      </c>
      <c r="E249" s="34">
        <f>'Mapping Summary'!H249</f>
        <v>0</v>
      </c>
      <c r="F249" s="36">
        <f>'Mapping Summary'!L249</f>
        <v>0</v>
      </c>
      <c r="G249" s="38">
        <f>'Mapping Summary'!P249</f>
        <v>0</v>
      </c>
    </row>
    <row r="250" spans="1:7" x14ac:dyDescent="0.25">
      <c r="A250" t="s">
        <v>4</v>
      </c>
      <c r="B250" s="33">
        <v>8</v>
      </c>
      <c r="C250" s="33">
        <v>48</v>
      </c>
      <c r="D250" s="33" t="s">
        <v>250</v>
      </c>
      <c r="E250" s="34">
        <f>'Mapping Summary'!H250</f>
        <v>0</v>
      </c>
      <c r="F250" s="36">
        <f>'Mapping Summary'!L250</f>
        <v>0</v>
      </c>
      <c r="G250" s="38">
        <f>'Mapping Summary'!P250</f>
        <v>0</v>
      </c>
    </row>
    <row r="251" spans="1:7" x14ac:dyDescent="0.25">
      <c r="A251" t="s">
        <v>4</v>
      </c>
      <c r="B251" s="33">
        <v>8</v>
      </c>
      <c r="C251" s="33">
        <v>49</v>
      </c>
      <c r="D251" s="33" t="s">
        <v>251</v>
      </c>
      <c r="E251" s="34">
        <f>'Mapping Summary'!H251</f>
        <v>3</v>
      </c>
      <c r="F251" s="36">
        <f>'Mapping Summary'!L251</f>
        <v>0</v>
      </c>
      <c r="G251" s="38">
        <f>'Mapping Summary'!P251</f>
        <v>0</v>
      </c>
    </row>
    <row r="252" spans="1:7" x14ac:dyDescent="0.25">
      <c r="A252" t="s">
        <v>4</v>
      </c>
      <c r="B252" s="33">
        <v>8</v>
      </c>
      <c r="C252" s="33">
        <v>50</v>
      </c>
      <c r="D252" s="33" t="s">
        <v>252</v>
      </c>
      <c r="E252" s="34">
        <f>'Mapping Summary'!H252</f>
        <v>0</v>
      </c>
      <c r="F252" s="36">
        <f>'Mapping Summary'!L252</f>
        <v>0</v>
      </c>
      <c r="G252" s="38">
        <f>'Mapping Summary'!P252</f>
        <v>0</v>
      </c>
    </row>
    <row r="253" spans="1:7" x14ac:dyDescent="0.25">
      <c r="A253" t="s">
        <v>4</v>
      </c>
      <c r="B253" s="33">
        <v>8</v>
      </c>
      <c r="C253" s="33">
        <v>51</v>
      </c>
      <c r="D253" s="33" t="s">
        <v>253</v>
      </c>
      <c r="E253" s="34">
        <f>'Mapping Summary'!H253</f>
        <v>0</v>
      </c>
      <c r="F253" s="36">
        <f>'Mapping Summary'!L253</f>
        <v>0</v>
      </c>
      <c r="G253" s="38">
        <f>'Mapping Summary'!P253</f>
        <v>0</v>
      </c>
    </row>
    <row r="254" spans="1:7" x14ac:dyDescent="0.25">
      <c r="A254" t="s">
        <v>4</v>
      </c>
      <c r="B254" s="33">
        <v>8</v>
      </c>
      <c r="C254" s="33">
        <v>52</v>
      </c>
      <c r="D254" s="33" t="s">
        <v>254</v>
      </c>
      <c r="E254" s="34">
        <f>'Mapping Summary'!H254</f>
        <v>10</v>
      </c>
      <c r="F254" s="36">
        <f>'Mapping Summary'!L254</f>
        <v>0</v>
      </c>
      <c r="G254" s="38">
        <f>'Mapping Summary'!P254</f>
        <v>0</v>
      </c>
    </row>
    <row r="255" spans="1:7" x14ac:dyDescent="0.25">
      <c r="A255" t="s">
        <v>4</v>
      </c>
      <c r="B255" s="33">
        <v>8</v>
      </c>
      <c r="C255" s="33">
        <v>53</v>
      </c>
      <c r="D255" s="33" t="s">
        <v>255</v>
      </c>
      <c r="E255" s="34">
        <f>'Mapping Summary'!H255</f>
        <v>7</v>
      </c>
      <c r="F255" s="36">
        <f>'Mapping Summary'!L255</f>
        <v>0</v>
      </c>
      <c r="G255" s="38">
        <f>'Mapping Summary'!P255</f>
        <v>14.5</v>
      </c>
    </row>
    <row r="256" spans="1:7" x14ac:dyDescent="0.25">
      <c r="A256" t="s">
        <v>4</v>
      </c>
      <c r="B256" s="33">
        <v>8</v>
      </c>
      <c r="C256" s="33">
        <v>54</v>
      </c>
      <c r="D256" s="33" t="s">
        <v>256</v>
      </c>
      <c r="E256" s="34">
        <f>'Mapping Summary'!H256</f>
        <v>0</v>
      </c>
      <c r="F256" s="36">
        <f>'Mapping Summary'!L256</f>
        <v>0</v>
      </c>
      <c r="G256" s="38">
        <f>'Mapping Summary'!P256</f>
        <v>31</v>
      </c>
    </row>
    <row r="257" spans="1:7" x14ac:dyDescent="0.25">
      <c r="A257" t="s">
        <v>4</v>
      </c>
      <c r="B257" s="33">
        <v>8</v>
      </c>
      <c r="C257" s="33">
        <v>55</v>
      </c>
      <c r="D257" s="33" t="s">
        <v>257</v>
      </c>
      <c r="E257" s="34">
        <f>'Mapping Summary'!H257</f>
        <v>6.5</v>
      </c>
      <c r="F257" s="36">
        <f>'Mapping Summary'!L257</f>
        <v>0</v>
      </c>
      <c r="G257" s="38">
        <f>'Mapping Summary'!P257</f>
        <v>30</v>
      </c>
    </row>
    <row r="258" spans="1:7" x14ac:dyDescent="0.25">
      <c r="A258" t="s">
        <v>4</v>
      </c>
      <c r="B258" s="33">
        <v>8</v>
      </c>
      <c r="C258" s="33">
        <v>56</v>
      </c>
      <c r="D258" s="33" t="s">
        <v>258</v>
      </c>
      <c r="E258" s="34">
        <f>'Mapping Summary'!H258</f>
        <v>6</v>
      </c>
      <c r="F258" s="36">
        <f>'Mapping Summary'!L258</f>
        <v>0</v>
      </c>
      <c r="G258" s="38">
        <f>'Mapping Summary'!P258</f>
        <v>29.5</v>
      </c>
    </row>
    <row r="259" spans="1:7" x14ac:dyDescent="0.25">
      <c r="A259" t="s">
        <v>4</v>
      </c>
      <c r="B259" s="33">
        <v>8</v>
      </c>
      <c r="C259" s="33">
        <v>57</v>
      </c>
      <c r="D259" s="33" t="s">
        <v>259</v>
      </c>
      <c r="E259" s="34">
        <f>'Mapping Summary'!H259</f>
        <v>5</v>
      </c>
      <c r="F259" s="36">
        <f>'Mapping Summary'!L259</f>
        <v>0</v>
      </c>
      <c r="G259" s="38">
        <f>'Mapping Summary'!P259</f>
        <v>32.5</v>
      </c>
    </row>
    <row r="260" spans="1:7" x14ac:dyDescent="0.25">
      <c r="A260" t="s">
        <v>4</v>
      </c>
      <c r="B260" s="33">
        <v>8</v>
      </c>
      <c r="C260" s="33">
        <v>58</v>
      </c>
      <c r="D260" s="33" t="s">
        <v>260</v>
      </c>
      <c r="E260" s="34">
        <f>'Mapping Summary'!H260</f>
        <v>0</v>
      </c>
      <c r="F260" s="36">
        <f>'Mapping Summary'!L260</f>
        <v>0</v>
      </c>
      <c r="G260" s="38">
        <f>'Mapping Summary'!P260</f>
        <v>18.5</v>
      </c>
    </row>
    <row r="261" spans="1:7" x14ac:dyDescent="0.25">
      <c r="A261" t="s">
        <v>4</v>
      </c>
      <c r="B261" s="33">
        <v>8</v>
      </c>
      <c r="C261" s="33">
        <v>59</v>
      </c>
      <c r="D261" s="33" t="s">
        <v>261</v>
      </c>
      <c r="E261" s="34">
        <f>'Mapping Summary'!H261</f>
        <v>6.5</v>
      </c>
      <c r="F261" s="36">
        <f>'Mapping Summary'!L261</f>
        <v>8</v>
      </c>
      <c r="G261" s="38">
        <f>'Mapping Summary'!P261</f>
        <v>3</v>
      </c>
    </row>
    <row r="262" spans="1:7" x14ac:dyDescent="0.25">
      <c r="A262" t="s">
        <v>4</v>
      </c>
      <c r="B262" s="33">
        <v>8</v>
      </c>
      <c r="C262" s="33">
        <v>60</v>
      </c>
      <c r="D262" s="33" t="s">
        <v>262</v>
      </c>
      <c r="E262" s="34">
        <f>'Mapping Summary'!H262</f>
        <v>0</v>
      </c>
      <c r="F262" s="36">
        <f>'Mapping Summary'!L262</f>
        <v>0</v>
      </c>
      <c r="G262" s="38">
        <f>'Mapping Summary'!P262</f>
        <v>0</v>
      </c>
    </row>
    <row r="263" spans="1:7" x14ac:dyDescent="0.25">
      <c r="A263" t="s">
        <v>4</v>
      </c>
      <c r="B263" s="33">
        <v>8</v>
      </c>
      <c r="C263" s="33">
        <v>61</v>
      </c>
      <c r="D263" s="33" t="s">
        <v>263</v>
      </c>
      <c r="E263" s="34">
        <f>'Mapping Summary'!H263</f>
        <v>0</v>
      </c>
      <c r="F263" s="36">
        <f>'Mapping Summary'!L263</f>
        <v>0</v>
      </c>
      <c r="G263" s="38">
        <f>'Mapping Summary'!P263</f>
        <v>0</v>
      </c>
    </row>
    <row r="264" spans="1:7" x14ac:dyDescent="0.25">
      <c r="A264" t="s">
        <v>4</v>
      </c>
      <c r="B264" s="33">
        <v>8</v>
      </c>
      <c r="C264" s="33">
        <v>62</v>
      </c>
      <c r="D264" s="33" t="s">
        <v>264</v>
      </c>
      <c r="E264" s="34">
        <f>'Mapping Summary'!H264</f>
        <v>0</v>
      </c>
      <c r="F264" s="36">
        <f>'Mapping Summary'!L264</f>
        <v>0</v>
      </c>
      <c r="G264" s="38">
        <f>'Mapping Summary'!P264</f>
        <v>0</v>
      </c>
    </row>
    <row r="265" spans="1:7" x14ac:dyDescent="0.25">
      <c r="A265" t="s">
        <v>4</v>
      </c>
      <c r="B265" s="33">
        <v>8</v>
      </c>
      <c r="C265" s="33">
        <v>63</v>
      </c>
      <c r="D265" s="33" t="s">
        <v>265</v>
      </c>
      <c r="E265" s="34">
        <f>'Mapping Summary'!H265</f>
        <v>0</v>
      </c>
      <c r="F265" s="36">
        <f>'Mapping Summary'!L265</f>
        <v>0</v>
      </c>
      <c r="G265" s="38">
        <f>'Mapping Summary'!P265</f>
        <v>0</v>
      </c>
    </row>
    <row r="266" spans="1:7" x14ac:dyDescent="0.25">
      <c r="A266" t="s">
        <v>4</v>
      </c>
      <c r="B266" s="33">
        <v>8</v>
      </c>
      <c r="C266" s="33">
        <v>64</v>
      </c>
      <c r="D266" s="33" t="s">
        <v>266</v>
      </c>
      <c r="E266" s="34">
        <f>'Mapping Summary'!H266</f>
        <v>3.5</v>
      </c>
      <c r="F266" s="36">
        <f>'Mapping Summary'!L266</f>
        <v>0</v>
      </c>
      <c r="G266" s="38">
        <f>'Mapping Summary'!P266</f>
        <v>0</v>
      </c>
    </row>
    <row r="267" spans="1:7" x14ac:dyDescent="0.25">
      <c r="A267" t="s">
        <v>4</v>
      </c>
      <c r="B267" s="33">
        <v>8</v>
      </c>
      <c r="C267" s="33">
        <v>65</v>
      </c>
      <c r="D267" s="33" t="s">
        <v>267</v>
      </c>
      <c r="E267" s="34">
        <f>'Mapping Summary'!H267</f>
        <v>0</v>
      </c>
      <c r="F267" s="36">
        <f>'Mapping Summary'!L267</f>
        <v>19.5</v>
      </c>
      <c r="G267" s="38">
        <f>'Mapping Summary'!P267</f>
        <v>0</v>
      </c>
    </row>
    <row r="268" spans="1:7" x14ac:dyDescent="0.25">
      <c r="A268" t="s">
        <v>4</v>
      </c>
      <c r="B268" s="33">
        <v>8</v>
      </c>
      <c r="C268" s="33">
        <v>66</v>
      </c>
      <c r="D268" s="33" t="s">
        <v>268</v>
      </c>
      <c r="E268" s="34">
        <f>'Mapping Summary'!H268</f>
        <v>0</v>
      </c>
      <c r="F268" s="36">
        <f>'Mapping Summary'!L268</f>
        <v>18</v>
      </c>
      <c r="G268" s="38">
        <f>'Mapping Summary'!P268</f>
        <v>10</v>
      </c>
    </row>
    <row r="269" spans="1:7" x14ac:dyDescent="0.25">
      <c r="A269" t="s">
        <v>4</v>
      </c>
      <c r="B269" s="33">
        <v>8</v>
      </c>
      <c r="C269" s="33">
        <v>67</v>
      </c>
      <c r="D269" s="33" t="s">
        <v>269</v>
      </c>
      <c r="E269" s="34">
        <f>'Mapping Summary'!H269</f>
        <v>4.5</v>
      </c>
      <c r="F269" s="36">
        <f>'Mapping Summary'!L269</f>
        <v>23</v>
      </c>
      <c r="G269" s="38">
        <f>'Mapping Summary'!P269</f>
        <v>12.5</v>
      </c>
    </row>
    <row r="270" spans="1:7" x14ac:dyDescent="0.25">
      <c r="A270" t="s">
        <v>4</v>
      </c>
      <c r="B270" s="33">
        <v>10</v>
      </c>
      <c r="C270" s="33">
        <v>2</v>
      </c>
      <c r="D270" s="33" t="s">
        <v>270</v>
      </c>
      <c r="E270" s="34">
        <f>'Mapping Summary'!H270</f>
        <v>0</v>
      </c>
      <c r="F270" s="36">
        <f>'Mapping Summary'!L270</f>
        <v>0</v>
      </c>
      <c r="G270" s="38">
        <f>'Mapping Summary'!P270</f>
        <v>15.5</v>
      </c>
    </row>
    <row r="271" spans="1:7" x14ac:dyDescent="0.25">
      <c r="A271" t="s">
        <v>4</v>
      </c>
      <c r="B271" s="33">
        <v>10</v>
      </c>
      <c r="C271" s="33">
        <v>3</v>
      </c>
      <c r="D271" s="33" t="s">
        <v>271</v>
      </c>
      <c r="E271" s="34">
        <f>'Mapping Summary'!H271</f>
        <v>0</v>
      </c>
      <c r="F271" s="36">
        <f>'Mapping Summary'!L271</f>
        <v>0</v>
      </c>
      <c r="G271" s="38">
        <f>'Mapping Summary'!P271</f>
        <v>0</v>
      </c>
    </row>
    <row r="272" spans="1:7" x14ac:dyDescent="0.25">
      <c r="A272" t="s">
        <v>4</v>
      </c>
      <c r="B272" s="33">
        <v>10</v>
      </c>
      <c r="C272" s="33">
        <v>4</v>
      </c>
      <c r="D272" s="33" t="s">
        <v>272</v>
      </c>
      <c r="E272" s="34">
        <f>'Mapping Summary'!H272</f>
        <v>0</v>
      </c>
      <c r="F272" s="36">
        <f>'Mapping Summary'!L272</f>
        <v>0</v>
      </c>
      <c r="G272" s="38">
        <f>'Mapping Summary'!P272</f>
        <v>16</v>
      </c>
    </row>
    <row r="273" spans="1:7" x14ac:dyDescent="0.25">
      <c r="A273" t="s">
        <v>4</v>
      </c>
      <c r="B273" s="33">
        <v>10</v>
      </c>
      <c r="C273" s="33">
        <v>5</v>
      </c>
      <c r="D273" s="33" t="s">
        <v>273</v>
      </c>
      <c r="E273" s="34">
        <f>'Mapping Summary'!H273</f>
        <v>0</v>
      </c>
      <c r="F273" s="36">
        <f>'Mapping Summary'!L273</f>
        <v>0</v>
      </c>
      <c r="G273" s="38">
        <f>'Mapping Summary'!P273</f>
        <v>11</v>
      </c>
    </row>
    <row r="274" spans="1:7" x14ac:dyDescent="0.25">
      <c r="A274" t="s">
        <v>4</v>
      </c>
      <c r="B274" s="33">
        <v>10</v>
      </c>
      <c r="C274" s="33">
        <v>6</v>
      </c>
      <c r="D274" s="33" t="s">
        <v>274</v>
      </c>
      <c r="E274" s="34">
        <f>'Mapping Summary'!H274</f>
        <v>0</v>
      </c>
      <c r="F274" s="36">
        <f>'Mapping Summary'!L274</f>
        <v>0</v>
      </c>
      <c r="G274" s="38">
        <f>'Mapping Summary'!P274</f>
        <v>0</v>
      </c>
    </row>
    <row r="275" spans="1:7" x14ac:dyDescent="0.25">
      <c r="A275" t="s">
        <v>4</v>
      </c>
      <c r="B275" s="33">
        <v>10</v>
      </c>
      <c r="C275" s="33">
        <v>7</v>
      </c>
      <c r="D275" s="33" t="s">
        <v>275</v>
      </c>
      <c r="E275" s="34">
        <f>'Mapping Summary'!H275</f>
        <v>0</v>
      </c>
      <c r="F275" s="36">
        <f>'Mapping Summary'!L275</f>
        <v>0</v>
      </c>
      <c r="G275" s="38">
        <f>'Mapping Summary'!P275</f>
        <v>0</v>
      </c>
    </row>
    <row r="276" spans="1:7" x14ac:dyDescent="0.25">
      <c r="A276" t="s">
        <v>4</v>
      </c>
      <c r="B276" s="33">
        <v>10</v>
      </c>
      <c r="C276" s="33">
        <v>8</v>
      </c>
      <c r="D276" s="33" t="s">
        <v>276</v>
      </c>
      <c r="E276" s="34">
        <f>'Mapping Summary'!H276</f>
        <v>2</v>
      </c>
      <c r="F276" s="36">
        <f>'Mapping Summary'!L276</f>
        <v>0</v>
      </c>
      <c r="G276" s="38">
        <f>'Mapping Summary'!P276</f>
        <v>0</v>
      </c>
    </row>
    <row r="277" spans="1:7" x14ac:dyDescent="0.25">
      <c r="A277" t="s">
        <v>4</v>
      </c>
      <c r="B277" s="33">
        <v>10</v>
      </c>
      <c r="C277" s="33">
        <v>9</v>
      </c>
      <c r="D277" s="33" t="s">
        <v>277</v>
      </c>
      <c r="E277" s="34">
        <f>'Mapping Summary'!H277</f>
        <v>0</v>
      </c>
      <c r="F277" s="36">
        <f>'Mapping Summary'!L277</f>
        <v>0</v>
      </c>
      <c r="G277" s="38">
        <f>'Mapping Summary'!P277</f>
        <v>0</v>
      </c>
    </row>
    <row r="278" spans="1:7" x14ac:dyDescent="0.25">
      <c r="A278" t="s">
        <v>4</v>
      </c>
      <c r="B278" s="33">
        <v>10</v>
      </c>
      <c r="C278" s="33">
        <v>10</v>
      </c>
      <c r="D278" s="33" t="s">
        <v>278</v>
      </c>
      <c r="E278" s="34">
        <f>'Mapping Summary'!H278</f>
        <v>0</v>
      </c>
      <c r="F278" s="36">
        <f>'Mapping Summary'!L278</f>
        <v>0</v>
      </c>
      <c r="G278" s="38">
        <f>'Mapping Summary'!P278</f>
        <v>0</v>
      </c>
    </row>
    <row r="279" spans="1:7" x14ac:dyDescent="0.25">
      <c r="A279" t="s">
        <v>4</v>
      </c>
      <c r="B279" s="33">
        <v>10</v>
      </c>
      <c r="C279" s="33">
        <v>11</v>
      </c>
      <c r="D279" s="33" t="s">
        <v>279</v>
      </c>
      <c r="E279" s="34">
        <f>'Mapping Summary'!H279</f>
        <v>0</v>
      </c>
      <c r="F279" s="36">
        <f>'Mapping Summary'!L279</f>
        <v>0</v>
      </c>
      <c r="G279" s="38">
        <f>'Mapping Summary'!P279</f>
        <v>0</v>
      </c>
    </row>
    <row r="280" spans="1:7" x14ac:dyDescent="0.25">
      <c r="A280" t="s">
        <v>4</v>
      </c>
      <c r="B280" s="33">
        <v>10</v>
      </c>
      <c r="C280" s="33">
        <v>12</v>
      </c>
      <c r="D280" s="33" t="s">
        <v>280</v>
      </c>
      <c r="E280" s="34">
        <f>'Mapping Summary'!H280</f>
        <v>0</v>
      </c>
      <c r="F280" s="36">
        <f>'Mapping Summary'!L280</f>
        <v>0</v>
      </c>
      <c r="G280" s="38">
        <f>'Mapping Summary'!P280</f>
        <v>0</v>
      </c>
    </row>
    <row r="281" spans="1:7" x14ac:dyDescent="0.25">
      <c r="A281" t="s">
        <v>4</v>
      </c>
      <c r="B281" s="33">
        <v>10</v>
      </c>
      <c r="C281" s="33">
        <v>13</v>
      </c>
      <c r="D281" s="33" t="s">
        <v>281</v>
      </c>
      <c r="E281" s="34">
        <f>'Mapping Summary'!H281</f>
        <v>0</v>
      </c>
      <c r="F281" s="36">
        <f>'Mapping Summary'!L281</f>
        <v>0</v>
      </c>
      <c r="G281" s="38">
        <f>'Mapping Summary'!P281</f>
        <v>0</v>
      </c>
    </row>
    <row r="282" spans="1:7" x14ac:dyDescent="0.25">
      <c r="A282" t="s">
        <v>4</v>
      </c>
      <c r="B282" s="33">
        <v>10</v>
      </c>
      <c r="C282" s="33">
        <v>14</v>
      </c>
      <c r="D282" s="33" t="s">
        <v>282</v>
      </c>
      <c r="E282" s="34">
        <f>'Mapping Summary'!H282</f>
        <v>0</v>
      </c>
      <c r="F282" s="36">
        <f>'Mapping Summary'!L282</f>
        <v>0</v>
      </c>
      <c r="G282" s="38">
        <f>'Mapping Summary'!P282</f>
        <v>0</v>
      </c>
    </row>
    <row r="283" spans="1:7" x14ac:dyDescent="0.25">
      <c r="A283" t="s">
        <v>4</v>
      </c>
      <c r="B283" s="33">
        <v>10</v>
      </c>
      <c r="C283" s="33">
        <v>15</v>
      </c>
      <c r="D283" s="33" t="s">
        <v>283</v>
      </c>
      <c r="E283" s="34">
        <f>'Mapping Summary'!H283</f>
        <v>0</v>
      </c>
      <c r="F283" s="36">
        <f>'Mapping Summary'!L283</f>
        <v>0</v>
      </c>
      <c r="G283" s="38">
        <f>'Mapping Summary'!P283</f>
        <v>0</v>
      </c>
    </row>
    <row r="284" spans="1:7" x14ac:dyDescent="0.25">
      <c r="A284" t="s">
        <v>4</v>
      </c>
      <c r="B284" s="33">
        <v>10</v>
      </c>
      <c r="C284" s="33">
        <v>16</v>
      </c>
      <c r="D284" s="33" t="s">
        <v>284</v>
      </c>
      <c r="E284" s="34">
        <f>'Mapping Summary'!H284</f>
        <v>0</v>
      </c>
      <c r="F284" s="36">
        <f>'Mapping Summary'!L284</f>
        <v>0</v>
      </c>
      <c r="G284" s="38">
        <f>'Mapping Summary'!P284</f>
        <v>0</v>
      </c>
    </row>
    <row r="285" spans="1:7" x14ac:dyDescent="0.25">
      <c r="A285" t="s">
        <v>4</v>
      </c>
      <c r="B285" s="33">
        <v>10</v>
      </c>
      <c r="C285" s="33">
        <v>17</v>
      </c>
      <c r="D285" s="33" t="s">
        <v>285</v>
      </c>
      <c r="E285" s="34">
        <f>'Mapping Summary'!H285</f>
        <v>0</v>
      </c>
      <c r="F285" s="36">
        <f>'Mapping Summary'!L285</f>
        <v>0</v>
      </c>
      <c r="G285" s="38">
        <f>'Mapping Summary'!P285</f>
        <v>0</v>
      </c>
    </row>
    <row r="286" spans="1:7" x14ac:dyDescent="0.25">
      <c r="A286" t="s">
        <v>4</v>
      </c>
      <c r="B286" s="33">
        <v>10</v>
      </c>
      <c r="C286" s="33">
        <v>18</v>
      </c>
      <c r="D286" s="33" t="s">
        <v>286</v>
      </c>
      <c r="E286" s="34">
        <f>'Mapping Summary'!H286</f>
        <v>0</v>
      </c>
      <c r="F286" s="36">
        <f>'Mapping Summary'!L286</f>
        <v>0</v>
      </c>
      <c r="G286" s="38">
        <f>'Mapping Summary'!P286</f>
        <v>0</v>
      </c>
    </row>
    <row r="287" spans="1:7" x14ac:dyDescent="0.25">
      <c r="A287" t="s">
        <v>4</v>
      </c>
      <c r="B287" s="33">
        <v>10</v>
      </c>
      <c r="C287" s="33">
        <v>19</v>
      </c>
      <c r="D287" s="33" t="s">
        <v>287</v>
      </c>
      <c r="E287" s="34">
        <f>'Mapping Summary'!H287</f>
        <v>3</v>
      </c>
      <c r="F287" s="36">
        <f>'Mapping Summary'!L287</f>
        <v>8.5</v>
      </c>
      <c r="G287" s="38">
        <f>'Mapping Summary'!P287</f>
        <v>0</v>
      </c>
    </row>
    <row r="288" spans="1:7" x14ac:dyDescent="0.25">
      <c r="A288" t="s">
        <v>4</v>
      </c>
      <c r="B288" s="33">
        <v>10</v>
      </c>
      <c r="C288" s="33">
        <v>20</v>
      </c>
      <c r="D288" s="33" t="s">
        <v>288</v>
      </c>
      <c r="E288" s="34">
        <f>'Mapping Summary'!H288</f>
        <v>0</v>
      </c>
      <c r="F288" s="36">
        <f>'Mapping Summary'!L288</f>
        <v>0</v>
      </c>
      <c r="G288" s="38">
        <f>'Mapping Summary'!P288</f>
        <v>0</v>
      </c>
    </row>
    <row r="289" spans="1:7" x14ac:dyDescent="0.25">
      <c r="A289" t="s">
        <v>4</v>
      </c>
      <c r="B289" s="33">
        <v>10</v>
      </c>
      <c r="C289" s="33">
        <v>21</v>
      </c>
      <c r="D289" s="33" t="s">
        <v>289</v>
      </c>
      <c r="E289" s="34">
        <f>'Mapping Summary'!H289</f>
        <v>3</v>
      </c>
      <c r="F289" s="36">
        <f>'Mapping Summary'!L289</f>
        <v>11</v>
      </c>
      <c r="G289" s="38">
        <f>'Mapping Summary'!P289</f>
        <v>4</v>
      </c>
    </row>
    <row r="290" spans="1:7" x14ac:dyDescent="0.25">
      <c r="A290" t="s">
        <v>4</v>
      </c>
      <c r="B290" s="33">
        <v>10</v>
      </c>
      <c r="C290" s="33">
        <v>22</v>
      </c>
      <c r="D290" s="33" t="s">
        <v>290</v>
      </c>
      <c r="E290" s="34">
        <f>'Mapping Summary'!H290</f>
        <v>11</v>
      </c>
      <c r="F290" s="36">
        <f>'Mapping Summary'!L290</f>
        <v>24</v>
      </c>
      <c r="G290" s="38">
        <f>'Mapping Summary'!P290</f>
        <v>33</v>
      </c>
    </row>
    <row r="291" spans="1:7" x14ac:dyDescent="0.25">
      <c r="A291" t="s">
        <v>4</v>
      </c>
      <c r="B291" s="33">
        <v>10</v>
      </c>
      <c r="C291" s="33">
        <v>23</v>
      </c>
      <c r="D291" s="33" t="s">
        <v>291</v>
      </c>
      <c r="E291" s="34">
        <f>'Mapping Summary'!H291</f>
        <v>0</v>
      </c>
      <c r="F291" s="36">
        <f>'Mapping Summary'!L291</f>
        <v>21</v>
      </c>
      <c r="G291" s="38">
        <f>'Mapping Summary'!P291</f>
        <v>38</v>
      </c>
    </row>
    <row r="292" spans="1:7" x14ac:dyDescent="0.25">
      <c r="A292" t="s">
        <v>4</v>
      </c>
      <c r="B292" s="33">
        <v>10</v>
      </c>
      <c r="C292" s="33">
        <v>24</v>
      </c>
      <c r="D292" s="33" t="s">
        <v>292</v>
      </c>
      <c r="E292" s="34">
        <f>'Mapping Summary'!H292</f>
        <v>0</v>
      </c>
      <c r="F292" s="36">
        <f>'Mapping Summary'!L292</f>
        <v>0</v>
      </c>
      <c r="G292" s="38">
        <f>'Mapping Summary'!P292</f>
        <v>29.5</v>
      </c>
    </row>
    <row r="293" spans="1:7" x14ac:dyDescent="0.25">
      <c r="A293" t="s">
        <v>4</v>
      </c>
      <c r="B293" s="33">
        <v>10</v>
      </c>
      <c r="C293" s="33">
        <v>25</v>
      </c>
      <c r="D293" s="33" t="s">
        <v>293</v>
      </c>
      <c r="E293" s="34">
        <f>'Mapping Summary'!H293</f>
        <v>5</v>
      </c>
      <c r="F293" s="36">
        <f>'Mapping Summary'!L293</f>
        <v>0</v>
      </c>
      <c r="G293" s="38">
        <f>'Mapping Summary'!P293</f>
        <v>28.25</v>
      </c>
    </row>
    <row r="294" spans="1:7" x14ac:dyDescent="0.25">
      <c r="A294" t="s">
        <v>4</v>
      </c>
      <c r="B294" s="33">
        <v>10</v>
      </c>
      <c r="C294" s="33">
        <v>26</v>
      </c>
      <c r="D294" s="33" t="s">
        <v>294</v>
      </c>
      <c r="E294" s="34">
        <f>'Mapping Summary'!H294</f>
        <v>0</v>
      </c>
      <c r="F294" s="36">
        <f>'Mapping Summary'!L294</f>
        <v>0</v>
      </c>
      <c r="G294" s="38">
        <f>'Mapping Summary'!P294</f>
        <v>16</v>
      </c>
    </row>
    <row r="295" spans="1:7" x14ac:dyDescent="0.25">
      <c r="A295" t="s">
        <v>4</v>
      </c>
      <c r="B295" s="33">
        <v>10</v>
      </c>
      <c r="C295" s="33">
        <v>27</v>
      </c>
      <c r="D295" s="33" t="s">
        <v>295</v>
      </c>
      <c r="E295" s="34">
        <f>'Mapping Summary'!H295</f>
        <v>5</v>
      </c>
      <c r="F295" s="36">
        <f>'Mapping Summary'!L295</f>
        <v>0</v>
      </c>
      <c r="G295" s="38">
        <f>'Mapping Summary'!P295</f>
        <v>20.5</v>
      </c>
    </row>
    <row r="296" spans="1:7" x14ac:dyDescent="0.25">
      <c r="A296" t="s">
        <v>4</v>
      </c>
      <c r="B296" s="33">
        <v>10</v>
      </c>
      <c r="C296" s="33">
        <v>28</v>
      </c>
      <c r="D296" s="33" t="s">
        <v>296</v>
      </c>
      <c r="E296" s="34">
        <f>'Mapping Summary'!H296</f>
        <v>0</v>
      </c>
      <c r="F296" s="36">
        <f>'Mapping Summary'!L296</f>
        <v>0</v>
      </c>
      <c r="G296" s="38">
        <f>'Mapping Summary'!P296</f>
        <v>22</v>
      </c>
    </row>
    <row r="297" spans="1:7" x14ac:dyDescent="0.25">
      <c r="A297" t="s">
        <v>4</v>
      </c>
      <c r="B297" s="33">
        <v>10</v>
      </c>
      <c r="C297" s="33">
        <v>29</v>
      </c>
      <c r="D297" s="33" t="s">
        <v>297</v>
      </c>
      <c r="E297" s="34">
        <f>'Mapping Summary'!H297</f>
        <v>0</v>
      </c>
      <c r="F297" s="36">
        <f>'Mapping Summary'!L297</f>
        <v>0</v>
      </c>
      <c r="G297" s="38">
        <f>'Mapping Summary'!P297</f>
        <v>0</v>
      </c>
    </row>
    <row r="298" spans="1:7" x14ac:dyDescent="0.25">
      <c r="A298" t="s">
        <v>4</v>
      </c>
      <c r="B298" s="33">
        <v>10</v>
      </c>
      <c r="C298" s="33">
        <v>30</v>
      </c>
      <c r="D298" s="33" t="s">
        <v>298</v>
      </c>
      <c r="E298" s="34">
        <f>'Mapping Summary'!H298</f>
        <v>0</v>
      </c>
      <c r="F298" s="36">
        <f>'Mapping Summary'!L298</f>
        <v>0</v>
      </c>
      <c r="G298" s="38">
        <f>'Mapping Summary'!P298</f>
        <v>0</v>
      </c>
    </row>
    <row r="299" spans="1:7" x14ac:dyDescent="0.25">
      <c r="A299" t="s">
        <v>4</v>
      </c>
      <c r="B299" s="33">
        <v>10</v>
      </c>
      <c r="C299" s="33">
        <v>31</v>
      </c>
      <c r="D299" s="33" t="s">
        <v>299</v>
      </c>
      <c r="E299" s="34">
        <f>'Mapping Summary'!H299</f>
        <v>0</v>
      </c>
      <c r="F299" s="36">
        <f>'Mapping Summary'!L299</f>
        <v>0</v>
      </c>
      <c r="G299" s="38">
        <f>'Mapping Summary'!P299</f>
        <v>0</v>
      </c>
    </row>
    <row r="300" spans="1:7" x14ac:dyDescent="0.25">
      <c r="A300" t="s">
        <v>4</v>
      </c>
      <c r="B300" s="33">
        <v>10</v>
      </c>
      <c r="C300" s="33">
        <v>32</v>
      </c>
      <c r="D300" s="33" t="s">
        <v>300</v>
      </c>
      <c r="E300" s="34">
        <f>'Mapping Summary'!H300</f>
        <v>0</v>
      </c>
      <c r="F300" s="36">
        <f>'Mapping Summary'!L300</f>
        <v>0</v>
      </c>
      <c r="G300" s="38">
        <f>'Mapping Summary'!P300</f>
        <v>0</v>
      </c>
    </row>
    <row r="301" spans="1:7" x14ac:dyDescent="0.25">
      <c r="A301" t="s">
        <v>4</v>
      </c>
      <c r="B301" s="33">
        <v>10</v>
      </c>
      <c r="C301" s="33">
        <v>33</v>
      </c>
      <c r="D301" s="33" t="s">
        <v>301</v>
      </c>
      <c r="E301" s="34">
        <f>'Mapping Summary'!H301</f>
        <v>4</v>
      </c>
      <c r="F301" s="36">
        <f>'Mapping Summary'!L301</f>
        <v>0</v>
      </c>
      <c r="G301" s="38">
        <f>'Mapping Summary'!P301</f>
        <v>4.75</v>
      </c>
    </row>
    <row r="302" spans="1:7" x14ac:dyDescent="0.25">
      <c r="A302" t="s">
        <v>4</v>
      </c>
      <c r="B302" s="33">
        <v>10</v>
      </c>
      <c r="C302" s="33">
        <v>34</v>
      </c>
      <c r="D302" s="33" t="s">
        <v>302</v>
      </c>
      <c r="E302" s="34">
        <f>'Mapping Summary'!H302</f>
        <v>0</v>
      </c>
      <c r="F302" s="36">
        <f>'Mapping Summary'!L302</f>
        <v>5</v>
      </c>
      <c r="G302" s="38">
        <f>'Mapping Summary'!P302</f>
        <v>15.5</v>
      </c>
    </row>
    <row r="303" spans="1:7" x14ac:dyDescent="0.25">
      <c r="A303" t="s">
        <v>4</v>
      </c>
      <c r="B303" s="33">
        <v>10</v>
      </c>
      <c r="C303" s="33">
        <v>35</v>
      </c>
      <c r="D303" s="33" t="s">
        <v>303</v>
      </c>
      <c r="E303" s="34">
        <f>'Mapping Summary'!H303</f>
        <v>0</v>
      </c>
      <c r="F303" s="36">
        <f>'Mapping Summary'!L303</f>
        <v>15.5</v>
      </c>
      <c r="G303" s="38">
        <f>'Mapping Summary'!P303</f>
        <v>10.5</v>
      </c>
    </row>
    <row r="304" spans="1:7" x14ac:dyDescent="0.25">
      <c r="A304" t="s">
        <v>4</v>
      </c>
      <c r="B304" s="33">
        <v>10</v>
      </c>
      <c r="C304" s="33">
        <v>36</v>
      </c>
      <c r="D304" s="33" t="s">
        <v>304</v>
      </c>
      <c r="E304" s="34">
        <f>'Mapping Summary'!H304</f>
        <v>0</v>
      </c>
      <c r="F304" s="36">
        <f>'Mapping Summary'!L304</f>
        <v>0</v>
      </c>
      <c r="G304" s="38">
        <f>'Mapping Summary'!P304</f>
        <v>0</v>
      </c>
    </row>
    <row r="305" spans="1:7" x14ac:dyDescent="0.25">
      <c r="A305" t="s">
        <v>4</v>
      </c>
      <c r="B305" s="33">
        <v>10</v>
      </c>
      <c r="C305" s="33">
        <v>37</v>
      </c>
      <c r="D305" s="33" t="s">
        <v>305</v>
      </c>
      <c r="E305" s="34">
        <f>'Mapping Summary'!H305</f>
        <v>2</v>
      </c>
      <c r="F305" s="36">
        <f>'Mapping Summary'!L305</f>
        <v>4</v>
      </c>
      <c r="G305" s="38">
        <f>'Mapping Summary'!P305</f>
        <v>11</v>
      </c>
    </row>
    <row r="306" spans="1:7" x14ac:dyDescent="0.25">
      <c r="A306" t="s">
        <v>4</v>
      </c>
      <c r="B306" s="33">
        <v>10</v>
      </c>
      <c r="C306" s="33">
        <v>38</v>
      </c>
      <c r="D306" s="33" t="s">
        <v>306</v>
      </c>
      <c r="E306" s="34">
        <f>'Mapping Summary'!H306</f>
        <v>0</v>
      </c>
      <c r="F306" s="36">
        <f>'Mapping Summary'!L306</f>
        <v>0</v>
      </c>
      <c r="G306" s="38">
        <f>'Mapping Summary'!P306</f>
        <v>12</v>
      </c>
    </row>
    <row r="307" spans="1:7" x14ac:dyDescent="0.25">
      <c r="A307" t="s">
        <v>4</v>
      </c>
      <c r="B307" s="33">
        <v>10</v>
      </c>
      <c r="C307" s="33">
        <v>39</v>
      </c>
      <c r="D307" s="33" t="s">
        <v>307</v>
      </c>
      <c r="E307" s="34">
        <f>'Mapping Summary'!H307</f>
        <v>0</v>
      </c>
      <c r="F307" s="36">
        <f>'Mapping Summary'!L307</f>
        <v>0</v>
      </c>
      <c r="G307" s="38">
        <f>'Mapping Summary'!P307</f>
        <v>0</v>
      </c>
    </row>
    <row r="308" spans="1:7" x14ac:dyDescent="0.25">
      <c r="A308" t="s">
        <v>4</v>
      </c>
      <c r="B308" s="33">
        <v>10</v>
      </c>
      <c r="C308" s="33">
        <v>40</v>
      </c>
      <c r="D308" s="33" t="s">
        <v>308</v>
      </c>
      <c r="E308" s="34">
        <f>'Mapping Summary'!H308</f>
        <v>0</v>
      </c>
      <c r="F308" s="36">
        <f>'Mapping Summary'!L308</f>
        <v>3</v>
      </c>
      <c r="G308" s="38">
        <f>'Mapping Summary'!P308</f>
        <v>0</v>
      </c>
    </row>
    <row r="309" spans="1:7" x14ac:dyDescent="0.25">
      <c r="A309" t="s">
        <v>4</v>
      </c>
      <c r="B309" s="33">
        <v>10</v>
      </c>
      <c r="C309" s="33">
        <v>41</v>
      </c>
      <c r="D309" s="33" t="s">
        <v>309</v>
      </c>
      <c r="E309" s="34">
        <f>'Mapping Summary'!H309</f>
        <v>0</v>
      </c>
      <c r="F309" s="36">
        <f>'Mapping Summary'!L309</f>
        <v>0</v>
      </c>
      <c r="G309" s="38">
        <f>'Mapping Summary'!P309</f>
        <v>0</v>
      </c>
    </row>
    <row r="310" spans="1:7" x14ac:dyDescent="0.25">
      <c r="A310" t="s">
        <v>4</v>
      </c>
      <c r="B310" s="33">
        <v>10</v>
      </c>
      <c r="C310" s="33">
        <v>42</v>
      </c>
      <c r="D310" s="33" t="s">
        <v>310</v>
      </c>
      <c r="E310" s="34">
        <f>'Mapping Summary'!H310</f>
        <v>0</v>
      </c>
      <c r="F310" s="36">
        <f>'Mapping Summary'!L310</f>
        <v>0</v>
      </c>
      <c r="G310" s="38">
        <f>'Mapping Summary'!P310</f>
        <v>0</v>
      </c>
    </row>
    <row r="311" spans="1:7" x14ac:dyDescent="0.25">
      <c r="A311" t="s">
        <v>4</v>
      </c>
      <c r="B311" s="33">
        <v>10</v>
      </c>
      <c r="C311" s="33">
        <v>43</v>
      </c>
      <c r="D311" s="33" t="s">
        <v>311</v>
      </c>
      <c r="E311" s="34">
        <f>'Mapping Summary'!H311</f>
        <v>0</v>
      </c>
      <c r="F311" s="36">
        <f>'Mapping Summary'!L311</f>
        <v>6</v>
      </c>
      <c r="G311" s="38">
        <f>'Mapping Summary'!P311</f>
        <v>0</v>
      </c>
    </row>
    <row r="312" spans="1:7" x14ac:dyDescent="0.25">
      <c r="A312" t="s">
        <v>4</v>
      </c>
      <c r="B312" s="33">
        <v>10</v>
      </c>
      <c r="C312" s="33">
        <v>44</v>
      </c>
      <c r="D312" s="33" t="s">
        <v>312</v>
      </c>
      <c r="E312" s="34">
        <f>'Mapping Summary'!H312</f>
        <v>0</v>
      </c>
      <c r="F312" s="36">
        <f>'Mapping Summary'!L312</f>
        <v>0</v>
      </c>
      <c r="G312" s="38">
        <f>'Mapping Summary'!P312</f>
        <v>0</v>
      </c>
    </row>
    <row r="313" spans="1:7" x14ac:dyDescent="0.25">
      <c r="A313" t="s">
        <v>4</v>
      </c>
      <c r="B313" s="33">
        <v>10</v>
      </c>
      <c r="C313" s="33">
        <v>45</v>
      </c>
      <c r="D313" s="33" t="s">
        <v>313</v>
      </c>
      <c r="E313" s="34">
        <f>'Mapping Summary'!H313</f>
        <v>0</v>
      </c>
      <c r="F313" s="36">
        <f>'Mapping Summary'!L313</f>
        <v>0</v>
      </c>
      <c r="G313" s="38">
        <f>'Mapping Summary'!P313</f>
        <v>0</v>
      </c>
    </row>
    <row r="314" spans="1:7" x14ac:dyDescent="0.25">
      <c r="A314" t="s">
        <v>4</v>
      </c>
      <c r="B314" s="33">
        <v>10</v>
      </c>
      <c r="C314" s="33">
        <v>46</v>
      </c>
      <c r="D314" s="33" t="s">
        <v>314</v>
      </c>
      <c r="E314" s="34">
        <f>'Mapping Summary'!H314</f>
        <v>0</v>
      </c>
      <c r="F314" s="36">
        <f>'Mapping Summary'!L314</f>
        <v>0</v>
      </c>
      <c r="G314" s="38">
        <f>'Mapping Summary'!P314</f>
        <v>0</v>
      </c>
    </row>
    <row r="315" spans="1:7" x14ac:dyDescent="0.25">
      <c r="A315" t="s">
        <v>4</v>
      </c>
      <c r="B315" s="33">
        <v>10</v>
      </c>
      <c r="C315" s="33">
        <v>47</v>
      </c>
      <c r="D315" s="33" t="s">
        <v>315</v>
      </c>
      <c r="E315" s="34">
        <f>'Mapping Summary'!H315</f>
        <v>0</v>
      </c>
      <c r="F315" s="36">
        <f>'Mapping Summary'!L315</f>
        <v>0</v>
      </c>
      <c r="G315" s="38">
        <f>'Mapping Summary'!P315</f>
        <v>0</v>
      </c>
    </row>
    <row r="316" spans="1:7" x14ac:dyDescent="0.25">
      <c r="A316" t="s">
        <v>4</v>
      </c>
      <c r="B316" s="33">
        <v>10</v>
      </c>
      <c r="C316" s="33">
        <v>48</v>
      </c>
      <c r="D316" s="33" t="s">
        <v>316</v>
      </c>
      <c r="E316" s="34">
        <f>'Mapping Summary'!H316</f>
        <v>0</v>
      </c>
      <c r="F316" s="36">
        <f>'Mapping Summary'!L316</f>
        <v>0</v>
      </c>
      <c r="G316" s="38">
        <f>'Mapping Summary'!P316</f>
        <v>0</v>
      </c>
    </row>
    <row r="317" spans="1:7" x14ac:dyDescent="0.25">
      <c r="A317" t="s">
        <v>4</v>
      </c>
      <c r="B317" s="33">
        <v>10</v>
      </c>
      <c r="C317" s="33">
        <v>49</v>
      </c>
      <c r="D317" s="33" t="s">
        <v>317</v>
      </c>
      <c r="E317" s="34">
        <f>'Mapping Summary'!H317</f>
        <v>0</v>
      </c>
      <c r="F317" s="36">
        <f>'Mapping Summary'!L317</f>
        <v>0</v>
      </c>
      <c r="G317" s="38">
        <f>'Mapping Summary'!P317</f>
        <v>0</v>
      </c>
    </row>
    <row r="318" spans="1:7" x14ac:dyDescent="0.25">
      <c r="A318" t="s">
        <v>4</v>
      </c>
      <c r="B318" s="33">
        <v>10</v>
      </c>
      <c r="C318" s="33">
        <v>50</v>
      </c>
      <c r="D318" s="33" t="s">
        <v>318</v>
      </c>
      <c r="E318" s="34">
        <f>'Mapping Summary'!H318</f>
        <v>0</v>
      </c>
      <c r="F318" s="36">
        <f>'Mapping Summary'!L318</f>
        <v>0</v>
      </c>
      <c r="G318" s="38">
        <f>'Mapping Summary'!P318</f>
        <v>0</v>
      </c>
    </row>
    <row r="319" spans="1:7" x14ac:dyDescent="0.25">
      <c r="A319" t="s">
        <v>4</v>
      </c>
      <c r="B319" s="33">
        <v>10</v>
      </c>
      <c r="C319" s="33">
        <v>51</v>
      </c>
      <c r="D319" s="33" t="s">
        <v>319</v>
      </c>
      <c r="E319" s="34">
        <f>'Mapping Summary'!H319</f>
        <v>0</v>
      </c>
      <c r="F319" s="36">
        <f>'Mapping Summary'!L319</f>
        <v>0</v>
      </c>
      <c r="G319" s="38">
        <f>'Mapping Summary'!P319</f>
        <v>0</v>
      </c>
    </row>
    <row r="320" spans="1:7" x14ac:dyDescent="0.25">
      <c r="A320" t="s">
        <v>4</v>
      </c>
      <c r="B320" s="33">
        <v>10</v>
      </c>
      <c r="C320" s="33">
        <v>52</v>
      </c>
      <c r="D320" s="33" t="s">
        <v>320</v>
      </c>
      <c r="E320" s="34">
        <f>'Mapping Summary'!H320</f>
        <v>0</v>
      </c>
      <c r="F320" s="36">
        <f>'Mapping Summary'!L320</f>
        <v>0</v>
      </c>
      <c r="G320" s="38">
        <f>'Mapping Summary'!P320</f>
        <v>0</v>
      </c>
    </row>
    <row r="321" spans="1:7" x14ac:dyDescent="0.25">
      <c r="A321" t="s">
        <v>4</v>
      </c>
      <c r="B321" s="33">
        <v>10</v>
      </c>
      <c r="C321" s="33">
        <v>53</v>
      </c>
      <c r="D321" s="33" t="s">
        <v>321</v>
      </c>
      <c r="E321" s="34">
        <f>'Mapping Summary'!H321</f>
        <v>0</v>
      </c>
      <c r="F321" s="36">
        <f>'Mapping Summary'!L321</f>
        <v>0</v>
      </c>
      <c r="G321" s="38">
        <f>'Mapping Summary'!P321</f>
        <v>0</v>
      </c>
    </row>
    <row r="322" spans="1:7" x14ac:dyDescent="0.25">
      <c r="A322" t="s">
        <v>4</v>
      </c>
      <c r="B322" s="33">
        <v>10</v>
      </c>
      <c r="C322" s="33">
        <v>54</v>
      </c>
      <c r="D322" s="33" t="s">
        <v>322</v>
      </c>
      <c r="E322" s="34">
        <f>'Mapping Summary'!H322</f>
        <v>0</v>
      </c>
      <c r="F322" s="36">
        <f>'Mapping Summary'!L322</f>
        <v>0</v>
      </c>
      <c r="G322" s="38">
        <f>'Mapping Summary'!P322</f>
        <v>0</v>
      </c>
    </row>
    <row r="323" spans="1:7" x14ac:dyDescent="0.25">
      <c r="A323" t="s">
        <v>4</v>
      </c>
      <c r="B323" s="33">
        <v>10</v>
      </c>
      <c r="C323" s="33">
        <v>55</v>
      </c>
      <c r="D323" s="33" t="s">
        <v>323</v>
      </c>
      <c r="E323" s="34">
        <f>'Mapping Summary'!H323</f>
        <v>0</v>
      </c>
      <c r="F323" s="36">
        <f>'Mapping Summary'!L323</f>
        <v>0</v>
      </c>
      <c r="G323" s="38">
        <f>'Mapping Summary'!P323</f>
        <v>0</v>
      </c>
    </row>
    <row r="324" spans="1:7" x14ac:dyDescent="0.25">
      <c r="A324" t="s">
        <v>4</v>
      </c>
      <c r="B324" s="33">
        <v>10</v>
      </c>
      <c r="C324" s="33">
        <v>56</v>
      </c>
      <c r="D324" s="33" t="s">
        <v>324</v>
      </c>
      <c r="E324" s="34">
        <f>'Mapping Summary'!H324</f>
        <v>0</v>
      </c>
      <c r="F324" s="36">
        <f>'Mapping Summary'!L324</f>
        <v>0</v>
      </c>
      <c r="G324" s="38">
        <f>'Mapping Summary'!P324</f>
        <v>0</v>
      </c>
    </row>
    <row r="325" spans="1:7" x14ac:dyDescent="0.25">
      <c r="A325" t="s">
        <v>4</v>
      </c>
      <c r="B325" s="33">
        <v>10</v>
      </c>
      <c r="C325" s="33">
        <v>57</v>
      </c>
      <c r="D325" s="33" t="s">
        <v>325</v>
      </c>
      <c r="E325" s="34">
        <f>'Mapping Summary'!H325</f>
        <v>0</v>
      </c>
      <c r="F325" s="36">
        <f>'Mapping Summary'!L325</f>
        <v>0</v>
      </c>
      <c r="G325" s="38">
        <f>'Mapping Summary'!P325</f>
        <v>0</v>
      </c>
    </row>
    <row r="326" spans="1:7" x14ac:dyDescent="0.25">
      <c r="A326" t="s">
        <v>4</v>
      </c>
      <c r="B326" s="33">
        <v>10</v>
      </c>
      <c r="C326" s="33">
        <v>58</v>
      </c>
      <c r="D326" s="33" t="s">
        <v>326</v>
      </c>
      <c r="E326" s="34">
        <f>'Mapping Summary'!H326</f>
        <v>0</v>
      </c>
      <c r="F326" s="36">
        <f>'Mapping Summary'!L326</f>
        <v>0</v>
      </c>
      <c r="G326" s="38">
        <f>'Mapping Summary'!P326</f>
        <v>0</v>
      </c>
    </row>
    <row r="327" spans="1:7" x14ac:dyDescent="0.25">
      <c r="A327" t="s">
        <v>4</v>
      </c>
      <c r="B327" s="33">
        <v>10</v>
      </c>
      <c r="C327" s="33">
        <v>59</v>
      </c>
      <c r="D327" s="33" t="s">
        <v>327</v>
      </c>
      <c r="E327" s="34">
        <f>'Mapping Summary'!H327</f>
        <v>0</v>
      </c>
      <c r="F327" s="36">
        <f>'Mapping Summary'!L327</f>
        <v>0</v>
      </c>
      <c r="G327" s="38">
        <f>'Mapping Summary'!P327</f>
        <v>0</v>
      </c>
    </row>
    <row r="328" spans="1:7" x14ac:dyDescent="0.25">
      <c r="A328" t="s">
        <v>4</v>
      </c>
      <c r="B328" s="33">
        <v>10</v>
      </c>
      <c r="C328" s="33">
        <v>60</v>
      </c>
      <c r="D328" s="33" t="s">
        <v>328</v>
      </c>
      <c r="E328" s="34">
        <f>'Mapping Summary'!H328</f>
        <v>1.5</v>
      </c>
      <c r="F328" s="36">
        <f>'Mapping Summary'!L328</f>
        <v>0</v>
      </c>
      <c r="G328" s="38">
        <f>'Mapping Summary'!P328</f>
        <v>16</v>
      </c>
    </row>
    <row r="329" spans="1:7" x14ac:dyDescent="0.25">
      <c r="A329" t="s">
        <v>4</v>
      </c>
      <c r="B329" s="33">
        <v>10</v>
      </c>
      <c r="C329" s="33">
        <v>61</v>
      </c>
      <c r="D329" s="33" t="s">
        <v>329</v>
      </c>
      <c r="E329" s="34">
        <f>'Mapping Summary'!H329</f>
        <v>8</v>
      </c>
      <c r="F329" s="36">
        <f>'Mapping Summary'!L329</f>
        <v>22</v>
      </c>
      <c r="G329" s="38">
        <f>'Mapping Summary'!P329</f>
        <v>17</v>
      </c>
    </row>
    <row r="330" spans="1:7" x14ac:dyDescent="0.25">
      <c r="A330" t="s">
        <v>4</v>
      </c>
      <c r="B330" s="33">
        <v>10</v>
      </c>
      <c r="C330" s="33">
        <v>62</v>
      </c>
      <c r="D330" s="33" t="s">
        <v>330</v>
      </c>
      <c r="E330" s="34">
        <f>'Mapping Summary'!H330</f>
        <v>11</v>
      </c>
      <c r="F330" s="36">
        <f>'Mapping Summary'!L330</f>
        <v>26</v>
      </c>
      <c r="G330" s="38">
        <f>'Mapping Summary'!P330</f>
        <v>0</v>
      </c>
    </row>
    <row r="331" spans="1:7" x14ac:dyDescent="0.25">
      <c r="A331" t="s">
        <v>4</v>
      </c>
      <c r="B331" s="33">
        <v>10</v>
      </c>
      <c r="C331" s="33">
        <v>63</v>
      </c>
      <c r="D331" s="33" t="s">
        <v>331</v>
      </c>
      <c r="E331" s="34">
        <f>'Mapping Summary'!H331</f>
        <v>0</v>
      </c>
      <c r="F331" s="36">
        <f>'Mapping Summary'!L331</f>
        <v>26.5</v>
      </c>
      <c r="G331" s="38">
        <f>'Mapping Summary'!P331</f>
        <v>12</v>
      </c>
    </row>
    <row r="332" spans="1:7" x14ac:dyDescent="0.25">
      <c r="A332" t="s">
        <v>4</v>
      </c>
      <c r="B332" s="33">
        <v>10</v>
      </c>
      <c r="C332" s="33">
        <v>64</v>
      </c>
      <c r="D332" s="33" t="s">
        <v>332</v>
      </c>
      <c r="E332" s="34">
        <f>'Mapping Summary'!H332</f>
        <v>0</v>
      </c>
      <c r="F332" s="36">
        <f>'Mapping Summary'!L332</f>
        <v>30.5</v>
      </c>
      <c r="G332" s="38">
        <f>'Mapping Summary'!P332</f>
        <v>39.5</v>
      </c>
    </row>
    <row r="333" spans="1:7" x14ac:dyDescent="0.25">
      <c r="A333" t="s">
        <v>4</v>
      </c>
      <c r="B333" s="33">
        <v>10</v>
      </c>
      <c r="C333" s="33">
        <v>65</v>
      </c>
      <c r="D333" s="33" t="s">
        <v>333</v>
      </c>
      <c r="E333" s="34">
        <f>'Mapping Summary'!H333</f>
        <v>17.75</v>
      </c>
      <c r="F333" s="36">
        <f>'Mapping Summary'!L333</f>
        <v>45</v>
      </c>
      <c r="G333" s="38">
        <f>'Mapping Summary'!P333</f>
        <v>29</v>
      </c>
    </row>
    <row r="334" spans="1:7" x14ac:dyDescent="0.25">
      <c r="A334" t="s">
        <v>4</v>
      </c>
      <c r="B334" s="33">
        <v>10</v>
      </c>
      <c r="C334" s="33">
        <v>66</v>
      </c>
      <c r="D334" s="33" t="s">
        <v>334</v>
      </c>
      <c r="E334" s="34">
        <f>'Mapping Summary'!H334</f>
        <v>17</v>
      </c>
      <c r="F334" s="36">
        <f>'Mapping Summary'!L334</f>
        <v>63</v>
      </c>
      <c r="G334" s="38">
        <f>'Mapping Summary'!P334</f>
        <v>30.25</v>
      </c>
    </row>
    <row r="335" spans="1:7" x14ac:dyDescent="0.25">
      <c r="A335" t="s">
        <v>4</v>
      </c>
      <c r="B335" s="33">
        <v>10</v>
      </c>
      <c r="C335" s="33">
        <v>67</v>
      </c>
      <c r="D335" s="33" t="s">
        <v>335</v>
      </c>
      <c r="E335" s="34">
        <f>'Mapping Summary'!H335</f>
        <v>0</v>
      </c>
      <c r="F335" s="36">
        <f>'Mapping Summary'!L335</f>
        <v>42.5</v>
      </c>
      <c r="G335" s="38">
        <f>'Mapping Summary'!P335</f>
        <v>22</v>
      </c>
    </row>
    <row r="336" spans="1:7" x14ac:dyDescent="0.25">
      <c r="A336" t="s">
        <v>4</v>
      </c>
      <c r="B336" s="33">
        <v>12</v>
      </c>
      <c r="C336" s="33">
        <v>2</v>
      </c>
      <c r="D336" s="33" t="s">
        <v>336</v>
      </c>
      <c r="E336" s="34">
        <f>'Mapping Summary'!H336</f>
        <v>0</v>
      </c>
      <c r="F336" s="36">
        <f>'Mapping Summary'!L336</f>
        <v>0</v>
      </c>
      <c r="G336" s="38">
        <f>'Mapping Summary'!P336</f>
        <v>8</v>
      </c>
    </row>
    <row r="337" spans="1:7" x14ac:dyDescent="0.25">
      <c r="A337" t="s">
        <v>4</v>
      </c>
      <c r="B337" s="33">
        <v>12</v>
      </c>
      <c r="C337" s="33">
        <v>3</v>
      </c>
      <c r="D337" s="33" t="s">
        <v>337</v>
      </c>
      <c r="E337" s="34">
        <f>'Mapping Summary'!H337</f>
        <v>0</v>
      </c>
      <c r="F337" s="36">
        <f>'Mapping Summary'!L337</f>
        <v>0</v>
      </c>
      <c r="G337" s="38">
        <f>'Mapping Summary'!P337</f>
        <v>0</v>
      </c>
    </row>
    <row r="338" spans="1:7" x14ac:dyDescent="0.25">
      <c r="A338" t="s">
        <v>4</v>
      </c>
      <c r="B338" s="33">
        <v>12</v>
      </c>
      <c r="C338" s="33">
        <v>4</v>
      </c>
      <c r="D338" s="33" t="s">
        <v>338</v>
      </c>
      <c r="E338" s="34">
        <f>'Mapping Summary'!H338</f>
        <v>0</v>
      </c>
      <c r="F338" s="36">
        <f>'Mapping Summary'!L338</f>
        <v>0</v>
      </c>
      <c r="G338" s="38">
        <f>'Mapping Summary'!P338</f>
        <v>0</v>
      </c>
    </row>
    <row r="339" spans="1:7" x14ac:dyDescent="0.25">
      <c r="A339" t="s">
        <v>4</v>
      </c>
      <c r="B339" s="33">
        <v>12</v>
      </c>
      <c r="C339" s="33">
        <v>5</v>
      </c>
      <c r="D339" s="33" t="s">
        <v>339</v>
      </c>
      <c r="E339" s="34">
        <f>'Mapping Summary'!H339</f>
        <v>0</v>
      </c>
      <c r="F339" s="36">
        <f>'Mapping Summary'!L339</f>
        <v>0</v>
      </c>
      <c r="G339" s="38">
        <f>'Mapping Summary'!P339</f>
        <v>0</v>
      </c>
    </row>
    <row r="340" spans="1:7" x14ac:dyDescent="0.25">
      <c r="A340" t="s">
        <v>4</v>
      </c>
      <c r="B340" s="33">
        <v>12</v>
      </c>
      <c r="C340" s="33">
        <v>6</v>
      </c>
      <c r="D340" s="33" t="s">
        <v>340</v>
      </c>
      <c r="E340" s="34">
        <f>'Mapping Summary'!H340</f>
        <v>0</v>
      </c>
      <c r="F340" s="36">
        <f>'Mapping Summary'!L340</f>
        <v>0</v>
      </c>
      <c r="G340" s="38">
        <f>'Mapping Summary'!P340</f>
        <v>0</v>
      </c>
    </row>
    <row r="341" spans="1:7" x14ac:dyDescent="0.25">
      <c r="A341" t="s">
        <v>4</v>
      </c>
      <c r="B341" s="33">
        <v>12</v>
      </c>
      <c r="C341" s="33">
        <v>7</v>
      </c>
      <c r="D341" s="33" t="s">
        <v>341</v>
      </c>
      <c r="E341" s="34">
        <f>'Mapping Summary'!H341</f>
        <v>0</v>
      </c>
      <c r="F341" s="36">
        <f>'Mapping Summary'!L341</f>
        <v>0</v>
      </c>
      <c r="G341" s="38">
        <f>'Mapping Summary'!P341</f>
        <v>0</v>
      </c>
    </row>
    <row r="342" spans="1:7" x14ac:dyDescent="0.25">
      <c r="A342" t="s">
        <v>4</v>
      </c>
      <c r="B342" s="33">
        <v>12</v>
      </c>
      <c r="C342" s="33">
        <v>8</v>
      </c>
      <c r="D342" s="33" t="s">
        <v>342</v>
      </c>
      <c r="E342" s="34">
        <f>'Mapping Summary'!H342</f>
        <v>0</v>
      </c>
      <c r="F342" s="36">
        <f>'Mapping Summary'!L342</f>
        <v>0</v>
      </c>
      <c r="G342" s="38">
        <f>'Mapping Summary'!P342</f>
        <v>0</v>
      </c>
    </row>
    <row r="343" spans="1:7" x14ac:dyDescent="0.25">
      <c r="A343" t="s">
        <v>4</v>
      </c>
      <c r="B343" s="33">
        <v>12</v>
      </c>
      <c r="C343" s="33">
        <v>9</v>
      </c>
      <c r="D343" s="33" t="s">
        <v>343</v>
      </c>
      <c r="E343" s="34">
        <f>'Mapping Summary'!H343</f>
        <v>0</v>
      </c>
      <c r="F343" s="36">
        <f>'Mapping Summary'!L343</f>
        <v>0</v>
      </c>
      <c r="G343" s="38">
        <f>'Mapping Summary'!P343</f>
        <v>0</v>
      </c>
    </row>
    <row r="344" spans="1:7" x14ac:dyDescent="0.25">
      <c r="A344" t="s">
        <v>4</v>
      </c>
      <c r="B344" s="33">
        <v>12</v>
      </c>
      <c r="C344" s="33">
        <v>10</v>
      </c>
      <c r="D344" s="33" t="s">
        <v>344</v>
      </c>
      <c r="E344" s="34">
        <f>'Mapping Summary'!H344</f>
        <v>0</v>
      </c>
      <c r="F344" s="36">
        <f>'Mapping Summary'!L344</f>
        <v>0</v>
      </c>
      <c r="G344" s="38">
        <f>'Mapping Summary'!P344</f>
        <v>0</v>
      </c>
    </row>
    <row r="345" spans="1:7" x14ac:dyDescent="0.25">
      <c r="A345" t="s">
        <v>4</v>
      </c>
      <c r="B345" s="33">
        <v>12</v>
      </c>
      <c r="C345" s="33">
        <v>11</v>
      </c>
      <c r="D345" s="33" t="s">
        <v>345</v>
      </c>
      <c r="E345" s="34">
        <f>'Mapping Summary'!H345</f>
        <v>0</v>
      </c>
      <c r="F345" s="36">
        <f>'Mapping Summary'!L345</f>
        <v>0</v>
      </c>
      <c r="G345" s="38">
        <f>'Mapping Summary'!P345</f>
        <v>0</v>
      </c>
    </row>
    <row r="346" spans="1:7" x14ac:dyDescent="0.25">
      <c r="A346" t="s">
        <v>4</v>
      </c>
      <c r="B346" s="33">
        <v>12</v>
      </c>
      <c r="C346" s="33">
        <v>12</v>
      </c>
      <c r="D346" s="33" t="s">
        <v>346</v>
      </c>
      <c r="E346" s="34">
        <f>'Mapping Summary'!H346</f>
        <v>0</v>
      </c>
      <c r="F346" s="36">
        <f>'Mapping Summary'!L346</f>
        <v>0</v>
      </c>
      <c r="G346" s="38">
        <f>'Mapping Summary'!P346</f>
        <v>0</v>
      </c>
    </row>
    <row r="347" spans="1:7" x14ac:dyDescent="0.25">
      <c r="A347" t="s">
        <v>4</v>
      </c>
      <c r="B347" s="33">
        <v>12</v>
      </c>
      <c r="C347" s="33">
        <v>13</v>
      </c>
      <c r="D347" s="33" t="s">
        <v>347</v>
      </c>
      <c r="E347" s="34">
        <f>'Mapping Summary'!H347</f>
        <v>2.5</v>
      </c>
      <c r="F347" s="36">
        <f>'Mapping Summary'!L347</f>
        <v>0</v>
      </c>
      <c r="G347" s="38">
        <f>'Mapping Summary'!P347</f>
        <v>0</v>
      </c>
    </row>
    <row r="348" spans="1:7" x14ac:dyDescent="0.25">
      <c r="A348" t="s">
        <v>4</v>
      </c>
      <c r="B348" s="33">
        <v>12</v>
      </c>
      <c r="C348" s="33">
        <v>14</v>
      </c>
      <c r="D348" s="33" t="s">
        <v>348</v>
      </c>
      <c r="E348" s="34">
        <f>'Mapping Summary'!H348</f>
        <v>5</v>
      </c>
      <c r="F348" s="36">
        <f>'Mapping Summary'!L348</f>
        <v>0</v>
      </c>
      <c r="G348" s="38">
        <f>'Mapping Summary'!P348</f>
        <v>0</v>
      </c>
    </row>
    <row r="349" spans="1:7" x14ac:dyDescent="0.25">
      <c r="A349" t="s">
        <v>4</v>
      </c>
      <c r="B349" s="33">
        <v>12</v>
      </c>
      <c r="C349" s="33">
        <v>15</v>
      </c>
      <c r="D349" s="33" t="s">
        <v>349</v>
      </c>
      <c r="E349" s="34">
        <f>'Mapping Summary'!H349</f>
        <v>9</v>
      </c>
      <c r="F349" s="36">
        <f>'Mapping Summary'!L349</f>
        <v>0</v>
      </c>
      <c r="G349" s="38">
        <f>'Mapping Summary'!P349</f>
        <v>0</v>
      </c>
    </row>
    <row r="350" spans="1:7" x14ac:dyDescent="0.25">
      <c r="A350" t="s">
        <v>4</v>
      </c>
      <c r="B350" s="33">
        <v>12</v>
      </c>
      <c r="C350" s="33">
        <v>16</v>
      </c>
      <c r="D350" s="33" t="s">
        <v>350</v>
      </c>
      <c r="E350" s="34">
        <f>'Mapping Summary'!H350</f>
        <v>4.5</v>
      </c>
      <c r="F350" s="36">
        <f>'Mapping Summary'!L350</f>
        <v>0</v>
      </c>
      <c r="G350" s="38">
        <f>'Mapping Summary'!P350</f>
        <v>0</v>
      </c>
    </row>
    <row r="351" spans="1:7" x14ac:dyDescent="0.25">
      <c r="A351" t="s">
        <v>4</v>
      </c>
      <c r="B351" s="33">
        <v>12</v>
      </c>
      <c r="C351" s="33">
        <v>17</v>
      </c>
      <c r="D351" s="33" t="s">
        <v>351</v>
      </c>
      <c r="E351" s="34">
        <f>'Mapping Summary'!H351</f>
        <v>0</v>
      </c>
      <c r="F351" s="36">
        <f>'Mapping Summary'!L351</f>
        <v>0</v>
      </c>
      <c r="G351" s="38">
        <f>'Mapping Summary'!P351</f>
        <v>0</v>
      </c>
    </row>
    <row r="352" spans="1:7" x14ac:dyDescent="0.25">
      <c r="A352" t="s">
        <v>4</v>
      </c>
      <c r="B352" s="33">
        <v>12</v>
      </c>
      <c r="C352" s="33">
        <v>18</v>
      </c>
      <c r="D352" s="33" t="s">
        <v>352</v>
      </c>
      <c r="E352" s="34">
        <f>'Mapping Summary'!H352</f>
        <v>0</v>
      </c>
      <c r="F352" s="36">
        <f>'Mapping Summary'!L352</f>
        <v>0</v>
      </c>
      <c r="G352" s="38">
        <f>'Mapping Summary'!P352</f>
        <v>0</v>
      </c>
    </row>
    <row r="353" spans="1:7" x14ac:dyDescent="0.25">
      <c r="A353" t="s">
        <v>4</v>
      </c>
      <c r="B353" s="33">
        <v>12</v>
      </c>
      <c r="C353" s="33">
        <v>19</v>
      </c>
      <c r="D353" s="33" t="s">
        <v>353</v>
      </c>
      <c r="E353" s="34">
        <f>'Mapping Summary'!H353</f>
        <v>0</v>
      </c>
      <c r="F353" s="36">
        <f>'Mapping Summary'!L353</f>
        <v>0</v>
      </c>
      <c r="G353" s="38">
        <f>'Mapping Summary'!P353</f>
        <v>0</v>
      </c>
    </row>
    <row r="354" spans="1:7" x14ac:dyDescent="0.25">
      <c r="A354" t="s">
        <v>4</v>
      </c>
      <c r="B354" s="33">
        <v>12</v>
      </c>
      <c r="C354" s="33">
        <v>20</v>
      </c>
      <c r="D354" s="33" t="s">
        <v>354</v>
      </c>
      <c r="E354" s="34">
        <f>'Mapping Summary'!H354</f>
        <v>0</v>
      </c>
      <c r="F354" s="36">
        <f>'Mapping Summary'!L354</f>
        <v>0</v>
      </c>
      <c r="G354" s="38">
        <f>'Mapping Summary'!P354</f>
        <v>0</v>
      </c>
    </row>
    <row r="355" spans="1:7" x14ac:dyDescent="0.25">
      <c r="A355" t="s">
        <v>4</v>
      </c>
      <c r="B355" s="33">
        <v>12</v>
      </c>
      <c r="C355" s="33">
        <v>21</v>
      </c>
      <c r="D355" s="33" t="s">
        <v>355</v>
      </c>
      <c r="E355" s="34">
        <f>'Mapping Summary'!H355</f>
        <v>0</v>
      </c>
      <c r="F355" s="36">
        <f>'Mapping Summary'!L355</f>
        <v>0</v>
      </c>
      <c r="G355" s="38">
        <f>'Mapping Summary'!P355</f>
        <v>0</v>
      </c>
    </row>
    <row r="356" spans="1:7" x14ac:dyDescent="0.25">
      <c r="A356" t="s">
        <v>4</v>
      </c>
      <c r="B356" s="33">
        <v>12</v>
      </c>
      <c r="C356" s="33">
        <v>22</v>
      </c>
      <c r="D356" s="33" t="s">
        <v>356</v>
      </c>
      <c r="E356" s="34">
        <f>'Mapping Summary'!H356</f>
        <v>3</v>
      </c>
      <c r="F356" s="36">
        <f>'Mapping Summary'!L356</f>
        <v>0</v>
      </c>
      <c r="G356" s="38">
        <f>'Mapping Summary'!P356</f>
        <v>0</v>
      </c>
    </row>
    <row r="357" spans="1:7" x14ac:dyDescent="0.25">
      <c r="A357" t="s">
        <v>4</v>
      </c>
      <c r="B357" s="33">
        <v>12</v>
      </c>
      <c r="C357" s="33">
        <v>23</v>
      </c>
      <c r="D357" s="33" t="s">
        <v>357</v>
      </c>
      <c r="E357" s="34">
        <f>'Mapping Summary'!H357</f>
        <v>5.5</v>
      </c>
      <c r="F357" s="36">
        <f>'Mapping Summary'!L357</f>
        <v>0</v>
      </c>
      <c r="G357" s="38">
        <f>'Mapping Summary'!P357</f>
        <v>0</v>
      </c>
    </row>
    <row r="358" spans="1:7" x14ac:dyDescent="0.25">
      <c r="A358" t="s">
        <v>4</v>
      </c>
      <c r="B358" s="33">
        <v>12</v>
      </c>
      <c r="C358" s="33">
        <v>24</v>
      </c>
      <c r="D358" s="33" t="s">
        <v>358</v>
      </c>
      <c r="E358" s="34">
        <f>'Mapping Summary'!H358</f>
        <v>0</v>
      </c>
      <c r="F358" s="36">
        <f>'Mapping Summary'!L358</f>
        <v>0</v>
      </c>
      <c r="G358" s="38">
        <f>'Mapping Summary'!P358</f>
        <v>0</v>
      </c>
    </row>
    <row r="359" spans="1:7" x14ac:dyDescent="0.25">
      <c r="A359" t="s">
        <v>4</v>
      </c>
      <c r="B359" s="33">
        <v>12</v>
      </c>
      <c r="C359" s="33">
        <v>25</v>
      </c>
      <c r="D359" s="33" t="s">
        <v>359</v>
      </c>
      <c r="E359" s="34">
        <f>'Mapping Summary'!H359</f>
        <v>0</v>
      </c>
      <c r="F359" s="36">
        <f>'Mapping Summary'!L359</f>
        <v>0</v>
      </c>
      <c r="G359" s="38">
        <f>'Mapping Summary'!P359</f>
        <v>0</v>
      </c>
    </row>
    <row r="360" spans="1:7" x14ac:dyDescent="0.25">
      <c r="A360" t="s">
        <v>4</v>
      </c>
      <c r="B360" s="33">
        <v>12</v>
      </c>
      <c r="C360" s="33">
        <v>26</v>
      </c>
      <c r="D360" s="33" t="s">
        <v>360</v>
      </c>
      <c r="E360" s="34">
        <f>'Mapping Summary'!H360</f>
        <v>0</v>
      </c>
      <c r="F360" s="36">
        <f>'Mapping Summary'!L360</f>
        <v>0</v>
      </c>
      <c r="G360" s="38">
        <f>'Mapping Summary'!P360</f>
        <v>0</v>
      </c>
    </row>
    <row r="361" spans="1:7" x14ac:dyDescent="0.25">
      <c r="A361" t="s">
        <v>4</v>
      </c>
      <c r="B361" s="33">
        <v>12</v>
      </c>
      <c r="C361" s="33">
        <v>27</v>
      </c>
      <c r="D361" s="33" t="s">
        <v>361</v>
      </c>
      <c r="E361" s="34">
        <f>'Mapping Summary'!H361</f>
        <v>0</v>
      </c>
      <c r="F361" s="36">
        <f>'Mapping Summary'!L361</f>
        <v>0</v>
      </c>
      <c r="G361" s="38">
        <f>'Mapping Summary'!P361</f>
        <v>0</v>
      </c>
    </row>
    <row r="362" spans="1:7" x14ac:dyDescent="0.25">
      <c r="A362" t="s">
        <v>4</v>
      </c>
      <c r="B362" s="33">
        <v>12</v>
      </c>
      <c r="C362" s="33">
        <v>28</v>
      </c>
      <c r="D362" s="33" t="s">
        <v>362</v>
      </c>
      <c r="E362" s="34">
        <f>'Mapping Summary'!H362</f>
        <v>0</v>
      </c>
      <c r="F362" s="36">
        <f>'Mapping Summary'!L362</f>
        <v>0</v>
      </c>
      <c r="G362" s="38">
        <f>'Mapping Summary'!P362</f>
        <v>0</v>
      </c>
    </row>
    <row r="363" spans="1:7" x14ac:dyDescent="0.25">
      <c r="A363" t="s">
        <v>4</v>
      </c>
      <c r="B363" s="33">
        <v>12</v>
      </c>
      <c r="C363" s="33">
        <v>29</v>
      </c>
      <c r="D363" s="33" t="s">
        <v>363</v>
      </c>
      <c r="E363" s="34">
        <f>'Mapping Summary'!H363</f>
        <v>0</v>
      </c>
      <c r="F363" s="36">
        <f>'Mapping Summary'!L363</f>
        <v>0</v>
      </c>
      <c r="G363" s="38">
        <f>'Mapping Summary'!P363</f>
        <v>0</v>
      </c>
    </row>
    <row r="364" spans="1:7" x14ac:dyDescent="0.25">
      <c r="A364" t="s">
        <v>4</v>
      </c>
      <c r="B364" s="33">
        <v>12</v>
      </c>
      <c r="C364" s="33">
        <v>30</v>
      </c>
      <c r="D364" s="33" t="s">
        <v>364</v>
      </c>
      <c r="E364" s="34">
        <f>'Mapping Summary'!H364</f>
        <v>0</v>
      </c>
      <c r="F364" s="36">
        <f>'Mapping Summary'!L364</f>
        <v>0</v>
      </c>
      <c r="G364" s="38">
        <f>'Mapping Summary'!P364</f>
        <v>0</v>
      </c>
    </row>
    <row r="365" spans="1:7" x14ac:dyDescent="0.25">
      <c r="A365" t="s">
        <v>4</v>
      </c>
      <c r="B365" s="33">
        <v>12</v>
      </c>
      <c r="C365" s="33">
        <v>31</v>
      </c>
      <c r="D365" s="33" t="s">
        <v>365</v>
      </c>
      <c r="E365" s="34">
        <f>'Mapping Summary'!H365</f>
        <v>0</v>
      </c>
      <c r="F365" s="36">
        <f>'Mapping Summary'!L365</f>
        <v>0</v>
      </c>
      <c r="G365" s="38">
        <f>'Mapping Summary'!P365</f>
        <v>0</v>
      </c>
    </row>
    <row r="366" spans="1:7" x14ac:dyDescent="0.25">
      <c r="A366" t="s">
        <v>4</v>
      </c>
      <c r="B366" s="33">
        <v>12</v>
      </c>
      <c r="C366" s="33">
        <v>32</v>
      </c>
      <c r="D366" s="33" t="s">
        <v>366</v>
      </c>
      <c r="E366" s="34">
        <f>'Mapping Summary'!H366</f>
        <v>0</v>
      </c>
      <c r="F366" s="36">
        <f>'Mapping Summary'!L366</f>
        <v>0</v>
      </c>
      <c r="G366" s="38">
        <f>'Mapping Summary'!P366</f>
        <v>0</v>
      </c>
    </row>
    <row r="367" spans="1:7" x14ac:dyDescent="0.25">
      <c r="A367" t="s">
        <v>4</v>
      </c>
      <c r="B367" s="33">
        <v>12</v>
      </c>
      <c r="C367" s="33">
        <v>33</v>
      </c>
      <c r="D367" s="33" t="s">
        <v>367</v>
      </c>
      <c r="E367" s="34">
        <f>'Mapping Summary'!H367</f>
        <v>0</v>
      </c>
      <c r="F367" s="36">
        <f>'Mapping Summary'!L367</f>
        <v>0</v>
      </c>
      <c r="G367" s="38">
        <f>'Mapping Summary'!P367</f>
        <v>0</v>
      </c>
    </row>
    <row r="368" spans="1:7" x14ac:dyDescent="0.25">
      <c r="A368" t="s">
        <v>4</v>
      </c>
      <c r="B368" s="33">
        <v>12</v>
      </c>
      <c r="C368" s="33">
        <v>34</v>
      </c>
      <c r="D368" s="33" t="s">
        <v>368</v>
      </c>
      <c r="E368" s="34">
        <f>'Mapping Summary'!H368</f>
        <v>0</v>
      </c>
      <c r="F368" s="36">
        <f>'Mapping Summary'!L368</f>
        <v>0</v>
      </c>
      <c r="G368" s="38">
        <f>'Mapping Summary'!P368</f>
        <v>26.5</v>
      </c>
    </row>
    <row r="369" spans="1:7" x14ac:dyDescent="0.25">
      <c r="A369" t="s">
        <v>4</v>
      </c>
      <c r="B369" s="33">
        <v>12</v>
      </c>
      <c r="C369" s="33">
        <v>35</v>
      </c>
      <c r="D369" s="33" t="s">
        <v>369</v>
      </c>
      <c r="E369" s="34">
        <f>'Mapping Summary'!H369</f>
        <v>7</v>
      </c>
      <c r="F369" s="36">
        <f>'Mapping Summary'!L369</f>
        <v>27.5</v>
      </c>
      <c r="G369" s="38">
        <f>'Mapping Summary'!P369</f>
        <v>30</v>
      </c>
    </row>
    <row r="370" spans="1:7" x14ac:dyDescent="0.25">
      <c r="A370" t="s">
        <v>4</v>
      </c>
      <c r="B370" s="33">
        <v>12</v>
      </c>
      <c r="C370" s="33">
        <v>36</v>
      </c>
      <c r="D370" s="33" t="s">
        <v>370</v>
      </c>
      <c r="E370" s="34">
        <f>'Mapping Summary'!H370</f>
        <v>9</v>
      </c>
      <c r="F370" s="36">
        <f>'Mapping Summary'!L370</f>
        <v>0</v>
      </c>
      <c r="G370" s="38">
        <f>'Mapping Summary'!P370</f>
        <v>28</v>
      </c>
    </row>
    <row r="371" spans="1:7" x14ac:dyDescent="0.25">
      <c r="A371" t="s">
        <v>4</v>
      </c>
      <c r="B371" s="33">
        <v>12</v>
      </c>
      <c r="C371" s="33">
        <v>37</v>
      </c>
      <c r="D371" s="33" t="s">
        <v>371</v>
      </c>
      <c r="E371" s="34">
        <f>'Mapping Summary'!H371</f>
        <v>2</v>
      </c>
      <c r="F371" s="36">
        <f>'Mapping Summary'!L371</f>
        <v>0</v>
      </c>
      <c r="G371" s="38">
        <f>'Mapping Summary'!P371</f>
        <v>23</v>
      </c>
    </row>
    <row r="372" spans="1:7" x14ac:dyDescent="0.25">
      <c r="A372" t="s">
        <v>4</v>
      </c>
      <c r="B372" s="33">
        <v>12</v>
      </c>
      <c r="C372" s="33">
        <v>38</v>
      </c>
      <c r="D372" s="33" t="s">
        <v>372</v>
      </c>
      <c r="E372" s="34">
        <f>'Mapping Summary'!H372</f>
        <v>0</v>
      </c>
      <c r="F372" s="36">
        <f>'Mapping Summary'!L372</f>
        <v>0</v>
      </c>
      <c r="G372" s="38">
        <f>'Mapping Summary'!P372</f>
        <v>9</v>
      </c>
    </row>
    <row r="373" spans="1:7" x14ac:dyDescent="0.25">
      <c r="A373" t="s">
        <v>4</v>
      </c>
      <c r="B373" s="33">
        <v>12</v>
      </c>
      <c r="C373" s="33">
        <v>39</v>
      </c>
      <c r="D373" s="33" t="s">
        <v>373</v>
      </c>
      <c r="E373" s="34">
        <f>'Mapping Summary'!H373</f>
        <v>0</v>
      </c>
      <c r="F373" s="36">
        <f>'Mapping Summary'!L373</f>
        <v>0</v>
      </c>
      <c r="G373" s="38">
        <f>'Mapping Summary'!P373</f>
        <v>0</v>
      </c>
    </row>
    <row r="374" spans="1:7" x14ac:dyDescent="0.25">
      <c r="A374" t="s">
        <v>4</v>
      </c>
      <c r="B374" s="33">
        <v>12</v>
      </c>
      <c r="C374" s="33">
        <v>40</v>
      </c>
      <c r="D374" s="33" t="s">
        <v>374</v>
      </c>
      <c r="E374" s="34">
        <f>'Mapping Summary'!H374</f>
        <v>0</v>
      </c>
      <c r="F374" s="36">
        <f>'Mapping Summary'!L374</f>
        <v>0</v>
      </c>
      <c r="G374" s="38">
        <f>'Mapping Summary'!P374</f>
        <v>0</v>
      </c>
    </row>
    <row r="375" spans="1:7" x14ac:dyDescent="0.25">
      <c r="A375" t="s">
        <v>4</v>
      </c>
      <c r="B375" s="33">
        <v>12</v>
      </c>
      <c r="C375" s="33">
        <v>41</v>
      </c>
      <c r="D375" s="33" t="s">
        <v>375</v>
      </c>
      <c r="E375" s="34">
        <f>'Mapping Summary'!H375</f>
        <v>0</v>
      </c>
      <c r="F375" s="36">
        <f>'Mapping Summary'!L375</f>
        <v>0</v>
      </c>
      <c r="G375" s="38">
        <f>'Mapping Summary'!P375</f>
        <v>0</v>
      </c>
    </row>
    <row r="376" spans="1:7" x14ac:dyDescent="0.25">
      <c r="A376" t="s">
        <v>4</v>
      </c>
      <c r="B376" s="33">
        <v>12</v>
      </c>
      <c r="C376" s="33">
        <v>42</v>
      </c>
      <c r="D376" s="33" t="s">
        <v>376</v>
      </c>
      <c r="E376" s="34">
        <f>'Mapping Summary'!H376</f>
        <v>0</v>
      </c>
      <c r="F376" s="36">
        <f>'Mapping Summary'!L376</f>
        <v>0</v>
      </c>
      <c r="G376" s="38">
        <f>'Mapping Summary'!P376</f>
        <v>0</v>
      </c>
    </row>
    <row r="377" spans="1:7" x14ac:dyDescent="0.25">
      <c r="A377" t="s">
        <v>4</v>
      </c>
      <c r="B377" s="33">
        <v>12</v>
      </c>
      <c r="C377" s="33">
        <v>43</v>
      </c>
      <c r="D377" s="33" t="s">
        <v>377</v>
      </c>
      <c r="E377" s="34">
        <f>'Mapping Summary'!H377</f>
        <v>0</v>
      </c>
      <c r="F377" s="36">
        <f>'Mapping Summary'!L377</f>
        <v>0</v>
      </c>
      <c r="G377" s="38">
        <f>'Mapping Summary'!P377</f>
        <v>14</v>
      </c>
    </row>
    <row r="378" spans="1:7" x14ac:dyDescent="0.25">
      <c r="A378" t="s">
        <v>4</v>
      </c>
      <c r="B378" s="33">
        <v>12</v>
      </c>
      <c r="C378" s="33">
        <v>44</v>
      </c>
      <c r="D378" s="33" t="s">
        <v>378</v>
      </c>
      <c r="E378" s="34">
        <f>'Mapping Summary'!H378</f>
        <v>0</v>
      </c>
      <c r="F378" s="36">
        <f>'Mapping Summary'!L378</f>
        <v>0</v>
      </c>
      <c r="G378" s="38">
        <f>'Mapping Summary'!P378</f>
        <v>7</v>
      </c>
    </row>
    <row r="379" spans="1:7" x14ac:dyDescent="0.25">
      <c r="A379" t="s">
        <v>4</v>
      </c>
      <c r="B379" s="33">
        <v>12</v>
      </c>
      <c r="C379" s="33">
        <v>45</v>
      </c>
      <c r="D379" s="33" t="s">
        <v>379</v>
      </c>
      <c r="E379" s="34">
        <f>'Mapping Summary'!H379</f>
        <v>4</v>
      </c>
      <c r="F379" s="36">
        <f>'Mapping Summary'!L379</f>
        <v>0</v>
      </c>
      <c r="G379" s="38">
        <f>'Mapping Summary'!P379</f>
        <v>0</v>
      </c>
    </row>
    <row r="380" spans="1:7" x14ac:dyDescent="0.25">
      <c r="A380" t="s">
        <v>4</v>
      </c>
      <c r="B380" s="33">
        <v>12</v>
      </c>
      <c r="C380" s="33">
        <v>46</v>
      </c>
      <c r="D380" s="33" t="s">
        <v>380</v>
      </c>
      <c r="E380" s="34">
        <f>'Mapping Summary'!H380</f>
        <v>0</v>
      </c>
      <c r="F380" s="36">
        <f>'Mapping Summary'!L380</f>
        <v>8</v>
      </c>
      <c r="G380" s="38">
        <f>'Mapping Summary'!P380</f>
        <v>0</v>
      </c>
    </row>
    <row r="381" spans="1:7" x14ac:dyDescent="0.25">
      <c r="A381" t="s">
        <v>4</v>
      </c>
      <c r="B381" s="33">
        <v>12</v>
      </c>
      <c r="C381" s="33">
        <v>47</v>
      </c>
      <c r="D381" s="33" t="s">
        <v>381</v>
      </c>
      <c r="E381" s="34">
        <f>'Mapping Summary'!H381</f>
        <v>0</v>
      </c>
      <c r="F381" s="36">
        <f>'Mapping Summary'!L381</f>
        <v>0</v>
      </c>
      <c r="G381" s="38">
        <f>'Mapping Summary'!P381</f>
        <v>0</v>
      </c>
    </row>
    <row r="382" spans="1:7" x14ac:dyDescent="0.25">
      <c r="A382" t="s">
        <v>4</v>
      </c>
      <c r="B382" s="33">
        <v>12</v>
      </c>
      <c r="C382" s="33">
        <v>48</v>
      </c>
      <c r="D382" s="33" t="s">
        <v>382</v>
      </c>
      <c r="E382" s="34">
        <f>'Mapping Summary'!H382</f>
        <v>0</v>
      </c>
      <c r="F382" s="36">
        <f>'Mapping Summary'!L382</f>
        <v>0</v>
      </c>
      <c r="G382" s="38">
        <f>'Mapping Summary'!P382</f>
        <v>0</v>
      </c>
    </row>
    <row r="383" spans="1:7" x14ac:dyDescent="0.25">
      <c r="A383" t="s">
        <v>4</v>
      </c>
      <c r="B383" s="33">
        <v>12</v>
      </c>
      <c r="C383" s="33">
        <v>49</v>
      </c>
      <c r="D383" s="33" t="s">
        <v>383</v>
      </c>
      <c r="E383" s="34">
        <f>'Mapping Summary'!H383</f>
        <v>0</v>
      </c>
      <c r="F383" s="36">
        <f>'Mapping Summary'!L383</f>
        <v>0</v>
      </c>
      <c r="G383" s="38">
        <f>'Mapping Summary'!P383</f>
        <v>0</v>
      </c>
    </row>
    <row r="384" spans="1:7" x14ac:dyDescent="0.25">
      <c r="A384" t="s">
        <v>4</v>
      </c>
      <c r="B384" s="33">
        <v>12</v>
      </c>
      <c r="C384" s="33">
        <v>50</v>
      </c>
      <c r="D384" s="33" t="s">
        <v>384</v>
      </c>
      <c r="E384" s="34">
        <f>'Mapping Summary'!H384</f>
        <v>0</v>
      </c>
      <c r="F384" s="36">
        <f>'Mapping Summary'!L384</f>
        <v>0</v>
      </c>
      <c r="G384" s="38">
        <f>'Mapping Summary'!P384</f>
        <v>0</v>
      </c>
    </row>
    <row r="385" spans="1:7" x14ac:dyDescent="0.25">
      <c r="A385" t="s">
        <v>4</v>
      </c>
      <c r="B385" s="33">
        <v>12</v>
      </c>
      <c r="C385" s="33">
        <v>51</v>
      </c>
      <c r="D385" s="33" t="s">
        <v>385</v>
      </c>
      <c r="E385" s="34">
        <f>'Mapping Summary'!H385</f>
        <v>0</v>
      </c>
      <c r="F385" s="36">
        <f>'Mapping Summary'!L385</f>
        <v>0</v>
      </c>
      <c r="G385" s="38">
        <f>'Mapping Summary'!P385</f>
        <v>0</v>
      </c>
    </row>
    <row r="386" spans="1:7" x14ac:dyDescent="0.25">
      <c r="A386" t="s">
        <v>4</v>
      </c>
      <c r="B386" s="33">
        <v>12</v>
      </c>
      <c r="C386" s="33">
        <v>52</v>
      </c>
      <c r="D386" s="33" t="s">
        <v>386</v>
      </c>
      <c r="E386" s="34">
        <f>'Mapping Summary'!H386</f>
        <v>0</v>
      </c>
      <c r="F386" s="36">
        <f>'Mapping Summary'!L386</f>
        <v>0</v>
      </c>
      <c r="G386" s="38">
        <f>'Mapping Summary'!P386</f>
        <v>0</v>
      </c>
    </row>
    <row r="387" spans="1:7" x14ac:dyDescent="0.25">
      <c r="A387" t="s">
        <v>4</v>
      </c>
      <c r="B387" s="33">
        <v>12</v>
      </c>
      <c r="C387" s="33">
        <v>53</v>
      </c>
      <c r="D387" s="33" t="s">
        <v>387</v>
      </c>
      <c r="E387" s="34">
        <f>'Mapping Summary'!H387</f>
        <v>0</v>
      </c>
      <c r="F387" s="36">
        <f>'Mapping Summary'!L387</f>
        <v>0</v>
      </c>
      <c r="G387" s="38">
        <f>'Mapping Summary'!P387</f>
        <v>0</v>
      </c>
    </row>
    <row r="388" spans="1:7" x14ac:dyDescent="0.25">
      <c r="A388" t="s">
        <v>4</v>
      </c>
      <c r="B388" s="33">
        <v>12</v>
      </c>
      <c r="C388" s="33">
        <v>54</v>
      </c>
      <c r="D388" s="33" t="s">
        <v>388</v>
      </c>
      <c r="E388" s="34">
        <f>'Mapping Summary'!H388</f>
        <v>0</v>
      </c>
      <c r="F388" s="36">
        <f>'Mapping Summary'!L388</f>
        <v>0</v>
      </c>
      <c r="G388" s="38">
        <f>'Mapping Summary'!P388</f>
        <v>0</v>
      </c>
    </row>
    <row r="389" spans="1:7" x14ac:dyDescent="0.25">
      <c r="A389" t="s">
        <v>4</v>
      </c>
      <c r="B389" s="33">
        <v>12</v>
      </c>
      <c r="C389" s="33">
        <v>55</v>
      </c>
      <c r="D389" s="33" t="s">
        <v>389</v>
      </c>
      <c r="E389" s="34">
        <f>'Mapping Summary'!H389</f>
        <v>0</v>
      </c>
      <c r="F389" s="36">
        <f>'Mapping Summary'!L389</f>
        <v>0</v>
      </c>
      <c r="G389" s="38">
        <f>'Mapping Summary'!P389</f>
        <v>0</v>
      </c>
    </row>
    <row r="390" spans="1:7" x14ac:dyDescent="0.25">
      <c r="A390" t="s">
        <v>4</v>
      </c>
      <c r="B390" s="33">
        <v>12</v>
      </c>
      <c r="C390" s="33">
        <v>56</v>
      </c>
      <c r="D390" s="33" t="s">
        <v>390</v>
      </c>
      <c r="E390" s="34">
        <f>'Mapping Summary'!H390</f>
        <v>0</v>
      </c>
      <c r="F390" s="36">
        <f>'Mapping Summary'!L390</f>
        <v>0</v>
      </c>
      <c r="G390" s="38">
        <f>'Mapping Summary'!P390</f>
        <v>0</v>
      </c>
    </row>
    <row r="391" spans="1:7" x14ac:dyDescent="0.25">
      <c r="A391" t="s">
        <v>4</v>
      </c>
      <c r="B391" s="33">
        <v>12</v>
      </c>
      <c r="C391" s="33">
        <v>57</v>
      </c>
      <c r="D391" s="33" t="s">
        <v>391</v>
      </c>
      <c r="E391" s="34">
        <f>'Mapping Summary'!H391</f>
        <v>0</v>
      </c>
      <c r="F391" s="36">
        <f>'Mapping Summary'!L391</f>
        <v>0</v>
      </c>
      <c r="G391" s="38">
        <f>'Mapping Summary'!P391</f>
        <v>0</v>
      </c>
    </row>
    <row r="392" spans="1:7" x14ac:dyDescent="0.25">
      <c r="A392" t="s">
        <v>4</v>
      </c>
      <c r="B392" s="33">
        <v>12</v>
      </c>
      <c r="C392" s="33">
        <v>58</v>
      </c>
      <c r="D392" s="33" t="s">
        <v>392</v>
      </c>
      <c r="E392" s="34">
        <f>'Mapping Summary'!H392</f>
        <v>0</v>
      </c>
      <c r="F392" s="36">
        <f>'Mapping Summary'!L392</f>
        <v>0</v>
      </c>
      <c r="G392" s="38">
        <f>'Mapping Summary'!P392</f>
        <v>0</v>
      </c>
    </row>
    <row r="393" spans="1:7" x14ac:dyDescent="0.25">
      <c r="A393" t="s">
        <v>4</v>
      </c>
      <c r="B393" s="33">
        <v>12</v>
      </c>
      <c r="C393" s="33">
        <v>59</v>
      </c>
      <c r="D393" s="33" t="s">
        <v>393</v>
      </c>
      <c r="E393" s="34">
        <f>'Mapping Summary'!H393</f>
        <v>0</v>
      </c>
      <c r="F393" s="36">
        <f>'Mapping Summary'!L393</f>
        <v>0</v>
      </c>
      <c r="G393" s="38">
        <f>'Mapping Summary'!P393</f>
        <v>0</v>
      </c>
    </row>
    <row r="394" spans="1:7" x14ac:dyDescent="0.25">
      <c r="A394" t="s">
        <v>4</v>
      </c>
      <c r="B394" s="33">
        <v>12</v>
      </c>
      <c r="C394" s="33">
        <v>60</v>
      </c>
      <c r="D394" s="33" t="s">
        <v>394</v>
      </c>
      <c r="E394" s="34">
        <f>'Mapping Summary'!H394</f>
        <v>0</v>
      </c>
      <c r="F394" s="36">
        <f>'Mapping Summary'!L394</f>
        <v>1.5</v>
      </c>
      <c r="G394" s="38">
        <f>'Mapping Summary'!P394</f>
        <v>2.5</v>
      </c>
    </row>
    <row r="395" spans="1:7" x14ac:dyDescent="0.25">
      <c r="A395" t="s">
        <v>4</v>
      </c>
      <c r="B395" s="33">
        <v>12</v>
      </c>
      <c r="C395" s="33">
        <v>61</v>
      </c>
      <c r="D395" s="33" t="s">
        <v>395</v>
      </c>
      <c r="E395" s="34">
        <f>'Mapping Summary'!H395</f>
        <v>0</v>
      </c>
      <c r="F395" s="36">
        <f>'Mapping Summary'!L395</f>
        <v>12.5</v>
      </c>
      <c r="G395" s="38">
        <f>'Mapping Summary'!P395</f>
        <v>23.75</v>
      </c>
    </row>
    <row r="396" spans="1:7" x14ac:dyDescent="0.25">
      <c r="A396" t="s">
        <v>4</v>
      </c>
      <c r="B396" s="33">
        <v>12</v>
      </c>
      <c r="C396" s="33">
        <v>62</v>
      </c>
      <c r="D396" s="33" t="s">
        <v>396</v>
      </c>
      <c r="E396" s="34">
        <f>'Mapping Summary'!H396</f>
        <v>0</v>
      </c>
      <c r="F396" s="36">
        <f>'Mapping Summary'!L396</f>
        <v>23.5</v>
      </c>
      <c r="G396" s="38">
        <f>'Mapping Summary'!P396</f>
        <v>33</v>
      </c>
    </row>
    <row r="397" spans="1:7" x14ac:dyDescent="0.25">
      <c r="A397" t="s">
        <v>4</v>
      </c>
      <c r="B397" s="33">
        <v>12</v>
      </c>
      <c r="C397" s="33">
        <v>63</v>
      </c>
      <c r="D397" s="33" t="s">
        <v>397</v>
      </c>
      <c r="E397" s="34">
        <f>'Mapping Summary'!H397</f>
        <v>4</v>
      </c>
      <c r="F397" s="36">
        <f>'Mapping Summary'!L397</f>
        <v>30</v>
      </c>
      <c r="G397" s="38">
        <f>'Mapping Summary'!P397</f>
        <v>46</v>
      </c>
    </row>
    <row r="398" spans="1:7" x14ac:dyDescent="0.25">
      <c r="A398" t="s">
        <v>4</v>
      </c>
      <c r="B398" s="33">
        <v>12</v>
      </c>
      <c r="C398" s="33">
        <v>64</v>
      </c>
      <c r="D398" s="33" t="s">
        <v>398</v>
      </c>
      <c r="E398" s="34">
        <f>'Mapping Summary'!H398</f>
        <v>16.5</v>
      </c>
      <c r="F398" s="36">
        <f>'Mapping Summary'!L398</f>
        <v>40</v>
      </c>
      <c r="G398" s="38">
        <f>'Mapping Summary'!P398</f>
        <v>48.5</v>
      </c>
    </row>
    <row r="399" spans="1:7" x14ac:dyDescent="0.25">
      <c r="A399" t="s">
        <v>4</v>
      </c>
      <c r="B399" s="33">
        <v>12</v>
      </c>
      <c r="C399" s="33">
        <v>65</v>
      </c>
      <c r="D399" s="33" t="s">
        <v>399</v>
      </c>
      <c r="E399" s="34">
        <f>'Mapping Summary'!H399</f>
        <v>16</v>
      </c>
      <c r="F399" s="36">
        <f>'Mapping Summary'!L399</f>
        <v>34.5</v>
      </c>
      <c r="G399" s="38">
        <f>'Mapping Summary'!P399</f>
        <v>52.5</v>
      </c>
    </row>
    <row r="400" spans="1:7" x14ac:dyDescent="0.25">
      <c r="A400" t="s">
        <v>4</v>
      </c>
      <c r="B400" s="33">
        <v>12</v>
      </c>
      <c r="C400" s="33">
        <v>66</v>
      </c>
      <c r="D400" s="33" t="s">
        <v>400</v>
      </c>
      <c r="E400" s="34">
        <f>'Mapping Summary'!H400</f>
        <v>16.5</v>
      </c>
      <c r="F400" s="36">
        <f>'Mapping Summary'!L400</f>
        <v>31</v>
      </c>
      <c r="G400" s="38">
        <f>'Mapping Summary'!P400</f>
        <v>47</v>
      </c>
    </row>
    <row r="401" spans="1:7" x14ac:dyDescent="0.25">
      <c r="A401" t="s">
        <v>4</v>
      </c>
      <c r="B401" s="33">
        <v>12</v>
      </c>
      <c r="C401" s="33">
        <v>67</v>
      </c>
      <c r="D401" s="33" t="s">
        <v>401</v>
      </c>
      <c r="E401" s="34">
        <f>'Mapping Summary'!H401</f>
        <v>0</v>
      </c>
      <c r="F401" s="36">
        <f>'Mapping Summary'!L401</f>
        <v>0</v>
      </c>
      <c r="G401" s="38">
        <f>'Mapping Summary'!P401</f>
        <v>26.5</v>
      </c>
    </row>
    <row r="402" spans="1:7" x14ac:dyDescent="0.25">
      <c r="A402" t="s">
        <v>4</v>
      </c>
      <c r="B402" s="33">
        <v>14</v>
      </c>
      <c r="C402" s="33">
        <v>2</v>
      </c>
      <c r="D402" s="33" t="s">
        <v>402</v>
      </c>
      <c r="E402" s="34">
        <f>'Mapping Summary'!H402</f>
        <v>0</v>
      </c>
      <c r="F402" s="36">
        <f>'Mapping Summary'!L402</f>
        <v>0</v>
      </c>
      <c r="G402" s="38">
        <f>'Mapping Summary'!P402</f>
        <v>47.5</v>
      </c>
    </row>
    <row r="403" spans="1:7" x14ac:dyDescent="0.25">
      <c r="A403" t="s">
        <v>4</v>
      </c>
      <c r="B403" s="33">
        <v>14</v>
      </c>
      <c r="C403" s="33">
        <v>3</v>
      </c>
      <c r="D403" s="33" t="s">
        <v>403</v>
      </c>
      <c r="E403" s="34">
        <f>'Mapping Summary'!H403</f>
        <v>0</v>
      </c>
      <c r="F403" s="36">
        <f>'Mapping Summary'!L403</f>
        <v>0</v>
      </c>
      <c r="G403" s="38">
        <f>'Mapping Summary'!P403</f>
        <v>36.5</v>
      </c>
    </row>
    <row r="404" spans="1:7" x14ac:dyDescent="0.25">
      <c r="A404" t="s">
        <v>4</v>
      </c>
      <c r="B404" s="33">
        <v>14</v>
      </c>
      <c r="C404" s="33">
        <v>4</v>
      </c>
      <c r="D404" s="33" t="s">
        <v>404</v>
      </c>
      <c r="E404" s="34">
        <f>'Mapping Summary'!H404</f>
        <v>0</v>
      </c>
      <c r="F404" s="36">
        <f>'Mapping Summary'!L404</f>
        <v>0</v>
      </c>
      <c r="G404" s="38">
        <f>'Mapping Summary'!P404</f>
        <v>38</v>
      </c>
    </row>
    <row r="405" spans="1:7" x14ac:dyDescent="0.25">
      <c r="A405" t="s">
        <v>4</v>
      </c>
      <c r="B405" s="33">
        <v>14</v>
      </c>
      <c r="C405" s="33">
        <v>5</v>
      </c>
      <c r="D405" s="33" t="s">
        <v>405</v>
      </c>
      <c r="E405" s="34">
        <f>'Mapping Summary'!H405</f>
        <v>5.5</v>
      </c>
      <c r="F405" s="36">
        <f>'Mapping Summary'!L405</f>
        <v>0</v>
      </c>
      <c r="G405" s="38">
        <f>'Mapping Summary'!P405</f>
        <v>53</v>
      </c>
    </row>
    <row r="406" spans="1:7" x14ac:dyDescent="0.25">
      <c r="A406" t="s">
        <v>4</v>
      </c>
      <c r="B406" s="33">
        <v>14</v>
      </c>
      <c r="C406" s="33">
        <v>6</v>
      </c>
      <c r="D406" s="33" t="s">
        <v>406</v>
      </c>
      <c r="E406" s="34">
        <f>'Mapping Summary'!H406</f>
        <v>7</v>
      </c>
      <c r="F406" s="36">
        <f>'Mapping Summary'!L406</f>
        <v>0</v>
      </c>
      <c r="G406" s="38">
        <f>'Mapping Summary'!P406</f>
        <v>46</v>
      </c>
    </row>
    <row r="407" spans="1:7" x14ac:dyDescent="0.25">
      <c r="A407" t="s">
        <v>4</v>
      </c>
      <c r="B407" s="33">
        <v>14</v>
      </c>
      <c r="C407" s="33">
        <v>7</v>
      </c>
      <c r="D407" s="33" t="s">
        <v>407</v>
      </c>
      <c r="E407" s="34">
        <f>'Mapping Summary'!H407</f>
        <v>0</v>
      </c>
      <c r="F407" s="36">
        <f>'Mapping Summary'!L407</f>
        <v>8</v>
      </c>
      <c r="G407" s="38">
        <f>'Mapping Summary'!P407</f>
        <v>30.5</v>
      </c>
    </row>
    <row r="408" spans="1:7" x14ac:dyDescent="0.25">
      <c r="A408" t="s">
        <v>4</v>
      </c>
      <c r="B408" s="33">
        <v>14</v>
      </c>
      <c r="C408" s="33">
        <v>8</v>
      </c>
      <c r="D408" s="33" t="s">
        <v>408</v>
      </c>
      <c r="E408" s="34">
        <f>'Mapping Summary'!H408</f>
        <v>0</v>
      </c>
      <c r="F408" s="36">
        <f>'Mapping Summary'!L408</f>
        <v>0</v>
      </c>
      <c r="G408" s="38">
        <f>'Mapping Summary'!P408</f>
        <v>23</v>
      </c>
    </row>
    <row r="409" spans="1:7" x14ac:dyDescent="0.25">
      <c r="A409" t="s">
        <v>4</v>
      </c>
      <c r="B409" s="33">
        <v>14</v>
      </c>
      <c r="C409" s="33">
        <v>9</v>
      </c>
      <c r="D409" s="33" t="s">
        <v>409</v>
      </c>
      <c r="E409" s="34">
        <f>'Mapping Summary'!H409</f>
        <v>0</v>
      </c>
      <c r="F409" s="36">
        <f>'Mapping Summary'!L409</f>
        <v>0</v>
      </c>
      <c r="G409" s="38">
        <f>'Mapping Summary'!P409</f>
        <v>0</v>
      </c>
    </row>
    <row r="410" spans="1:7" x14ac:dyDescent="0.25">
      <c r="A410" t="s">
        <v>4</v>
      </c>
      <c r="B410" s="33">
        <v>14</v>
      </c>
      <c r="C410" s="33">
        <v>10</v>
      </c>
      <c r="D410" s="33" t="s">
        <v>410</v>
      </c>
      <c r="E410" s="34">
        <f>'Mapping Summary'!H410</f>
        <v>0</v>
      </c>
      <c r="F410" s="36">
        <f>'Mapping Summary'!L410</f>
        <v>0</v>
      </c>
      <c r="G410" s="38">
        <f>'Mapping Summary'!P410</f>
        <v>0</v>
      </c>
    </row>
    <row r="411" spans="1:7" x14ac:dyDescent="0.25">
      <c r="A411" t="s">
        <v>4</v>
      </c>
      <c r="B411" s="33">
        <v>14</v>
      </c>
      <c r="C411" s="33">
        <v>11</v>
      </c>
      <c r="D411" s="33" t="s">
        <v>411</v>
      </c>
      <c r="E411" s="34">
        <f>'Mapping Summary'!H411</f>
        <v>0</v>
      </c>
      <c r="F411" s="36">
        <f>'Mapping Summary'!L411</f>
        <v>0</v>
      </c>
      <c r="G411" s="38">
        <f>'Mapping Summary'!P411</f>
        <v>0</v>
      </c>
    </row>
    <row r="412" spans="1:7" x14ac:dyDescent="0.25">
      <c r="A412" t="s">
        <v>4</v>
      </c>
      <c r="B412" s="33">
        <v>14</v>
      </c>
      <c r="C412" s="33">
        <v>12</v>
      </c>
      <c r="D412" s="33" t="s">
        <v>412</v>
      </c>
      <c r="E412" s="34">
        <f>'Mapping Summary'!H412</f>
        <v>0</v>
      </c>
      <c r="F412" s="36">
        <f>'Mapping Summary'!L412</f>
        <v>0</v>
      </c>
      <c r="G412" s="38">
        <f>'Mapping Summary'!P412</f>
        <v>0</v>
      </c>
    </row>
    <row r="413" spans="1:7" x14ac:dyDescent="0.25">
      <c r="A413" t="s">
        <v>4</v>
      </c>
      <c r="B413" s="33">
        <v>14</v>
      </c>
      <c r="C413" s="33">
        <v>13</v>
      </c>
      <c r="D413" s="33" t="s">
        <v>413</v>
      </c>
      <c r="E413" s="34">
        <f>'Mapping Summary'!H413</f>
        <v>0</v>
      </c>
      <c r="F413" s="36">
        <f>'Mapping Summary'!L413</f>
        <v>0</v>
      </c>
      <c r="G413" s="38">
        <f>'Mapping Summary'!P413</f>
        <v>0</v>
      </c>
    </row>
    <row r="414" spans="1:7" x14ac:dyDescent="0.25">
      <c r="A414" t="s">
        <v>4</v>
      </c>
      <c r="B414" s="33">
        <v>14</v>
      </c>
      <c r="C414" s="33">
        <v>14</v>
      </c>
      <c r="D414" s="33" t="s">
        <v>414</v>
      </c>
      <c r="E414" s="34">
        <f>'Mapping Summary'!H414</f>
        <v>0</v>
      </c>
      <c r="F414" s="36">
        <f>'Mapping Summary'!L414</f>
        <v>0</v>
      </c>
      <c r="G414" s="38">
        <f>'Mapping Summary'!P414</f>
        <v>0</v>
      </c>
    </row>
    <row r="415" spans="1:7" x14ac:dyDescent="0.25">
      <c r="A415" t="s">
        <v>4</v>
      </c>
      <c r="B415" s="33">
        <v>14</v>
      </c>
      <c r="C415" s="33">
        <v>15</v>
      </c>
      <c r="D415" s="33" t="s">
        <v>415</v>
      </c>
      <c r="E415" s="34">
        <f>'Mapping Summary'!H415</f>
        <v>0</v>
      </c>
      <c r="F415" s="36">
        <f>'Mapping Summary'!L415</f>
        <v>0</v>
      </c>
      <c r="G415" s="38">
        <f>'Mapping Summary'!P415</f>
        <v>0</v>
      </c>
    </row>
    <row r="416" spans="1:7" x14ac:dyDescent="0.25">
      <c r="A416" t="s">
        <v>4</v>
      </c>
      <c r="B416" s="33">
        <v>14</v>
      </c>
      <c r="C416" s="33">
        <v>16</v>
      </c>
      <c r="D416" s="33" t="s">
        <v>416</v>
      </c>
      <c r="E416" s="34">
        <f>'Mapping Summary'!H416</f>
        <v>0</v>
      </c>
      <c r="F416" s="36">
        <f>'Mapping Summary'!L416</f>
        <v>0</v>
      </c>
      <c r="G416" s="38">
        <f>'Mapping Summary'!P416</f>
        <v>0</v>
      </c>
    </row>
    <row r="417" spans="1:7" x14ac:dyDescent="0.25">
      <c r="A417" t="s">
        <v>4</v>
      </c>
      <c r="B417" s="33">
        <v>14</v>
      </c>
      <c r="C417" s="33">
        <v>17</v>
      </c>
      <c r="D417" s="33" t="s">
        <v>417</v>
      </c>
      <c r="E417" s="34">
        <f>'Mapping Summary'!H417</f>
        <v>0</v>
      </c>
      <c r="F417" s="36">
        <f>'Mapping Summary'!L417</f>
        <v>0</v>
      </c>
      <c r="G417" s="38">
        <f>'Mapping Summary'!P417</f>
        <v>0</v>
      </c>
    </row>
    <row r="418" spans="1:7" x14ac:dyDescent="0.25">
      <c r="A418" t="s">
        <v>4</v>
      </c>
      <c r="B418" s="33">
        <v>14</v>
      </c>
      <c r="C418" s="33">
        <v>18</v>
      </c>
      <c r="D418" s="33" t="s">
        <v>418</v>
      </c>
      <c r="E418" s="34">
        <f>'Mapping Summary'!H418</f>
        <v>0</v>
      </c>
      <c r="F418" s="36">
        <f>'Mapping Summary'!L418</f>
        <v>0</v>
      </c>
      <c r="G418" s="38">
        <f>'Mapping Summary'!P418</f>
        <v>0</v>
      </c>
    </row>
    <row r="419" spans="1:7" x14ac:dyDescent="0.25">
      <c r="A419" t="s">
        <v>4</v>
      </c>
      <c r="B419" s="33">
        <v>14</v>
      </c>
      <c r="C419" s="33">
        <v>19</v>
      </c>
      <c r="D419" s="33" t="s">
        <v>419</v>
      </c>
      <c r="E419" s="34">
        <f>'Mapping Summary'!H419</f>
        <v>0</v>
      </c>
      <c r="F419" s="36">
        <f>'Mapping Summary'!L419</f>
        <v>0</v>
      </c>
      <c r="G419" s="38">
        <f>'Mapping Summary'!P419</f>
        <v>0</v>
      </c>
    </row>
    <row r="420" spans="1:7" x14ac:dyDescent="0.25">
      <c r="A420" t="s">
        <v>4</v>
      </c>
      <c r="B420" s="33">
        <v>14</v>
      </c>
      <c r="C420" s="33">
        <v>20</v>
      </c>
      <c r="D420" s="33" t="s">
        <v>420</v>
      </c>
      <c r="E420" s="34">
        <f>'Mapping Summary'!H420</f>
        <v>0</v>
      </c>
      <c r="F420" s="36">
        <f>'Mapping Summary'!L420</f>
        <v>0</v>
      </c>
      <c r="G420" s="38">
        <f>'Mapping Summary'!P420</f>
        <v>0</v>
      </c>
    </row>
    <row r="421" spans="1:7" x14ac:dyDescent="0.25">
      <c r="A421" t="s">
        <v>4</v>
      </c>
      <c r="B421" s="33">
        <v>14</v>
      </c>
      <c r="C421" s="33">
        <v>21</v>
      </c>
      <c r="D421" s="33" t="s">
        <v>421</v>
      </c>
      <c r="E421" s="34">
        <f>'Mapping Summary'!H421</f>
        <v>0</v>
      </c>
      <c r="F421" s="36">
        <f>'Mapping Summary'!L421</f>
        <v>0</v>
      </c>
      <c r="G421" s="38">
        <f>'Mapping Summary'!P421</f>
        <v>0</v>
      </c>
    </row>
    <row r="422" spans="1:7" x14ac:dyDescent="0.25">
      <c r="A422" t="s">
        <v>4</v>
      </c>
      <c r="B422" s="33">
        <v>14</v>
      </c>
      <c r="C422" s="33">
        <v>22</v>
      </c>
      <c r="D422" s="33" t="s">
        <v>422</v>
      </c>
      <c r="E422" s="34">
        <f>'Mapping Summary'!H422</f>
        <v>0</v>
      </c>
      <c r="F422" s="36">
        <f>'Mapping Summary'!L422</f>
        <v>0</v>
      </c>
      <c r="G422" s="38">
        <f>'Mapping Summary'!P422</f>
        <v>0</v>
      </c>
    </row>
    <row r="423" spans="1:7" x14ac:dyDescent="0.25">
      <c r="A423" t="s">
        <v>4</v>
      </c>
      <c r="B423" s="33">
        <v>14</v>
      </c>
      <c r="C423" s="33">
        <v>23</v>
      </c>
      <c r="D423" s="33" t="s">
        <v>423</v>
      </c>
      <c r="E423" s="34">
        <f>'Mapping Summary'!H423</f>
        <v>0</v>
      </c>
      <c r="F423" s="36">
        <f>'Mapping Summary'!L423</f>
        <v>0</v>
      </c>
      <c r="G423" s="38">
        <f>'Mapping Summary'!P423</f>
        <v>0</v>
      </c>
    </row>
    <row r="424" spans="1:7" x14ac:dyDescent="0.25">
      <c r="A424" t="s">
        <v>4</v>
      </c>
      <c r="B424" s="33">
        <v>14</v>
      </c>
      <c r="C424" s="33">
        <v>24</v>
      </c>
      <c r="D424" s="33" t="s">
        <v>424</v>
      </c>
      <c r="E424" s="34">
        <f>'Mapping Summary'!H424</f>
        <v>0</v>
      </c>
      <c r="F424" s="36">
        <f>'Mapping Summary'!L424</f>
        <v>0</v>
      </c>
      <c r="G424" s="38">
        <f>'Mapping Summary'!P424</f>
        <v>0</v>
      </c>
    </row>
    <row r="425" spans="1:7" x14ac:dyDescent="0.25">
      <c r="A425" t="s">
        <v>4</v>
      </c>
      <c r="B425" s="33">
        <v>14</v>
      </c>
      <c r="C425" s="33">
        <v>25</v>
      </c>
      <c r="D425" s="33" t="s">
        <v>425</v>
      </c>
      <c r="E425" s="34">
        <f>'Mapping Summary'!H425</f>
        <v>0</v>
      </c>
      <c r="F425" s="36">
        <f>'Mapping Summary'!L425</f>
        <v>0</v>
      </c>
      <c r="G425" s="38">
        <f>'Mapping Summary'!P425</f>
        <v>0</v>
      </c>
    </row>
    <row r="426" spans="1:7" x14ac:dyDescent="0.25">
      <c r="A426" t="s">
        <v>4</v>
      </c>
      <c r="B426" s="33">
        <v>14</v>
      </c>
      <c r="C426" s="33">
        <v>26</v>
      </c>
      <c r="D426" s="33" t="s">
        <v>426</v>
      </c>
      <c r="E426" s="34">
        <f>'Mapping Summary'!H426</f>
        <v>0</v>
      </c>
      <c r="F426" s="36">
        <f>'Mapping Summary'!L426</f>
        <v>0</v>
      </c>
      <c r="G426" s="38">
        <f>'Mapping Summary'!P426</f>
        <v>15.5</v>
      </c>
    </row>
    <row r="427" spans="1:7" x14ac:dyDescent="0.25">
      <c r="A427" t="s">
        <v>4</v>
      </c>
      <c r="B427" s="33">
        <v>14</v>
      </c>
      <c r="C427" s="33">
        <v>27</v>
      </c>
      <c r="D427" s="33" t="s">
        <v>427</v>
      </c>
      <c r="E427" s="34">
        <f>'Mapping Summary'!H427</f>
        <v>6</v>
      </c>
      <c r="F427" s="36">
        <f>'Mapping Summary'!L427</f>
        <v>0</v>
      </c>
      <c r="G427" s="38">
        <f>'Mapping Summary'!P427</f>
        <v>9</v>
      </c>
    </row>
    <row r="428" spans="1:7" x14ac:dyDescent="0.25">
      <c r="A428" t="s">
        <v>4</v>
      </c>
      <c r="B428" s="33">
        <v>14</v>
      </c>
      <c r="C428" s="33">
        <v>28</v>
      </c>
      <c r="D428" s="33" t="s">
        <v>428</v>
      </c>
      <c r="E428" s="34">
        <f>'Mapping Summary'!H428</f>
        <v>0</v>
      </c>
      <c r="F428" s="36">
        <f>'Mapping Summary'!L428</f>
        <v>0</v>
      </c>
      <c r="G428" s="38">
        <f>'Mapping Summary'!P428</f>
        <v>14</v>
      </c>
    </row>
    <row r="429" spans="1:7" x14ac:dyDescent="0.25">
      <c r="A429" t="s">
        <v>4</v>
      </c>
      <c r="B429" s="33">
        <v>14</v>
      </c>
      <c r="C429" s="33">
        <v>29</v>
      </c>
      <c r="D429" s="33" t="s">
        <v>429</v>
      </c>
      <c r="E429" s="34">
        <f>'Mapping Summary'!H429</f>
        <v>6.5</v>
      </c>
      <c r="F429" s="36">
        <f>'Mapping Summary'!L429</f>
        <v>0</v>
      </c>
      <c r="G429" s="38">
        <f>'Mapping Summary'!P429</f>
        <v>42.75</v>
      </c>
    </row>
    <row r="430" spans="1:7" x14ac:dyDescent="0.25">
      <c r="A430" t="s">
        <v>4</v>
      </c>
      <c r="B430" s="33">
        <v>14</v>
      </c>
      <c r="C430" s="33">
        <v>30</v>
      </c>
      <c r="D430" s="33" t="s">
        <v>430</v>
      </c>
      <c r="E430" s="34">
        <f>'Mapping Summary'!H430</f>
        <v>9</v>
      </c>
      <c r="F430" s="36">
        <f>'Mapping Summary'!L430</f>
        <v>0</v>
      </c>
      <c r="G430" s="38">
        <f>'Mapping Summary'!P430</f>
        <v>38.5</v>
      </c>
    </row>
    <row r="431" spans="1:7" x14ac:dyDescent="0.25">
      <c r="A431" t="s">
        <v>4</v>
      </c>
      <c r="B431" s="33">
        <v>14</v>
      </c>
      <c r="C431" s="33">
        <v>31</v>
      </c>
      <c r="D431" s="33" t="s">
        <v>431</v>
      </c>
      <c r="E431" s="34">
        <f>'Mapping Summary'!H431</f>
        <v>6.5</v>
      </c>
      <c r="F431" s="36">
        <f>'Mapping Summary'!L431</f>
        <v>0</v>
      </c>
      <c r="G431" s="38">
        <f>'Mapping Summary'!P431</f>
        <v>39.5</v>
      </c>
    </row>
    <row r="432" spans="1:7" x14ac:dyDescent="0.25">
      <c r="A432" t="s">
        <v>4</v>
      </c>
      <c r="B432" s="33">
        <v>14</v>
      </c>
      <c r="C432" s="33">
        <v>32</v>
      </c>
      <c r="D432" s="33" t="s">
        <v>432</v>
      </c>
      <c r="E432" s="34">
        <f>'Mapping Summary'!H432</f>
        <v>0</v>
      </c>
      <c r="F432" s="36">
        <f>'Mapping Summary'!L432</f>
        <v>0</v>
      </c>
      <c r="G432" s="38">
        <f>'Mapping Summary'!P432</f>
        <v>44.5</v>
      </c>
    </row>
    <row r="433" spans="1:7" x14ac:dyDescent="0.25">
      <c r="A433" t="s">
        <v>4</v>
      </c>
      <c r="B433" s="33">
        <v>14</v>
      </c>
      <c r="C433" s="33">
        <v>33</v>
      </c>
      <c r="D433" s="33" t="s">
        <v>433</v>
      </c>
      <c r="E433" s="34">
        <f>'Mapping Summary'!H433</f>
        <v>5</v>
      </c>
      <c r="F433" s="36">
        <f>'Mapping Summary'!L433</f>
        <v>0</v>
      </c>
      <c r="G433" s="38">
        <f>'Mapping Summary'!P433</f>
        <v>35</v>
      </c>
    </row>
    <row r="434" spans="1:7" x14ac:dyDescent="0.25">
      <c r="A434" t="s">
        <v>4</v>
      </c>
      <c r="B434" s="33">
        <v>14</v>
      </c>
      <c r="C434" s="33">
        <v>34</v>
      </c>
      <c r="D434" s="33" t="s">
        <v>434</v>
      </c>
      <c r="E434" s="34">
        <f>'Mapping Summary'!H434</f>
        <v>0</v>
      </c>
      <c r="F434" s="36">
        <f>'Mapping Summary'!L434</f>
        <v>0</v>
      </c>
      <c r="G434" s="38">
        <f>'Mapping Summary'!P434</f>
        <v>49</v>
      </c>
    </row>
    <row r="435" spans="1:7" x14ac:dyDescent="0.25">
      <c r="A435" t="s">
        <v>4</v>
      </c>
      <c r="B435" s="33">
        <v>14</v>
      </c>
      <c r="C435" s="33">
        <v>35</v>
      </c>
      <c r="D435" s="33" t="s">
        <v>435</v>
      </c>
      <c r="E435" s="34">
        <f>'Mapping Summary'!H435</f>
        <v>3.5</v>
      </c>
      <c r="F435" s="36">
        <f>'Mapping Summary'!L435</f>
        <v>0</v>
      </c>
      <c r="G435" s="38">
        <f>'Mapping Summary'!P435</f>
        <v>52</v>
      </c>
    </row>
    <row r="436" spans="1:7" x14ac:dyDescent="0.25">
      <c r="A436" t="s">
        <v>4</v>
      </c>
      <c r="B436" s="33">
        <v>14</v>
      </c>
      <c r="C436" s="33">
        <v>36</v>
      </c>
      <c r="D436" s="33" t="s">
        <v>436</v>
      </c>
      <c r="E436" s="34">
        <f>'Mapping Summary'!H436</f>
        <v>3</v>
      </c>
      <c r="F436" s="36">
        <f>'Mapping Summary'!L436</f>
        <v>0</v>
      </c>
      <c r="G436" s="38">
        <f>'Mapping Summary'!P436</f>
        <v>0</v>
      </c>
    </row>
    <row r="437" spans="1:7" x14ac:dyDescent="0.25">
      <c r="A437" t="s">
        <v>4</v>
      </c>
      <c r="B437" s="33">
        <v>14</v>
      </c>
      <c r="C437" s="33">
        <v>37</v>
      </c>
      <c r="D437" s="33" t="s">
        <v>437</v>
      </c>
      <c r="E437" s="34">
        <f>'Mapping Summary'!H437</f>
        <v>0</v>
      </c>
      <c r="F437" s="36">
        <f>'Mapping Summary'!L437</f>
        <v>0</v>
      </c>
      <c r="G437" s="38">
        <f>'Mapping Summary'!P437</f>
        <v>0</v>
      </c>
    </row>
    <row r="438" spans="1:7" x14ac:dyDescent="0.25">
      <c r="A438" t="s">
        <v>4</v>
      </c>
      <c r="B438" s="33">
        <v>14</v>
      </c>
      <c r="C438" s="33">
        <v>38</v>
      </c>
      <c r="D438" s="33" t="s">
        <v>438</v>
      </c>
      <c r="E438" s="34">
        <f>'Mapping Summary'!H438</f>
        <v>0</v>
      </c>
      <c r="F438" s="36">
        <f>'Mapping Summary'!L438</f>
        <v>0</v>
      </c>
      <c r="G438" s="38">
        <f>'Mapping Summary'!P438</f>
        <v>0</v>
      </c>
    </row>
    <row r="439" spans="1:7" x14ac:dyDescent="0.25">
      <c r="A439" t="s">
        <v>4</v>
      </c>
      <c r="B439" s="33">
        <v>14</v>
      </c>
      <c r="C439" s="33">
        <v>39</v>
      </c>
      <c r="D439" s="33" t="s">
        <v>439</v>
      </c>
      <c r="E439" s="34">
        <f>'Mapping Summary'!H439</f>
        <v>0</v>
      </c>
      <c r="F439" s="36">
        <f>'Mapping Summary'!L439</f>
        <v>0</v>
      </c>
      <c r="G439" s="38">
        <f>'Mapping Summary'!P439</f>
        <v>0</v>
      </c>
    </row>
    <row r="440" spans="1:7" x14ac:dyDescent="0.25">
      <c r="A440" t="s">
        <v>4</v>
      </c>
      <c r="B440" s="33">
        <v>14</v>
      </c>
      <c r="C440" s="33">
        <v>40</v>
      </c>
      <c r="D440" s="33" t="s">
        <v>440</v>
      </c>
      <c r="E440" s="34">
        <f>'Mapping Summary'!H440</f>
        <v>0</v>
      </c>
      <c r="F440" s="36">
        <f>'Mapping Summary'!L440</f>
        <v>0</v>
      </c>
      <c r="G440" s="38">
        <f>'Mapping Summary'!P440</f>
        <v>0</v>
      </c>
    </row>
    <row r="441" spans="1:7" x14ac:dyDescent="0.25">
      <c r="A441" t="s">
        <v>4</v>
      </c>
      <c r="B441" s="33">
        <v>14</v>
      </c>
      <c r="C441" s="33">
        <v>41</v>
      </c>
      <c r="D441" s="33" t="s">
        <v>441</v>
      </c>
      <c r="E441" s="34">
        <f>'Mapping Summary'!H441</f>
        <v>0</v>
      </c>
      <c r="F441" s="36">
        <f>'Mapping Summary'!L441</f>
        <v>0</v>
      </c>
      <c r="G441" s="38">
        <f>'Mapping Summary'!P441</f>
        <v>0</v>
      </c>
    </row>
    <row r="442" spans="1:7" x14ac:dyDescent="0.25">
      <c r="A442" t="s">
        <v>4</v>
      </c>
      <c r="B442" s="33">
        <v>14</v>
      </c>
      <c r="C442" s="33">
        <v>42</v>
      </c>
      <c r="D442" s="33" t="s">
        <v>442</v>
      </c>
      <c r="E442" s="34">
        <f>'Mapping Summary'!H442</f>
        <v>0</v>
      </c>
      <c r="F442" s="36">
        <f>'Mapping Summary'!L442</f>
        <v>0</v>
      </c>
      <c r="G442" s="38">
        <f>'Mapping Summary'!P442</f>
        <v>0</v>
      </c>
    </row>
    <row r="443" spans="1:7" x14ac:dyDescent="0.25">
      <c r="A443" t="s">
        <v>4</v>
      </c>
      <c r="B443" s="33">
        <v>14</v>
      </c>
      <c r="C443" s="33">
        <v>43</v>
      </c>
      <c r="D443" s="33" t="s">
        <v>443</v>
      </c>
      <c r="E443" s="34">
        <f>'Mapping Summary'!H443</f>
        <v>0</v>
      </c>
      <c r="F443" s="36">
        <f>'Mapping Summary'!L443</f>
        <v>0</v>
      </c>
      <c r="G443" s="38">
        <f>'Mapping Summary'!P443</f>
        <v>0</v>
      </c>
    </row>
    <row r="444" spans="1:7" x14ac:dyDescent="0.25">
      <c r="A444" t="s">
        <v>4</v>
      </c>
      <c r="B444" s="33">
        <v>14</v>
      </c>
      <c r="C444" s="33">
        <v>44</v>
      </c>
      <c r="D444" s="33" t="s">
        <v>444</v>
      </c>
      <c r="E444" s="34">
        <f>'Mapping Summary'!H444</f>
        <v>0</v>
      </c>
      <c r="F444" s="36">
        <f>'Mapping Summary'!L444</f>
        <v>0</v>
      </c>
      <c r="G444" s="38">
        <f>'Mapping Summary'!P444</f>
        <v>15</v>
      </c>
    </row>
    <row r="445" spans="1:7" x14ac:dyDescent="0.25">
      <c r="A445" t="s">
        <v>4</v>
      </c>
      <c r="B445" s="33">
        <v>14</v>
      </c>
      <c r="C445" s="33">
        <v>45</v>
      </c>
      <c r="D445" s="33" t="s">
        <v>445</v>
      </c>
      <c r="E445" s="34">
        <f>'Mapping Summary'!H445</f>
        <v>0</v>
      </c>
      <c r="F445" s="36">
        <f>'Mapping Summary'!L445</f>
        <v>0</v>
      </c>
      <c r="G445" s="38">
        <f>'Mapping Summary'!P445</f>
        <v>10</v>
      </c>
    </row>
    <row r="446" spans="1:7" x14ac:dyDescent="0.25">
      <c r="A446" t="s">
        <v>4</v>
      </c>
      <c r="B446" s="33">
        <v>14</v>
      </c>
      <c r="C446" s="33">
        <v>46</v>
      </c>
      <c r="D446" s="33" t="s">
        <v>446</v>
      </c>
      <c r="E446" s="34">
        <f>'Mapping Summary'!H446</f>
        <v>0</v>
      </c>
      <c r="F446" s="36">
        <f>'Mapping Summary'!L446</f>
        <v>0</v>
      </c>
      <c r="G446" s="38">
        <f>'Mapping Summary'!P446</f>
        <v>20.5</v>
      </c>
    </row>
    <row r="447" spans="1:7" x14ac:dyDescent="0.25">
      <c r="A447" t="s">
        <v>4</v>
      </c>
      <c r="B447" s="33">
        <v>14</v>
      </c>
      <c r="C447" s="33">
        <v>47</v>
      </c>
      <c r="D447" s="33" t="s">
        <v>447</v>
      </c>
      <c r="E447" s="34">
        <f>'Mapping Summary'!H447</f>
        <v>3</v>
      </c>
      <c r="F447" s="36">
        <f>'Mapping Summary'!L447</f>
        <v>0</v>
      </c>
      <c r="G447" s="38">
        <f>'Mapping Summary'!P447</f>
        <v>0</v>
      </c>
    </row>
    <row r="448" spans="1:7" x14ac:dyDescent="0.25">
      <c r="A448" t="s">
        <v>4</v>
      </c>
      <c r="B448" s="33">
        <v>14</v>
      </c>
      <c r="C448" s="33">
        <v>48</v>
      </c>
      <c r="D448" s="33" t="s">
        <v>448</v>
      </c>
      <c r="E448" s="34">
        <f>'Mapping Summary'!H448</f>
        <v>0</v>
      </c>
      <c r="F448" s="36">
        <f>'Mapping Summary'!L448</f>
        <v>0</v>
      </c>
      <c r="G448" s="38">
        <f>'Mapping Summary'!P448</f>
        <v>0</v>
      </c>
    </row>
    <row r="449" spans="1:7" x14ac:dyDescent="0.25">
      <c r="A449" t="s">
        <v>4</v>
      </c>
      <c r="B449" s="33">
        <v>14</v>
      </c>
      <c r="C449" s="33">
        <v>49</v>
      </c>
      <c r="D449" s="33" t="s">
        <v>449</v>
      </c>
      <c r="E449" s="34">
        <f>'Mapping Summary'!H449</f>
        <v>0</v>
      </c>
      <c r="F449" s="36">
        <f>'Mapping Summary'!L449</f>
        <v>0</v>
      </c>
      <c r="G449" s="38">
        <f>'Mapping Summary'!P449</f>
        <v>0</v>
      </c>
    </row>
    <row r="450" spans="1:7" x14ac:dyDescent="0.25">
      <c r="A450" t="s">
        <v>4</v>
      </c>
      <c r="B450" s="33">
        <v>14</v>
      </c>
      <c r="C450" s="33">
        <v>50</v>
      </c>
      <c r="D450" s="33" t="s">
        <v>450</v>
      </c>
      <c r="E450" s="34">
        <f>'Mapping Summary'!H450</f>
        <v>6.5</v>
      </c>
      <c r="F450" s="36">
        <f>'Mapping Summary'!L450</f>
        <v>0</v>
      </c>
      <c r="G450" s="38">
        <f>'Mapping Summary'!P450</f>
        <v>0</v>
      </c>
    </row>
    <row r="451" spans="1:7" x14ac:dyDescent="0.25">
      <c r="A451" t="s">
        <v>4</v>
      </c>
      <c r="B451" s="33">
        <v>14</v>
      </c>
      <c r="C451" s="33">
        <v>51</v>
      </c>
      <c r="D451" s="33" t="s">
        <v>451</v>
      </c>
      <c r="E451" s="34">
        <f>'Mapping Summary'!H451</f>
        <v>7</v>
      </c>
      <c r="F451" s="36">
        <f>'Mapping Summary'!L451</f>
        <v>0</v>
      </c>
      <c r="G451" s="38">
        <f>'Mapping Summary'!P451</f>
        <v>0</v>
      </c>
    </row>
    <row r="452" spans="1:7" x14ac:dyDescent="0.25">
      <c r="A452" t="s">
        <v>4</v>
      </c>
      <c r="B452" s="33">
        <v>14</v>
      </c>
      <c r="C452" s="33">
        <v>52</v>
      </c>
      <c r="D452" s="33" t="s">
        <v>452</v>
      </c>
      <c r="E452" s="34">
        <f>'Mapping Summary'!H452</f>
        <v>0</v>
      </c>
      <c r="F452" s="36">
        <f>'Mapping Summary'!L452</f>
        <v>0</v>
      </c>
      <c r="G452" s="38">
        <f>'Mapping Summary'!P452</f>
        <v>0</v>
      </c>
    </row>
    <row r="453" spans="1:7" x14ac:dyDescent="0.25">
      <c r="A453" t="s">
        <v>4</v>
      </c>
      <c r="B453" s="33">
        <v>14</v>
      </c>
      <c r="C453" s="33">
        <v>53</v>
      </c>
      <c r="D453" s="33" t="s">
        <v>453</v>
      </c>
      <c r="E453" s="34">
        <f>'Mapping Summary'!H453</f>
        <v>0</v>
      </c>
      <c r="F453" s="36">
        <f>'Mapping Summary'!L453</f>
        <v>0</v>
      </c>
      <c r="G453" s="38">
        <f>'Mapping Summary'!P453</f>
        <v>0</v>
      </c>
    </row>
    <row r="454" spans="1:7" x14ac:dyDescent="0.25">
      <c r="A454" t="s">
        <v>4</v>
      </c>
      <c r="B454" s="33">
        <v>14</v>
      </c>
      <c r="C454" s="33">
        <v>54</v>
      </c>
      <c r="D454" s="33" t="s">
        <v>454</v>
      </c>
      <c r="E454" s="34">
        <f>'Mapping Summary'!H454</f>
        <v>0</v>
      </c>
      <c r="F454" s="36">
        <f>'Mapping Summary'!L454</f>
        <v>0</v>
      </c>
      <c r="G454" s="38">
        <f>'Mapping Summary'!P454</f>
        <v>0</v>
      </c>
    </row>
    <row r="455" spans="1:7" x14ac:dyDescent="0.25">
      <c r="A455" t="s">
        <v>4</v>
      </c>
      <c r="B455" s="33">
        <v>14</v>
      </c>
      <c r="C455" s="33">
        <v>55</v>
      </c>
      <c r="D455" s="33" t="s">
        <v>455</v>
      </c>
      <c r="E455" s="34">
        <f>'Mapping Summary'!H455</f>
        <v>0</v>
      </c>
      <c r="F455" s="36">
        <f>'Mapping Summary'!L455</f>
        <v>0</v>
      </c>
      <c r="G455" s="38">
        <f>'Mapping Summary'!P455</f>
        <v>0</v>
      </c>
    </row>
    <row r="456" spans="1:7" x14ac:dyDescent="0.25">
      <c r="A456" t="s">
        <v>4</v>
      </c>
      <c r="B456" s="33">
        <v>14</v>
      </c>
      <c r="C456" s="33">
        <v>56</v>
      </c>
      <c r="D456" s="33" t="s">
        <v>456</v>
      </c>
      <c r="E456" s="34">
        <f>'Mapping Summary'!H456</f>
        <v>0</v>
      </c>
      <c r="F456" s="36">
        <f>'Mapping Summary'!L456</f>
        <v>0</v>
      </c>
      <c r="G456" s="38">
        <f>'Mapping Summary'!P456</f>
        <v>0</v>
      </c>
    </row>
    <row r="457" spans="1:7" x14ac:dyDescent="0.25">
      <c r="A457" t="s">
        <v>4</v>
      </c>
      <c r="B457" s="33">
        <v>14</v>
      </c>
      <c r="C457" s="33">
        <v>57</v>
      </c>
      <c r="D457" s="33" t="s">
        <v>457</v>
      </c>
      <c r="E457" s="34">
        <f>'Mapping Summary'!H457</f>
        <v>0</v>
      </c>
      <c r="F457" s="36">
        <f>'Mapping Summary'!L457</f>
        <v>0</v>
      </c>
      <c r="G457" s="38">
        <f>'Mapping Summary'!P457</f>
        <v>0</v>
      </c>
    </row>
    <row r="458" spans="1:7" x14ac:dyDescent="0.25">
      <c r="A458" t="s">
        <v>4</v>
      </c>
      <c r="B458" s="33">
        <v>14</v>
      </c>
      <c r="C458" s="33">
        <v>58</v>
      </c>
      <c r="D458" s="33" t="s">
        <v>458</v>
      </c>
      <c r="E458" s="34">
        <f>'Mapping Summary'!H458</f>
        <v>7</v>
      </c>
      <c r="F458" s="36">
        <f>'Mapping Summary'!L458</f>
        <v>2</v>
      </c>
      <c r="G458" s="38">
        <f>'Mapping Summary'!P458</f>
        <v>0</v>
      </c>
    </row>
    <row r="459" spans="1:7" x14ac:dyDescent="0.25">
      <c r="A459" t="s">
        <v>4</v>
      </c>
      <c r="B459" s="33">
        <v>14</v>
      </c>
      <c r="C459" s="33">
        <v>59</v>
      </c>
      <c r="D459" s="33" t="s">
        <v>459</v>
      </c>
      <c r="E459" s="34">
        <f>'Mapping Summary'!H459</f>
        <v>3</v>
      </c>
      <c r="F459" s="36">
        <f>'Mapping Summary'!L459</f>
        <v>0</v>
      </c>
      <c r="G459" s="38">
        <f>'Mapping Summary'!P459</f>
        <v>0</v>
      </c>
    </row>
    <row r="460" spans="1:7" x14ac:dyDescent="0.25">
      <c r="A460" t="s">
        <v>4</v>
      </c>
      <c r="B460" s="33">
        <v>14</v>
      </c>
      <c r="C460" s="33">
        <v>60</v>
      </c>
      <c r="D460" s="33" t="s">
        <v>460</v>
      </c>
      <c r="E460" s="34">
        <f>'Mapping Summary'!H460</f>
        <v>0</v>
      </c>
      <c r="F460" s="36">
        <f>'Mapping Summary'!L460</f>
        <v>6</v>
      </c>
      <c r="G460" s="38">
        <f>'Mapping Summary'!P460</f>
        <v>0</v>
      </c>
    </row>
    <row r="461" spans="1:7" x14ac:dyDescent="0.25">
      <c r="A461" t="s">
        <v>4</v>
      </c>
      <c r="B461" s="33">
        <v>14</v>
      </c>
      <c r="C461" s="33">
        <v>61</v>
      </c>
      <c r="D461" s="33" t="s">
        <v>461</v>
      </c>
      <c r="E461" s="34">
        <f>'Mapping Summary'!H461</f>
        <v>0</v>
      </c>
      <c r="F461" s="36">
        <f>'Mapping Summary'!L461</f>
        <v>0</v>
      </c>
      <c r="G461" s="38">
        <f>'Mapping Summary'!P461</f>
        <v>11</v>
      </c>
    </row>
    <row r="462" spans="1:7" x14ac:dyDescent="0.25">
      <c r="A462" t="s">
        <v>4</v>
      </c>
      <c r="B462" s="33">
        <v>14</v>
      </c>
      <c r="C462" s="33">
        <v>62</v>
      </c>
      <c r="D462" s="33" t="s">
        <v>462</v>
      </c>
      <c r="E462" s="34">
        <f>'Mapping Summary'!H462</f>
        <v>0</v>
      </c>
      <c r="F462" s="36">
        <f>'Mapping Summary'!L462</f>
        <v>0</v>
      </c>
      <c r="G462" s="38">
        <f>'Mapping Summary'!P462</f>
        <v>30</v>
      </c>
    </row>
    <row r="463" spans="1:7" x14ac:dyDescent="0.25">
      <c r="A463" t="s">
        <v>4</v>
      </c>
      <c r="B463" s="33">
        <v>14</v>
      </c>
      <c r="C463" s="33">
        <v>63</v>
      </c>
      <c r="D463" s="33" t="s">
        <v>463</v>
      </c>
      <c r="E463" s="34">
        <f>'Mapping Summary'!H463</f>
        <v>0</v>
      </c>
      <c r="F463" s="36">
        <f>'Mapping Summary'!L463</f>
        <v>0</v>
      </c>
      <c r="G463" s="38">
        <f>'Mapping Summary'!P463</f>
        <v>35</v>
      </c>
    </row>
    <row r="464" spans="1:7" x14ac:dyDescent="0.25">
      <c r="A464" t="s">
        <v>4</v>
      </c>
      <c r="B464" s="33">
        <v>14</v>
      </c>
      <c r="C464" s="33">
        <v>64</v>
      </c>
      <c r="D464" s="33" t="s">
        <v>464</v>
      </c>
      <c r="E464" s="34">
        <f>'Mapping Summary'!H464</f>
        <v>10.5</v>
      </c>
      <c r="F464" s="36">
        <f>'Mapping Summary'!L464</f>
        <v>0</v>
      </c>
      <c r="G464" s="38">
        <f>'Mapping Summary'!P464</f>
        <v>29</v>
      </c>
    </row>
    <row r="465" spans="1:7" x14ac:dyDescent="0.25">
      <c r="A465" t="s">
        <v>4</v>
      </c>
      <c r="B465" s="33">
        <v>14</v>
      </c>
      <c r="C465" s="33">
        <v>65</v>
      </c>
      <c r="D465" s="33" t="s">
        <v>465</v>
      </c>
      <c r="E465" s="34">
        <f>'Mapping Summary'!H465</f>
        <v>14.5</v>
      </c>
      <c r="F465" s="36">
        <f>'Mapping Summary'!L465</f>
        <v>24</v>
      </c>
      <c r="G465" s="38">
        <f>'Mapping Summary'!P465</f>
        <v>14.5</v>
      </c>
    </row>
    <row r="466" spans="1:7" x14ac:dyDescent="0.25">
      <c r="A466" t="s">
        <v>4</v>
      </c>
      <c r="B466" s="33">
        <v>14</v>
      </c>
      <c r="C466" s="33">
        <v>66</v>
      </c>
      <c r="D466" s="33" t="s">
        <v>466</v>
      </c>
      <c r="E466" s="34">
        <f>'Mapping Summary'!H466</f>
        <v>10</v>
      </c>
      <c r="F466" s="36">
        <f>'Mapping Summary'!L466</f>
        <v>0</v>
      </c>
      <c r="G466" s="38">
        <f>'Mapping Summary'!P466</f>
        <v>0</v>
      </c>
    </row>
    <row r="467" spans="1:7" x14ac:dyDescent="0.25">
      <c r="A467" t="s">
        <v>4</v>
      </c>
      <c r="B467" s="33">
        <v>14</v>
      </c>
      <c r="C467" s="33">
        <v>67</v>
      </c>
      <c r="D467" s="33" t="s">
        <v>467</v>
      </c>
      <c r="E467" s="34">
        <f>'Mapping Summary'!H467</f>
        <v>5</v>
      </c>
      <c r="F467" s="36">
        <f>'Mapping Summary'!L467</f>
        <v>0</v>
      </c>
      <c r="G467" s="38">
        <f>'Mapping Summary'!P467</f>
        <v>0</v>
      </c>
    </row>
    <row r="468" spans="1:7" x14ac:dyDescent="0.25">
      <c r="A468" t="s">
        <v>4</v>
      </c>
      <c r="B468" s="33">
        <v>16</v>
      </c>
      <c r="C468" s="33">
        <v>2</v>
      </c>
      <c r="D468" s="33" t="s">
        <v>468</v>
      </c>
      <c r="E468" s="34">
        <f>'Mapping Summary'!H468</f>
        <v>0</v>
      </c>
      <c r="F468" s="36">
        <f>'Mapping Summary'!L468</f>
        <v>0</v>
      </c>
      <c r="G468" s="38">
        <f>'Mapping Summary'!P468</f>
        <v>0</v>
      </c>
    </row>
    <row r="469" spans="1:7" x14ac:dyDescent="0.25">
      <c r="A469" t="s">
        <v>4</v>
      </c>
      <c r="B469" s="33">
        <v>16</v>
      </c>
      <c r="C469" s="33">
        <v>3</v>
      </c>
      <c r="D469" s="33" t="s">
        <v>469</v>
      </c>
      <c r="E469" s="34">
        <f>'Mapping Summary'!H469</f>
        <v>0</v>
      </c>
      <c r="F469" s="36">
        <f>'Mapping Summary'!L469</f>
        <v>0</v>
      </c>
      <c r="G469" s="38">
        <f>'Mapping Summary'!P469</f>
        <v>0</v>
      </c>
    </row>
    <row r="470" spans="1:7" x14ac:dyDescent="0.25">
      <c r="A470" t="s">
        <v>4</v>
      </c>
      <c r="B470" s="33">
        <v>16</v>
      </c>
      <c r="C470" s="33">
        <v>4</v>
      </c>
      <c r="D470" s="33" t="s">
        <v>470</v>
      </c>
      <c r="E470" s="34">
        <f>'Mapping Summary'!H470</f>
        <v>0</v>
      </c>
      <c r="F470" s="36">
        <f>'Mapping Summary'!L470</f>
        <v>0</v>
      </c>
      <c r="G470" s="38">
        <f>'Mapping Summary'!P470</f>
        <v>0</v>
      </c>
    </row>
    <row r="471" spans="1:7" x14ac:dyDescent="0.25">
      <c r="A471" t="s">
        <v>4</v>
      </c>
      <c r="B471" s="33">
        <v>16</v>
      </c>
      <c r="C471" s="33">
        <v>5</v>
      </c>
      <c r="D471" s="33" t="s">
        <v>471</v>
      </c>
      <c r="E471" s="34">
        <f>'Mapping Summary'!H471</f>
        <v>0</v>
      </c>
      <c r="F471" s="36">
        <f>'Mapping Summary'!L471</f>
        <v>0</v>
      </c>
      <c r="G471" s="38">
        <f>'Mapping Summary'!P471</f>
        <v>0</v>
      </c>
    </row>
    <row r="472" spans="1:7" x14ac:dyDescent="0.25">
      <c r="A472" t="s">
        <v>4</v>
      </c>
      <c r="B472" s="33">
        <v>16</v>
      </c>
      <c r="C472" s="33">
        <v>6</v>
      </c>
      <c r="D472" s="33" t="s">
        <v>472</v>
      </c>
      <c r="E472" s="34">
        <f>'Mapping Summary'!H472</f>
        <v>0</v>
      </c>
      <c r="F472" s="36">
        <f>'Mapping Summary'!L472</f>
        <v>0</v>
      </c>
      <c r="G472" s="38">
        <f>'Mapping Summary'!P472</f>
        <v>0</v>
      </c>
    </row>
    <row r="473" spans="1:7" x14ac:dyDescent="0.25">
      <c r="A473" t="s">
        <v>4</v>
      </c>
      <c r="B473" s="33">
        <v>16</v>
      </c>
      <c r="C473" s="33">
        <v>7</v>
      </c>
      <c r="D473" s="33" t="s">
        <v>473</v>
      </c>
      <c r="E473" s="34">
        <f>'Mapping Summary'!H473</f>
        <v>0</v>
      </c>
      <c r="F473" s="36">
        <f>'Mapping Summary'!L473</f>
        <v>0</v>
      </c>
      <c r="G473" s="38">
        <f>'Mapping Summary'!P473</f>
        <v>0</v>
      </c>
    </row>
    <row r="474" spans="1:7" x14ac:dyDescent="0.25">
      <c r="A474" t="s">
        <v>4</v>
      </c>
      <c r="B474" s="33">
        <v>16</v>
      </c>
      <c r="C474" s="33">
        <v>8</v>
      </c>
      <c r="D474" s="33" t="s">
        <v>474</v>
      </c>
      <c r="E474" s="34">
        <f>'Mapping Summary'!H474</f>
        <v>0</v>
      </c>
      <c r="F474" s="36">
        <f>'Mapping Summary'!L474</f>
        <v>0</v>
      </c>
      <c r="G474" s="38">
        <f>'Mapping Summary'!P474</f>
        <v>11</v>
      </c>
    </row>
    <row r="475" spans="1:7" x14ac:dyDescent="0.25">
      <c r="A475" t="s">
        <v>4</v>
      </c>
      <c r="B475" s="33">
        <v>16</v>
      </c>
      <c r="C475" s="33">
        <v>9</v>
      </c>
      <c r="D475" s="33" t="s">
        <v>475</v>
      </c>
      <c r="E475" s="34">
        <f>'Mapping Summary'!H475</f>
        <v>0</v>
      </c>
      <c r="F475" s="36">
        <f>'Mapping Summary'!L475</f>
        <v>0</v>
      </c>
      <c r="G475" s="38">
        <f>'Mapping Summary'!P475</f>
        <v>0</v>
      </c>
    </row>
    <row r="476" spans="1:7" x14ac:dyDescent="0.25">
      <c r="A476" t="s">
        <v>4</v>
      </c>
      <c r="B476" s="33">
        <v>16</v>
      </c>
      <c r="C476" s="33">
        <v>10</v>
      </c>
      <c r="D476" s="33" t="s">
        <v>476</v>
      </c>
      <c r="E476" s="34">
        <f>'Mapping Summary'!H476</f>
        <v>0</v>
      </c>
      <c r="F476" s="36">
        <f>'Mapping Summary'!L476</f>
        <v>0</v>
      </c>
      <c r="G476" s="38">
        <f>'Mapping Summary'!P476</f>
        <v>0</v>
      </c>
    </row>
    <row r="477" spans="1:7" x14ac:dyDescent="0.25">
      <c r="A477" t="s">
        <v>4</v>
      </c>
      <c r="B477" s="33">
        <v>16</v>
      </c>
      <c r="C477" s="33">
        <v>11</v>
      </c>
      <c r="D477" s="33" t="s">
        <v>477</v>
      </c>
      <c r="E477" s="34">
        <f>'Mapping Summary'!H477</f>
        <v>0</v>
      </c>
      <c r="F477" s="36">
        <f>'Mapping Summary'!L477</f>
        <v>0</v>
      </c>
      <c r="G477" s="38">
        <f>'Mapping Summary'!P477</f>
        <v>13</v>
      </c>
    </row>
    <row r="478" spans="1:7" x14ac:dyDescent="0.25">
      <c r="A478" t="s">
        <v>4</v>
      </c>
      <c r="B478" s="33">
        <v>16</v>
      </c>
      <c r="C478" s="33">
        <v>12</v>
      </c>
      <c r="D478" s="33" t="s">
        <v>478</v>
      </c>
      <c r="E478" s="34">
        <f>'Mapping Summary'!H478</f>
        <v>0</v>
      </c>
      <c r="F478" s="36">
        <f>'Mapping Summary'!L478</f>
        <v>0</v>
      </c>
      <c r="G478" s="38">
        <f>'Mapping Summary'!P478</f>
        <v>51</v>
      </c>
    </row>
    <row r="479" spans="1:7" x14ac:dyDescent="0.25">
      <c r="A479" t="s">
        <v>4</v>
      </c>
      <c r="B479" s="33">
        <v>16</v>
      </c>
      <c r="C479" s="33">
        <v>13</v>
      </c>
      <c r="D479" s="33" t="s">
        <v>479</v>
      </c>
      <c r="E479" s="34">
        <f>'Mapping Summary'!H479</f>
        <v>0</v>
      </c>
      <c r="F479" s="36">
        <f>'Mapping Summary'!L479</f>
        <v>0</v>
      </c>
      <c r="G479" s="38">
        <f>'Mapping Summary'!P479</f>
        <v>45</v>
      </c>
    </row>
    <row r="480" spans="1:7" x14ac:dyDescent="0.25">
      <c r="A480" t="s">
        <v>4</v>
      </c>
      <c r="B480" s="33">
        <v>16</v>
      </c>
      <c r="C480" s="33">
        <v>14</v>
      </c>
      <c r="D480" s="33" t="s">
        <v>480</v>
      </c>
      <c r="E480" s="34">
        <f>'Mapping Summary'!H480</f>
        <v>9</v>
      </c>
      <c r="F480" s="36">
        <f>'Mapping Summary'!L480</f>
        <v>0</v>
      </c>
      <c r="G480" s="38">
        <f>'Mapping Summary'!P480</f>
        <v>39.5</v>
      </c>
    </row>
    <row r="481" spans="1:7" x14ac:dyDescent="0.25">
      <c r="A481" t="s">
        <v>4</v>
      </c>
      <c r="B481" s="33">
        <v>16</v>
      </c>
      <c r="C481" s="33">
        <v>15</v>
      </c>
      <c r="D481" s="33" t="s">
        <v>481</v>
      </c>
      <c r="E481" s="34">
        <f>'Mapping Summary'!H481</f>
        <v>15</v>
      </c>
      <c r="F481" s="36">
        <f>'Mapping Summary'!L481</f>
        <v>0</v>
      </c>
      <c r="G481" s="38">
        <f>'Mapping Summary'!P481</f>
        <v>34</v>
      </c>
    </row>
    <row r="482" spans="1:7" x14ac:dyDescent="0.25">
      <c r="A482" t="s">
        <v>4</v>
      </c>
      <c r="B482" s="33">
        <v>16</v>
      </c>
      <c r="C482" s="33">
        <v>16</v>
      </c>
      <c r="D482" s="33" t="s">
        <v>482</v>
      </c>
      <c r="E482" s="34">
        <f>'Mapping Summary'!H482</f>
        <v>8</v>
      </c>
      <c r="F482" s="36">
        <f>'Mapping Summary'!L482</f>
        <v>0</v>
      </c>
      <c r="G482" s="38">
        <f>'Mapping Summary'!P482</f>
        <v>23.5</v>
      </c>
    </row>
    <row r="483" spans="1:7" x14ac:dyDescent="0.25">
      <c r="A483" t="s">
        <v>4</v>
      </c>
      <c r="B483" s="33">
        <v>16</v>
      </c>
      <c r="C483" s="33">
        <v>17</v>
      </c>
      <c r="D483" s="33" t="s">
        <v>483</v>
      </c>
      <c r="E483" s="34">
        <f>'Mapping Summary'!H483</f>
        <v>5</v>
      </c>
      <c r="F483" s="36">
        <f>'Mapping Summary'!L483</f>
        <v>10.75</v>
      </c>
      <c r="G483" s="38">
        <f>'Mapping Summary'!P483</f>
        <v>10</v>
      </c>
    </row>
    <row r="484" spans="1:7" x14ac:dyDescent="0.25">
      <c r="A484" t="s">
        <v>4</v>
      </c>
      <c r="B484" s="33">
        <v>16</v>
      </c>
      <c r="C484" s="33">
        <v>18</v>
      </c>
      <c r="D484" s="33" t="s">
        <v>484</v>
      </c>
      <c r="E484" s="34">
        <f>'Mapping Summary'!H484</f>
        <v>8.5</v>
      </c>
      <c r="F484" s="36">
        <f>'Mapping Summary'!L484</f>
        <v>0</v>
      </c>
      <c r="G484" s="38">
        <f>'Mapping Summary'!P484</f>
        <v>0</v>
      </c>
    </row>
    <row r="485" spans="1:7" x14ac:dyDescent="0.25">
      <c r="A485" t="s">
        <v>4</v>
      </c>
      <c r="B485" s="33">
        <v>16</v>
      </c>
      <c r="C485" s="33">
        <v>19</v>
      </c>
      <c r="D485" s="33" t="s">
        <v>485</v>
      </c>
      <c r="E485" s="34">
        <f>'Mapping Summary'!H485</f>
        <v>0</v>
      </c>
      <c r="F485" s="36">
        <f>'Mapping Summary'!L485</f>
        <v>0</v>
      </c>
      <c r="G485" s="38">
        <f>'Mapping Summary'!P485</f>
        <v>7.25</v>
      </c>
    </row>
    <row r="486" spans="1:7" x14ac:dyDescent="0.25">
      <c r="A486" t="s">
        <v>4</v>
      </c>
      <c r="B486" s="33">
        <v>16</v>
      </c>
      <c r="C486" s="33">
        <v>20</v>
      </c>
      <c r="D486" s="33" t="s">
        <v>486</v>
      </c>
      <c r="E486" s="34">
        <f>'Mapping Summary'!H486</f>
        <v>0</v>
      </c>
      <c r="F486" s="36">
        <f>'Mapping Summary'!L486</f>
        <v>0</v>
      </c>
      <c r="G486" s="38">
        <f>'Mapping Summary'!P486</f>
        <v>8</v>
      </c>
    </row>
    <row r="487" spans="1:7" x14ac:dyDescent="0.25">
      <c r="A487" t="s">
        <v>4</v>
      </c>
      <c r="B487" s="33">
        <v>16</v>
      </c>
      <c r="C487" s="33">
        <v>21</v>
      </c>
      <c r="D487" s="33" t="s">
        <v>487</v>
      </c>
      <c r="E487" s="34">
        <f>'Mapping Summary'!H487</f>
        <v>5</v>
      </c>
      <c r="F487" s="36">
        <f>'Mapping Summary'!L487</f>
        <v>0</v>
      </c>
      <c r="G487" s="38">
        <f>'Mapping Summary'!P487</f>
        <v>0</v>
      </c>
    </row>
    <row r="488" spans="1:7" x14ac:dyDescent="0.25">
      <c r="A488" t="s">
        <v>4</v>
      </c>
      <c r="B488" s="33">
        <v>16</v>
      </c>
      <c r="C488" s="33">
        <v>22</v>
      </c>
      <c r="D488" s="33" t="s">
        <v>488</v>
      </c>
      <c r="E488" s="34">
        <f>'Mapping Summary'!H488</f>
        <v>0</v>
      </c>
      <c r="F488" s="36">
        <f>'Mapping Summary'!L488</f>
        <v>0</v>
      </c>
      <c r="G488" s="38">
        <f>'Mapping Summary'!P488</f>
        <v>0</v>
      </c>
    </row>
    <row r="489" spans="1:7" x14ac:dyDescent="0.25">
      <c r="A489" t="s">
        <v>4</v>
      </c>
      <c r="B489" s="33">
        <v>16</v>
      </c>
      <c r="C489" s="33">
        <v>23</v>
      </c>
      <c r="D489" s="33" t="s">
        <v>489</v>
      </c>
      <c r="E489" s="34">
        <f>'Mapping Summary'!H489</f>
        <v>3</v>
      </c>
      <c r="F489" s="36">
        <f>'Mapping Summary'!L489</f>
        <v>11</v>
      </c>
      <c r="G489" s="38">
        <f>'Mapping Summary'!P489</f>
        <v>8.5</v>
      </c>
    </row>
    <row r="490" spans="1:7" x14ac:dyDescent="0.25">
      <c r="A490" t="s">
        <v>4</v>
      </c>
      <c r="B490" s="33">
        <v>16</v>
      </c>
      <c r="C490" s="33">
        <v>24</v>
      </c>
      <c r="D490" s="33" t="s">
        <v>490</v>
      </c>
      <c r="E490" s="34">
        <f>'Mapping Summary'!H490</f>
        <v>4.5</v>
      </c>
      <c r="F490" s="36">
        <f>'Mapping Summary'!L490</f>
        <v>13.5</v>
      </c>
      <c r="G490" s="38">
        <f>'Mapping Summary'!P490</f>
        <v>15</v>
      </c>
    </row>
    <row r="491" spans="1:7" x14ac:dyDescent="0.25">
      <c r="A491" t="s">
        <v>4</v>
      </c>
      <c r="B491" s="33">
        <v>16</v>
      </c>
      <c r="C491" s="33">
        <v>25</v>
      </c>
      <c r="D491" s="33" t="s">
        <v>491</v>
      </c>
      <c r="E491" s="34">
        <f>'Mapping Summary'!H491</f>
        <v>0</v>
      </c>
      <c r="F491" s="36">
        <f>'Mapping Summary'!L491</f>
        <v>0</v>
      </c>
      <c r="G491" s="38">
        <f>'Mapping Summary'!P491</f>
        <v>18</v>
      </c>
    </row>
    <row r="492" spans="1:7" x14ac:dyDescent="0.25">
      <c r="A492" t="s">
        <v>4</v>
      </c>
      <c r="B492" s="33">
        <v>16</v>
      </c>
      <c r="C492" s="33">
        <v>26</v>
      </c>
      <c r="D492" s="33" t="s">
        <v>492</v>
      </c>
      <c r="E492" s="34">
        <f>'Mapping Summary'!H492</f>
        <v>6</v>
      </c>
      <c r="F492" s="36">
        <f>'Mapping Summary'!L492</f>
        <v>0</v>
      </c>
      <c r="G492" s="38">
        <f>'Mapping Summary'!P492</f>
        <v>0</v>
      </c>
    </row>
    <row r="493" spans="1:7" x14ac:dyDescent="0.25">
      <c r="A493" t="s">
        <v>4</v>
      </c>
      <c r="B493" s="33">
        <v>16</v>
      </c>
      <c r="C493" s="33">
        <v>27</v>
      </c>
      <c r="D493" s="33" t="s">
        <v>493</v>
      </c>
      <c r="E493" s="34">
        <f>'Mapping Summary'!H493</f>
        <v>0</v>
      </c>
      <c r="F493" s="36">
        <f>'Mapping Summary'!L493</f>
        <v>0</v>
      </c>
      <c r="G493" s="38">
        <f>'Mapping Summary'!P493</f>
        <v>0</v>
      </c>
    </row>
    <row r="494" spans="1:7" x14ac:dyDescent="0.25">
      <c r="A494" t="s">
        <v>4</v>
      </c>
      <c r="B494" s="33">
        <v>16</v>
      </c>
      <c r="C494" s="33">
        <v>28</v>
      </c>
      <c r="D494" s="33" t="s">
        <v>494</v>
      </c>
      <c r="E494" s="34">
        <f>'Mapping Summary'!H494</f>
        <v>0</v>
      </c>
      <c r="F494" s="36">
        <f>'Mapping Summary'!L494</f>
        <v>0</v>
      </c>
      <c r="G494" s="38">
        <f>'Mapping Summary'!P494</f>
        <v>0</v>
      </c>
    </row>
    <row r="495" spans="1:7" x14ac:dyDescent="0.25">
      <c r="A495" t="s">
        <v>4</v>
      </c>
      <c r="B495" s="33">
        <v>16</v>
      </c>
      <c r="C495" s="33">
        <v>29</v>
      </c>
      <c r="D495" s="33" t="s">
        <v>495</v>
      </c>
      <c r="E495" s="34">
        <f>'Mapping Summary'!H495</f>
        <v>0</v>
      </c>
      <c r="F495" s="36">
        <f>'Mapping Summary'!L495</f>
        <v>0</v>
      </c>
      <c r="G495" s="38">
        <f>'Mapping Summary'!P495</f>
        <v>0</v>
      </c>
    </row>
    <row r="496" spans="1:7" x14ac:dyDescent="0.25">
      <c r="A496" t="s">
        <v>4</v>
      </c>
      <c r="B496" s="33">
        <v>16</v>
      </c>
      <c r="C496" s="33">
        <v>30</v>
      </c>
      <c r="D496" s="33" t="s">
        <v>496</v>
      </c>
      <c r="E496" s="34">
        <f>'Mapping Summary'!H496</f>
        <v>2</v>
      </c>
      <c r="F496" s="36">
        <f>'Mapping Summary'!L496</f>
        <v>0</v>
      </c>
      <c r="G496" s="38">
        <f>'Mapping Summary'!P496</f>
        <v>0</v>
      </c>
    </row>
    <row r="497" spans="1:7" x14ac:dyDescent="0.25">
      <c r="A497" t="s">
        <v>4</v>
      </c>
      <c r="B497" s="33">
        <v>16</v>
      </c>
      <c r="C497" s="33">
        <v>31</v>
      </c>
      <c r="D497" s="33" t="s">
        <v>497</v>
      </c>
      <c r="E497" s="34">
        <f>'Mapping Summary'!H497</f>
        <v>0</v>
      </c>
      <c r="F497" s="36">
        <f>'Mapping Summary'!L497</f>
        <v>0</v>
      </c>
      <c r="G497" s="38">
        <f>'Mapping Summary'!P497</f>
        <v>0</v>
      </c>
    </row>
    <row r="498" spans="1:7" x14ac:dyDescent="0.25">
      <c r="A498" t="s">
        <v>4</v>
      </c>
      <c r="B498" s="33">
        <v>16</v>
      </c>
      <c r="C498" s="33">
        <v>32</v>
      </c>
      <c r="D498" s="33" t="s">
        <v>498</v>
      </c>
      <c r="E498" s="34">
        <f>'Mapping Summary'!H498</f>
        <v>0</v>
      </c>
      <c r="F498" s="36">
        <f>'Mapping Summary'!L498</f>
        <v>0</v>
      </c>
      <c r="G498" s="38">
        <f>'Mapping Summary'!P498</f>
        <v>0</v>
      </c>
    </row>
    <row r="499" spans="1:7" x14ac:dyDescent="0.25">
      <c r="A499" t="s">
        <v>4</v>
      </c>
      <c r="B499" s="33">
        <v>16</v>
      </c>
      <c r="C499" s="33">
        <v>33</v>
      </c>
      <c r="D499" s="33" t="s">
        <v>499</v>
      </c>
      <c r="E499" s="34">
        <f>'Mapping Summary'!H499</f>
        <v>0</v>
      </c>
      <c r="F499" s="36">
        <f>'Mapping Summary'!L499</f>
        <v>0</v>
      </c>
      <c r="G499" s="38">
        <f>'Mapping Summary'!P499</f>
        <v>0</v>
      </c>
    </row>
    <row r="500" spans="1:7" x14ac:dyDescent="0.25">
      <c r="A500" t="s">
        <v>4</v>
      </c>
      <c r="B500" s="33">
        <v>16</v>
      </c>
      <c r="C500" s="33">
        <v>34</v>
      </c>
      <c r="D500" s="33" t="s">
        <v>500</v>
      </c>
      <c r="E500" s="34">
        <f>'Mapping Summary'!H500</f>
        <v>0</v>
      </c>
      <c r="F500" s="36">
        <f>'Mapping Summary'!L500</f>
        <v>0</v>
      </c>
      <c r="G500" s="38">
        <f>'Mapping Summary'!P500</f>
        <v>0</v>
      </c>
    </row>
    <row r="501" spans="1:7" x14ac:dyDescent="0.25">
      <c r="A501" t="s">
        <v>4</v>
      </c>
      <c r="B501" s="33">
        <v>16</v>
      </c>
      <c r="C501" s="33">
        <v>35</v>
      </c>
      <c r="D501" s="33" t="s">
        <v>501</v>
      </c>
      <c r="E501" s="34">
        <f>'Mapping Summary'!H501</f>
        <v>0</v>
      </c>
      <c r="F501" s="36">
        <f>'Mapping Summary'!L501</f>
        <v>0</v>
      </c>
      <c r="G501" s="38">
        <f>'Mapping Summary'!P501</f>
        <v>0</v>
      </c>
    </row>
    <row r="502" spans="1:7" x14ac:dyDescent="0.25">
      <c r="A502" t="s">
        <v>4</v>
      </c>
      <c r="B502" s="33">
        <v>16</v>
      </c>
      <c r="C502" s="33">
        <v>36</v>
      </c>
      <c r="D502" s="33" t="s">
        <v>502</v>
      </c>
      <c r="E502" s="34">
        <f>'Mapping Summary'!H502</f>
        <v>0</v>
      </c>
      <c r="F502" s="36">
        <f>'Mapping Summary'!L502</f>
        <v>0</v>
      </c>
      <c r="G502" s="38">
        <f>'Mapping Summary'!P502</f>
        <v>0</v>
      </c>
    </row>
    <row r="503" spans="1:7" x14ac:dyDescent="0.25">
      <c r="A503" t="s">
        <v>4</v>
      </c>
      <c r="B503" s="33">
        <v>16</v>
      </c>
      <c r="C503" s="33">
        <v>37</v>
      </c>
      <c r="D503" s="33" t="s">
        <v>503</v>
      </c>
      <c r="E503" s="34">
        <f>'Mapping Summary'!H503</f>
        <v>0</v>
      </c>
      <c r="F503" s="36">
        <f>'Mapping Summary'!L503</f>
        <v>0</v>
      </c>
      <c r="G503" s="38">
        <f>'Mapping Summary'!P503</f>
        <v>0</v>
      </c>
    </row>
    <row r="504" spans="1:7" x14ac:dyDescent="0.25">
      <c r="A504" t="s">
        <v>4</v>
      </c>
      <c r="B504" s="33">
        <v>16</v>
      </c>
      <c r="C504" s="33">
        <v>38</v>
      </c>
      <c r="D504" s="33" t="s">
        <v>504</v>
      </c>
      <c r="E504" s="34">
        <f>'Mapping Summary'!H504</f>
        <v>0</v>
      </c>
      <c r="F504" s="36">
        <f>'Mapping Summary'!L504</f>
        <v>0</v>
      </c>
      <c r="G504" s="38">
        <f>'Mapping Summary'!P504</f>
        <v>0</v>
      </c>
    </row>
    <row r="505" spans="1:7" x14ac:dyDescent="0.25">
      <c r="A505" t="s">
        <v>4</v>
      </c>
      <c r="B505" s="33">
        <v>16</v>
      </c>
      <c r="C505" s="33">
        <v>39</v>
      </c>
      <c r="D505" s="33" t="s">
        <v>505</v>
      </c>
      <c r="E505" s="34">
        <f>'Mapping Summary'!H505</f>
        <v>0</v>
      </c>
      <c r="F505" s="36">
        <f>'Mapping Summary'!L505</f>
        <v>0</v>
      </c>
      <c r="G505" s="38">
        <f>'Mapping Summary'!P505</f>
        <v>0</v>
      </c>
    </row>
    <row r="506" spans="1:7" x14ac:dyDescent="0.25">
      <c r="A506" t="s">
        <v>4</v>
      </c>
      <c r="B506" s="33">
        <v>16</v>
      </c>
      <c r="C506" s="33">
        <v>40</v>
      </c>
      <c r="D506" s="33" t="s">
        <v>506</v>
      </c>
      <c r="E506" s="34">
        <f>'Mapping Summary'!H506</f>
        <v>0</v>
      </c>
      <c r="F506" s="36">
        <f>'Mapping Summary'!L506</f>
        <v>0</v>
      </c>
      <c r="G506" s="38">
        <f>'Mapping Summary'!P506</f>
        <v>0</v>
      </c>
    </row>
    <row r="507" spans="1:7" x14ac:dyDescent="0.25">
      <c r="A507" t="s">
        <v>4</v>
      </c>
      <c r="B507" s="33">
        <v>16</v>
      </c>
      <c r="C507" s="33">
        <v>41</v>
      </c>
      <c r="D507" s="33" t="s">
        <v>507</v>
      </c>
      <c r="E507" s="34">
        <f>'Mapping Summary'!H507</f>
        <v>0</v>
      </c>
      <c r="F507" s="36">
        <f>'Mapping Summary'!L507</f>
        <v>0</v>
      </c>
      <c r="G507" s="38">
        <f>'Mapping Summary'!P507</f>
        <v>0</v>
      </c>
    </row>
    <row r="508" spans="1:7" x14ac:dyDescent="0.25">
      <c r="A508" t="s">
        <v>4</v>
      </c>
      <c r="B508" s="33">
        <v>16</v>
      </c>
      <c r="C508" s="33">
        <v>42</v>
      </c>
      <c r="D508" s="33" t="s">
        <v>508</v>
      </c>
      <c r="E508" s="34">
        <f>'Mapping Summary'!H508</f>
        <v>0</v>
      </c>
      <c r="F508" s="36">
        <f>'Mapping Summary'!L508</f>
        <v>0</v>
      </c>
      <c r="G508" s="38">
        <f>'Mapping Summary'!P508</f>
        <v>10</v>
      </c>
    </row>
    <row r="509" spans="1:7" x14ac:dyDescent="0.25">
      <c r="A509" t="s">
        <v>4</v>
      </c>
      <c r="B509" s="33">
        <v>16</v>
      </c>
      <c r="C509" s="33">
        <v>43</v>
      </c>
      <c r="D509" s="33" t="s">
        <v>509</v>
      </c>
      <c r="E509" s="34">
        <f>'Mapping Summary'!H509</f>
        <v>0</v>
      </c>
      <c r="F509" s="36">
        <f>'Mapping Summary'!L509</f>
        <v>0</v>
      </c>
      <c r="G509" s="38">
        <f>'Mapping Summary'!P509</f>
        <v>0</v>
      </c>
    </row>
    <row r="510" spans="1:7" x14ac:dyDescent="0.25">
      <c r="A510" t="s">
        <v>4</v>
      </c>
      <c r="B510" s="33">
        <v>16</v>
      </c>
      <c r="C510" s="33">
        <v>44</v>
      </c>
      <c r="D510" s="33" t="s">
        <v>510</v>
      </c>
      <c r="E510" s="34">
        <f>'Mapping Summary'!H510</f>
        <v>3.5</v>
      </c>
      <c r="F510" s="36">
        <f>'Mapping Summary'!L510</f>
        <v>0</v>
      </c>
      <c r="G510" s="38">
        <f>'Mapping Summary'!P510</f>
        <v>14</v>
      </c>
    </row>
    <row r="511" spans="1:7" x14ac:dyDescent="0.25">
      <c r="A511" t="s">
        <v>4</v>
      </c>
      <c r="B511" s="33">
        <v>16</v>
      </c>
      <c r="C511" s="33">
        <v>45</v>
      </c>
      <c r="D511" s="33" t="s">
        <v>511</v>
      </c>
      <c r="E511" s="34">
        <f>'Mapping Summary'!H511</f>
        <v>0</v>
      </c>
      <c r="F511" s="36">
        <f>'Mapping Summary'!L511</f>
        <v>0</v>
      </c>
      <c r="G511" s="38">
        <f>'Mapping Summary'!P511</f>
        <v>7.25</v>
      </c>
    </row>
    <row r="512" spans="1:7" x14ac:dyDescent="0.25">
      <c r="A512" t="s">
        <v>4</v>
      </c>
      <c r="B512" s="33">
        <v>16</v>
      </c>
      <c r="C512" s="33">
        <v>46</v>
      </c>
      <c r="D512" s="33" t="s">
        <v>512</v>
      </c>
      <c r="E512" s="34">
        <f>'Mapping Summary'!H512</f>
        <v>0</v>
      </c>
      <c r="F512" s="36">
        <f>'Mapping Summary'!L512</f>
        <v>0</v>
      </c>
      <c r="G512" s="38">
        <f>'Mapping Summary'!P512</f>
        <v>11.5</v>
      </c>
    </row>
    <row r="513" spans="1:7" x14ac:dyDescent="0.25">
      <c r="A513" t="s">
        <v>4</v>
      </c>
      <c r="B513" s="33">
        <v>16</v>
      </c>
      <c r="C513" s="33">
        <v>47</v>
      </c>
      <c r="D513" s="33" t="s">
        <v>513</v>
      </c>
      <c r="E513" s="34">
        <f>'Mapping Summary'!H513</f>
        <v>0</v>
      </c>
      <c r="F513" s="36">
        <f>'Mapping Summary'!L513</f>
        <v>0</v>
      </c>
      <c r="G513" s="38">
        <f>'Mapping Summary'!P513</f>
        <v>0</v>
      </c>
    </row>
    <row r="514" spans="1:7" x14ac:dyDescent="0.25">
      <c r="A514" t="s">
        <v>4</v>
      </c>
      <c r="B514" s="33">
        <v>16</v>
      </c>
      <c r="C514" s="33">
        <v>48</v>
      </c>
      <c r="D514" s="33" t="s">
        <v>514</v>
      </c>
      <c r="E514" s="34">
        <f>'Mapping Summary'!H514</f>
        <v>0</v>
      </c>
      <c r="F514" s="36">
        <f>'Mapping Summary'!L514</f>
        <v>0</v>
      </c>
      <c r="G514" s="38">
        <f>'Mapping Summary'!P514</f>
        <v>0</v>
      </c>
    </row>
    <row r="515" spans="1:7" x14ac:dyDescent="0.25">
      <c r="A515" t="s">
        <v>4</v>
      </c>
      <c r="B515" s="33">
        <v>16</v>
      </c>
      <c r="C515" s="33">
        <v>49</v>
      </c>
      <c r="D515" s="33" t="s">
        <v>515</v>
      </c>
      <c r="E515" s="34">
        <f>'Mapping Summary'!H515</f>
        <v>0</v>
      </c>
      <c r="F515" s="36">
        <f>'Mapping Summary'!L515</f>
        <v>0</v>
      </c>
      <c r="G515" s="38">
        <f>'Mapping Summary'!P515</f>
        <v>0</v>
      </c>
    </row>
    <row r="516" spans="1:7" x14ac:dyDescent="0.25">
      <c r="A516" t="s">
        <v>4</v>
      </c>
      <c r="B516" s="33">
        <v>16</v>
      </c>
      <c r="C516" s="33">
        <v>50</v>
      </c>
      <c r="D516" s="33" t="s">
        <v>516</v>
      </c>
      <c r="E516" s="34">
        <f>'Mapping Summary'!H516</f>
        <v>0</v>
      </c>
      <c r="F516" s="36">
        <f>'Mapping Summary'!L516</f>
        <v>0</v>
      </c>
      <c r="G516" s="38">
        <f>'Mapping Summary'!P516</f>
        <v>0</v>
      </c>
    </row>
    <row r="517" spans="1:7" x14ac:dyDescent="0.25">
      <c r="A517" t="s">
        <v>4</v>
      </c>
      <c r="B517" s="33">
        <v>16</v>
      </c>
      <c r="C517" s="33">
        <v>51</v>
      </c>
      <c r="D517" s="33" t="s">
        <v>517</v>
      </c>
      <c r="E517" s="34">
        <f>'Mapping Summary'!H517</f>
        <v>0</v>
      </c>
      <c r="F517" s="36">
        <f>'Mapping Summary'!L517</f>
        <v>0</v>
      </c>
      <c r="G517" s="38">
        <f>'Mapping Summary'!P517</f>
        <v>0</v>
      </c>
    </row>
    <row r="518" spans="1:7" x14ac:dyDescent="0.25">
      <c r="A518" t="s">
        <v>4</v>
      </c>
      <c r="B518" s="33">
        <v>16</v>
      </c>
      <c r="C518" s="33">
        <v>52</v>
      </c>
      <c r="D518" s="33" t="s">
        <v>518</v>
      </c>
      <c r="E518" s="34">
        <f>'Mapping Summary'!H518</f>
        <v>3</v>
      </c>
      <c r="F518" s="36">
        <f>'Mapping Summary'!L518</f>
        <v>0</v>
      </c>
      <c r="G518" s="38">
        <f>'Mapping Summary'!P518</f>
        <v>0</v>
      </c>
    </row>
    <row r="519" spans="1:7" x14ac:dyDescent="0.25">
      <c r="A519" t="s">
        <v>4</v>
      </c>
      <c r="B519" s="33">
        <v>16</v>
      </c>
      <c r="C519" s="33">
        <v>53</v>
      </c>
      <c r="D519" s="33" t="s">
        <v>519</v>
      </c>
      <c r="E519" s="34">
        <f>'Mapping Summary'!H519</f>
        <v>0</v>
      </c>
      <c r="F519" s="36">
        <f>'Mapping Summary'!L519</f>
        <v>0</v>
      </c>
      <c r="G519" s="38">
        <f>'Mapping Summary'!P519</f>
        <v>0</v>
      </c>
    </row>
    <row r="520" spans="1:7" x14ac:dyDescent="0.25">
      <c r="A520" t="s">
        <v>4</v>
      </c>
      <c r="B520" s="33">
        <v>16</v>
      </c>
      <c r="C520" s="33">
        <v>54</v>
      </c>
      <c r="D520" s="33" t="s">
        <v>520</v>
      </c>
      <c r="E520" s="34">
        <f>'Mapping Summary'!H520</f>
        <v>0</v>
      </c>
      <c r="F520" s="36">
        <f>'Mapping Summary'!L520</f>
        <v>0</v>
      </c>
      <c r="G520" s="38">
        <f>'Mapping Summary'!P520</f>
        <v>0</v>
      </c>
    </row>
    <row r="521" spans="1:7" x14ac:dyDescent="0.25">
      <c r="A521" t="s">
        <v>4</v>
      </c>
      <c r="B521" s="33">
        <v>16</v>
      </c>
      <c r="C521" s="33">
        <v>55</v>
      </c>
      <c r="D521" s="33" t="s">
        <v>521</v>
      </c>
      <c r="E521" s="34">
        <f>'Mapping Summary'!H521</f>
        <v>3</v>
      </c>
      <c r="F521" s="36">
        <f>'Mapping Summary'!L521</f>
        <v>0</v>
      </c>
      <c r="G521" s="38">
        <f>'Mapping Summary'!P521</f>
        <v>0</v>
      </c>
    </row>
    <row r="522" spans="1:7" x14ac:dyDescent="0.25">
      <c r="A522" t="s">
        <v>4</v>
      </c>
      <c r="B522" s="33">
        <v>16</v>
      </c>
      <c r="C522" s="33">
        <v>56</v>
      </c>
      <c r="D522" s="33" t="s">
        <v>522</v>
      </c>
      <c r="E522" s="34">
        <f>'Mapping Summary'!H522</f>
        <v>7</v>
      </c>
      <c r="F522" s="36">
        <f>'Mapping Summary'!L522</f>
        <v>11.5</v>
      </c>
      <c r="G522" s="38">
        <f>'Mapping Summary'!P522</f>
        <v>15</v>
      </c>
    </row>
    <row r="523" spans="1:7" x14ac:dyDescent="0.25">
      <c r="A523" t="s">
        <v>4</v>
      </c>
      <c r="B523" s="33">
        <v>16</v>
      </c>
      <c r="C523" s="33">
        <v>57</v>
      </c>
      <c r="D523" s="33" t="s">
        <v>523</v>
      </c>
      <c r="E523" s="34">
        <f>'Mapping Summary'!H523</f>
        <v>8.5</v>
      </c>
      <c r="F523" s="36">
        <f>'Mapping Summary'!L523</f>
        <v>19</v>
      </c>
      <c r="G523" s="38">
        <f>'Mapping Summary'!P523</f>
        <v>16.5</v>
      </c>
    </row>
    <row r="524" spans="1:7" x14ac:dyDescent="0.25">
      <c r="A524" t="s">
        <v>4</v>
      </c>
      <c r="B524" s="33">
        <v>16</v>
      </c>
      <c r="C524" s="33">
        <v>58</v>
      </c>
      <c r="D524" s="33" t="s">
        <v>524</v>
      </c>
      <c r="E524" s="34">
        <f>'Mapping Summary'!H524</f>
        <v>0</v>
      </c>
      <c r="F524" s="36">
        <f>'Mapping Summary'!L524</f>
        <v>11.75</v>
      </c>
      <c r="G524" s="38">
        <f>'Mapping Summary'!P524</f>
        <v>10</v>
      </c>
    </row>
    <row r="525" spans="1:7" x14ac:dyDescent="0.25">
      <c r="A525" t="s">
        <v>4</v>
      </c>
      <c r="B525" s="33">
        <v>16</v>
      </c>
      <c r="C525" s="33">
        <v>59</v>
      </c>
      <c r="D525" s="33" t="s">
        <v>525</v>
      </c>
      <c r="E525" s="34">
        <f>'Mapping Summary'!H525</f>
        <v>5</v>
      </c>
      <c r="F525" s="36">
        <f>'Mapping Summary'!L525</f>
        <v>2</v>
      </c>
      <c r="G525" s="38">
        <f>'Mapping Summary'!P525</f>
        <v>0</v>
      </c>
    </row>
    <row r="526" spans="1:7" x14ac:dyDescent="0.25">
      <c r="A526" t="s">
        <v>4</v>
      </c>
      <c r="B526" s="33">
        <v>16</v>
      </c>
      <c r="C526" s="33">
        <v>60</v>
      </c>
      <c r="D526" s="33" t="s">
        <v>526</v>
      </c>
      <c r="E526" s="34">
        <f>'Mapping Summary'!H526</f>
        <v>0</v>
      </c>
      <c r="F526" s="36">
        <f>'Mapping Summary'!L526</f>
        <v>0</v>
      </c>
      <c r="G526" s="38">
        <f>'Mapping Summary'!P526</f>
        <v>0</v>
      </c>
    </row>
    <row r="527" spans="1:7" x14ac:dyDescent="0.25">
      <c r="A527" t="s">
        <v>4</v>
      </c>
      <c r="B527" s="33">
        <v>16</v>
      </c>
      <c r="C527" s="33">
        <v>61</v>
      </c>
      <c r="D527" s="33" t="s">
        <v>527</v>
      </c>
      <c r="E527" s="34">
        <f>'Mapping Summary'!H527</f>
        <v>3.5</v>
      </c>
      <c r="F527" s="36">
        <f>'Mapping Summary'!L527</f>
        <v>0</v>
      </c>
      <c r="G527" s="38">
        <f>'Mapping Summary'!P527</f>
        <v>0</v>
      </c>
    </row>
    <row r="528" spans="1:7" x14ac:dyDescent="0.25">
      <c r="A528" t="s">
        <v>4</v>
      </c>
      <c r="B528" s="33">
        <v>16</v>
      </c>
      <c r="C528" s="33">
        <v>62</v>
      </c>
      <c r="D528" s="33" t="s">
        <v>528</v>
      </c>
      <c r="E528" s="34">
        <f>'Mapping Summary'!H528</f>
        <v>6</v>
      </c>
      <c r="F528" s="36">
        <f>'Mapping Summary'!L528</f>
        <v>0</v>
      </c>
      <c r="G528" s="38">
        <f>'Mapping Summary'!P528</f>
        <v>0</v>
      </c>
    </row>
    <row r="529" spans="1:7" x14ac:dyDescent="0.25">
      <c r="A529" t="s">
        <v>4</v>
      </c>
      <c r="B529" s="33">
        <v>16</v>
      </c>
      <c r="C529" s="33">
        <v>63</v>
      </c>
      <c r="D529" s="33" t="s">
        <v>529</v>
      </c>
      <c r="E529" s="34">
        <f>'Mapping Summary'!H529</f>
        <v>0</v>
      </c>
      <c r="F529" s="36">
        <f>'Mapping Summary'!L529</f>
        <v>0</v>
      </c>
      <c r="G529" s="38">
        <f>'Mapping Summary'!P529</f>
        <v>0</v>
      </c>
    </row>
    <row r="530" spans="1:7" x14ac:dyDescent="0.25">
      <c r="A530" t="s">
        <v>4</v>
      </c>
      <c r="B530" s="33">
        <v>16</v>
      </c>
      <c r="C530" s="33">
        <v>64</v>
      </c>
      <c r="D530" s="33" t="s">
        <v>530</v>
      </c>
      <c r="E530" s="34">
        <f>'Mapping Summary'!H530</f>
        <v>0</v>
      </c>
      <c r="F530" s="36">
        <f>'Mapping Summary'!L530</f>
        <v>0</v>
      </c>
      <c r="G530" s="38">
        <f>'Mapping Summary'!P530</f>
        <v>0</v>
      </c>
    </row>
    <row r="531" spans="1:7" x14ac:dyDescent="0.25">
      <c r="A531" t="s">
        <v>4</v>
      </c>
      <c r="B531" s="33">
        <v>16</v>
      </c>
      <c r="C531" s="33">
        <v>65</v>
      </c>
      <c r="D531" s="33" t="s">
        <v>531</v>
      </c>
      <c r="E531" s="34">
        <f>'Mapping Summary'!H531</f>
        <v>0</v>
      </c>
      <c r="F531" s="36">
        <f>'Mapping Summary'!L531</f>
        <v>12</v>
      </c>
      <c r="G531" s="38">
        <f>'Mapping Summary'!P531</f>
        <v>33.5</v>
      </c>
    </row>
    <row r="532" spans="1:7" x14ac:dyDescent="0.25">
      <c r="A532" t="s">
        <v>4</v>
      </c>
      <c r="B532" s="33">
        <v>16</v>
      </c>
      <c r="C532" s="33">
        <v>66</v>
      </c>
      <c r="D532" s="33" t="s">
        <v>532</v>
      </c>
      <c r="E532" s="34">
        <f>'Mapping Summary'!H532</f>
        <v>0</v>
      </c>
      <c r="F532" s="36">
        <f>'Mapping Summary'!L532</f>
        <v>19.5</v>
      </c>
      <c r="G532" s="38">
        <f>'Mapping Summary'!P532</f>
        <v>22.5</v>
      </c>
    </row>
    <row r="533" spans="1:7" x14ac:dyDescent="0.25">
      <c r="A533" t="s">
        <v>4</v>
      </c>
      <c r="B533" s="33">
        <v>16</v>
      </c>
      <c r="C533" s="33">
        <v>67</v>
      </c>
      <c r="D533" s="33" t="s">
        <v>533</v>
      </c>
      <c r="E533" s="34">
        <f>'Mapping Summary'!H533</f>
        <v>11.5</v>
      </c>
      <c r="F533" s="36">
        <f>'Mapping Summary'!L533</f>
        <v>0</v>
      </c>
      <c r="G533" s="38">
        <f>'Mapping Summary'!P533</f>
        <v>22</v>
      </c>
    </row>
    <row r="534" spans="1:7" x14ac:dyDescent="0.25">
      <c r="A534" t="s">
        <v>4</v>
      </c>
      <c r="B534" s="33">
        <v>18</v>
      </c>
      <c r="C534" s="33">
        <v>2</v>
      </c>
      <c r="D534" s="33" t="s">
        <v>534</v>
      </c>
      <c r="E534" s="34">
        <f>'Mapping Summary'!H534</f>
        <v>0</v>
      </c>
      <c r="F534" s="36">
        <f>'Mapping Summary'!L534</f>
        <v>0</v>
      </c>
      <c r="G534" s="38">
        <f>'Mapping Summary'!P534</f>
        <v>30.5</v>
      </c>
    </row>
    <row r="535" spans="1:7" x14ac:dyDescent="0.25">
      <c r="A535" t="s">
        <v>4</v>
      </c>
      <c r="B535" s="33">
        <v>18</v>
      </c>
      <c r="C535" s="33">
        <v>3</v>
      </c>
      <c r="D535" s="33" t="s">
        <v>535</v>
      </c>
      <c r="E535" s="34">
        <f>'Mapping Summary'!H535</f>
        <v>0</v>
      </c>
      <c r="F535" s="36">
        <f>'Mapping Summary'!L535</f>
        <v>0</v>
      </c>
      <c r="G535" s="38">
        <f>'Mapping Summary'!P535</f>
        <v>27.5</v>
      </c>
    </row>
    <row r="536" spans="1:7" x14ac:dyDescent="0.25">
      <c r="A536" t="s">
        <v>4</v>
      </c>
      <c r="B536" s="33">
        <v>18</v>
      </c>
      <c r="C536" s="33">
        <v>4</v>
      </c>
      <c r="D536" s="33" t="s">
        <v>536</v>
      </c>
      <c r="E536" s="34">
        <f>'Mapping Summary'!H536</f>
        <v>4</v>
      </c>
      <c r="F536" s="36">
        <f>'Mapping Summary'!L536</f>
        <v>0</v>
      </c>
      <c r="G536" s="38">
        <f>'Mapping Summary'!P536</f>
        <v>18.5</v>
      </c>
    </row>
    <row r="537" spans="1:7" x14ac:dyDescent="0.25">
      <c r="A537" t="s">
        <v>4</v>
      </c>
      <c r="B537" s="33">
        <v>18</v>
      </c>
      <c r="C537" s="33">
        <v>5</v>
      </c>
      <c r="D537" s="33" t="s">
        <v>537</v>
      </c>
      <c r="E537" s="34">
        <f>'Mapping Summary'!H537</f>
        <v>0</v>
      </c>
      <c r="F537" s="36">
        <f>'Mapping Summary'!L537</f>
        <v>0</v>
      </c>
      <c r="G537" s="38">
        <f>'Mapping Summary'!P537</f>
        <v>3</v>
      </c>
    </row>
    <row r="538" spans="1:7" x14ac:dyDescent="0.25">
      <c r="A538" t="s">
        <v>4</v>
      </c>
      <c r="B538" s="33">
        <v>18</v>
      </c>
      <c r="C538" s="33">
        <v>6</v>
      </c>
      <c r="D538" s="33" t="s">
        <v>538</v>
      </c>
      <c r="E538" s="34">
        <f>'Mapping Summary'!H538</f>
        <v>0</v>
      </c>
      <c r="F538" s="36">
        <f>'Mapping Summary'!L538</f>
        <v>0</v>
      </c>
      <c r="G538" s="38">
        <f>'Mapping Summary'!P538</f>
        <v>0</v>
      </c>
    </row>
    <row r="539" spans="1:7" x14ac:dyDescent="0.25">
      <c r="A539" t="s">
        <v>4</v>
      </c>
      <c r="B539" s="33">
        <v>18</v>
      </c>
      <c r="C539" s="33">
        <v>7</v>
      </c>
      <c r="D539" s="33" t="s">
        <v>539</v>
      </c>
      <c r="E539" s="34">
        <f>'Mapping Summary'!H539</f>
        <v>0</v>
      </c>
      <c r="F539" s="36">
        <f>'Mapping Summary'!L539</f>
        <v>0</v>
      </c>
      <c r="G539" s="38">
        <f>'Mapping Summary'!P539</f>
        <v>0</v>
      </c>
    </row>
    <row r="540" spans="1:7" x14ac:dyDescent="0.25">
      <c r="A540" t="s">
        <v>4</v>
      </c>
      <c r="B540" s="33">
        <v>18</v>
      </c>
      <c r="C540" s="33">
        <v>8</v>
      </c>
      <c r="D540" s="33" t="s">
        <v>540</v>
      </c>
      <c r="E540" s="34">
        <f>'Mapping Summary'!H540</f>
        <v>0</v>
      </c>
      <c r="F540" s="36">
        <f>'Mapping Summary'!L540</f>
        <v>0</v>
      </c>
      <c r="G540" s="38">
        <f>'Mapping Summary'!P540</f>
        <v>0</v>
      </c>
    </row>
    <row r="541" spans="1:7" x14ac:dyDescent="0.25">
      <c r="A541" t="s">
        <v>4</v>
      </c>
      <c r="B541" s="33">
        <v>18</v>
      </c>
      <c r="C541" s="33">
        <v>9</v>
      </c>
      <c r="D541" s="33" t="s">
        <v>541</v>
      </c>
      <c r="E541" s="34">
        <f>'Mapping Summary'!H541</f>
        <v>0</v>
      </c>
      <c r="F541" s="36">
        <f>'Mapping Summary'!L541</f>
        <v>0</v>
      </c>
      <c r="G541" s="38">
        <f>'Mapping Summary'!P541</f>
        <v>0</v>
      </c>
    </row>
    <row r="542" spans="1:7" x14ac:dyDescent="0.25">
      <c r="A542" t="s">
        <v>4</v>
      </c>
      <c r="B542" s="33">
        <v>18</v>
      </c>
      <c r="C542" s="33">
        <v>10</v>
      </c>
      <c r="D542" s="33" t="s">
        <v>542</v>
      </c>
      <c r="E542" s="34">
        <f>'Mapping Summary'!H542</f>
        <v>0</v>
      </c>
      <c r="F542" s="36">
        <f>'Mapping Summary'!L542</f>
        <v>0</v>
      </c>
      <c r="G542" s="38">
        <f>'Mapping Summary'!P542</f>
        <v>0</v>
      </c>
    </row>
    <row r="543" spans="1:7" x14ac:dyDescent="0.25">
      <c r="A543" t="s">
        <v>4</v>
      </c>
      <c r="B543" s="33">
        <v>18</v>
      </c>
      <c r="C543" s="33">
        <v>11</v>
      </c>
      <c r="D543" s="33" t="s">
        <v>543</v>
      </c>
      <c r="E543" s="34">
        <f>'Mapping Summary'!H543</f>
        <v>0</v>
      </c>
      <c r="F543" s="36">
        <f>'Mapping Summary'!L543</f>
        <v>0</v>
      </c>
      <c r="G543" s="38">
        <f>'Mapping Summary'!P543</f>
        <v>0</v>
      </c>
    </row>
    <row r="544" spans="1:7" x14ac:dyDescent="0.25">
      <c r="A544" t="s">
        <v>4</v>
      </c>
      <c r="B544" s="33">
        <v>18</v>
      </c>
      <c r="C544" s="33">
        <v>12</v>
      </c>
      <c r="D544" s="33" t="s">
        <v>544</v>
      </c>
      <c r="E544" s="34">
        <f>'Mapping Summary'!H544</f>
        <v>0</v>
      </c>
      <c r="F544" s="36">
        <f>'Mapping Summary'!L544</f>
        <v>0</v>
      </c>
      <c r="G544" s="38">
        <f>'Mapping Summary'!P544</f>
        <v>0</v>
      </c>
    </row>
    <row r="545" spans="1:7" x14ac:dyDescent="0.25">
      <c r="A545" t="s">
        <v>4</v>
      </c>
      <c r="B545" s="33">
        <v>18</v>
      </c>
      <c r="C545" s="33">
        <v>13</v>
      </c>
      <c r="D545" s="33" t="s">
        <v>545</v>
      </c>
      <c r="E545" s="34">
        <f>'Mapping Summary'!H545</f>
        <v>0</v>
      </c>
      <c r="F545" s="36">
        <f>'Mapping Summary'!L545</f>
        <v>0</v>
      </c>
      <c r="G545" s="38">
        <f>'Mapping Summary'!P545</f>
        <v>0</v>
      </c>
    </row>
    <row r="546" spans="1:7" x14ac:dyDescent="0.25">
      <c r="A546" t="s">
        <v>4</v>
      </c>
      <c r="B546" s="33">
        <v>18</v>
      </c>
      <c r="C546" s="33">
        <v>14</v>
      </c>
      <c r="D546" s="33" t="s">
        <v>546</v>
      </c>
      <c r="E546" s="34">
        <f>'Mapping Summary'!H546</f>
        <v>0</v>
      </c>
      <c r="F546" s="36">
        <f>'Mapping Summary'!L546</f>
        <v>0</v>
      </c>
      <c r="G546" s="38">
        <f>'Mapping Summary'!P546</f>
        <v>0</v>
      </c>
    </row>
    <row r="547" spans="1:7" x14ac:dyDescent="0.25">
      <c r="A547" t="s">
        <v>4</v>
      </c>
      <c r="B547" s="33">
        <v>18</v>
      </c>
      <c r="C547" s="33">
        <v>15</v>
      </c>
      <c r="D547" s="33" t="s">
        <v>547</v>
      </c>
      <c r="E547" s="34">
        <f>'Mapping Summary'!H547</f>
        <v>0</v>
      </c>
      <c r="F547" s="36">
        <f>'Mapping Summary'!L547</f>
        <v>0</v>
      </c>
      <c r="G547" s="38">
        <f>'Mapping Summary'!P547</f>
        <v>0</v>
      </c>
    </row>
    <row r="548" spans="1:7" x14ac:dyDescent="0.25">
      <c r="A548" t="s">
        <v>4</v>
      </c>
      <c r="B548" s="33">
        <v>18</v>
      </c>
      <c r="C548" s="33">
        <v>16</v>
      </c>
      <c r="D548" s="33" t="s">
        <v>548</v>
      </c>
      <c r="E548" s="34">
        <f>'Mapping Summary'!H548</f>
        <v>0</v>
      </c>
      <c r="F548" s="36">
        <f>'Mapping Summary'!L548</f>
        <v>0</v>
      </c>
      <c r="G548" s="38">
        <f>'Mapping Summary'!P548</f>
        <v>0</v>
      </c>
    </row>
    <row r="549" spans="1:7" x14ac:dyDescent="0.25">
      <c r="A549" t="s">
        <v>4</v>
      </c>
      <c r="B549" s="33">
        <v>18</v>
      </c>
      <c r="C549" s="33">
        <v>17</v>
      </c>
      <c r="D549" s="33" t="s">
        <v>549</v>
      </c>
      <c r="E549" s="34">
        <f>'Mapping Summary'!H549</f>
        <v>0</v>
      </c>
      <c r="F549" s="36">
        <f>'Mapping Summary'!L549</f>
        <v>3.5</v>
      </c>
      <c r="G549" s="38">
        <f>'Mapping Summary'!P549</f>
        <v>0</v>
      </c>
    </row>
    <row r="550" spans="1:7" x14ac:dyDescent="0.25">
      <c r="A550" t="s">
        <v>4</v>
      </c>
      <c r="B550" s="33">
        <v>18</v>
      </c>
      <c r="C550" s="33">
        <v>18</v>
      </c>
      <c r="D550" s="33" t="s">
        <v>550</v>
      </c>
      <c r="E550" s="34">
        <f>'Mapping Summary'!H550</f>
        <v>0</v>
      </c>
      <c r="F550" s="36">
        <f>'Mapping Summary'!L550</f>
        <v>0</v>
      </c>
      <c r="G550" s="38">
        <f>'Mapping Summary'!P550</f>
        <v>0</v>
      </c>
    </row>
    <row r="551" spans="1:7" x14ac:dyDescent="0.25">
      <c r="A551" t="s">
        <v>4</v>
      </c>
      <c r="B551" s="33">
        <v>18</v>
      </c>
      <c r="C551" s="33">
        <v>19</v>
      </c>
      <c r="D551" s="33" t="s">
        <v>551</v>
      </c>
      <c r="E551" s="34">
        <f>'Mapping Summary'!H551</f>
        <v>0</v>
      </c>
      <c r="F551" s="36">
        <f>'Mapping Summary'!L551</f>
        <v>0</v>
      </c>
      <c r="G551" s="38">
        <f>'Mapping Summary'!P551</f>
        <v>0</v>
      </c>
    </row>
    <row r="552" spans="1:7" x14ac:dyDescent="0.25">
      <c r="A552" t="s">
        <v>4</v>
      </c>
      <c r="B552" s="33">
        <v>18</v>
      </c>
      <c r="C552" s="33">
        <v>20</v>
      </c>
      <c r="D552" s="33" t="s">
        <v>552</v>
      </c>
      <c r="E552" s="34">
        <f>'Mapping Summary'!H552</f>
        <v>0</v>
      </c>
      <c r="F552" s="36">
        <f>'Mapping Summary'!L552</f>
        <v>0</v>
      </c>
      <c r="G552" s="38">
        <f>'Mapping Summary'!P552</f>
        <v>0</v>
      </c>
    </row>
    <row r="553" spans="1:7" x14ac:dyDescent="0.25">
      <c r="A553" t="s">
        <v>4</v>
      </c>
      <c r="B553" s="33">
        <v>18</v>
      </c>
      <c r="C553" s="33">
        <v>21</v>
      </c>
      <c r="D553" s="33" t="s">
        <v>553</v>
      </c>
      <c r="E553" s="34">
        <f>'Mapping Summary'!H553</f>
        <v>4.5</v>
      </c>
      <c r="F553" s="36">
        <f>'Mapping Summary'!L553</f>
        <v>0</v>
      </c>
      <c r="G553" s="38">
        <f>'Mapping Summary'!P553</f>
        <v>0</v>
      </c>
    </row>
    <row r="554" spans="1:7" x14ac:dyDescent="0.25">
      <c r="A554" t="s">
        <v>4</v>
      </c>
      <c r="B554" s="33">
        <v>18</v>
      </c>
      <c r="C554" s="33">
        <v>22</v>
      </c>
      <c r="D554" s="33" t="s">
        <v>554</v>
      </c>
      <c r="E554" s="34">
        <f>'Mapping Summary'!H554</f>
        <v>0</v>
      </c>
      <c r="F554" s="36">
        <f>'Mapping Summary'!L554</f>
        <v>8</v>
      </c>
      <c r="G554" s="38">
        <f>'Mapping Summary'!P554</f>
        <v>9</v>
      </c>
    </row>
    <row r="555" spans="1:7" x14ac:dyDescent="0.25">
      <c r="A555" t="s">
        <v>4</v>
      </c>
      <c r="B555" s="33">
        <v>18</v>
      </c>
      <c r="C555" s="33">
        <v>23</v>
      </c>
      <c r="D555" s="33" t="s">
        <v>555</v>
      </c>
      <c r="E555" s="34">
        <f>'Mapping Summary'!H555</f>
        <v>4</v>
      </c>
      <c r="F555" s="36">
        <f>'Mapping Summary'!L555</f>
        <v>14</v>
      </c>
      <c r="G555" s="38">
        <f>'Mapping Summary'!P555</f>
        <v>0</v>
      </c>
    </row>
    <row r="556" spans="1:7" x14ac:dyDescent="0.25">
      <c r="A556" t="s">
        <v>4</v>
      </c>
      <c r="B556" s="33">
        <v>18</v>
      </c>
      <c r="C556" s="33">
        <v>24</v>
      </c>
      <c r="D556" s="33" t="s">
        <v>556</v>
      </c>
      <c r="E556" s="34">
        <f>'Mapping Summary'!H556</f>
        <v>4</v>
      </c>
      <c r="F556" s="36">
        <f>'Mapping Summary'!L556</f>
        <v>15.5</v>
      </c>
      <c r="G556" s="38">
        <f>'Mapping Summary'!P556</f>
        <v>30.5</v>
      </c>
    </row>
    <row r="557" spans="1:7" x14ac:dyDescent="0.25">
      <c r="A557" t="s">
        <v>4</v>
      </c>
      <c r="B557" s="33">
        <v>18</v>
      </c>
      <c r="C557" s="33">
        <v>25</v>
      </c>
      <c r="D557" s="33" t="s">
        <v>557</v>
      </c>
      <c r="E557" s="34">
        <f>'Mapping Summary'!H557</f>
        <v>5</v>
      </c>
      <c r="F557" s="36">
        <f>'Mapping Summary'!L557</f>
        <v>0</v>
      </c>
      <c r="G557" s="38">
        <f>'Mapping Summary'!P557</f>
        <v>64</v>
      </c>
    </row>
    <row r="558" spans="1:7" x14ac:dyDescent="0.25">
      <c r="A558" t="s">
        <v>4</v>
      </c>
      <c r="B558" s="33">
        <v>18</v>
      </c>
      <c r="C558" s="33">
        <v>26</v>
      </c>
      <c r="D558" s="33" t="s">
        <v>558</v>
      </c>
      <c r="E558" s="34">
        <f>'Mapping Summary'!H558</f>
        <v>0</v>
      </c>
      <c r="F558" s="36">
        <f>'Mapping Summary'!L558</f>
        <v>0</v>
      </c>
      <c r="G558" s="38">
        <f>'Mapping Summary'!P558</f>
        <v>48.5</v>
      </c>
    </row>
    <row r="559" spans="1:7" x14ac:dyDescent="0.25">
      <c r="A559" t="s">
        <v>4</v>
      </c>
      <c r="B559" s="33">
        <v>18</v>
      </c>
      <c r="C559" s="33">
        <v>27</v>
      </c>
      <c r="D559" s="33" t="s">
        <v>559</v>
      </c>
      <c r="E559" s="34">
        <f>'Mapping Summary'!H559</f>
        <v>7.5</v>
      </c>
      <c r="F559" s="36">
        <f>'Mapping Summary'!L559</f>
        <v>26</v>
      </c>
      <c r="G559" s="38">
        <f>'Mapping Summary'!P559</f>
        <v>43</v>
      </c>
    </row>
    <row r="560" spans="1:7" x14ac:dyDescent="0.25">
      <c r="A560" t="s">
        <v>4</v>
      </c>
      <c r="B560" s="33">
        <v>18</v>
      </c>
      <c r="C560" s="33">
        <v>28</v>
      </c>
      <c r="D560" s="33" t="s">
        <v>560</v>
      </c>
      <c r="E560" s="34">
        <f>'Mapping Summary'!H560</f>
        <v>0</v>
      </c>
      <c r="F560" s="36">
        <f>'Mapping Summary'!L560</f>
        <v>0</v>
      </c>
      <c r="G560" s="38">
        <f>'Mapping Summary'!P560</f>
        <v>45</v>
      </c>
    </row>
    <row r="561" spans="1:7" x14ac:dyDescent="0.25">
      <c r="A561" t="s">
        <v>4</v>
      </c>
      <c r="B561" s="33">
        <v>18</v>
      </c>
      <c r="C561" s="33">
        <v>29</v>
      </c>
      <c r="D561" s="33" t="s">
        <v>561</v>
      </c>
      <c r="E561" s="34">
        <f>'Mapping Summary'!H561</f>
        <v>0</v>
      </c>
      <c r="F561" s="36">
        <f>'Mapping Summary'!L561</f>
        <v>12.5</v>
      </c>
      <c r="G561" s="38">
        <f>'Mapping Summary'!P561</f>
        <v>29.5</v>
      </c>
    </row>
    <row r="562" spans="1:7" x14ac:dyDescent="0.25">
      <c r="A562" t="s">
        <v>4</v>
      </c>
      <c r="B562" s="33">
        <v>18</v>
      </c>
      <c r="C562" s="33">
        <v>30</v>
      </c>
      <c r="D562" s="33" t="s">
        <v>562</v>
      </c>
      <c r="E562" s="34">
        <f>'Mapping Summary'!H562</f>
        <v>0</v>
      </c>
      <c r="F562" s="36">
        <f>'Mapping Summary'!L562</f>
        <v>18.5</v>
      </c>
      <c r="G562" s="38">
        <f>'Mapping Summary'!P562</f>
        <v>0</v>
      </c>
    </row>
    <row r="563" spans="1:7" x14ac:dyDescent="0.25">
      <c r="A563" t="s">
        <v>4</v>
      </c>
      <c r="B563" s="33">
        <v>18</v>
      </c>
      <c r="C563" s="33">
        <v>31</v>
      </c>
      <c r="D563" s="33" t="s">
        <v>563</v>
      </c>
      <c r="E563" s="34">
        <f>'Mapping Summary'!H563</f>
        <v>10</v>
      </c>
      <c r="F563" s="36">
        <f>'Mapping Summary'!L563</f>
        <v>11</v>
      </c>
      <c r="G563" s="38">
        <f>'Mapping Summary'!P563</f>
        <v>8</v>
      </c>
    </row>
    <row r="564" spans="1:7" x14ac:dyDescent="0.25">
      <c r="A564" t="s">
        <v>4</v>
      </c>
      <c r="B564" s="33">
        <v>18</v>
      </c>
      <c r="C564" s="33">
        <v>32</v>
      </c>
      <c r="D564" s="33" t="s">
        <v>564</v>
      </c>
      <c r="E564" s="34">
        <f>'Mapping Summary'!H564</f>
        <v>2</v>
      </c>
      <c r="F564" s="36">
        <f>'Mapping Summary'!L564</f>
        <v>11.25</v>
      </c>
      <c r="G564" s="38">
        <f>'Mapping Summary'!P564</f>
        <v>12</v>
      </c>
    </row>
    <row r="565" spans="1:7" x14ac:dyDescent="0.25">
      <c r="A565" t="s">
        <v>4</v>
      </c>
      <c r="B565" s="33">
        <v>18</v>
      </c>
      <c r="C565" s="33">
        <v>33</v>
      </c>
      <c r="D565" s="33" t="s">
        <v>565</v>
      </c>
      <c r="E565" s="34">
        <f>'Mapping Summary'!H565</f>
        <v>0</v>
      </c>
      <c r="F565" s="36">
        <f>'Mapping Summary'!L565</f>
        <v>3</v>
      </c>
      <c r="G565" s="38">
        <f>'Mapping Summary'!P565</f>
        <v>9</v>
      </c>
    </row>
    <row r="566" spans="1:7" x14ac:dyDescent="0.25">
      <c r="A566" t="s">
        <v>4</v>
      </c>
      <c r="B566" s="33">
        <v>18</v>
      </c>
      <c r="C566" s="33">
        <v>34</v>
      </c>
      <c r="D566" s="33" t="s">
        <v>566</v>
      </c>
      <c r="E566" s="34">
        <f>'Mapping Summary'!H566</f>
        <v>0</v>
      </c>
      <c r="F566" s="36">
        <f>'Mapping Summary'!L566</f>
        <v>0</v>
      </c>
      <c r="G566" s="38">
        <f>'Mapping Summary'!P566</f>
        <v>0</v>
      </c>
    </row>
    <row r="567" spans="1:7" x14ac:dyDescent="0.25">
      <c r="A567" t="s">
        <v>4</v>
      </c>
      <c r="B567" s="33">
        <v>18</v>
      </c>
      <c r="C567" s="33">
        <v>35</v>
      </c>
      <c r="D567" s="33" t="s">
        <v>567</v>
      </c>
      <c r="E567" s="34">
        <f>'Mapping Summary'!H567</f>
        <v>0</v>
      </c>
      <c r="F567" s="36">
        <f>'Mapping Summary'!L567</f>
        <v>0</v>
      </c>
      <c r="G567" s="38">
        <f>'Mapping Summary'!P567</f>
        <v>0</v>
      </c>
    </row>
    <row r="568" spans="1:7" x14ac:dyDescent="0.25">
      <c r="A568" t="s">
        <v>4</v>
      </c>
      <c r="B568" s="33">
        <v>18</v>
      </c>
      <c r="C568" s="33">
        <v>36</v>
      </c>
      <c r="D568" s="33" t="s">
        <v>568</v>
      </c>
      <c r="E568" s="34">
        <f>'Mapping Summary'!H568</f>
        <v>0</v>
      </c>
      <c r="F568" s="36">
        <f>'Mapping Summary'!L568</f>
        <v>0</v>
      </c>
      <c r="G568" s="38">
        <f>'Mapping Summary'!P568</f>
        <v>0</v>
      </c>
    </row>
    <row r="569" spans="1:7" x14ac:dyDescent="0.25">
      <c r="A569" t="s">
        <v>4</v>
      </c>
      <c r="B569" s="33">
        <v>18</v>
      </c>
      <c r="C569" s="33">
        <v>37</v>
      </c>
      <c r="D569" s="33" t="s">
        <v>569</v>
      </c>
      <c r="E569" s="34">
        <f>'Mapping Summary'!H569</f>
        <v>0</v>
      </c>
      <c r="F569" s="36">
        <f>'Mapping Summary'!L569</f>
        <v>0</v>
      </c>
      <c r="G569" s="38">
        <f>'Mapping Summary'!P569</f>
        <v>0</v>
      </c>
    </row>
    <row r="570" spans="1:7" x14ac:dyDescent="0.25">
      <c r="A570" t="s">
        <v>4</v>
      </c>
      <c r="B570" s="33">
        <v>18</v>
      </c>
      <c r="C570" s="33">
        <v>38</v>
      </c>
      <c r="D570" s="33" t="s">
        <v>570</v>
      </c>
      <c r="E570" s="34">
        <f>'Mapping Summary'!H570</f>
        <v>0</v>
      </c>
      <c r="F570" s="36">
        <f>'Mapping Summary'!L570</f>
        <v>0</v>
      </c>
      <c r="G570" s="38">
        <f>'Mapping Summary'!P570</f>
        <v>0</v>
      </c>
    </row>
    <row r="571" spans="1:7" x14ac:dyDescent="0.25">
      <c r="A571" t="s">
        <v>4</v>
      </c>
      <c r="B571" s="33">
        <v>18</v>
      </c>
      <c r="C571" s="33">
        <v>39</v>
      </c>
      <c r="D571" s="33" t="s">
        <v>571</v>
      </c>
      <c r="E571" s="34">
        <f>'Mapping Summary'!H571</f>
        <v>0</v>
      </c>
      <c r="F571" s="36">
        <f>'Mapping Summary'!L571</f>
        <v>0</v>
      </c>
      <c r="G571" s="38">
        <f>'Mapping Summary'!P571</f>
        <v>0</v>
      </c>
    </row>
    <row r="572" spans="1:7" x14ac:dyDescent="0.25">
      <c r="A572" t="s">
        <v>4</v>
      </c>
      <c r="B572" s="33">
        <v>18</v>
      </c>
      <c r="C572" s="33">
        <v>40</v>
      </c>
      <c r="D572" s="33" t="s">
        <v>572</v>
      </c>
      <c r="E572" s="34">
        <f>'Mapping Summary'!H572</f>
        <v>0</v>
      </c>
      <c r="F572" s="36">
        <f>'Mapping Summary'!L572</f>
        <v>0</v>
      </c>
      <c r="G572" s="38">
        <f>'Mapping Summary'!P572</f>
        <v>0</v>
      </c>
    </row>
    <row r="573" spans="1:7" x14ac:dyDescent="0.25">
      <c r="A573" t="s">
        <v>4</v>
      </c>
      <c r="B573" s="33">
        <v>18</v>
      </c>
      <c r="C573" s="33">
        <v>41</v>
      </c>
      <c r="D573" s="33" t="s">
        <v>573</v>
      </c>
      <c r="E573" s="34">
        <f>'Mapping Summary'!H573</f>
        <v>0</v>
      </c>
      <c r="F573" s="36">
        <f>'Mapping Summary'!L573</f>
        <v>0</v>
      </c>
      <c r="G573" s="38">
        <f>'Mapping Summary'!P573</f>
        <v>0</v>
      </c>
    </row>
    <row r="574" spans="1:7" x14ac:dyDescent="0.25">
      <c r="A574" t="s">
        <v>4</v>
      </c>
      <c r="B574" s="33">
        <v>18</v>
      </c>
      <c r="C574" s="33">
        <v>42</v>
      </c>
      <c r="D574" s="33" t="s">
        <v>574</v>
      </c>
      <c r="E574" s="34">
        <f>'Mapping Summary'!H574</f>
        <v>0</v>
      </c>
      <c r="F574" s="36">
        <f>'Mapping Summary'!L574</f>
        <v>0</v>
      </c>
      <c r="G574" s="38">
        <f>'Mapping Summary'!P574</f>
        <v>0</v>
      </c>
    </row>
    <row r="575" spans="1:7" x14ac:dyDescent="0.25">
      <c r="A575" t="s">
        <v>4</v>
      </c>
      <c r="B575" s="33">
        <v>18</v>
      </c>
      <c r="C575" s="33">
        <v>43</v>
      </c>
      <c r="D575" s="33" t="s">
        <v>575</v>
      </c>
      <c r="E575" s="34">
        <f>'Mapping Summary'!H575</f>
        <v>0</v>
      </c>
      <c r="F575" s="36">
        <f>'Mapping Summary'!L575</f>
        <v>0</v>
      </c>
      <c r="G575" s="38">
        <f>'Mapping Summary'!P575</f>
        <v>3</v>
      </c>
    </row>
    <row r="576" spans="1:7" x14ac:dyDescent="0.25">
      <c r="A576" t="s">
        <v>4</v>
      </c>
      <c r="B576" s="33">
        <v>18</v>
      </c>
      <c r="C576" s="33">
        <v>44</v>
      </c>
      <c r="D576" s="33" t="s">
        <v>576</v>
      </c>
      <c r="E576" s="34">
        <f>'Mapping Summary'!H576</f>
        <v>0</v>
      </c>
      <c r="F576" s="36">
        <f>'Mapping Summary'!L576</f>
        <v>0</v>
      </c>
      <c r="G576" s="38">
        <f>'Mapping Summary'!P576</f>
        <v>0</v>
      </c>
    </row>
    <row r="577" spans="1:7" x14ac:dyDescent="0.25">
      <c r="A577" t="s">
        <v>4</v>
      </c>
      <c r="B577" s="33">
        <v>18</v>
      </c>
      <c r="C577" s="33">
        <v>45</v>
      </c>
      <c r="D577" s="33" t="s">
        <v>577</v>
      </c>
      <c r="E577" s="34">
        <f>'Mapping Summary'!H577</f>
        <v>0</v>
      </c>
      <c r="F577" s="36">
        <f>'Mapping Summary'!L577</f>
        <v>0</v>
      </c>
      <c r="G577" s="38">
        <f>'Mapping Summary'!P577</f>
        <v>0</v>
      </c>
    </row>
    <row r="578" spans="1:7" x14ac:dyDescent="0.25">
      <c r="A578" t="s">
        <v>4</v>
      </c>
      <c r="B578" s="33">
        <v>18</v>
      </c>
      <c r="C578" s="33">
        <v>46</v>
      </c>
      <c r="D578" s="33" t="s">
        <v>578</v>
      </c>
      <c r="E578" s="34">
        <f>'Mapping Summary'!H578</f>
        <v>0</v>
      </c>
      <c r="F578" s="36">
        <f>'Mapping Summary'!L578</f>
        <v>0</v>
      </c>
      <c r="G578" s="38">
        <f>'Mapping Summary'!P578</f>
        <v>0</v>
      </c>
    </row>
    <row r="579" spans="1:7" x14ac:dyDescent="0.25">
      <c r="A579" t="s">
        <v>4</v>
      </c>
      <c r="B579" s="33">
        <v>18</v>
      </c>
      <c r="C579" s="33">
        <v>47</v>
      </c>
      <c r="D579" s="33" t="s">
        <v>579</v>
      </c>
      <c r="E579" s="34">
        <f>'Mapping Summary'!H579</f>
        <v>0</v>
      </c>
      <c r="F579" s="36">
        <f>'Mapping Summary'!L579</f>
        <v>0</v>
      </c>
      <c r="G579" s="38">
        <f>'Mapping Summary'!P579</f>
        <v>0</v>
      </c>
    </row>
    <row r="580" spans="1:7" x14ac:dyDescent="0.25">
      <c r="A580" t="s">
        <v>4</v>
      </c>
      <c r="B580" s="33">
        <v>18</v>
      </c>
      <c r="C580" s="33">
        <v>48</v>
      </c>
      <c r="D580" s="33" t="s">
        <v>580</v>
      </c>
      <c r="E580" s="34">
        <f>'Mapping Summary'!H580</f>
        <v>1</v>
      </c>
      <c r="F580" s="36">
        <f>'Mapping Summary'!L580</f>
        <v>0</v>
      </c>
      <c r="G580" s="38">
        <f>'Mapping Summary'!P580</f>
        <v>0</v>
      </c>
    </row>
    <row r="581" spans="1:7" x14ac:dyDescent="0.25">
      <c r="A581" t="s">
        <v>4</v>
      </c>
      <c r="B581" s="33">
        <v>18</v>
      </c>
      <c r="C581" s="33">
        <v>49</v>
      </c>
      <c r="D581" s="33" t="s">
        <v>581</v>
      </c>
      <c r="E581" s="34">
        <f>'Mapping Summary'!H581</f>
        <v>0</v>
      </c>
      <c r="F581" s="36">
        <f>'Mapping Summary'!L581</f>
        <v>0</v>
      </c>
      <c r="G581" s="38">
        <f>'Mapping Summary'!P581</f>
        <v>0</v>
      </c>
    </row>
    <row r="582" spans="1:7" x14ac:dyDescent="0.25">
      <c r="A582" t="s">
        <v>4</v>
      </c>
      <c r="B582" s="33">
        <v>18</v>
      </c>
      <c r="C582" s="33">
        <v>50</v>
      </c>
      <c r="D582" s="33" t="s">
        <v>582</v>
      </c>
      <c r="E582" s="34">
        <f>'Mapping Summary'!H582</f>
        <v>0</v>
      </c>
      <c r="F582" s="36">
        <f>'Mapping Summary'!L582</f>
        <v>0</v>
      </c>
      <c r="G582" s="38">
        <f>'Mapping Summary'!P582</f>
        <v>0</v>
      </c>
    </row>
    <row r="583" spans="1:7" x14ac:dyDescent="0.25">
      <c r="A583" t="s">
        <v>4</v>
      </c>
      <c r="B583" s="33">
        <v>18</v>
      </c>
      <c r="C583" s="33">
        <v>51</v>
      </c>
      <c r="D583" s="33" t="s">
        <v>583</v>
      </c>
      <c r="E583" s="34">
        <f>'Mapping Summary'!H583</f>
        <v>15.5</v>
      </c>
      <c r="F583" s="36">
        <f>'Mapping Summary'!L583</f>
        <v>0</v>
      </c>
      <c r="G583" s="38">
        <f>'Mapping Summary'!P583</f>
        <v>0</v>
      </c>
    </row>
    <row r="584" spans="1:7" x14ac:dyDescent="0.25">
      <c r="A584" t="s">
        <v>4</v>
      </c>
      <c r="B584" s="33">
        <v>18</v>
      </c>
      <c r="C584" s="33">
        <v>52</v>
      </c>
      <c r="D584" s="33" t="s">
        <v>584</v>
      </c>
      <c r="E584" s="34">
        <f>'Mapping Summary'!H584</f>
        <v>0</v>
      </c>
      <c r="F584" s="36">
        <f>'Mapping Summary'!L584</f>
        <v>0</v>
      </c>
      <c r="G584" s="38">
        <f>'Mapping Summary'!P584</f>
        <v>0</v>
      </c>
    </row>
    <row r="585" spans="1:7" x14ac:dyDescent="0.25">
      <c r="A585" t="s">
        <v>4</v>
      </c>
      <c r="B585" s="33">
        <v>18</v>
      </c>
      <c r="C585" s="33">
        <v>53</v>
      </c>
      <c r="D585" s="33" t="s">
        <v>585</v>
      </c>
      <c r="E585" s="34">
        <f>'Mapping Summary'!H585</f>
        <v>0</v>
      </c>
      <c r="F585" s="36">
        <f>'Mapping Summary'!L585</f>
        <v>0</v>
      </c>
      <c r="G585" s="38">
        <f>'Mapping Summary'!P585</f>
        <v>17</v>
      </c>
    </row>
    <row r="586" spans="1:7" x14ac:dyDescent="0.25">
      <c r="A586" t="s">
        <v>4</v>
      </c>
      <c r="B586" s="33">
        <v>18</v>
      </c>
      <c r="C586" s="33">
        <v>54</v>
      </c>
      <c r="D586" s="33" t="s">
        <v>586</v>
      </c>
      <c r="E586" s="34">
        <f>'Mapping Summary'!H586</f>
        <v>6.5</v>
      </c>
      <c r="F586" s="36">
        <f>'Mapping Summary'!L586</f>
        <v>0</v>
      </c>
      <c r="G586" s="38">
        <f>'Mapping Summary'!P586</f>
        <v>24</v>
      </c>
    </row>
    <row r="587" spans="1:7" x14ac:dyDescent="0.25">
      <c r="A587" t="s">
        <v>4</v>
      </c>
      <c r="B587" s="33">
        <v>18</v>
      </c>
      <c r="C587" s="33">
        <v>55</v>
      </c>
      <c r="D587" s="33" t="s">
        <v>587</v>
      </c>
      <c r="E587" s="34">
        <f>'Mapping Summary'!H587</f>
        <v>0</v>
      </c>
      <c r="F587" s="36">
        <f>'Mapping Summary'!L587</f>
        <v>0</v>
      </c>
      <c r="G587" s="38">
        <f>'Mapping Summary'!P587</f>
        <v>23.5</v>
      </c>
    </row>
    <row r="588" spans="1:7" x14ac:dyDescent="0.25">
      <c r="A588" t="s">
        <v>4</v>
      </c>
      <c r="B588" s="33">
        <v>18</v>
      </c>
      <c r="C588" s="33">
        <v>56</v>
      </c>
      <c r="D588" s="33" t="s">
        <v>588</v>
      </c>
      <c r="E588" s="34">
        <f>'Mapping Summary'!H588</f>
        <v>12</v>
      </c>
      <c r="F588" s="36">
        <f>'Mapping Summary'!L588</f>
        <v>0</v>
      </c>
      <c r="G588" s="38">
        <f>'Mapping Summary'!P588</f>
        <v>21.5</v>
      </c>
    </row>
    <row r="589" spans="1:7" x14ac:dyDescent="0.25">
      <c r="A589" t="s">
        <v>4</v>
      </c>
      <c r="B589" s="33">
        <v>18</v>
      </c>
      <c r="C589" s="33">
        <v>57</v>
      </c>
      <c r="D589" s="33" t="s">
        <v>589</v>
      </c>
      <c r="E589" s="34">
        <f>'Mapping Summary'!H589</f>
        <v>16.5</v>
      </c>
      <c r="F589" s="36">
        <f>'Mapping Summary'!L589</f>
        <v>0</v>
      </c>
      <c r="G589" s="38">
        <f>'Mapping Summary'!P589</f>
        <v>18</v>
      </c>
    </row>
    <row r="590" spans="1:7" x14ac:dyDescent="0.25">
      <c r="A590" t="s">
        <v>4</v>
      </c>
      <c r="B590" s="33">
        <v>18</v>
      </c>
      <c r="C590" s="33">
        <v>58</v>
      </c>
      <c r="D590" s="33" t="s">
        <v>590</v>
      </c>
      <c r="E590" s="34">
        <f>'Mapping Summary'!H590</f>
        <v>6</v>
      </c>
      <c r="F590" s="36">
        <f>'Mapping Summary'!L590</f>
        <v>10</v>
      </c>
      <c r="G590" s="38">
        <f>'Mapping Summary'!P590</f>
        <v>1.5</v>
      </c>
    </row>
    <row r="591" spans="1:7" x14ac:dyDescent="0.25">
      <c r="A591" t="s">
        <v>4</v>
      </c>
      <c r="B591" s="33">
        <v>18</v>
      </c>
      <c r="C591" s="33">
        <v>59</v>
      </c>
      <c r="D591" s="33" t="s">
        <v>591</v>
      </c>
      <c r="E591" s="34">
        <f>'Mapping Summary'!H591</f>
        <v>0</v>
      </c>
      <c r="F591" s="36">
        <f>'Mapping Summary'!L591</f>
        <v>0</v>
      </c>
      <c r="G591" s="38">
        <f>'Mapping Summary'!P591</f>
        <v>0</v>
      </c>
    </row>
    <row r="592" spans="1:7" x14ac:dyDescent="0.25">
      <c r="A592" t="s">
        <v>4</v>
      </c>
      <c r="B592" s="33">
        <v>18</v>
      </c>
      <c r="C592" s="33">
        <v>60</v>
      </c>
      <c r="D592" s="33" t="s">
        <v>592</v>
      </c>
      <c r="E592" s="34">
        <f>'Mapping Summary'!H592</f>
        <v>0</v>
      </c>
      <c r="F592" s="36">
        <f>'Mapping Summary'!L592</f>
        <v>0</v>
      </c>
      <c r="G592" s="38">
        <f>'Mapping Summary'!P592</f>
        <v>0</v>
      </c>
    </row>
    <row r="593" spans="1:7" x14ac:dyDescent="0.25">
      <c r="A593" t="s">
        <v>4</v>
      </c>
      <c r="B593" s="33">
        <v>18</v>
      </c>
      <c r="C593" s="33">
        <v>61</v>
      </c>
      <c r="D593" s="33" t="s">
        <v>593</v>
      </c>
      <c r="E593" s="34">
        <f>'Mapping Summary'!H593</f>
        <v>0</v>
      </c>
      <c r="F593" s="36">
        <f>'Mapping Summary'!L593</f>
        <v>0</v>
      </c>
      <c r="G593" s="38">
        <f>'Mapping Summary'!P593</f>
        <v>0</v>
      </c>
    </row>
    <row r="594" spans="1:7" x14ac:dyDescent="0.25">
      <c r="A594" t="s">
        <v>4</v>
      </c>
      <c r="B594" s="33">
        <v>18</v>
      </c>
      <c r="C594" s="33">
        <v>62</v>
      </c>
      <c r="D594" s="33" t="s">
        <v>594</v>
      </c>
      <c r="E594" s="34">
        <f>'Mapping Summary'!H594</f>
        <v>0</v>
      </c>
      <c r="F594" s="36">
        <f>'Mapping Summary'!L594</f>
        <v>0</v>
      </c>
      <c r="G594" s="38">
        <f>'Mapping Summary'!P594</f>
        <v>0</v>
      </c>
    </row>
    <row r="595" spans="1:7" x14ac:dyDescent="0.25">
      <c r="A595" t="s">
        <v>4</v>
      </c>
      <c r="B595" s="33">
        <v>18</v>
      </c>
      <c r="C595" s="33">
        <v>63</v>
      </c>
      <c r="D595" s="33" t="s">
        <v>595</v>
      </c>
      <c r="E595" s="34">
        <f>'Mapping Summary'!H595</f>
        <v>3.5</v>
      </c>
      <c r="F595" s="36">
        <f>'Mapping Summary'!L595</f>
        <v>0</v>
      </c>
      <c r="G595" s="38">
        <f>'Mapping Summary'!P595</f>
        <v>0</v>
      </c>
    </row>
    <row r="596" spans="1:7" x14ac:dyDescent="0.25">
      <c r="A596" t="s">
        <v>4</v>
      </c>
      <c r="B596" s="33">
        <v>18</v>
      </c>
      <c r="C596" s="33">
        <v>64</v>
      </c>
      <c r="D596" s="33" t="s">
        <v>596</v>
      </c>
      <c r="E596" s="34">
        <f>'Mapping Summary'!H596</f>
        <v>5</v>
      </c>
      <c r="F596" s="36">
        <f>'Mapping Summary'!L596</f>
        <v>0</v>
      </c>
      <c r="G596" s="38">
        <f>'Mapping Summary'!P596</f>
        <v>0</v>
      </c>
    </row>
    <row r="597" spans="1:7" x14ac:dyDescent="0.25">
      <c r="A597" t="s">
        <v>4</v>
      </c>
      <c r="B597" s="33">
        <v>18</v>
      </c>
      <c r="C597" s="33">
        <v>65</v>
      </c>
      <c r="D597" s="33" t="s">
        <v>597</v>
      </c>
      <c r="E597" s="34">
        <f>'Mapping Summary'!H597</f>
        <v>0</v>
      </c>
      <c r="F597" s="36">
        <f>'Mapping Summary'!L597</f>
        <v>14.5</v>
      </c>
      <c r="G597" s="38">
        <f>'Mapping Summary'!P597</f>
        <v>17.5</v>
      </c>
    </row>
    <row r="598" spans="1:7" x14ac:dyDescent="0.25">
      <c r="A598" t="s">
        <v>4</v>
      </c>
      <c r="B598" s="33">
        <v>18</v>
      </c>
      <c r="C598" s="33">
        <v>66</v>
      </c>
      <c r="D598" s="33" t="s">
        <v>598</v>
      </c>
      <c r="E598" s="34">
        <f>'Mapping Summary'!H598</f>
        <v>0</v>
      </c>
      <c r="F598" s="36">
        <f>'Mapping Summary'!L598</f>
        <v>18</v>
      </c>
      <c r="G598" s="38">
        <f>'Mapping Summary'!P598</f>
        <v>17.5</v>
      </c>
    </row>
    <row r="599" spans="1:7" x14ac:dyDescent="0.25">
      <c r="A599" t="s">
        <v>4</v>
      </c>
      <c r="B599" s="33">
        <v>18</v>
      </c>
      <c r="C599" s="33">
        <v>67</v>
      </c>
      <c r="D599" s="33" t="s">
        <v>599</v>
      </c>
      <c r="E599" s="34">
        <f>'Mapping Summary'!H599</f>
        <v>0</v>
      </c>
      <c r="F599" s="36">
        <f>'Mapping Summary'!L599</f>
        <v>9</v>
      </c>
      <c r="G599" s="38">
        <f>'Mapping Summary'!P599</f>
        <v>0</v>
      </c>
    </row>
    <row r="600" spans="1:7" x14ac:dyDescent="0.25">
      <c r="A600" t="s">
        <v>4</v>
      </c>
      <c r="B600" s="33">
        <v>20</v>
      </c>
      <c r="C600" s="33">
        <v>2</v>
      </c>
      <c r="D600" s="33" t="s">
        <v>600</v>
      </c>
      <c r="E600" s="34">
        <f>'Mapping Summary'!H600</f>
        <v>0</v>
      </c>
      <c r="F600" s="36">
        <f>'Mapping Summary'!L600</f>
        <v>0</v>
      </c>
      <c r="G600" s="38">
        <f>'Mapping Summary'!P600</f>
        <v>0</v>
      </c>
    </row>
    <row r="601" spans="1:7" x14ac:dyDescent="0.25">
      <c r="A601" t="s">
        <v>4</v>
      </c>
      <c r="B601" s="33">
        <v>20</v>
      </c>
      <c r="C601" s="33">
        <v>3</v>
      </c>
      <c r="D601" s="33" t="s">
        <v>601</v>
      </c>
      <c r="E601" s="34">
        <f>'Mapping Summary'!H601</f>
        <v>0</v>
      </c>
      <c r="F601" s="36">
        <f>'Mapping Summary'!L601</f>
        <v>0</v>
      </c>
      <c r="G601" s="38">
        <f>'Mapping Summary'!P601</f>
        <v>0</v>
      </c>
    </row>
    <row r="602" spans="1:7" x14ac:dyDescent="0.25">
      <c r="A602" t="s">
        <v>4</v>
      </c>
      <c r="B602" s="33">
        <v>20</v>
      </c>
      <c r="C602" s="33">
        <v>4</v>
      </c>
      <c r="D602" s="33" t="s">
        <v>602</v>
      </c>
      <c r="E602" s="34">
        <f>'Mapping Summary'!H602</f>
        <v>0</v>
      </c>
      <c r="F602" s="36">
        <f>'Mapping Summary'!L602</f>
        <v>0</v>
      </c>
      <c r="G602" s="38">
        <f>'Mapping Summary'!P602</f>
        <v>0</v>
      </c>
    </row>
    <row r="603" spans="1:7" x14ac:dyDescent="0.25">
      <c r="A603" t="s">
        <v>4</v>
      </c>
      <c r="B603" s="33">
        <v>20</v>
      </c>
      <c r="C603" s="33">
        <v>5</v>
      </c>
      <c r="D603" s="33" t="s">
        <v>603</v>
      </c>
      <c r="E603" s="34">
        <f>'Mapping Summary'!H603</f>
        <v>0</v>
      </c>
      <c r="F603" s="36">
        <f>'Mapping Summary'!L603</f>
        <v>0</v>
      </c>
      <c r="G603" s="38">
        <f>'Mapping Summary'!P603</f>
        <v>0</v>
      </c>
    </row>
    <row r="604" spans="1:7" x14ac:dyDescent="0.25">
      <c r="A604" t="s">
        <v>4</v>
      </c>
      <c r="B604" s="33">
        <v>20</v>
      </c>
      <c r="C604" s="33">
        <v>6</v>
      </c>
      <c r="D604" s="33" t="s">
        <v>604</v>
      </c>
      <c r="E604" s="34">
        <f>'Mapping Summary'!H604</f>
        <v>0</v>
      </c>
      <c r="F604" s="36">
        <f>'Mapping Summary'!L604</f>
        <v>0</v>
      </c>
      <c r="G604" s="38">
        <f>'Mapping Summary'!P604</f>
        <v>0</v>
      </c>
    </row>
    <row r="605" spans="1:7" x14ac:dyDescent="0.25">
      <c r="A605" t="s">
        <v>4</v>
      </c>
      <c r="B605" s="33">
        <v>20</v>
      </c>
      <c r="C605" s="33">
        <v>7</v>
      </c>
      <c r="D605" s="33" t="s">
        <v>605</v>
      </c>
      <c r="E605" s="34">
        <f>'Mapping Summary'!H605</f>
        <v>0</v>
      </c>
      <c r="F605" s="36">
        <f>'Mapping Summary'!L605</f>
        <v>0</v>
      </c>
      <c r="G605" s="38">
        <f>'Mapping Summary'!P605</f>
        <v>0</v>
      </c>
    </row>
    <row r="606" spans="1:7" x14ac:dyDescent="0.25">
      <c r="A606" t="s">
        <v>4</v>
      </c>
      <c r="B606" s="33">
        <v>20</v>
      </c>
      <c r="C606" s="33">
        <v>8</v>
      </c>
      <c r="D606" s="33" t="s">
        <v>606</v>
      </c>
      <c r="E606" s="34">
        <f>'Mapping Summary'!H606</f>
        <v>0</v>
      </c>
      <c r="F606" s="36">
        <f>'Mapping Summary'!L606</f>
        <v>0</v>
      </c>
      <c r="G606" s="38">
        <f>'Mapping Summary'!P606</f>
        <v>0</v>
      </c>
    </row>
    <row r="607" spans="1:7" x14ac:dyDescent="0.25">
      <c r="A607" t="s">
        <v>4</v>
      </c>
      <c r="B607" s="33">
        <v>20</v>
      </c>
      <c r="C607" s="33">
        <v>9</v>
      </c>
      <c r="D607" s="33" t="s">
        <v>607</v>
      </c>
      <c r="E607" s="34">
        <f>'Mapping Summary'!H607</f>
        <v>0</v>
      </c>
      <c r="F607" s="36">
        <f>'Mapping Summary'!L607</f>
        <v>0</v>
      </c>
      <c r="G607" s="38">
        <f>'Mapping Summary'!P607</f>
        <v>0</v>
      </c>
    </row>
    <row r="608" spans="1:7" x14ac:dyDescent="0.25">
      <c r="A608" t="s">
        <v>4</v>
      </c>
      <c r="B608" s="33">
        <v>20</v>
      </c>
      <c r="C608" s="33">
        <v>10</v>
      </c>
      <c r="D608" s="33" t="s">
        <v>608</v>
      </c>
      <c r="E608" s="34">
        <f>'Mapping Summary'!H608</f>
        <v>0</v>
      </c>
      <c r="F608" s="36">
        <f>'Mapping Summary'!L608</f>
        <v>0</v>
      </c>
      <c r="G608" s="38">
        <f>'Mapping Summary'!P608</f>
        <v>0</v>
      </c>
    </row>
    <row r="609" spans="1:7" x14ac:dyDescent="0.25">
      <c r="A609" t="s">
        <v>4</v>
      </c>
      <c r="B609" s="33">
        <v>20</v>
      </c>
      <c r="C609" s="33">
        <v>11</v>
      </c>
      <c r="D609" s="33" t="s">
        <v>609</v>
      </c>
      <c r="E609" s="34">
        <f>'Mapping Summary'!H609</f>
        <v>0</v>
      </c>
      <c r="F609" s="36">
        <f>'Mapping Summary'!L609</f>
        <v>0</v>
      </c>
      <c r="G609" s="38">
        <f>'Mapping Summary'!P609</f>
        <v>10</v>
      </c>
    </row>
    <row r="610" spans="1:7" x14ac:dyDescent="0.25">
      <c r="A610" t="s">
        <v>4</v>
      </c>
      <c r="B610" s="33">
        <v>20</v>
      </c>
      <c r="C610" s="33">
        <v>12</v>
      </c>
      <c r="D610" s="33" t="s">
        <v>610</v>
      </c>
      <c r="E610" s="34">
        <f>'Mapping Summary'!H610</f>
        <v>6</v>
      </c>
      <c r="F610" s="36">
        <f>'Mapping Summary'!L610</f>
        <v>0</v>
      </c>
      <c r="G610" s="38">
        <f>'Mapping Summary'!P610</f>
        <v>0</v>
      </c>
    </row>
    <row r="611" spans="1:7" x14ac:dyDescent="0.25">
      <c r="A611" t="s">
        <v>4</v>
      </c>
      <c r="B611" s="33">
        <v>20</v>
      </c>
      <c r="C611" s="33">
        <v>13</v>
      </c>
      <c r="D611" s="33" t="s">
        <v>611</v>
      </c>
      <c r="E611" s="34">
        <f>'Mapping Summary'!H611</f>
        <v>0</v>
      </c>
      <c r="F611" s="36">
        <f>'Mapping Summary'!L611</f>
        <v>0</v>
      </c>
      <c r="G611" s="38">
        <f>'Mapping Summary'!P611</f>
        <v>0</v>
      </c>
    </row>
    <row r="612" spans="1:7" x14ac:dyDescent="0.25">
      <c r="A612" t="s">
        <v>4</v>
      </c>
      <c r="B612" s="33">
        <v>20</v>
      </c>
      <c r="C612" s="33">
        <v>14</v>
      </c>
      <c r="D612" s="33" t="s">
        <v>612</v>
      </c>
      <c r="E612" s="34">
        <f>'Mapping Summary'!H612</f>
        <v>0</v>
      </c>
      <c r="F612" s="36">
        <f>'Mapping Summary'!L612</f>
        <v>0</v>
      </c>
      <c r="G612" s="38">
        <f>'Mapping Summary'!P612</f>
        <v>0</v>
      </c>
    </row>
    <row r="613" spans="1:7" x14ac:dyDescent="0.25">
      <c r="A613" t="s">
        <v>4</v>
      </c>
      <c r="B613" s="33">
        <v>20</v>
      </c>
      <c r="C613" s="33">
        <v>15</v>
      </c>
      <c r="D613" s="33" t="s">
        <v>5</v>
      </c>
      <c r="E613" s="34">
        <f>'Mapping Summary'!H613</f>
        <v>0</v>
      </c>
      <c r="F613" s="36">
        <f>'Mapping Summary'!L613</f>
        <v>0</v>
      </c>
      <c r="G613" s="38">
        <f>'Mapping Summary'!P613</f>
        <v>0</v>
      </c>
    </row>
    <row r="614" spans="1:7" x14ac:dyDescent="0.25">
      <c r="A614" t="s">
        <v>613</v>
      </c>
      <c r="B614" s="33">
        <v>22</v>
      </c>
      <c r="C614" s="33">
        <v>2</v>
      </c>
      <c r="D614" s="33" t="s">
        <v>614</v>
      </c>
      <c r="E614" s="34">
        <f>'Mapping Summary'!H614</f>
        <v>0</v>
      </c>
      <c r="F614" s="36">
        <f>'Mapping Summary'!L614</f>
        <v>0</v>
      </c>
      <c r="G614" s="38">
        <f>'Mapping Summary'!P614</f>
        <v>0</v>
      </c>
    </row>
    <row r="615" spans="1:7" x14ac:dyDescent="0.25">
      <c r="A615" t="s">
        <v>613</v>
      </c>
      <c r="B615" s="33">
        <v>22</v>
      </c>
      <c r="C615" s="33">
        <v>3</v>
      </c>
      <c r="D615" s="33" t="s">
        <v>615</v>
      </c>
      <c r="E615" s="34">
        <f>'Mapping Summary'!H615</f>
        <v>0</v>
      </c>
      <c r="F615" s="36">
        <f>'Mapping Summary'!L615</f>
        <v>0</v>
      </c>
      <c r="G615" s="38">
        <f>'Mapping Summary'!P615</f>
        <v>0</v>
      </c>
    </row>
    <row r="616" spans="1:7" x14ac:dyDescent="0.25">
      <c r="A616" t="s">
        <v>613</v>
      </c>
      <c r="B616" s="33">
        <v>22</v>
      </c>
      <c r="C616" s="33">
        <v>4</v>
      </c>
      <c r="D616" s="33" t="s">
        <v>616</v>
      </c>
      <c r="E616" s="34">
        <f>'Mapping Summary'!H616</f>
        <v>0</v>
      </c>
      <c r="F616" s="36">
        <f>'Mapping Summary'!L616</f>
        <v>0</v>
      </c>
      <c r="G616" s="38">
        <f>'Mapping Summary'!P616</f>
        <v>0</v>
      </c>
    </row>
    <row r="617" spans="1:7" x14ac:dyDescent="0.25">
      <c r="A617" t="s">
        <v>613</v>
      </c>
      <c r="B617" s="33">
        <v>22</v>
      </c>
      <c r="C617" s="33">
        <v>5</v>
      </c>
      <c r="D617" s="33" t="s">
        <v>617</v>
      </c>
      <c r="E617" s="34">
        <f>'Mapping Summary'!H617</f>
        <v>0</v>
      </c>
      <c r="F617" s="36">
        <f>'Mapping Summary'!L617</f>
        <v>0</v>
      </c>
      <c r="G617" s="38">
        <f>'Mapping Summary'!P617</f>
        <v>0</v>
      </c>
    </row>
    <row r="618" spans="1:7" x14ac:dyDescent="0.25">
      <c r="A618" t="s">
        <v>613</v>
      </c>
      <c r="B618" s="33">
        <v>22</v>
      </c>
      <c r="C618" s="33">
        <v>6</v>
      </c>
      <c r="D618" s="33" t="s">
        <v>618</v>
      </c>
      <c r="E618" s="34">
        <f>'Mapping Summary'!H618</f>
        <v>0</v>
      </c>
      <c r="F618" s="36">
        <f>'Mapping Summary'!L618</f>
        <v>0</v>
      </c>
      <c r="G618" s="38">
        <f>'Mapping Summary'!P618</f>
        <v>10</v>
      </c>
    </row>
    <row r="619" spans="1:7" x14ac:dyDescent="0.25">
      <c r="A619" t="s">
        <v>613</v>
      </c>
      <c r="B619" s="33">
        <v>22</v>
      </c>
      <c r="C619" s="33">
        <v>7</v>
      </c>
      <c r="D619" s="33" t="s">
        <v>619</v>
      </c>
      <c r="E619" s="34">
        <f>'Mapping Summary'!H619</f>
        <v>0</v>
      </c>
      <c r="F619" s="36">
        <f>'Mapping Summary'!L619</f>
        <v>0</v>
      </c>
      <c r="G619" s="38">
        <f>'Mapping Summary'!P619</f>
        <v>0</v>
      </c>
    </row>
    <row r="620" spans="1:7" x14ac:dyDescent="0.25">
      <c r="A620" t="s">
        <v>613</v>
      </c>
      <c r="B620" s="33">
        <v>22</v>
      </c>
      <c r="C620" s="33">
        <v>8</v>
      </c>
      <c r="D620" s="33" t="s">
        <v>620</v>
      </c>
      <c r="E620" s="34">
        <f>'Mapping Summary'!H620</f>
        <v>0</v>
      </c>
      <c r="F620" s="36">
        <f>'Mapping Summary'!L620</f>
        <v>0</v>
      </c>
      <c r="G620" s="38">
        <f>'Mapping Summary'!P620</f>
        <v>0</v>
      </c>
    </row>
    <row r="621" spans="1:7" x14ac:dyDescent="0.25">
      <c r="A621" t="s">
        <v>613</v>
      </c>
      <c r="B621" s="33">
        <v>22</v>
      </c>
      <c r="C621" s="33">
        <v>9</v>
      </c>
      <c r="D621" s="33" t="s">
        <v>621</v>
      </c>
      <c r="E621" s="34">
        <f>'Mapping Summary'!H621</f>
        <v>0</v>
      </c>
      <c r="F621" s="36">
        <f>'Mapping Summary'!L621</f>
        <v>0</v>
      </c>
      <c r="G621" s="38">
        <f>'Mapping Summary'!P621</f>
        <v>0</v>
      </c>
    </row>
    <row r="622" spans="1:7" x14ac:dyDescent="0.25">
      <c r="A622" t="s">
        <v>613</v>
      </c>
      <c r="B622" s="33">
        <v>22</v>
      </c>
      <c r="C622" s="33">
        <v>10</v>
      </c>
      <c r="D622" s="33" t="s">
        <v>622</v>
      </c>
      <c r="E622" s="34">
        <f>'Mapping Summary'!H622</f>
        <v>0</v>
      </c>
      <c r="F622" s="36">
        <f>'Mapping Summary'!L622</f>
        <v>0</v>
      </c>
      <c r="G622" s="38">
        <f>'Mapping Summary'!P622</f>
        <v>0</v>
      </c>
    </row>
    <row r="623" spans="1:7" x14ac:dyDescent="0.25">
      <c r="A623" t="s">
        <v>613</v>
      </c>
      <c r="B623" s="33">
        <v>22</v>
      </c>
      <c r="C623" s="33">
        <v>11</v>
      </c>
      <c r="D623" s="33" t="s">
        <v>623</v>
      </c>
      <c r="E623" s="34">
        <f>'Mapping Summary'!H623</f>
        <v>0</v>
      </c>
      <c r="F623" s="36">
        <f>'Mapping Summary'!L623</f>
        <v>0</v>
      </c>
      <c r="G623" s="38">
        <f>'Mapping Summary'!P623</f>
        <v>0</v>
      </c>
    </row>
    <row r="624" spans="1:7" x14ac:dyDescent="0.25">
      <c r="A624" t="s">
        <v>613</v>
      </c>
      <c r="B624" s="33">
        <v>22</v>
      </c>
      <c r="C624" s="33">
        <v>12</v>
      </c>
      <c r="D624" s="33" t="s">
        <v>624</v>
      </c>
      <c r="E624" s="34">
        <f>'Mapping Summary'!H624</f>
        <v>0</v>
      </c>
      <c r="F624" s="36">
        <f>'Mapping Summary'!L624</f>
        <v>0</v>
      </c>
      <c r="G624" s="38">
        <f>'Mapping Summary'!P624</f>
        <v>0</v>
      </c>
    </row>
    <row r="625" spans="1:7" x14ac:dyDescent="0.25">
      <c r="A625" t="s">
        <v>613</v>
      </c>
      <c r="B625" s="33">
        <v>22</v>
      </c>
      <c r="C625" s="33">
        <v>13</v>
      </c>
      <c r="D625" s="33" t="s">
        <v>625</v>
      </c>
      <c r="E625" s="34">
        <f>'Mapping Summary'!H625</f>
        <v>0</v>
      </c>
      <c r="F625" s="36">
        <f>'Mapping Summary'!L625</f>
        <v>0</v>
      </c>
      <c r="G625" s="38">
        <f>'Mapping Summary'!P625</f>
        <v>0</v>
      </c>
    </row>
    <row r="626" spans="1:7" x14ac:dyDescent="0.25">
      <c r="A626" t="s">
        <v>613</v>
      </c>
      <c r="B626" s="33">
        <v>22</v>
      </c>
      <c r="C626" s="33">
        <v>14</v>
      </c>
      <c r="D626" s="33" t="s">
        <v>626</v>
      </c>
      <c r="E626" s="34">
        <f>'Mapping Summary'!H626</f>
        <v>0</v>
      </c>
      <c r="F626" s="36">
        <f>'Mapping Summary'!L626</f>
        <v>0</v>
      </c>
      <c r="G626" s="38">
        <f>'Mapping Summary'!P626</f>
        <v>0</v>
      </c>
    </row>
    <row r="627" spans="1:7" x14ac:dyDescent="0.25">
      <c r="A627" t="s">
        <v>613</v>
      </c>
      <c r="B627" s="33">
        <v>22</v>
      </c>
      <c r="C627" s="33">
        <v>15</v>
      </c>
      <c r="D627" s="33" t="s">
        <v>627</v>
      </c>
      <c r="E627" s="34">
        <f>'Mapping Summary'!H627</f>
        <v>0</v>
      </c>
      <c r="F627" s="36">
        <f>'Mapping Summary'!L627</f>
        <v>0</v>
      </c>
      <c r="G627" s="38">
        <f>'Mapping Summary'!P627</f>
        <v>0</v>
      </c>
    </row>
    <row r="628" spans="1:7" x14ac:dyDescent="0.25">
      <c r="A628" t="s">
        <v>613</v>
      </c>
      <c r="B628" s="33">
        <v>22</v>
      </c>
      <c r="C628" s="33">
        <v>16</v>
      </c>
      <c r="D628" s="33" t="s">
        <v>628</v>
      </c>
      <c r="E628" s="34">
        <f>'Mapping Summary'!H628</f>
        <v>0</v>
      </c>
      <c r="F628" s="36">
        <f>'Mapping Summary'!L628</f>
        <v>0</v>
      </c>
      <c r="G628" s="38">
        <f>'Mapping Summary'!P628</f>
        <v>0</v>
      </c>
    </row>
    <row r="629" spans="1:7" x14ac:dyDescent="0.25">
      <c r="A629" t="s">
        <v>613</v>
      </c>
      <c r="B629" s="33">
        <v>22</v>
      </c>
      <c r="C629" s="33">
        <v>17</v>
      </c>
      <c r="D629" s="33" t="s">
        <v>629</v>
      </c>
      <c r="E629" s="34">
        <f>'Mapping Summary'!H629</f>
        <v>0</v>
      </c>
      <c r="F629" s="36">
        <f>'Mapping Summary'!L629</f>
        <v>0</v>
      </c>
      <c r="G629" s="38">
        <f>'Mapping Summary'!P629</f>
        <v>0</v>
      </c>
    </row>
    <row r="630" spans="1:7" x14ac:dyDescent="0.25">
      <c r="A630" t="s">
        <v>613</v>
      </c>
      <c r="B630" s="33">
        <v>22</v>
      </c>
      <c r="C630" s="33">
        <v>18</v>
      </c>
      <c r="D630" s="33" t="s">
        <v>630</v>
      </c>
      <c r="E630" s="34">
        <f>'Mapping Summary'!H630</f>
        <v>0</v>
      </c>
      <c r="F630" s="36">
        <f>'Mapping Summary'!L630</f>
        <v>0</v>
      </c>
      <c r="G630" s="38">
        <f>'Mapping Summary'!P630</f>
        <v>0</v>
      </c>
    </row>
    <row r="631" spans="1:7" x14ac:dyDescent="0.25">
      <c r="A631" t="s">
        <v>613</v>
      </c>
      <c r="B631" s="33">
        <v>22</v>
      </c>
      <c r="C631" s="33">
        <v>19</v>
      </c>
      <c r="D631" s="33" t="s">
        <v>631</v>
      </c>
      <c r="E631" s="34">
        <f>'Mapping Summary'!H631</f>
        <v>0</v>
      </c>
      <c r="F631" s="36">
        <f>'Mapping Summary'!L631</f>
        <v>0</v>
      </c>
      <c r="G631" s="38">
        <f>'Mapping Summary'!P631</f>
        <v>0</v>
      </c>
    </row>
    <row r="632" spans="1:7" x14ac:dyDescent="0.25">
      <c r="A632" t="s">
        <v>613</v>
      </c>
      <c r="B632" s="33">
        <v>22</v>
      </c>
      <c r="C632" s="33">
        <v>20</v>
      </c>
      <c r="D632" s="33" t="s">
        <v>632</v>
      </c>
      <c r="E632" s="34">
        <f>'Mapping Summary'!H632</f>
        <v>0</v>
      </c>
      <c r="F632" s="36">
        <f>'Mapping Summary'!L632</f>
        <v>0</v>
      </c>
      <c r="G632" s="38">
        <f>'Mapping Summary'!P632</f>
        <v>0</v>
      </c>
    </row>
    <row r="633" spans="1:7" x14ac:dyDescent="0.25">
      <c r="A633" t="s">
        <v>613</v>
      </c>
      <c r="B633" s="33">
        <v>22</v>
      </c>
      <c r="C633" s="33">
        <v>21</v>
      </c>
      <c r="D633" s="33" t="s">
        <v>633</v>
      </c>
      <c r="E633" s="34">
        <f>'Mapping Summary'!H633</f>
        <v>0</v>
      </c>
      <c r="F633" s="36">
        <f>'Mapping Summary'!L633</f>
        <v>0</v>
      </c>
      <c r="G633" s="38">
        <f>'Mapping Summary'!P633</f>
        <v>0</v>
      </c>
    </row>
    <row r="634" spans="1:7" x14ac:dyDescent="0.25">
      <c r="A634" t="s">
        <v>613</v>
      </c>
      <c r="B634" s="33">
        <v>22</v>
      </c>
      <c r="C634" s="33">
        <v>22</v>
      </c>
      <c r="D634" s="33" t="s">
        <v>634</v>
      </c>
      <c r="E634" s="34">
        <f>'Mapping Summary'!H634</f>
        <v>0</v>
      </c>
      <c r="F634" s="36">
        <f>'Mapping Summary'!L634</f>
        <v>0</v>
      </c>
      <c r="G634" s="38">
        <f>'Mapping Summary'!P634</f>
        <v>0</v>
      </c>
    </row>
    <row r="635" spans="1:7" x14ac:dyDescent="0.25">
      <c r="A635" t="s">
        <v>613</v>
      </c>
      <c r="B635" s="33">
        <v>22</v>
      </c>
      <c r="C635" s="33">
        <v>23</v>
      </c>
      <c r="D635" s="33" t="s">
        <v>635</v>
      </c>
      <c r="E635" s="34">
        <f>'Mapping Summary'!H635</f>
        <v>0</v>
      </c>
      <c r="F635" s="36">
        <f>'Mapping Summary'!L635</f>
        <v>0</v>
      </c>
      <c r="G635" s="38">
        <f>'Mapping Summary'!P635</f>
        <v>0</v>
      </c>
    </row>
    <row r="636" spans="1:7" x14ac:dyDescent="0.25">
      <c r="A636" t="s">
        <v>613</v>
      </c>
      <c r="B636" s="33">
        <v>22</v>
      </c>
      <c r="C636" s="33">
        <v>24</v>
      </c>
      <c r="D636" s="33" t="s">
        <v>636</v>
      </c>
      <c r="E636" s="34">
        <f>'Mapping Summary'!H636</f>
        <v>0</v>
      </c>
      <c r="F636" s="36">
        <f>'Mapping Summary'!L636</f>
        <v>0</v>
      </c>
      <c r="G636" s="38">
        <f>'Mapping Summary'!P636</f>
        <v>0</v>
      </c>
    </row>
    <row r="637" spans="1:7" x14ac:dyDescent="0.25">
      <c r="A637" t="s">
        <v>613</v>
      </c>
      <c r="B637" s="33">
        <v>22</v>
      </c>
      <c r="C637" s="33">
        <v>25</v>
      </c>
      <c r="D637" s="33" t="s">
        <v>637</v>
      </c>
      <c r="E637" s="34">
        <f>'Mapping Summary'!H637</f>
        <v>0</v>
      </c>
      <c r="F637" s="36">
        <f>'Mapping Summary'!L637</f>
        <v>0</v>
      </c>
      <c r="G637" s="38">
        <f>'Mapping Summary'!P637</f>
        <v>0</v>
      </c>
    </row>
    <row r="638" spans="1:7" x14ac:dyDescent="0.25">
      <c r="A638" t="s">
        <v>613</v>
      </c>
      <c r="B638" s="33">
        <v>22</v>
      </c>
      <c r="C638" s="33">
        <v>26</v>
      </c>
      <c r="D638" s="33" t="s">
        <v>638</v>
      </c>
      <c r="E638" s="34">
        <f>'Mapping Summary'!H638</f>
        <v>0</v>
      </c>
      <c r="F638" s="36">
        <f>'Mapping Summary'!L638</f>
        <v>0</v>
      </c>
      <c r="G638" s="38">
        <f>'Mapping Summary'!P638</f>
        <v>0</v>
      </c>
    </row>
    <row r="639" spans="1:7" x14ac:dyDescent="0.25">
      <c r="A639" t="s">
        <v>613</v>
      </c>
      <c r="B639" s="33">
        <v>22</v>
      </c>
      <c r="C639" s="33">
        <v>27</v>
      </c>
      <c r="D639" s="33" t="s">
        <v>639</v>
      </c>
      <c r="E639" s="34">
        <f>'Mapping Summary'!H639</f>
        <v>0</v>
      </c>
      <c r="F639" s="36">
        <f>'Mapping Summary'!L639</f>
        <v>0</v>
      </c>
      <c r="G639" s="38">
        <f>'Mapping Summary'!P639</f>
        <v>0</v>
      </c>
    </row>
    <row r="640" spans="1:7" x14ac:dyDescent="0.25">
      <c r="A640" t="s">
        <v>613</v>
      </c>
      <c r="B640" s="33">
        <v>22</v>
      </c>
      <c r="C640" s="33">
        <v>28</v>
      </c>
      <c r="D640" s="33" t="s">
        <v>640</v>
      </c>
      <c r="E640" s="34">
        <f>'Mapping Summary'!H640</f>
        <v>0</v>
      </c>
      <c r="F640" s="36">
        <f>'Mapping Summary'!L640</f>
        <v>0</v>
      </c>
      <c r="G640" s="38">
        <f>'Mapping Summary'!P640</f>
        <v>0</v>
      </c>
    </row>
    <row r="641" spans="1:7" x14ac:dyDescent="0.25">
      <c r="A641" t="s">
        <v>613</v>
      </c>
      <c r="B641" s="33">
        <v>22</v>
      </c>
      <c r="C641" s="33">
        <v>29</v>
      </c>
      <c r="D641" s="33" t="s">
        <v>641</v>
      </c>
      <c r="E641" s="34">
        <f>'Mapping Summary'!H641</f>
        <v>0</v>
      </c>
      <c r="F641" s="36">
        <f>'Mapping Summary'!L641</f>
        <v>0</v>
      </c>
      <c r="G641" s="38">
        <f>'Mapping Summary'!P641</f>
        <v>0</v>
      </c>
    </row>
    <row r="642" spans="1:7" x14ac:dyDescent="0.25">
      <c r="A642" t="s">
        <v>613</v>
      </c>
      <c r="B642" s="33">
        <v>22</v>
      </c>
      <c r="C642" s="33">
        <v>30</v>
      </c>
      <c r="D642" s="33" t="s">
        <v>642</v>
      </c>
      <c r="E642" s="34">
        <f>'Mapping Summary'!H642</f>
        <v>0</v>
      </c>
      <c r="F642" s="36">
        <f>'Mapping Summary'!L642</f>
        <v>0</v>
      </c>
      <c r="G642" s="38">
        <f>'Mapping Summary'!P642</f>
        <v>0</v>
      </c>
    </row>
    <row r="643" spans="1:7" x14ac:dyDescent="0.25">
      <c r="A643" t="s">
        <v>613</v>
      </c>
      <c r="B643" s="33">
        <v>22</v>
      </c>
      <c r="C643" s="33">
        <v>31</v>
      </c>
      <c r="D643" s="33" t="s">
        <v>643</v>
      </c>
      <c r="E643" s="34">
        <f>'Mapping Summary'!H643</f>
        <v>0</v>
      </c>
      <c r="F643" s="36">
        <f>'Mapping Summary'!L643</f>
        <v>0</v>
      </c>
      <c r="G643" s="38">
        <f>'Mapping Summary'!P643</f>
        <v>0</v>
      </c>
    </row>
    <row r="644" spans="1:7" x14ac:dyDescent="0.25">
      <c r="A644" t="s">
        <v>613</v>
      </c>
      <c r="B644" s="33">
        <v>22</v>
      </c>
      <c r="C644" s="33">
        <v>32</v>
      </c>
      <c r="D644" s="33" t="s">
        <v>644</v>
      </c>
      <c r="E644" s="34">
        <f>'Mapping Summary'!H644</f>
        <v>0</v>
      </c>
      <c r="F644" s="36">
        <f>'Mapping Summary'!L644</f>
        <v>0</v>
      </c>
      <c r="G644" s="38">
        <f>'Mapping Summary'!P644</f>
        <v>0</v>
      </c>
    </row>
    <row r="645" spans="1:7" x14ac:dyDescent="0.25">
      <c r="A645" t="s">
        <v>613</v>
      </c>
      <c r="B645" s="33">
        <v>22</v>
      </c>
      <c r="C645" s="33">
        <v>33</v>
      </c>
      <c r="D645" s="33" t="s">
        <v>645</v>
      </c>
      <c r="E645" s="34">
        <f>'Mapping Summary'!H645</f>
        <v>0</v>
      </c>
      <c r="F645" s="36">
        <f>'Mapping Summary'!L645</f>
        <v>0</v>
      </c>
      <c r="G645" s="38">
        <f>'Mapping Summary'!P645</f>
        <v>0</v>
      </c>
    </row>
    <row r="646" spans="1:7" x14ac:dyDescent="0.25">
      <c r="A646" t="s">
        <v>613</v>
      </c>
      <c r="B646" s="33">
        <v>22</v>
      </c>
      <c r="C646" s="33">
        <v>34</v>
      </c>
      <c r="D646" s="33" t="s">
        <v>646</v>
      </c>
      <c r="E646" s="34">
        <f>'Mapping Summary'!H646</f>
        <v>0</v>
      </c>
      <c r="F646" s="36">
        <f>'Mapping Summary'!L646</f>
        <v>0</v>
      </c>
      <c r="G646" s="38">
        <f>'Mapping Summary'!P646</f>
        <v>0</v>
      </c>
    </row>
    <row r="647" spans="1:7" x14ac:dyDescent="0.25">
      <c r="A647" t="s">
        <v>613</v>
      </c>
      <c r="B647" s="33">
        <v>22</v>
      </c>
      <c r="C647" s="33">
        <v>35</v>
      </c>
      <c r="D647" s="33" t="s">
        <v>647</v>
      </c>
      <c r="E647" s="34">
        <f>'Mapping Summary'!H647</f>
        <v>0</v>
      </c>
      <c r="F647" s="36">
        <f>'Mapping Summary'!L647</f>
        <v>0</v>
      </c>
      <c r="G647" s="38">
        <f>'Mapping Summary'!P647</f>
        <v>0</v>
      </c>
    </row>
    <row r="648" spans="1:7" x14ac:dyDescent="0.25">
      <c r="A648" t="s">
        <v>613</v>
      </c>
      <c r="B648" s="33">
        <v>22</v>
      </c>
      <c r="C648" s="33">
        <v>36</v>
      </c>
      <c r="D648" s="33" t="s">
        <v>648</v>
      </c>
      <c r="E648" s="34">
        <f>'Mapping Summary'!H648</f>
        <v>0</v>
      </c>
      <c r="F648" s="36">
        <f>'Mapping Summary'!L648</f>
        <v>0</v>
      </c>
      <c r="G648" s="38">
        <f>'Mapping Summary'!P648</f>
        <v>0</v>
      </c>
    </row>
    <row r="649" spans="1:7" x14ac:dyDescent="0.25">
      <c r="A649" t="s">
        <v>613</v>
      </c>
      <c r="B649" s="33">
        <v>22</v>
      </c>
      <c r="C649" s="33">
        <v>37</v>
      </c>
      <c r="D649" s="33" t="s">
        <v>649</v>
      </c>
      <c r="E649" s="34">
        <f>'Mapping Summary'!H649</f>
        <v>0</v>
      </c>
      <c r="F649" s="36">
        <f>'Mapping Summary'!L649</f>
        <v>0</v>
      </c>
      <c r="G649" s="38">
        <f>'Mapping Summary'!P649</f>
        <v>0</v>
      </c>
    </row>
    <row r="650" spans="1:7" x14ac:dyDescent="0.25">
      <c r="A650" t="s">
        <v>613</v>
      </c>
      <c r="B650" s="33">
        <v>22</v>
      </c>
      <c r="C650" s="33">
        <v>38</v>
      </c>
      <c r="D650" s="33" t="s">
        <v>650</v>
      </c>
      <c r="E650" s="34">
        <f>'Mapping Summary'!H650</f>
        <v>0</v>
      </c>
      <c r="F650" s="36">
        <f>'Mapping Summary'!L650</f>
        <v>6.5</v>
      </c>
      <c r="G650" s="38">
        <f>'Mapping Summary'!P650</f>
        <v>18</v>
      </c>
    </row>
    <row r="651" spans="1:7" x14ac:dyDescent="0.25">
      <c r="A651" t="s">
        <v>613</v>
      </c>
      <c r="B651" s="33">
        <v>22</v>
      </c>
      <c r="C651" s="33">
        <v>39</v>
      </c>
      <c r="D651" s="33" t="s">
        <v>651</v>
      </c>
      <c r="E651" s="34">
        <f>'Mapping Summary'!H651</f>
        <v>0</v>
      </c>
      <c r="F651" s="36">
        <f>'Mapping Summary'!L651</f>
        <v>0</v>
      </c>
      <c r="G651" s="38">
        <f>'Mapping Summary'!P651</f>
        <v>14</v>
      </c>
    </row>
    <row r="652" spans="1:7" x14ac:dyDescent="0.25">
      <c r="A652" t="s">
        <v>613</v>
      </c>
      <c r="B652" s="33">
        <v>22</v>
      </c>
      <c r="C652" s="33">
        <v>40</v>
      </c>
      <c r="D652" s="33" t="s">
        <v>652</v>
      </c>
      <c r="E652" s="34">
        <f>'Mapping Summary'!H652</f>
        <v>0</v>
      </c>
      <c r="F652" s="36">
        <f>'Mapping Summary'!L652</f>
        <v>0</v>
      </c>
      <c r="G652" s="38">
        <f>'Mapping Summary'!P652</f>
        <v>3</v>
      </c>
    </row>
    <row r="653" spans="1:7" x14ac:dyDescent="0.25">
      <c r="A653" t="s">
        <v>613</v>
      </c>
      <c r="B653" s="33">
        <v>22</v>
      </c>
      <c r="C653" s="33">
        <v>41</v>
      </c>
      <c r="D653" s="33" t="s">
        <v>653</v>
      </c>
      <c r="E653" s="34">
        <f>'Mapping Summary'!H653</f>
        <v>3</v>
      </c>
      <c r="F653" s="36">
        <f>'Mapping Summary'!L653</f>
        <v>0</v>
      </c>
      <c r="G653" s="38">
        <f>'Mapping Summary'!P653</f>
        <v>0</v>
      </c>
    </row>
    <row r="654" spans="1:7" x14ac:dyDescent="0.25">
      <c r="A654" t="s">
        <v>613</v>
      </c>
      <c r="B654" s="33">
        <v>22</v>
      </c>
      <c r="C654" s="33">
        <v>42</v>
      </c>
      <c r="D654" s="33" t="s">
        <v>654</v>
      </c>
      <c r="E654" s="34">
        <f>'Mapping Summary'!H654</f>
        <v>0</v>
      </c>
      <c r="F654" s="36">
        <f>'Mapping Summary'!L654</f>
        <v>0</v>
      </c>
      <c r="G654" s="38">
        <f>'Mapping Summary'!P654</f>
        <v>0</v>
      </c>
    </row>
    <row r="655" spans="1:7" x14ac:dyDescent="0.25">
      <c r="A655" t="s">
        <v>613</v>
      </c>
      <c r="B655" s="33">
        <v>22</v>
      </c>
      <c r="C655" s="33">
        <v>43</v>
      </c>
      <c r="D655" s="33" t="s">
        <v>655</v>
      </c>
      <c r="E655" s="34">
        <f>'Mapping Summary'!H655</f>
        <v>0</v>
      </c>
      <c r="F655" s="36">
        <f>'Mapping Summary'!L655</f>
        <v>0</v>
      </c>
      <c r="G655" s="38">
        <f>'Mapping Summary'!P655</f>
        <v>0</v>
      </c>
    </row>
    <row r="656" spans="1:7" x14ac:dyDescent="0.25">
      <c r="A656" t="s">
        <v>613</v>
      </c>
      <c r="B656" s="33">
        <v>22</v>
      </c>
      <c r="C656" s="33">
        <v>44</v>
      </c>
      <c r="D656" s="33" t="s">
        <v>656</v>
      </c>
      <c r="E656" s="34">
        <f>'Mapping Summary'!H656</f>
        <v>0</v>
      </c>
      <c r="F656" s="36">
        <f>'Mapping Summary'!L656</f>
        <v>0</v>
      </c>
      <c r="G656" s="38">
        <f>'Mapping Summary'!P656</f>
        <v>0</v>
      </c>
    </row>
    <row r="657" spans="1:7" x14ac:dyDescent="0.25">
      <c r="A657" t="s">
        <v>613</v>
      </c>
      <c r="B657" s="33">
        <v>22</v>
      </c>
      <c r="C657" s="33">
        <v>45</v>
      </c>
      <c r="D657" s="33" t="s">
        <v>657</v>
      </c>
      <c r="E657" s="34">
        <f>'Mapping Summary'!H657</f>
        <v>0</v>
      </c>
      <c r="F657" s="36">
        <f>'Mapping Summary'!L657</f>
        <v>0</v>
      </c>
      <c r="G657" s="38">
        <f>'Mapping Summary'!P657</f>
        <v>0</v>
      </c>
    </row>
    <row r="658" spans="1:7" x14ac:dyDescent="0.25">
      <c r="A658" t="s">
        <v>613</v>
      </c>
      <c r="B658" s="33">
        <v>22</v>
      </c>
      <c r="C658" s="33">
        <v>46</v>
      </c>
      <c r="D658" s="33" t="s">
        <v>658</v>
      </c>
      <c r="E658" s="34">
        <f>'Mapping Summary'!H658</f>
        <v>0</v>
      </c>
      <c r="F658" s="36">
        <f>'Mapping Summary'!L658</f>
        <v>0</v>
      </c>
      <c r="G658" s="38">
        <f>'Mapping Summary'!P658</f>
        <v>0</v>
      </c>
    </row>
    <row r="659" spans="1:7" x14ac:dyDescent="0.25">
      <c r="A659" t="s">
        <v>613</v>
      </c>
      <c r="B659" s="33">
        <v>22</v>
      </c>
      <c r="C659" s="33">
        <v>47</v>
      </c>
      <c r="D659" s="33" t="s">
        <v>659</v>
      </c>
      <c r="E659" s="34">
        <f>'Mapping Summary'!H659</f>
        <v>0</v>
      </c>
      <c r="F659" s="36">
        <f>'Mapping Summary'!L659</f>
        <v>0</v>
      </c>
      <c r="G659" s="38">
        <f>'Mapping Summary'!P659</f>
        <v>0</v>
      </c>
    </row>
    <row r="660" spans="1:7" x14ac:dyDescent="0.25">
      <c r="A660" t="s">
        <v>613</v>
      </c>
      <c r="B660" s="33">
        <v>22</v>
      </c>
      <c r="C660" s="33">
        <v>48</v>
      </c>
      <c r="D660" s="33" t="s">
        <v>660</v>
      </c>
      <c r="E660" s="34">
        <f>'Mapping Summary'!H660</f>
        <v>0</v>
      </c>
      <c r="F660" s="36">
        <f>'Mapping Summary'!L660</f>
        <v>0</v>
      </c>
      <c r="G660" s="38">
        <f>'Mapping Summary'!P660</f>
        <v>0</v>
      </c>
    </row>
    <row r="661" spans="1:7" x14ac:dyDescent="0.25">
      <c r="A661" t="s">
        <v>613</v>
      </c>
      <c r="B661" s="33">
        <v>22</v>
      </c>
      <c r="C661" s="33">
        <v>49</v>
      </c>
      <c r="D661" s="33" t="s">
        <v>661</v>
      </c>
      <c r="E661" s="34">
        <f>'Mapping Summary'!H661</f>
        <v>0</v>
      </c>
      <c r="F661" s="36">
        <f>'Mapping Summary'!L661</f>
        <v>0</v>
      </c>
      <c r="G661" s="38">
        <f>'Mapping Summary'!P661</f>
        <v>0</v>
      </c>
    </row>
    <row r="662" spans="1:7" x14ac:dyDescent="0.25">
      <c r="A662" t="s">
        <v>613</v>
      </c>
      <c r="B662" s="33">
        <v>22</v>
      </c>
      <c r="C662" s="33">
        <v>50</v>
      </c>
      <c r="D662" s="33" t="s">
        <v>662</v>
      </c>
      <c r="E662" s="34">
        <f>'Mapping Summary'!H662</f>
        <v>0</v>
      </c>
      <c r="F662" s="36">
        <f>'Mapping Summary'!L662</f>
        <v>0</v>
      </c>
      <c r="G662" s="38">
        <f>'Mapping Summary'!P662</f>
        <v>0</v>
      </c>
    </row>
    <row r="663" spans="1:7" x14ac:dyDescent="0.25">
      <c r="A663" t="s">
        <v>613</v>
      </c>
      <c r="B663" s="33">
        <v>22</v>
      </c>
      <c r="C663" s="33">
        <v>51</v>
      </c>
      <c r="D663" s="33" t="s">
        <v>663</v>
      </c>
      <c r="E663" s="34">
        <f>'Mapping Summary'!H663</f>
        <v>0</v>
      </c>
      <c r="F663" s="36">
        <f>'Mapping Summary'!L663</f>
        <v>0</v>
      </c>
      <c r="G663" s="38">
        <f>'Mapping Summary'!P663</f>
        <v>0</v>
      </c>
    </row>
    <row r="664" spans="1:7" x14ac:dyDescent="0.25">
      <c r="A664" t="s">
        <v>613</v>
      </c>
      <c r="B664" s="33">
        <v>22</v>
      </c>
      <c r="C664" s="33">
        <v>52</v>
      </c>
      <c r="D664" s="33" t="s">
        <v>664</v>
      </c>
      <c r="E664" s="34">
        <f>'Mapping Summary'!H664</f>
        <v>0</v>
      </c>
      <c r="F664" s="36">
        <f>'Mapping Summary'!L664</f>
        <v>0</v>
      </c>
      <c r="G664" s="38">
        <f>'Mapping Summary'!P664</f>
        <v>0</v>
      </c>
    </row>
    <row r="665" spans="1:7" x14ac:dyDescent="0.25">
      <c r="A665" t="s">
        <v>613</v>
      </c>
      <c r="B665" s="33">
        <v>22</v>
      </c>
      <c r="C665" s="33">
        <v>53</v>
      </c>
      <c r="D665" s="33" t="s">
        <v>665</v>
      </c>
      <c r="E665" s="34">
        <f>'Mapping Summary'!H665</f>
        <v>0</v>
      </c>
      <c r="F665" s="36">
        <f>'Mapping Summary'!L665</f>
        <v>0</v>
      </c>
      <c r="G665" s="38">
        <f>'Mapping Summary'!P665</f>
        <v>0</v>
      </c>
    </row>
    <row r="666" spans="1:7" x14ac:dyDescent="0.25">
      <c r="A666" t="s">
        <v>613</v>
      </c>
      <c r="B666" s="33">
        <v>22</v>
      </c>
      <c r="C666" s="33">
        <v>54</v>
      </c>
      <c r="D666" s="33" t="s">
        <v>666</v>
      </c>
      <c r="E666" s="34">
        <f>'Mapping Summary'!H666</f>
        <v>0</v>
      </c>
      <c r="F666" s="36">
        <f>'Mapping Summary'!L666</f>
        <v>0</v>
      </c>
      <c r="G666" s="38">
        <f>'Mapping Summary'!P666</f>
        <v>0</v>
      </c>
    </row>
    <row r="667" spans="1:7" x14ac:dyDescent="0.25">
      <c r="A667" t="s">
        <v>613</v>
      </c>
      <c r="B667" s="33">
        <v>22</v>
      </c>
      <c r="C667" s="33">
        <v>55</v>
      </c>
      <c r="D667" s="33" t="s">
        <v>667</v>
      </c>
      <c r="E667" s="34">
        <f>'Mapping Summary'!H667</f>
        <v>0</v>
      </c>
      <c r="F667" s="36">
        <f>'Mapping Summary'!L667</f>
        <v>0</v>
      </c>
      <c r="G667" s="38">
        <f>'Mapping Summary'!P667</f>
        <v>0</v>
      </c>
    </row>
    <row r="668" spans="1:7" x14ac:dyDescent="0.25">
      <c r="A668" t="s">
        <v>613</v>
      </c>
      <c r="B668" s="33">
        <v>22</v>
      </c>
      <c r="C668" s="33">
        <v>56</v>
      </c>
      <c r="D668" s="33" t="s">
        <v>668</v>
      </c>
      <c r="E668" s="34">
        <f>'Mapping Summary'!H668</f>
        <v>0</v>
      </c>
      <c r="F668" s="36">
        <f>'Mapping Summary'!L668</f>
        <v>0</v>
      </c>
      <c r="G668" s="38">
        <f>'Mapping Summary'!P668</f>
        <v>0</v>
      </c>
    </row>
    <row r="669" spans="1:7" x14ac:dyDescent="0.25">
      <c r="A669" t="s">
        <v>613</v>
      </c>
      <c r="B669" s="33">
        <v>22</v>
      </c>
      <c r="C669" s="33">
        <v>57</v>
      </c>
      <c r="D669" s="33" t="s">
        <v>669</v>
      </c>
      <c r="E669" s="34">
        <f>'Mapping Summary'!H669</f>
        <v>0</v>
      </c>
      <c r="F669" s="36">
        <f>'Mapping Summary'!L669</f>
        <v>0</v>
      </c>
      <c r="G669" s="38">
        <f>'Mapping Summary'!P669</f>
        <v>0</v>
      </c>
    </row>
    <row r="670" spans="1:7" x14ac:dyDescent="0.25">
      <c r="A670" t="s">
        <v>613</v>
      </c>
      <c r="B670" s="33">
        <v>22</v>
      </c>
      <c r="C670" s="33">
        <v>58</v>
      </c>
      <c r="D670" s="33" t="s">
        <v>670</v>
      </c>
      <c r="E670" s="34">
        <f>'Mapping Summary'!H670</f>
        <v>0</v>
      </c>
      <c r="F670" s="36">
        <f>'Mapping Summary'!L670</f>
        <v>0</v>
      </c>
      <c r="G670" s="38">
        <f>'Mapping Summary'!P670</f>
        <v>0</v>
      </c>
    </row>
    <row r="671" spans="1:7" x14ac:dyDescent="0.25">
      <c r="A671" t="s">
        <v>613</v>
      </c>
      <c r="B671" s="33">
        <v>22</v>
      </c>
      <c r="C671" s="33">
        <v>59</v>
      </c>
      <c r="D671" s="33" t="s">
        <v>671</v>
      </c>
      <c r="E671" s="34">
        <f>'Mapping Summary'!H671</f>
        <v>6</v>
      </c>
      <c r="F671" s="36">
        <f>'Mapping Summary'!L671</f>
        <v>0</v>
      </c>
      <c r="G671" s="38">
        <f>'Mapping Summary'!P671</f>
        <v>3</v>
      </c>
    </row>
    <row r="672" spans="1:7" x14ac:dyDescent="0.25">
      <c r="A672" t="s">
        <v>613</v>
      </c>
      <c r="B672" s="33">
        <v>22</v>
      </c>
      <c r="C672" s="33">
        <v>60</v>
      </c>
      <c r="D672" s="33" t="s">
        <v>672</v>
      </c>
      <c r="E672" s="34">
        <f>'Mapping Summary'!H672</f>
        <v>5.5</v>
      </c>
      <c r="F672" s="36">
        <f>'Mapping Summary'!L672</f>
        <v>0</v>
      </c>
      <c r="G672" s="38">
        <f>'Mapping Summary'!P672</f>
        <v>0</v>
      </c>
    </row>
    <row r="673" spans="1:7" x14ac:dyDescent="0.25">
      <c r="A673" t="s">
        <v>613</v>
      </c>
      <c r="B673" s="33">
        <v>22</v>
      </c>
      <c r="C673" s="33">
        <v>61</v>
      </c>
      <c r="D673" s="33" t="s">
        <v>673</v>
      </c>
      <c r="E673" s="34">
        <f>'Mapping Summary'!H673</f>
        <v>4.5</v>
      </c>
      <c r="F673" s="36">
        <f>'Mapping Summary'!L673</f>
        <v>0</v>
      </c>
      <c r="G673" s="38">
        <f>'Mapping Summary'!P673</f>
        <v>0</v>
      </c>
    </row>
    <row r="674" spans="1:7" x14ac:dyDescent="0.25">
      <c r="A674" t="s">
        <v>613</v>
      </c>
      <c r="B674" s="33">
        <v>22</v>
      </c>
      <c r="C674" s="33">
        <v>62</v>
      </c>
      <c r="D674" s="33" t="s">
        <v>674</v>
      </c>
      <c r="E674" s="34">
        <f>'Mapping Summary'!H674</f>
        <v>0</v>
      </c>
      <c r="F674" s="36">
        <f>'Mapping Summary'!L674</f>
        <v>0</v>
      </c>
      <c r="G674" s="38">
        <f>'Mapping Summary'!P674</f>
        <v>0</v>
      </c>
    </row>
    <row r="675" spans="1:7" x14ac:dyDescent="0.25">
      <c r="A675" t="s">
        <v>613</v>
      </c>
      <c r="B675" s="33">
        <v>22</v>
      </c>
      <c r="C675" s="33">
        <v>63</v>
      </c>
      <c r="D675" s="33" t="s">
        <v>675</v>
      </c>
      <c r="E675" s="34">
        <f>'Mapping Summary'!H675</f>
        <v>38.5</v>
      </c>
      <c r="F675" s="36">
        <f>'Mapping Summary'!L675</f>
        <v>14</v>
      </c>
      <c r="G675" s="38">
        <f>'Mapping Summary'!P675</f>
        <v>0</v>
      </c>
    </row>
    <row r="676" spans="1:7" x14ac:dyDescent="0.25">
      <c r="A676" t="s">
        <v>613</v>
      </c>
      <c r="B676" s="33">
        <v>22</v>
      </c>
      <c r="C676" s="33">
        <v>64</v>
      </c>
      <c r="D676" s="33" t="s">
        <v>676</v>
      </c>
      <c r="E676" s="34">
        <f>'Mapping Summary'!H676</f>
        <v>12</v>
      </c>
      <c r="F676" s="36">
        <f>'Mapping Summary'!L676</f>
        <v>12.5</v>
      </c>
      <c r="G676" s="38">
        <f>'Mapping Summary'!P676</f>
        <v>20</v>
      </c>
    </row>
    <row r="677" spans="1:7" x14ac:dyDescent="0.25">
      <c r="A677" t="s">
        <v>613</v>
      </c>
      <c r="B677" s="33">
        <v>22</v>
      </c>
      <c r="C677" s="33">
        <v>65</v>
      </c>
      <c r="D677" s="33" t="s">
        <v>677</v>
      </c>
      <c r="E677" s="34">
        <f>'Mapping Summary'!H677</f>
        <v>5</v>
      </c>
      <c r="F677" s="36">
        <f>'Mapping Summary'!L677</f>
        <v>0</v>
      </c>
      <c r="G677" s="38">
        <f>'Mapping Summary'!P677</f>
        <v>0</v>
      </c>
    </row>
    <row r="678" spans="1:7" x14ac:dyDescent="0.25">
      <c r="A678" t="s">
        <v>613</v>
      </c>
      <c r="B678" s="33">
        <v>22</v>
      </c>
      <c r="C678" s="33">
        <v>66</v>
      </c>
      <c r="D678" s="33" t="s">
        <v>678</v>
      </c>
      <c r="E678" s="34">
        <f>'Mapping Summary'!H678</f>
        <v>4.5</v>
      </c>
      <c r="F678" s="36">
        <f>'Mapping Summary'!L678</f>
        <v>0</v>
      </c>
      <c r="G678" s="38">
        <f>'Mapping Summary'!P678</f>
        <v>0</v>
      </c>
    </row>
    <row r="679" spans="1:7" x14ac:dyDescent="0.25">
      <c r="A679" t="s">
        <v>613</v>
      </c>
      <c r="B679" s="33">
        <v>22</v>
      </c>
      <c r="C679" s="33">
        <v>67</v>
      </c>
      <c r="D679" s="33" t="s">
        <v>679</v>
      </c>
      <c r="E679" s="34">
        <f>'Mapping Summary'!H679</f>
        <v>0</v>
      </c>
      <c r="F679" s="36">
        <f>'Mapping Summary'!L679</f>
        <v>0</v>
      </c>
      <c r="G679" s="38">
        <f>'Mapping Summary'!P679</f>
        <v>0</v>
      </c>
    </row>
    <row r="680" spans="1:7" x14ac:dyDescent="0.25">
      <c r="A680" t="s">
        <v>613</v>
      </c>
      <c r="B680" s="33">
        <v>24</v>
      </c>
      <c r="C680" s="33">
        <v>2</v>
      </c>
      <c r="D680" s="33" t="s">
        <v>680</v>
      </c>
      <c r="E680" s="34">
        <f>'Mapping Summary'!H680</f>
        <v>0</v>
      </c>
      <c r="F680" s="36">
        <f>'Mapping Summary'!L680</f>
        <v>0</v>
      </c>
      <c r="G680" s="38">
        <f>'Mapping Summary'!P680</f>
        <v>0</v>
      </c>
    </row>
    <row r="681" spans="1:7" x14ac:dyDescent="0.25">
      <c r="A681" t="s">
        <v>613</v>
      </c>
      <c r="B681" s="33">
        <v>24</v>
      </c>
      <c r="C681" s="33">
        <v>3</v>
      </c>
      <c r="D681" s="33" t="s">
        <v>681</v>
      </c>
      <c r="E681" s="34">
        <f>'Mapping Summary'!H681</f>
        <v>0</v>
      </c>
      <c r="F681" s="36">
        <f>'Mapping Summary'!L681</f>
        <v>0</v>
      </c>
      <c r="G681" s="38">
        <f>'Mapping Summary'!P681</f>
        <v>0</v>
      </c>
    </row>
    <row r="682" spans="1:7" x14ac:dyDescent="0.25">
      <c r="A682" t="s">
        <v>613</v>
      </c>
      <c r="B682" s="33">
        <v>24</v>
      </c>
      <c r="C682" s="33">
        <v>4</v>
      </c>
      <c r="D682" s="33" t="s">
        <v>682</v>
      </c>
      <c r="E682" s="34">
        <f>'Mapping Summary'!H682</f>
        <v>0</v>
      </c>
      <c r="F682" s="36">
        <f>'Mapping Summary'!L682</f>
        <v>0</v>
      </c>
      <c r="G682" s="38">
        <f>'Mapping Summary'!P682</f>
        <v>0</v>
      </c>
    </row>
    <row r="683" spans="1:7" x14ac:dyDescent="0.25">
      <c r="A683" t="s">
        <v>613</v>
      </c>
      <c r="B683" s="33">
        <v>24</v>
      </c>
      <c r="C683" s="33">
        <v>5</v>
      </c>
      <c r="D683" s="33" t="s">
        <v>683</v>
      </c>
      <c r="E683" s="34">
        <f>'Mapping Summary'!H683</f>
        <v>0</v>
      </c>
      <c r="F683" s="36">
        <f>'Mapping Summary'!L683</f>
        <v>0</v>
      </c>
      <c r="G683" s="38">
        <f>'Mapping Summary'!P683</f>
        <v>0</v>
      </c>
    </row>
    <row r="684" spans="1:7" x14ac:dyDescent="0.25">
      <c r="A684" t="s">
        <v>613</v>
      </c>
      <c r="B684" s="33">
        <v>24</v>
      </c>
      <c r="C684" s="33">
        <v>6</v>
      </c>
      <c r="D684" s="33" t="s">
        <v>684</v>
      </c>
      <c r="E684" s="34">
        <f>'Mapping Summary'!H684</f>
        <v>0</v>
      </c>
      <c r="F684" s="36">
        <f>'Mapping Summary'!L684</f>
        <v>0</v>
      </c>
      <c r="G684" s="38">
        <f>'Mapping Summary'!P684</f>
        <v>0</v>
      </c>
    </row>
    <row r="685" spans="1:7" x14ac:dyDescent="0.25">
      <c r="A685" t="s">
        <v>613</v>
      </c>
      <c r="B685" s="33">
        <v>24</v>
      </c>
      <c r="C685" s="33">
        <v>7</v>
      </c>
      <c r="D685" s="33" t="s">
        <v>685</v>
      </c>
      <c r="E685" s="34">
        <f>'Mapping Summary'!H685</f>
        <v>0</v>
      </c>
      <c r="F685" s="36">
        <f>'Mapping Summary'!L685</f>
        <v>0</v>
      </c>
      <c r="G685" s="38">
        <f>'Mapping Summary'!P685</f>
        <v>0</v>
      </c>
    </row>
    <row r="686" spans="1:7" x14ac:dyDescent="0.25">
      <c r="A686" t="s">
        <v>613</v>
      </c>
      <c r="B686" s="33">
        <v>24</v>
      </c>
      <c r="C686" s="33">
        <v>8</v>
      </c>
      <c r="D686" s="33" t="s">
        <v>686</v>
      </c>
      <c r="E686" s="34">
        <f>'Mapping Summary'!H686</f>
        <v>0</v>
      </c>
      <c r="F686" s="36">
        <f>'Mapping Summary'!L686</f>
        <v>0</v>
      </c>
      <c r="G686" s="38">
        <f>'Mapping Summary'!P686</f>
        <v>0</v>
      </c>
    </row>
    <row r="687" spans="1:7" x14ac:dyDescent="0.25">
      <c r="A687" t="s">
        <v>613</v>
      </c>
      <c r="B687" s="33">
        <v>24</v>
      </c>
      <c r="C687" s="33">
        <v>9</v>
      </c>
      <c r="D687" s="33" t="s">
        <v>687</v>
      </c>
      <c r="E687" s="34">
        <f>'Mapping Summary'!H687</f>
        <v>0</v>
      </c>
      <c r="F687" s="36">
        <f>'Mapping Summary'!L687</f>
        <v>0</v>
      </c>
      <c r="G687" s="38">
        <f>'Mapping Summary'!P687</f>
        <v>0</v>
      </c>
    </row>
    <row r="688" spans="1:7" x14ac:dyDescent="0.25">
      <c r="A688" t="s">
        <v>613</v>
      </c>
      <c r="B688" s="33">
        <v>24</v>
      </c>
      <c r="C688" s="33">
        <v>10</v>
      </c>
      <c r="D688" s="33" t="s">
        <v>688</v>
      </c>
      <c r="E688" s="34">
        <f>'Mapping Summary'!H688</f>
        <v>0</v>
      </c>
      <c r="F688" s="36">
        <f>'Mapping Summary'!L688</f>
        <v>0</v>
      </c>
      <c r="G688" s="38">
        <f>'Mapping Summary'!P688</f>
        <v>0</v>
      </c>
    </row>
    <row r="689" spans="1:7" x14ac:dyDescent="0.25">
      <c r="A689" t="s">
        <v>613</v>
      </c>
      <c r="B689" s="33">
        <v>24</v>
      </c>
      <c r="C689" s="33">
        <v>11</v>
      </c>
      <c r="D689" s="33" t="s">
        <v>689</v>
      </c>
      <c r="E689" s="34">
        <f>'Mapping Summary'!H689</f>
        <v>0</v>
      </c>
      <c r="F689" s="36">
        <f>'Mapping Summary'!L689</f>
        <v>0</v>
      </c>
      <c r="G689" s="38">
        <f>'Mapping Summary'!P689</f>
        <v>0</v>
      </c>
    </row>
    <row r="690" spans="1:7" x14ac:dyDescent="0.25">
      <c r="A690" t="s">
        <v>613</v>
      </c>
      <c r="B690" s="33">
        <v>24</v>
      </c>
      <c r="C690" s="33">
        <v>12</v>
      </c>
      <c r="D690" s="33" t="s">
        <v>690</v>
      </c>
      <c r="E690" s="34">
        <f>'Mapping Summary'!H690</f>
        <v>0</v>
      </c>
      <c r="F690" s="36">
        <f>'Mapping Summary'!L690</f>
        <v>0</v>
      </c>
      <c r="G690" s="38">
        <f>'Mapping Summary'!P690</f>
        <v>0</v>
      </c>
    </row>
    <row r="691" spans="1:7" x14ac:dyDescent="0.25">
      <c r="A691" t="s">
        <v>613</v>
      </c>
      <c r="B691" s="33">
        <v>24</v>
      </c>
      <c r="C691" s="33">
        <v>13</v>
      </c>
      <c r="D691" s="33" t="s">
        <v>691</v>
      </c>
      <c r="E691" s="34">
        <f>'Mapping Summary'!H691</f>
        <v>0</v>
      </c>
      <c r="F691" s="36">
        <f>'Mapping Summary'!L691</f>
        <v>0</v>
      </c>
      <c r="G691" s="38">
        <f>'Mapping Summary'!P691</f>
        <v>0</v>
      </c>
    </row>
    <row r="692" spans="1:7" x14ac:dyDescent="0.25">
      <c r="A692" t="s">
        <v>613</v>
      </c>
      <c r="B692" s="33">
        <v>24</v>
      </c>
      <c r="C692" s="33">
        <v>14</v>
      </c>
      <c r="D692" s="33" t="s">
        <v>692</v>
      </c>
      <c r="E692" s="34">
        <f>'Mapping Summary'!H692</f>
        <v>0</v>
      </c>
      <c r="F692" s="36">
        <f>'Mapping Summary'!L692</f>
        <v>0</v>
      </c>
      <c r="G692" s="38">
        <f>'Mapping Summary'!P692</f>
        <v>0</v>
      </c>
    </row>
    <row r="693" spans="1:7" x14ac:dyDescent="0.25">
      <c r="A693" t="s">
        <v>613</v>
      </c>
      <c r="B693" s="33">
        <v>24</v>
      </c>
      <c r="C693" s="33">
        <v>15</v>
      </c>
      <c r="D693" s="33" t="s">
        <v>693</v>
      </c>
      <c r="E693" s="34">
        <f>'Mapping Summary'!H693</f>
        <v>0</v>
      </c>
      <c r="F693" s="36">
        <f>'Mapping Summary'!L693</f>
        <v>0</v>
      </c>
      <c r="G693" s="38">
        <f>'Mapping Summary'!P693</f>
        <v>0</v>
      </c>
    </row>
    <row r="694" spans="1:7" x14ac:dyDescent="0.25">
      <c r="A694" t="s">
        <v>613</v>
      </c>
      <c r="B694" s="33">
        <v>24</v>
      </c>
      <c r="C694" s="33">
        <v>16</v>
      </c>
      <c r="D694" s="33" t="s">
        <v>694</v>
      </c>
      <c r="E694" s="34">
        <f>'Mapping Summary'!H694</f>
        <v>0</v>
      </c>
      <c r="F694" s="36">
        <f>'Mapping Summary'!L694</f>
        <v>0</v>
      </c>
      <c r="G694" s="38">
        <f>'Mapping Summary'!P694</f>
        <v>0</v>
      </c>
    </row>
    <row r="695" spans="1:7" x14ac:dyDescent="0.25">
      <c r="A695" t="s">
        <v>613</v>
      </c>
      <c r="B695" s="33">
        <v>24</v>
      </c>
      <c r="C695" s="33">
        <v>17</v>
      </c>
      <c r="D695" s="33" t="s">
        <v>695</v>
      </c>
      <c r="E695" s="34">
        <f>'Mapping Summary'!H695</f>
        <v>0</v>
      </c>
      <c r="F695" s="36">
        <f>'Mapping Summary'!L695</f>
        <v>0</v>
      </c>
      <c r="G695" s="38">
        <f>'Mapping Summary'!P695</f>
        <v>0</v>
      </c>
    </row>
    <row r="696" spans="1:7" x14ac:dyDescent="0.25">
      <c r="A696" t="s">
        <v>613</v>
      </c>
      <c r="B696" s="33">
        <v>24</v>
      </c>
      <c r="C696" s="33">
        <v>18</v>
      </c>
      <c r="D696" s="33" t="s">
        <v>696</v>
      </c>
      <c r="E696" s="34">
        <f>'Mapping Summary'!H696</f>
        <v>0</v>
      </c>
      <c r="F696" s="36">
        <f>'Mapping Summary'!L696</f>
        <v>0</v>
      </c>
      <c r="G696" s="38">
        <f>'Mapping Summary'!P696</f>
        <v>0</v>
      </c>
    </row>
    <row r="697" spans="1:7" x14ac:dyDescent="0.25">
      <c r="A697" t="s">
        <v>613</v>
      </c>
      <c r="B697" s="33">
        <v>24</v>
      </c>
      <c r="C697" s="33">
        <v>19</v>
      </c>
      <c r="D697" s="33" t="s">
        <v>697</v>
      </c>
      <c r="E697" s="34">
        <f>'Mapping Summary'!H697</f>
        <v>0</v>
      </c>
      <c r="F697" s="36">
        <f>'Mapping Summary'!L697</f>
        <v>0</v>
      </c>
      <c r="G697" s="38">
        <f>'Mapping Summary'!P697</f>
        <v>0</v>
      </c>
    </row>
    <row r="698" spans="1:7" x14ac:dyDescent="0.25">
      <c r="A698" t="s">
        <v>613</v>
      </c>
      <c r="B698" s="33">
        <v>24</v>
      </c>
      <c r="C698" s="33">
        <v>20</v>
      </c>
      <c r="D698" s="33" t="s">
        <v>698</v>
      </c>
      <c r="E698" s="34">
        <f>'Mapping Summary'!H698</f>
        <v>0</v>
      </c>
      <c r="F698" s="36">
        <f>'Mapping Summary'!L698</f>
        <v>0</v>
      </c>
      <c r="G698" s="38">
        <f>'Mapping Summary'!P698</f>
        <v>0</v>
      </c>
    </row>
    <row r="699" spans="1:7" x14ac:dyDescent="0.25">
      <c r="A699" t="s">
        <v>613</v>
      </c>
      <c r="B699" s="33">
        <v>24</v>
      </c>
      <c r="C699" s="33">
        <v>21</v>
      </c>
      <c r="D699" s="33" t="s">
        <v>699</v>
      </c>
      <c r="E699" s="34">
        <f>'Mapping Summary'!H699</f>
        <v>0</v>
      </c>
      <c r="F699" s="36">
        <f>'Mapping Summary'!L699</f>
        <v>0</v>
      </c>
      <c r="G699" s="38">
        <f>'Mapping Summary'!P699</f>
        <v>0</v>
      </c>
    </row>
    <row r="700" spans="1:7" x14ac:dyDescent="0.25">
      <c r="A700" t="s">
        <v>613</v>
      </c>
      <c r="B700" s="33">
        <v>24</v>
      </c>
      <c r="C700" s="33">
        <v>22</v>
      </c>
      <c r="D700" s="33" t="s">
        <v>700</v>
      </c>
      <c r="E700" s="34">
        <f>'Mapping Summary'!H700</f>
        <v>0</v>
      </c>
      <c r="F700" s="36">
        <f>'Mapping Summary'!L700</f>
        <v>0</v>
      </c>
      <c r="G700" s="38">
        <f>'Mapping Summary'!P700</f>
        <v>0</v>
      </c>
    </row>
    <row r="701" spans="1:7" x14ac:dyDescent="0.25">
      <c r="A701" t="s">
        <v>613</v>
      </c>
      <c r="B701" s="33">
        <v>24</v>
      </c>
      <c r="C701" s="33">
        <v>23</v>
      </c>
      <c r="D701" s="33" t="s">
        <v>701</v>
      </c>
      <c r="E701" s="34">
        <f>'Mapping Summary'!H701</f>
        <v>0</v>
      </c>
      <c r="F701" s="36">
        <f>'Mapping Summary'!L701</f>
        <v>0</v>
      </c>
      <c r="G701" s="38">
        <f>'Mapping Summary'!P701</f>
        <v>0</v>
      </c>
    </row>
    <row r="702" spans="1:7" x14ac:dyDescent="0.25">
      <c r="A702" t="s">
        <v>613</v>
      </c>
      <c r="B702" s="33">
        <v>24</v>
      </c>
      <c r="C702" s="33">
        <v>24</v>
      </c>
      <c r="D702" s="33" t="s">
        <v>702</v>
      </c>
      <c r="E702" s="34">
        <f>'Mapping Summary'!H702</f>
        <v>0</v>
      </c>
      <c r="F702" s="36">
        <f>'Mapping Summary'!L702</f>
        <v>0</v>
      </c>
      <c r="G702" s="38">
        <f>'Mapping Summary'!P702</f>
        <v>0</v>
      </c>
    </row>
    <row r="703" spans="1:7" x14ac:dyDescent="0.25">
      <c r="A703" t="s">
        <v>613</v>
      </c>
      <c r="B703" s="33">
        <v>24</v>
      </c>
      <c r="C703" s="33">
        <v>25</v>
      </c>
      <c r="D703" s="33" t="s">
        <v>703</v>
      </c>
      <c r="E703" s="34">
        <f>'Mapping Summary'!H703</f>
        <v>0</v>
      </c>
      <c r="F703" s="36">
        <f>'Mapping Summary'!L703</f>
        <v>0</v>
      </c>
      <c r="G703" s="38">
        <f>'Mapping Summary'!P703</f>
        <v>0</v>
      </c>
    </row>
    <row r="704" spans="1:7" x14ac:dyDescent="0.25">
      <c r="A704" t="s">
        <v>613</v>
      </c>
      <c r="B704" s="33">
        <v>24</v>
      </c>
      <c r="C704" s="33">
        <v>26</v>
      </c>
      <c r="D704" s="33" t="s">
        <v>704</v>
      </c>
      <c r="E704" s="34">
        <f>'Mapping Summary'!H704</f>
        <v>0</v>
      </c>
      <c r="F704" s="36">
        <f>'Mapping Summary'!L704</f>
        <v>0</v>
      </c>
      <c r="G704" s="38">
        <f>'Mapping Summary'!P704</f>
        <v>0</v>
      </c>
    </row>
    <row r="705" spans="1:7" x14ac:dyDescent="0.25">
      <c r="A705" t="s">
        <v>613</v>
      </c>
      <c r="B705" s="33">
        <v>24</v>
      </c>
      <c r="C705" s="33">
        <v>27</v>
      </c>
      <c r="D705" s="33" t="s">
        <v>705</v>
      </c>
      <c r="E705" s="34">
        <f>'Mapping Summary'!H705</f>
        <v>0</v>
      </c>
      <c r="F705" s="36">
        <f>'Mapping Summary'!L705</f>
        <v>0</v>
      </c>
      <c r="G705" s="38">
        <f>'Mapping Summary'!P705</f>
        <v>0</v>
      </c>
    </row>
    <row r="706" spans="1:7" x14ac:dyDescent="0.25">
      <c r="A706" t="s">
        <v>613</v>
      </c>
      <c r="B706" s="33">
        <v>24</v>
      </c>
      <c r="C706" s="33">
        <v>28</v>
      </c>
      <c r="D706" s="33" t="s">
        <v>706</v>
      </c>
      <c r="E706" s="34">
        <f>'Mapping Summary'!H706</f>
        <v>0</v>
      </c>
      <c r="F706" s="36">
        <f>'Mapping Summary'!L706</f>
        <v>0</v>
      </c>
      <c r="G706" s="38">
        <f>'Mapping Summary'!P706</f>
        <v>0</v>
      </c>
    </row>
    <row r="707" spans="1:7" x14ac:dyDescent="0.25">
      <c r="A707" t="s">
        <v>613</v>
      </c>
      <c r="B707" s="33">
        <v>24</v>
      </c>
      <c r="C707" s="33">
        <v>29</v>
      </c>
      <c r="D707" s="33" t="s">
        <v>707</v>
      </c>
      <c r="E707" s="34">
        <f>'Mapping Summary'!H707</f>
        <v>0</v>
      </c>
      <c r="F707" s="36">
        <f>'Mapping Summary'!L707</f>
        <v>1.5</v>
      </c>
      <c r="G707" s="38">
        <f>'Mapping Summary'!P707</f>
        <v>26</v>
      </c>
    </row>
    <row r="708" spans="1:7" x14ac:dyDescent="0.25">
      <c r="A708" t="s">
        <v>613</v>
      </c>
      <c r="B708" s="33">
        <v>24</v>
      </c>
      <c r="C708" s="33">
        <v>30</v>
      </c>
      <c r="D708" s="33" t="s">
        <v>708</v>
      </c>
      <c r="E708" s="34">
        <f>'Mapping Summary'!H708</f>
        <v>0</v>
      </c>
      <c r="F708" s="36">
        <f>'Mapping Summary'!L708</f>
        <v>0</v>
      </c>
      <c r="G708" s="38">
        <f>'Mapping Summary'!P708</f>
        <v>11</v>
      </c>
    </row>
    <row r="709" spans="1:7" x14ac:dyDescent="0.25">
      <c r="A709" t="s">
        <v>613</v>
      </c>
      <c r="B709" s="33">
        <v>24</v>
      </c>
      <c r="C709" s="33">
        <v>31</v>
      </c>
      <c r="D709" s="33" t="s">
        <v>709</v>
      </c>
      <c r="E709" s="34">
        <f>'Mapping Summary'!H709</f>
        <v>0</v>
      </c>
      <c r="F709" s="36">
        <f>'Mapping Summary'!L709</f>
        <v>14</v>
      </c>
      <c r="G709" s="38">
        <f>'Mapping Summary'!P709</f>
        <v>5.5</v>
      </c>
    </row>
    <row r="710" spans="1:7" x14ac:dyDescent="0.25">
      <c r="A710" t="s">
        <v>613</v>
      </c>
      <c r="B710" s="33">
        <v>24</v>
      </c>
      <c r="C710" s="33">
        <v>32</v>
      </c>
      <c r="D710" s="33" t="s">
        <v>710</v>
      </c>
      <c r="E710" s="34">
        <f>'Mapping Summary'!H710</f>
        <v>0</v>
      </c>
      <c r="F710" s="36">
        <f>'Mapping Summary'!L710</f>
        <v>0</v>
      </c>
      <c r="G710" s="38">
        <f>'Mapping Summary'!P710</f>
        <v>32</v>
      </c>
    </row>
    <row r="711" spans="1:7" x14ac:dyDescent="0.25">
      <c r="A711" t="s">
        <v>613</v>
      </c>
      <c r="B711" s="33">
        <v>24</v>
      </c>
      <c r="C711" s="33">
        <v>33</v>
      </c>
      <c r="D711" s="33" t="s">
        <v>711</v>
      </c>
      <c r="E711" s="34">
        <f>'Mapping Summary'!H711</f>
        <v>3</v>
      </c>
      <c r="F711" s="36">
        <f>'Mapping Summary'!L711</f>
        <v>0</v>
      </c>
      <c r="G711" s="38">
        <f>'Mapping Summary'!P711</f>
        <v>11</v>
      </c>
    </row>
    <row r="712" spans="1:7" x14ac:dyDescent="0.25">
      <c r="A712" t="s">
        <v>613</v>
      </c>
      <c r="B712" s="33">
        <v>24</v>
      </c>
      <c r="C712" s="33">
        <v>34</v>
      </c>
      <c r="D712" s="33" t="s">
        <v>712</v>
      </c>
      <c r="E712" s="34">
        <f>'Mapping Summary'!H712</f>
        <v>0</v>
      </c>
      <c r="F712" s="36">
        <f>'Mapping Summary'!L712</f>
        <v>0</v>
      </c>
      <c r="G712" s="38">
        <f>'Mapping Summary'!P712</f>
        <v>24.5</v>
      </c>
    </row>
    <row r="713" spans="1:7" x14ac:dyDescent="0.25">
      <c r="A713" t="s">
        <v>613</v>
      </c>
      <c r="B713" s="33">
        <v>24</v>
      </c>
      <c r="C713" s="33">
        <v>35</v>
      </c>
      <c r="D713" s="33" t="s">
        <v>713</v>
      </c>
      <c r="E713" s="34">
        <f>'Mapping Summary'!H713</f>
        <v>0</v>
      </c>
      <c r="F713" s="36">
        <f>'Mapping Summary'!L713</f>
        <v>6.5</v>
      </c>
      <c r="G713" s="38">
        <f>'Mapping Summary'!P713</f>
        <v>0</v>
      </c>
    </row>
    <row r="714" spans="1:7" x14ac:dyDescent="0.25">
      <c r="A714" t="s">
        <v>613</v>
      </c>
      <c r="B714" s="33">
        <v>24</v>
      </c>
      <c r="C714" s="33">
        <v>36</v>
      </c>
      <c r="D714" s="33" t="s">
        <v>714</v>
      </c>
      <c r="E714" s="34">
        <f>'Mapping Summary'!H714</f>
        <v>0</v>
      </c>
      <c r="F714" s="36">
        <f>'Mapping Summary'!L714</f>
        <v>0</v>
      </c>
      <c r="G714" s="38">
        <f>'Mapping Summary'!P714</f>
        <v>0</v>
      </c>
    </row>
    <row r="715" spans="1:7" x14ac:dyDescent="0.25">
      <c r="A715" t="s">
        <v>613</v>
      </c>
      <c r="B715" s="33">
        <v>24</v>
      </c>
      <c r="C715" s="33">
        <v>37</v>
      </c>
      <c r="D715" s="33" t="s">
        <v>715</v>
      </c>
      <c r="E715" s="34">
        <f>'Mapping Summary'!H715</f>
        <v>0</v>
      </c>
      <c r="F715" s="36">
        <f>'Mapping Summary'!L715</f>
        <v>0</v>
      </c>
      <c r="G715" s="38">
        <f>'Mapping Summary'!P715</f>
        <v>0</v>
      </c>
    </row>
    <row r="716" spans="1:7" x14ac:dyDescent="0.25">
      <c r="A716" t="s">
        <v>613</v>
      </c>
      <c r="B716" s="33">
        <v>24</v>
      </c>
      <c r="C716" s="33">
        <v>38</v>
      </c>
      <c r="D716" s="33" t="s">
        <v>716</v>
      </c>
      <c r="E716" s="34">
        <f>'Mapping Summary'!H716</f>
        <v>0</v>
      </c>
      <c r="F716" s="36">
        <f>'Mapping Summary'!L716</f>
        <v>0</v>
      </c>
      <c r="G716" s="38">
        <f>'Mapping Summary'!P716</f>
        <v>0</v>
      </c>
    </row>
    <row r="717" spans="1:7" x14ac:dyDescent="0.25">
      <c r="A717" t="s">
        <v>613</v>
      </c>
      <c r="B717" s="33">
        <v>24</v>
      </c>
      <c r="C717" s="33">
        <v>39</v>
      </c>
      <c r="D717" s="33" t="s">
        <v>717</v>
      </c>
      <c r="E717" s="34">
        <f>'Mapping Summary'!H717</f>
        <v>0</v>
      </c>
      <c r="F717" s="36">
        <f>'Mapping Summary'!L717</f>
        <v>3</v>
      </c>
      <c r="G717" s="38">
        <f>'Mapping Summary'!P717</f>
        <v>14</v>
      </c>
    </row>
    <row r="718" spans="1:7" x14ac:dyDescent="0.25">
      <c r="A718" t="s">
        <v>613</v>
      </c>
      <c r="B718" s="33">
        <v>24</v>
      </c>
      <c r="C718" s="33">
        <v>40</v>
      </c>
      <c r="D718" s="33" t="s">
        <v>718</v>
      </c>
      <c r="E718" s="34">
        <f>'Mapping Summary'!H718</f>
        <v>0</v>
      </c>
      <c r="F718" s="36">
        <f>'Mapping Summary'!L718</f>
        <v>5</v>
      </c>
      <c r="G718" s="38">
        <f>'Mapping Summary'!P718</f>
        <v>3</v>
      </c>
    </row>
    <row r="719" spans="1:7" x14ac:dyDescent="0.25">
      <c r="A719" t="s">
        <v>613</v>
      </c>
      <c r="B719" s="33">
        <v>24</v>
      </c>
      <c r="C719" s="33">
        <v>41</v>
      </c>
      <c r="D719" s="33" t="s">
        <v>719</v>
      </c>
      <c r="E719" s="34">
        <f>'Mapping Summary'!H719</f>
        <v>0</v>
      </c>
      <c r="F719" s="36">
        <f>'Mapping Summary'!L719</f>
        <v>0</v>
      </c>
      <c r="G719" s="38">
        <f>'Mapping Summary'!P719</f>
        <v>0</v>
      </c>
    </row>
    <row r="720" spans="1:7" x14ac:dyDescent="0.25">
      <c r="A720" t="s">
        <v>613</v>
      </c>
      <c r="B720" s="33">
        <v>24</v>
      </c>
      <c r="C720" s="33">
        <v>42</v>
      </c>
      <c r="D720" s="33" t="s">
        <v>720</v>
      </c>
      <c r="E720" s="34">
        <f>'Mapping Summary'!H720</f>
        <v>0</v>
      </c>
      <c r="F720" s="36">
        <f>'Mapping Summary'!L720</f>
        <v>0</v>
      </c>
      <c r="G720" s="38">
        <f>'Mapping Summary'!P720</f>
        <v>0</v>
      </c>
    </row>
    <row r="721" spans="1:7" x14ac:dyDescent="0.25">
      <c r="A721" t="s">
        <v>613</v>
      </c>
      <c r="B721" s="33">
        <v>24</v>
      </c>
      <c r="C721" s="33">
        <v>43</v>
      </c>
      <c r="D721" s="33" t="s">
        <v>721</v>
      </c>
      <c r="E721" s="34">
        <f>'Mapping Summary'!H721</f>
        <v>1.5</v>
      </c>
      <c r="F721" s="36">
        <f>'Mapping Summary'!L721</f>
        <v>0</v>
      </c>
      <c r="G721" s="38">
        <f>'Mapping Summary'!P721</f>
        <v>0</v>
      </c>
    </row>
    <row r="722" spans="1:7" x14ac:dyDescent="0.25">
      <c r="A722" t="s">
        <v>613</v>
      </c>
      <c r="B722" s="33">
        <v>24</v>
      </c>
      <c r="C722" s="33">
        <v>44</v>
      </c>
      <c r="D722" s="33" t="s">
        <v>722</v>
      </c>
      <c r="E722" s="34">
        <f>'Mapping Summary'!H722</f>
        <v>0</v>
      </c>
      <c r="F722" s="36">
        <f>'Mapping Summary'!L722</f>
        <v>0</v>
      </c>
      <c r="G722" s="38">
        <f>'Mapping Summary'!P722</f>
        <v>0</v>
      </c>
    </row>
    <row r="723" spans="1:7" x14ac:dyDescent="0.25">
      <c r="A723" t="s">
        <v>613</v>
      </c>
      <c r="B723" s="33">
        <v>24</v>
      </c>
      <c r="C723" s="33">
        <v>45</v>
      </c>
      <c r="D723" s="33" t="s">
        <v>723</v>
      </c>
      <c r="E723" s="34">
        <f>'Mapping Summary'!H723</f>
        <v>0</v>
      </c>
      <c r="F723" s="36">
        <f>'Mapping Summary'!L723</f>
        <v>0</v>
      </c>
      <c r="G723" s="38">
        <f>'Mapping Summary'!P723</f>
        <v>38</v>
      </c>
    </row>
    <row r="724" spans="1:7" x14ac:dyDescent="0.25">
      <c r="A724" t="s">
        <v>613</v>
      </c>
      <c r="B724" s="33">
        <v>24</v>
      </c>
      <c r="C724" s="33">
        <v>46</v>
      </c>
      <c r="D724" s="33" t="s">
        <v>724</v>
      </c>
      <c r="E724" s="34">
        <f>'Mapping Summary'!H724</f>
        <v>0</v>
      </c>
      <c r="F724" s="36">
        <f>'Mapping Summary'!L724</f>
        <v>0</v>
      </c>
      <c r="G724" s="38">
        <f>'Mapping Summary'!P724</f>
        <v>39.5</v>
      </c>
    </row>
    <row r="725" spans="1:7" x14ac:dyDescent="0.25">
      <c r="A725" t="s">
        <v>613</v>
      </c>
      <c r="B725" s="33">
        <v>24</v>
      </c>
      <c r="C725" s="33">
        <v>47</v>
      </c>
      <c r="D725" s="33" t="s">
        <v>725</v>
      </c>
      <c r="E725" s="34">
        <f>'Mapping Summary'!H725</f>
        <v>6</v>
      </c>
      <c r="F725" s="36">
        <f>'Mapping Summary'!L725</f>
        <v>0</v>
      </c>
      <c r="G725" s="38">
        <f>'Mapping Summary'!P725</f>
        <v>0</v>
      </c>
    </row>
    <row r="726" spans="1:7" x14ac:dyDescent="0.25">
      <c r="A726" t="s">
        <v>613</v>
      </c>
      <c r="B726" s="33">
        <v>24</v>
      </c>
      <c r="C726" s="33">
        <v>48</v>
      </c>
      <c r="D726" s="33" t="s">
        <v>726</v>
      </c>
      <c r="E726" s="34">
        <f>'Mapping Summary'!H726</f>
        <v>0</v>
      </c>
      <c r="F726" s="36">
        <f>'Mapping Summary'!L726</f>
        <v>0</v>
      </c>
      <c r="G726" s="38">
        <f>'Mapping Summary'!P726</f>
        <v>0</v>
      </c>
    </row>
    <row r="727" spans="1:7" x14ac:dyDescent="0.25">
      <c r="A727" t="s">
        <v>613</v>
      </c>
      <c r="B727" s="33">
        <v>24</v>
      </c>
      <c r="C727" s="33">
        <v>49</v>
      </c>
      <c r="D727" s="33" t="s">
        <v>727</v>
      </c>
      <c r="E727" s="34">
        <f>'Mapping Summary'!H727</f>
        <v>0</v>
      </c>
      <c r="F727" s="36">
        <f>'Mapping Summary'!L727</f>
        <v>0</v>
      </c>
      <c r="G727" s="38">
        <f>'Mapping Summary'!P727</f>
        <v>0</v>
      </c>
    </row>
    <row r="728" spans="1:7" x14ac:dyDescent="0.25">
      <c r="A728" t="s">
        <v>613</v>
      </c>
      <c r="B728" s="33">
        <v>24</v>
      </c>
      <c r="C728" s="33">
        <v>50</v>
      </c>
      <c r="D728" s="33" t="s">
        <v>728</v>
      </c>
      <c r="E728" s="34">
        <f>'Mapping Summary'!H728</f>
        <v>0</v>
      </c>
      <c r="F728" s="36">
        <f>'Mapping Summary'!L728</f>
        <v>0</v>
      </c>
      <c r="G728" s="38">
        <f>'Mapping Summary'!P728</f>
        <v>0</v>
      </c>
    </row>
    <row r="729" spans="1:7" x14ac:dyDescent="0.25">
      <c r="A729" t="s">
        <v>613</v>
      </c>
      <c r="B729" s="33">
        <v>24</v>
      </c>
      <c r="C729" s="33">
        <v>51</v>
      </c>
      <c r="D729" s="33" t="s">
        <v>729</v>
      </c>
      <c r="E729" s="34">
        <f>'Mapping Summary'!H729</f>
        <v>0</v>
      </c>
      <c r="F729" s="36">
        <f>'Mapping Summary'!L729</f>
        <v>0</v>
      </c>
      <c r="G729" s="38">
        <f>'Mapping Summary'!P729</f>
        <v>0</v>
      </c>
    </row>
    <row r="730" spans="1:7" x14ac:dyDescent="0.25">
      <c r="A730" t="s">
        <v>613</v>
      </c>
      <c r="B730" s="33">
        <v>24</v>
      </c>
      <c r="C730" s="33">
        <v>52</v>
      </c>
      <c r="D730" s="33" t="s">
        <v>730</v>
      </c>
      <c r="E730" s="34">
        <f>'Mapping Summary'!H730</f>
        <v>0</v>
      </c>
      <c r="F730" s="36">
        <f>'Mapping Summary'!L730</f>
        <v>0</v>
      </c>
      <c r="G730" s="38">
        <f>'Mapping Summary'!P730</f>
        <v>0</v>
      </c>
    </row>
    <row r="731" spans="1:7" x14ac:dyDescent="0.25">
      <c r="A731" t="s">
        <v>613</v>
      </c>
      <c r="B731" s="33">
        <v>24</v>
      </c>
      <c r="C731" s="33">
        <v>53</v>
      </c>
      <c r="D731" s="33" t="s">
        <v>731</v>
      </c>
      <c r="E731" s="34">
        <f>'Mapping Summary'!H731</f>
        <v>7.5</v>
      </c>
      <c r="F731" s="36">
        <f>'Mapping Summary'!L731</f>
        <v>0</v>
      </c>
      <c r="G731" s="38">
        <f>'Mapping Summary'!P731</f>
        <v>0</v>
      </c>
    </row>
    <row r="732" spans="1:7" x14ac:dyDescent="0.25">
      <c r="A732" t="s">
        <v>613</v>
      </c>
      <c r="B732" s="33">
        <v>24</v>
      </c>
      <c r="C732" s="33">
        <v>54</v>
      </c>
      <c r="D732" s="33" t="s">
        <v>732</v>
      </c>
      <c r="E732" s="34">
        <f>'Mapping Summary'!H732</f>
        <v>3</v>
      </c>
      <c r="F732" s="36">
        <f>'Mapping Summary'!L732</f>
        <v>0</v>
      </c>
      <c r="G732" s="38">
        <f>'Mapping Summary'!P732</f>
        <v>0</v>
      </c>
    </row>
    <row r="733" spans="1:7" x14ac:dyDescent="0.25">
      <c r="A733" t="s">
        <v>613</v>
      </c>
      <c r="B733" s="33">
        <v>24</v>
      </c>
      <c r="C733" s="33">
        <v>55</v>
      </c>
      <c r="D733" s="33" t="s">
        <v>733</v>
      </c>
      <c r="E733" s="34">
        <f>'Mapping Summary'!H733</f>
        <v>3</v>
      </c>
      <c r="F733" s="36">
        <f>'Mapping Summary'!L733</f>
        <v>0</v>
      </c>
      <c r="G733" s="38">
        <f>'Mapping Summary'!P733</f>
        <v>0</v>
      </c>
    </row>
    <row r="734" spans="1:7" x14ac:dyDescent="0.25">
      <c r="A734" t="s">
        <v>613</v>
      </c>
      <c r="B734" s="33">
        <v>24</v>
      </c>
      <c r="C734" s="33">
        <v>56</v>
      </c>
      <c r="D734" s="33" t="s">
        <v>734</v>
      </c>
      <c r="E734" s="34">
        <f>'Mapping Summary'!H734</f>
        <v>0</v>
      </c>
      <c r="F734" s="36">
        <f>'Mapping Summary'!L734</f>
        <v>0</v>
      </c>
      <c r="G734" s="38">
        <f>'Mapping Summary'!P734</f>
        <v>0</v>
      </c>
    </row>
    <row r="735" spans="1:7" x14ac:dyDescent="0.25">
      <c r="A735" t="s">
        <v>613</v>
      </c>
      <c r="B735" s="33">
        <v>24</v>
      </c>
      <c r="C735" s="33">
        <v>57</v>
      </c>
      <c r="D735" s="33" t="s">
        <v>735</v>
      </c>
      <c r="E735" s="34">
        <f>'Mapping Summary'!H735</f>
        <v>0</v>
      </c>
      <c r="F735" s="36">
        <f>'Mapping Summary'!L735</f>
        <v>0</v>
      </c>
      <c r="G735" s="38">
        <f>'Mapping Summary'!P735</f>
        <v>0</v>
      </c>
    </row>
    <row r="736" spans="1:7" x14ac:dyDescent="0.25">
      <c r="A736" t="s">
        <v>613</v>
      </c>
      <c r="B736" s="33">
        <v>24</v>
      </c>
      <c r="C736" s="33">
        <v>58</v>
      </c>
      <c r="D736" s="33" t="s">
        <v>736</v>
      </c>
      <c r="E736" s="34">
        <f>'Mapping Summary'!H736</f>
        <v>0</v>
      </c>
      <c r="F736" s="36">
        <f>'Mapping Summary'!L736</f>
        <v>0</v>
      </c>
      <c r="G736" s="38">
        <f>'Mapping Summary'!P736</f>
        <v>11</v>
      </c>
    </row>
    <row r="737" spans="1:7" x14ac:dyDescent="0.25">
      <c r="A737" t="s">
        <v>613</v>
      </c>
      <c r="B737" s="33">
        <v>24</v>
      </c>
      <c r="C737" s="33">
        <v>59</v>
      </c>
      <c r="D737" s="33" t="s">
        <v>737</v>
      </c>
      <c r="E737" s="34">
        <f>'Mapping Summary'!H737</f>
        <v>8</v>
      </c>
      <c r="F737" s="36">
        <f>'Mapping Summary'!L737</f>
        <v>0</v>
      </c>
      <c r="G737" s="38">
        <f>'Mapping Summary'!P737</f>
        <v>0</v>
      </c>
    </row>
    <row r="738" spans="1:7" x14ac:dyDescent="0.25">
      <c r="A738" t="s">
        <v>613</v>
      </c>
      <c r="B738" s="33">
        <v>24</v>
      </c>
      <c r="C738" s="33">
        <v>60</v>
      </c>
      <c r="D738" s="33" t="s">
        <v>738</v>
      </c>
      <c r="E738" s="34">
        <f>'Mapping Summary'!H738</f>
        <v>14</v>
      </c>
      <c r="F738" s="36">
        <f>'Mapping Summary'!L738</f>
        <v>0</v>
      </c>
      <c r="G738" s="38">
        <f>'Mapping Summary'!P738</f>
        <v>4.75</v>
      </c>
    </row>
    <row r="739" spans="1:7" x14ac:dyDescent="0.25">
      <c r="A739" t="s">
        <v>613</v>
      </c>
      <c r="B739" s="33">
        <v>24</v>
      </c>
      <c r="C739" s="33">
        <v>61</v>
      </c>
      <c r="D739" s="33" t="s">
        <v>739</v>
      </c>
      <c r="E739" s="34">
        <f>'Mapping Summary'!H739</f>
        <v>9</v>
      </c>
      <c r="F739" s="36">
        <f>'Mapping Summary'!L739</f>
        <v>0</v>
      </c>
      <c r="G739" s="38">
        <f>'Mapping Summary'!P739</f>
        <v>0</v>
      </c>
    </row>
    <row r="740" spans="1:7" x14ac:dyDescent="0.25">
      <c r="A740" t="s">
        <v>613</v>
      </c>
      <c r="B740" s="33">
        <v>24</v>
      </c>
      <c r="C740" s="33">
        <v>62</v>
      </c>
      <c r="D740" s="33" t="s">
        <v>740</v>
      </c>
      <c r="E740" s="34">
        <f>'Mapping Summary'!H740</f>
        <v>10.25</v>
      </c>
      <c r="F740" s="36">
        <f>'Mapping Summary'!L740</f>
        <v>0</v>
      </c>
      <c r="G740" s="38">
        <f>'Mapping Summary'!P740</f>
        <v>0</v>
      </c>
    </row>
    <row r="741" spans="1:7" x14ac:dyDescent="0.25">
      <c r="A741" t="s">
        <v>613</v>
      </c>
      <c r="B741" s="33">
        <v>24</v>
      </c>
      <c r="C741" s="33">
        <v>63</v>
      </c>
      <c r="D741" s="33" t="s">
        <v>741</v>
      </c>
      <c r="E741" s="34">
        <f>'Mapping Summary'!H741</f>
        <v>0</v>
      </c>
      <c r="F741" s="36">
        <f>'Mapping Summary'!L741</f>
        <v>0</v>
      </c>
      <c r="G741" s="38">
        <f>'Mapping Summary'!P741</f>
        <v>7.5</v>
      </c>
    </row>
    <row r="742" spans="1:7" x14ac:dyDescent="0.25">
      <c r="A742" t="s">
        <v>613</v>
      </c>
      <c r="B742" s="33">
        <v>24</v>
      </c>
      <c r="C742" s="33">
        <v>64</v>
      </c>
      <c r="D742" s="33" t="s">
        <v>742</v>
      </c>
      <c r="E742" s="34">
        <f>'Mapping Summary'!H742</f>
        <v>6.5</v>
      </c>
      <c r="F742" s="36">
        <f>'Mapping Summary'!L742</f>
        <v>0</v>
      </c>
      <c r="G742" s="38">
        <f>'Mapping Summary'!P742</f>
        <v>25.5</v>
      </c>
    </row>
    <row r="743" spans="1:7" x14ac:dyDescent="0.25">
      <c r="A743" t="s">
        <v>613</v>
      </c>
      <c r="B743" s="33">
        <v>24</v>
      </c>
      <c r="C743" s="33">
        <v>65</v>
      </c>
      <c r="D743" s="33" t="s">
        <v>743</v>
      </c>
      <c r="E743" s="34">
        <f>'Mapping Summary'!H743</f>
        <v>13</v>
      </c>
      <c r="F743" s="36">
        <f>'Mapping Summary'!L743</f>
        <v>0</v>
      </c>
      <c r="G743" s="38">
        <f>'Mapping Summary'!P743</f>
        <v>0</v>
      </c>
    </row>
    <row r="744" spans="1:7" x14ac:dyDescent="0.25">
      <c r="A744" t="s">
        <v>613</v>
      </c>
      <c r="B744" s="33">
        <v>24</v>
      </c>
      <c r="C744" s="33">
        <v>66</v>
      </c>
      <c r="D744" s="33" t="s">
        <v>744</v>
      </c>
      <c r="E744" s="34">
        <f>'Mapping Summary'!H744</f>
        <v>5</v>
      </c>
      <c r="F744" s="36">
        <f>'Mapping Summary'!L744</f>
        <v>0</v>
      </c>
      <c r="G744" s="38">
        <f>'Mapping Summary'!P744</f>
        <v>0</v>
      </c>
    </row>
    <row r="745" spans="1:7" x14ac:dyDescent="0.25">
      <c r="A745" t="s">
        <v>613</v>
      </c>
      <c r="B745" s="33">
        <v>24</v>
      </c>
      <c r="C745" s="33">
        <v>67</v>
      </c>
      <c r="D745" s="33" t="s">
        <v>745</v>
      </c>
      <c r="E745" s="34">
        <f>'Mapping Summary'!H745</f>
        <v>8</v>
      </c>
      <c r="F745" s="36">
        <f>'Mapping Summary'!L745</f>
        <v>0</v>
      </c>
      <c r="G745" s="38">
        <f>'Mapping Summary'!P745</f>
        <v>17</v>
      </c>
    </row>
    <row r="746" spans="1:7" x14ac:dyDescent="0.25">
      <c r="A746" t="s">
        <v>613</v>
      </c>
      <c r="B746" s="33">
        <v>26</v>
      </c>
      <c r="C746" s="33">
        <v>2</v>
      </c>
      <c r="D746" s="33" t="s">
        <v>746</v>
      </c>
      <c r="E746" s="34">
        <f>'Mapping Summary'!H746</f>
        <v>0</v>
      </c>
      <c r="F746" s="36">
        <f>'Mapping Summary'!L746</f>
        <v>12.25</v>
      </c>
      <c r="G746" s="38">
        <f>'Mapping Summary'!P746</f>
        <v>29.5</v>
      </c>
    </row>
    <row r="747" spans="1:7" x14ac:dyDescent="0.25">
      <c r="A747" t="s">
        <v>613</v>
      </c>
      <c r="B747" s="33">
        <v>26</v>
      </c>
      <c r="C747" s="33">
        <v>3</v>
      </c>
      <c r="D747" s="33" t="s">
        <v>747</v>
      </c>
      <c r="E747" s="34">
        <f>'Mapping Summary'!H747</f>
        <v>5</v>
      </c>
      <c r="F747" s="36">
        <f>'Mapping Summary'!L747</f>
        <v>0</v>
      </c>
      <c r="G747" s="38">
        <f>'Mapping Summary'!P747</f>
        <v>25</v>
      </c>
    </row>
    <row r="748" spans="1:7" x14ac:dyDescent="0.25">
      <c r="A748" t="s">
        <v>613</v>
      </c>
      <c r="B748" s="33">
        <v>26</v>
      </c>
      <c r="C748" s="33">
        <v>4</v>
      </c>
      <c r="D748" s="33" t="s">
        <v>748</v>
      </c>
      <c r="E748" s="34">
        <f>'Mapping Summary'!H748</f>
        <v>0</v>
      </c>
      <c r="F748" s="36">
        <f>'Mapping Summary'!L748</f>
        <v>0</v>
      </c>
      <c r="G748" s="38">
        <f>'Mapping Summary'!P748</f>
        <v>30</v>
      </c>
    </row>
    <row r="749" spans="1:7" x14ac:dyDescent="0.25">
      <c r="A749" t="s">
        <v>613</v>
      </c>
      <c r="B749" s="33">
        <v>26</v>
      </c>
      <c r="C749" s="33">
        <v>5</v>
      </c>
      <c r="D749" s="33" t="s">
        <v>749</v>
      </c>
      <c r="E749" s="34">
        <f>'Mapping Summary'!H749</f>
        <v>3.5</v>
      </c>
      <c r="F749" s="36">
        <f>'Mapping Summary'!L749</f>
        <v>0</v>
      </c>
      <c r="G749" s="38">
        <f>'Mapping Summary'!P749</f>
        <v>28.5</v>
      </c>
    </row>
    <row r="750" spans="1:7" x14ac:dyDescent="0.25">
      <c r="A750" t="s">
        <v>613</v>
      </c>
      <c r="B750" s="33">
        <v>26</v>
      </c>
      <c r="C750" s="33">
        <v>6</v>
      </c>
      <c r="D750" s="33" t="s">
        <v>750</v>
      </c>
      <c r="E750" s="34">
        <f>'Mapping Summary'!H750</f>
        <v>0</v>
      </c>
      <c r="F750" s="36">
        <f>'Mapping Summary'!L750</f>
        <v>13.5</v>
      </c>
      <c r="G750" s="38">
        <f>'Mapping Summary'!P750</f>
        <v>49.5</v>
      </c>
    </row>
    <row r="751" spans="1:7" x14ac:dyDescent="0.25">
      <c r="A751" t="s">
        <v>613</v>
      </c>
      <c r="B751" s="33">
        <v>26</v>
      </c>
      <c r="C751" s="33">
        <v>7</v>
      </c>
      <c r="D751" s="33" t="s">
        <v>751</v>
      </c>
      <c r="E751" s="34">
        <f>'Mapping Summary'!H751</f>
        <v>0</v>
      </c>
      <c r="F751" s="36">
        <f>'Mapping Summary'!L751</f>
        <v>0</v>
      </c>
      <c r="G751" s="38">
        <f>'Mapping Summary'!P751</f>
        <v>28</v>
      </c>
    </row>
    <row r="752" spans="1:7" x14ac:dyDescent="0.25">
      <c r="A752" t="s">
        <v>613</v>
      </c>
      <c r="B752" s="33">
        <v>26</v>
      </c>
      <c r="C752" s="33">
        <v>8</v>
      </c>
      <c r="D752" s="33" t="s">
        <v>752</v>
      </c>
      <c r="E752" s="34">
        <f>'Mapping Summary'!H752</f>
        <v>0</v>
      </c>
      <c r="F752" s="36">
        <f>'Mapping Summary'!L752</f>
        <v>0</v>
      </c>
      <c r="G752" s="38">
        <f>'Mapping Summary'!P752</f>
        <v>41</v>
      </c>
    </row>
    <row r="753" spans="1:7" x14ac:dyDescent="0.25">
      <c r="A753" t="s">
        <v>613</v>
      </c>
      <c r="B753" s="33">
        <v>26</v>
      </c>
      <c r="C753" s="33">
        <v>9</v>
      </c>
      <c r="D753" s="33" t="s">
        <v>753</v>
      </c>
      <c r="E753" s="34">
        <f>'Mapping Summary'!H753</f>
        <v>4</v>
      </c>
      <c r="F753" s="36">
        <f>'Mapping Summary'!L753</f>
        <v>0</v>
      </c>
      <c r="G753" s="38">
        <f>'Mapping Summary'!P753</f>
        <v>26.5</v>
      </c>
    </row>
    <row r="754" spans="1:7" x14ac:dyDescent="0.25">
      <c r="A754" t="s">
        <v>613</v>
      </c>
      <c r="B754" s="33">
        <v>26</v>
      </c>
      <c r="C754" s="33">
        <v>10</v>
      </c>
      <c r="D754" s="33" t="s">
        <v>754</v>
      </c>
      <c r="E754" s="34">
        <f>'Mapping Summary'!H754</f>
        <v>0</v>
      </c>
      <c r="F754" s="36">
        <f>'Mapping Summary'!L754</f>
        <v>0</v>
      </c>
      <c r="G754" s="38">
        <f>'Mapping Summary'!P754</f>
        <v>3</v>
      </c>
    </row>
    <row r="755" spans="1:7" x14ac:dyDescent="0.25">
      <c r="A755" t="s">
        <v>613</v>
      </c>
      <c r="B755" s="33">
        <v>26</v>
      </c>
      <c r="C755" s="33">
        <v>11</v>
      </c>
      <c r="D755" s="33" t="s">
        <v>755</v>
      </c>
      <c r="E755" s="34">
        <f>'Mapping Summary'!H755</f>
        <v>0</v>
      </c>
      <c r="F755" s="36">
        <f>'Mapping Summary'!L755</f>
        <v>0</v>
      </c>
      <c r="G755" s="38">
        <f>'Mapping Summary'!P755</f>
        <v>0</v>
      </c>
    </row>
    <row r="756" spans="1:7" x14ac:dyDescent="0.25">
      <c r="A756" t="s">
        <v>613</v>
      </c>
      <c r="B756" s="33">
        <v>26</v>
      </c>
      <c r="C756" s="33">
        <v>12</v>
      </c>
      <c r="D756" s="33" t="s">
        <v>756</v>
      </c>
      <c r="E756" s="34">
        <f>'Mapping Summary'!H756</f>
        <v>0</v>
      </c>
      <c r="F756" s="36">
        <f>'Mapping Summary'!L756</f>
        <v>0</v>
      </c>
      <c r="G756" s="38">
        <f>'Mapping Summary'!P756</f>
        <v>0</v>
      </c>
    </row>
    <row r="757" spans="1:7" x14ac:dyDescent="0.25">
      <c r="A757" t="s">
        <v>613</v>
      </c>
      <c r="B757" s="33">
        <v>26</v>
      </c>
      <c r="C757" s="33">
        <v>13</v>
      </c>
      <c r="D757" s="33" t="s">
        <v>757</v>
      </c>
      <c r="E757" s="34">
        <f>'Mapping Summary'!H757</f>
        <v>0</v>
      </c>
      <c r="F757" s="36">
        <f>'Mapping Summary'!L757</f>
        <v>0</v>
      </c>
      <c r="G757" s="38">
        <f>'Mapping Summary'!P757</f>
        <v>0</v>
      </c>
    </row>
    <row r="758" spans="1:7" x14ac:dyDescent="0.25">
      <c r="A758" t="s">
        <v>613</v>
      </c>
      <c r="B758" s="33">
        <v>26</v>
      </c>
      <c r="C758" s="33">
        <v>14</v>
      </c>
      <c r="D758" s="33" t="s">
        <v>758</v>
      </c>
      <c r="E758" s="34">
        <f>'Mapping Summary'!H758</f>
        <v>0</v>
      </c>
      <c r="F758" s="36">
        <f>'Mapping Summary'!L758</f>
        <v>0</v>
      </c>
      <c r="G758" s="38">
        <f>'Mapping Summary'!P758</f>
        <v>0</v>
      </c>
    </row>
    <row r="759" spans="1:7" x14ac:dyDescent="0.25">
      <c r="A759" t="s">
        <v>613</v>
      </c>
      <c r="B759" s="33">
        <v>26</v>
      </c>
      <c r="C759" s="33">
        <v>15</v>
      </c>
      <c r="D759" s="33" t="s">
        <v>759</v>
      </c>
      <c r="E759" s="34">
        <f>'Mapping Summary'!H759</f>
        <v>0</v>
      </c>
      <c r="F759" s="36">
        <f>'Mapping Summary'!L759</f>
        <v>0</v>
      </c>
      <c r="G759" s="38">
        <f>'Mapping Summary'!P759</f>
        <v>0</v>
      </c>
    </row>
    <row r="760" spans="1:7" x14ac:dyDescent="0.25">
      <c r="A760" t="s">
        <v>613</v>
      </c>
      <c r="B760" s="33">
        <v>26</v>
      </c>
      <c r="C760" s="33">
        <v>16</v>
      </c>
      <c r="D760" s="33" t="s">
        <v>760</v>
      </c>
      <c r="E760" s="34">
        <f>'Mapping Summary'!H760</f>
        <v>0</v>
      </c>
      <c r="F760" s="36">
        <f>'Mapping Summary'!L760</f>
        <v>0</v>
      </c>
      <c r="G760" s="38">
        <f>'Mapping Summary'!P760</f>
        <v>0</v>
      </c>
    </row>
    <row r="761" spans="1:7" x14ac:dyDescent="0.25">
      <c r="A761" t="s">
        <v>613</v>
      </c>
      <c r="B761" s="33">
        <v>26</v>
      </c>
      <c r="C761" s="33">
        <v>17</v>
      </c>
      <c r="D761" s="33" t="s">
        <v>761</v>
      </c>
      <c r="E761" s="34">
        <f>'Mapping Summary'!H761</f>
        <v>0</v>
      </c>
      <c r="F761" s="36">
        <f>'Mapping Summary'!L761</f>
        <v>0</v>
      </c>
      <c r="G761" s="38">
        <f>'Mapping Summary'!P761</f>
        <v>0</v>
      </c>
    </row>
    <row r="762" spans="1:7" x14ac:dyDescent="0.25">
      <c r="A762" t="s">
        <v>613</v>
      </c>
      <c r="B762" s="33">
        <v>26</v>
      </c>
      <c r="C762" s="33">
        <v>18</v>
      </c>
      <c r="D762" s="33" t="s">
        <v>762</v>
      </c>
      <c r="E762" s="34">
        <f>'Mapping Summary'!H762</f>
        <v>0</v>
      </c>
      <c r="F762" s="36">
        <f>'Mapping Summary'!L762</f>
        <v>0</v>
      </c>
      <c r="G762" s="38">
        <f>'Mapping Summary'!P762</f>
        <v>0</v>
      </c>
    </row>
    <row r="763" spans="1:7" x14ac:dyDescent="0.25">
      <c r="A763" t="s">
        <v>613</v>
      </c>
      <c r="B763" s="33">
        <v>26</v>
      </c>
      <c r="C763" s="33">
        <v>19</v>
      </c>
      <c r="D763" s="33" t="s">
        <v>763</v>
      </c>
      <c r="E763" s="34">
        <f>'Mapping Summary'!H763</f>
        <v>0</v>
      </c>
      <c r="F763" s="36">
        <f>'Mapping Summary'!L763</f>
        <v>6</v>
      </c>
      <c r="G763" s="38">
        <f>'Mapping Summary'!P763</f>
        <v>0</v>
      </c>
    </row>
    <row r="764" spans="1:7" x14ac:dyDescent="0.25">
      <c r="A764" t="s">
        <v>613</v>
      </c>
      <c r="B764" s="33">
        <v>26</v>
      </c>
      <c r="C764" s="33">
        <v>20</v>
      </c>
      <c r="D764" s="33" t="s">
        <v>764</v>
      </c>
      <c r="E764" s="34">
        <f>'Mapping Summary'!H764</f>
        <v>2.5</v>
      </c>
      <c r="F764" s="36">
        <f>'Mapping Summary'!L764</f>
        <v>0</v>
      </c>
      <c r="G764" s="38">
        <f>'Mapping Summary'!P764</f>
        <v>0</v>
      </c>
    </row>
    <row r="765" spans="1:7" x14ac:dyDescent="0.25">
      <c r="A765" t="s">
        <v>613</v>
      </c>
      <c r="B765" s="33">
        <v>26</v>
      </c>
      <c r="C765" s="33">
        <v>21</v>
      </c>
      <c r="D765" s="33" t="s">
        <v>765</v>
      </c>
      <c r="E765" s="34">
        <f>'Mapping Summary'!H765</f>
        <v>0</v>
      </c>
      <c r="F765" s="36">
        <f>'Mapping Summary'!L765</f>
        <v>0</v>
      </c>
      <c r="G765" s="38">
        <f>'Mapping Summary'!P765</f>
        <v>0</v>
      </c>
    </row>
    <row r="766" spans="1:7" x14ac:dyDescent="0.25">
      <c r="A766" t="s">
        <v>613</v>
      </c>
      <c r="B766" s="33">
        <v>26</v>
      </c>
      <c r="C766" s="33">
        <v>22</v>
      </c>
      <c r="D766" s="33" t="s">
        <v>766</v>
      </c>
      <c r="E766" s="34">
        <f>'Mapping Summary'!H766</f>
        <v>0</v>
      </c>
      <c r="F766" s="36">
        <f>'Mapping Summary'!L766</f>
        <v>0</v>
      </c>
      <c r="G766" s="38">
        <f>'Mapping Summary'!P766</f>
        <v>0</v>
      </c>
    </row>
    <row r="767" spans="1:7" x14ac:dyDescent="0.25">
      <c r="A767" t="s">
        <v>613</v>
      </c>
      <c r="B767" s="33">
        <v>26</v>
      </c>
      <c r="C767" s="33">
        <v>23</v>
      </c>
      <c r="D767" s="33" t="s">
        <v>767</v>
      </c>
      <c r="E767" s="34">
        <f>'Mapping Summary'!H767</f>
        <v>2.5</v>
      </c>
      <c r="F767" s="36">
        <f>'Mapping Summary'!L767</f>
        <v>0</v>
      </c>
      <c r="G767" s="38">
        <f>'Mapping Summary'!P767</f>
        <v>0</v>
      </c>
    </row>
    <row r="768" spans="1:7" x14ac:dyDescent="0.25">
      <c r="A768" t="s">
        <v>613</v>
      </c>
      <c r="B768" s="33">
        <v>26</v>
      </c>
      <c r="C768" s="33">
        <v>24</v>
      </c>
      <c r="D768" s="33" t="s">
        <v>768</v>
      </c>
      <c r="E768" s="34">
        <f>'Mapping Summary'!H768</f>
        <v>0</v>
      </c>
      <c r="F768" s="36">
        <f>'Mapping Summary'!L768</f>
        <v>0</v>
      </c>
      <c r="G768" s="38">
        <f>'Mapping Summary'!P768</f>
        <v>0</v>
      </c>
    </row>
    <row r="769" spans="1:7" x14ac:dyDescent="0.25">
      <c r="A769" t="s">
        <v>613</v>
      </c>
      <c r="B769" s="33">
        <v>26</v>
      </c>
      <c r="C769" s="33">
        <v>25</v>
      </c>
      <c r="D769" s="33" t="s">
        <v>769</v>
      </c>
      <c r="E769" s="34">
        <f>'Mapping Summary'!H769</f>
        <v>0</v>
      </c>
      <c r="F769" s="36">
        <f>'Mapping Summary'!L769</f>
        <v>0</v>
      </c>
      <c r="G769" s="38">
        <f>'Mapping Summary'!P769</f>
        <v>0</v>
      </c>
    </row>
    <row r="770" spans="1:7" x14ac:dyDescent="0.25">
      <c r="A770" t="s">
        <v>613</v>
      </c>
      <c r="B770" s="33">
        <v>26</v>
      </c>
      <c r="C770" s="33">
        <v>26</v>
      </c>
      <c r="D770" s="33" t="s">
        <v>770</v>
      </c>
      <c r="E770" s="34">
        <f>'Mapping Summary'!H770</f>
        <v>0</v>
      </c>
      <c r="F770" s="36">
        <f>'Mapping Summary'!L770</f>
        <v>0</v>
      </c>
      <c r="G770" s="38">
        <f>'Mapping Summary'!P770</f>
        <v>0</v>
      </c>
    </row>
    <row r="771" spans="1:7" x14ac:dyDescent="0.25">
      <c r="A771" t="s">
        <v>613</v>
      </c>
      <c r="B771" s="33">
        <v>26</v>
      </c>
      <c r="C771" s="33">
        <v>27</v>
      </c>
      <c r="D771" s="33" t="s">
        <v>771</v>
      </c>
      <c r="E771" s="34">
        <f>'Mapping Summary'!H771</f>
        <v>0</v>
      </c>
      <c r="F771" s="36">
        <f>'Mapping Summary'!L771</f>
        <v>0</v>
      </c>
      <c r="G771" s="38">
        <f>'Mapping Summary'!P771</f>
        <v>0</v>
      </c>
    </row>
    <row r="772" spans="1:7" x14ac:dyDescent="0.25">
      <c r="A772" t="s">
        <v>613</v>
      </c>
      <c r="B772" s="33">
        <v>26</v>
      </c>
      <c r="C772" s="33">
        <v>28</v>
      </c>
      <c r="D772" s="33" t="s">
        <v>772</v>
      </c>
      <c r="E772" s="34">
        <f>'Mapping Summary'!H772</f>
        <v>0</v>
      </c>
      <c r="F772" s="36">
        <f>'Mapping Summary'!L772</f>
        <v>0</v>
      </c>
      <c r="G772" s="38">
        <f>'Mapping Summary'!P772</f>
        <v>0</v>
      </c>
    </row>
    <row r="773" spans="1:7" x14ac:dyDescent="0.25">
      <c r="A773" t="s">
        <v>613</v>
      </c>
      <c r="B773" s="33">
        <v>26</v>
      </c>
      <c r="C773" s="33">
        <v>29</v>
      </c>
      <c r="D773" s="33" t="s">
        <v>773</v>
      </c>
      <c r="E773" s="34">
        <f>'Mapping Summary'!H773</f>
        <v>0</v>
      </c>
      <c r="F773" s="36">
        <f>'Mapping Summary'!L773</f>
        <v>0</v>
      </c>
      <c r="G773" s="38">
        <f>'Mapping Summary'!P773</f>
        <v>0</v>
      </c>
    </row>
    <row r="774" spans="1:7" x14ac:dyDescent="0.25">
      <c r="A774" t="s">
        <v>613</v>
      </c>
      <c r="B774" s="33">
        <v>26</v>
      </c>
      <c r="C774" s="33">
        <v>30</v>
      </c>
      <c r="D774" s="33" t="s">
        <v>774</v>
      </c>
      <c r="E774" s="34">
        <f>'Mapping Summary'!H774</f>
        <v>3</v>
      </c>
      <c r="F774" s="36">
        <f>'Mapping Summary'!L774</f>
        <v>0</v>
      </c>
      <c r="G774" s="38">
        <f>'Mapping Summary'!P774</f>
        <v>0</v>
      </c>
    </row>
    <row r="775" spans="1:7" x14ac:dyDescent="0.25">
      <c r="A775" t="s">
        <v>613</v>
      </c>
      <c r="B775" s="33">
        <v>26</v>
      </c>
      <c r="C775" s="33">
        <v>31</v>
      </c>
      <c r="D775" s="33" t="s">
        <v>775</v>
      </c>
      <c r="E775" s="34">
        <f>'Mapping Summary'!H775</f>
        <v>0</v>
      </c>
      <c r="F775" s="36">
        <f>'Mapping Summary'!L775</f>
        <v>0</v>
      </c>
      <c r="G775" s="38">
        <f>'Mapping Summary'!P775</f>
        <v>5.5</v>
      </c>
    </row>
    <row r="776" spans="1:7" x14ac:dyDescent="0.25">
      <c r="A776" t="s">
        <v>613</v>
      </c>
      <c r="B776" s="33">
        <v>26</v>
      </c>
      <c r="C776" s="33">
        <v>32</v>
      </c>
      <c r="D776" s="33" t="s">
        <v>776</v>
      </c>
      <c r="E776" s="34">
        <f>'Mapping Summary'!H776</f>
        <v>0</v>
      </c>
      <c r="F776" s="36">
        <f>'Mapping Summary'!L776</f>
        <v>0</v>
      </c>
      <c r="G776" s="38">
        <f>'Mapping Summary'!P776</f>
        <v>13</v>
      </c>
    </row>
    <row r="777" spans="1:7" x14ac:dyDescent="0.25">
      <c r="A777" t="s">
        <v>613</v>
      </c>
      <c r="B777" s="33">
        <v>26</v>
      </c>
      <c r="C777" s="33">
        <v>33</v>
      </c>
      <c r="D777" s="33" t="s">
        <v>777</v>
      </c>
      <c r="E777" s="34">
        <f>'Mapping Summary'!H777</f>
        <v>0</v>
      </c>
      <c r="F777" s="36">
        <f>'Mapping Summary'!L777</f>
        <v>0</v>
      </c>
      <c r="G777" s="38">
        <f>'Mapping Summary'!P777</f>
        <v>0</v>
      </c>
    </row>
    <row r="778" spans="1:7" x14ac:dyDescent="0.25">
      <c r="A778" t="s">
        <v>613</v>
      </c>
      <c r="B778" s="33">
        <v>26</v>
      </c>
      <c r="C778" s="33">
        <v>34</v>
      </c>
      <c r="D778" s="33" t="s">
        <v>778</v>
      </c>
      <c r="E778" s="34">
        <f>'Mapping Summary'!H778</f>
        <v>0</v>
      </c>
      <c r="F778" s="36">
        <f>'Mapping Summary'!L778</f>
        <v>8.5</v>
      </c>
      <c r="G778" s="38">
        <f>'Mapping Summary'!P778</f>
        <v>0</v>
      </c>
    </row>
    <row r="779" spans="1:7" x14ac:dyDescent="0.25">
      <c r="A779" t="s">
        <v>613</v>
      </c>
      <c r="B779" s="33">
        <v>26</v>
      </c>
      <c r="C779" s="33">
        <v>35</v>
      </c>
      <c r="D779" s="33" t="s">
        <v>779</v>
      </c>
      <c r="E779" s="34">
        <f>'Mapping Summary'!H779</f>
        <v>0</v>
      </c>
      <c r="F779" s="36">
        <f>'Mapping Summary'!L779</f>
        <v>0</v>
      </c>
      <c r="G779" s="38">
        <f>'Mapping Summary'!P779</f>
        <v>0</v>
      </c>
    </row>
    <row r="780" spans="1:7" x14ac:dyDescent="0.25">
      <c r="A780" t="s">
        <v>613</v>
      </c>
      <c r="B780" s="33">
        <v>26</v>
      </c>
      <c r="C780" s="33">
        <v>36</v>
      </c>
      <c r="D780" s="33" t="s">
        <v>780</v>
      </c>
      <c r="E780" s="34">
        <f>'Mapping Summary'!H780</f>
        <v>0</v>
      </c>
      <c r="F780" s="36">
        <f>'Mapping Summary'!L780</f>
        <v>0</v>
      </c>
      <c r="G780" s="38">
        <f>'Mapping Summary'!P780</f>
        <v>0</v>
      </c>
    </row>
    <row r="781" spans="1:7" x14ac:dyDescent="0.25">
      <c r="A781" t="s">
        <v>613</v>
      </c>
      <c r="B781" s="33">
        <v>26</v>
      </c>
      <c r="C781" s="33">
        <v>37</v>
      </c>
      <c r="D781" s="33" t="s">
        <v>781</v>
      </c>
      <c r="E781" s="34">
        <f>'Mapping Summary'!H781</f>
        <v>0</v>
      </c>
      <c r="F781" s="36">
        <f>'Mapping Summary'!L781</f>
        <v>3</v>
      </c>
      <c r="G781" s="38">
        <f>'Mapping Summary'!P781</f>
        <v>0</v>
      </c>
    </row>
    <row r="782" spans="1:7" x14ac:dyDescent="0.25">
      <c r="A782" t="s">
        <v>613</v>
      </c>
      <c r="B782" s="33">
        <v>26</v>
      </c>
      <c r="C782" s="33">
        <v>38</v>
      </c>
      <c r="D782" s="33" t="s">
        <v>782</v>
      </c>
      <c r="E782" s="34">
        <f>'Mapping Summary'!H782</f>
        <v>0</v>
      </c>
      <c r="F782" s="36">
        <f>'Mapping Summary'!L782</f>
        <v>11.5</v>
      </c>
      <c r="G782" s="38">
        <f>'Mapping Summary'!P782</f>
        <v>19</v>
      </c>
    </row>
    <row r="783" spans="1:7" x14ac:dyDescent="0.25">
      <c r="A783" t="s">
        <v>613</v>
      </c>
      <c r="B783" s="33">
        <v>26</v>
      </c>
      <c r="C783" s="33">
        <v>39</v>
      </c>
      <c r="D783" s="33" t="s">
        <v>783</v>
      </c>
      <c r="E783" s="34">
        <f>'Mapping Summary'!H783</f>
        <v>0</v>
      </c>
      <c r="F783" s="36">
        <f>'Mapping Summary'!L783</f>
        <v>0</v>
      </c>
      <c r="G783" s="38">
        <f>'Mapping Summary'!P783</f>
        <v>0</v>
      </c>
    </row>
    <row r="784" spans="1:7" x14ac:dyDescent="0.25">
      <c r="A784" t="s">
        <v>613</v>
      </c>
      <c r="B784" s="33">
        <v>26</v>
      </c>
      <c r="C784" s="33">
        <v>40</v>
      </c>
      <c r="D784" s="33" t="s">
        <v>784</v>
      </c>
      <c r="E784" s="34">
        <f>'Mapping Summary'!H784</f>
        <v>0</v>
      </c>
      <c r="F784" s="36">
        <f>'Mapping Summary'!L784</f>
        <v>6</v>
      </c>
      <c r="G784" s="38">
        <f>'Mapping Summary'!P784</f>
        <v>0</v>
      </c>
    </row>
    <row r="785" spans="1:7" x14ac:dyDescent="0.25">
      <c r="A785" t="s">
        <v>613</v>
      </c>
      <c r="B785" s="33">
        <v>26</v>
      </c>
      <c r="C785" s="33">
        <v>41</v>
      </c>
      <c r="D785" s="33" t="s">
        <v>785</v>
      </c>
      <c r="E785" s="34">
        <f>'Mapping Summary'!H785</f>
        <v>0</v>
      </c>
      <c r="F785" s="36">
        <f>'Mapping Summary'!L785</f>
        <v>0</v>
      </c>
      <c r="G785" s="38">
        <f>'Mapping Summary'!P785</f>
        <v>0</v>
      </c>
    </row>
    <row r="786" spans="1:7" x14ac:dyDescent="0.25">
      <c r="A786" t="s">
        <v>613</v>
      </c>
      <c r="B786" s="33">
        <v>26</v>
      </c>
      <c r="C786" s="33">
        <v>42</v>
      </c>
      <c r="D786" s="33" t="s">
        <v>786</v>
      </c>
      <c r="E786" s="34">
        <f>'Mapping Summary'!H786</f>
        <v>0</v>
      </c>
      <c r="F786" s="36">
        <f>'Mapping Summary'!L786</f>
        <v>0</v>
      </c>
      <c r="G786" s="38">
        <f>'Mapping Summary'!P786</f>
        <v>0</v>
      </c>
    </row>
    <row r="787" spans="1:7" x14ac:dyDescent="0.25">
      <c r="A787" t="s">
        <v>613</v>
      </c>
      <c r="B787" s="33">
        <v>26</v>
      </c>
      <c r="C787" s="33">
        <v>43</v>
      </c>
      <c r="D787" s="33" t="s">
        <v>787</v>
      </c>
      <c r="E787" s="34">
        <f>'Mapping Summary'!H787</f>
        <v>0</v>
      </c>
      <c r="F787" s="36">
        <f>'Mapping Summary'!L787</f>
        <v>0</v>
      </c>
      <c r="G787" s="38">
        <f>'Mapping Summary'!P787</f>
        <v>0</v>
      </c>
    </row>
    <row r="788" spans="1:7" x14ac:dyDescent="0.25">
      <c r="A788" t="s">
        <v>613</v>
      </c>
      <c r="B788" s="33">
        <v>26</v>
      </c>
      <c r="C788" s="33">
        <v>44</v>
      </c>
      <c r="D788" s="33" t="s">
        <v>788</v>
      </c>
      <c r="E788" s="34">
        <f>'Mapping Summary'!H788</f>
        <v>0</v>
      </c>
      <c r="F788" s="36">
        <f>'Mapping Summary'!L788</f>
        <v>0</v>
      </c>
      <c r="G788" s="38">
        <f>'Mapping Summary'!P788</f>
        <v>0</v>
      </c>
    </row>
    <row r="789" spans="1:7" x14ac:dyDescent="0.25">
      <c r="A789" t="s">
        <v>613</v>
      </c>
      <c r="B789" s="33">
        <v>26</v>
      </c>
      <c r="C789" s="33">
        <v>45</v>
      </c>
      <c r="D789" s="33" t="s">
        <v>789</v>
      </c>
      <c r="E789" s="34">
        <f>'Mapping Summary'!H789</f>
        <v>0</v>
      </c>
      <c r="F789" s="36">
        <f>'Mapping Summary'!L789</f>
        <v>0</v>
      </c>
      <c r="G789" s="38">
        <f>'Mapping Summary'!P789</f>
        <v>0</v>
      </c>
    </row>
    <row r="790" spans="1:7" x14ac:dyDescent="0.25">
      <c r="A790" t="s">
        <v>613</v>
      </c>
      <c r="B790" s="33">
        <v>26</v>
      </c>
      <c r="C790" s="33">
        <v>46</v>
      </c>
      <c r="D790" s="33" t="s">
        <v>790</v>
      </c>
      <c r="E790" s="34">
        <f>'Mapping Summary'!H790</f>
        <v>0</v>
      </c>
      <c r="F790" s="36">
        <f>'Mapping Summary'!L790</f>
        <v>0</v>
      </c>
      <c r="G790" s="38">
        <f>'Mapping Summary'!P790</f>
        <v>0</v>
      </c>
    </row>
    <row r="791" spans="1:7" x14ac:dyDescent="0.25">
      <c r="A791" t="s">
        <v>613</v>
      </c>
      <c r="B791" s="33">
        <v>26</v>
      </c>
      <c r="C791" s="33">
        <v>47</v>
      </c>
      <c r="D791" s="33" t="s">
        <v>791</v>
      </c>
      <c r="E791" s="34">
        <f>'Mapping Summary'!H791</f>
        <v>0</v>
      </c>
      <c r="F791" s="36">
        <f>'Mapping Summary'!L791</f>
        <v>0</v>
      </c>
      <c r="G791" s="38">
        <f>'Mapping Summary'!P791</f>
        <v>0</v>
      </c>
    </row>
    <row r="792" spans="1:7" x14ac:dyDescent="0.25">
      <c r="A792" t="s">
        <v>613</v>
      </c>
      <c r="B792" s="33">
        <v>26</v>
      </c>
      <c r="C792" s="33">
        <v>48</v>
      </c>
      <c r="D792" s="33" t="s">
        <v>792</v>
      </c>
      <c r="E792" s="34">
        <f>'Mapping Summary'!H792</f>
        <v>0</v>
      </c>
      <c r="F792" s="36">
        <f>'Mapping Summary'!L792</f>
        <v>0</v>
      </c>
      <c r="G792" s="38">
        <f>'Mapping Summary'!P792</f>
        <v>0</v>
      </c>
    </row>
    <row r="793" spans="1:7" x14ac:dyDescent="0.25">
      <c r="A793" t="s">
        <v>613</v>
      </c>
      <c r="B793" s="33">
        <v>26</v>
      </c>
      <c r="C793" s="33">
        <v>49</v>
      </c>
      <c r="D793" s="33" t="s">
        <v>793</v>
      </c>
      <c r="E793" s="34">
        <f>'Mapping Summary'!H793</f>
        <v>0</v>
      </c>
      <c r="F793" s="36">
        <f>'Mapping Summary'!L793</f>
        <v>0</v>
      </c>
      <c r="G793" s="38">
        <f>'Mapping Summary'!P793</f>
        <v>0</v>
      </c>
    </row>
    <row r="794" spans="1:7" x14ac:dyDescent="0.25">
      <c r="A794" t="s">
        <v>613</v>
      </c>
      <c r="B794" s="33">
        <v>26</v>
      </c>
      <c r="C794" s="33">
        <v>50</v>
      </c>
      <c r="D794" s="33" t="s">
        <v>794</v>
      </c>
      <c r="E794" s="34">
        <f>'Mapping Summary'!H794</f>
        <v>0</v>
      </c>
      <c r="F794" s="36">
        <f>'Mapping Summary'!L794</f>
        <v>0</v>
      </c>
      <c r="G794" s="38">
        <f>'Mapping Summary'!P794</f>
        <v>0</v>
      </c>
    </row>
    <row r="795" spans="1:7" x14ac:dyDescent="0.25">
      <c r="A795" t="s">
        <v>613</v>
      </c>
      <c r="B795" s="33">
        <v>26</v>
      </c>
      <c r="C795" s="33">
        <v>51</v>
      </c>
      <c r="D795" s="33" t="s">
        <v>795</v>
      </c>
      <c r="E795" s="34">
        <f>'Mapping Summary'!H795</f>
        <v>0</v>
      </c>
      <c r="F795" s="36">
        <f>'Mapping Summary'!L795</f>
        <v>0</v>
      </c>
      <c r="G795" s="38">
        <f>'Mapping Summary'!P795</f>
        <v>0</v>
      </c>
    </row>
    <row r="796" spans="1:7" x14ac:dyDescent="0.25">
      <c r="A796" t="s">
        <v>613</v>
      </c>
      <c r="B796" s="33">
        <v>26</v>
      </c>
      <c r="C796" s="33">
        <v>52</v>
      </c>
      <c r="D796" s="33" t="s">
        <v>796</v>
      </c>
      <c r="E796" s="34">
        <f>'Mapping Summary'!H796</f>
        <v>0</v>
      </c>
      <c r="F796" s="36">
        <f>'Mapping Summary'!L796</f>
        <v>0</v>
      </c>
      <c r="G796" s="38">
        <f>'Mapping Summary'!P796</f>
        <v>0</v>
      </c>
    </row>
    <row r="797" spans="1:7" x14ac:dyDescent="0.25">
      <c r="A797" t="s">
        <v>613</v>
      </c>
      <c r="B797" s="33">
        <v>26</v>
      </c>
      <c r="C797" s="33">
        <v>53</v>
      </c>
      <c r="D797" s="33" t="s">
        <v>797</v>
      </c>
      <c r="E797" s="34">
        <f>'Mapping Summary'!H797</f>
        <v>0</v>
      </c>
      <c r="F797" s="36">
        <f>'Mapping Summary'!L797</f>
        <v>0</v>
      </c>
      <c r="G797" s="38">
        <f>'Mapping Summary'!P797</f>
        <v>7</v>
      </c>
    </row>
    <row r="798" spans="1:7" x14ac:dyDescent="0.25">
      <c r="A798" t="s">
        <v>613</v>
      </c>
      <c r="B798" s="33">
        <v>26</v>
      </c>
      <c r="C798" s="33">
        <v>54</v>
      </c>
      <c r="D798" s="33" t="s">
        <v>798</v>
      </c>
      <c r="E798" s="34">
        <f>'Mapping Summary'!H798</f>
        <v>0</v>
      </c>
      <c r="F798" s="36">
        <f>'Mapping Summary'!L798</f>
        <v>0</v>
      </c>
      <c r="G798" s="38">
        <f>'Mapping Summary'!P798</f>
        <v>0</v>
      </c>
    </row>
    <row r="799" spans="1:7" x14ac:dyDescent="0.25">
      <c r="A799" t="s">
        <v>613</v>
      </c>
      <c r="B799" s="33">
        <v>26</v>
      </c>
      <c r="C799" s="33">
        <v>55</v>
      </c>
      <c r="D799" s="33" t="s">
        <v>799</v>
      </c>
      <c r="E799" s="34">
        <f>'Mapping Summary'!H799</f>
        <v>0</v>
      </c>
      <c r="F799" s="36">
        <f>'Mapping Summary'!L799</f>
        <v>0</v>
      </c>
      <c r="G799" s="38">
        <f>'Mapping Summary'!P799</f>
        <v>0</v>
      </c>
    </row>
    <row r="800" spans="1:7" x14ac:dyDescent="0.25">
      <c r="A800" t="s">
        <v>613</v>
      </c>
      <c r="B800" s="33">
        <v>26</v>
      </c>
      <c r="C800" s="33">
        <v>56</v>
      </c>
      <c r="D800" s="33" t="s">
        <v>800</v>
      </c>
      <c r="E800" s="34">
        <f>'Mapping Summary'!H800</f>
        <v>0</v>
      </c>
      <c r="F800" s="36">
        <f>'Mapping Summary'!L800</f>
        <v>0</v>
      </c>
      <c r="G800" s="38">
        <f>'Mapping Summary'!P800</f>
        <v>0</v>
      </c>
    </row>
    <row r="801" spans="1:7" x14ac:dyDescent="0.25">
      <c r="A801" t="s">
        <v>613</v>
      </c>
      <c r="B801" s="33">
        <v>26</v>
      </c>
      <c r="C801" s="33">
        <v>57</v>
      </c>
      <c r="D801" s="33" t="s">
        <v>801</v>
      </c>
      <c r="E801" s="34">
        <f>'Mapping Summary'!H801</f>
        <v>0</v>
      </c>
      <c r="F801" s="36">
        <f>'Mapping Summary'!L801</f>
        <v>0</v>
      </c>
      <c r="G801" s="38">
        <f>'Mapping Summary'!P801</f>
        <v>0</v>
      </c>
    </row>
    <row r="802" spans="1:7" x14ac:dyDescent="0.25">
      <c r="A802" t="s">
        <v>613</v>
      </c>
      <c r="B802" s="33">
        <v>26</v>
      </c>
      <c r="C802" s="33">
        <v>58</v>
      </c>
      <c r="D802" s="33" t="s">
        <v>802</v>
      </c>
      <c r="E802" s="34">
        <f>'Mapping Summary'!H802</f>
        <v>0</v>
      </c>
      <c r="F802" s="36">
        <f>'Mapping Summary'!L802</f>
        <v>0</v>
      </c>
      <c r="G802" s="38">
        <f>'Mapping Summary'!P802</f>
        <v>0</v>
      </c>
    </row>
    <row r="803" spans="1:7" x14ac:dyDescent="0.25">
      <c r="A803" t="s">
        <v>613</v>
      </c>
      <c r="B803" s="33">
        <v>26</v>
      </c>
      <c r="C803" s="33">
        <v>59</v>
      </c>
      <c r="D803" s="33" t="s">
        <v>803</v>
      </c>
      <c r="E803" s="34">
        <f>'Mapping Summary'!H803</f>
        <v>0</v>
      </c>
      <c r="F803" s="36">
        <f>'Mapping Summary'!L803</f>
        <v>0</v>
      </c>
      <c r="G803" s="38">
        <f>'Mapping Summary'!P803</f>
        <v>0</v>
      </c>
    </row>
    <row r="804" spans="1:7" x14ac:dyDescent="0.25">
      <c r="A804" t="s">
        <v>613</v>
      </c>
      <c r="B804" s="33">
        <v>26</v>
      </c>
      <c r="C804" s="33">
        <v>60</v>
      </c>
      <c r="D804" s="33" t="s">
        <v>804</v>
      </c>
      <c r="E804" s="34">
        <f>'Mapping Summary'!H804</f>
        <v>0</v>
      </c>
      <c r="F804" s="36">
        <f>'Mapping Summary'!L804</f>
        <v>0</v>
      </c>
      <c r="G804" s="38">
        <f>'Mapping Summary'!P804</f>
        <v>0</v>
      </c>
    </row>
    <row r="805" spans="1:7" x14ac:dyDescent="0.25">
      <c r="A805" t="s">
        <v>613</v>
      </c>
      <c r="B805" s="33">
        <v>26</v>
      </c>
      <c r="C805" s="33">
        <v>61</v>
      </c>
      <c r="D805" s="33" t="s">
        <v>805</v>
      </c>
      <c r="E805" s="34">
        <f>'Mapping Summary'!H805</f>
        <v>0</v>
      </c>
      <c r="F805" s="36">
        <f>'Mapping Summary'!L805</f>
        <v>0</v>
      </c>
      <c r="G805" s="38">
        <f>'Mapping Summary'!P805</f>
        <v>0</v>
      </c>
    </row>
    <row r="806" spans="1:7" x14ac:dyDescent="0.25">
      <c r="A806" t="s">
        <v>613</v>
      </c>
      <c r="B806" s="33">
        <v>26</v>
      </c>
      <c r="C806" s="33">
        <v>62</v>
      </c>
      <c r="D806" s="33" t="s">
        <v>806</v>
      </c>
      <c r="E806" s="34">
        <f>'Mapping Summary'!H806</f>
        <v>0</v>
      </c>
      <c r="F806" s="36">
        <f>'Mapping Summary'!L806</f>
        <v>0</v>
      </c>
      <c r="G806" s="38">
        <f>'Mapping Summary'!P806</f>
        <v>0</v>
      </c>
    </row>
    <row r="807" spans="1:7" x14ac:dyDescent="0.25">
      <c r="A807" t="s">
        <v>613</v>
      </c>
      <c r="B807" s="33">
        <v>26</v>
      </c>
      <c r="C807" s="33">
        <v>63</v>
      </c>
      <c r="D807" s="33" t="s">
        <v>807</v>
      </c>
      <c r="E807" s="34">
        <f>'Mapping Summary'!H807</f>
        <v>0</v>
      </c>
      <c r="F807" s="36">
        <f>'Mapping Summary'!L807</f>
        <v>0</v>
      </c>
      <c r="G807" s="38">
        <f>'Mapping Summary'!P807</f>
        <v>0</v>
      </c>
    </row>
    <row r="808" spans="1:7" x14ac:dyDescent="0.25">
      <c r="A808" t="s">
        <v>613</v>
      </c>
      <c r="B808" s="33">
        <v>26</v>
      </c>
      <c r="C808" s="33">
        <v>64</v>
      </c>
      <c r="D808" s="33" t="s">
        <v>808</v>
      </c>
      <c r="E808" s="34">
        <f>'Mapping Summary'!H808</f>
        <v>0</v>
      </c>
      <c r="F808" s="36">
        <f>'Mapping Summary'!L808</f>
        <v>0</v>
      </c>
      <c r="G808" s="38">
        <f>'Mapping Summary'!P808</f>
        <v>0</v>
      </c>
    </row>
    <row r="809" spans="1:7" x14ac:dyDescent="0.25">
      <c r="A809" t="s">
        <v>613</v>
      </c>
      <c r="B809" s="33">
        <v>26</v>
      </c>
      <c r="C809" s="33">
        <v>65</v>
      </c>
      <c r="D809" s="33" t="s">
        <v>809</v>
      </c>
      <c r="E809" s="34">
        <f>'Mapping Summary'!H809</f>
        <v>0</v>
      </c>
      <c r="F809" s="36">
        <f>'Mapping Summary'!L809</f>
        <v>0</v>
      </c>
      <c r="G809" s="38">
        <f>'Mapping Summary'!P809</f>
        <v>0</v>
      </c>
    </row>
    <row r="810" spans="1:7" x14ac:dyDescent="0.25">
      <c r="A810" t="s">
        <v>613</v>
      </c>
      <c r="B810" s="33">
        <v>26</v>
      </c>
      <c r="C810" s="33">
        <v>66</v>
      </c>
      <c r="D810" s="33" t="s">
        <v>810</v>
      </c>
      <c r="E810" s="34">
        <f>'Mapping Summary'!H810</f>
        <v>0</v>
      </c>
      <c r="F810" s="36">
        <f>'Mapping Summary'!L810</f>
        <v>0</v>
      </c>
      <c r="G810" s="38">
        <f>'Mapping Summary'!P810</f>
        <v>0</v>
      </c>
    </row>
    <row r="811" spans="1:7" x14ac:dyDescent="0.25">
      <c r="A811" t="s">
        <v>613</v>
      </c>
      <c r="B811" s="33">
        <v>26</v>
      </c>
      <c r="C811" s="33">
        <v>67</v>
      </c>
      <c r="D811" s="33" t="s">
        <v>811</v>
      </c>
      <c r="E811" s="34">
        <f>'Mapping Summary'!H811</f>
        <v>0</v>
      </c>
      <c r="F811" s="36">
        <f>'Mapping Summary'!L811</f>
        <v>0</v>
      </c>
      <c r="G811" s="38">
        <f>'Mapping Summary'!P811</f>
        <v>0</v>
      </c>
    </row>
    <row r="812" spans="1:7" x14ac:dyDescent="0.25">
      <c r="A812" t="s">
        <v>613</v>
      </c>
      <c r="B812" s="33">
        <v>28</v>
      </c>
      <c r="C812" s="33">
        <v>2</v>
      </c>
      <c r="D812" s="33" t="s">
        <v>812</v>
      </c>
      <c r="E812" s="34">
        <f>'Mapping Summary'!H812</f>
        <v>0</v>
      </c>
      <c r="F812" s="36">
        <f>'Mapping Summary'!L812</f>
        <v>2</v>
      </c>
      <c r="G812" s="38">
        <f>'Mapping Summary'!P812</f>
        <v>0</v>
      </c>
    </row>
    <row r="813" spans="1:7" x14ac:dyDescent="0.25">
      <c r="A813" t="s">
        <v>613</v>
      </c>
      <c r="B813" s="33">
        <v>28</v>
      </c>
      <c r="C813" s="33">
        <v>3</v>
      </c>
      <c r="D813" s="33" t="s">
        <v>813</v>
      </c>
      <c r="E813" s="34">
        <f>'Mapping Summary'!H813</f>
        <v>0</v>
      </c>
      <c r="F813" s="36">
        <f>'Mapping Summary'!L813</f>
        <v>0</v>
      </c>
      <c r="G813" s="38">
        <f>'Mapping Summary'!P813</f>
        <v>11</v>
      </c>
    </row>
    <row r="814" spans="1:7" x14ac:dyDescent="0.25">
      <c r="A814" t="s">
        <v>613</v>
      </c>
      <c r="B814" s="33">
        <v>28</v>
      </c>
      <c r="C814" s="33">
        <v>4</v>
      </c>
      <c r="D814" s="33" t="s">
        <v>814</v>
      </c>
      <c r="E814" s="34">
        <f>'Mapping Summary'!H814</f>
        <v>0</v>
      </c>
      <c r="F814" s="36">
        <f>'Mapping Summary'!L814</f>
        <v>0</v>
      </c>
      <c r="G814" s="38">
        <f>'Mapping Summary'!P814</f>
        <v>6.5</v>
      </c>
    </row>
    <row r="815" spans="1:7" x14ac:dyDescent="0.25">
      <c r="A815" t="s">
        <v>613</v>
      </c>
      <c r="B815" s="33">
        <v>28</v>
      </c>
      <c r="C815" s="33">
        <v>5</v>
      </c>
      <c r="D815" s="33" t="s">
        <v>815</v>
      </c>
      <c r="E815" s="34">
        <f>'Mapping Summary'!H815</f>
        <v>3</v>
      </c>
      <c r="F815" s="36">
        <f>'Mapping Summary'!L815</f>
        <v>0</v>
      </c>
      <c r="G815" s="38">
        <f>'Mapping Summary'!P815</f>
        <v>0</v>
      </c>
    </row>
    <row r="816" spans="1:7" x14ac:dyDescent="0.25">
      <c r="A816" t="s">
        <v>613</v>
      </c>
      <c r="B816" s="33">
        <v>28</v>
      </c>
      <c r="C816" s="33">
        <v>6</v>
      </c>
      <c r="D816" s="33" t="s">
        <v>816</v>
      </c>
      <c r="E816" s="34">
        <f>'Mapping Summary'!H816</f>
        <v>0</v>
      </c>
      <c r="F816" s="36">
        <f>'Mapping Summary'!L816</f>
        <v>2</v>
      </c>
      <c r="G816" s="38">
        <f>'Mapping Summary'!P816</f>
        <v>30.25</v>
      </c>
    </row>
    <row r="817" spans="1:7" x14ac:dyDescent="0.25">
      <c r="A817" t="s">
        <v>613</v>
      </c>
      <c r="B817" s="33">
        <v>28</v>
      </c>
      <c r="C817" s="33">
        <v>7</v>
      </c>
      <c r="D817" s="33" t="s">
        <v>817</v>
      </c>
      <c r="E817" s="34">
        <f>'Mapping Summary'!H817</f>
        <v>2</v>
      </c>
      <c r="F817" s="36">
        <f>'Mapping Summary'!L817</f>
        <v>1.5</v>
      </c>
      <c r="G817" s="38">
        <f>'Mapping Summary'!P817</f>
        <v>2.5</v>
      </c>
    </row>
    <row r="818" spans="1:7" x14ac:dyDescent="0.25">
      <c r="A818" t="s">
        <v>613</v>
      </c>
      <c r="B818" s="33">
        <v>28</v>
      </c>
      <c r="C818" s="33">
        <v>8</v>
      </c>
      <c r="D818" s="33" t="s">
        <v>818</v>
      </c>
      <c r="E818" s="34">
        <f>'Mapping Summary'!H818</f>
        <v>0</v>
      </c>
      <c r="F818" s="36">
        <f>'Mapping Summary'!L818</f>
        <v>0</v>
      </c>
      <c r="G818" s="38">
        <f>'Mapping Summary'!P818</f>
        <v>2.5</v>
      </c>
    </row>
    <row r="819" spans="1:7" x14ac:dyDescent="0.25">
      <c r="A819" t="s">
        <v>613</v>
      </c>
      <c r="B819" s="33">
        <v>28</v>
      </c>
      <c r="C819" s="33">
        <v>9</v>
      </c>
      <c r="D819" s="33" t="s">
        <v>819</v>
      </c>
      <c r="E819" s="34">
        <f>'Mapping Summary'!H819</f>
        <v>0</v>
      </c>
      <c r="F819" s="36">
        <f>'Mapping Summary'!L819</f>
        <v>0</v>
      </c>
      <c r="G819" s="38">
        <f>'Mapping Summary'!P819</f>
        <v>0</v>
      </c>
    </row>
    <row r="820" spans="1:7" x14ac:dyDescent="0.25">
      <c r="A820" t="s">
        <v>613</v>
      </c>
      <c r="B820" s="33">
        <v>28</v>
      </c>
      <c r="C820" s="33">
        <v>10</v>
      </c>
      <c r="D820" s="33" t="s">
        <v>820</v>
      </c>
      <c r="E820" s="34">
        <f>'Mapping Summary'!H820</f>
        <v>0</v>
      </c>
      <c r="F820" s="36">
        <f>'Mapping Summary'!L820</f>
        <v>0</v>
      </c>
      <c r="G820" s="38">
        <f>'Mapping Summary'!P820</f>
        <v>0</v>
      </c>
    </row>
    <row r="821" spans="1:7" x14ac:dyDescent="0.25">
      <c r="A821" t="s">
        <v>613</v>
      </c>
      <c r="B821" s="33">
        <v>28</v>
      </c>
      <c r="C821" s="33">
        <v>11</v>
      </c>
      <c r="D821" s="33" t="s">
        <v>821</v>
      </c>
      <c r="E821" s="34">
        <f>'Mapping Summary'!H821</f>
        <v>0</v>
      </c>
      <c r="F821" s="36">
        <f>'Mapping Summary'!L821</f>
        <v>0</v>
      </c>
      <c r="G821" s="38">
        <f>'Mapping Summary'!P821</f>
        <v>0</v>
      </c>
    </row>
    <row r="822" spans="1:7" x14ac:dyDescent="0.25">
      <c r="A822" t="s">
        <v>613</v>
      </c>
      <c r="B822" s="33">
        <v>28</v>
      </c>
      <c r="C822" s="33">
        <v>12</v>
      </c>
      <c r="D822" s="33" t="s">
        <v>822</v>
      </c>
      <c r="E822" s="34">
        <f>'Mapping Summary'!H822</f>
        <v>0</v>
      </c>
      <c r="F822" s="36">
        <f>'Mapping Summary'!L822</f>
        <v>0</v>
      </c>
      <c r="G822" s="38">
        <f>'Mapping Summary'!P822</f>
        <v>0</v>
      </c>
    </row>
    <row r="823" spans="1:7" x14ac:dyDescent="0.25">
      <c r="A823" t="s">
        <v>613</v>
      </c>
      <c r="B823" s="33">
        <v>28</v>
      </c>
      <c r="C823" s="33">
        <v>13</v>
      </c>
      <c r="D823" s="33" t="s">
        <v>823</v>
      </c>
      <c r="E823" s="34">
        <f>'Mapping Summary'!H823</f>
        <v>0</v>
      </c>
      <c r="F823" s="36">
        <f>'Mapping Summary'!L823</f>
        <v>0</v>
      </c>
      <c r="G823" s="38">
        <f>'Mapping Summary'!P823</f>
        <v>0</v>
      </c>
    </row>
    <row r="824" spans="1:7" x14ac:dyDescent="0.25">
      <c r="A824" t="s">
        <v>613</v>
      </c>
      <c r="B824" s="33">
        <v>28</v>
      </c>
      <c r="C824" s="33">
        <v>14</v>
      </c>
      <c r="D824" s="33" t="s">
        <v>824</v>
      </c>
      <c r="E824" s="34">
        <f>'Mapping Summary'!H824</f>
        <v>0</v>
      </c>
      <c r="F824" s="36">
        <f>'Mapping Summary'!L824</f>
        <v>0</v>
      </c>
      <c r="G824" s="38">
        <f>'Mapping Summary'!P824</f>
        <v>0</v>
      </c>
    </row>
    <row r="825" spans="1:7" x14ac:dyDescent="0.25">
      <c r="A825" t="s">
        <v>613</v>
      </c>
      <c r="B825" s="33">
        <v>28</v>
      </c>
      <c r="C825" s="33">
        <v>15</v>
      </c>
      <c r="D825" s="33" t="s">
        <v>825</v>
      </c>
      <c r="E825" s="34">
        <f>'Mapping Summary'!H825</f>
        <v>0</v>
      </c>
      <c r="F825" s="36">
        <f>'Mapping Summary'!L825</f>
        <v>3.5</v>
      </c>
      <c r="G825" s="38">
        <f>'Mapping Summary'!P825</f>
        <v>0</v>
      </c>
    </row>
    <row r="826" spans="1:7" x14ac:dyDescent="0.25">
      <c r="A826" t="s">
        <v>613</v>
      </c>
      <c r="B826" s="33">
        <v>28</v>
      </c>
      <c r="C826" s="33">
        <v>16</v>
      </c>
      <c r="D826" s="33" t="s">
        <v>826</v>
      </c>
      <c r="E826" s="34">
        <f>'Mapping Summary'!H826</f>
        <v>0</v>
      </c>
      <c r="F826" s="36">
        <f>'Mapping Summary'!L826</f>
        <v>0</v>
      </c>
      <c r="G826" s="38">
        <f>'Mapping Summary'!P826</f>
        <v>0</v>
      </c>
    </row>
    <row r="827" spans="1:7" x14ac:dyDescent="0.25">
      <c r="A827" t="s">
        <v>613</v>
      </c>
      <c r="B827" s="33">
        <v>28</v>
      </c>
      <c r="C827" s="33">
        <v>17</v>
      </c>
      <c r="D827" s="33" t="s">
        <v>827</v>
      </c>
      <c r="E827" s="34">
        <f>'Mapping Summary'!H827</f>
        <v>0</v>
      </c>
      <c r="F827" s="36">
        <f>'Mapping Summary'!L827</f>
        <v>0</v>
      </c>
      <c r="G827" s="38">
        <f>'Mapping Summary'!P827</f>
        <v>0</v>
      </c>
    </row>
    <row r="828" spans="1:7" x14ac:dyDescent="0.25">
      <c r="A828" t="s">
        <v>613</v>
      </c>
      <c r="B828" s="33">
        <v>28</v>
      </c>
      <c r="C828" s="33">
        <v>18</v>
      </c>
      <c r="D828" s="33" t="s">
        <v>828</v>
      </c>
      <c r="E828" s="34">
        <f>'Mapping Summary'!H828</f>
        <v>0</v>
      </c>
      <c r="F828" s="36">
        <f>'Mapping Summary'!L828</f>
        <v>0</v>
      </c>
      <c r="G828" s="38">
        <f>'Mapping Summary'!P828</f>
        <v>0</v>
      </c>
    </row>
    <row r="829" spans="1:7" x14ac:dyDescent="0.25">
      <c r="A829" t="s">
        <v>613</v>
      </c>
      <c r="B829" s="33">
        <v>28</v>
      </c>
      <c r="C829" s="33">
        <v>19</v>
      </c>
      <c r="D829" s="33" t="s">
        <v>829</v>
      </c>
      <c r="E829" s="34">
        <f>'Mapping Summary'!H829</f>
        <v>0</v>
      </c>
      <c r="F829" s="36">
        <f>'Mapping Summary'!L829</f>
        <v>0</v>
      </c>
      <c r="G829" s="38">
        <f>'Mapping Summary'!P829</f>
        <v>0</v>
      </c>
    </row>
    <row r="830" spans="1:7" x14ac:dyDescent="0.25">
      <c r="A830" t="s">
        <v>613</v>
      </c>
      <c r="B830" s="33">
        <v>28</v>
      </c>
      <c r="C830" s="33">
        <v>20</v>
      </c>
      <c r="D830" s="33" t="s">
        <v>830</v>
      </c>
      <c r="E830" s="34">
        <f>'Mapping Summary'!H830</f>
        <v>0</v>
      </c>
      <c r="F830" s="36">
        <f>'Mapping Summary'!L830</f>
        <v>0</v>
      </c>
      <c r="G830" s="38">
        <f>'Mapping Summary'!P830</f>
        <v>0</v>
      </c>
    </row>
    <row r="831" spans="1:7" x14ac:dyDescent="0.25">
      <c r="A831" t="s">
        <v>613</v>
      </c>
      <c r="B831" s="33">
        <v>28</v>
      </c>
      <c r="C831" s="33">
        <v>21</v>
      </c>
      <c r="D831" s="33" t="s">
        <v>831</v>
      </c>
      <c r="E831" s="34">
        <f>'Mapping Summary'!H831</f>
        <v>0</v>
      </c>
      <c r="F831" s="36">
        <f>'Mapping Summary'!L831</f>
        <v>0</v>
      </c>
      <c r="G831" s="38">
        <f>'Mapping Summary'!P831</f>
        <v>0</v>
      </c>
    </row>
    <row r="832" spans="1:7" x14ac:dyDescent="0.25">
      <c r="A832" t="s">
        <v>613</v>
      </c>
      <c r="B832" s="33">
        <v>28</v>
      </c>
      <c r="C832" s="33">
        <v>22</v>
      </c>
      <c r="D832" s="33" t="s">
        <v>832</v>
      </c>
      <c r="E832" s="34">
        <f>'Mapping Summary'!H832</f>
        <v>0</v>
      </c>
      <c r="F832" s="36">
        <f>'Mapping Summary'!L832</f>
        <v>0</v>
      </c>
      <c r="G832" s="38">
        <f>'Mapping Summary'!P832</f>
        <v>3</v>
      </c>
    </row>
    <row r="833" spans="1:7" x14ac:dyDescent="0.25">
      <c r="A833" t="s">
        <v>613</v>
      </c>
      <c r="B833" s="33">
        <v>28</v>
      </c>
      <c r="C833" s="33">
        <v>23</v>
      </c>
      <c r="D833" s="33" t="s">
        <v>833</v>
      </c>
      <c r="E833" s="34">
        <f>'Mapping Summary'!H833</f>
        <v>0</v>
      </c>
      <c r="F833" s="36">
        <f>'Mapping Summary'!L833</f>
        <v>0</v>
      </c>
      <c r="G833" s="38">
        <f>'Mapping Summary'!P833</f>
        <v>0</v>
      </c>
    </row>
    <row r="834" spans="1:7" x14ac:dyDescent="0.25">
      <c r="A834" t="s">
        <v>613</v>
      </c>
      <c r="B834" s="33">
        <v>28</v>
      </c>
      <c r="C834" s="33">
        <v>24</v>
      </c>
      <c r="D834" s="33" t="s">
        <v>834</v>
      </c>
      <c r="E834" s="34">
        <f>'Mapping Summary'!H834</f>
        <v>0</v>
      </c>
      <c r="F834" s="36">
        <f>'Mapping Summary'!L834</f>
        <v>0</v>
      </c>
      <c r="G834" s="38">
        <f>'Mapping Summary'!P834</f>
        <v>0</v>
      </c>
    </row>
    <row r="835" spans="1:7" x14ac:dyDescent="0.25">
      <c r="A835" t="s">
        <v>613</v>
      </c>
      <c r="B835" s="33">
        <v>28</v>
      </c>
      <c r="C835" s="33">
        <v>25</v>
      </c>
      <c r="D835" s="33" t="s">
        <v>835</v>
      </c>
      <c r="E835" s="34">
        <f>'Mapping Summary'!H835</f>
        <v>0</v>
      </c>
      <c r="F835" s="36">
        <f>'Mapping Summary'!L835</f>
        <v>0</v>
      </c>
      <c r="G835" s="38">
        <f>'Mapping Summary'!P835</f>
        <v>0</v>
      </c>
    </row>
    <row r="836" spans="1:7" x14ac:dyDescent="0.25">
      <c r="A836" t="s">
        <v>613</v>
      </c>
      <c r="B836" s="33">
        <v>28</v>
      </c>
      <c r="C836" s="33">
        <v>26</v>
      </c>
      <c r="D836" s="33" t="s">
        <v>836</v>
      </c>
      <c r="E836" s="34">
        <f>'Mapping Summary'!H836</f>
        <v>0</v>
      </c>
      <c r="F836" s="36">
        <f>'Mapping Summary'!L836</f>
        <v>0</v>
      </c>
      <c r="G836" s="38">
        <f>'Mapping Summary'!P836</f>
        <v>0</v>
      </c>
    </row>
    <row r="837" spans="1:7" x14ac:dyDescent="0.25">
      <c r="A837" t="s">
        <v>613</v>
      </c>
      <c r="B837" s="33">
        <v>28</v>
      </c>
      <c r="C837" s="33">
        <v>27</v>
      </c>
      <c r="D837" s="33" t="s">
        <v>837</v>
      </c>
      <c r="E837" s="34">
        <f>'Mapping Summary'!H837</f>
        <v>0</v>
      </c>
      <c r="F837" s="36">
        <f>'Mapping Summary'!L837</f>
        <v>0</v>
      </c>
      <c r="G837" s="38">
        <f>'Mapping Summary'!P837</f>
        <v>0</v>
      </c>
    </row>
    <row r="838" spans="1:7" x14ac:dyDescent="0.25">
      <c r="A838" t="s">
        <v>613</v>
      </c>
      <c r="B838" s="33">
        <v>28</v>
      </c>
      <c r="C838" s="33">
        <v>28</v>
      </c>
      <c r="D838" s="33" t="s">
        <v>838</v>
      </c>
      <c r="E838" s="34">
        <f>'Mapping Summary'!H838</f>
        <v>0</v>
      </c>
      <c r="F838" s="36">
        <f>'Mapping Summary'!L838</f>
        <v>0</v>
      </c>
      <c r="G838" s="38">
        <f>'Mapping Summary'!P838</f>
        <v>0</v>
      </c>
    </row>
    <row r="839" spans="1:7" x14ac:dyDescent="0.25">
      <c r="A839" t="s">
        <v>613</v>
      </c>
      <c r="B839" s="33">
        <v>28</v>
      </c>
      <c r="C839" s="33">
        <v>29</v>
      </c>
      <c r="D839" s="33" t="s">
        <v>839</v>
      </c>
      <c r="E839" s="34">
        <f>'Mapping Summary'!H839</f>
        <v>0</v>
      </c>
      <c r="F839" s="36">
        <f>'Mapping Summary'!L839</f>
        <v>0</v>
      </c>
      <c r="G839" s="38">
        <f>'Mapping Summary'!P839</f>
        <v>0</v>
      </c>
    </row>
    <row r="840" spans="1:7" x14ac:dyDescent="0.25">
      <c r="A840" t="s">
        <v>613</v>
      </c>
      <c r="B840" s="33">
        <v>28</v>
      </c>
      <c r="C840" s="33">
        <v>30</v>
      </c>
      <c r="D840" s="33" t="s">
        <v>840</v>
      </c>
      <c r="E840" s="34">
        <f>'Mapping Summary'!H840</f>
        <v>0</v>
      </c>
      <c r="F840" s="36">
        <f>'Mapping Summary'!L840</f>
        <v>0</v>
      </c>
      <c r="G840" s="38">
        <f>'Mapping Summary'!P840</f>
        <v>0</v>
      </c>
    </row>
    <row r="841" spans="1:7" x14ac:dyDescent="0.25">
      <c r="A841" t="s">
        <v>613</v>
      </c>
      <c r="B841" s="33">
        <v>28</v>
      </c>
      <c r="C841" s="33">
        <v>31</v>
      </c>
      <c r="D841" s="33" t="s">
        <v>841</v>
      </c>
      <c r="E841" s="34">
        <f>'Mapping Summary'!H841</f>
        <v>0</v>
      </c>
      <c r="F841" s="36">
        <f>'Mapping Summary'!L841</f>
        <v>0</v>
      </c>
      <c r="G841" s="38">
        <f>'Mapping Summary'!P841</f>
        <v>0</v>
      </c>
    </row>
    <row r="842" spans="1:7" x14ac:dyDescent="0.25">
      <c r="A842" t="s">
        <v>613</v>
      </c>
      <c r="B842" s="33">
        <v>28</v>
      </c>
      <c r="C842" s="33">
        <v>32</v>
      </c>
      <c r="D842" s="33" t="s">
        <v>842</v>
      </c>
      <c r="E842" s="34">
        <f>'Mapping Summary'!H842</f>
        <v>0</v>
      </c>
      <c r="F842" s="36">
        <f>'Mapping Summary'!L842</f>
        <v>0</v>
      </c>
      <c r="G842" s="38">
        <f>'Mapping Summary'!P842</f>
        <v>32.5</v>
      </c>
    </row>
    <row r="843" spans="1:7" x14ac:dyDescent="0.25">
      <c r="A843" t="s">
        <v>613</v>
      </c>
      <c r="B843" s="33">
        <v>28</v>
      </c>
      <c r="C843" s="33">
        <v>33</v>
      </c>
      <c r="D843" s="33" t="s">
        <v>843</v>
      </c>
      <c r="E843" s="34">
        <f>'Mapping Summary'!H843</f>
        <v>0</v>
      </c>
      <c r="F843" s="36">
        <f>'Mapping Summary'!L843</f>
        <v>0</v>
      </c>
      <c r="G843" s="38">
        <f>'Mapping Summary'!P843</f>
        <v>29.5</v>
      </c>
    </row>
    <row r="844" spans="1:7" x14ac:dyDescent="0.25">
      <c r="A844" t="s">
        <v>613</v>
      </c>
      <c r="B844" s="33">
        <v>28</v>
      </c>
      <c r="C844" s="33">
        <v>34</v>
      </c>
      <c r="D844" s="33" t="s">
        <v>844</v>
      </c>
      <c r="E844" s="34">
        <f>'Mapping Summary'!H844</f>
        <v>0</v>
      </c>
      <c r="F844" s="36">
        <f>'Mapping Summary'!L844</f>
        <v>0</v>
      </c>
      <c r="G844" s="38">
        <f>'Mapping Summary'!P844</f>
        <v>17</v>
      </c>
    </row>
    <row r="845" spans="1:7" x14ac:dyDescent="0.25">
      <c r="A845" t="s">
        <v>613</v>
      </c>
      <c r="B845" s="33">
        <v>28</v>
      </c>
      <c r="C845" s="33">
        <v>35</v>
      </c>
      <c r="D845" s="33" t="s">
        <v>845</v>
      </c>
      <c r="E845" s="34">
        <f>'Mapping Summary'!H845</f>
        <v>0</v>
      </c>
      <c r="F845" s="36">
        <f>'Mapping Summary'!L845</f>
        <v>0</v>
      </c>
      <c r="G845" s="38">
        <f>'Mapping Summary'!P845</f>
        <v>17</v>
      </c>
    </row>
    <row r="846" spans="1:7" x14ac:dyDescent="0.25">
      <c r="A846" t="s">
        <v>613</v>
      </c>
      <c r="B846" s="33">
        <v>28</v>
      </c>
      <c r="C846" s="33">
        <v>36</v>
      </c>
      <c r="D846" s="33" t="s">
        <v>846</v>
      </c>
      <c r="E846" s="34">
        <f>'Mapping Summary'!H846</f>
        <v>6.5</v>
      </c>
      <c r="F846" s="36">
        <f>'Mapping Summary'!L846</f>
        <v>0</v>
      </c>
      <c r="G846" s="38">
        <f>'Mapping Summary'!P846</f>
        <v>9</v>
      </c>
    </row>
    <row r="847" spans="1:7" x14ac:dyDescent="0.25">
      <c r="A847" t="s">
        <v>613</v>
      </c>
      <c r="B847" s="33">
        <v>28</v>
      </c>
      <c r="C847" s="33">
        <v>37</v>
      </c>
      <c r="D847" s="33" t="s">
        <v>847</v>
      </c>
      <c r="E847" s="34">
        <f>'Mapping Summary'!H847</f>
        <v>8</v>
      </c>
      <c r="F847" s="36">
        <f>'Mapping Summary'!L847</f>
        <v>0</v>
      </c>
      <c r="G847" s="38">
        <f>'Mapping Summary'!P847</f>
        <v>16</v>
      </c>
    </row>
    <row r="848" spans="1:7" x14ac:dyDescent="0.25">
      <c r="A848" t="s">
        <v>613</v>
      </c>
      <c r="B848" s="33">
        <v>28</v>
      </c>
      <c r="C848" s="33">
        <v>38</v>
      </c>
      <c r="D848" s="33" t="s">
        <v>848</v>
      </c>
      <c r="E848" s="34">
        <f>'Mapping Summary'!H848</f>
        <v>0</v>
      </c>
      <c r="F848" s="36">
        <f>'Mapping Summary'!L848</f>
        <v>13.5</v>
      </c>
      <c r="G848" s="38">
        <f>'Mapping Summary'!P848</f>
        <v>45.25</v>
      </c>
    </row>
    <row r="849" spans="1:7" x14ac:dyDescent="0.25">
      <c r="A849" t="s">
        <v>613</v>
      </c>
      <c r="B849" s="33">
        <v>28</v>
      </c>
      <c r="C849" s="33">
        <v>39</v>
      </c>
      <c r="D849" s="33" t="s">
        <v>849</v>
      </c>
      <c r="E849" s="34">
        <f>'Mapping Summary'!H849</f>
        <v>4.5</v>
      </c>
      <c r="F849" s="36">
        <f>'Mapping Summary'!L849</f>
        <v>0</v>
      </c>
      <c r="G849" s="38">
        <f>'Mapping Summary'!P849</f>
        <v>16</v>
      </c>
    </row>
    <row r="850" spans="1:7" x14ac:dyDescent="0.25">
      <c r="A850" t="s">
        <v>613</v>
      </c>
      <c r="B850" s="33">
        <v>28</v>
      </c>
      <c r="C850" s="33">
        <v>40</v>
      </c>
      <c r="D850" s="33" t="s">
        <v>850</v>
      </c>
      <c r="E850" s="34">
        <f>'Mapping Summary'!H850</f>
        <v>0</v>
      </c>
      <c r="F850" s="36">
        <f>'Mapping Summary'!L850</f>
        <v>8</v>
      </c>
      <c r="G850" s="38">
        <f>'Mapping Summary'!P850</f>
        <v>11.5</v>
      </c>
    </row>
    <row r="851" spans="1:7" x14ac:dyDescent="0.25">
      <c r="A851" t="s">
        <v>613</v>
      </c>
      <c r="B851" s="33">
        <v>28</v>
      </c>
      <c r="C851" s="33">
        <v>41</v>
      </c>
      <c r="D851" s="33" t="s">
        <v>851</v>
      </c>
      <c r="E851" s="34">
        <f>'Mapping Summary'!H851</f>
        <v>0</v>
      </c>
      <c r="F851" s="36">
        <f>'Mapping Summary'!L851</f>
        <v>0</v>
      </c>
      <c r="G851" s="38">
        <f>'Mapping Summary'!P851</f>
        <v>0</v>
      </c>
    </row>
    <row r="852" spans="1:7" x14ac:dyDescent="0.25">
      <c r="A852" t="s">
        <v>613</v>
      </c>
      <c r="B852" s="33">
        <v>28</v>
      </c>
      <c r="C852" s="33">
        <v>42</v>
      </c>
      <c r="D852" s="33" t="s">
        <v>852</v>
      </c>
      <c r="E852" s="34">
        <f>'Mapping Summary'!H852</f>
        <v>6</v>
      </c>
      <c r="F852" s="36">
        <f>'Mapping Summary'!L852</f>
        <v>0</v>
      </c>
      <c r="G852" s="38">
        <f>'Mapping Summary'!P852</f>
        <v>0</v>
      </c>
    </row>
    <row r="853" spans="1:7" x14ac:dyDescent="0.25">
      <c r="A853" t="s">
        <v>613</v>
      </c>
      <c r="B853" s="33">
        <v>28</v>
      </c>
      <c r="C853" s="33">
        <v>43</v>
      </c>
      <c r="D853" s="33" t="s">
        <v>853</v>
      </c>
      <c r="E853" s="34">
        <f>'Mapping Summary'!H853</f>
        <v>0</v>
      </c>
      <c r="F853" s="36">
        <f>'Mapping Summary'!L853</f>
        <v>0</v>
      </c>
      <c r="G853" s="38">
        <f>'Mapping Summary'!P853</f>
        <v>0</v>
      </c>
    </row>
    <row r="854" spans="1:7" x14ac:dyDescent="0.25">
      <c r="A854" t="s">
        <v>613</v>
      </c>
      <c r="B854" s="33">
        <v>28</v>
      </c>
      <c r="C854" s="33">
        <v>44</v>
      </c>
      <c r="D854" s="33" t="s">
        <v>854</v>
      </c>
      <c r="E854" s="34">
        <f>'Mapping Summary'!H854</f>
        <v>0</v>
      </c>
      <c r="F854" s="36">
        <f>'Mapping Summary'!L854</f>
        <v>8</v>
      </c>
      <c r="G854" s="38">
        <f>'Mapping Summary'!P854</f>
        <v>10</v>
      </c>
    </row>
    <row r="855" spans="1:7" x14ac:dyDescent="0.25">
      <c r="A855" t="s">
        <v>613</v>
      </c>
      <c r="B855" s="33">
        <v>28</v>
      </c>
      <c r="C855" s="33">
        <v>45</v>
      </c>
      <c r="D855" s="33" t="s">
        <v>855</v>
      </c>
      <c r="E855" s="34">
        <f>'Mapping Summary'!H855</f>
        <v>0</v>
      </c>
      <c r="F855" s="36">
        <f>'Mapping Summary'!L855</f>
        <v>0</v>
      </c>
      <c r="G855" s="38">
        <f>'Mapping Summary'!P855</f>
        <v>0</v>
      </c>
    </row>
    <row r="856" spans="1:7" x14ac:dyDescent="0.25">
      <c r="A856" t="s">
        <v>613</v>
      </c>
      <c r="B856" s="33">
        <v>28</v>
      </c>
      <c r="C856" s="33">
        <v>46</v>
      </c>
      <c r="D856" s="33" t="s">
        <v>856</v>
      </c>
      <c r="E856" s="34">
        <f>'Mapping Summary'!H856</f>
        <v>0</v>
      </c>
      <c r="F856" s="36">
        <f>'Mapping Summary'!L856</f>
        <v>0</v>
      </c>
      <c r="G856" s="38">
        <f>'Mapping Summary'!P856</f>
        <v>12</v>
      </c>
    </row>
    <row r="857" spans="1:7" x14ac:dyDescent="0.25">
      <c r="A857" t="s">
        <v>613</v>
      </c>
      <c r="B857" s="33">
        <v>28</v>
      </c>
      <c r="C857" s="33">
        <v>47</v>
      </c>
      <c r="D857" s="33" t="s">
        <v>857</v>
      </c>
      <c r="E857" s="34">
        <f>'Mapping Summary'!H857</f>
        <v>9</v>
      </c>
      <c r="F857" s="36">
        <f>'Mapping Summary'!L857</f>
        <v>6</v>
      </c>
      <c r="G857" s="38">
        <f>'Mapping Summary'!P857</f>
        <v>0</v>
      </c>
    </row>
    <row r="858" spans="1:7" x14ac:dyDescent="0.25">
      <c r="A858" t="s">
        <v>613</v>
      </c>
      <c r="B858" s="33">
        <v>28</v>
      </c>
      <c r="C858" s="33">
        <v>48</v>
      </c>
      <c r="D858" s="33" t="s">
        <v>858</v>
      </c>
      <c r="E858" s="34">
        <f>'Mapping Summary'!H858</f>
        <v>8</v>
      </c>
      <c r="F858" s="36">
        <f>'Mapping Summary'!L858</f>
        <v>0</v>
      </c>
      <c r="G858" s="38">
        <f>'Mapping Summary'!P858</f>
        <v>23.5</v>
      </c>
    </row>
    <row r="859" spans="1:7" x14ac:dyDescent="0.25">
      <c r="A859" t="s">
        <v>613</v>
      </c>
      <c r="B859" s="33">
        <v>28</v>
      </c>
      <c r="C859" s="33">
        <v>49</v>
      </c>
      <c r="D859" s="33" t="s">
        <v>859</v>
      </c>
      <c r="E859" s="34">
        <f>'Mapping Summary'!H859</f>
        <v>0</v>
      </c>
      <c r="F859" s="36">
        <f>'Mapping Summary'!L859</f>
        <v>0</v>
      </c>
      <c r="G859" s="38">
        <f>'Mapping Summary'!P859</f>
        <v>28.25</v>
      </c>
    </row>
    <row r="860" spans="1:7" x14ac:dyDescent="0.25">
      <c r="A860" t="s">
        <v>613</v>
      </c>
      <c r="B860" s="33">
        <v>28</v>
      </c>
      <c r="C860" s="33">
        <v>50</v>
      </c>
      <c r="D860" s="33" t="s">
        <v>860</v>
      </c>
      <c r="E860" s="34">
        <f>'Mapping Summary'!H860</f>
        <v>16</v>
      </c>
      <c r="F860" s="36">
        <f>'Mapping Summary'!L860</f>
        <v>0</v>
      </c>
      <c r="G860" s="38">
        <f>'Mapping Summary'!P860</f>
        <v>23.5</v>
      </c>
    </row>
    <row r="861" spans="1:7" x14ac:dyDescent="0.25">
      <c r="A861" t="s">
        <v>613</v>
      </c>
      <c r="B861" s="33">
        <v>28</v>
      </c>
      <c r="C861" s="33">
        <v>51</v>
      </c>
      <c r="D861" s="33" t="s">
        <v>861</v>
      </c>
      <c r="E861" s="34">
        <f>'Mapping Summary'!H861</f>
        <v>0</v>
      </c>
      <c r="F861" s="36">
        <f>'Mapping Summary'!L861</f>
        <v>0</v>
      </c>
      <c r="G861" s="38">
        <f>'Mapping Summary'!P861</f>
        <v>40</v>
      </c>
    </row>
    <row r="862" spans="1:7" x14ac:dyDescent="0.25">
      <c r="A862" t="s">
        <v>613</v>
      </c>
      <c r="B862" s="33">
        <v>28</v>
      </c>
      <c r="C862" s="33">
        <v>52</v>
      </c>
      <c r="D862" s="33" t="s">
        <v>862</v>
      </c>
      <c r="E862" s="34">
        <f>'Mapping Summary'!H862</f>
        <v>20</v>
      </c>
      <c r="F862" s="36">
        <f>'Mapping Summary'!L862</f>
        <v>0</v>
      </c>
      <c r="G862" s="38">
        <f>'Mapping Summary'!P862</f>
        <v>33.5</v>
      </c>
    </row>
    <row r="863" spans="1:7" x14ac:dyDescent="0.25">
      <c r="A863" t="s">
        <v>613</v>
      </c>
      <c r="B863" s="33">
        <v>28</v>
      </c>
      <c r="C863" s="33">
        <v>53</v>
      </c>
      <c r="D863" s="33" t="s">
        <v>863</v>
      </c>
      <c r="E863" s="34">
        <f>'Mapping Summary'!H863</f>
        <v>15.5</v>
      </c>
      <c r="F863" s="36">
        <f>'Mapping Summary'!L863</f>
        <v>0</v>
      </c>
      <c r="G863" s="38">
        <f>'Mapping Summary'!P863</f>
        <v>28.5</v>
      </c>
    </row>
    <row r="864" spans="1:7" x14ac:dyDescent="0.25">
      <c r="A864" t="s">
        <v>613</v>
      </c>
      <c r="B864" s="33">
        <v>28</v>
      </c>
      <c r="C864" s="33">
        <v>54</v>
      </c>
      <c r="D864" s="33" t="s">
        <v>864</v>
      </c>
      <c r="E864" s="34">
        <f>'Mapping Summary'!H864</f>
        <v>15</v>
      </c>
      <c r="F864" s="36">
        <f>'Mapping Summary'!L864</f>
        <v>0</v>
      </c>
      <c r="G864" s="38">
        <f>'Mapping Summary'!P864</f>
        <v>21</v>
      </c>
    </row>
    <row r="865" spans="1:7" x14ac:dyDescent="0.25">
      <c r="A865" t="s">
        <v>613</v>
      </c>
      <c r="B865" s="33">
        <v>28</v>
      </c>
      <c r="C865" s="33">
        <v>55</v>
      </c>
      <c r="D865" s="33" t="s">
        <v>865</v>
      </c>
      <c r="E865" s="34">
        <f>'Mapping Summary'!H865</f>
        <v>15.5</v>
      </c>
      <c r="F865" s="36">
        <f>'Mapping Summary'!L865</f>
        <v>0</v>
      </c>
      <c r="G865" s="38">
        <f>'Mapping Summary'!P865</f>
        <v>14</v>
      </c>
    </row>
    <row r="866" spans="1:7" x14ac:dyDescent="0.25">
      <c r="A866" t="s">
        <v>613</v>
      </c>
      <c r="B866" s="33">
        <v>28</v>
      </c>
      <c r="C866" s="33">
        <v>56</v>
      </c>
      <c r="D866" s="33" t="s">
        <v>866</v>
      </c>
      <c r="E866" s="34">
        <f>'Mapping Summary'!H866</f>
        <v>8.75</v>
      </c>
      <c r="F866" s="36">
        <f>'Mapping Summary'!L866</f>
        <v>0</v>
      </c>
      <c r="G866" s="38">
        <f>'Mapping Summary'!P866</f>
        <v>0</v>
      </c>
    </row>
    <row r="867" spans="1:7" x14ac:dyDescent="0.25">
      <c r="A867" t="s">
        <v>613</v>
      </c>
      <c r="B867" s="33">
        <v>28</v>
      </c>
      <c r="C867" s="33">
        <v>57</v>
      </c>
      <c r="D867" s="33" t="s">
        <v>867</v>
      </c>
      <c r="E867" s="34">
        <f>'Mapping Summary'!H867</f>
        <v>6</v>
      </c>
      <c r="F867" s="36">
        <f>'Mapping Summary'!L867</f>
        <v>0</v>
      </c>
      <c r="G867" s="38">
        <f>'Mapping Summary'!P867</f>
        <v>0</v>
      </c>
    </row>
    <row r="868" spans="1:7" x14ac:dyDescent="0.25">
      <c r="A868" t="s">
        <v>613</v>
      </c>
      <c r="B868" s="33">
        <v>28</v>
      </c>
      <c r="C868" s="33">
        <v>58</v>
      </c>
      <c r="D868" s="33" t="s">
        <v>868</v>
      </c>
      <c r="E868" s="34">
        <f>'Mapping Summary'!H868</f>
        <v>0</v>
      </c>
      <c r="F868" s="36">
        <f>'Mapping Summary'!L868</f>
        <v>0</v>
      </c>
      <c r="G868" s="38">
        <f>'Mapping Summary'!P868</f>
        <v>0</v>
      </c>
    </row>
    <row r="869" spans="1:7" x14ac:dyDescent="0.25">
      <c r="A869" t="s">
        <v>613</v>
      </c>
      <c r="B869" s="33">
        <v>28</v>
      </c>
      <c r="C869" s="33">
        <v>59</v>
      </c>
      <c r="D869" s="33" t="s">
        <v>869</v>
      </c>
      <c r="E869" s="34">
        <f>'Mapping Summary'!H869</f>
        <v>0</v>
      </c>
      <c r="F869" s="36">
        <f>'Mapping Summary'!L869</f>
        <v>0</v>
      </c>
      <c r="G869" s="38">
        <f>'Mapping Summary'!P869</f>
        <v>0</v>
      </c>
    </row>
    <row r="870" spans="1:7" x14ac:dyDescent="0.25">
      <c r="A870" t="s">
        <v>613</v>
      </c>
      <c r="B870" s="33">
        <v>28</v>
      </c>
      <c r="C870" s="33">
        <v>60</v>
      </c>
      <c r="D870" s="33" t="s">
        <v>870</v>
      </c>
      <c r="E870" s="34">
        <f>'Mapping Summary'!H870</f>
        <v>5</v>
      </c>
      <c r="F870" s="36">
        <f>'Mapping Summary'!L870</f>
        <v>0</v>
      </c>
      <c r="G870" s="38">
        <f>'Mapping Summary'!P870</f>
        <v>0</v>
      </c>
    </row>
    <row r="871" spans="1:7" x14ac:dyDescent="0.25">
      <c r="A871" t="s">
        <v>613</v>
      </c>
      <c r="B871" s="33">
        <v>28</v>
      </c>
      <c r="C871" s="33">
        <v>61</v>
      </c>
      <c r="D871" s="33" t="s">
        <v>871</v>
      </c>
      <c r="E871" s="34">
        <f>'Mapping Summary'!H871</f>
        <v>3.5</v>
      </c>
      <c r="F871" s="36">
        <f>'Mapping Summary'!L871</f>
        <v>0</v>
      </c>
      <c r="G871" s="38">
        <f>'Mapping Summary'!P871</f>
        <v>0</v>
      </c>
    </row>
    <row r="872" spans="1:7" x14ac:dyDescent="0.25">
      <c r="A872" t="s">
        <v>613</v>
      </c>
      <c r="B872" s="33">
        <v>28</v>
      </c>
      <c r="C872" s="33">
        <v>62</v>
      </c>
      <c r="D872" s="33" t="s">
        <v>872</v>
      </c>
      <c r="E872" s="34">
        <f>'Mapping Summary'!H872</f>
        <v>0</v>
      </c>
      <c r="F872" s="36">
        <f>'Mapping Summary'!L872</f>
        <v>0</v>
      </c>
      <c r="G872" s="38">
        <f>'Mapping Summary'!P872</f>
        <v>0</v>
      </c>
    </row>
    <row r="873" spans="1:7" x14ac:dyDescent="0.25">
      <c r="A873" t="s">
        <v>613</v>
      </c>
      <c r="B873" s="33">
        <v>28</v>
      </c>
      <c r="C873" s="33">
        <v>63</v>
      </c>
      <c r="D873" s="33" t="s">
        <v>873</v>
      </c>
      <c r="E873" s="34">
        <f>'Mapping Summary'!H873</f>
        <v>0</v>
      </c>
      <c r="F873" s="36">
        <f>'Mapping Summary'!L873</f>
        <v>0</v>
      </c>
      <c r="G873" s="38">
        <f>'Mapping Summary'!P873</f>
        <v>0</v>
      </c>
    </row>
    <row r="874" spans="1:7" x14ac:dyDescent="0.25">
      <c r="A874" t="s">
        <v>613</v>
      </c>
      <c r="B874" s="33">
        <v>28</v>
      </c>
      <c r="C874" s="33">
        <v>64</v>
      </c>
      <c r="D874" s="33" t="s">
        <v>874</v>
      </c>
      <c r="E874" s="34">
        <f>'Mapping Summary'!H874</f>
        <v>0</v>
      </c>
      <c r="F874" s="36">
        <f>'Mapping Summary'!L874</f>
        <v>0</v>
      </c>
      <c r="G874" s="38">
        <f>'Mapping Summary'!P874</f>
        <v>0</v>
      </c>
    </row>
    <row r="875" spans="1:7" x14ac:dyDescent="0.25">
      <c r="A875" t="s">
        <v>613</v>
      </c>
      <c r="B875" s="33">
        <v>28</v>
      </c>
      <c r="C875" s="33">
        <v>65</v>
      </c>
      <c r="D875" s="33" t="s">
        <v>875</v>
      </c>
      <c r="E875" s="34">
        <f>'Mapping Summary'!H875</f>
        <v>0</v>
      </c>
      <c r="F875" s="36">
        <f>'Mapping Summary'!L875</f>
        <v>0</v>
      </c>
      <c r="G875" s="38">
        <f>'Mapping Summary'!P875</f>
        <v>0</v>
      </c>
    </row>
    <row r="876" spans="1:7" x14ac:dyDescent="0.25">
      <c r="A876" t="s">
        <v>613</v>
      </c>
      <c r="B876" s="33">
        <v>28</v>
      </c>
      <c r="C876" s="33">
        <v>66</v>
      </c>
      <c r="D876" s="33" t="s">
        <v>876</v>
      </c>
      <c r="E876" s="34">
        <f>'Mapping Summary'!H876</f>
        <v>0</v>
      </c>
      <c r="F876" s="36">
        <f>'Mapping Summary'!L876</f>
        <v>0</v>
      </c>
      <c r="G876" s="38">
        <f>'Mapping Summary'!P876</f>
        <v>0</v>
      </c>
    </row>
    <row r="877" spans="1:7" x14ac:dyDescent="0.25">
      <c r="A877" t="s">
        <v>613</v>
      </c>
      <c r="B877" s="33">
        <v>28</v>
      </c>
      <c r="C877" s="33">
        <v>67</v>
      </c>
      <c r="D877" s="33" t="s">
        <v>877</v>
      </c>
      <c r="E877" s="34">
        <f>'Mapping Summary'!H877</f>
        <v>6.5</v>
      </c>
      <c r="F877" s="36">
        <f>'Mapping Summary'!L877</f>
        <v>0</v>
      </c>
      <c r="G877" s="38">
        <f>'Mapping Summary'!P877</f>
        <v>18</v>
      </c>
    </row>
    <row r="878" spans="1:7" x14ac:dyDescent="0.25">
      <c r="A878" t="s">
        <v>613</v>
      </c>
      <c r="B878" s="33">
        <v>30</v>
      </c>
      <c r="C878" s="33">
        <v>2</v>
      </c>
      <c r="D878" s="33" t="s">
        <v>878</v>
      </c>
      <c r="E878" s="34">
        <f>'Mapping Summary'!H878</f>
        <v>0</v>
      </c>
      <c r="F878" s="36">
        <f>'Mapping Summary'!L878</f>
        <v>0</v>
      </c>
      <c r="G878" s="38">
        <f>'Mapping Summary'!P878</f>
        <v>13.5</v>
      </c>
    </row>
    <row r="879" spans="1:7" x14ac:dyDescent="0.25">
      <c r="A879" t="s">
        <v>613</v>
      </c>
      <c r="B879" s="33">
        <v>30</v>
      </c>
      <c r="C879" s="33">
        <v>3</v>
      </c>
      <c r="D879" s="33" t="s">
        <v>879</v>
      </c>
      <c r="E879" s="34">
        <f>'Mapping Summary'!H879</f>
        <v>0</v>
      </c>
      <c r="F879" s="36">
        <f>'Mapping Summary'!L879</f>
        <v>0</v>
      </c>
      <c r="G879" s="38">
        <f>'Mapping Summary'!P879</f>
        <v>0</v>
      </c>
    </row>
    <row r="880" spans="1:7" x14ac:dyDescent="0.25">
      <c r="A880" t="s">
        <v>613</v>
      </c>
      <c r="B880" s="33">
        <v>30</v>
      </c>
      <c r="C880" s="33">
        <v>4</v>
      </c>
      <c r="D880" s="33" t="s">
        <v>880</v>
      </c>
      <c r="E880" s="34">
        <f>'Mapping Summary'!H880</f>
        <v>0</v>
      </c>
      <c r="F880" s="36">
        <f>'Mapping Summary'!L880</f>
        <v>0</v>
      </c>
      <c r="G880" s="38">
        <f>'Mapping Summary'!P880</f>
        <v>0</v>
      </c>
    </row>
    <row r="881" spans="1:7" x14ac:dyDescent="0.25">
      <c r="A881" t="s">
        <v>613</v>
      </c>
      <c r="B881" s="33">
        <v>30</v>
      </c>
      <c r="C881" s="33">
        <v>5</v>
      </c>
      <c r="D881" s="33" t="s">
        <v>881</v>
      </c>
      <c r="E881" s="34">
        <f>'Mapping Summary'!H881</f>
        <v>0</v>
      </c>
      <c r="F881" s="36">
        <f>'Mapping Summary'!L881</f>
        <v>0</v>
      </c>
      <c r="G881" s="38">
        <f>'Mapping Summary'!P881</f>
        <v>10.5</v>
      </c>
    </row>
    <row r="882" spans="1:7" x14ac:dyDescent="0.25">
      <c r="A882" t="s">
        <v>613</v>
      </c>
      <c r="B882" s="33">
        <v>30</v>
      </c>
      <c r="C882" s="33">
        <v>6</v>
      </c>
      <c r="D882" s="33" t="s">
        <v>882</v>
      </c>
      <c r="E882" s="34">
        <f>'Mapping Summary'!H882</f>
        <v>0</v>
      </c>
      <c r="F882" s="36">
        <f>'Mapping Summary'!L882</f>
        <v>0</v>
      </c>
      <c r="G882" s="38">
        <f>'Mapping Summary'!P882</f>
        <v>5.5</v>
      </c>
    </row>
    <row r="883" spans="1:7" x14ac:dyDescent="0.25">
      <c r="A883" t="s">
        <v>613</v>
      </c>
      <c r="B883" s="33">
        <v>30</v>
      </c>
      <c r="C883" s="33">
        <v>7</v>
      </c>
      <c r="D883" s="33" t="s">
        <v>883</v>
      </c>
      <c r="E883" s="34">
        <f>'Mapping Summary'!H883</f>
        <v>0</v>
      </c>
      <c r="F883" s="36">
        <f>'Mapping Summary'!L883</f>
        <v>0</v>
      </c>
      <c r="G883" s="38">
        <f>'Mapping Summary'!P883</f>
        <v>2</v>
      </c>
    </row>
    <row r="884" spans="1:7" x14ac:dyDescent="0.25">
      <c r="A884" t="s">
        <v>613</v>
      </c>
      <c r="B884" s="33">
        <v>30</v>
      </c>
      <c r="C884" s="33">
        <v>8</v>
      </c>
      <c r="D884" s="33" t="s">
        <v>884</v>
      </c>
      <c r="E884" s="34">
        <f>'Mapping Summary'!H884</f>
        <v>0</v>
      </c>
      <c r="F884" s="36">
        <f>'Mapping Summary'!L884</f>
        <v>0</v>
      </c>
      <c r="G884" s="38">
        <f>'Mapping Summary'!P884</f>
        <v>0</v>
      </c>
    </row>
    <row r="885" spans="1:7" x14ac:dyDescent="0.25">
      <c r="A885" t="s">
        <v>613</v>
      </c>
      <c r="B885" s="33">
        <v>30</v>
      </c>
      <c r="C885" s="33">
        <v>9</v>
      </c>
      <c r="D885" s="33" t="s">
        <v>885</v>
      </c>
      <c r="E885" s="34">
        <f>'Mapping Summary'!H885</f>
        <v>0</v>
      </c>
      <c r="F885" s="36">
        <f>'Mapping Summary'!L885</f>
        <v>0</v>
      </c>
      <c r="G885" s="38">
        <f>'Mapping Summary'!P885</f>
        <v>0</v>
      </c>
    </row>
    <row r="886" spans="1:7" x14ac:dyDescent="0.25">
      <c r="A886" t="s">
        <v>613</v>
      </c>
      <c r="B886" s="33">
        <v>30</v>
      </c>
      <c r="C886" s="33">
        <v>10</v>
      </c>
      <c r="D886" s="33" t="s">
        <v>886</v>
      </c>
      <c r="E886" s="34">
        <f>'Mapping Summary'!H886</f>
        <v>0</v>
      </c>
      <c r="F886" s="36">
        <f>'Mapping Summary'!L886</f>
        <v>0</v>
      </c>
      <c r="G886" s="38">
        <f>'Mapping Summary'!P886</f>
        <v>0</v>
      </c>
    </row>
    <row r="887" spans="1:7" x14ac:dyDescent="0.25">
      <c r="A887" t="s">
        <v>613</v>
      </c>
      <c r="B887" s="33">
        <v>30</v>
      </c>
      <c r="C887" s="33">
        <v>11</v>
      </c>
      <c r="D887" s="33" t="s">
        <v>887</v>
      </c>
      <c r="E887" s="34">
        <f>'Mapping Summary'!H887</f>
        <v>0</v>
      </c>
      <c r="F887" s="36">
        <f>'Mapping Summary'!L887</f>
        <v>0</v>
      </c>
      <c r="G887" s="38">
        <f>'Mapping Summary'!P887</f>
        <v>0</v>
      </c>
    </row>
    <row r="888" spans="1:7" x14ac:dyDescent="0.25">
      <c r="A888" t="s">
        <v>613</v>
      </c>
      <c r="B888" s="33">
        <v>30</v>
      </c>
      <c r="C888" s="33">
        <v>12</v>
      </c>
      <c r="D888" s="33" t="s">
        <v>888</v>
      </c>
      <c r="E888" s="34">
        <f>'Mapping Summary'!H888</f>
        <v>0</v>
      </c>
      <c r="F888" s="36">
        <f>'Mapping Summary'!L888</f>
        <v>0</v>
      </c>
      <c r="G888" s="38">
        <f>'Mapping Summary'!P888</f>
        <v>9.5</v>
      </c>
    </row>
    <row r="889" spans="1:7" x14ac:dyDescent="0.25">
      <c r="A889" t="s">
        <v>613</v>
      </c>
      <c r="B889" s="33">
        <v>30</v>
      </c>
      <c r="C889" s="33">
        <v>13</v>
      </c>
      <c r="D889" s="33" t="s">
        <v>889</v>
      </c>
      <c r="E889" s="34">
        <f>'Mapping Summary'!H889</f>
        <v>0</v>
      </c>
      <c r="F889" s="36">
        <f>'Mapping Summary'!L889</f>
        <v>0</v>
      </c>
      <c r="G889" s="38">
        <f>'Mapping Summary'!P889</f>
        <v>0</v>
      </c>
    </row>
    <row r="890" spans="1:7" x14ac:dyDescent="0.25">
      <c r="A890" t="s">
        <v>613</v>
      </c>
      <c r="B890" s="33">
        <v>30</v>
      </c>
      <c r="C890" s="33">
        <v>14</v>
      </c>
      <c r="D890" s="33" t="s">
        <v>890</v>
      </c>
      <c r="E890" s="34">
        <f>'Mapping Summary'!H890</f>
        <v>0</v>
      </c>
      <c r="F890" s="36">
        <f>'Mapping Summary'!L890</f>
        <v>0</v>
      </c>
      <c r="G890" s="38">
        <f>'Mapping Summary'!P890</f>
        <v>0</v>
      </c>
    </row>
    <row r="891" spans="1:7" x14ac:dyDescent="0.25">
      <c r="A891" t="s">
        <v>613</v>
      </c>
      <c r="B891" s="33">
        <v>30</v>
      </c>
      <c r="C891" s="33">
        <v>15</v>
      </c>
      <c r="D891" s="33" t="s">
        <v>891</v>
      </c>
      <c r="E891" s="34">
        <f>'Mapping Summary'!H891</f>
        <v>0</v>
      </c>
      <c r="F891" s="36">
        <f>'Mapping Summary'!L891</f>
        <v>0</v>
      </c>
      <c r="G891" s="38">
        <f>'Mapping Summary'!P891</f>
        <v>0</v>
      </c>
    </row>
    <row r="892" spans="1:7" x14ac:dyDescent="0.25">
      <c r="A892" t="s">
        <v>613</v>
      </c>
      <c r="B892" s="33">
        <v>30</v>
      </c>
      <c r="C892" s="33">
        <v>16</v>
      </c>
      <c r="D892" s="33" t="s">
        <v>892</v>
      </c>
      <c r="E892" s="34">
        <f>'Mapping Summary'!H892</f>
        <v>0</v>
      </c>
      <c r="F892" s="36">
        <f>'Mapping Summary'!L892</f>
        <v>6</v>
      </c>
      <c r="G892" s="38">
        <f>'Mapping Summary'!P892</f>
        <v>7</v>
      </c>
    </row>
    <row r="893" spans="1:7" x14ac:dyDescent="0.25">
      <c r="A893" t="s">
        <v>613</v>
      </c>
      <c r="B893" s="33">
        <v>30</v>
      </c>
      <c r="C893" s="33">
        <v>17</v>
      </c>
      <c r="D893" s="33" t="s">
        <v>893</v>
      </c>
      <c r="E893" s="34">
        <f>'Mapping Summary'!H893</f>
        <v>9</v>
      </c>
      <c r="F893" s="36">
        <f>'Mapping Summary'!L893</f>
        <v>14.5</v>
      </c>
      <c r="G893" s="38">
        <f>'Mapping Summary'!P893</f>
        <v>14.5</v>
      </c>
    </row>
    <row r="894" spans="1:7" x14ac:dyDescent="0.25">
      <c r="A894" t="s">
        <v>613</v>
      </c>
      <c r="B894" s="33">
        <v>30</v>
      </c>
      <c r="C894" s="33">
        <v>18</v>
      </c>
      <c r="D894" s="33" t="s">
        <v>894</v>
      </c>
      <c r="E894" s="34">
        <f>'Mapping Summary'!H894</f>
        <v>10</v>
      </c>
      <c r="F894" s="36">
        <f>'Mapping Summary'!L894</f>
        <v>24.5</v>
      </c>
      <c r="G894" s="38">
        <f>'Mapping Summary'!P894</f>
        <v>21</v>
      </c>
    </row>
    <row r="895" spans="1:7" x14ac:dyDescent="0.25">
      <c r="A895" t="s">
        <v>613</v>
      </c>
      <c r="B895" s="33">
        <v>30</v>
      </c>
      <c r="C895" s="33">
        <v>19</v>
      </c>
      <c r="D895" s="33" t="s">
        <v>895</v>
      </c>
      <c r="E895" s="34">
        <f>'Mapping Summary'!H895</f>
        <v>11</v>
      </c>
      <c r="F895" s="36">
        <f>'Mapping Summary'!L895</f>
        <v>30</v>
      </c>
      <c r="G895" s="38">
        <f>'Mapping Summary'!P895</f>
        <v>49</v>
      </c>
    </row>
    <row r="896" spans="1:7" x14ac:dyDescent="0.25">
      <c r="A896" t="s">
        <v>613</v>
      </c>
      <c r="B896" s="33">
        <v>30</v>
      </c>
      <c r="C896" s="33">
        <v>20</v>
      </c>
      <c r="D896" s="33" t="s">
        <v>896</v>
      </c>
      <c r="E896" s="34">
        <f>'Mapping Summary'!H896</f>
        <v>7</v>
      </c>
      <c r="F896" s="36">
        <f>'Mapping Summary'!L896</f>
        <v>28</v>
      </c>
      <c r="G896" s="38">
        <f>'Mapping Summary'!P896</f>
        <v>40</v>
      </c>
    </row>
    <row r="897" spans="1:7" x14ac:dyDescent="0.25">
      <c r="A897" t="s">
        <v>613</v>
      </c>
      <c r="B897" s="33">
        <v>30</v>
      </c>
      <c r="C897" s="33">
        <v>21</v>
      </c>
      <c r="D897" s="33" t="s">
        <v>897</v>
      </c>
      <c r="E897" s="34">
        <f>'Mapping Summary'!H897</f>
        <v>0</v>
      </c>
      <c r="F897" s="36">
        <f>'Mapping Summary'!L897</f>
        <v>27.5</v>
      </c>
      <c r="G897" s="38">
        <f>'Mapping Summary'!P897</f>
        <v>40.5</v>
      </c>
    </row>
    <row r="898" spans="1:7" x14ac:dyDescent="0.25">
      <c r="A898" t="s">
        <v>613</v>
      </c>
      <c r="B898" s="33">
        <v>30</v>
      </c>
      <c r="C898" s="33">
        <v>22</v>
      </c>
      <c r="D898" s="33" t="s">
        <v>898</v>
      </c>
      <c r="E898" s="34">
        <f>'Mapping Summary'!H898</f>
        <v>11</v>
      </c>
      <c r="F898" s="36">
        <f>'Mapping Summary'!L898</f>
        <v>0</v>
      </c>
      <c r="G898" s="38">
        <f>'Mapping Summary'!P898</f>
        <v>30</v>
      </c>
    </row>
    <row r="899" spans="1:7" x14ac:dyDescent="0.25">
      <c r="A899" t="s">
        <v>613</v>
      </c>
      <c r="B899" s="33">
        <v>30</v>
      </c>
      <c r="C899" s="33">
        <v>23</v>
      </c>
      <c r="D899" s="33" t="s">
        <v>899</v>
      </c>
      <c r="E899" s="34">
        <f>'Mapping Summary'!H899</f>
        <v>10.75</v>
      </c>
      <c r="F899" s="36">
        <f>'Mapping Summary'!L899</f>
        <v>0</v>
      </c>
      <c r="G899" s="38">
        <f>'Mapping Summary'!P899</f>
        <v>21.5</v>
      </c>
    </row>
    <row r="900" spans="1:7" x14ac:dyDescent="0.25">
      <c r="A900" t="s">
        <v>613</v>
      </c>
      <c r="B900" s="33">
        <v>30</v>
      </c>
      <c r="C900" s="33">
        <v>24</v>
      </c>
      <c r="D900" s="33" t="s">
        <v>900</v>
      </c>
      <c r="E900" s="34">
        <f>'Mapping Summary'!H900</f>
        <v>8</v>
      </c>
      <c r="F900" s="36">
        <f>'Mapping Summary'!L900</f>
        <v>0</v>
      </c>
      <c r="G900" s="38">
        <f>'Mapping Summary'!P900</f>
        <v>19.5</v>
      </c>
    </row>
    <row r="901" spans="1:7" x14ac:dyDescent="0.25">
      <c r="A901" t="s">
        <v>613</v>
      </c>
      <c r="B901" s="33">
        <v>30</v>
      </c>
      <c r="C901" s="33">
        <v>25</v>
      </c>
      <c r="D901" s="33" t="s">
        <v>901</v>
      </c>
      <c r="E901" s="34">
        <f>'Mapping Summary'!H901</f>
        <v>3</v>
      </c>
      <c r="F901" s="36">
        <f>'Mapping Summary'!L901</f>
        <v>0</v>
      </c>
      <c r="G901" s="38">
        <f>'Mapping Summary'!P901</f>
        <v>18</v>
      </c>
    </row>
    <row r="902" spans="1:7" x14ac:dyDescent="0.25">
      <c r="A902" t="s">
        <v>613</v>
      </c>
      <c r="B902" s="33">
        <v>30</v>
      </c>
      <c r="C902" s="33">
        <v>26</v>
      </c>
      <c r="D902" s="33" t="s">
        <v>902</v>
      </c>
      <c r="E902" s="34">
        <f>'Mapping Summary'!H902</f>
        <v>6</v>
      </c>
      <c r="F902" s="36">
        <f>'Mapping Summary'!L902</f>
        <v>0</v>
      </c>
      <c r="G902" s="38">
        <f>'Mapping Summary'!P902</f>
        <v>24.5</v>
      </c>
    </row>
    <row r="903" spans="1:7" x14ac:dyDescent="0.25">
      <c r="A903" t="s">
        <v>613</v>
      </c>
      <c r="B903" s="33">
        <v>30</v>
      </c>
      <c r="C903" s="33">
        <v>27</v>
      </c>
      <c r="D903" s="33" t="s">
        <v>903</v>
      </c>
      <c r="E903" s="34">
        <f>'Mapping Summary'!H903</f>
        <v>0</v>
      </c>
      <c r="F903" s="36">
        <f>'Mapping Summary'!L903</f>
        <v>0</v>
      </c>
      <c r="G903" s="38">
        <f>'Mapping Summary'!P903</f>
        <v>22.5</v>
      </c>
    </row>
    <row r="904" spans="1:7" x14ac:dyDescent="0.25">
      <c r="A904" t="s">
        <v>613</v>
      </c>
      <c r="B904" s="33">
        <v>30</v>
      </c>
      <c r="C904" s="33">
        <v>28</v>
      </c>
      <c r="D904" s="33" t="s">
        <v>904</v>
      </c>
      <c r="E904" s="34">
        <f>'Mapping Summary'!H904</f>
        <v>4.5</v>
      </c>
      <c r="F904" s="36">
        <f>'Mapping Summary'!L904</f>
        <v>0</v>
      </c>
      <c r="G904" s="38">
        <f>'Mapping Summary'!P904</f>
        <v>7.25</v>
      </c>
    </row>
    <row r="905" spans="1:7" x14ac:dyDescent="0.25">
      <c r="A905" t="s">
        <v>613</v>
      </c>
      <c r="B905" s="33">
        <v>30</v>
      </c>
      <c r="C905" s="33">
        <v>29</v>
      </c>
      <c r="D905" s="33" t="s">
        <v>905</v>
      </c>
      <c r="E905" s="34">
        <f>'Mapping Summary'!H905</f>
        <v>0</v>
      </c>
      <c r="F905" s="36">
        <f>'Mapping Summary'!L905</f>
        <v>0</v>
      </c>
      <c r="G905" s="38">
        <f>'Mapping Summary'!P905</f>
        <v>0</v>
      </c>
    </row>
    <row r="906" spans="1:7" x14ac:dyDescent="0.25">
      <c r="A906" t="s">
        <v>613</v>
      </c>
      <c r="B906" s="33">
        <v>30</v>
      </c>
      <c r="C906" s="33">
        <v>30</v>
      </c>
      <c r="D906" s="33" t="s">
        <v>906</v>
      </c>
      <c r="E906" s="34">
        <f>'Mapping Summary'!H906</f>
        <v>0</v>
      </c>
      <c r="F906" s="36">
        <f>'Mapping Summary'!L906</f>
        <v>0</v>
      </c>
      <c r="G906" s="38">
        <f>'Mapping Summary'!P906</f>
        <v>0</v>
      </c>
    </row>
    <row r="907" spans="1:7" x14ac:dyDescent="0.25">
      <c r="A907" t="s">
        <v>613</v>
      </c>
      <c r="B907" s="33">
        <v>30</v>
      </c>
      <c r="C907" s="33">
        <v>31</v>
      </c>
      <c r="D907" s="33" t="s">
        <v>907</v>
      </c>
      <c r="E907" s="34">
        <f>'Mapping Summary'!H907</f>
        <v>0</v>
      </c>
      <c r="F907" s="36">
        <f>'Mapping Summary'!L907</f>
        <v>0</v>
      </c>
      <c r="G907" s="38">
        <f>'Mapping Summary'!P907</f>
        <v>0</v>
      </c>
    </row>
    <row r="908" spans="1:7" x14ac:dyDescent="0.25">
      <c r="A908" t="s">
        <v>613</v>
      </c>
      <c r="B908" s="33">
        <v>30</v>
      </c>
      <c r="C908" s="33">
        <v>32</v>
      </c>
      <c r="D908" s="33" t="s">
        <v>908</v>
      </c>
      <c r="E908" s="34">
        <f>'Mapping Summary'!H908</f>
        <v>2</v>
      </c>
      <c r="F908" s="36">
        <f>'Mapping Summary'!L908</f>
        <v>0</v>
      </c>
      <c r="G908" s="38">
        <f>'Mapping Summary'!P908</f>
        <v>0</v>
      </c>
    </row>
    <row r="909" spans="1:7" x14ac:dyDescent="0.25">
      <c r="A909" t="s">
        <v>613</v>
      </c>
      <c r="B909" s="33">
        <v>30</v>
      </c>
      <c r="C909" s="33">
        <v>33</v>
      </c>
      <c r="D909" s="33" t="s">
        <v>909</v>
      </c>
      <c r="E909" s="34">
        <f>'Mapping Summary'!H909</f>
        <v>5</v>
      </c>
      <c r="F909" s="36">
        <f>'Mapping Summary'!L909</f>
        <v>0</v>
      </c>
      <c r="G909" s="38">
        <f>'Mapping Summary'!P909</f>
        <v>0</v>
      </c>
    </row>
    <row r="910" spans="1:7" x14ac:dyDescent="0.25">
      <c r="A910" t="s">
        <v>613</v>
      </c>
      <c r="B910" s="33">
        <v>30</v>
      </c>
      <c r="C910" s="33">
        <v>34</v>
      </c>
      <c r="D910" s="33" t="s">
        <v>910</v>
      </c>
      <c r="E910" s="34">
        <f>'Mapping Summary'!H910</f>
        <v>0</v>
      </c>
      <c r="F910" s="36">
        <f>'Mapping Summary'!L910</f>
        <v>0</v>
      </c>
      <c r="G910" s="38">
        <f>'Mapping Summary'!P910</f>
        <v>0</v>
      </c>
    </row>
    <row r="911" spans="1:7" x14ac:dyDescent="0.25">
      <c r="A911" t="s">
        <v>613</v>
      </c>
      <c r="B911" s="33">
        <v>30</v>
      </c>
      <c r="C911" s="33">
        <v>35</v>
      </c>
      <c r="D911" s="33" t="s">
        <v>911</v>
      </c>
      <c r="E911" s="34">
        <f>'Mapping Summary'!H911</f>
        <v>5.5</v>
      </c>
      <c r="F911" s="36">
        <f>'Mapping Summary'!L911</f>
        <v>0</v>
      </c>
      <c r="G911" s="38">
        <f>'Mapping Summary'!P911</f>
        <v>0</v>
      </c>
    </row>
    <row r="912" spans="1:7" x14ac:dyDescent="0.25">
      <c r="A912" t="s">
        <v>613</v>
      </c>
      <c r="B912" s="33">
        <v>30</v>
      </c>
      <c r="C912" s="33">
        <v>36</v>
      </c>
      <c r="D912" s="33" t="s">
        <v>912</v>
      </c>
      <c r="E912" s="34">
        <f>'Mapping Summary'!H912</f>
        <v>0</v>
      </c>
      <c r="F912" s="36">
        <f>'Mapping Summary'!L912</f>
        <v>0</v>
      </c>
      <c r="G912" s="38">
        <f>'Mapping Summary'!P912</f>
        <v>0</v>
      </c>
    </row>
    <row r="913" spans="1:7" x14ac:dyDescent="0.25">
      <c r="A913" t="s">
        <v>613</v>
      </c>
      <c r="B913" s="33">
        <v>30</v>
      </c>
      <c r="C913" s="33">
        <v>37</v>
      </c>
      <c r="D913" s="33" t="s">
        <v>913</v>
      </c>
      <c r="E913" s="34">
        <f>'Mapping Summary'!H913</f>
        <v>0</v>
      </c>
      <c r="F913" s="36">
        <f>'Mapping Summary'!L913</f>
        <v>0</v>
      </c>
      <c r="G913" s="38">
        <f>'Mapping Summary'!P913</f>
        <v>0</v>
      </c>
    </row>
    <row r="914" spans="1:7" x14ac:dyDescent="0.25">
      <c r="A914" t="s">
        <v>613</v>
      </c>
      <c r="B914" s="33">
        <v>30</v>
      </c>
      <c r="C914" s="33">
        <v>38</v>
      </c>
      <c r="D914" s="33" t="s">
        <v>914</v>
      </c>
      <c r="E914" s="34">
        <f>'Mapping Summary'!H914</f>
        <v>0</v>
      </c>
      <c r="F914" s="36">
        <f>'Mapping Summary'!L914</f>
        <v>0</v>
      </c>
      <c r="G914" s="38">
        <f>'Mapping Summary'!P914</f>
        <v>0</v>
      </c>
    </row>
    <row r="915" spans="1:7" x14ac:dyDescent="0.25">
      <c r="A915" t="s">
        <v>613</v>
      </c>
      <c r="B915" s="33">
        <v>30</v>
      </c>
      <c r="C915" s="33">
        <v>39</v>
      </c>
      <c r="D915" s="33" t="s">
        <v>915</v>
      </c>
      <c r="E915" s="34">
        <f>'Mapping Summary'!H915</f>
        <v>8</v>
      </c>
      <c r="F915" s="36">
        <f>'Mapping Summary'!L915</f>
        <v>12.75</v>
      </c>
      <c r="G915" s="38">
        <f>'Mapping Summary'!P915</f>
        <v>0</v>
      </c>
    </row>
    <row r="916" spans="1:7" x14ac:dyDescent="0.25">
      <c r="A916" t="s">
        <v>613</v>
      </c>
      <c r="B916" s="33">
        <v>30</v>
      </c>
      <c r="C916" s="33">
        <v>40</v>
      </c>
      <c r="D916" s="33" t="s">
        <v>916</v>
      </c>
      <c r="E916" s="34">
        <f>'Mapping Summary'!H916</f>
        <v>0</v>
      </c>
      <c r="F916" s="36">
        <f>'Mapping Summary'!L916</f>
        <v>9.5</v>
      </c>
      <c r="G916" s="38">
        <f>'Mapping Summary'!P916</f>
        <v>0</v>
      </c>
    </row>
    <row r="917" spans="1:7" x14ac:dyDescent="0.25">
      <c r="A917" t="s">
        <v>613</v>
      </c>
      <c r="B917" s="33">
        <v>30</v>
      </c>
      <c r="C917" s="33">
        <v>41</v>
      </c>
      <c r="D917" s="33" t="s">
        <v>917</v>
      </c>
      <c r="E917" s="34">
        <f>'Mapping Summary'!H917</f>
        <v>0</v>
      </c>
      <c r="F917" s="36">
        <f>'Mapping Summary'!L917</f>
        <v>9</v>
      </c>
      <c r="G917" s="38">
        <f>'Mapping Summary'!P917</f>
        <v>0</v>
      </c>
    </row>
    <row r="918" spans="1:7" x14ac:dyDescent="0.25">
      <c r="A918" t="s">
        <v>613</v>
      </c>
      <c r="B918" s="33">
        <v>30</v>
      </c>
      <c r="C918" s="33">
        <v>42</v>
      </c>
      <c r="D918" s="33" t="s">
        <v>918</v>
      </c>
      <c r="E918" s="34">
        <f>'Mapping Summary'!H918</f>
        <v>0</v>
      </c>
      <c r="F918" s="36">
        <f>'Mapping Summary'!L918</f>
        <v>0</v>
      </c>
      <c r="G918" s="38">
        <f>'Mapping Summary'!P918</f>
        <v>0</v>
      </c>
    </row>
    <row r="919" spans="1:7" x14ac:dyDescent="0.25">
      <c r="A919" t="s">
        <v>613</v>
      </c>
      <c r="B919" s="33">
        <v>30</v>
      </c>
      <c r="C919" s="33">
        <v>43</v>
      </c>
      <c r="D919" s="33" t="s">
        <v>919</v>
      </c>
      <c r="E919" s="34">
        <f>'Mapping Summary'!H919</f>
        <v>0</v>
      </c>
      <c r="F919" s="36">
        <f>'Mapping Summary'!L919</f>
        <v>0</v>
      </c>
      <c r="G919" s="38">
        <f>'Mapping Summary'!P919</f>
        <v>0</v>
      </c>
    </row>
    <row r="920" spans="1:7" x14ac:dyDescent="0.25">
      <c r="A920" t="s">
        <v>613</v>
      </c>
      <c r="B920" s="33">
        <v>30</v>
      </c>
      <c r="C920" s="33">
        <v>44</v>
      </c>
      <c r="D920" s="33" t="s">
        <v>920</v>
      </c>
      <c r="E920" s="34">
        <f>'Mapping Summary'!H920</f>
        <v>3</v>
      </c>
      <c r="F920" s="36">
        <f>'Mapping Summary'!L920</f>
        <v>0</v>
      </c>
      <c r="G920" s="38">
        <f>'Mapping Summary'!P920</f>
        <v>11</v>
      </c>
    </row>
    <row r="921" spans="1:7" x14ac:dyDescent="0.25">
      <c r="A921" t="s">
        <v>613</v>
      </c>
      <c r="B921" s="33">
        <v>30</v>
      </c>
      <c r="C921" s="33">
        <v>45</v>
      </c>
      <c r="D921" s="33" t="s">
        <v>921</v>
      </c>
      <c r="E921" s="34">
        <f>'Mapping Summary'!H921</f>
        <v>6</v>
      </c>
      <c r="F921" s="36">
        <f>'Mapping Summary'!L921</f>
        <v>0</v>
      </c>
      <c r="G921" s="38">
        <f>'Mapping Summary'!P921</f>
        <v>0</v>
      </c>
    </row>
    <row r="922" spans="1:7" x14ac:dyDescent="0.25">
      <c r="A922" t="s">
        <v>613</v>
      </c>
      <c r="B922" s="33">
        <v>30</v>
      </c>
      <c r="C922" s="33">
        <v>46</v>
      </c>
      <c r="D922" s="33" t="s">
        <v>922</v>
      </c>
      <c r="E922" s="34">
        <f>'Mapping Summary'!H922</f>
        <v>8</v>
      </c>
      <c r="F922" s="36">
        <f>'Mapping Summary'!L922</f>
        <v>0</v>
      </c>
      <c r="G922" s="38">
        <f>'Mapping Summary'!P922</f>
        <v>0</v>
      </c>
    </row>
    <row r="923" spans="1:7" x14ac:dyDescent="0.25">
      <c r="A923" t="s">
        <v>613</v>
      </c>
      <c r="B923" s="33">
        <v>30</v>
      </c>
      <c r="C923" s="33">
        <v>47</v>
      </c>
      <c r="D923" s="33" t="s">
        <v>923</v>
      </c>
      <c r="E923" s="34">
        <f>'Mapping Summary'!H923</f>
        <v>0</v>
      </c>
      <c r="F923" s="36">
        <f>'Mapping Summary'!L923</f>
        <v>0</v>
      </c>
      <c r="G923" s="38">
        <f>'Mapping Summary'!P923</f>
        <v>0</v>
      </c>
    </row>
    <row r="924" spans="1:7" x14ac:dyDescent="0.25">
      <c r="A924" t="s">
        <v>613</v>
      </c>
      <c r="B924" s="33">
        <v>30</v>
      </c>
      <c r="C924" s="33">
        <v>48</v>
      </c>
      <c r="D924" s="33" t="s">
        <v>924</v>
      </c>
      <c r="E924" s="34">
        <f>'Mapping Summary'!H924</f>
        <v>0</v>
      </c>
      <c r="F924" s="36">
        <f>'Mapping Summary'!L924</f>
        <v>0</v>
      </c>
      <c r="G924" s="38">
        <f>'Mapping Summary'!P924</f>
        <v>0</v>
      </c>
    </row>
    <row r="925" spans="1:7" x14ac:dyDescent="0.25">
      <c r="A925" t="s">
        <v>613</v>
      </c>
      <c r="B925" s="33">
        <v>30</v>
      </c>
      <c r="C925" s="33">
        <v>49</v>
      </c>
      <c r="D925" s="33" t="s">
        <v>925</v>
      </c>
      <c r="E925" s="34">
        <f>'Mapping Summary'!H925</f>
        <v>5</v>
      </c>
      <c r="F925" s="36">
        <f>'Mapping Summary'!L925</f>
        <v>0</v>
      </c>
      <c r="G925" s="38">
        <f>'Mapping Summary'!P925</f>
        <v>0</v>
      </c>
    </row>
    <row r="926" spans="1:7" x14ac:dyDescent="0.25">
      <c r="A926" t="s">
        <v>613</v>
      </c>
      <c r="B926" s="33">
        <v>30</v>
      </c>
      <c r="C926" s="33">
        <v>50</v>
      </c>
      <c r="D926" s="33" t="s">
        <v>926</v>
      </c>
      <c r="E926" s="34">
        <f>'Mapping Summary'!H926</f>
        <v>0</v>
      </c>
      <c r="F926" s="36">
        <f>'Mapping Summary'!L926</f>
        <v>0</v>
      </c>
      <c r="G926" s="38">
        <f>'Mapping Summary'!P926</f>
        <v>0</v>
      </c>
    </row>
    <row r="927" spans="1:7" x14ac:dyDescent="0.25">
      <c r="A927" t="s">
        <v>613</v>
      </c>
      <c r="B927" s="33">
        <v>30</v>
      </c>
      <c r="C927" s="33">
        <v>51</v>
      </c>
      <c r="D927" s="33" t="s">
        <v>927</v>
      </c>
      <c r="E927" s="34">
        <f>'Mapping Summary'!H927</f>
        <v>0</v>
      </c>
      <c r="F927" s="36">
        <f>'Mapping Summary'!L927</f>
        <v>0</v>
      </c>
      <c r="G927" s="38">
        <f>'Mapping Summary'!P927</f>
        <v>0</v>
      </c>
    </row>
    <row r="928" spans="1:7" x14ac:dyDescent="0.25">
      <c r="A928" t="s">
        <v>613</v>
      </c>
      <c r="B928" s="33">
        <v>30</v>
      </c>
      <c r="C928" s="33">
        <v>52</v>
      </c>
      <c r="D928" s="33" t="s">
        <v>928</v>
      </c>
      <c r="E928" s="34">
        <f>'Mapping Summary'!H928</f>
        <v>4.5</v>
      </c>
      <c r="F928" s="36">
        <f>'Mapping Summary'!L928</f>
        <v>0</v>
      </c>
      <c r="G928" s="38">
        <f>'Mapping Summary'!P928</f>
        <v>0</v>
      </c>
    </row>
    <row r="929" spans="1:7" x14ac:dyDescent="0.25">
      <c r="A929" t="s">
        <v>613</v>
      </c>
      <c r="B929" s="33">
        <v>30</v>
      </c>
      <c r="C929" s="33">
        <v>53</v>
      </c>
      <c r="D929" s="33" t="s">
        <v>929</v>
      </c>
      <c r="E929" s="34">
        <f>'Mapping Summary'!H929</f>
        <v>0</v>
      </c>
      <c r="F929" s="36">
        <f>'Mapping Summary'!L929</f>
        <v>0</v>
      </c>
      <c r="G929" s="38">
        <f>'Mapping Summary'!P929</f>
        <v>0</v>
      </c>
    </row>
    <row r="930" spans="1:7" x14ac:dyDescent="0.25">
      <c r="A930" t="s">
        <v>613</v>
      </c>
      <c r="B930" s="33">
        <v>30</v>
      </c>
      <c r="C930" s="33">
        <v>54</v>
      </c>
      <c r="D930" s="33" t="s">
        <v>930</v>
      </c>
      <c r="E930" s="34">
        <f>'Mapping Summary'!H930</f>
        <v>0</v>
      </c>
      <c r="F930" s="36">
        <f>'Mapping Summary'!L930</f>
        <v>0</v>
      </c>
      <c r="G930" s="38">
        <f>'Mapping Summary'!P930</f>
        <v>0</v>
      </c>
    </row>
    <row r="931" spans="1:7" x14ac:dyDescent="0.25">
      <c r="A931" t="s">
        <v>613</v>
      </c>
      <c r="B931" s="33">
        <v>30</v>
      </c>
      <c r="C931" s="33">
        <v>55</v>
      </c>
      <c r="D931" s="33" t="s">
        <v>931</v>
      </c>
      <c r="E931" s="34">
        <f>'Mapping Summary'!H931</f>
        <v>0</v>
      </c>
      <c r="F931" s="36">
        <f>'Mapping Summary'!L931</f>
        <v>0</v>
      </c>
      <c r="G931" s="38">
        <f>'Mapping Summary'!P931</f>
        <v>0</v>
      </c>
    </row>
    <row r="932" spans="1:7" x14ac:dyDescent="0.25">
      <c r="A932" t="s">
        <v>613</v>
      </c>
      <c r="B932" s="33">
        <v>30</v>
      </c>
      <c r="C932" s="33">
        <v>56</v>
      </c>
      <c r="D932" s="33" t="s">
        <v>932</v>
      </c>
      <c r="E932" s="34">
        <f>'Mapping Summary'!H932</f>
        <v>3</v>
      </c>
      <c r="F932" s="36">
        <f>'Mapping Summary'!L932</f>
        <v>0</v>
      </c>
      <c r="G932" s="38">
        <f>'Mapping Summary'!P932</f>
        <v>0</v>
      </c>
    </row>
    <row r="933" spans="1:7" x14ac:dyDescent="0.25">
      <c r="A933" t="s">
        <v>613</v>
      </c>
      <c r="B933" s="33">
        <v>30</v>
      </c>
      <c r="C933" s="33">
        <v>57</v>
      </c>
      <c r="D933" s="33" t="s">
        <v>933</v>
      </c>
      <c r="E933" s="34">
        <f>'Mapping Summary'!H933</f>
        <v>4</v>
      </c>
      <c r="F933" s="36">
        <f>'Mapping Summary'!L933</f>
        <v>0</v>
      </c>
      <c r="G933" s="38">
        <f>'Mapping Summary'!P933</f>
        <v>0</v>
      </c>
    </row>
    <row r="934" spans="1:7" x14ac:dyDescent="0.25">
      <c r="A934" t="s">
        <v>613</v>
      </c>
      <c r="B934" s="33">
        <v>30</v>
      </c>
      <c r="C934" s="33">
        <v>58</v>
      </c>
      <c r="D934" s="33" t="s">
        <v>934</v>
      </c>
      <c r="E934" s="34">
        <f>'Mapping Summary'!H934</f>
        <v>0</v>
      </c>
      <c r="F934" s="36">
        <f>'Mapping Summary'!L934</f>
        <v>0</v>
      </c>
      <c r="G934" s="38">
        <f>'Mapping Summary'!P934</f>
        <v>0</v>
      </c>
    </row>
    <row r="935" spans="1:7" x14ac:dyDescent="0.25">
      <c r="A935" t="s">
        <v>613</v>
      </c>
      <c r="B935" s="33">
        <v>30</v>
      </c>
      <c r="C935" s="33">
        <v>59</v>
      </c>
      <c r="D935" s="33" t="s">
        <v>935</v>
      </c>
      <c r="E935" s="34">
        <f>'Mapping Summary'!H935</f>
        <v>0</v>
      </c>
      <c r="F935" s="36">
        <f>'Mapping Summary'!L935</f>
        <v>12.5</v>
      </c>
      <c r="G935" s="38">
        <f>'Mapping Summary'!P935</f>
        <v>0</v>
      </c>
    </row>
    <row r="936" spans="1:7" x14ac:dyDescent="0.25">
      <c r="A936" t="s">
        <v>613</v>
      </c>
      <c r="B936" s="33">
        <v>30</v>
      </c>
      <c r="C936" s="33">
        <v>60</v>
      </c>
      <c r="D936" s="33" t="s">
        <v>936</v>
      </c>
      <c r="E936" s="34">
        <f>'Mapping Summary'!H936</f>
        <v>0</v>
      </c>
      <c r="F936" s="36">
        <f>'Mapping Summary'!L936</f>
        <v>12</v>
      </c>
      <c r="G936" s="38">
        <f>'Mapping Summary'!P936</f>
        <v>0</v>
      </c>
    </row>
    <row r="937" spans="1:7" x14ac:dyDescent="0.25">
      <c r="A937" t="s">
        <v>613</v>
      </c>
      <c r="B937" s="33">
        <v>30</v>
      </c>
      <c r="C937" s="33">
        <v>61</v>
      </c>
      <c r="D937" s="33" t="s">
        <v>937</v>
      </c>
      <c r="E937" s="34">
        <f>'Mapping Summary'!H937</f>
        <v>0</v>
      </c>
      <c r="F937" s="36">
        <f>'Mapping Summary'!L937</f>
        <v>0</v>
      </c>
      <c r="G937" s="38">
        <f>'Mapping Summary'!P937</f>
        <v>0</v>
      </c>
    </row>
    <row r="938" spans="1:7" x14ac:dyDescent="0.25">
      <c r="A938" t="s">
        <v>613</v>
      </c>
      <c r="B938" s="33">
        <v>30</v>
      </c>
      <c r="C938" s="33">
        <v>62</v>
      </c>
      <c r="D938" s="33" t="s">
        <v>938</v>
      </c>
      <c r="E938" s="34">
        <f>'Mapping Summary'!H938</f>
        <v>4</v>
      </c>
      <c r="F938" s="36">
        <f>'Mapping Summary'!L938</f>
        <v>27</v>
      </c>
      <c r="G938" s="38">
        <f>'Mapping Summary'!P938</f>
        <v>11</v>
      </c>
    </row>
    <row r="939" spans="1:7" x14ac:dyDescent="0.25">
      <c r="A939" t="s">
        <v>613</v>
      </c>
      <c r="B939" s="33">
        <v>30</v>
      </c>
      <c r="C939" s="33">
        <v>63</v>
      </c>
      <c r="D939" s="33" t="s">
        <v>939</v>
      </c>
      <c r="E939" s="34">
        <f>'Mapping Summary'!H939</f>
        <v>0</v>
      </c>
      <c r="F939" s="36">
        <f>'Mapping Summary'!L939</f>
        <v>0</v>
      </c>
      <c r="G939" s="38">
        <f>'Mapping Summary'!P939</f>
        <v>0</v>
      </c>
    </row>
    <row r="940" spans="1:7" x14ac:dyDescent="0.25">
      <c r="A940" t="s">
        <v>613</v>
      </c>
      <c r="B940" s="33">
        <v>30</v>
      </c>
      <c r="C940" s="33">
        <v>64</v>
      </c>
      <c r="D940" s="33" t="s">
        <v>940</v>
      </c>
      <c r="E940" s="34">
        <f>'Mapping Summary'!H940</f>
        <v>0</v>
      </c>
      <c r="F940" s="36">
        <f>'Mapping Summary'!L940</f>
        <v>31</v>
      </c>
      <c r="G940" s="38">
        <f>'Mapping Summary'!P940</f>
        <v>21</v>
      </c>
    </row>
    <row r="941" spans="1:7" x14ac:dyDescent="0.25">
      <c r="A941" t="s">
        <v>613</v>
      </c>
      <c r="B941" s="33">
        <v>30</v>
      </c>
      <c r="C941" s="33">
        <v>65</v>
      </c>
      <c r="D941" s="33" t="s">
        <v>941</v>
      </c>
      <c r="E941" s="34">
        <f>'Mapping Summary'!H941</f>
        <v>8.75</v>
      </c>
      <c r="F941" s="36">
        <f>'Mapping Summary'!L941</f>
        <v>30.5</v>
      </c>
      <c r="G941" s="38">
        <f>'Mapping Summary'!P941</f>
        <v>10.5</v>
      </c>
    </row>
    <row r="942" spans="1:7" x14ac:dyDescent="0.25">
      <c r="A942" t="s">
        <v>613</v>
      </c>
      <c r="B942" s="33">
        <v>30</v>
      </c>
      <c r="C942" s="33">
        <v>66</v>
      </c>
      <c r="D942" s="33" t="s">
        <v>942</v>
      </c>
      <c r="E942" s="34">
        <f>'Mapping Summary'!H942</f>
        <v>3</v>
      </c>
      <c r="F942" s="36">
        <f>'Mapping Summary'!L942</f>
        <v>0</v>
      </c>
      <c r="G942" s="38">
        <f>'Mapping Summary'!P942</f>
        <v>0</v>
      </c>
    </row>
    <row r="943" spans="1:7" x14ac:dyDescent="0.25">
      <c r="A943" t="s">
        <v>613</v>
      </c>
      <c r="B943" s="33">
        <v>30</v>
      </c>
      <c r="C943" s="33">
        <v>67</v>
      </c>
      <c r="D943" s="33" t="s">
        <v>943</v>
      </c>
      <c r="E943" s="34">
        <f>'Mapping Summary'!H943</f>
        <v>0</v>
      </c>
      <c r="F943" s="36">
        <f>'Mapping Summary'!L943</f>
        <v>0</v>
      </c>
      <c r="G943" s="38">
        <f>'Mapping Summary'!P943</f>
        <v>0</v>
      </c>
    </row>
    <row r="944" spans="1:7" x14ac:dyDescent="0.25">
      <c r="A944" t="s">
        <v>613</v>
      </c>
      <c r="B944" s="33">
        <v>32</v>
      </c>
      <c r="C944" s="33">
        <v>2</v>
      </c>
      <c r="D944" s="33" t="s">
        <v>944</v>
      </c>
      <c r="E944" s="34">
        <f>'Mapping Summary'!H944</f>
        <v>0</v>
      </c>
      <c r="F944" s="36">
        <f>'Mapping Summary'!L944</f>
        <v>0</v>
      </c>
      <c r="G944" s="38">
        <f>'Mapping Summary'!P944</f>
        <v>0</v>
      </c>
    </row>
    <row r="945" spans="1:7" x14ac:dyDescent="0.25">
      <c r="A945" t="s">
        <v>613</v>
      </c>
      <c r="B945" s="33">
        <v>32</v>
      </c>
      <c r="C945" s="33">
        <v>3</v>
      </c>
      <c r="D945" s="33" t="s">
        <v>945</v>
      </c>
      <c r="E945" s="34">
        <f>'Mapping Summary'!H945</f>
        <v>0</v>
      </c>
      <c r="F945" s="36">
        <f>'Mapping Summary'!L945</f>
        <v>0</v>
      </c>
      <c r="G945" s="38">
        <f>'Mapping Summary'!P945</f>
        <v>0</v>
      </c>
    </row>
    <row r="946" spans="1:7" x14ac:dyDescent="0.25">
      <c r="A946" t="s">
        <v>613</v>
      </c>
      <c r="B946" s="33">
        <v>32</v>
      </c>
      <c r="C946" s="33">
        <v>4</v>
      </c>
      <c r="D946" s="33" t="s">
        <v>946</v>
      </c>
      <c r="E946" s="34">
        <f>'Mapping Summary'!H946</f>
        <v>0</v>
      </c>
      <c r="F946" s="36">
        <f>'Mapping Summary'!L946</f>
        <v>0</v>
      </c>
      <c r="G946" s="38">
        <f>'Mapping Summary'!P946</f>
        <v>0</v>
      </c>
    </row>
    <row r="947" spans="1:7" x14ac:dyDescent="0.25">
      <c r="A947" t="s">
        <v>613</v>
      </c>
      <c r="B947" s="33">
        <v>32</v>
      </c>
      <c r="C947" s="33">
        <v>5</v>
      </c>
      <c r="D947" s="33" t="s">
        <v>947</v>
      </c>
      <c r="E947" s="34">
        <f>'Mapping Summary'!H947</f>
        <v>0</v>
      </c>
      <c r="F947" s="36">
        <f>'Mapping Summary'!L947</f>
        <v>0</v>
      </c>
      <c r="G947" s="38">
        <f>'Mapping Summary'!P947</f>
        <v>0</v>
      </c>
    </row>
    <row r="948" spans="1:7" x14ac:dyDescent="0.25">
      <c r="A948" t="s">
        <v>613</v>
      </c>
      <c r="B948" s="33">
        <v>32</v>
      </c>
      <c r="C948" s="33">
        <v>6</v>
      </c>
      <c r="D948" s="33" t="s">
        <v>948</v>
      </c>
      <c r="E948" s="34">
        <f>'Mapping Summary'!H948</f>
        <v>0</v>
      </c>
      <c r="F948" s="36">
        <f>'Mapping Summary'!L948</f>
        <v>0</v>
      </c>
      <c r="G948" s="38">
        <f>'Mapping Summary'!P948</f>
        <v>0</v>
      </c>
    </row>
    <row r="949" spans="1:7" x14ac:dyDescent="0.25">
      <c r="A949" t="s">
        <v>613</v>
      </c>
      <c r="B949" s="33">
        <v>32</v>
      </c>
      <c r="C949" s="33">
        <v>7</v>
      </c>
      <c r="D949" s="33" t="s">
        <v>949</v>
      </c>
      <c r="E949" s="34">
        <f>'Mapping Summary'!H949</f>
        <v>0</v>
      </c>
      <c r="F949" s="36">
        <f>'Mapping Summary'!L949</f>
        <v>0</v>
      </c>
      <c r="G949" s="38">
        <f>'Mapping Summary'!P949</f>
        <v>0</v>
      </c>
    </row>
    <row r="950" spans="1:7" x14ac:dyDescent="0.25">
      <c r="A950" t="s">
        <v>613</v>
      </c>
      <c r="B950" s="33">
        <v>32</v>
      </c>
      <c r="C950" s="33">
        <v>8</v>
      </c>
      <c r="D950" s="33" t="s">
        <v>950</v>
      </c>
      <c r="E950" s="34">
        <f>'Mapping Summary'!H950</f>
        <v>0</v>
      </c>
      <c r="F950" s="36">
        <f>'Mapping Summary'!L950</f>
        <v>0</v>
      </c>
      <c r="G950" s="38">
        <f>'Mapping Summary'!P950</f>
        <v>0</v>
      </c>
    </row>
    <row r="951" spans="1:7" x14ac:dyDescent="0.25">
      <c r="A951" t="s">
        <v>613</v>
      </c>
      <c r="B951" s="33">
        <v>32</v>
      </c>
      <c r="C951" s="33">
        <v>9</v>
      </c>
      <c r="D951" s="33" t="s">
        <v>951</v>
      </c>
      <c r="E951" s="34">
        <f>'Mapping Summary'!H951</f>
        <v>0</v>
      </c>
      <c r="F951" s="36">
        <f>'Mapping Summary'!L951</f>
        <v>0</v>
      </c>
      <c r="G951" s="38">
        <f>'Mapping Summary'!P951</f>
        <v>0</v>
      </c>
    </row>
    <row r="952" spans="1:7" x14ac:dyDescent="0.25">
      <c r="A952" t="s">
        <v>613</v>
      </c>
      <c r="B952" s="33">
        <v>32</v>
      </c>
      <c r="C952" s="33">
        <v>10</v>
      </c>
      <c r="D952" s="33" t="s">
        <v>952</v>
      </c>
      <c r="E952" s="34">
        <f>'Mapping Summary'!H952</f>
        <v>0</v>
      </c>
      <c r="F952" s="36">
        <f>'Mapping Summary'!L952</f>
        <v>0</v>
      </c>
      <c r="G952" s="38">
        <f>'Mapping Summary'!P952</f>
        <v>0</v>
      </c>
    </row>
    <row r="953" spans="1:7" x14ac:dyDescent="0.25">
      <c r="A953" t="s">
        <v>613</v>
      </c>
      <c r="B953" s="33">
        <v>32</v>
      </c>
      <c r="C953" s="33">
        <v>11</v>
      </c>
      <c r="D953" s="33" t="s">
        <v>953</v>
      </c>
      <c r="E953" s="34">
        <f>'Mapping Summary'!H953</f>
        <v>0</v>
      </c>
      <c r="F953" s="36">
        <f>'Mapping Summary'!L953</f>
        <v>0</v>
      </c>
      <c r="G953" s="38">
        <f>'Mapping Summary'!P953</f>
        <v>11</v>
      </c>
    </row>
    <row r="954" spans="1:7" x14ac:dyDescent="0.25">
      <c r="A954" t="s">
        <v>613</v>
      </c>
      <c r="B954" s="33">
        <v>32</v>
      </c>
      <c r="C954" s="33">
        <v>12</v>
      </c>
      <c r="D954" s="33" t="s">
        <v>954</v>
      </c>
      <c r="E954" s="34">
        <f>'Mapping Summary'!H954</f>
        <v>0</v>
      </c>
      <c r="F954" s="36">
        <f>'Mapping Summary'!L954</f>
        <v>0</v>
      </c>
      <c r="G954" s="38">
        <f>'Mapping Summary'!P954</f>
        <v>0</v>
      </c>
    </row>
    <row r="955" spans="1:7" x14ac:dyDescent="0.25">
      <c r="A955" t="s">
        <v>613</v>
      </c>
      <c r="B955" s="33">
        <v>32</v>
      </c>
      <c r="C955" s="33">
        <v>13</v>
      </c>
      <c r="D955" s="33" t="s">
        <v>955</v>
      </c>
      <c r="E955" s="34">
        <f>'Mapping Summary'!H955</f>
        <v>0</v>
      </c>
      <c r="F955" s="36">
        <f>'Mapping Summary'!L955</f>
        <v>0</v>
      </c>
      <c r="G955" s="38">
        <f>'Mapping Summary'!P955</f>
        <v>0</v>
      </c>
    </row>
    <row r="956" spans="1:7" x14ac:dyDescent="0.25">
      <c r="A956" t="s">
        <v>613</v>
      </c>
      <c r="B956" s="33">
        <v>32</v>
      </c>
      <c r="C956" s="33">
        <v>14</v>
      </c>
      <c r="D956" s="33" t="s">
        <v>956</v>
      </c>
      <c r="E956" s="34">
        <f>'Mapping Summary'!H956</f>
        <v>0</v>
      </c>
      <c r="F956" s="36">
        <f>'Mapping Summary'!L956</f>
        <v>0</v>
      </c>
      <c r="G956" s="38">
        <f>'Mapping Summary'!P956</f>
        <v>0</v>
      </c>
    </row>
    <row r="957" spans="1:7" x14ac:dyDescent="0.25">
      <c r="A957" t="s">
        <v>613</v>
      </c>
      <c r="B957" s="33">
        <v>32</v>
      </c>
      <c r="C957" s="33">
        <v>15</v>
      </c>
      <c r="D957" s="33" t="s">
        <v>957</v>
      </c>
      <c r="E957" s="34">
        <f>'Mapping Summary'!H957</f>
        <v>0</v>
      </c>
      <c r="F957" s="36">
        <f>'Mapping Summary'!L957</f>
        <v>0</v>
      </c>
      <c r="G957" s="38">
        <f>'Mapping Summary'!P957</f>
        <v>0</v>
      </c>
    </row>
    <row r="958" spans="1:7" x14ac:dyDescent="0.25">
      <c r="A958" t="s">
        <v>613</v>
      </c>
      <c r="B958" s="33">
        <v>32</v>
      </c>
      <c r="C958" s="33">
        <v>16</v>
      </c>
      <c r="D958" s="33" t="s">
        <v>958</v>
      </c>
      <c r="E958" s="34">
        <f>'Mapping Summary'!H958</f>
        <v>0</v>
      </c>
      <c r="F958" s="36">
        <f>'Mapping Summary'!L958</f>
        <v>0</v>
      </c>
      <c r="G958" s="38">
        <f>'Mapping Summary'!P958</f>
        <v>0</v>
      </c>
    </row>
    <row r="959" spans="1:7" x14ac:dyDescent="0.25">
      <c r="A959" t="s">
        <v>613</v>
      </c>
      <c r="B959" s="33">
        <v>32</v>
      </c>
      <c r="C959" s="33">
        <v>17</v>
      </c>
      <c r="D959" s="33" t="s">
        <v>959</v>
      </c>
      <c r="E959" s="34">
        <f>'Mapping Summary'!H959</f>
        <v>0</v>
      </c>
      <c r="F959" s="36">
        <f>'Mapping Summary'!L959</f>
        <v>0</v>
      </c>
      <c r="G959" s="38">
        <f>'Mapping Summary'!P959</f>
        <v>13</v>
      </c>
    </row>
    <row r="960" spans="1:7" x14ac:dyDescent="0.25">
      <c r="A960" t="s">
        <v>613</v>
      </c>
      <c r="B960" s="33">
        <v>32</v>
      </c>
      <c r="C960" s="33">
        <v>18</v>
      </c>
      <c r="D960" s="33" t="s">
        <v>960</v>
      </c>
      <c r="E960" s="34">
        <f>'Mapping Summary'!H960</f>
        <v>5</v>
      </c>
      <c r="F960" s="36">
        <f>'Mapping Summary'!L960</f>
        <v>0</v>
      </c>
      <c r="G960" s="38">
        <f>'Mapping Summary'!P960</f>
        <v>14</v>
      </c>
    </row>
    <row r="961" spans="1:7" x14ac:dyDescent="0.25">
      <c r="A961" t="s">
        <v>613</v>
      </c>
      <c r="B961" s="33">
        <v>32</v>
      </c>
      <c r="C961" s="33">
        <v>19</v>
      </c>
      <c r="D961" s="33" t="s">
        <v>961</v>
      </c>
      <c r="E961" s="34">
        <f>'Mapping Summary'!H961</f>
        <v>6.5</v>
      </c>
      <c r="F961" s="36">
        <f>'Mapping Summary'!L961</f>
        <v>0</v>
      </c>
      <c r="G961" s="38">
        <f>'Mapping Summary'!P961</f>
        <v>0</v>
      </c>
    </row>
    <row r="962" spans="1:7" x14ac:dyDescent="0.25">
      <c r="A962" t="s">
        <v>613</v>
      </c>
      <c r="B962" s="33">
        <v>32</v>
      </c>
      <c r="C962" s="33">
        <v>20</v>
      </c>
      <c r="D962" s="33" t="s">
        <v>962</v>
      </c>
      <c r="E962" s="34">
        <f>'Mapping Summary'!H962</f>
        <v>0</v>
      </c>
      <c r="F962" s="36">
        <f>'Mapping Summary'!L962</f>
        <v>0</v>
      </c>
      <c r="G962" s="38">
        <f>'Mapping Summary'!P962</f>
        <v>0</v>
      </c>
    </row>
    <row r="963" spans="1:7" x14ac:dyDescent="0.25">
      <c r="A963" t="s">
        <v>613</v>
      </c>
      <c r="B963" s="33">
        <v>32</v>
      </c>
      <c r="C963" s="33">
        <v>21</v>
      </c>
      <c r="D963" s="33" t="s">
        <v>963</v>
      </c>
      <c r="E963" s="34">
        <f>'Mapping Summary'!H963</f>
        <v>0</v>
      </c>
      <c r="F963" s="36">
        <f>'Mapping Summary'!L963</f>
        <v>0</v>
      </c>
      <c r="G963" s="38">
        <f>'Mapping Summary'!P963</f>
        <v>0</v>
      </c>
    </row>
    <row r="964" spans="1:7" x14ac:dyDescent="0.25">
      <c r="A964" t="s">
        <v>613</v>
      </c>
      <c r="B964" s="33">
        <v>32</v>
      </c>
      <c r="C964" s="33">
        <v>22</v>
      </c>
      <c r="D964" s="33" t="s">
        <v>964</v>
      </c>
      <c r="E964" s="34">
        <f>'Mapping Summary'!H964</f>
        <v>0</v>
      </c>
      <c r="F964" s="36">
        <f>'Mapping Summary'!L964</f>
        <v>0</v>
      </c>
      <c r="G964" s="38">
        <f>'Mapping Summary'!P964</f>
        <v>0</v>
      </c>
    </row>
    <row r="965" spans="1:7" x14ac:dyDescent="0.25">
      <c r="A965" t="s">
        <v>613</v>
      </c>
      <c r="B965" s="33">
        <v>32</v>
      </c>
      <c r="C965" s="33">
        <v>23</v>
      </c>
      <c r="D965" s="33" t="s">
        <v>965</v>
      </c>
      <c r="E965" s="34">
        <f>'Mapping Summary'!H965</f>
        <v>0</v>
      </c>
      <c r="F965" s="36">
        <f>'Mapping Summary'!L965</f>
        <v>0</v>
      </c>
      <c r="G965" s="38">
        <f>'Mapping Summary'!P965</f>
        <v>0</v>
      </c>
    </row>
    <row r="966" spans="1:7" x14ac:dyDescent="0.25">
      <c r="A966" t="s">
        <v>613</v>
      </c>
      <c r="B966" s="33">
        <v>32</v>
      </c>
      <c r="C966" s="33">
        <v>24</v>
      </c>
      <c r="D966" s="33" t="s">
        <v>966</v>
      </c>
      <c r="E966" s="34">
        <f>'Mapping Summary'!H966</f>
        <v>0</v>
      </c>
      <c r="F966" s="36">
        <f>'Mapping Summary'!L966</f>
        <v>0</v>
      </c>
      <c r="G966" s="38">
        <f>'Mapping Summary'!P966</f>
        <v>0</v>
      </c>
    </row>
    <row r="967" spans="1:7" x14ac:dyDescent="0.25">
      <c r="A967" t="s">
        <v>613</v>
      </c>
      <c r="B967" s="33">
        <v>32</v>
      </c>
      <c r="C967" s="33">
        <v>25</v>
      </c>
      <c r="D967" s="33" t="s">
        <v>967</v>
      </c>
      <c r="E967" s="34">
        <f>'Mapping Summary'!H967</f>
        <v>0</v>
      </c>
      <c r="F967" s="36">
        <f>'Mapping Summary'!L967</f>
        <v>0</v>
      </c>
      <c r="G967" s="38">
        <f>'Mapping Summary'!P967</f>
        <v>0</v>
      </c>
    </row>
    <row r="968" spans="1:7" x14ac:dyDescent="0.25">
      <c r="A968" t="s">
        <v>613</v>
      </c>
      <c r="B968" s="33">
        <v>32</v>
      </c>
      <c r="C968" s="33">
        <v>26</v>
      </c>
      <c r="D968" s="33" t="s">
        <v>968</v>
      </c>
      <c r="E968" s="34">
        <f>'Mapping Summary'!H968</f>
        <v>0</v>
      </c>
      <c r="F968" s="36">
        <f>'Mapping Summary'!L968</f>
        <v>0</v>
      </c>
      <c r="G968" s="38">
        <f>'Mapping Summary'!P968</f>
        <v>0</v>
      </c>
    </row>
    <row r="969" spans="1:7" x14ac:dyDescent="0.25">
      <c r="A969" t="s">
        <v>613</v>
      </c>
      <c r="B969" s="33">
        <v>32</v>
      </c>
      <c r="C969" s="33">
        <v>27</v>
      </c>
      <c r="D969" s="33" t="s">
        <v>969</v>
      </c>
      <c r="E969" s="34">
        <f>'Mapping Summary'!H969</f>
        <v>0</v>
      </c>
      <c r="F969" s="36">
        <f>'Mapping Summary'!L969</f>
        <v>0</v>
      </c>
      <c r="G969" s="38">
        <f>'Mapping Summary'!P969</f>
        <v>0</v>
      </c>
    </row>
    <row r="970" spans="1:7" x14ac:dyDescent="0.25">
      <c r="A970" t="s">
        <v>613</v>
      </c>
      <c r="B970" s="33">
        <v>32</v>
      </c>
      <c r="C970" s="33">
        <v>28</v>
      </c>
      <c r="D970" s="33" t="s">
        <v>970</v>
      </c>
      <c r="E970" s="34">
        <f>'Mapping Summary'!H970</f>
        <v>0</v>
      </c>
      <c r="F970" s="36">
        <f>'Mapping Summary'!L970</f>
        <v>0</v>
      </c>
      <c r="G970" s="38">
        <f>'Mapping Summary'!P970</f>
        <v>0</v>
      </c>
    </row>
    <row r="971" spans="1:7" x14ac:dyDescent="0.25">
      <c r="A971" t="s">
        <v>613</v>
      </c>
      <c r="B971" s="33">
        <v>32</v>
      </c>
      <c r="C971" s="33">
        <v>29</v>
      </c>
      <c r="D971" s="33" t="s">
        <v>971</v>
      </c>
      <c r="E971" s="34">
        <f>'Mapping Summary'!H971</f>
        <v>0</v>
      </c>
      <c r="F971" s="36">
        <f>'Mapping Summary'!L971</f>
        <v>0</v>
      </c>
      <c r="G971" s="38">
        <f>'Mapping Summary'!P971</f>
        <v>0</v>
      </c>
    </row>
    <row r="972" spans="1:7" x14ac:dyDescent="0.25">
      <c r="A972" t="s">
        <v>613</v>
      </c>
      <c r="B972" s="33">
        <v>32</v>
      </c>
      <c r="C972" s="33">
        <v>30</v>
      </c>
      <c r="D972" s="33" t="s">
        <v>972</v>
      </c>
      <c r="E972" s="34">
        <f>'Mapping Summary'!H972</f>
        <v>0</v>
      </c>
      <c r="F972" s="36">
        <f>'Mapping Summary'!L972</f>
        <v>0</v>
      </c>
      <c r="G972" s="38">
        <f>'Mapping Summary'!P972</f>
        <v>0</v>
      </c>
    </row>
    <row r="973" spans="1:7" x14ac:dyDescent="0.25">
      <c r="A973" t="s">
        <v>613</v>
      </c>
      <c r="B973" s="33">
        <v>32</v>
      </c>
      <c r="C973" s="33">
        <v>31</v>
      </c>
      <c r="D973" s="33" t="s">
        <v>973</v>
      </c>
      <c r="E973" s="34">
        <f>'Mapping Summary'!H973</f>
        <v>0</v>
      </c>
      <c r="F973" s="36">
        <f>'Mapping Summary'!L973</f>
        <v>0</v>
      </c>
      <c r="G973" s="38">
        <f>'Mapping Summary'!P973</f>
        <v>0</v>
      </c>
    </row>
    <row r="974" spans="1:7" x14ac:dyDescent="0.25">
      <c r="A974" t="s">
        <v>613</v>
      </c>
      <c r="B974" s="33">
        <v>32</v>
      </c>
      <c r="C974" s="33">
        <v>32</v>
      </c>
      <c r="D974" s="33" t="s">
        <v>974</v>
      </c>
      <c r="E974" s="34">
        <f>'Mapping Summary'!H974</f>
        <v>0</v>
      </c>
      <c r="F974" s="36">
        <f>'Mapping Summary'!L974</f>
        <v>0</v>
      </c>
      <c r="G974" s="38">
        <f>'Mapping Summary'!P974</f>
        <v>0</v>
      </c>
    </row>
    <row r="975" spans="1:7" x14ac:dyDescent="0.25">
      <c r="A975" t="s">
        <v>613</v>
      </c>
      <c r="B975" s="33">
        <v>32</v>
      </c>
      <c r="C975" s="33">
        <v>33</v>
      </c>
      <c r="D975" s="33" t="s">
        <v>975</v>
      </c>
      <c r="E975" s="34">
        <f>'Mapping Summary'!H975</f>
        <v>0</v>
      </c>
      <c r="F975" s="36">
        <f>'Mapping Summary'!L975</f>
        <v>14</v>
      </c>
      <c r="G975" s="38">
        <f>'Mapping Summary'!P975</f>
        <v>0</v>
      </c>
    </row>
    <row r="976" spans="1:7" x14ac:dyDescent="0.25">
      <c r="A976" t="s">
        <v>613</v>
      </c>
      <c r="B976" s="33">
        <v>32</v>
      </c>
      <c r="C976" s="33">
        <v>34</v>
      </c>
      <c r="D976" s="33" t="s">
        <v>976</v>
      </c>
      <c r="E976" s="34">
        <f>'Mapping Summary'!H976</f>
        <v>5</v>
      </c>
      <c r="F976" s="36">
        <f>'Mapping Summary'!L976</f>
        <v>9</v>
      </c>
      <c r="G976" s="38">
        <f>'Mapping Summary'!P976</f>
        <v>15</v>
      </c>
    </row>
    <row r="977" spans="1:7" x14ac:dyDescent="0.25">
      <c r="A977" t="s">
        <v>613</v>
      </c>
      <c r="B977" s="33">
        <v>32</v>
      </c>
      <c r="C977" s="33">
        <v>35</v>
      </c>
      <c r="D977" s="33" t="s">
        <v>977</v>
      </c>
      <c r="E977" s="34">
        <f>'Mapping Summary'!H977</f>
        <v>8</v>
      </c>
      <c r="F977" s="36">
        <f>'Mapping Summary'!L977</f>
        <v>0</v>
      </c>
      <c r="G977" s="38">
        <f>'Mapping Summary'!P977</f>
        <v>0</v>
      </c>
    </row>
    <row r="978" spans="1:7" x14ac:dyDescent="0.25">
      <c r="A978" t="s">
        <v>613</v>
      </c>
      <c r="B978" s="33">
        <v>32</v>
      </c>
      <c r="C978" s="33">
        <v>36</v>
      </c>
      <c r="D978" s="33" t="s">
        <v>978</v>
      </c>
      <c r="E978" s="34">
        <f>'Mapping Summary'!H978</f>
        <v>0</v>
      </c>
      <c r="F978" s="36">
        <f>'Mapping Summary'!L978</f>
        <v>0</v>
      </c>
      <c r="G978" s="38">
        <f>'Mapping Summary'!P978</f>
        <v>0</v>
      </c>
    </row>
    <row r="979" spans="1:7" x14ac:dyDescent="0.25">
      <c r="A979" t="s">
        <v>613</v>
      </c>
      <c r="B979" s="33">
        <v>32</v>
      </c>
      <c r="C979" s="33">
        <v>37</v>
      </c>
      <c r="D979" s="33" t="s">
        <v>979</v>
      </c>
      <c r="E979" s="34">
        <f>'Mapping Summary'!H979</f>
        <v>5.5</v>
      </c>
      <c r="F979" s="36">
        <f>'Mapping Summary'!L979</f>
        <v>0</v>
      </c>
      <c r="G979" s="38">
        <f>'Mapping Summary'!P979</f>
        <v>0</v>
      </c>
    </row>
    <row r="980" spans="1:7" x14ac:dyDescent="0.25">
      <c r="A980" t="s">
        <v>613</v>
      </c>
      <c r="B980" s="33">
        <v>32</v>
      </c>
      <c r="C980" s="33">
        <v>38</v>
      </c>
      <c r="D980" s="33" t="s">
        <v>980</v>
      </c>
      <c r="E980" s="34">
        <f>'Mapping Summary'!H980</f>
        <v>0</v>
      </c>
      <c r="F980" s="36">
        <f>'Mapping Summary'!L980</f>
        <v>0</v>
      </c>
      <c r="G980" s="38">
        <f>'Mapping Summary'!P980</f>
        <v>0</v>
      </c>
    </row>
    <row r="981" spans="1:7" x14ac:dyDescent="0.25">
      <c r="A981" t="s">
        <v>613</v>
      </c>
      <c r="B981" s="33">
        <v>32</v>
      </c>
      <c r="C981" s="33">
        <v>39</v>
      </c>
      <c r="D981" s="33" t="s">
        <v>981</v>
      </c>
      <c r="E981" s="34">
        <f>'Mapping Summary'!H981</f>
        <v>0</v>
      </c>
      <c r="F981" s="36">
        <f>'Mapping Summary'!L981</f>
        <v>0</v>
      </c>
      <c r="G981" s="38">
        <f>'Mapping Summary'!P981</f>
        <v>13</v>
      </c>
    </row>
    <row r="982" spans="1:7" x14ac:dyDescent="0.25">
      <c r="A982" t="s">
        <v>613</v>
      </c>
      <c r="B982" s="33">
        <v>32</v>
      </c>
      <c r="C982" s="33">
        <v>40</v>
      </c>
      <c r="D982" s="33" t="s">
        <v>982</v>
      </c>
      <c r="E982" s="34">
        <f>'Mapping Summary'!H982</f>
        <v>0</v>
      </c>
      <c r="F982" s="36">
        <f>'Mapping Summary'!L982</f>
        <v>0</v>
      </c>
      <c r="G982" s="38">
        <f>'Mapping Summary'!P982</f>
        <v>14</v>
      </c>
    </row>
    <row r="983" spans="1:7" x14ac:dyDescent="0.25">
      <c r="A983" t="s">
        <v>613</v>
      </c>
      <c r="B983" s="33">
        <v>32</v>
      </c>
      <c r="C983" s="33">
        <v>41</v>
      </c>
      <c r="D983" s="33" t="s">
        <v>983</v>
      </c>
      <c r="E983" s="34">
        <f>'Mapping Summary'!H983</f>
        <v>10.5</v>
      </c>
      <c r="F983" s="36">
        <f>'Mapping Summary'!L983</f>
        <v>0</v>
      </c>
      <c r="G983" s="38">
        <f>'Mapping Summary'!P983</f>
        <v>13</v>
      </c>
    </row>
    <row r="984" spans="1:7" x14ac:dyDescent="0.25">
      <c r="A984" t="s">
        <v>613</v>
      </c>
      <c r="B984" s="33">
        <v>32</v>
      </c>
      <c r="C984" s="33">
        <v>42</v>
      </c>
      <c r="D984" s="33" t="s">
        <v>984</v>
      </c>
      <c r="E984" s="34">
        <f>'Mapping Summary'!H984</f>
        <v>10.75</v>
      </c>
      <c r="F984" s="36">
        <f>'Mapping Summary'!L984</f>
        <v>0</v>
      </c>
      <c r="G984" s="38">
        <f>'Mapping Summary'!P984</f>
        <v>11</v>
      </c>
    </row>
    <row r="985" spans="1:7" x14ac:dyDescent="0.25">
      <c r="A985" t="s">
        <v>613</v>
      </c>
      <c r="B985" s="33">
        <v>32</v>
      </c>
      <c r="C985" s="33">
        <v>43</v>
      </c>
      <c r="D985" s="33" t="s">
        <v>985</v>
      </c>
      <c r="E985" s="34">
        <f>'Mapping Summary'!H985</f>
        <v>7.5</v>
      </c>
      <c r="F985" s="36">
        <f>'Mapping Summary'!L985</f>
        <v>9.5</v>
      </c>
      <c r="G985" s="38">
        <f>'Mapping Summary'!P985</f>
        <v>18</v>
      </c>
    </row>
    <row r="986" spans="1:7" x14ac:dyDescent="0.25">
      <c r="A986" t="s">
        <v>613</v>
      </c>
      <c r="B986" s="33">
        <v>32</v>
      </c>
      <c r="C986" s="33">
        <v>44</v>
      </c>
      <c r="D986" s="33" t="s">
        <v>986</v>
      </c>
      <c r="E986" s="34">
        <f>'Mapping Summary'!H986</f>
        <v>10</v>
      </c>
      <c r="F986" s="36">
        <f>'Mapping Summary'!L986</f>
        <v>16.5</v>
      </c>
      <c r="G986" s="38">
        <f>'Mapping Summary'!P986</f>
        <v>17</v>
      </c>
    </row>
    <row r="987" spans="1:7" x14ac:dyDescent="0.25">
      <c r="A987" t="s">
        <v>613</v>
      </c>
      <c r="B987" s="33">
        <v>32</v>
      </c>
      <c r="C987" s="33">
        <v>45</v>
      </c>
      <c r="D987" s="33" t="s">
        <v>987</v>
      </c>
      <c r="E987" s="34">
        <f>'Mapping Summary'!H987</f>
        <v>17</v>
      </c>
      <c r="F987" s="36">
        <f>'Mapping Summary'!L987</f>
        <v>16</v>
      </c>
      <c r="G987" s="38">
        <f>'Mapping Summary'!P987</f>
        <v>7.75</v>
      </c>
    </row>
    <row r="988" spans="1:7" x14ac:dyDescent="0.25">
      <c r="A988" t="s">
        <v>613</v>
      </c>
      <c r="B988" s="33">
        <v>32</v>
      </c>
      <c r="C988" s="33">
        <v>46</v>
      </c>
      <c r="D988" s="33" t="s">
        <v>988</v>
      </c>
      <c r="E988" s="34">
        <f>'Mapping Summary'!H988</f>
        <v>8.75</v>
      </c>
      <c r="F988" s="36">
        <f>'Mapping Summary'!L988</f>
        <v>0</v>
      </c>
      <c r="G988" s="38">
        <f>'Mapping Summary'!P988</f>
        <v>0</v>
      </c>
    </row>
    <row r="989" spans="1:7" x14ac:dyDescent="0.25">
      <c r="A989" t="s">
        <v>613</v>
      </c>
      <c r="B989" s="33">
        <v>32</v>
      </c>
      <c r="C989" s="33">
        <v>47</v>
      </c>
      <c r="D989" s="33" t="s">
        <v>989</v>
      </c>
      <c r="E989" s="34">
        <f>'Mapping Summary'!H989</f>
        <v>2.5</v>
      </c>
      <c r="F989" s="36">
        <f>'Mapping Summary'!L989</f>
        <v>0</v>
      </c>
      <c r="G989" s="38">
        <f>'Mapping Summary'!P989</f>
        <v>0</v>
      </c>
    </row>
    <row r="990" spans="1:7" x14ac:dyDescent="0.25">
      <c r="A990" t="s">
        <v>613</v>
      </c>
      <c r="B990" s="33">
        <v>32</v>
      </c>
      <c r="C990" s="33">
        <v>48</v>
      </c>
      <c r="D990" s="33" t="s">
        <v>990</v>
      </c>
      <c r="E990" s="34">
        <f>'Mapping Summary'!H990</f>
        <v>0</v>
      </c>
      <c r="F990" s="36">
        <f>'Mapping Summary'!L990</f>
        <v>0</v>
      </c>
      <c r="G990" s="38">
        <f>'Mapping Summary'!P990</f>
        <v>0</v>
      </c>
    </row>
    <row r="991" spans="1:7" x14ac:dyDescent="0.25">
      <c r="A991" t="s">
        <v>613</v>
      </c>
      <c r="B991" s="33">
        <v>32</v>
      </c>
      <c r="C991" s="33">
        <v>49</v>
      </c>
      <c r="D991" s="33" t="s">
        <v>991</v>
      </c>
      <c r="E991" s="34">
        <f>'Mapping Summary'!H991</f>
        <v>6</v>
      </c>
      <c r="F991" s="36">
        <f>'Mapping Summary'!L991</f>
        <v>0</v>
      </c>
      <c r="G991" s="38">
        <f>'Mapping Summary'!P991</f>
        <v>0</v>
      </c>
    </row>
    <row r="992" spans="1:7" x14ac:dyDescent="0.25">
      <c r="A992" t="s">
        <v>613</v>
      </c>
      <c r="B992" s="33">
        <v>32</v>
      </c>
      <c r="C992" s="33">
        <v>50</v>
      </c>
      <c r="D992" s="33" t="s">
        <v>992</v>
      </c>
      <c r="E992" s="34">
        <f>'Mapping Summary'!H992</f>
        <v>0</v>
      </c>
      <c r="F992" s="36">
        <f>'Mapping Summary'!L992</f>
        <v>3.5</v>
      </c>
      <c r="G992" s="38">
        <f>'Mapping Summary'!P992</f>
        <v>0</v>
      </c>
    </row>
    <row r="993" spans="1:7" x14ac:dyDescent="0.25">
      <c r="A993" t="s">
        <v>613</v>
      </c>
      <c r="B993" s="33">
        <v>32</v>
      </c>
      <c r="C993" s="33">
        <v>51</v>
      </c>
      <c r="D993" s="33" t="s">
        <v>993</v>
      </c>
      <c r="E993" s="34">
        <f>'Mapping Summary'!H993</f>
        <v>0</v>
      </c>
      <c r="F993" s="36">
        <f>'Mapping Summary'!L993</f>
        <v>0</v>
      </c>
      <c r="G993" s="38">
        <f>'Mapping Summary'!P993</f>
        <v>0</v>
      </c>
    </row>
    <row r="994" spans="1:7" x14ac:dyDescent="0.25">
      <c r="A994" t="s">
        <v>613</v>
      </c>
      <c r="B994" s="33">
        <v>32</v>
      </c>
      <c r="C994" s="33">
        <v>52</v>
      </c>
      <c r="D994" s="33" t="s">
        <v>994</v>
      </c>
      <c r="E994" s="34">
        <f>'Mapping Summary'!H994</f>
        <v>0</v>
      </c>
      <c r="F994" s="36">
        <f>'Mapping Summary'!L994</f>
        <v>0</v>
      </c>
      <c r="G994" s="38">
        <f>'Mapping Summary'!P994</f>
        <v>0</v>
      </c>
    </row>
    <row r="995" spans="1:7" x14ac:dyDescent="0.25">
      <c r="A995" t="s">
        <v>613</v>
      </c>
      <c r="B995" s="33">
        <v>32</v>
      </c>
      <c r="C995" s="33">
        <v>53</v>
      </c>
      <c r="D995" s="33" t="s">
        <v>995</v>
      </c>
      <c r="E995" s="34">
        <f>'Mapping Summary'!H995</f>
        <v>0</v>
      </c>
      <c r="F995" s="36">
        <f>'Mapping Summary'!L995</f>
        <v>0</v>
      </c>
      <c r="G995" s="38">
        <f>'Mapping Summary'!P995</f>
        <v>0</v>
      </c>
    </row>
    <row r="996" spans="1:7" x14ac:dyDescent="0.25">
      <c r="A996" t="s">
        <v>613</v>
      </c>
      <c r="B996" s="33">
        <v>32</v>
      </c>
      <c r="C996" s="33">
        <v>54</v>
      </c>
      <c r="D996" s="33" t="s">
        <v>996</v>
      </c>
      <c r="E996" s="34">
        <f>'Mapping Summary'!H996</f>
        <v>0</v>
      </c>
      <c r="F996" s="36">
        <f>'Mapping Summary'!L996</f>
        <v>0</v>
      </c>
      <c r="G996" s="38">
        <f>'Mapping Summary'!P996</f>
        <v>0</v>
      </c>
    </row>
    <row r="997" spans="1:7" x14ac:dyDescent="0.25">
      <c r="A997" t="s">
        <v>613</v>
      </c>
      <c r="B997" s="33">
        <v>32</v>
      </c>
      <c r="C997" s="33">
        <v>55</v>
      </c>
      <c r="D997" s="33" t="s">
        <v>997</v>
      </c>
      <c r="E997" s="34">
        <f>'Mapping Summary'!H997</f>
        <v>0</v>
      </c>
      <c r="F997" s="36">
        <f>'Mapping Summary'!L997</f>
        <v>0</v>
      </c>
      <c r="G997" s="38">
        <f>'Mapping Summary'!P997</f>
        <v>0</v>
      </c>
    </row>
    <row r="998" spans="1:7" x14ac:dyDescent="0.25">
      <c r="A998" t="s">
        <v>613</v>
      </c>
      <c r="B998" s="33">
        <v>32</v>
      </c>
      <c r="C998" s="33">
        <v>56</v>
      </c>
      <c r="D998" s="33" t="s">
        <v>998</v>
      </c>
      <c r="E998" s="34">
        <f>'Mapping Summary'!H998</f>
        <v>0</v>
      </c>
      <c r="F998" s="36">
        <f>'Mapping Summary'!L998</f>
        <v>0</v>
      </c>
      <c r="G998" s="38">
        <f>'Mapping Summary'!P998</f>
        <v>0</v>
      </c>
    </row>
    <row r="999" spans="1:7" x14ac:dyDescent="0.25">
      <c r="A999" t="s">
        <v>613</v>
      </c>
      <c r="B999" s="33">
        <v>32</v>
      </c>
      <c r="C999" s="33">
        <v>57</v>
      </c>
      <c r="D999" s="33" t="s">
        <v>999</v>
      </c>
      <c r="E999" s="34">
        <f>'Mapping Summary'!H999</f>
        <v>0</v>
      </c>
      <c r="F999" s="36">
        <f>'Mapping Summary'!L999</f>
        <v>0</v>
      </c>
      <c r="G999" s="38">
        <f>'Mapping Summary'!P999</f>
        <v>0</v>
      </c>
    </row>
    <row r="1000" spans="1:7" x14ac:dyDescent="0.25">
      <c r="A1000" t="s">
        <v>613</v>
      </c>
      <c r="B1000" s="33">
        <v>32</v>
      </c>
      <c r="C1000" s="33">
        <v>58</v>
      </c>
      <c r="D1000" s="33" t="s">
        <v>1000</v>
      </c>
      <c r="E1000" s="34">
        <f>'Mapping Summary'!H1000</f>
        <v>0</v>
      </c>
      <c r="F1000" s="36">
        <f>'Mapping Summary'!L1000</f>
        <v>6</v>
      </c>
      <c r="G1000" s="38">
        <f>'Mapping Summary'!P1000</f>
        <v>0</v>
      </c>
    </row>
    <row r="1001" spans="1:7" x14ac:dyDescent="0.25">
      <c r="A1001" t="s">
        <v>613</v>
      </c>
      <c r="B1001" s="33">
        <v>32</v>
      </c>
      <c r="C1001" s="33">
        <v>59</v>
      </c>
      <c r="D1001" s="33" t="s">
        <v>1001</v>
      </c>
      <c r="E1001" s="34">
        <f>'Mapping Summary'!H1001</f>
        <v>4.5</v>
      </c>
      <c r="F1001" s="36">
        <f>'Mapping Summary'!L1001</f>
        <v>0</v>
      </c>
      <c r="G1001" s="38">
        <f>'Mapping Summary'!P1001</f>
        <v>0</v>
      </c>
    </row>
    <row r="1002" spans="1:7" x14ac:dyDescent="0.25">
      <c r="A1002" t="s">
        <v>613</v>
      </c>
      <c r="B1002" s="33">
        <v>32</v>
      </c>
      <c r="C1002" s="33">
        <v>60</v>
      </c>
      <c r="D1002" s="33" t="s">
        <v>1002</v>
      </c>
      <c r="E1002" s="34">
        <f>'Mapping Summary'!H1002</f>
        <v>7.5</v>
      </c>
      <c r="F1002" s="36">
        <f>'Mapping Summary'!L1002</f>
        <v>13.5</v>
      </c>
      <c r="G1002" s="38">
        <f>'Mapping Summary'!P1002</f>
        <v>17.5</v>
      </c>
    </row>
    <row r="1003" spans="1:7" x14ac:dyDescent="0.25">
      <c r="A1003" t="s">
        <v>613</v>
      </c>
      <c r="B1003" s="33">
        <v>32</v>
      </c>
      <c r="C1003" s="33">
        <v>61</v>
      </c>
      <c r="D1003" s="33" t="s">
        <v>1003</v>
      </c>
      <c r="E1003" s="34">
        <f>'Mapping Summary'!H1003</f>
        <v>6</v>
      </c>
      <c r="F1003" s="36">
        <f>'Mapping Summary'!L1003</f>
        <v>0</v>
      </c>
      <c r="G1003" s="38">
        <f>'Mapping Summary'!P1003</f>
        <v>28</v>
      </c>
    </row>
    <row r="1004" spans="1:7" x14ac:dyDescent="0.25">
      <c r="A1004" t="s">
        <v>613</v>
      </c>
      <c r="B1004" s="33">
        <v>32</v>
      </c>
      <c r="C1004" s="33">
        <v>62</v>
      </c>
      <c r="D1004" s="33" t="s">
        <v>1004</v>
      </c>
      <c r="E1004" s="34">
        <f>'Mapping Summary'!H1004</f>
        <v>6</v>
      </c>
      <c r="F1004" s="36">
        <f>'Mapping Summary'!L1004</f>
        <v>13.5</v>
      </c>
      <c r="G1004" s="38">
        <f>'Mapping Summary'!P1004</f>
        <v>41.5</v>
      </c>
    </row>
    <row r="1005" spans="1:7" x14ac:dyDescent="0.25">
      <c r="A1005" t="s">
        <v>613</v>
      </c>
      <c r="B1005" s="33">
        <v>32</v>
      </c>
      <c r="C1005" s="33">
        <v>63</v>
      </c>
      <c r="D1005" s="33" t="s">
        <v>1005</v>
      </c>
      <c r="E1005" s="34">
        <f>'Mapping Summary'!H1005</f>
        <v>9.75</v>
      </c>
      <c r="F1005" s="36">
        <f>'Mapping Summary'!L1005</f>
        <v>0</v>
      </c>
      <c r="G1005" s="38">
        <f>'Mapping Summary'!P1005</f>
        <v>39</v>
      </c>
    </row>
    <row r="1006" spans="1:7" x14ac:dyDescent="0.25">
      <c r="A1006" t="s">
        <v>613</v>
      </c>
      <c r="B1006" s="33">
        <v>32</v>
      </c>
      <c r="C1006" s="33">
        <v>64</v>
      </c>
      <c r="D1006" s="33" t="s">
        <v>1006</v>
      </c>
      <c r="E1006" s="34">
        <f>'Mapping Summary'!H1006</f>
        <v>14.25</v>
      </c>
      <c r="F1006" s="36">
        <f>'Mapping Summary'!L1006</f>
        <v>0</v>
      </c>
      <c r="G1006" s="38">
        <f>'Mapping Summary'!P1006</f>
        <v>46</v>
      </c>
    </row>
    <row r="1007" spans="1:7" x14ac:dyDescent="0.25">
      <c r="A1007" t="s">
        <v>613</v>
      </c>
      <c r="B1007" s="33">
        <v>32</v>
      </c>
      <c r="C1007" s="33">
        <v>65</v>
      </c>
      <c r="D1007" s="33" t="s">
        <v>1007</v>
      </c>
      <c r="E1007" s="34">
        <f>'Mapping Summary'!H1007</f>
        <v>19</v>
      </c>
      <c r="F1007" s="36">
        <f>'Mapping Summary'!L1007</f>
        <v>0</v>
      </c>
      <c r="G1007" s="38">
        <f>'Mapping Summary'!P1007</f>
        <v>63</v>
      </c>
    </row>
    <row r="1008" spans="1:7" x14ac:dyDescent="0.25">
      <c r="A1008" t="s">
        <v>613</v>
      </c>
      <c r="B1008" s="33">
        <v>32</v>
      </c>
      <c r="C1008" s="33">
        <v>66</v>
      </c>
      <c r="D1008" s="33" t="s">
        <v>1008</v>
      </c>
      <c r="E1008" s="34">
        <f>'Mapping Summary'!H1008</f>
        <v>18</v>
      </c>
      <c r="F1008" s="36">
        <f>'Mapping Summary'!L1008</f>
        <v>0</v>
      </c>
      <c r="G1008" s="38">
        <f>'Mapping Summary'!P1008</f>
        <v>61</v>
      </c>
    </row>
    <row r="1009" spans="1:7" x14ac:dyDescent="0.25">
      <c r="A1009" t="s">
        <v>613</v>
      </c>
      <c r="B1009" s="33">
        <v>32</v>
      </c>
      <c r="C1009" s="33">
        <v>67</v>
      </c>
      <c r="D1009" s="33" t="s">
        <v>1009</v>
      </c>
      <c r="E1009" s="34">
        <f>'Mapping Summary'!H1009</f>
        <v>18</v>
      </c>
      <c r="F1009" s="36">
        <f>'Mapping Summary'!L1009</f>
        <v>0</v>
      </c>
      <c r="G1009" s="38">
        <f>'Mapping Summary'!P1009</f>
        <v>43.5</v>
      </c>
    </row>
    <row r="1010" spans="1:7" x14ac:dyDescent="0.25">
      <c r="A1010" t="s">
        <v>613</v>
      </c>
      <c r="B1010" s="33">
        <v>34</v>
      </c>
      <c r="C1010" s="33">
        <v>2</v>
      </c>
      <c r="D1010" s="33" t="s">
        <v>1010</v>
      </c>
      <c r="E1010" s="34">
        <f>'Mapping Summary'!H1010</f>
        <v>0</v>
      </c>
      <c r="F1010" s="36">
        <f>'Mapping Summary'!L1010</f>
        <v>0</v>
      </c>
      <c r="G1010" s="38">
        <f>'Mapping Summary'!P1010</f>
        <v>50.5</v>
      </c>
    </row>
    <row r="1011" spans="1:7" x14ac:dyDescent="0.25">
      <c r="A1011" t="s">
        <v>613</v>
      </c>
      <c r="B1011" s="33">
        <v>34</v>
      </c>
      <c r="C1011" s="33">
        <v>3</v>
      </c>
      <c r="D1011" s="33" t="s">
        <v>1011</v>
      </c>
      <c r="E1011" s="34">
        <f>'Mapping Summary'!H1011</f>
        <v>0</v>
      </c>
      <c r="F1011" s="36">
        <f>'Mapping Summary'!L1011</f>
        <v>0</v>
      </c>
      <c r="G1011" s="38">
        <f>'Mapping Summary'!P1011</f>
        <v>20.5</v>
      </c>
    </row>
    <row r="1012" spans="1:7" x14ac:dyDescent="0.25">
      <c r="A1012" t="s">
        <v>613</v>
      </c>
      <c r="B1012" s="33">
        <v>34</v>
      </c>
      <c r="C1012" s="33">
        <v>4</v>
      </c>
      <c r="D1012" s="33" t="s">
        <v>1012</v>
      </c>
      <c r="E1012" s="34">
        <f>'Mapping Summary'!H1012</f>
        <v>0</v>
      </c>
      <c r="F1012" s="36">
        <f>'Mapping Summary'!L1012</f>
        <v>0</v>
      </c>
      <c r="G1012" s="38">
        <f>'Mapping Summary'!P1012</f>
        <v>35.5</v>
      </c>
    </row>
    <row r="1013" spans="1:7" x14ac:dyDescent="0.25">
      <c r="A1013" t="s">
        <v>613</v>
      </c>
      <c r="B1013" s="33">
        <v>34</v>
      </c>
      <c r="C1013" s="33">
        <v>5</v>
      </c>
      <c r="D1013" s="33" t="s">
        <v>1013</v>
      </c>
      <c r="E1013" s="34">
        <f>'Mapping Summary'!H1013</f>
        <v>0</v>
      </c>
      <c r="F1013" s="36">
        <f>'Mapping Summary'!L1013</f>
        <v>0</v>
      </c>
      <c r="G1013" s="38">
        <f>'Mapping Summary'!P1013</f>
        <v>31.5</v>
      </c>
    </row>
    <row r="1014" spans="1:7" x14ac:dyDescent="0.25">
      <c r="A1014" t="s">
        <v>613</v>
      </c>
      <c r="B1014" s="33">
        <v>34</v>
      </c>
      <c r="C1014" s="33">
        <v>6</v>
      </c>
      <c r="D1014" s="33" t="s">
        <v>1014</v>
      </c>
      <c r="E1014" s="34">
        <f>'Mapping Summary'!H1014</f>
        <v>0</v>
      </c>
      <c r="F1014" s="36">
        <f>'Mapping Summary'!L1014</f>
        <v>0</v>
      </c>
      <c r="G1014" s="38">
        <f>'Mapping Summary'!P1014</f>
        <v>9.5</v>
      </c>
    </row>
    <row r="1015" spans="1:7" x14ac:dyDescent="0.25">
      <c r="A1015" t="s">
        <v>613</v>
      </c>
      <c r="B1015" s="33">
        <v>34</v>
      </c>
      <c r="C1015" s="33">
        <v>7</v>
      </c>
      <c r="D1015" s="33" t="s">
        <v>1015</v>
      </c>
      <c r="E1015" s="34">
        <f>'Mapping Summary'!H1015</f>
        <v>0</v>
      </c>
      <c r="F1015" s="36">
        <f>'Mapping Summary'!L1015</f>
        <v>6</v>
      </c>
      <c r="G1015" s="38">
        <f>'Mapping Summary'!P1015</f>
        <v>24.5</v>
      </c>
    </row>
    <row r="1016" spans="1:7" x14ac:dyDescent="0.25">
      <c r="A1016" t="s">
        <v>613</v>
      </c>
      <c r="B1016" s="33">
        <v>34</v>
      </c>
      <c r="C1016" s="33">
        <v>8</v>
      </c>
      <c r="D1016" s="33" t="s">
        <v>1016</v>
      </c>
      <c r="E1016" s="34">
        <f>'Mapping Summary'!H1016</f>
        <v>0</v>
      </c>
      <c r="F1016" s="36">
        <f>'Mapping Summary'!L1016</f>
        <v>4.5</v>
      </c>
      <c r="G1016" s="38">
        <f>'Mapping Summary'!P1016</f>
        <v>18.5</v>
      </c>
    </row>
    <row r="1017" spans="1:7" x14ac:dyDescent="0.25">
      <c r="A1017" t="s">
        <v>613</v>
      </c>
      <c r="B1017" s="33">
        <v>34</v>
      </c>
      <c r="C1017" s="33">
        <v>9</v>
      </c>
      <c r="D1017" s="33" t="s">
        <v>1017</v>
      </c>
      <c r="E1017" s="34">
        <f>'Mapping Summary'!H1017</f>
        <v>0</v>
      </c>
      <c r="F1017" s="36">
        <f>'Mapping Summary'!L1017</f>
        <v>0</v>
      </c>
      <c r="G1017" s="38">
        <f>'Mapping Summary'!P1017</f>
        <v>0</v>
      </c>
    </row>
    <row r="1018" spans="1:7" x14ac:dyDescent="0.25">
      <c r="A1018" t="s">
        <v>613</v>
      </c>
      <c r="B1018" s="33">
        <v>34</v>
      </c>
      <c r="C1018" s="33">
        <v>10</v>
      </c>
      <c r="D1018" s="33" t="s">
        <v>1018</v>
      </c>
      <c r="E1018" s="34">
        <f>'Mapping Summary'!H1018</f>
        <v>0</v>
      </c>
      <c r="F1018" s="36">
        <f>'Mapping Summary'!L1018</f>
        <v>0</v>
      </c>
      <c r="G1018" s="38">
        <f>'Mapping Summary'!P1018</f>
        <v>0</v>
      </c>
    </row>
    <row r="1019" spans="1:7" x14ac:dyDescent="0.25">
      <c r="A1019" t="s">
        <v>613</v>
      </c>
      <c r="B1019" s="33">
        <v>34</v>
      </c>
      <c r="C1019" s="33">
        <v>11</v>
      </c>
      <c r="D1019" s="33" t="s">
        <v>1019</v>
      </c>
      <c r="E1019" s="34">
        <f>'Mapping Summary'!H1019</f>
        <v>0</v>
      </c>
      <c r="F1019" s="36">
        <f>'Mapping Summary'!L1019</f>
        <v>0</v>
      </c>
      <c r="G1019" s="38">
        <f>'Mapping Summary'!P1019</f>
        <v>0</v>
      </c>
    </row>
    <row r="1020" spans="1:7" x14ac:dyDescent="0.25">
      <c r="A1020" t="s">
        <v>613</v>
      </c>
      <c r="B1020" s="33">
        <v>34</v>
      </c>
      <c r="C1020" s="33">
        <v>12</v>
      </c>
      <c r="D1020" s="33" t="s">
        <v>1020</v>
      </c>
      <c r="E1020" s="34">
        <f>'Mapping Summary'!H1020</f>
        <v>0</v>
      </c>
      <c r="F1020" s="36">
        <f>'Mapping Summary'!L1020</f>
        <v>0</v>
      </c>
      <c r="G1020" s="38">
        <f>'Mapping Summary'!P1020</f>
        <v>0</v>
      </c>
    </row>
    <row r="1021" spans="1:7" x14ac:dyDescent="0.25">
      <c r="A1021" t="s">
        <v>613</v>
      </c>
      <c r="B1021" s="33">
        <v>34</v>
      </c>
      <c r="C1021" s="33">
        <v>13</v>
      </c>
      <c r="D1021" s="33" t="s">
        <v>1021</v>
      </c>
      <c r="E1021" s="34">
        <f>'Mapping Summary'!H1021</f>
        <v>0</v>
      </c>
      <c r="F1021" s="36">
        <f>'Mapping Summary'!L1021</f>
        <v>0</v>
      </c>
      <c r="G1021" s="38">
        <f>'Mapping Summary'!P1021</f>
        <v>0</v>
      </c>
    </row>
    <row r="1022" spans="1:7" x14ac:dyDescent="0.25">
      <c r="A1022" t="s">
        <v>613</v>
      </c>
      <c r="B1022" s="33">
        <v>34</v>
      </c>
      <c r="C1022" s="33">
        <v>14</v>
      </c>
      <c r="D1022" s="33" t="s">
        <v>1022</v>
      </c>
      <c r="E1022" s="34">
        <f>'Mapping Summary'!H1022</f>
        <v>0</v>
      </c>
      <c r="F1022" s="36">
        <f>'Mapping Summary'!L1022</f>
        <v>0</v>
      </c>
      <c r="G1022" s="38">
        <f>'Mapping Summary'!P1022</f>
        <v>0</v>
      </c>
    </row>
    <row r="1023" spans="1:7" x14ac:dyDescent="0.25">
      <c r="A1023" t="s">
        <v>613</v>
      </c>
      <c r="B1023" s="33">
        <v>34</v>
      </c>
      <c r="C1023" s="33">
        <v>15</v>
      </c>
      <c r="D1023" s="33" t="s">
        <v>1023</v>
      </c>
      <c r="E1023" s="34">
        <f>'Mapping Summary'!H1023</f>
        <v>0</v>
      </c>
      <c r="F1023" s="36">
        <f>'Mapping Summary'!L1023</f>
        <v>0</v>
      </c>
      <c r="G1023" s="38">
        <f>'Mapping Summary'!P1023</f>
        <v>0</v>
      </c>
    </row>
    <row r="1024" spans="1:7" x14ac:dyDescent="0.25">
      <c r="A1024" t="s">
        <v>613</v>
      </c>
      <c r="B1024" s="33">
        <v>34</v>
      </c>
      <c r="C1024" s="33">
        <v>16</v>
      </c>
      <c r="D1024" s="33" t="s">
        <v>1024</v>
      </c>
      <c r="E1024" s="34">
        <f>'Mapping Summary'!H1024</f>
        <v>0</v>
      </c>
      <c r="F1024" s="36">
        <f>'Mapping Summary'!L1024</f>
        <v>0</v>
      </c>
      <c r="G1024" s="38">
        <f>'Mapping Summary'!P1024</f>
        <v>0</v>
      </c>
    </row>
    <row r="1025" spans="1:7" x14ac:dyDescent="0.25">
      <c r="A1025" t="s">
        <v>613</v>
      </c>
      <c r="B1025" s="33">
        <v>34</v>
      </c>
      <c r="C1025" s="33">
        <v>17</v>
      </c>
      <c r="D1025" s="33" t="s">
        <v>1025</v>
      </c>
      <c r="E1025" s="34">
        <f>'Mapping Summary'!H1025</f>
        <v>0</v>
      </c>
      <c r="F1025" s="36">
        <f>'Mapping Summary'!L1025</f>
        <v>0</v>
      </c>
      <c r="G1025" s="38">
        <f>'Mapping Summary'!P1025</f>
        <v>0</v>
      </c>
    </row>
    <row r="1026" spans="1:7" x14ac:dyDescent="0.25">
      <c r="A1026" t="s">
        <v>613</v>
      </c>
      <c r="B1026" s="33">
        <v>34</v>
      </c>
      <c r="C1026" s="33">
        <v>18</v>
      </c>
      <c r="D1026" s="33" t="s">
        <v>1026</v>
      </c>
      <c r="E1026" s="34">
        <f>'Mapping Summary'!H1026</f>
        <v>0</v>
      </c>
      <c r="F1026" s="36">
        <f>'Mapping Summary'!L1026</f>
        <v>0</v>
      </c>
      <c r="G1026" s="38">
        <f>'Mapping Summary'!P1026</f>
        <v>0</v>
      </c>
    </row>
    <row r="1027" spans="1:7" x14ac:dyDescent="0.25">
      <c r="A1027" t="s">
        <v>613</v>
      </c>
      <c r="B1027" s="33">
        <v>34</v>
      </c>
      <c r="C1027" s="33">
        <v>19</v>
      </c>
      <c r="D1027" s="33" t="s">
        <v>1027</v>
      </c>
      <c r="E1027" s="34">
        <f>'Mapping Summary'!H1027</f>
        <v>0</v>
      </c>
      <c r="F1027" s="36">
        <f>'Mapping Summary'!L1027</f>
        <v>0</v>
      </c>
      <c r="G1027" s="38">
        <f>'Mapping Summary'!P1027</f>
        <v>0</v>
      </c>
    </row>
    <row r="1028" spans="1:7" x14ac:dyDescent="0.25">
      <c r="A1028" t="s">
        <v>613</v>
      </c>
      <c r="B1028" s="33">
        <v>34</v>
      </c>
      <c r="C1028" s="33">
        <v>20</v>
      </c>
      <c r="D1028" s="33" t="s">
        <v>1028</v>
      </c>
      <c r="E1028" s="34">
        <f>'Mapping Summary'!H1028</f>
        <v>0</v>
      </c>
      <c r="F1028" s="36">
        <f>'Mapping Summary'!L1028</f>
        <v>0</v>
      </c>
      <c r="G1028" s="38">
        <f>'Mapping Summary'!P1028</f>
        <v>0</v>
      </c>
    </row>
    <row r="1029" spans="1:7" x14ac:dyDescent="0.25">
      <c r="A1029" t="s">
        <v>613</v>
      </c>
      <c r="B1029" s="33">
        <v>34</v>
      </c>
      <c r="C1029" s="33">
        <v>21</v>
      </c>
      <c r="D1029" s="33" t="s">
        <v>1029</v>
      </c>
      <c r="E1029" s="34">
        <f>'Mapping Summary'!H1029</f>
        <v>0</v>
      </c>
      <c r="F1029" s="36">
        <f>'Mapping Summary'!L1029</f>
        <v>0</v>
      </c>
      <c r="G1029" s="38">
        <f>'Mapping Summary'!P1029</f>
        <v>0</v>
      </c>
    </row>
    <row r="1030" spans="1:7" x14ac:dyDescent="0.25">
      <c r="A1030" t="s">
        <v>613</v>
      </c>
      <c r="B1030" s="33">
        <v>34</v>
      </c>
      <c r="C1030" s="33">
        <v>22</v>
      </c>
      <c r="D1030" s="33" t="s">
        <v>1030</v>
      </c>
      <c r="E1030" s="34">
        <f>'Mapping Summary'!H1030</f>
        <v>0</v>
      </c>
      <c r="F1030" s="36">
        <f>'Mapping Summary'!L1030</f>
        <v>0</v>
      </c>
      <c r="G1030" s="38">
        <f>'Mapping Summary'!P1030</f>
        <v>0</v>
      </c>
    </row>
    <row r="1031" spans="1:7" x14ac:dyDescent="0.25">
      <c r="A1031" t="s">
        <v>613</v>
      </c>
      <c r="B1031" s="33">
        <v>34</v>
      </c>
      <c r="C1031" s="33">
        <v>23</v>
      </c>
      <c r="D1031" s="33" t="s">
        <v>1031</v>
      </c>
      <c r="E1031" s="34">
        <f>'Mapping Summary'!H1031</f>
        <v>0</v>
      </c>
      <c r="F1031" s="36">
        <f>'Mapping Summary'!L1031</f>
        <v>0</v>
      </c>
      <c r="G1031" s="38">
        <f>'Mapping Summary'!P1031</f>
        <v>0</v>
      </c>
    </row>
    <row r="1032" spans="1:7" x14ac:dyDescent="0.25">
      <c r="A1032" t="s">
        <v>613</v>
      </c>
      <c r="B1032" s="33">
        <v>34</v>
      </c>
      <c r="C1032" s="33">
        <v>24</v>
      </c>
      <c r="D1032" s="33" t="s">
        <v>1032</v>
      </c>
      <c r="E1032" s="34">
        <f>'Mapping Summary'!H1032</f>
        <v>0</v>
      </c>
      <c r="F1032" s="36">
        <f>'Mapping Summary'!L1032</f>
        <v>0</v>
      </c>
      <c r="G1032" s="38">
        <f>'Mapping Summary'!P1032</f>
        <v>0</v>
      </c>
    </row>
    <row r="1033" spans="1:7" x14ac:dyDescent="0.25">
      <c r="A1033" t="s">
        <v>613</v>
      </c>
      <c r="B1033" s="33">
        <v>34</v>
      </c>
      <c r="C1033" s="33">
        <v>25</v>
      </c>
      <c r="D1033" s="33" t="s">
        <v>1033</v>
      </c>
      <c r="E1033" s="34">
        <f>'Mapping Summary'!H1033</f>
        <v>0</v>
      </c>
      <c r="F1033" s="36">
        <f>'Mapping Summary'!L1033</f>
        <v>0</v>
      </c>
      <c r="G1033" s="38">
        <f>'Mapping Summary'!P1033</f>
        <v>0</v>
      </c>
    </row>
    <row r="1034" spans="1:7" x14ac:dyDescent="0.25">
      <c r="A1034" t="s">
        <v>613</v>
      </c>
      <c r="B1034" s="33">
        <v>34</v>
      </c>
      <c r="C1034" s="33">
        <v>26</v>
      </c>
      <c r="D1034" s="33" t="s">
        <v>1034</v>
      </c>
      <c r="E1034" s="34">
        <f>'Mapping Summary'!H1034</f>
        <v>0</v>
      </c>
      <c r="F1034" s="36">
        <f>'Mapping Summary'!L1034</f>
        <v>0</v>
      </c>
      <c r="G1034" s="38">
        <f>'Mapping Summary'!P1034</f>
        <v>36.5</v>
      </c>
    </row>
    <row r="1035" spans="1:7" x14ac:dyDescent="0.25">
      <c r="A1035" t="s">
        <v>613</v>
      </c>
      <c r="B1035" s="33">
        <v>34</v>
      </c>
      <c r="C1035" s="33">
        <v>27</v>
      </c>
      <c r="D1035" s="33" t="s">
        <v>1035</v>
      </c>
      <c r="E1035" s="34">
        <f>'Mapping Summary'!H1035</f>
        <v>7</v>
      </c>
      <c r="F1035" s="36">
        <f>'Mapping Summary'!L1035</f>
        <v>0</v>
      </c>
      <c r="G1035" s="38">
        <f>'Mapping Summary'!P1035</f>
        <v>35</v>
      </c>
    </row>
    <row r="1036" spans="1:7" x14ac:dyDescent="0.25">
      <c r="A1036" t="s">
        <v>613</v>
      </c>
      <c r="B1036" s="33">
        <v>34</v>
      </c>
      <c r="C1036" s="33">
        <v>28</v>
      </c>
      <c r="D1036" s="33" t="s">
        <v>1036</v>
      </c>
      <c r="E1036" s="34">
        <f>'Mapping Summary'!H1036</f>
        <v>10.5</v>
      </c>
      <c r="F1036" s="36">
        <f>'Mapping Summary'!L1036</f>
        <v>0</v>
      </c>
      <c r="G1036" s="38">
        <f>'Mapping Summary'!P1036</f>
        <v>35.5</v>
      </c>
    </row>
    <row r="1037" spans="1:7" x14ac:dyDescent="0.25">
      <c r="A1037" t="s">
        <v>613</v>
      </c>
      <c r="B1037" s="33">
        <v>34</v>
      </c>
      <c r="C1037" s="33">
        <v>29</v>
      </c>
      <c r="D1037" s="33" t="s">
        <v>1037</v>
      </c>
      <c r="E1037" s="34">
        <f>'Mapping Summary'!H1037</f>
        <v>0</v>
      </c>
      <c r="F1037" s="36">
        <f>'Mapping Summary'!L1037</f>
        <v>0</v>
      </c>
      <c r="G1037" s="38">
        <f>'Mapping Summary'!P1037</f>
        <v>26.5</v>
      </c>
    </row>
    <row r="1038" spans="1:7" x14ac:dyDescent="0.25">
      <c r="A1038" t="s">
        <v>613</v>
      </c>
      <c r="B1038" s="33">
        <v>34</v>
      </c>
      <c r="C1038" s="33">
        <v>30</v>
      </c>
      <c r="D1038" s="33" t="s">
        <v>1038</v>
      </c>
      <c r="E1038" s="34">
        <f>'Mapping Summary'!H1038</f>
        <v>6</v>
      </c>
      <c r="F1038" s="36">
        <f>'Mapping Summary'!L1038</f>
        <v>0</v>
      </c>
      <c r="G1038" s="38">
        <f>'Mapping Summary'!P1038</f>
        <v>35</v>
      </c>
    </row>
    <row r="1039" spans="1:7" x14ac:dyDescent="0.25">
      <c r="A1039" t="s">
        <v>613</v>
      </c>
      <c r="B1039" s="33">
        <v>34</v>
      </c>
      <c r="C1039" s="33">
        <v>31</v>
      </c>
      <c r="D1039" s="33" t="s">
        <v>1039</v>
      </c>
      <c r="E1039" s="34">
        <f>'Mapping Summary'!H1039</f>
        <v>7</v>
      </c>
      <c r="F1039" s="36">
        <f>'Mapping Summary'!L1039</f>
        <v>0</v>
      </c>
      <c r="G1039" s="38">
        <f>'Mapping Summary'!P1039</f>
        <v>37.5</v>
      </c>
    </row>
    <row r="1040" spans="1:7" x14ac:dyDescent="0.25">
      <c r="A1040" t="s">
        <v>613</v>
      </c>
      <c r="B1040" s="33">
        <v>34</v>
      </c>
      <c r="C1040" s="33">
        <v>32</v>
      </c>
      <c r="D1040" s="33" t="s">
        <v>1040</v>
      </c>
      <c r="E1040" s="34">
        <f>'Mapping Summary'!H1040</f>
        <v>8</v>
      </c>
      <c r="F1040" s="36">
        <f>'Mapping Summary'!L1040</f>
        <v>0</v>
      </c>
      <c r="G1040" s="38">
        <f>'Mapping Summary'!P1040</f>
        <v>57.5</v>
      </c>
    </row>
    <row r="1041" spans="1:7" x14ac:dyDescent="0.25">
      <c r="A1041" t="s">
        <v>613</v>
      </c>
      <c r="B1041" s="33">
        <v>34</v>
      </c>
      <c r="C1041" s="33">
        <v>33</v>
      </c>
      <c r="D1041" s="33" t="s">
        <v>1041</v>
      </c>
      <c r="E1041" s="34">
        <f>'Mapping Summary'!H1041</f>
        <v>7.5</v>
      </c>
      <c r="F1041" s="36">
        <f>'Mapping Summary'!L1041</f>
        <v>0</v>
      </c>
      <c r="G1041" s="38">
        <f>'Mapping Summary'!P1041</f>
        <v>24.5</v>
      </c>
    </row>
    <row r="1042" spans="1:7" x14ac:dyDescent="0.25">
      <c r="A1042" t="s">
        <v>613</v>
      </c>
      <c r="B1042" s="33">
        <v>34</v>
      </c>
      <c r="C1042" s="33">
        <v>34</v>
      </c>
      <c r="D1042" s="33" t="s">
        <v>1042</v>
      </c>
      <c r="E1042" s="34">
        <f>'Mapping Summary'!H1042</f>
        <v>0</v>
      </c>
      <c r="F1042" s="36">
        <f>'Mapping Summary'!L1042</f>
        <v>0</v>
      </c>
      <c r="G1042" s="38">
        <f>'Mapping Summary'!P1042</f>
        <v>0</v>
      </c>
    </row>
    <row r="1043" spans="1:7" x14ac:dyDescent="0.25">
      <c r="A1043" t="s">
        <v>613</v>
      </c>
      <c r="B1043" s="33">
        <v>34</v>
      </c>
      <c r="C1043" s="33">
        <v>35</v>
      </c>
      <c r="D1043" s="33" t="s">
        <v>1043</v>
      </c>
      <c r="E1043" s="34">
        <f>'Mapping Summary'!H1043</f>
        <v>0</v>
      </c>
      <c r="F1043" s="36">
        <f>'Mapping Summary'!L1043</f>
        <v>0</v>
      </c>
      <c r="G1043" s="38">
        <f>'Mapping Summary'!P1043</f>
        <v>0</v>
      </c>
    </row>
    <row r="1044" spans="1:7" x14ac:dyDescent="0.25">
      <c r="A1044" t="s">
        <v>613</v>
      </c>
      <c r="B1044" s="33">
        <v>34</v>
      </c>
      <c r="C1044" s="33">
        <v>36</v>
      </c>
      <c r="D1044" s="33" t="s">
        <v>1044</v>
      </c>
      <c r="E1044" s="34">
        <f>'Mapping Summary'!H1044</f>
        <v>0</v>
      </c>
      <c r="F1044" s="36">
        <f>'Mapping Summary'!L1044</f>
        <v>0</v>
      </c>
      <c r="G1044" s="38">
        <f>'Mapping Summary'!P1044</f>
        <v>0</v>
      </c>
    </row>
    <row r="1045" spans="1:7" x14ac:dyDescent="0.25">
      <c r="A1045" t="s">
        <v>613</v>
      </c>
      <c r="B1045" s="33">
        <v>34</v>
      </c>
      <c r="C1045" s="33">
        <v>37</v>
      </c>
      <c r="D1045" s="33" t="s">
        <v>1045</v>
      </c>
      <c r="E1045" s="34">
        <f>'Mapping Summary'!H1045</f>
        <v>0</v>
      </c>
      <c r="F1045" s="36">
        <f>'Mapping Summary'!L1045</f>
        <v>0</v>
      </c>
      <c r="G1045" s="38">
        <f>'Mapping Summary'!P1045</f>
        <v>0</v>
      </c>
    </row>
    <row r="1046" spans="1:7" x14ac:dyDescent="0.25">
      <c r="A1046" t="s">
        <v>613</v>
      </c>
      <c r="B1046" s="33">
        <v>34</v>
      </c>
      <c r="C1046" s="33">
        <v>38</v>
      </c>
      <c r="D1046" s="33" t="s">
        <v>1046</v>
      </c>
      <c r="E1046" s="34">
        <f>'Mapping Summary'!H1046</f>
        <v>0</v>
      </c>
      <c r="F1046" s="36">
        <f>'Mapping Summary'!L1046</f>
        <v>0</v>
      </c>
      <c r="G1046" s="38">
        <f>'Mapping Summary'!P1046</f>
        <v>0</v>
      </c>
    </row>
    <row r="1047" spans="1:7" x14ac:dyDescent="0.25">
      <c r="A1047" t="s">
        <v>613</v>
      </c>
      <c r="B1047" s="33">
        <v>34</v>
      </c>
      <c r="C1047" s="33">
        <v>39</v>
      </c>
      <c r="D1047" s="33" t="s">
        <v>1047</v>
      </c>
      <c r="E1047" s="34">
        <f>'Mapping Summary'!H1047</f>
        <v>0</v>
      </c>
      <c r="F1047" s="36">
        <f>'Mapping Summary'!L1047</f>
        <v>0</v>
      </c>
      <c r="G1047" s="38">
        <f>'Mapping Summary'!P1047</f>
        <v>0</v>
      </c>
    </row>
    <row r="1048" spans="1:7" x14ac:dyDescent="0.25">
      <c r="A1048" t="s">
        <v>613</v>
      </c>
      <c r="B1048" s="33">
        <v>34</v>
      </c>
      <c r="C1048" s="33">
        <v>40</v>
      </c>
      <c r="D1048" s="33" t="s">
        <v>1048</v>
      </c>
      <c r="E1048" s="34">
        <f>'Mapping Summary'!H1048</f>
        <v>0</v>
      </c>
      <c r="F1048" s="36">
        <f>'Mapping Summary'!L1048</f>
        <v>0</v>
      </c>
      <c r="G1048" s="38">
        <f>'Mapping Summary'!P1048</f>
        <v>0</v>
      </c>
    </row>
    <row r="1049" spans="1:7" x14ac:dyDescent="0.25">
      <c r="A1049" t="s">
        <v>613</v>
      </c>
      <c r="B1049" s="33">
        <v>34</v>
      </c>
      <c r="C1049" s="33">
        <v>41</v>
      </c>
      <c r="D1049" s="33" t="s">
        <v>1049</v>
      </c>
      <c r="E1049" s="34">
        <f>'Mapping Summary'!H1049</f>
        <v>3</v>
      </c>
      <c r="F1049" s="36">
        <f>'Mapping Summary'!L1049</f>
        <v>0</v>
      </c>
      <c r="G1049" s="38">
        <f>'Mapping Summary'!P1049</f>
        <v>0</v>
      </c>
    </row>
    <row r="1050" spans="1:7" x14ac:dyDescent="0.25">
      <c r="A1050" t="s">
        <v>613</v>
      </c>
      <c r="B1050" s="33">
        <v>34</v>
      </c>
      <c r="C1050" s="33">
        <v>42</v>
      </c>
      <c r="D1050" s="33" t="s">
        <v>1050</v>
      </c>
      <c r="E1050" s="34">
        <f>'Mapping Summary'!H1050</f>
        <v>3</v>
      </c>
      <c r="F1050" s="36">
        <f>'Mapping Summary'!L1050</f>
        <v>0</v>
      </c>
      <c r="G1050" s="38">
        <f>'Mapping Summary'!P1050</f>
        <v>0</v>
      </c>
    </row>
    <row r="1051" spans="1:7" x14ac:dyDescent="0.25">
      <c r="A1051" t="s">
        <v>613</v>
      </c>
      <c r="B1051" s="33">
        <v>34</v>
      </c>
      <c r="C1051" s="33">
        <v>43</v>
      </c>
      <c r="D1051" s="33" t="s">
        <v>1051</v>
      </c>
      <c r="E1051" s="34">
        <f>'Mapping Summary'!H1051</f>
        <v>2.5</v>
      </c>
      <c r="F1051" s="36">
        <f>'Mapping Summary'!L1051</f>
        <v>0</v>
      </c>
      <c r="G1051" s="38">
        <f>'Mapping Summary'!P1051</f>
        <v>15.5</v>
      </c>
    </row>
    <row r="1052" spans="1:7" x14ac:dyDescent="0.25">
      <c r="A1052" t="s">
        <v>613</v>
      </c>
      <c r="B1052" s="33">
        <v>34</v>
      </c>
      <c r="C1052" s="33">
        <v>44</v>
      </c>
      <c r="D1052" s="33" t="s">
        <v>1052</v>
      </c>
      <c r="E1052" s="34">
        <f>'Mapping Summary'!H1052</f>
        <v>0</v>
      </c>
      <c r="F1052" s="36">
        <f>'Mapping Summary'!L1052</f>
        <v>0</v>
      </c>
      <c r="G1052" s="38">
        <f>'Mapping Summary'!P1052</f>
        <v>22.5</v>
      </c>
    </row>
    <row r="1053" spans="1:7" x14ac:dyDescent="0.25">
      <c r="A1053" t="s">
        <v>613</v>
      </c>
      <c r="B1053" s="33">
        <v>34</v>
      </c>
      <c r="C1053" s="33">
        <v>45</v>
      </c>
      <c r="D1053" s="33" t="s">
        <v>1053</v>
      </c>
      <c r="E1053" s="34">
        <f>'Mapping Summary'!H1053</f>
        <v>7</v>
      </c>
      <c r="F1053" s="36">
        <f>'Mapping Summary'!L1053</f>
        <v>0</v>
      </c>
      <c r="G1053" s="38">
        <f>'Mapping Summary'!P1053</f>
        <v>12</v>
      </c>
    </row>
    <row r="1054" spans="1:7" x14ac:dyDescent="0.25">
      <c r="A1054" t="s">
        <v>613</v>
      </c>
      <c r="B1054" s="33">
        <v>34</v>
      </c>
      <c r="C1054" s="33">
        <v>46</v>
      </c>
      <c r="D1054" s="33" t="s">
        <v>1054</v>
      </c>
      <c r="E1054" s="34">
        <f>'Mapping Summary'!H1054</f>
        <v>4</v>
      </c>
      <c r="F1054" s="36">
        <f>'Mapping Summary'!L1054</f>
        <v>0</v>
      </c>
      <c r="G1054" s="38">
        <f>'Mapping Summary'!P1054</f>
        <v>15</v>
      </c>
    </row>
    <row r="1055" spans="1:7" x14ac:dyDescent="0.25">
      <c r="A1055" t="s">
        <v>613</v>
      </c>
      <c r="B1055" s="33">
        <v>34</v>
      </c>
      <c r="C1055" s="33">
        <v>47</v>
      </c>
      <c r="D1055" s="33" t="s">
        <v>1055</v>
      </c>
      <c r="E1055" s="34">
        <f>'Mapping Summary'!H1055</f>
        <v>0</v>
      </c>
      <c r="F1055" s="36">
        <f>'Mapping Summary'!L1055</f>
        <v>0</v>
      </c>
      <c r="G1055" s="38">
        <f>'Mapping Summary'!P1055</f>
        <v>9</v>
      </c>
    </row>
    <row r="1056" spans="1:7" x14ac:dyDescent="0.25">
      <c r="A1056" t="s">
        <v>613</v>
      </c>
      <c r="B1056" s="33">
        <v>34</v>
      </c>
      <c r="C1056" s="33">
        <v>48</v>
      </c>
      <c r="D1056" s="33" t="s">
        <v>1056</v>
      </c>
      <c r="E1056" s="34">
        <f>'Mapping Summary'!H1056</f>
        <v>8.5</v>
      </c>
      <c r="F1056" s="36">
        <f>'Mapping Summary'!L1056</f>
        <v>0</v>
      </c>
      <c r="G1056" s="38">
        <f>'Mapping Summary'!P1056</f>
        <v>0</v>
      </c>
    </row>
    <row r="1057" spans="1:7" x14ac:dyDescent="0.25">
      <c r="A1057" t="s">
        <v>613</v>
      </c>
      <c r="B1057" s="33">
        <v>34</v>
      </c>
      <c r="C1057" s="33">
        <v>49</v>
      </c>
      <c r="D1057" s="33" t="s">
        <v>1057</v>
      </c>
      <c r="E1057" s="34">
        <f>'Mapping Summary'!H1057</f>
        <v>0</v>
      </c>
      <c r="F1057" s="36">
        <f>'Mapping Summary'!L1057</f>
        <v>0</v>
      </c>
      <c r="G1057" s="38">
        <f>'Mapping Summary'!P1057</f>
        <v>0</v>
      </c>
    </row>
    <row r="1058" spans="1:7" x14ac:dyDescent="0.25">
      <c r="A1058" t="s">
        <v>613</v>
      </c>
      <c r="B1058" s="33">
        <v>34</v>
      </c>
      <c r="C1058" s="33">
        <v>50</v>
      </c>
      <c r="D1058" s="33" t="s">
        <v>1058</v>
      </c>
      <c r="E1058" s="34">
        <f>'Mapping Summary'!H1058</f>
        <v>0</v>
      </c>
      <c r="F1058" s="36">
        <f>'Mapping Summary'!L1058</f>
        <v>0</v>
      </c>
      <c r="G1058" s="38">
        <f>'Mapping Summary'!P1058</f>
        <v>0</v>
      </c>
    </row>
    <row r="1059" spans="1:7" x14ac:dyDescent="0.25">
      <c r="A1059" t="s">
        <v>613</v>
      </c>
      <c r="B1059" s="33">
        <v>34</v>
      </c>
      <c r="C1059" s="33">
        <v>51</v>
      </c>
      <c r="D1059" s="33" t="s">
        <v>1059</v>
      </c>
      <c r="E1059" s="34">
        <f>'Mapping Summary'!H1059</f>
        <v>1.5</v>
      </c>
      <c r="F1059" s="36">
        <f>'Mapping Summary'!L1059</f>
        <v>0</v>
      </c>
      <c r="G1059" s="38">
        <f>'Mapping Summary'!P1059</f>
        <v>0</v>
      </c>
    </row>
    <row r="1060" spans="1:7" x14ac:dyDescent="0.25">
      <c r="A1060" t="s">
        <v>613</v>
      </c>
      <c r="B1060" s="33">
        <v>34</v>
      </c>
      <c r="C1060" s="33">
        <v>52</v>
      </c>
      <c r="D1060" s="33" t="s">
        <v>1060</v>
      </c>
      <c r="E1060" s="34">
        <f>'Mapping Summary'!H1060</f>
        <v>0</v>
      </c>
      <c r="F1060" s="36">
        <f>'Mapping Summary'!L1060</f>
        <v>0</v>
      </c>
      <c r="G1060" s="38">
        <f>'Mapping Summary'!P1060</f>
        <v>0</v>
      </c>
    </row>
    <row r="1061" spans="1:7" x14ac:dyDescent="0.25">
      <c r="A1061" t="s">
        <v>613</v>
      </c>
      <c r="B1061" s="33">
        <v>34</v>
      </c>
      <c r="C1061" s="33">
        <v>53</v>
      </c>
      <c r="D1061" s="33" t="s">
        <v>1061</v>
      </c>
      <c r="E1061" s="34">
        <f>'Mapping Summary'!H1061</f>
        <v>0</v>
      </c>
      <c r="F1061" s="36">
        <f>'Mapping Summary'!L1061</f>
        <v>0</v>
      </c>
      <c r="G1061" s="38">
        <f>'Mapping Summary'!P1061</f>
        <v>0</v>
      </c>
    </row>
    <row r="1062" spans="1:7" x14ac:dyDescent="0.25">
      <c r="A1062" t="s">
        <v>613</v>
      </c>
      <c r="B1062" s="33">
        <v>34</v>
      </c>
      <c r="C1062" s="33">
        <v>54</v>
      </c>
      <c r="D1062" s="33" t="s">
        <v>1062</v>
      </c>
      <c r="E1062" s="34">
        <f>'Mapping Summary'!H1062</f>
        <v>9</v>
      </c>
      <c r="F1062" s="36">
        <f>'Mapping Summary'!L1062</f>
        <v>0</v>
      </c>
      <c r="G1062" s="38">
        <f>'Mapping Summary'!P1062</f>
        <v>0</v>
      </c>
    </row>
    <row r="1063" spans="1:7" x14ac:dyDescent="0.25">
      <c r="A1063" t="s">
        <v>613</v>
      </c>
      <c r="B1063" s="33">
        <v>34</v>
      </c>
      <c r="C1063" s="33">
        <v>55</v>
      </c>
      <c r="D1063" s="33" t="s">
        <v>1063</v>
      </c>
      <c r="E1063" s="34">
        <f>'Mapping Summary'!H1063</f>
        <v>4</v>
      </c>
      <c r="F1063" s="36">
        <f>'Mapping Summary'!L1063</f>
        <v>0</v>
      </c>
      <c r="G1063" s="38">
        <f>'Mapping Summary'!P1063</f>
        <v>0</v>
      </c>
    </row>
    <row r="1064" spans="1:7" x14ac:dyDescent="0.25">
      <c r="A1064" t="s">
        <v>613</v>
      </c>
      <c r="B1064" s="33">
        <v>34</v>
      </c>
      <c r="C1064" s="33">
        <v>56</v>
      </c>
      <c r="D1064" s="33" t="s">
        <v>1064</v>
      </c>
      <c r="E1064" s="34">
        <f>'Mapping Summary'!H1064</f>
        <v>0</v>
      </c>
      <c r="F1064" s="36">
        <f>'Mapping Summary'!L1064</f>
        <v>0</v>
      </c>
      <c r="G1064" s="38">
        <f>'Mapping Summary'!P1064</f>
        <v>0</v>
      </c>
    </row>
    <row r="1065" spans="1:7" x14ac:dyDescent="0.25">
      <c r="A1065" t="s">
        <v>613</v>
      </c>
      <c r="B1065" s="33">
        <v>34</v>
      </c>
      <c r="C1065" s="33">
        <v>57</v>
      </c>
      <c r="D1065" s="33" t="s">
        <v>1065</v>
      </c>
      <c r="E1065" s="34">
        <f>'Mapping Summary'!H1065</f>
        <v>0</v>
      </c>
      <c r="F1065" s="36">
        <f>'Mapping Summary'!L1065</f>
        <v>0</v>
      </c>
      <c r="G1065" s="38">
        <f>'Mapping Summary'!P1065</f>
        <v>0</v>
      </c>
    </row>
    <row r="1066" spans="1:7" x14ac:dyDescent="0.25">
      <c r="A1066" t="s">
        <v>613</v>
      </c>
      <c r="B1066" s="33">
        <v>34</v>
      </c>
      <c r="C1066" s="33">
        <v>58</v>
      </c>
      <c r="D1066" s="33" t="s">
        <v>1066</v>
      </c>
      <c r="E1066" s="34">
        <f>'Mapping Summary'!H1066</f>
        <v>3</v>
      </c>
      <c r="F1066" s="36">
        <f>'Mapping Summary'!L1066</f>
        <v>0</v>
      </c>
      <c r="G1066" s="38">
        <f>'Mapping Summary'!P1066</f>
        <v>0</v>
      </c>
    </row>
    <row r="1067" spans="1:7" x14ac:dyDescent="0.25">
      <c r="A1067" t="s">
        <v>613</v>
      </c>
      <c r="B1067" s="33">
        <v>34</v>
      </c>
      <c r="C1067" s="33">
        <v>59</v>
      </c>
      <c r="D1067" s="33" t="s">
        <v>1067</v>
      </c>
      <c r="E1067" s="34">
        <f>'Mapping Summary'!H1067</f>
        <v>0</v>
      </c>
      <c r="F1067" s="36">
        <f>'Mapping Summary'!L1067</f>
        <v>0</v>
      </c>
      <c r="G1067" s="38">
        <f>'Mapping Summary'!P1067</f>
        <v>0</v>
      </c>
    </row>
    <row r="1068" spans="1:7" x14ac:dyDescent="0.25">
      <c r="A1068" t="s">
        <v>613</v>
      </c>
      <c r="B1068" s="33">
        <v>34</v>
      </c>
      <c r="C1068" s="33">
        <v>60</v>
      </c>
      <c r="D1068" s="33" t="s">
        <v>1068</v>
      </c>
      <c r="E1068" s="34">
        <f>'Mapping Summary'!H1068</f>
        <v>0</v>
      </c>
      <c r="F1068" s="36">
        <f>'Mapping Summary'!L1068</f>
        <v>0</v>
      </c>
      <c r="G1068" s="38">
        <f>'Mapping Summary'!P1068</f>
        <v>0</v>
      </c>
    </row>
    <row r="1069" spans="1:7" x14ac:dyDescent="0.25">
      <c r="A1069" t="s">
        <v>613</v>
      </c>
      <c r="B1069" s="33">
        <v>34</v>
      </c>
      <c r="C1069" s="33">
        <v>61</v>
      </c>
      <c r="D1069" s="33" t="s">
        <v>1069</v>
      </c>
      <c r="E1069" s="34">
        <f>'Mapping Summary'!H1069</f>
        <v>0</v>
      </c>
      <c r="F1069" s="36">
        <f>'Mapping Summary'!L1069</f>
        <v>0</v>
      </c>
      <c r="G1069" s="38">
        <f>'Mapping Summary'!P1069</f>
        <v>0</v>
      </c>
    </row>
    <row r="1070" spans="1:7" x14ac:dyDescent="0.25">
      <c r="A1070" t="s">
        <v>613</v>
      </c>
      <c r="B1070" s="33">
        <v>34</v>
      </c>
      <c r="C1070" s="33">
        <v>62</v>
      </c>
      <c r="D1070" s="33" t="s">
        <v>1070</v>
      </c>
      <c r="E1070" s="34">
        <f>'Mapping Summary'!H1070</f>
        <v>0</v>
      </c>
      <c r="F1070" s="36">
        <f>'Mapping Summary'!L1070</f>
        <v>0</v>
      </c>
      <c r="G1070" s="38">
        <f>'Mapping Summary'!P1070</f>
        <v>0</v>
      </c>
    </row>
    <row r="1071" spans="1:7" x14ac:dyDescent="0.25">
      <c r="A1071" t="s">
        <v>613</v>
      </c>
      <c r="B1071" s="33">
        <v>34</v>
      </c>
      <c r="C1071" s="33">
        <v>63</v>
      </c>
      <c r="D1071" s="33" t="s">
        <v>1071</v>
      </c>
      <c r="E1071" s="34">
        <f>'Mapping Summary'!H1071</f>
        <v>4</v>
      </c>
      <c r="F1071" s="36">
        <f>'Mapping Summary'!L1071</f>
        <v>0</v>
      </c>
      <c r="G1071" s="38">
        <f>'Mapping Summary'!P1071</f>
        <v>0</v>
      </c>
    </row>
    <row r="1072" spans="1:7" x14ac:dyDescent="0.25">
      <c r="A1072" t="s">
        <v>613</v>
      </c>
      <c r="B1072" s="33">
        <v>34</v>
      </c>
      <c r="C1072" s="33">
        <v>64</v>
      </c>
      <c r="D1072" s="33" t="s">
        <v>1072</v>
      </c>
      <c r="E1072" s="34">
        <f>'Mapping Summary'!H1072</f>
        <v>0</v>
      </c>
      <c r="F1072" s="36">
        <f>'Mapping Summary'!L1072</f>
        <v>0</v>
      </c>
      <c r="G1072" s="38">
        <f>'Mapping Summary'!P1072</f>
        <v>0</v>
      </c>
    </row>
    <row r="1073" spans="1:7" x14ac:dyDescent="0.25">
      <c r="A1073" t="s">
        <v>613</v>
      </c>
      <c r="B1073" s="33">
        <v>34</v>
      </c>
      <c r="C1073" s="33">
        <v>65</v>
      </c>
      <c r="D1073" s="33" t="s">
        <v>1073</v>
      </c>
      <c r="E1073" s="34">
        <f>'Mapping Summary'!H1073</f>
        <v>2</v>
      </c>
      <c r="F1073" s="36">
        <f>'Mapping Summary'!L1073</f>
        <v>0</v>
      </c>
      <c r="G1073" s="38">
        <f>'Mapping Summary'!P1073</f>
        <v>0</v>
      </c>
    </row>
    <row r="1074" spans="1:7" x14ac:dyDescent="0.25">
      <c r="A1074" t="s">
        <v>613</v>
      </c>
      <c r="B1074" s="33">
        <v>34</v>
      </c>
      <c r="C1074" s="33">
        <v>66</v>
      </c>
      <c r="D1074" s="33" t="s">
        <v>1074</v>
      </c>
      <c r="E1074" s="34">
        <f>'Mapping Summary'!H1074</f>
        <v>0</v>
      </c>
      <c r="F1074" s="36">
        <f>'Mapping Summary'!L1074</f>
        <v>0</v>
      </c>
      <c r="G1074" s="38">
        <f>'Mapping Summary'!P1074</f>
        <v>0</v>
      </c>
    </row>
    <row r="1075" spans="1:7" x14ac:dyDescent="0.25">
      <c r="A1075" t="s">
        <v>613</v>
      </c>
      <c r="B1075" s="33">
        <v>34</v>
      </c>
      <c r="C1075" s="33">
        <v>67</v>
      </c>
      <c r="D1075" s="33" t="s">
        <v>1075</v>
      </c>
      <c r="E1075" s="34">
        <f>'Mapping Summary'!H1075</f>
        <v>0</v>
      </c>
      <c r="F1075" s="36">
        <f>'Mapping Summary'!L1075</f>
        <v>0</v>
      </c>
      <c r="G1075" s="38">
        <f>'Mapping Summary'!P1075</f>
        <v>0</v>
      </c>
    </row>
    <row r="1076" spans="1:7" x14ac:dyDescent="0.25">
      <c r="A1076" t="s">
        <v>613</v>
      </c>
      <c r="B1076" s="33">
        <v>36</v>
      </c>
      <c r="C1076" s="33">
        <v>2</v>
      </c>
      <c r="D1076" s="33" t="s">
        <v>1076</v>
      </c>
      <c r="E1076" s="34">
        <f>'Mapping Summary'!H1076</f>
        <v>0</v>
      </c>
      <c r="F1076" s="36">
        <f>'Mapping Summary'!L1076</f>
        <v>0</v>
      </c>
      <c r="G1076" s="38">
        <f>'Mapping Summary'!P1076</f>
        <v>0</v>
      </c>
    </row>
    <row r="1077" spans="1:7" x14ac:dyDescent="0.25">
      <c r="A1077" t="s">
        <v>613</v>
      </c>
      <c r="B1077" s="33">
        <v>36</v>
      </c>
      <c r="C1077" s="33">
        <v>3</v>
      </c>
      <c r="D1077" s="33" t="s">
        <v>1077</v>
      </c>
      <c r="E1077" s="34">
        <f>'Mapping Summary'!H1077</f>
        <v>0</v>
      </c>
      <c r="F1077" s="36">
        <f>'Mapping Summary'!L1077</f>
        <v>0</v>
      </c>
      <c r="G1077" s="38">
        <f>'Mapping Summary'!P1077</f>
        <v>0</v>
      </c>
    </row>
    <row r="1078" spans="1:7" x14ac:dyDescent="0.25">
      <c r="A1078" t="s">
        <v>613</v>
      </c>
      <c r="B1078" s="33">
        <v>36</v>
      </c>
      <c r="C1078" s="33">
        <v>4</v>
      </c>
      <c r="D1078" s="33" t="s">
        <v>1078</v>
      </c>
      <c r="E1078" s="34">
        <f>'Mapping Summary'!H1078</f>
        <v>0</v>
      </c>
      <c r="F1078" s="36">
        <f>'Mapping Summary'!L1078</f>
        <v>0</v>
      </c>
      <c r="G1078" s="38">
        <f>'Mapping Summary'!P1078</f>
        <v>0</v>
      </c>
    </row>
    <row r="1079" spans="1:7" x14ac:dyDescent="0.25">
      <c r="A1079" t="s">
        <v>613</v>
      </c>
      <c r="B1079" s="33">
        <v>36</v>
      </c>
      <c r="C1079" s="33">
        <v>5</v>
      </c>
      <c r="D1079" s="33" t="s">
        <v>1079</v>
      </c>
      <c r="E1079" s="34">
        <f>'Mapping Summary'!H1079</f>
        <v>0</v>
      </c>
      <c r="F1079" s="36">
        <f>'Mapping Summary'!L1079</f>
        <v>0</v>
      </c>
      <c r="G1079" s="38">
        <f>'Mapping Summary'!P1079</f>
        <v>6.25</v>
      </c>
    </row>
    <row r="1080" spans="1:7" x14ac:dyDescent="0.25">
      <c r="A1080" t="s">
        <v>613</v>
      </c>
      <c r="B1080" s="33">
        <v>36</v>
      </c>
      <c r="C1080" s="33">
        <v>6</v>
      </c>
      <c r="D1080" s="33" t="s">
        <v>1080</v>
      </c>
      <c r="E1080" s="34">
        <f>'Mapping Summary'!H1080</f>
        <v>0</v>
      </c>
      <c r="F1080" s="36">
        <f>'Mapping Summary'!L1080</f>
        <v>0</v>
      </c>
      <c r="G1080" s="38">
        <f>'Mapping Summary'!P1080</f>
        <v>0</v>
      </c>
    </row>
    <row r="1081" spans="1:7" x14ac:dyDescent="0.25">
      <c r="A1081" t="s">
        <v>613</v>
      </c>
      <c r="B1081" s="33">
        <v>36</v>
      </c>
      <c r="C1081" s="33">
        <v>7</v>
      </c>
      <c r="D1081" s="33" t="s">
        <v>1081</v>
      </c>
      <c r="E1081" s="34">
        <f>'Mapping Summary'!H1081</f>
        <v>0</v>
      </c>
      <c r="F1081" s="36">
        <f>'Mapping Summary'!L1081</f>
        <v>0</v>
      </c>
      <c r="G1081" s="38">
        <f>'Mapping Summary'!P1081</f>
        <v>0</v>
      </c>
    </row>
    <row r="1082" spans="1:7" x14ac:dyDescent="0.25">
      <c r="A1082" t="s">
        <v>613</v>
      </c>
      <c r="B1082" s="33">
        <v>36</v>
      </c>
      <c r="C1082" s="33">
        <v>8</v>
      </c>
      <c r="D1082" s="33" t="s">
        <v>1082</v>
      </c>
      <c r="E1082" s="34">
        <f>'Mapping Summary'!H1082</f>
        <v>0</v>
      </c>
      <c r="F1082" s="36">
        <f>'Mapping Summary'!L1082</f>
        <v>0</v>
      </c>
      <c r="G1082" s="38">
        <f>'Mapping Summary'!P1082</f>
        <v>17.5</v>
      </c>
    </row>
    <row r="1083" spans="1:7" x14ac:dyDescent="0.25">
      <c r="A1083" t="s">
        <v>613</v>
      </c>
      <c r="B1083" s="33">
        <v>36</v>
      </c>
      <c r="C1083" s="33">
        <v>9</v>
      </c>
      <c r="D1083" s="33" t="s">
        <v>1083</v>
      </c>
      <c r="E1083" s="34">
        <f>'Mapping Summary'!H1083</f>
        <v>0</v>
      </c>
      <c r="F1083" s="36">
        <f>'Mapping Summary'!L1083</f>
        <v>0</v>
      </c>
      <c r="G1083" s="38">
        <f>'Mapping Summary'!P1083</f>
        <v>60.5</v>
      </c>
    </row>
    <row r="1084" spans="1:7" x14ac:dyDescent="0.25">
      <c r="A1084" t="s">
        <v>613</v>
      </c>
      <c r="B1084" s="33">
        <v>36</v>
      </c>
      <c r="C1084" s="33">
        <v>10</v>
      </c>
      <c r="D1084" s="33" t="s">
        <v>1084</v>
      </c>
      <c r="E1084" s="34">
        <f>'Mapping Summary'!H1084</f>
        <v>0</v>
      </c>
      <c r="F1084" s="36">
        <f>'Mapping Summary'!L1084</f>
        <v>0</v>
      </c>
      <c r="G1084" s="38">
        <f>'Mapping Summary'!P1084</f>
        <v>53.5</v>
      </c>
    </row>
    <row r="1085" spans="1:7" x14ac:dyDescent="0.25">
      <c r="A1085" t="s">
        <v>613</v>
      </c>
      <c r="B1085" s="33">
        <v>36</v>
      </c>
      <c r="C1085" s="33">
        <v>11</v>
      </c>
      <c r="D1085" s="33" t="s">
        <v>1085</v>
      </c>
      <c r="E1085" s="34">
        <f>'Mapping Summary'!H1085</f>
        <v>13</v>
      </c>
      <c r="F1085" s="36">
        <f>'Mapping Summary'!L1085</f>
        <v>0</v>
      </c>
      <c r="G1085" s="38">
        <f>'Mapping Summary'!P1085</f>
        <v>54</v>
      </c>
    </row>
    <row r="1086" spans="1:7" x14ac:dyDescent="0.25">
      <c r="A1086" t="s">
        <v>613</v>
      </c>
      <c r="B1086" s="33">
        <v>36</v>
      </c>
      <c r="C1086" s="33">
        <v>12</v>
      </c>
      <c r="D1086" s="33" t="s">
        <v>1086</v>
      </c>
      <c r="E1086" s="34">
        <f>'Mapping Summary'!H1086</f>
        <v>8.25</v>
      </c>
      <c r="F1086" s="36">
        <f>'Mapping Summary'!L1086</f>
        <v>0</v>
      </c>
      <c r="G1086" s="38">
        <f>'Mapping Summary'!P1086</f>
        <v>46.5</v>
      </c>
    </row>
    <row r="1087" spans="1:7" x14ac:dyDescent="0.25">
      <c r="A1087" t="s">
        <v>613</v>
      </c>
      <c r="B1087" s="33">
        <v>36</v>
      </c>
      <c r="C1087" s="33">
        <v>13</v>
      </c>
      <c r="D1087" s="33" t="s">
        <v>1087</v>
      </c>
      <c r="E1087" s="34">
        <f>'Mapping Summary'!H1087</f>
        <v>0</v>
      </c>
      <c r="F1087" s="36">
        <f>'Mapping Summary'!L1087</f>
        <v>0</v>
      </c>
      <c r="G1087" s="38">
        <f>'Mapping Summary'!P1087</f>
        <v>43</v>
      </c>
    </row>
    <row r="1088" spans="1:7" x14ac:dyDescent="0.25">
      <c r="A1088" t="s">
        <v>613</v>
      </c>
      <c r="B1088" s="33">
        <v>36</v>
      </c>
      <c r="C1088" s="33">
        <v>14</v>
      </c>
      <c r="D1088" s="33" t="s">
        <v>1088</v>
      </c>
      <c r="E1088" s="34">
        <f>'Mapping Summary'!H1088</f>
        <v>0</v>
      </c>
      <c r="F1088" s="36">
        <f>'Mapping Summary'!L1088</f>
        <v>0</v>
      </c>
      <c r="G1088" s="38">
        <f>'Mapping Summary'!P1088</f>
        <v>20</v>
      </c>
    </row>
    <row r="1089" spans="1:7" x14ac:dyDescent="0.25">
      <c r="A1089" t="s">
        <v>613</v>
      </c>
      <c r="B1089" s="33">
        <v>36</v>
      </c>
      <c r="C1089" s="33">
        <v>15</v>
      </c>
      <c r="D1089" s="33" t="s">
        <v>1089</v>
      </c>
      <c r="E1089" s="34">
        <f>'Mapping Summary'!H1089</f>
        <v>0</v>
      </c>
      <c r="F1089" s="36">
        <f>'Mapping Summary'!L1089</f>
        <v>0</v>
      </c>
      <c r="G1089" s="38">
        <f>'Mapping Summary'!P1089</f>
        <v>18</v>
      </c>
    </row>
    <row r="1090" spans="1:7" x14ac:dyDescent="0.25">
      <c r="A1090" t="s">
        <v>613</v>
      </c>
      <c r="B1090" s="33">
        <v>36</v>
      </c>
      <c r="C1090" s="33">
        <v>16</v>
      </c>
      <c r="D1090" s="33" t="s">
        <v>1090</v>
      </c>
      <c r="E1090" s="34">
        <f>'Mapping Summary'!H1090</f>
        <v>0</v>
      </c>
      <c r="F1090" s="36">
        <f>'Mapping Summary'!L1090</f>
        <v>0</v>
      </c>
      <c r="G1090" s="38">
        <f>'Mapping Summary'!P1090</f>
        <v>33</v>
      </c>
    </row>
    <row r="1091" spans="1:7" x14ac:dyDescent="0.25">
      <c r="A1091" t="s">
        <v>613</v>
      </c>
      <c r="B1091" s="33">
        <v>36</v>
      </c>
      <c r="C1091" s="33">
        <v>17</v>
      </c>
      <c r="D1091" s="33" t="s">
        <v>1091</v>
      </c>
      <c r="E1091" s="34">
        <f>'Mapping Summary'!H1091</f>
        <v>0</v>
      </c>
      <c r="F1091" s="36">
        <f>'Mapping Summary'!L1091</f>
        <v>23.5</v>
      </c>
      <c r="G1091" s="38">
        <f>'Mapping Summary'!P1091</f>
        <v>26.5</v>
      </c>
    </row>
    <row r="1092" spans="1:7" x14ac:dyDescent="0.25">
      <c r="A1092" t="s">
        <v>613</v>
      </c>
      <c r="B1092" s="33">
        <v>36</v>
      </c>
      <c r="C1092" s="33">
        <v>18</v>
      </c>
      <c r="D1092" s="33" t="s">
        <v>1092</v>
      </c>
      <c r="E1092" s="34">
        <f>'Mapping Summary'!H1092</f>
        <v>4.5</v>
      </c>
      <c r="F1092" s="36">
        <f>'Mapping Summary'!L1092</f>
        <v>0</v>
      </c>
      <c r="G1092" s="38">
        <f>'Mapping Summary'!P1092</f>
        <v>21.5</v>
      </c>
    </row>
    <row r="1093" spans="1:7" x14ac:dyDescent="0.25">
      <c r="A1093" t="s">
        <v>613</v>
      </c>
      <c r="B1093" s="33">
        <v>36</v>
      </c>
      <c r="C1093" s="33">
        <v>19</v>
      </c>
      <c r="D1093" s="33" t="s">
        <v>1093</v>
      </c>
      <c r="E1093" s="34">
        <f>'Mapping Summary'!H1093</f>
        <v>9</v>
      </c>
      <c r="F1093" s="36">
        <f>'Mapping Summary'!L1093</f>
        <v>0</v>
      </c>
      <c r="G1093" s="38">
        <f>'Mapping Summary'!P1093</f>
        <v>11</v>
      </c>
    </row>
    <row r="1094" spans="1:7" x14ac:dyDescent="0.25">
      <c r="A1094" t="s">
        <v>613</v>
      </c>
      <c r="B1094" s="33">
        <v>36</v>
      </c>
      <c r="C1094" s="33">
        <v>20</v>
      </c>
      <c r="D1094" s="33" t="s">
        <v>1094</v>
      </c>
      <c r="E1094" s="34">
        <f>'Mapping Summary'!H1094</f>
        <v>0</v>
      </c>
      <c r="F1094" s="36">
        <f>'Mapping Summary'!L1094</f>
        <v>14.5</v>
      </c>
      <c r="G1094" s="38">
        <f>'Mapping Summary'!P1094</f>
        <v>10.5</v>
      </c>
    </row>
    <row r="1095" spans="1:7" x14ac:dyDescent="0.25">
      <c r="A1095" t="s">
        <v>613</v>
      </c>
      <c r="B1095" s="33">
        <v>36</v>
      </c>
      <c r="C1095" s="33">
        <v>21</v>
      </c>
      <c r="D1095" s="33" t="s">
        <v>1095</v>
      </c>
      <c r="E1095" s="34">
        <f>'Mapping Summary'!H1095</f>
        <v>0</v>
      </c>
      <c r="F1095" s="36">
        <f>'Mapping Summary'!L1095</f>
        <v>16</v>
      </c>
      <c r="G1095" s="38">
        <f>'Mapping Summary'!P1095</f>
        <v>11</v>
      </c>
    </row>
    <row r="1096" spans="1:7" x14ac:dyDescent="0.25">
      <c r="A1096" t="s">
        <v>613</v>
      </c>
      <c r="B1096" s="33">
        <v>36</v>
      </c>
      <c r="C1096" s="33">
        <v>22</v>
      </c>
      <c r="D1096" s="33" t="s">
        <v>1096</v>
      </c>
      <c r="E1096" s="34">
        <f>'Mapping Summary'!H1096</f>
        <v>0</v>
      </c>
      <c r="F1096" s="36">
        <f>'Mapping Summary'!L1096</f>
        <v>0</v>
      </c>
      <c r="G1096" s="38">
        <f>'Mapping Summary'!P1096</f>
        <v>7</v>
      </c>
    </row>
    <row r="1097" spans="1:7" x14ac:dyDescent="0.25">
      <c r="A1097" t="s">
        <v>613</v>
      </c>
      <c r="B1097" s="33">
        <v>36</v>
      </c>
      <c r="C1097" s="33">
        <v>23</v>
      </c>
      <c r="D1097" s="33" t="s">
        <v>1097</v>
      </c>
      <c r="E1097" s="34">
        <f>'Mapping Summary'!H1097</f>
        <v>5.5</v>
      </c>
      <c r="F1097" s="36">
        <f>'Mapping Summary'!L1097</f>
        <v>0</v>
      </c>
      <c r="G1097" s="38">
        <f>'Mapping Summary'!P1097</f>
        <v>14.5</v>
      </c>
    </row>
    <row r="1098" spans="1:7" x14ac:dyDescent="0.25">
      <c r="A1098" t="s">
        <v>613</v>
      </c>
      <c r="B1098" s="33">
        <v>36</v>
      </c>
      <c r="C1098" s="33">
        <v>24</v>
      </c>
      <c r="D1098" s="33" t="s">
        <v>1098</v>
      </c>
      <c r="E1098" s="34">
        <f>'Mapping Summary'!H1098</f>
        <v>6</v>
      </c>
      <c r="F1098" s="36">
        <f>'Mapping Summary'!L1098</f>
        <v>0</v>
      </c>
      <c r="G1098" s="38">
        <f>'Mapping Summary'!P1098</f>
        <v>0</v>
      </c>
    </row>
    <row r="1099" spans="1:7" x14ac:dyDescent="0.25">
      <c r="A1099" t="s">
        <v>613</v>
      </c>
      <c r="B1099" s="33">
        <v>36</v>
      </c>
      <c r="C1099" s="33">
        <v>25</v>
      </c>
      <c r="D1099" s="33" t="s">
        <v>1099</v>
      </c>
      <c r="E1099" s="34">
        <f>'Mapping Summary'!H1099</f>
        <v>0</v>
      </c>
      <c r="F1099" s="36">
        <f>'Mapping Summary'!L1099</f>
        <v>0</v>
      </c>
      <c r="G1099" s="38">
        <f>'Mapping Summary'!P1099</f>
        <v>0</v>
      </c>
    </row>
    <row r="1100" spans="1:7" x14ac:dyDescent="0.25">
      <c r="A1100" t="s">
        <v>613</v>
      </c>
      <c r="B1100" s="33">
        <v>36</v>
      </c>
      <c r="C1100" s="33">
        <v>26</v>
      </c>
      <c r="D1100" s="33" t="s">
        <v>1100</v>
      </c>
      <c r="E1100" s="34">
        <f>'Mapping Summary'!H1100</f>
        <v>0</v>
      </c>
      <c r="F1100" s="36">
        <f>'Mapping Summary'!L1100</f>
        <v>0</v>
      </c>
      <c r="G1100" s="38">
        <f>'Mapping Summary'!P1100</f>
        <v>0</v>
      </c>
    </row>
    <row r="1101" spans="1:7" x14ac:dyDescent="0.25">
      <c r="A1101" t="s">
        <v>613</v>
      </c>
      <c r="B1101" s="33">
        <v>36</v>
      </c>
      <c r="C1101" s="33">
        <v>27</v>
      </c>
      <c r="D1101" s="33" t="s">
        <v>1101</v>
      </c>
      <c r="E1101" s="34">
        <f>'Mapping Summary'!H1101</f>
        <v>0</v>
      </c>
      <c r="F1101" s="36">
        <f>'Mapping Summary'!L1101</f>
        <v>0</v>
      </c>
      <c r="G1101" s="38">
        <f>'Mapping Summary'!P1101</f>
        <v>0</v>
      </c>
    </row>
    <row r="1102" spans="1:7" x14ac:dyDescent="0.25">
      <c r="A1102" t="s">
        <v>613</v>
      </c>
      <c r="B1102" s="33">
        <v>36</v>
      </c>
      <c r="C1102" s="33">
        <v>28</v>
      </c>
      <c r="D1102" s="33" t="s">
        <v>1102</v>
      </c>
      <c r="E1102" s="34">
        <f>'Mapping Summary'!H1102</f>
        <v>0</v>
      </c>
      <c r="F1102" s="36">
        <f>'Mapping Summary'!L1102</f>
        <v>0</v>
      </c>
      <c r="G1102" s="38">
        <f>'Mapping Summary'!P1102</f>
        <v>0</v>
      </c>
    </row>
    <row r="1103" spans="1:7" x14ac:dyDescent="0.25">
      <c r="A1103" t="s">
        <v>613</v>
      </c>
      <c r="B1103" s="33">
        <v>36</v>
      </c>
      <c r="C1103" s="33">
        <v>29</v>
      </c>
      <c r="D1103" s="33" t="s">
        <v>1103</v>
      </c>
      <c r="E1103" s="34">
        <f>'Mapping Summary'!H1103</f>
        <v>0</v>
      </c>
      <c r="F1103" s="36">
        <f>'Mapping Summary'!L1103</f>
        <v>0</v>
      </c>
      <c r="G1103" s="38">
        <f>'Mapping Summary'!P1103</f>
        <v>0</v>
      </c>
    </row>
    <row r="1104" spans="1:7" x14ac:dyDescent="0.25">
      <c r="A1104" t="s">
        <v>613</v>
      </c>
      <c r="B1104" s="33">
        <v>36</v>
      </c>
      <c r="C1104" s="33">
        <v>30</v>
      </c>
      <c r="D1104" s="33" t="s">
        <v>1104</v>
      </c>
      <c r="E1104" s="34">
        <f>'Mapping Summary'!H1104</f>
        <v>0</v>
      </c>
      <c r="F1104" s="36">
        <f>'Mapping Summary'!L1104</f>
        <v>0</v>
      </c>
      <c r="G1104" s="38">
        <f>'Mapping Summary'!P1104</f>
        <v>0</v>
      </c>
    </row>
    <row r="1105" spans="1:7" x14ac:dyDescent="0.25">
      <c r="A1105" t="s">
        <v>613</v>
      </c>
      <c r="B1105" s="33">
        <v>36</v>
      </c>
      <c r="C1105" s="33">
        <v>31</v>
      </c>
      <c r="D1105" s="33" t="s">
        <v>1105</v>
      </c>
      <c r="E1105" s="34">
        <f>'Mapping Summary'!H1105</f>
        <v>0</v>
      </c>
      <c r="F1105" s="36">
        <f>'Mapping Summary'!L1105</f>
        <v>0</v>
      </c>
      <c r="G1105" s="38">
        <f>'Mapping Summary'!P1105</f>
        <v>0</v>
      </c>
    </row>
    <row r="1106" spans="1:7" x14ac:dyDescent="0.25">
      <c r="A1106" t="s">
        <v>613</v>
      </c>
      <c r="B1106" s="33">
        <v>36</v>
      </c>
      <c r="C1106" s="33">
        <v>32</v>
      </c>
      <c r="D1106" s="33" t="s">
        <v>1106</v>
      </c>
      <c r="E1106" s="34">
        <f>'Mapping Summary'!H1106</f>
        <v>0</v>
      </c>
      <c r="F1106" s="36">
        <f>'Mapping Summary'!L1106</f>
        <v>0</v>
      </c>
      <c r="G1106" s="38">
        <f>'Mapping Summary'!P1106</f>
        <v>0</v>
      </c>
    </row>
    <row r="1107" spans="1:7" x14ac:dyDescent="0.25">
      <c r="A1107" t="s">
        <v>613</v>
      </c>
      <c r="B1107" s="33">
        <v>36</v>
      </c>
      <c r="C1107" s="33">
        <v>33</v>
      </c>
      <c r="D1107" s="33" t="s">
        <v>1107</v>
      </c>
      <c r="E1107" s="34">
        <f>'Mapping Summary'!H1107</f>
        <v>0</v>
      </c>
      <c r="F1107" s="36">
        <f>'Mapping Summary'!L1107</f>
        <v>0</v>
      </c>
      <c r="G1107" s="38">
        <f>'Mapping Summary'!P1107</f>
        <v>0</v>
      </c>
    </row>
    <row r="1108" spans="1:7" x14ac:dyDescent="0.25">
      <c r="A1108" t="s">
        <v>613</v>
      </c>
      <c r="B1108" s="33">
        <v>36</v>
      </c>
      <c r="C1108" s="33">
        <v>34</v>
      </c>
      <c r="D1108" s="33" t="s">
        <v>1108</v>
      </c>
      <c r="E1108" s="34">
        <f>'Mapping Summary'!H1108</f>
        <v>0</v>
      </c>
      <c r="F1108" s="36">
        <f>'Mapping Summary'!L1108</f>
        <v>0</v>
      </c>
      <c r="G1108" s="38">
        <f>'Mapping Summary'!P1108</f>
        <v>0</v>
      </c>
    </row>
    <row r="1109" spans="1:7" x14ac:dyDescent="0.25">
      <c r="A1109" t="s">
        <v>613</v>
      </c>
      <c r="B1109" s="33">
        <v>36</v>
      </c>
      <c r="C1109" s="33">
        <v>35</v>
      </c>
      <c r="D1109" s="33" t="s">
        <v>1109</v>
      </c>
      <c r="E1109" s="34">
        <f>'Mapping Summary'!H1109</f>
        <v>0</v>
      </c>
      <c r="F1109" s="36">
        <f>'Mapping Summary'!L1109</f>
        <v>0</v>
      </c>
      <c r="G1109" s="38">
        <f>'Mapping Summary'!P1109</f>
        <v>0</v>
      </c>
    </row>
    <row r="1110" spans="1:7" x14ac:dyDescent="0.25">
      <c r="A1110" t="s">
        <v>613</v>
      </c>
      <c r="B1110" s="33">
        <v>36</v>
      </c>
      <c r="C1110" s="33">
        <v>36</v>
      </c>
      <c r="D1110" s="33" t="s">
        <v>1110</v>
      </c>
      <c r="E1110" s="34">
        <f>'Mapping Summary'!H1110</f>
        <v>0</v>
      </c>
      <c r="F1110" s="36">
        <f>'Mapping Summary'!L1110</f>
        <v>0</v>
      </c>
      <c r="G1110" s="38">
        <f>'Mapping Summary'!P1110</f>
        <v>0</v>
      </c>
    </row>
    <row r="1111" spans="1:7" x14ac:dyDescent="0.25">
      <c r="A1111" t="s">
        <v>613</v>
      </c>
      <c r="B1111" s="33">
        <v>36</v>
      </c>
      <c r="C1111" s="33">
        <v>37</v>
      </c>
      <c r="D1111" s="33" t="s">
        <v>1111</v>
      </c>
      <c r="E1111" s="34">
        <f>'Mapping Summary'!H1111</f>
        <v>0</v>
      </c>
      <c r="F1111" s="36">
        <f>'Mapping Summary'!L1111</f>
        <v>0</v>
      </c>
      <c r="G1111" s="38">
        <f>'Mapping Summary'!P1111</f>
        <v>0</v>
      </c>
    </row>
    <row r="1112" spans="1:7" x14ac:dyDescent="0.25">
      <c r="A1112" t="s">
        <v>613</v>
      </c>
      <c r="B1112" s="33">
        <v>36</v>
      </c>
      <c r="C1112" s="33">
        <v>38</v>
      </c>
      <c r="D1112" s="33" t="s">
        <v>1112</v>
      </c>
      <c r="E1112" s="34">
        <f>'Mapping Summary'!H1112</f>
        <v>0</v>
      </c>
      <c r="F1112" s="36">
        <f>'Mapping Summary'!L1112</f>
        <v>0</v>
      </c>
      <c r="G1112" s="38">
        <f>'Mapping Summary'!P1112</f>
        <v>0</v>
      </c>
    </row>
    <row r="1113" spans="1:7" x14ac:dyDescent="0.25">
      <c r="A1113" t="s">
        <v>613</v>
      </c>
      <c r="B1113" s="33">
        <v>36</v>
      </c>
      <c r="C1113" s="33">
        <v>39</v>
      </c>
      <c r="D1113" s="33" t="s">
        <v>1113</v>
      </c>
      <c r="E1113" s="34">
        <f>'Mapping Summary'!H1113</f>
        <v>0</v>
      </c>
      <c r="F1113" s="36">
        <f>'Mapping Summary'!L1113</f>
        <v>0</v>
      </c>
      <c r="G1113" s="38">
        <f>'Mapping Summary'!P1113</f>
        <v>0</v>
      </c>
    </row>
    <row r="1114" spans="1:7" x14ac:dyDescent="0.25">
      <c r="A1114" t="s">
        <v>613</v>
      </c>
      <c r="B1114" s="33">
        <v>36</v>
      </c>
      <c r="C1114" s="33">
        <v>40</v>
      </c>
      <c r="D1114" s="33" t="s">
        <v>1114</v>
      </c>
      <c r="E1114" s="34">
        <f>'Mapping Summary'!H1114</f>
        <v>0</v>
      </c>
      <c r="F1114" s="36">
        <f>'Mapping Summary'!L1114</f>
        <v>0</v>
      </c>
      <c r="G1114" s="38">
        <f>'Mapping Summary'!P1114</f>
        <v>0</v>
      </c>
    </row>
    <row r="1115" spans="1:7" x14ac:dyDescent="0.25">
      <c r="A1115" t="s">
        <v>613</v>
      </c>
      <c r="B1115" s="33">
        <v>36</v>
      </c>
      <c r="C1115" s="33">
        <v>41</v>
      </c>
      <c r="D1115" s="33" t="s">
        <v>1115</v>
      </c>
      <c r="E1115" s="34">
        <f>'Mapping Summary'!H1115</f>
        <v>0</v>
      </c>
      <c r="F1115" s="36">
        <f>'Mapping Summary'!L1115</f>
        <v>0</v>
      </c>
      <c r="G1115" s="38">
        <f>'Mapping Summary'!P1115</f>
        <v>0</v>
      </c>
    </row>
    <row r="1116" spans="1:7" x14ac:dyDescent="0.25">
      <c r="A1116" t="s">
        <v>613</v>
      </c>
      <c r="B1116" s="33">
        <v>36</v>
      </c>
      <c r="C1116" s="33">
        <v>42</v>
      </c>
      <c r="D1116" s="33" t="s">
        <v>1116</v>
      </c>
      <c r="E1116" s="34">
        <f>'Mapping Summary'!H1116</f>
        <v>0</v>
      </c>
      <c r="F1116" s="36">
        <f>'Mapping Summary'!L1116</f>
        <v>0</v>
      </c>
      <c r="G1116" s="38">
        <f>'Mapping Summary'!P1116</f>
        <v>0</v>
      </c>
    </row>
    <row r="1117" spans="1:7" x14ac:dyDescent="0.25">
      <c r="A1117" t="s">
        <v>613</v>
      </c>
      <c r="B1117" s="33">
        <v>36</v>
      </c>
      <c r="C1117" s="33">
        <v>43</v>
      </c>
      <c r="D1117" s="33" t="s">
        <v>1117</v>
      </c>
      <c r="E1117" s="34">
        <f>'Mapping Summary'!H1117</f>
        <v>0</v>
      </c>
      <c r="F1117" s="36">
        <f>'Mapping Summary'!L1117</f>
        <v>0</v>
      </c>
      <c r="G1117" s="38">
        <f>'Mapping Summary'!P1117</f>
        <v>0</v>
      </c>
    </row>
    <row r="1118" spans="1:7" x14ac:dyDescent="0.25">
      <c r="A1118" t="s">
        <v>613</v>
      </c>
      <c r="B1118" s="33">
        <v>36</v>
      </c>
      <c r="C1118" s="33">
        <v>44</v>
      </c>
      <c r="D1118" s="33" t="s">
        <v>1118</v>
      </c>
      <c r="E1118" s="34">
        <f>'Mapping Summary'!H1118</f>
        <v>0</v>
      </c>
      <c r="F1118" s="36">
        <f>'Mapping Summary'!L1118</f>
        <v>0</v>
      </c>
      <c r="G1118" s="38">
        <f>'Mapping Summary'!P1118</f>
        <v>0</v>
      </c>
    </row>
    <row r="1119" spans="1:7" x14ac:dyDescent="0.25">
      <c r="A1119" t="s">
        <v>613</v>
      </c>
      <c r="B1119" s="33">
        <v>36</v>
      </c>
      <c r="C1119" s="33">
        <v>45</v>
      </c>
      <c r="D1119" s="33" t="s">
        <v>1119</v>
      </c>
      <c r="E1119" s="34">
        <f>'Mapping Summary'!H1119</f>
        <v>0</v>
      </c>
      <c r="F1119" s="36">
        <f>'Mapping Summary'!L1119</f>
        <v>0</v>
      </c>
      <c r="G1119" s="38">
        <f>'Mapping Summary'!P1119</f>
        <v>0</v>
      </c>
    </row>
    <row r="1120" spans="1:7" x14ac:dyDescent="0.25">
      <c r="A1120" t="s">
        <v>613</v>
      </c>
      <c r="B1120" s="33">
        <v>36</v>
      </c>
      <c r="C1120" s="33">
        <v>46</v>
      </c>
      <c r="D1120" s="33" t="s">
        <v>1120</v>
      </c>
      <c r="E1120" s="34">
        <f>'Mapping Summary'!H1120</f>
        <v>0</v>
      </c>
      <c r="F1120" s="36">
        <f>'Mapping Summary'!L1120</f>
        <v>0</v>
      </c>
      <c r="G1120" s="38">
        <f>'Mapping Summary'!P1120</f>
        <v>0</v>
      </c>
    </row>
    <row r="1121" spans="1:7" x14ac:dyDescent="0.25">
      <c r="A1121" t="s">
        <v>613</v>
      </c>
      <c r="B1121" s="33">
        <v>36</v>
      </c>
      <c r="C1121" s="33">
        <v>47</v>
      </c>
      <c r="D1121" s="33" t="s">
        <v>1121</v>
      </c>
      <c r="E1121" s="34">
        <f>'Mapping Summary'!H1121</f>
        <v>3</v>
      </c>
      <c r="F1121" s="36">
        <f>'Mapping Summary'!L1121</f>
        <v>0</v>
      </c>
      <c r="G1121" s="38">
        <f>'Mapping Summary'!P1121</f>
        <v>0</v>
      </c>
    </row>
    <row r="1122" spans="1:7" x14ac:dyDescent="0.25">
      <c r="A1122" t="s">
        <v>613</v>
      </c>
      <c r="B1122" s="33">
        <v>36</v>
      </c>
      <c r="C1122" s="33">
        <v>48</v>
      </c>
      <c r="D1122" s="33" t="s">
        <v>1122</v>
      </c>
      <c r="E1122" s="34">
        <f>'Mapping Summary'!H1122</f>
        <v>0</v>
      </c>
      <c r="F1122" s="36">
        <f>'Mapping Summary'!L1122</f>
        <v>0</v>
      </c>
      <c r="G1122" s="38">
        <f>'Mapping Summary'!P1122</f>
        <v>0</v>
      </c>
    </row>
    <row r="1123" spans="1:7" x14ac:dyDescent="0.25">
      <c r="A1123" t="s">
        <v>613</v>
      </c>
      <c r="B1123" s="33">
        <v>36</v>
      </c>
      <c r="C1123" s="33">
        <v>49</v>
      </c>
      <c r="D1123" s="33" t="s">
        <v>1123</v>
      </c>
      <c r="E1123" s="34">
        <f>'Mapping Summary'!H1123</f>
        <v>0</v>
      </c>
      <c r="F1123" s="36">
        <f>'Mapping Summary'!L1123</f>
        <v>0</v>
      </c>
      <c r="G1123" s="38">
        <f>'Mapping Summary'!P1123</f>
        <v>0</v>
      </c>
    </row>
    <row r="1124" spans="1:7" x14ac:dyDescent="0.25">
      <c r="A1124" t="s">
        <v>613</v>
      </c>
      <c r="B1124" s="33">
        <v>36</v>
      </c>
      <c r="C1124" s="33">
        <v>50</v>
      </c>
      <c r="D1124" s="33" t="s">
        <v>1124</v>
      </c>
      <c r="E1124" s="34">
        <f>'Mapping Summary'!H1124</f>
        <v>0</v>
      </c>
      <c r="F1124" s="36">
        <f>'Mapping Summary'!L1124</f>
        <v>0</v>
      </c>
      <c r="G1124" s="38">
        <f>'Mapping Summary'!P1124</f>
        <v>0</v>
      </c>
    </row>
    <row r="1125" spans="1:7" x14ac:dyDescent="0.25">
      <c r="A1125" t="s">
        <v>613</v>
      </c>
      <c r="B1125" s="33">
        <v>36</v>
      </c>
      <c r="C1125" s="33">
        <v>51</v>
      </c>
      <c r="D1125" s="33" t="s">
        <v>1125</v>
      </c>
      <c r="E1125" s="34">
        <f>'Mapping Summary'!H1125</f>
        <v>0</v>
      </c>
      <c r="F1125" s="36">
        <f>'Mapping Summary'!L1125</f>
        <v>0</v>
      </c>
      <c r="G1125" s="38">
        <f>'Mapping Summary'!P1125</f>
        <v>0</v>
      </c>
    </row>
    <row r="1126" spans="1:7" x14ac:dyDescent="0.25">
      <c r="A1126" t="s">
        <v>613</v>
      </c>
      <c r="B1126" s="33">
        <v>36</v>
      </c>
      <c r="C1126" s="33">
        <v>52</v>
      </c>
      <c r="D1126" s="33" t="s">
        <v>1126</v>
      </c>
      <c r="E1126" s="34">
        <f>'Mapping Summary'!H1126</f>
        <v>0</v>
      </c>
      <c r="F1126" s="36">
        <f>'Mapping Summary'!L1126</f>
        <v>0</v>
      </c>
      <c r="G1126" s="38">
        <f>'Mapping Summary'!P1126</f>
        <v>0</v>
      </c>
    </row>
    <row r="1127" spans="1:7" x14ac:dyDescent="0.25">
      <c r="A1127" t="s">
        <v>613</v>
      </c>
      <c r="B1127" s="33">
        <v>36</v>
      </c>
      <c r="C1127" s="33">
        <v>53</v>
      </c>
      <c r="D1127" s="33" t="s">
        <v>1127</v>
      </c>
      <c r="E1127" s="34">
        <f>'Mapping Summary'!H1127</f>
        <v>0</v>
      </c>
      <c r="F1127" s="36">
        <f>'Mapping Summary'!L1127</f>
        <v>7.5</v>
      </c>
      <c r="G1127" s="38">
        <f>'Mapping Summary'!P1127</f>
        <v>10</v>
      </c>
    </row>
    <row r="1128" spans="1:7" x14ac:dyDescent="0.25">
      <c r="A1128" t="s">
        <v>613</v>
      </c>
      <c r="B1128" s="33">
        <v>36</v>
      </c>
      <c r="C1128" s="33">
        <v>54</v>
      </c>
      <c r="D1128" s="33" t="s">
        <v>1128</v>
      </c>
      <c r="E1128" s="34">
        <f>'Mapping Summary'!H1128</f>
        <v>0</v>
      </c>
      <c r="F1128" s="36">
        <f>'Mapping Summary'!L1128</f>
        <v>0</v>
      </c>
      <c r="G1128" s="38">
        <f>'Mapping Summary'!P1128</f>
        <v>0</v>
      </c>
    </row>
    <row r="1129" spans="1:7" x14ac:dyDescent="0.25">
      <c r="A1129" t="s">
        <v>613</v>
      </c>
      <c r="B1129" s="33">
        <v>36</v>
      </c>
      <c r="C1129" s="33">
        <v>55</v>
      </c>
      <c r="D1129" s="33" t="s">
        <v>1129</v>
      </c>
      <c r="E1129" s="34">
        <f>'Mapping Summary'!H1129</f>
        <v>5</v>
      </c>
      <c r="F1129" s="36">
        <f>'Mapping Summary'!L1129</f>
        <v>8</v>
      </c>
      <c r="G1129" s="38">
        <f>'Mapping Summary'!P1129</f>
        <v>0</v>
      </c>
    </row>
    <row r="1130" spans="1:7" x14ac:dyDescent="0.25">
      <c r="A1130" t="s">
        <v>613</v>
      </c>
      <c r="B1130" s="33">
        <v>36</v>
      </c>
      <c r="C1130" s="33">
        <v>56</v>
      </c>
      <c r="D1130" s="33" t="s">
        <v>1130</v>
      </c>
      <c r="E1130" s="34">
        <f>'Mapping Summary'!H1130</f>
        <v>0</v>
      </c>
      <c r="F1130" s="36">
        <f>'Mapping Summary'!L1130</f>
        <v>0</v>
      </c>
      <c r="G1130" s="38">
        <f>'Mapping Summary'!P1130</f>
        <v>0</v>
      </c>
    </row>
    <row r="1131" spans="1:7" x14ac:dyDescent="0.25">
      <c r="A1131" t="s">
        <v>613</v>
      </c>
      <c r="B1131" s="33">
        <v>36</v>
      </c>
      <c r="C1131" s="33">
        <v>57</v>
      </c>
      <c r="D1131" s="33" t="s">
        <v>1131</v>
      </c>
      <c r="E1131" s="34">
        <f>'Mapping Summary'!H1131</f>
        <v>0</v>
      </c>
      <c r="F1131" s="36">
        <f>'Mapping Summary'!L1131</f>
        <v>0</v>
      </c>
      <c r="G1131" s="38">
        <f>'Mapping Summary'!P1131</f>
        <v>0</v>
      </c>
    </row>
    <row r="1132" spans="1:7" x14ac:dyDescent="0.25">
      <c r="A1132" t="s">
        <v>613</v>
      </c>
      <c r="B1132" s="33">
        <v>36</v>
      </c>
      <c r="C1132" s="33">
        <v>58</v>
      </c>
      <c r="D1132" s="33" t="s">
        <v>1132</v>
      </c>
      <c r="E1132" s="34">
        <f>'Mapping Summary'!H1132</f>
        <v>0</v>
      </c>
      <c r="F1132" s="36">
        <f>'Mapping Summary'!L1132</f>
        <v>0</v>
      </c>
      <c r="G1132" s="38">
        <f>'Mapping Summary'!P1132</f>
        <v>0</v>
      </c>
    </row>
    <row r="1133" spans="1:7" x14ac:dyDescent="0.25">
      <c r="A1133" t="s">
        <v>613</v>
      </c>
      <c r="B1133" s="33">
        <v>36</v>
      </c>
      <c r="C1133" s="33">
        <v>59</v>
      </c>
      <c r="D1133" s="33" t="s">
        <v>1133</v>
      </c>
      <c r="E1133" s="34">
        <f>'Mapping Summary'!H1133</f>
        <v>0</v>
      </c>
      <c r="F1133" s="36">
        <f>'Mapping Summary'!L1133</f>
        <v>0</v>
      </c>
      <c r="G1133" s="38">
        <f>'Mapping Summary'!P1133</f>
        <v>0</v>
      </c>
    </row>
    <row r="1134" spans="1:7" x14ac:dyDescent="0.25">
      <c r="A1134" t="s">
        <v>613</v>
      </c>
      <c r="B1134" s="33">
        <v>36</v>
      </c>
      <c r="C1134" s="33">
        <v>60</v>
      </c>
      <c r="D1134" s="33" t="s">
        <v>1134</v>
      </c>
      <c r="E1134" s="34">
        <f>'Mapping Summary'!H1134</f>
        <v>0</v>
      </c>
      <c r="F1134" s="36">
        <f>'Mapping Summary'!L1134</f>
        <v>0</v>
      </c>
      <c r="G1134" s="38">
        <f>'Mapping Summary'!P1134</f>
        <v>0</v>
      </c>
    </row>
    <row r="1135" spans="1:7" x14ac:dyDescent="0.25">
      <c r="A1135" t="s">
        <v>613</v>
      </c>
      <c r="B1135" s="33">
        <v>36</v>
      </c>
      <c r="C1135" s="33">
        <v>61</v>
      </c>
      <c r="D1135" s="33" t="s">
        <v>1135</v>
      </c>
      <c r="E1135" s="34">
        <f>'Mapping Summary'!H1135</f>
        <v>0</v>
      </c>
      <c r="F1135" s="36">
        <f>'Mapping Summary'!L1135</f>
        <v>0</v>
      </c>
      <c r="G1135" s="38">
        <f>'Mapping Summary'!P1135</f>
        <v>0</v>
      </c>
    </row>
    <row r="1136" spans="1:7" x14ac:dyDescent="0.25">
      <c r="A1136" t="s">
        <v>613</v>
      </c>
      <c r="B1136" s="33">
        <v>36</v>
      </c>
      <c r="C1136" s="33">
        <v>62</v>
      </c>
      <c r="D1136" s="33" t="s">
        <v>1136</v>
      </c>
      <c r="E1136" s="34">
        <f>'Mapping Summary'!H1136</f>
        <v>0</v>
      </c>
      <c r="F1136" s="36">
        <f>'Mapping Summary'!L1136</f>
        <v>0</v>
      </c>
      <c r="G1136" s="38">
        <f>'Mapping Summary'!P1136</f>
        <v>0</v>
      </c>
    </row>
    <row r="1137" spans="1:7" x14ac:dyDescent="0.25">
      <c r="A1137" t="s">
        <v>613</v>
      </c>
      <c r="B1137" s="33">
        <v>36</v>
      </c>
      <c r="C1137" s="33">
        <v>63</v>
      </c>
      <c r="D1137" s="33" t="s">
        <v>1137</v>
      </c>
      <c r="E1137" s="34">
        <f>'Mapping Summary'!H1137</f>
        <v>0</v>
      </c>
      <c r="F1137" s="36">
        <f>'Mapping Summary'!L1137</f>
        <v>0</v>
      </c>
      <c r="G1137" s="38">
        <f>'Mapping Summary'!P1137</f>
        <v>0</v>
      </c>
    </row>
    <row r="1138" spans="1:7" x14ac:dyDescent="0.25">
      <c r="A1138" t="s">
        <v>613</v>
      </c>
      <c r="B1138" s="33">
        <v>36</v>
      </c>
      <c r="C1138" s="33">
        <v>64</v>
      </c>
      <c r="D1138" s="33" t="s">
        <v>1138</v>
      </c>
      <c r="E1138" s="34">
        <f>'Mapping Summary'!H1138</f>
        <v>0</v>
      </c>
      <c r="F1138" s="36">
        <f>'Mapping Summary'!L1138</f>
        <v>0</v>
      </c>
      <c r="G1138" s="38">
        <f>'Mapping Summary'!P1138</f>
        <v>11</v>
      </c>
    </row>
    <row r="1139" spans="1:7" x14ac:dyDescent="0.25">
      <c r="A1139" t="s">
        <v>613</v>
      </c>
      <c r="B1139" s="33">
        <v>36</v>
      </c>
      <c r="C1139" s="33">
        <v>65</v>
      </c>
      <c r="D1139" s="33" t="s">
        <v>1139</v>
      </c>
      <c r="E1139" s="34">
        <f>'Mapping Summary'!H1139</f>
        <v>0</v>
      </c>
      <c r="F1139" s="36">
        <f>'Mapping Summary'!L1139</f>
        <v>0</v>
      </c>
      <c r="G1139" s="38">
        <f>'Mapping Summary'!P1139</f>
        <v>15</v>
      </c>
    </row>
    <row r="1140" spans="1:7" x14ac:dyDescent="0.25">
      <c r="A1140" t="s">
        <v>613</v>
      </c>
      <c r="B1140" s="33">
        <v>36</v>
      </c>
      <c r="C1140" s="33">
        <v>66</v>
      </c>
      <c r="D1140" s="33" t="s">
        <v>1140</v>
      </c>
      <c r="E1140" s="34">
        <f>'Mapping Summary'!H1140</f>
        <v>7.5</v>
      </c>
      <c r="F1140" s="36">
        <f>'Mapping Summary'!L1140</f>
        <v>0</v>
      </c>
      <c r="G1140" s="38">
        <f>'Mapping Summary'!P1140</f>
        <v>19</v>
      </c>
    </row>
    <row r="1141" spans="1:7" x14ac:dyDescent="0.25">
      <c r="A1141" t="s">
        <v>613</v>
      </c>
      <c r="B1141" s="33">
        <v>36</v>
      </c>
      <c r="C1141" s="33">
        <v>67</v>
      </c>
      <c r="D1141" s="33" t="s">
        <v>1141</v>
      </c>
      <c r="E1141" s="34">
        <f>'Mapping Summary'!H1141</f>
        <v>0</v>
      </c>
      <c r="F1141" s="36">
        <f>'Mapping Summary'!L1141</f>
        <v>0</v>
      </c>
      <c r="G1141" s="38">
        <f>'Mapping Summary'!P1141</f>
        <v>13.5</v>
      </c>
    </row>
    <row r="1142" spans="1:7" x14ac:dyDescent="0.25">
      <c r="A1142" t="s">
        <v>613</v>
      </c>
      <c r="B1142" s="33">
        <v>38</v>
      </c>
      <c r="C1142" s="33">
        <v>2</v>
      </c>
      <c r="D1142" s="33" t="s">
        <v>1142</v>
      </c>
      <c r="E1142" s="34">
        <f>'Mapping Summary'!H1142</f>
        <v>4</v>
      </c>
      <c r="F1142" s="36">
        <f>'Mapping Summary'!L1142</f>
        <v>0</v>
      </c>
      <c r="G1142" s="38">
        <f>'Mapping Summary'!P1142</f>
        <v>0</v>
      </c>
    </row>
    <row r="1143" spans="1:7" x14ac:dyDescent="0.25">
      <c r="A1143" t="s">
        <v>613</v>
      </c>
      <c r="B1143" s="33">
        <v>38</v>
      </c>
      <c r="C1143" s="33">
        <v>3</v>
      </c>
      <c r="D1143" s="33" t="s">
        <v>1143</v>
      </c>
      <c r="E1143" s="34">
        <f>'Mapping Summary'!H1143</f>
        <v>0</v>
      </c>
      <c r="F1143" s="36">
        <f>'Mapping Summary'!L1143</f>
        <v>0</v>
      </c>
      <c r="G1143" s="38">
        <f>'Mapping Summary'!P1143</f>
        <v>0</v>
      </c>
    </row>
    <row r="1144" spans="1:7" x14ac:dyDescent="0.25">
      <c r="A1144" t="s">
        <v>613</v>
      </c>
      <c r="B1144" s="33">
        <v>38</v>
      </c>
      <c r="C1144" s="33">
        <v>4</v>
      </c>
      <c r="D1144" s="33" t="s">
        <v>1144</v>
      </c>
      <c r="E1144" s="34">
        <f>'Mapping Summary'!H1144</f>
        <v>0</v>
      </c>
      <c r="F1144" s="36">
        <f>'Mapping Summary'!L1144</f>
        <v>0</v>
      </c>
      <c r="G1144" s="38">
        <f>'Mapping Summary'!P1144</f>
        <v>0</v>
      </c>
    </row>
    <row r="1145" spans="1:7" x14ac:dyDescent="0.25">
      <c r="A1145" t="s">
        <v>613</v>
      </c>
      <c r="B1145" s="33">
        <v>38</v>
      </c>
      <c r="C1145" s="33">
        <v>5</v>
      </c>
      <c r="D1145" s="33" t="s">
        <v>1145</v>
      </c>
      <c r="E1145" s="34">
        <f>'Mapping Summary'!H1145</f>
        <v>0</v>
      </c>
      <c r="F1145" s="36">
        <f>'Mapping Summary'!L1145</f>
        <v>0</v>
      </c>
      <c r="G1145" s="38">
        <f>'Mapping Summary'!P1145</f>
        <v>0</v>
      </c>
    </row>
    <row r="1146" spans="1:7" x14ac:dyDescent="0.25">
      <c r="A1146" t="s">
        <v>613</v>
      </c>
      <c r="B1146" s="33">
        <v>38</v>
      </c>
      <c r="C1146" s="33">
        <v>6</v>
      </c>
      <c r="D1146" s="33" t="s">
        <v>1146</v>
      </c>
      <c r="E1146" s="34">
        <f>'Mapping Summary'!H1146</f>
        <v>0</v>
      </c>
      <c r="F1146" s="36">
        <f>'Mapping Summary'!L1146</f>
        <v>0</v>
      </c>
      <c r="G1146" s="38">
        <f>'Mapping Summary'!P1146</f>
        <v>0</v>
      </c>
    </row>
    <row r="1147" spans="1:7" x14ac:dyDescent="0.25">
      <c r="A1147" t="s">
        <v>613</v>
      </c>
      <c r="B1147" s="33">
        <v>38</v>
      </c>
      <c r="C1147" s="33">
        <v>7</v>
      </c>
      <c r="D1147" s="33" t="s">
        <v>1147</v>
      </c>
      <c r="E1147" s="34">
        <f>'Mapping Summary'!H1147</f>
        <v>0</v>
      </c>
      <c r="F1147" s="36">
        <f>'Mapping Summary'!L1147</f>
        <v>0</v>
      </c>
      <c r="G1147" s="38">
        <f>'Mapping Summary'!P1147</f>
        <v>0</v>
      </c>
    </row>
    <row r="1148" spans="1:7" x14ac:dyDescent="0.25">
      <c r="A1148" t="s">
        <v>613</v>
      </c>
      <c r="B1148" s="33">
        <v>38</v>
      </c>
      <c r="C1148" s="33">
        <v>8</v>
      </c>
      <c r="D1148" s="33" t="s">
        <v>1148</v>
      </c>
      <c r="E1148" s="34">
        <f>'Mapping Summary'!H1148</f>
        <v>0</v>
      </c>
      <c r="F1148" s="36">
        <f>'Mapping Summary'!L1148</f>
        <v>0</v>
      </c>
      <c r="G1148" s="38">
        <f>'Mapping Summary'!P1148</f>
        <v>0</v>
      </c>
    </row>
    <row r="1149" spans="1:7" x14ac:dyDescent="0.25">
      <c r="A1149" t="s">
        <v>613</v>
      </c>
      <c r="B1149" s="33">
        <v>38</v>
      </c>
      <c r="C1149" s="33">
        <v>9</v>
      </c>
      <c r="D1149" s="33" t="s">
        <v>1149</v>
      </c>
      <c r="E1149" s="34">
        <f>'Mapping Summary'!H1149</f>
        <v>0</v>
      </c>
      <c r="F1149" s="36">
        <f>'Mapping Summary'!L1149</f>
        <v>0</v>
      </c>
      <c r="G1149" s="38">
        <f>'Mapping Summary'!P1149</f>
        <v>0</v>
      </c>
    </row>
    <row r="1150" spans="1:7" x14ac:dyDescent="0.25">
      <c r="A1150" t="s">
        <v>613</v>
      </c>
      <c r="B1150" s="33">
        <v>38</v>
      </c>
      <c r="C1150" s="33">
        <v>10</v>
      </c>
      <c r="D1150" s="33" t="s">
        <v>1150</v>
      </c>
      <c r="E1150" s="34">
        <f>'Mapping Summary'!H1150</f>
        <v>0</v>
      </c>
      <c r="F1150" s="36">
        <f>'Mapping Summary'!L1150</f>
        <v>0</v>
      </c>
      <c r="G1150" s="38">
        <f>'Mapping Summary'!P1150</f>
        <v>0</v>
      </c>
    </row>
    <row r="1151" spans="1:7" x14ac:dyDescent="0.25">
      <c r="A1151" t="s">
        <v>613</v>
      </c>
      <c r="B1151" s="33">
        <v>38</v>
      </c>
      <c r="C1151" s="33">
        <v>11</v>
      </c>
      <c r="D1151" s="33" t="s">
        <v>1151</v>
      </c>
      <c r="E1151" s="34">
        <f>'Mapping Summary'!H1151</f>
        <v>0</v>
      </c>
      <c r="F1151" s="36">
        <f>'Mapping Summary'!L1151</f>
        <v>0</v>
      </c>
      <c r="G1151" s="38">
        <f>'Mapping Summary'!P1151</f>
        <v>0</v>
      </c>
    </row>
    <row r="1152" spans="1:7" x14ac:dyDescent="0.25">
      <c r="A1152" t="s">
        <v>613</v>
      </c>
      <c r="B1152" s="33">
        <v>38</v>
      </c>
      <c r="C1152" s="33">
        <v>12</v>
      </c>
      <c r="D1152" s="33" t="s">
        <v>1152</v>
      </c>
      <c r="E1152" s="34">
        <f>'Mapping Summary'!H1152</f>
        <v>0</v>
      </c>
      <c r="F1152" s="36">
        <f>'Mapping Summary'!L1152</f>
        <v>0</v>
      </c>
      <c r="G1152" s="38">
        <f>'Mapping Summary'!P1152</f>
        <v>0</v>
      </c>
    </row>
    <row r="1153" spans="1:7" x14ac:dyDescent="0.25">
      <c r="A1153" t="s">
        <v>613</v>
      </c>
      <c r="B1153" s="33">
        <v>38</v>
      </c>
      <c r="C1153" s="33">
        <v>13</v>
      </c>
      <c r="D1153" s="33" t="s">
        <v>1153</v>
      </c>
      <c r="E1153" s="34">
        <f>'Mapping Summary'!H1153</f>
        <v>0</v>
      </c>
      <c r="F1153" s="36">
        <f>'Mapping Summary'!L1153</f>
        <v>0</v>
      </c>
      <c r="G1153" s="38">
        <f>'Mapping Summary'!P1153</f>
        <v>0</v>
      </c>
    </row>
    <row r="1154" spans="1:7" x14ac:dyDescent="0.25">
      <c r="A1154" t="s">
        <v>613</v>
      </c>
      <c r="B1154" s="33">
        <v>38</v>
      </c>
      <c r="C1154" s="33">
        <v>14</v>
      </c>
      <c r="D1154" s="33" t="s">
        <v>1154</v>
      </c>
      <c r="E1154" s="34">
        <f>'Mapping Summary'!H1154</f>
        <v>0</v>
      </c>
      <c r="F1154" s="36">
        <f>'Mapping Summary'!L1154</f>
        <v>0</v>
      </c>
      <c r="G1154" s="38">
        <f>'Mapping Summary'!P1154</f>
        <v>0</v>
      </c>
    </row>
    <row r="1155" spans="1:7" x14ac:dyDescent="0.25">
      <c r="A1155" t="s">
        <v>613</v>
      </c>
      <c r="B1155" s="33">
        <v>38</v>
      </c>
      <c r="C1155" s="33">
        <v>15</v>
      </c>
      <c r="D1155" s="33" t="s">
        <v>1155</v>
      </c>
      <c r="E1155" s="34">
        <f>'Mapping Summary'!H1155</f>
        <v>0</v>
      </c>
      <c r="F1155" s="36">
        <f>'Mapping Summary'!L1155</f>
        <v>0</v>
      </c>
      <c r="G1155" s="38">
        <f>'Mapping Summary'!P1155</f>
        <v>0</v>
      </c>
    </row>
    <row r="1156" spans="1:7" x14ac:dyDescent="0.25">
      <c r="A1156" t="s">
        <v>613</v>
      </c>
      <c r="B1156" s="33">
        <v>38</v>
      </c>
      <c r="C1156" s="33">
        <v>16</v>
      </c>
      <c r="D1156" s="33" t="s">
        <v>1156</v>
      </c>
      <c r="E1156" s="34">
        <f>'Mapping Summary'!H1156</f>
        <v>0</v>
      </c>
      <c r="F1156" s="36">
        <f>'Mapping Summary'!L1156</f>
        <v>0</v>
      </c>
      <c r="G1156" s="38">
        <f>'Mapping Summary'!P1156</f>
        <v>0</v>
      </c>
    </row>
    <row r="1157" spans="1:7" x14ac:dyDescent="0.25">
      <c r="A1157" t="s">
        <v>613</v>
      </c>
      <c r="B1157" s="33">
        <v>38</v>
      </c>
      <c r="C1157" s="33">
        <v>17</v>
      </c>
      <c r="D1157" s="33" t="s">
        <v>1157</v>
      </c>
      <c r="E1157" s="34">
        <f>'Mapping Summary'!H1157</f>
        <v>0</v>
      </c>
      <c r="F1157" s="36">
        <f>'Mapping Summary'!L1157</f>
        <v>0</v>
      </c>
      <c r="G1157" s="38">
        <f>'Mapping Summary'!P1157</f>
        <v>0</v>
      </c>
    </row>
    <row r="1158" spans="1:7" x14ac:dyDescent="0.25">
      <c r="A1158" t="s">
        <v>613</v>
      </c>
      <c r="B1158" s="33">
        <v>38</v>
      </c>
      <c r="C1158" s="33">
        <v>18</v>
      </c>
      <c r="D1158" s="33" t="s">
        <v>1158</v>
      </c>
      <c r="E1158" s="34">
        <f>'Mapping Summary'!H1158</f>
        <v>0</v>
      </c>
      <c r="F1158" s="36">
        <f>'Mapping Summary'!L1158</f>
        <v>0</v>
      </c>
      <c r="G1158" s="38">
        <f>'Mapping Summary'!P1158</f>
        <v>0</v>
      </c>
    </row>
    <row r="1159" spans="1:7" x14ac:dyDescent="0.25">
      <c r="A1159" t="s">
        <v>613</v>
      </c>
      <c r="B1159" s="33">
        <v>38</v>
      </c>
      <c r="C1159" s="33">
        <v>19</v>
      </c>
      <c r="D1159" s="33" t="s">
        <v>1159</v>
      </c>
      <c r="E1159" s="34">
        <f>'Mapping Summary'!H1159</f>
        <v>0</v>
      </c>
      <c r="F1159" s="36">
        <f>'Mapping Summary'!L1159</f>
        <v>0</v>
      </c>
      <c r="G1159" s="38">
        <f>'Mapping Summary'!P1159</f>
        <v>0</v>
      </c>
    </row>
    <row r="1160" spans="1:7" x14ac:dyDescent="0.25">
      <c r="A1160" t="s">
        <v>613</v>
      </c>
      <c r="B1160" s="33">
        <v>38</v>
      </c>
      <c r="C1160" s="33">
        <v>20</v>
      </c>
      <c r="D1160" s="33" t="s">
        <v>1160</v>
      </c>
      <c r="E1160" s="34">
        <f>'Mapping Summary'!H1160</f>
        <v>0</v>
      </c>
      <c r="F1160" s="36">
        <f>'Mapping Summary'!L1160</f>
        <v>14</v>
      </c>
      <c r="G1160" s="38">
        <f>'Mapping Summary'!P1160</f>
        <v>12</v>
      </c>
    </row>
    <row r="1161" spans="1:7" x14ac:dyDescent="0.25">
      <c r="A1161" t="s">
        <v>613</v>
      </c>
      <c r="B1161" s="33">
        <v>38</v>
      </c>
      <c r="C1161" s="33">
        <v>21</v>
      </c>
      <c r="D1161" s="33" t="s">
        <v>1161</v>
      </c>
      <c r="E1161" s="34">
        <f>'Mapping Summary'!H1161</f>
        <v>0</v>
      </c>
      <c r="F1161" s="36">
        <f>'Mapping Summary'!L1161</f>
        <v>11.5</v>
      </c>
      <c r="G1161" s="38">
        <f>'Mapping Summary'!P1161</f>
        <v>28.5</v>
      </c>
    </row>
    <row r="1162" spans="1:7" x14ac:dyDescent="0.25">
      <c r="A1162" t="s">
        <v>613</v>
      </c>
      <c r="B1162" s="33">
        <v>38</v>
      </c>
      <c r="C1162" s="33">
        <v>22</v>
      </c>
      <c r="D1162" s="33" t="s">
        <v>1162</v>
      </c>
      <c r="E1162" s="34">
        <f>'Mapping Summary'!H1162</f>
        <v>3</v>
      </c>
      <c r="F1162" s="36">
        <f>'Mapping Summary'!L1162</f>
        <v>21</v>
      </c>
      <c r="G1162" s="38">
        <f>'Mapping Summary'!P1162</f>
        <v>53.5</v>
      </c>
    </row>
    <row r="1163" spans="1:7" x14ac:dyDescent="0.25">
      <c r="A1163" t="s">
        <v>613</v>
      </c>
      <c r="B1163" s="33">
        <v>38</v>
      </c>
      <c r="C1163" s="33">
        <v>23</v>
      </c>
      <c r="D1163" s="33" t="s">
        <v>1163</v>
      </c>
      <c r="E1163" s="34">
        <f>'Mapping Summary'!H1163</f>
        <v>14</v>
      </c>
      <c r="F1163" s="36">
        <f>'Mapping Summary'!L1163</f>
        <v>0</v>
      </c>
      <c r="G1163" s="38">
        <f>'Mapping Summary'!P1163</f>
        <v>47.5</v>
      </c>
    </row>
    <row r="1164" spans="1:7" x14ac:dyDescent="0.25">
      <c r="A1164" t="s">
        <v>613</v>
      </c>
      <c r="B1164" s="33">
        <v>38</v>
      </c>
      <c r="C1164" s="33">
        <v>24</v>
      </c>
      <c r="D1164" s="33" t="s">
        <v>1164</v>
      </c>
      <c r="E1164" s="34">
        <f>'Mapping Summary'!H1164</f>
        <v>5.5</v>
      </c>
      <c r="F1164" s="36">
        <f>'Mapping Summary'!L1164</f>
        <v>0</v>
      </c>
      <c r="G1164" s="38">
        <f>'Mapping Summary'!P1164</f>
        <v>43</v>
      </c>
    </row>
    <row r="1165" spans="1:7" x14ac:dyDescent="0.25">
      <c r="A1165" t="s">
        <v>613</v>
      </c>
      <c r="B1165" s="33">
        <v>38</v>
      </c>
      <c r="C1165" s="33">
        <v>25</v>
      </c>
      <c r="D1165" s="33" t="s">
        <v>1165</v>
      </c>
      <c r="E1165" s="34">
        <f>'Mapping Summary'!H1165</f>
        <v>5.5</v>
      </c>
      <c r="F1165" s="36">
        <f>'Mapping Summary'!L1165</f>
        <v>0</v>
      </c>
      <c r="G1165" s="38">
        <f>'Mapping Summary'!P1165</f>
        <v>36.5</v>
      </c>
    </row>
    <row r="1166" spans="1:7" x14ac:dyDescent="0.25">
      <c r="A1166" t="s">
        <v>613</v>
      </c>
      <c r="B1166" s="33">
        <v>38</v>
      </c>
      <c r="C1166" s="33">
        <v>26</v>
      </c>
      <c r="D1166" s="33" t="s">
        <v>1166</v>
      </c>
      <c r="E1166" s="34">
        <f>'Mapping Summary'!H1166</f>
        <v>0</v>
      </c>
      <c r="F1166" s="36">
        <f>'Mapping Summary'!L1166</f>
        <v>20.5</v>
      </c>
      <c r="G1166" s="38">
        <f>'Mapping Summary'!P1166</f>
        <v>27.5</v>
      </c>
    </row>
    <row r="1167" spans="1:7" x14ac:dyDescent="0.25">
      <c r="A1167" t="s">
        <v>613</v>
      </c>
      <c r="B1167" s="33">
        <v>38</v>
      </c>
      <c r="C1167" s="33">
        <v>27</v>
      </c>
      <c r="D1167" s="33" t="s">
        <v>1167</v>
      </c>
      <c r="E1167" s="34">
        <f>'Mapping Summary'!H1167</f>
        <v>0</v>
      </c>
      <c r="F1167" s="36">
        <f>'Mapping Summary'!L1167</f>
        <v>20.5</v>
      </c>
      <c r="G1167" s="38">
        <f>'Mapping Summary'!P1167</f>
        <v>28.5</v>
      </c>
    </row>
    <row r="1168" spans="1:7" x14ac:dyDescent="0.25">
      <c r="A1168" t="s">
        <v>613</v>
      </c>
      <c r="B1168" s="33">
        <v>38</v>
      </c>
      <c r="C1168" s="33">
        <v>28</v>
      </c>
      <c r="D1168" s="33" t="s">
        <v>1168</v>
      </c>
      <c r="E1168" s="34">
        <f>'Mapping Summary'!H1168</f>
        <v>0</v>
      </c>
      <c r="F1168" s="36">
        <f>'Mapping Summary'!L1168</f>
        <v>0</v>
      </c>
      <c r="G1168" s="38">
        <f>'Mapping Summary'!P1168</f>
        <v>26.5</v>
      </c>
    </row>
    <row r="1169" spans="1:7" x14ac:dyDescent="0.25">
      <c r="A1169" t="s">
        <v>613</v>
      </c>
      <c r="B1169" s="33">
        <v>38</v>
      </c>
      <c r="C1169" s="33">
        <v>29</v>
      </c>
      <c r="D1169" s="33" t="s">
        <v>1169</v>
      </c>
      <c r="E1169" s="34">
        <f>'Mapping Summary'!H1169</f>
        <v>6.5</v>
      </c>
      <c r="F1169" s="36">
        <f>'Mapping Summary'!L1169</f>
        <v>16.5</v>
      </c>
      <c r="G1169" s="38">
        <f>'Mapping Summary'!P1169</f>
        <v>22</v>
      </c>
    </row>
    <row r="1170" spans="1:7" x14ac:dyDescent="0.25">
      <c r="A1170" t="s">
        <v>613</v>
      </c>
      <c r="B1170" s="33">
        <v>38</v>
      </c>
      <c r="C1170" s="33">
        <v>30</v>
      </c>
      <c r="D1170" s="33" t="s">
        <v>1170</v>
      </c>
      <c r="E1170" s="34">
        <f>'Mapping Summary'!H1170</f>
        <v>5</v>
      </c>
      <c r="F1170" s="36">
        <f>'Mapping Summary'!L1170</f>
        <v>0</v>
      </c>
      <c r="G1170" s="38">
        <f>'Mapping Summary'!P1170</f>
        <v>14</v>
      </c>
    </row>
    <row r="1171" spans="1:7" x14ac:dyDescent="0.25">
      <c r="A1171" t="s">
        <v>613</v>
      </c>
      <c r="B1171" s="33">
        <v>38</v>
      </c>
      <c r="C1171" s="33">
        <v>31</v>
      </c>
      <c r="D1171" s="33" t="s">
        <v>1171</v>
      </c>
      <c r="E1171" s="34">
        <f>'Mapping Summary'!H1171</f>
        <v>4</v>
      </c>
      <c r="F1171" s="36">
        <f>'Mapping Summary'!L1171</f>
        <v>0</v>
      </c>
      <c r="G1171" s="38">
        <f>'Mapping Summary'!P1171</f>
        <v>0</v>
      </c>
    </row>
    <row r="1172" spans="1:7" x14ac:dyDescent="0.25">
      <c r="A1172" t="s">
        <v>613</v>
      </c>
      <c r="B1172" s="33">
        <v>38</v>
      </c>
      <c r="C1172" s="33">
        <v>32</v>
      </c>
      <c r="D1172" s="33" t="s">
        <v>1172</v>
      </c>
      <c r="E1172" s="34">
        <f>'Mapping Summary'!H1172</f>
        <v>0</v>
      </c>
      <c r="F1172" s="36">
        <f>'Mapping Summary'!L1172</f>
        <v>0</v>
      </c>
      <c r="G1172" s="38">
        <f>'Mapping Summary'!P1172</f>
        <v>0</v>
      </c>
    </row>
    <row r="1173" spans="1:7" x14ac:dyDescent="0.25">
      <c r="A1173" t="s">
        <v>613</v>
      </c>
      <c r="B1173" s="33">
        <v>38</v>
      </c>
      <c r="C1173" s="33">
        <v>33</v>
      </c>
      <c r="D1173" s="33" t="s">
        <v>1173</v>
      </c>
      <c r="E1173" s="34">
        <f>'Mapping Summary'!H1173</f>
        <v>0</v>
      </c>
      <c r="F1173" s="36">
        <f>'Mapping Summary'!L1173</f>
        <v>0</v>
      </c>
      <c r="G1173" s="38">
        <f>'Mapping Summary'!P1173</f>
        <v>0</v>
      </c>
    </row>
    <row r="1174" spans="1:7" x14ac:dyDescent="0.25">
      <c r="A1174" t="s">
        <v>613</v>
      </c>
      <c r="B1174" s="33">
        <v>38</v>
      </c>
      <c r="C1174" s="33">
        <v>34</v>
      </c>
      <c r="D1174" s="33" t="s">
        <v>1174</v>
      </c>
      <c r="E1174" s="34">
        <f>'Mapping Summary'!H1174</f>
        <v>0</v>
      </c>
      <c r="F1174" s="36">
        <f>'Mapping Summary'!L1174</f>
        <v>0</v>
      </c>
      <c r="G1174" s="38">
        <f>'Mapping Summary'!P1174</f>
        <v>0</v>
      </c>
    </row>
    <row r="1175" spans="1:7" x14ac:dyDescent="0.25">
      <c r="A1175" t="s">
        <v>613</v>
      </c>
      <c r="B1175" s="33">
        <v>38</v>
      </c>
      <c r="C1175" s="33">
        <v>35</v>
      </c>
      <c r="D1175" s="33" t="s">
        <v>1175</v>
      </c>
      <c r="E1175" s="34">
        <f>'Mapping Summary'!H1175</f>
        <v>0</v>
      </c>
      <c r="F1175" s="36">
        <f>'Mapping Summary'!L1175</f>
        <v>0</v>
      </c>
      <c r="G1175" s="38">
        <f>'Mapping Summary'!P1175</f>
        <v>0</v>
      </c>
    </row>
    <row r="1176" spans="1:7" x14ac:dyDescent="0.25">
      <c r="A1176" t="s">
        <v>613</v>
      </c>
      <c r="B1176" s="33">
        <v>38</v>
      </c>
      <c r="C1176" s="33">
        <v>36</v>
      </c>
      <c r="D1176" s="33" t="s">
        <v>1176</v>
      </c>
      <c r="E1176" s="34">
        <f>'Mapping Summary'!H1176</f>
        <v>0</v>
      </c>
      <c r="F1176" s="36">
        <f>'Mapping Summary'!L1176</f>
        <v>0</v>
      </c>
      <c r="G1176" s="38">
        <f>'Mapping Summary'!P1176</f>
        <v>0</v>
      </c>
    </row>
    <row r="1177" spans="1:7" x14ac:dyDescent="0.25">
      <c r="A1177" t="s">
        <v>613</v>
      </c>
      <c r="B1177" s="33">
        <v>38</v>
      </c>
      <c r="C1177" s="33">
        <v>37</v>
      </c>
      <c r="D1177" s="33" t="s">
        <v>1177</v>
      </c>
      <c r="E1177" s="34">
        <f>'Mapping Summary'!H1177</f>
        <v>0</v>
      </c>
      <c r="F1177" s="36">
        <f>'Mapping Summary'!L1177</f>
        <v>0</v>
      </c>
      <c r="G1177" s="38">
        <f>'Mapping Summary'!P1177</f>
        <v>0</v>
      </c>
    </row>
    <row r="1178" spans="1:7" x14ac:dyDescent="0.25">
      <c r="A1178" t="s">
        <v>613</v>
      </c>
      <c r="B1178" s="33">
        <v>38</v>
      </c>
      <c r="C1178" s="33">
        <v>38</v>
      </c>
      <c r="D1178" s="33" t="s">
        <v>1178</v>
      </c>
      <c r="E1178" s="34">
        <f>'Mapping Summary'!H1178</f>
        <v>0</v>
      </c>
      <c r="F1178" s="36">
        <f>'Mapping Summary'!L1178</f>
        <v>0</v>
      </c>
      <c r="G1178" s="38">
        <f>'Mapping Summary'!P1178</f>
        <v>0</v>
      </c>
    </row>
    <row r="1179" spans="1:7" x14ac:dyDescent="0.25">
      <c r="A1179" t="s">
        <v>613</v>
      </c>
      <c r="B1179" s="33">
        <v>38</v>
      </c>
      <c r="C1179" s="33">
        <v>39</v>
      </c>
      <c r="D1179" s="33" t="s">
        <v>1179</v>
      </c>
      <c r="E1179" s="34">
        <f>'Mapping Summary'!H1179</f>
        <v>0</v>
      </c>
      <c r="F1179" s="36">
        <f>'Mapping Summary'!L1179</f>
        <v>0</v>
      </c>
      <c r="G1179" s="38">
        <f>'Mapping Summary'!P1179</f>
        <v>0</v>
      </c>
    </row>
    <row r="1180" spans="1:7" x14ac:dyDescent="0.25">
      <c r="A1180" t="s">
        <v>613</v>
      </c>
      <c r="B1180" s="33">
        <v>38</v>
      </c>
      <c r="C1180" s="33">
        <v>40</v>
      </c>
      <c r="D1180" s="33" t="s">
        <v>1180</v>
      </c>
      <c r="E1180" s="34">
        <f>'Mapping Summary'!H1180</f>
        <v>0</v>
      </c>
      <c r="F1180" s="36">
        <f>'Mapping Summary'!L1180</f>
        <v>0</v>
      </c>
      <c r="G1180" s="38">
        <f>'Mapping Summary'!P1180</f>
        <v>0</v>
      </c>
    </row>
    <row r="1181" spans="1:7" x14ac:dyDescent="0.25">
      <c r="A1181" t="s">
        <v>613</v>
      </c>
      <c r="B1181" s="33">
        <v>38</v>
      </c>
      <c r="C1181" s="33">
        <v>41</v>
      </c>
      <c r="D1181" s="33" t="s">
        <v>1181</v>
      </c>
      <c r="E1181" s="34">
        <f>'Mapping Summary'!H1181</f>
        <v>4</v>
      </c>
      <c r="F1181" s="36">
        <f>'Mapping Summary'!L1181</f>
        <v>0</v>
      </c>
      <c r="G1181" s="38">
        <f>'Mapping Summary'!P1181</f>
        <v>0</v>
      </c>
    </row>
    <row r="1182" spans="1:7" x14ac:dyDescent="0.25">
      <c r="A1182" t="s">
        <v>613</v>
      </c>
      <c r="B1182" s="33">
        <v>38</v>
      </c>
      <c r="C1182" s="33">
        <v>42</v>
      </c>
      <c r="D1182" s="33" t="s">
        <v>1182</v>
      </c>
      <c r="E1182" s="34">
        <f>'Mapping Summary'!H1182</f>
        <v>0</v>
      </c>
      <c r="F1182" s="36">
        <f>'Mapping Summary'!L1182</f>
        <v>0</v>
      </c>
      <c r="G1182" s="38">
        <f>'Mapping Summary'!P1182</f>
        <v>0</v>
      </c>
    </row>
    <row r="1183" spans="1:7" x14ac:dyDescent="0.25">
      <c r="A1183" t="s">
        <v>613</v>
      </c>
      <c r="B1183" s="33">
        <v>38</v>
      </c>
      <c r="C1183" s="33">
        <v>43</v>
      </c>
      <c r="D1183" s="33" t="s">
        <v>1183</v>
      </c>
      <c r="E1183" s="34">
        <f>'Mapping Summary'!H1183</f>
        <v>0</v>
      </c>
      <c r="F1183" s="36">
        <f>'Mapping Summary'!L1183</f>
        <v>0</v>
      </c>
      <c r="G1183" s="38">
        <f>'Mapping Summary'!P1183</f>
        <v>0</v>
      </c>
    </row>
    <row r="1184" spans="1:7" x14ac:dyDescent="0.25">
      <c r="A1184" t="s">
        <v>613</v>
      </c>
      <c r="B1184" s="33">
        <v>38</v>
      </c>
      <c r="C1184" s="33">
        <v>44</v>
      </c>
      <c r="D1184" s="33" t="s">
        <v>1184</v>
      </c>
      <c r="E1184" s="34">
        <f>'Mapping Summary'!H1184</f>
        <v>0</v>
      </c>
      <c r="F1184" s="36">
        <f>'Mapping Summary'!L1184</f>
        <v>0</v>
      </c>
      <c r="G1184" s="38">
        <f>'Mapping Summary'!P1184</f>
        <v>0</v>
      </c>
    </row>
    <row r="1185" spans="1:7" x14ac:dyDescent="0.25">
      <c r="A1185" t="s">
        <v>613</v>
      </c>
      <c r="B1185" s="33">
        <v>38</v>
      </c>
      <c r="C1185" s="33">
        <v>45</v>
      </c>
      <c r="D1185" s="33" t="s">
        <v>1185</v>
      </c>
      <c r="E1185" s="34">
        <f>'Mapping Summary'!H1185</f>
        <v>0</v>
      </c>
      <c r="F1185" s="36">
        <f>'Mapping Summary'!L1185</f>
        <v>0</v>
      </c>
      <c r="G1185" s="38">
        <f>'Mapping Summary'!P1185</f>
        <v>0</v>
      </c>
    </row>
    <row r="1186" spans="1:7" x14ac:dyDescent="0.25">
      <c r="A1186" t="s">
        <v>613</v>
      </c>
      <c r="B1186" s="33">
        <v>38</v>
      </c>
      <c r="C1186" s="33">
        <v>46</v>
      </c>
      <c r="D1186" s="33" t="s">
        <v>1186</v>
      </c>
      <c r="E1186" s="34">
        <f>'Mapping Summary'!H1186</f>
        <v>0</v>
      </c>
      <c r="F1186" s="36">
        <f>'Mapping Summary'!L1186</f>
        <v>0</v>
      </c>
      <c r="G1186" s="38">
        <f>'Mapping Summary'!P1186</f>
        <v>0</v>
      </c>
    </row>
    <row r="1187" spans="1:7" x14ac:dyDescent="0.25">
      <c r="A1187" t="s">
        <v>613</v>
      </c>
      <c r="B1187" s="33">
        <v>38</v>
      </c>
      <c r="C1187" s="33">
        <v>47</v>
      </c>
      <c r="D1187" s="33" t="s">
        <v>1187</v>
      </c>
      <c r="E1187" s="34">
        <f>'Mapping Summary'!H1187</f>
        <v>0</v>
      </c>
      <c r="F1187" s="36">
        <f>'Mapping Summary'!L1187</f>
        <v>0</v>
      </c>
      <c r="G1187" s="38">
        <f>'Mapping Summary'!P1187</f>
        <v>0</v>
      </c>
    </row>
    <row r="1188" spans="1:7" x14ac:dyDescent="0.25">
      <c r="A1188" t="s">
        <v>613</v>
      </c>
      <c r="B1188" s="33">
        <v>38</v>
      </c>
      <c r="C1188" s="33">
        <v>48</v>
      </c>
      <c r="D1188" s="33" t="s">
        <v>1188</v>
      </c>
      <c r="E1188" s="34">
        <f>'Mapping Summary'!H1188</f>
        <v>0</v>
      </c>
      <c r="F1188" s="36">
        <f>'Mapping Summary'!L1188</f>
        <v>0</v>
      </c>
      <c r="G1188" s="38">
        <f>'Mapping Summary'!P1188</f>
        <v>0</v>
      </c>
    </row>
    <row r="1189" spans="1:7" x14ac:dyDescent="0.25">
      <c r="A1189" t="s">
        <v>613</v>
      </c>
      <c r="B1189" s="33">
        <v>38</v>
      </c>
      <c r="C1189" s="33">
        <v>49</v>
      </c>
      <c r="D1189" s="33" t="s">
        <v>1189</v>
      </c>
      <c r="E1189" s="34">
        <f>'Mapping Summary'!H1189</f>
        <v>0</v>
      </c>
      <c r="F1189" s="36">
        <f>'Mapping Summary'!L1189</f>
        <v>0</v>
      </c>
      <c r="G1189" s="38">
        <f>'Mapping Summary'!P1189</f>
        <v>0</v>
      </c>
    </row>
    <row r="1190" spans="1:7" x14ac:dyDescent="0.25">
      <c r="A1190" t="s">
        <v>613</v>
      </c>
      <c r="B1190" s="33">
        <v>38</v>
      </c>
      <c r="C1190" s="33">
        <v>50</v>
      </c>
      <c r="D1190" s="33" t="s">
        <v>1190</v>
      </c>
      <c r="E1190" s="34">
        <f>'Mapping Summary'!H1190</f>
        <v>0</v>
      </c>
      <c r="F1190" s="36">
        <f>'Mapping Summary'!L1190</f>
        <v>0</v>
      </c>
      <c r="G1190" s="38">
        <f>'Mapping Summary'!P1190</f>
        <v>0</v>
      </c>
    </row>
    <row r="1191" spans="1:7" x14ac:dyDescent="0.25">
      <c r="A1191" t="s">
        <v>613</v>
      </c>
      <c r="B1191" s="33">
        <v>38</v>
      </c>
      <c r="C1191" s="33">
        <v>51</v>
      </c>
      <c r="D1191" s="33" t="s">
        <v>1191</v>
      </c>
      <c r="E1191" s="34">
        <f>'Mapping Summary'!H1191</f>
        <v>0</v>
      </c>
      <c r="F1191" s="36">
        <f>'Mapping Summary'!L1191</f>
        <v>0</v>
      </c>
      <c r="G1191" s="38">
        <f>'Mapping Summary'!P1191</f>
        <v>0</v>
      </c>
    </row>
    <row r="1192" spans="1:7" x14ac:dyDescent="0.25">
      <c r="A1192" t="s">
        <v>613</v>
      </c>
      <c r="B1192" s="33">
        <v>38</v>
      </c>
      <c r="C1192" s="33">
        <v>52</v>
      </c>
      <c r="D1192" s="33" t="s">
        <v>1192</v>
      </c>
      <c r="E1192" s="34">
        <f>'Mapping Summary'!H1192</f>
        <v>0</v>
      </c>
      <c r="F1192" s="36">
        <f>'Mapping Summary'!L1192</f>
        <v>0</v>
      </c>
      <c r="G1192" s="38">
        <f>'Mapping Summary'!P1192</f>
        <v>0</v>
      </c>
    </row>
    <row r="1193" spans="1:7" x14ac:dyDescent="0.25">
      <c r="A1193" t="s">
        <v>613</v>
      </c>
      <c r="B1193" s="33">
        <v>38</v>
      </c>
      <c r="C1193" s="33">
        <v>53</v>
      </c>
      <c r="D1193" s="33" t="s">
        <v>1193</v>
      </c>
      <c r="E1193" s="34">
        <f>'Mapping Summary'!H1193</f>
        <v>0</v>
      </c>
      <c r="F1193" s="36">
        <f>'Mapping Summary'!L1193</f>
        <v>3</v>
      </c>
      <c r="G1193" s="38">
        <f>'Mapping Summary'!P1193</f>
        <v>0</v>
      </c>
    </row>
    <row r="1194" spans="1:7" x14ac:dyDescent="0.25">
      <c r="A1194" t="s">
        <v>613</v>
      </c>
      <c r="B1194" s="33">
        <v>38</v>
      </c>
      <c r="C1194" s="33">
        <v>54</v>
      </c>
      <c r="D1194" s="33" t="s">
        <v>1194</v>
      </c>
      <c r="E1194" s="34">
        <f>'Mapping Summary'!H1194</f>
        <v>7</v>
      </c>
      <c r="F1194" s="36">
        <f>'Mapping Summary'!L1194</f>
        <v>0</v>
      </c>
      <c r="G1194" s="38">
        <f>'Mapping Summary'!P1194</f>
        <v>0</v>
      </c>
    </row>
    <row r="1195" spans="1:7" x14ac:dyDescent="0.25">
      <c r="A1195" t="s">
        <v>613</v>
      </c>
      <c r="B1195" s="33">
        <v>38</v>
      </c>
      <c r="C1195" s="33">
        <v>55</v>
      </c>
      <c r="D1195" s="33" t="s">
        <v>1195</v>
      </c>
      <c r="E1195" s="34">
        <f>'Mapping Summary'!H1195</f>
        <v>10</v>
      </c>
      <c r="F1195" s="36">
        <f>'Mapping Summary'!L1195</f>
        <v>0</v>
      </c>
      <c r="G1195" s="38">
        <f>'Mapping Summary'!P1195</f>
        <v>0</v>
      </c>
    </row>
    <row r="1196" spans="1:7" x14ac:dyDescent="0.25">
      <c r="A1196" t="s">
        <v>613</v>
      </c>
      <c r="B1196" s="33">
        <v>38</v>
      </c>
      <c r="C1196" s="33">
        <v>56</v>
      </c>
      <c r="D1196" s="33" t="s">
        <v>1196</v>
      </c>
      <c r="E1196" s="34">
        <f>'Mapping Summary'!H1196</f>
        <v>0</v>
      </c>
      <c r="F1196" s="36">
        <f>'Mapping Summary'!L1196</f>
        <v>0</v>
      </c>
      <c r="G1196" s="38">
        <f>'Mapping Summary'!P1196</f>
        <v>0</v>
      </c>
    </row>
    <row r="1197" spans="1:7" x14ac:dyDescent="0.25">
      <c r="A1197" t="s">
        <v>613</v>
      </c>
      <c r="B1197" s="33">
        <v>38</v>
      </c>
      <c r="C1197" s="33">
        <v>57</v>
      </c>
      <c r="D1197" s="33" t="s">
        <v>1197</v>
      </c>
      <c r="E1197" s="34">
        <f>'Mapping Summary'!H1197</f>
        <v>0</v>
      </c>
      <c r="F1197" s="36">
        <f>'Mapping Summary'!L1197</f>
        <v>0</v>
      </c>
      <c r="G1197" s="38">
        <f>'Mapping Summary'!P1197</f>
        <v>0</v>
      </c>
    </row>
    <row r="1198" spans="1:7" x14ac:dyDescent="0.25">
      <c r="A1198" t="s">
        <v>613</v>
      </c>
      <c r="B1198" s="33">
        <v>38</v>
      </c>
      <c r="C1198" s="33">
        <v>58</v>
      </c>
      <c r="D1198" s="33" t="s">
        <v>1198</v>
      </c>
      <c r="E1198" s="34">
        <f>'Mapping Summary'!H1198</f>
        <v>0</v>
      </c>
      <c r="F1198" s="36">
        <f>'Mapping Summary'!L1198</f>
        <v>0</v>
      </c>
      <c r="G1198" s="38">
        <f>'Mapping Summary'!P1198</f>
        <v>0</v>
      </c>
    </row>
    <row r="1199" spans="1:7" x14ac:dyDescent="0.25">
      <c r="A1199" t="s">
        <v>613</v>
      </c>
      <c r="B1199" s="33">
        <v>38</v>
      </c>
      <c r="C1199" s="33">
        <v>59</v>
      </c>
      <c r="D1199" s="33" t="s">
        <v>1199</v>
      </c>
      <c r="E1199" s="34">
        <f>'Mapping Summary'!H1199</f>
        <v>0</v>
      </c>
      <c r="F1199" s="36">
        <f>'Mapping Summary'!L1199</f>
        <v>0</v>
      </c>
      <c r="G1199" s="38">
        <f>'Mapping Summary'!P1199</f>
        <v>0</v>
      </c>
    </row>
    <row r="1200" spans="1:7" x14ac:dyDescent="0.25">
      <c r="A1200" t="s">
        <v>613</v>
      </c>
      <c r="B1200" s="33">
        <v>38</v>
      </c>
      <c r="C1200" s="33">
        <v>60</v>
      </c>
      <c r="D1200" s="33" t="s">
        <v>1200</v>
      </c>
      <c r="E1200" s="34">
        <f>'Mapping Summary'!H1200</f>
        <v>0</v>
      </c>
      <c r="F1200" s="36">
        <f>'Mapping Summary'!L1200</f>
        <v>0</v>
      </c>
      <c r="G1200" s="38">
        <f>'Mapping Summary'!P1200</f>
        <v>0</v>
      </c>
    </row>
    <row r="1201" spans="1:7" x14ac:dyDescent="0.25">
      <c r="A1201" t="s">
        <v>613</v>
      </c>
      <c r="B1201" s="33">
        <v>38</v>
      </c>
      <c r="C1201" s="33">
        <v>61</v>
      </c>
      <c r="D1201" s="33" t="s">
        <v>1201</v>
      </c>
      <c r="E1201" s="34">
        <f>'Mapping Summary'!H1201</f>
        <v>0</v>
      </c>
      <c r="F1201" s="36">
        <f>'Mapping Summary'!L1201</f>
        <v>0</v>
      </c>
      <c r="G1201" s="38">
        <f>'Mapping Summary'!P1201</f>
        <v>0</v>
      </c>
    </row>
    <row r="1202" spans="1:7" x14ac:dyDescent="0.25">
      <c r="A1202" t="s">
        <v>613</v>
      </c>
      <c r="B1202" s="33">
        <v>38</v>
      </c>
      <c r="C1202" s="33">
        <v>62</v>
      </c>
      <c r="D1202" s="33" t="s">
        <v>1202</v>
      </c>
      <c r="E1202" s="34">
        <f>'Mapping Summary'!H1202</f>
        <v>3</v>
      </c>
      <c r="F1202" s="36">
        <f>'Mapping Summary'!L1202</f>
        <v>0</v>
      </c>
      <c r="G1202" s="38">
        <f>'Mapping Summary'!P1202</f>
        <v>0</v>
      </c>
    </row>
    <row r="1203" spans="1:7" x14ac:dyDescent="0.25">
      <c r="A1203" t="s">
        <v>613</v>
      </c>
      <c r="B1203" s="33">
        <v>38</v>
      </c>
      <c r="C1203" s="33">
        <v>63</v>
      </c>
      <c r="D1203" s="33" t="s">
        <v>1203</v>
      </c>
      <c r="E1203" s="34">
        <f>'Mapping Summary'!H1203</f>
        <v>6</v>
      </c>
      <c r="F1203" s="36">
        <f>'Mapping Summary'!L1203</f>
        <v>0</v>
      </c>
      <c r="G1203" s="38">
        <f>'Mapping Summary'!P1203</f>
        <v>0</v>
      </c>
    </row>
    <row r="1204" spans="1:7" x14ac:dyDescent="0.25">
      <c r="A1204" t="s">
        <v>613</v>
      </c>
      <c r="B1204" s="33">
        <v>38</v>
      </c>
      <c r="C1204" s="33">
        <v>64</v>
      </c>
      <c r="D1204" s="33" t="s">
        <v>1204</v>
      </c>
      <c r="E1204" s="34">
        <f>'Mapping Summary'!H1204</f>
        <v>0</v>
      </c>
      <c r="F1204" s="36">
        <f>'Mapping Summary'!L1204</f>
        <v>0</v>
      </c>
      <c r="G1204" s="38">
        <f>'Mapping Summary'!P1204</f>
        <v>0</v>
      </c>
    </row>
    <row r="1205" spans="1:7" x14ac:dyDescent="0.25">
      <c r="A1205" t="s">
        <v>613</v>
      </c>
      <c r="B1205" s="33">
        <v>38</v>
      </c>
      <c r="C1205" s="33">
        <v>65</v>
      </c>
      <c r="D1205" s="33" t="s">
        <v>1205</v>
      </c>
      <c r="E1205" s="34">
        <f>'Mapping Summary'!H1205</f>
        <v>0</v>
      </c>
      <c r="F1205" s="36">
        <f>'Mapping Summary'!L1205</f>
        <v>0</v>
      </c>
      <c r="G1205" s="38">
        <f>'Mapping Summary'!P1205</f>
        <v>0</v>
      </c>
    </row>
    <row r="1206" spans="1:7" x14ac:dyDescent="0.25">
      <c r="A1206" t="s">
        <v>613</v>
      </c>
      <c r="B1206" s="33">
        <v>38</v>
      </c>
      <c r="C1206" s="33">
        <v>66</v>
      </c>
      <c r="D1206" s="33" t="s">
        <v>1206</v>
      </c>
      <c r="E1206" s="34">
        <f>'Mapping Summary'!H1206</f>
        <v>0</v>
      </c>
      <c r="F1206" s="36">
        <f>'Mapping Summary'!L1206</f>
        <v>0</v>
      </c>
      <c r="G1206" s="38">
        <f>'Mapping Summary'!P1206</f>
        <v>0</v>
      </c>
    </row>
    <row r="1207" spans="1:7" x14ac:dyDescent="0.25">
      <c r="A1207" t="s">
        <v>613</v>
      </c>
      <c r="B1207" s="33">
        <v>38</v>
      </c>
      <c r="C1207" s="33">
        <v>67</v>
      </c>
      <c r="D1207" s="33" t="s">
        <v>1207</v>
      </c>
      <c r="E1207" s="34">
        <f>'Mapping Summary'!H1207</f>
        <v>0</v>
      </c>
      <c r="F1207" s="36">
        <f>'Mapping Summary'!L1207</f>
        <v>0</v>
      </c>
      <c r="G1207" s="38">
        <f>'Mapping Summary'!P1207</f>
        <v>0</v>
      </c>
    </row>
    <row r="1208" spans="1:7" x14ac:dyDescent="0.25">
      <c r="A1208" t="s">
        <v>613</v>
      </c>
      <c r="B1208" s="33">
        <v>40</v>
      </c>
      <c r="C1208" s="33">
        <v>2</v>
      </c>
      <c r="D1208" s="33" t="s">
        <v>1208</v>
      </c>
      <c r="E1208" s="34">
        <f>'Mapping Summary'!H1208</f>
        <v>2</v>
      </c>
      <c r="F1208" s="36">
        <f>'Mapping Summary'!L1208</f>
        <v>0</v>
      </c>
      <c r="G1208" s="38">
        <f>'Mapping Summary'!P1208</f>
        <v>0</v>
      </c>
    </row>
    <row r="1209" spans="1:7" x14ac:dyDescent="0.25">
      <c r="A1209" t="s">
        <v>613</v>
      </c>
      <c r="B1209" s="33">
        <v>40</v>
      </c>
      <c r="C1209" s="33">
        <v>3</v>
      </c>
      <c r="D1209" s="33" t="s">
        <v>1209</v>
      </c>
      <c r="E1209" s="34">
        <f>'Mapping Summary'!H1209</f>
        <v>0</v>
      </c>
      <c r="F1209" s="36">
        <f>'Mapping Summary'!L1209</f>
        <v>0</v>
      </c>
      <c r="G1209" s="38">
        <f>'Mapping Summary'!P1209</f>
        <v>0</v>
      </c>
    </row>
    <row r="1210" spans="1:7" x14ac:dyDescent="0.25">
      <c r="A1210" t="s">
        <v>613</v>
      </c>
      <c r="B1210" s="33">
        <v>40</v>
      </c>
      <c r="C1210" s="33">
        <v>4</v>
      </c>
      <c r="D1210" s="33" t="s">
        <v>1210</v>
      </c>
      <c r="E1210" s="34">
        <f>'Mapping Summary'!H1210</f>
        <v>0</v>
      </c>
      <c r="F1210" s="36">
        <f>'Mapping Summary'!L1210</f>
        <v>0</v>
      </c>
      <c r="G1210" s="38">
        <f>'Mapping Summary'!P1210</f>
        <v>0</v>
      </c>
    </row>
    <row r="1211" spans="1:7" x14ac:dyDescent="0.25">
      <c r="A1211" t="s">
        <v>613</v>
      </c>
      <c r="B1211" s="33">
        <v>40</v>
      </c>
      <c r="C1211" s="33">
        <v>5</v>
      </c>
      <c r="D1211" s="33" t="s">
        <v>1211</v>
      </c>
      <c r="E1211" s="34">
        <f>'Mapping Summary'!H1211</f>
        <v>0</v>
      </c>
      <c r="F1211" s="36">
        <f>'Mapping Summary'!L1211</f>
        <v>0</v>
      </c>
      <c r="G1211" s="38">
        <f>'Mapping Summary'!P1211</f>
        <v>0</v>
      </c>
    </row>
    <row r="1212" spans="1:7" x14ac:dyDescent="0.25">
      <c r="A1212" t="s">
        <v>613</v>
      </c>
      <c r="B1212" s="33">
        <v>40</v>
      </c>
      <c r="C1212" s="33">
        <v>6</v>
      </c>
      <c r="D1212" s="33" t="s">
        <v>1212</v>
      </c>
      <c r="E1212" s="34">
        <f>'Mapping Summary'!H1212</f>
        <v>0</v>
      </c>
      <c r="F1212" s="36">
        <f>'Mapping Summary'!L1212</f>
        <v>0</v>
      </c>
      <c r="G1212" s="38">
        <f>'Mapping Summary'!P1212</f>
        <v>0</v>
      </c>
    </row>
    <row r="1213" spans="1:7" x14ac:dyDescent="0.25">
      <c r="A1213" t="s">
        <v>613</v>
      </c>
      <c r="B1213" s="33">
        <v>40</v>
      </c>
      <c r="C1213" s="33">
        <v>7</v>
      </c>
      <c r="D1213" s="33" t="s">
        <v>1213</v>
      </c>
      <c r="E1213" s="34">
        <f>'Mapping Summary'!H1213</f>
        <v>0</v>
      </c>
      <c r="F1213" s="36">
        <f>'Mapping Summary'!L1213</f>
        <v>0</v>
      </c>
      <c r="G1213" s="38">
        <f>'Mapping Summary'!P1213</f>
        <v>0</v>
      </c>
    </row>
    <row r="1214" spans="1:7" x14ac:dyDescent="0.25">
      <c r="A1214" t="s">
        <v>613</v>
      </c>
      <c r="B1214" s="33">
        <v>40</v>
      </c>
      <c r="C1214" s="33">
        <v>8</v>
      </c>
      <c r="D1214" s="33" t="s">
        <v>1214</v>
      </c>
      <c r="E1214" s="34">
        <f>'Mapping Summary'!H1214</f>
        <v>0</v>
      </c>
      <c r="F1214" s="36">
        <f>'Mapping Summary'!L1214</f>
        <v>0</v>
      </c>
      <c r="G1214" s="38">
        <f>'Mapping Summary'!P1214</f>
        <v>0</v>
      </c>
    </row>
    <row r="1215" spans="1:7" x14ac:dyDescent="0.25">
      <c r="A1215" t="s">
        <v>613</v>
      </c>
      <c r="B1215" s="33">
        <v>40</v>
      </c>
      <c r="C1215" s="33">
        <v>9</v>
      </c>
      <c r="D1215" s="33" t="s">
        <v>1215</v>
      </c>
      <c r="E1215" s="34">
        <f>'Mapping Summary'!H1215</f>
        <v>0</v>
      </c>
      <c r="F1215" s="36">
        <f>'Mapping Summary'!L1215</f>
        <v>0</v>
      </c>
      <c r="G1215" s="38">
        <f>'Mapping Summary'!P1215</f>
        <v>0</v>
      </c>
    </row>
    <row r="1216" spans="1:7" x14ac:dyDescent="0.25">
      <c r="A1216" t="s">
        <v>613</v>
      </c>
      <c r="B1216" s="33">
        <v>40</v>
      </c>
      <c r="C1216" s="33">
        <v>10</v>
      </c>
      <c r="D1216" s="33" t="s">
        <v>1216</v>
      </c>
      <c r="E1216" s="34">
        <f>'Mapping Summary'!H1216</f>
        <v>0</v>
      </c>
      <c r="F1216" s="36">
        <f>'Mapping Summary'!L1216</f>
        <v>0</v>
      </c>
      <c r="G1216" s="38">
        <f>'Mapping Summary'!P1216</f>
        <v>10</v>
      </c>
    </row>
    <row r="1217" spans="1:7" x14ac:dyDescent="0.25">
      <c r="A1217" t="s">
        <v>613</v>
      </c>
      <c r="B1217" s="33">
        <v>40</v>
      </c>
      <c r="C1217" s="33">
        <v>11</v>
      </c>
      <c r="D1217" s="33" t="s">
        <v>1217</v>
      </c>
      <c r="E1217" s="34">
        <f>'Mapping Summary'!H1217</f>
        <v>0</v>
      </c>
      <c r="F1217" s="36">
        <f>'Mapping Summary'!L1217</f>
        <v>0</v>
      </c>
      <c r="G1217" s="38">
        <f>'Mapping Summary'!P1217</f>
        <v>0</v>
      </c>
    </row>
    <row r="1218" spans="1:7" x14ac:dyDescent="0.25">
      <c r="A1218" t="s">
        <v>613</v>
      </c>
      <c r="B1218" s="33">
        <v>40</v>
      </c>
      <c r="C1218" s="33">
        <v>12</v>
      </c>
      <c r="D1218" s="33" t="s">
        <v>1218</v>
      </c>
      <c r="E1218" s="34">
        <f>'Mapping Summary'!H1218</f>
        <v>0</v>
      </c>
      <c r="F1218" s="36">
        <f>'Mapping Summary'!L1218</f>
        <v>0</v>
      </c>
      <c r="G1218" s="38">
        <f>'Mapping Summary'!P1218</f>
        <v>0</v>
      </c>
    </row>
    <row r="1219" spans="1:7" x14ac:dyDescent="0.25">
      <c r="A1219" t="s">
        <v>1219</v>
      </c>
      <c r="B1219" s="33">
        <v>42</v>
      </c>
      <c r="C1219" s="33">
        <v>2</v>
      </c>
      <c r="D1219" s="33" t="s">
        <v>1220</v>
      </c>
      <c r="E1219" s="34">
        <f>'Mapping Summary'!H1219</f>
        <v>0</v>
      </c>
      <c r="F1219" s="36">
        <f>'Mapping Summary'!L1219</f>
        <v>5.5</v>
      </c>
      <c r="G1219" s="38">
        <f>'Mapping Summary'!P1219</f>
        <v>0</v>
      </c>
    </row>
    <row r="1220" spans="1:7" x14ac:dyDescent="0.25">
      <c r="A1220" t="s">
        <v>1219</v>
      </c>
      <c r="B1220" s="33">
        <v>42</v>
      </c>
      <c r="C1220" s="33">
        <v>3</v>
      </c>
      <c r="D1220" s="33" t="s">
        <v>1221</v>
      </c>
      <c r="E1220" s="34">
        <f>'Mapping Summary'!H1220</f>
        <v>0</v>
      </c>
      <c r="F1220" s="36">
        <f>'Mapping Summary'!L1220</f>
        <v>0</v>
      </c>
      <c r="G1220" s="38">
        <f>'Mapping Summary'!P1220</f>
        <v>0</v>
      </c>
    </row>
    <row r="1221" spans="1:7" x14ac:dyDescent="0.25">
      <c r="A1221" t="s">
        <v>1219</v>
      </c>
      <c r="B1221" s="33">
        <v>42</v>
      </c>
      <c r="C1221" s="33">
        <v>4</v>
      </c>
      <c r="D1221" s="33" t="s">
        <v>1222</v>
      </c>
      <c r="E1221" s="34">
        <f>'Mapping Summary'!H1221</f>
        <v>0</v>
      </c>
      <c r="F1221" s="36">
        <f>'Mapping Summary'!L1221</f>
        <v>0</v>
      </c>
      <c r="G1221" s="38">
        <f>'Mapping Summary'!P1221</f>
        <v>0</v>
      </c>
    </row>
    <row r="1222" spans="1:7" x14ac:dyDescent="0.25">
      <c r="A1222" t="s">
        <v>1219</v>
      </c>
      <c r="B1222" s="33">
        <v>42</v>
      </c>
      <c r="C1222" s="33">
        <v>5</v>
      </c>
      <c r="D1222" s="33" t="s">
        <v>1223</v>
      </c>
      <c r="E1222" s="34">
        <f>'Mapping Summary'!H1222</f>
        <v>0</v>
      </c>
      <c r="F1222" s="36">
        <f>'Mapping Summary'!L1222</f>
        <v>0</v>
      </c>
      <c r="G1222" s="38">
        <f>'Mapping Summary'!P1222</f>
        <v>0</v>
      </c>
    </row>
    <row r="1223" spans="1:7" x14ac:dyDescent="0.25">
      <c r="A1223" t="s">
        <v>1219</v>
      </c>
      <c r="B1223" s="33">
        <v>42</v>
      </c>
      <c r="C1223" s="33">
        <v>6</v>
      </c>
      <c r="D1223" s="33" t="s">
        <v>1224</v>
      </c>
      <c r="E1223" s="34">
        <f>'Mapping Summary'!H1223</f>
        <v>0</v>
      </c>
      <c r="F1223" s="36">
        <f>'Mapping Summary'!L1223</f>
        <v>0</v>
      </c>
      <c r="G1223" s="38">
        <f>'Mapping Summary'!P1223</f>
        <v>0</v>
      </c>
    </row>
    <row r="1224" spans="1:7" x14ac:dyDescent="0.25">
      <c r="A1224" t="s">
        <v>1219</v>
      </c>
      <c r="B1224" s="33">
        <v>42</v>
      </c>
      <c r="C1224" s="33">
        <v>7</v>
      </c>
      <c r="D1224" s="33" t="s">
        <v>1225</v>
      </c>
      <c r="E1224" s="34">
        <f>'Mapping Summary'!H1224</f>
        <v>0</v>
      </c>
      <c r="F1224" s="36">
        <f>'Mapping Summary'!L1224</f>
        <v>0</v>
      </c>
      <c r="G1224" s="38">
        <f>'Mapping Summary'!P1224</f>
        <v>0</v>
      </c>
    </row>
    <row r="1225" spans="1:7" x14ac:dyDescent="0.25">
      <c r="A1225" t="s">
        <v>1219</v>
      </c>
      <c r="B1225" s="33">
        <v>42</v>
      </c>
      <c r="C1225" s="33">
        <v>8</v>
      </c>
      <c r="D1225" s="33" t="s">
        <v>1226</v>
      </c>
      <c r="E1225" s="34">
        <f>'Mapping Summary'!H1225</f>
        <v>0</v>
      </c>
      <c r="F1225" s="36">
        <f>'Mapping Summary'!L1225</f>
        <v>0</v>
      </c>
      <c r="G1225" s="38">
        <f>'Mapping Summary'!P1225</f>
        <v>0</v>
      </c>
    </row>
    <row r="1226" spans="1:7" x14ac:dyDescent="0.25">
      <c r="A1226" t="s">
        <v>1219</v>
      </c>
      <c r="B1226" s="33">
        <v>42</v>
      </c>
      <c r="C1226" s="33">
        <v>9</v>
      </c>
      <c r="D1226" s="33" t="s">
        <v>1227</v>
      </c>
      <c r="E1226" s="34">
        <f>'Mapping Summary'!H1226</f>
        <v>0</v>
      </c>
      <c r="F1226" s="36">
        <f>'Mapping Summary'!L1226</f>
        <v>0</v>
      </c>
      <c r="G1226" s="38">
        <f>'Mapping Summary'!P1226</f>
        <v>0</v>
      </c>
    </row>
    <row r="1227" spans="1:7" x14ac:dyDescent="0.25">
      <c r="A1227" t="s">
        <v>1219</v>
      </c>
      <c r="B1227" s="33">
        <v>42</v>
      </c>
      <c r="C1227" s="33">
        <v>10</v>
      </c>
      <c r="D1227" s="33" t="s">
        <v>1228</v>
      </c>
      <c r="E1227" s="34">
        <f>'Mapping Summary'!H1227</f>
        <v>0</v>
      </c>
      <c r="F1227" s="36">
        <f>'Mapping Summary'!L1227</f>
        <v>0</v>
      </c>
      <c r="G1227" s="38">
        <f>'Mapping Summary'!P1227</f>
        <v>0</v>
      </c>
    </row>
    <row r="1228" spans="1:7" x14ac:dyDescent="0.25">
      <c r="A1228" t="s">
        <v>1219</v>
      </c>
      <c r="B1228" s="33">
        <v>42</v>
      </c>
      <c r="C1228" s="33">
        <v>11</v>
      </c>
      <c r="D1228" s="33" t="s">
        <v>1229</v>
      </c>
      <c r="E1228" s="34">
        <f>'Mapping Summary'!H1228</f>
        <v>0</v>
      </c>
      <c r="F1228" s="36">
        <f>'Mapping Summary'!L1228</f>
        <v>0</v>
      </c>
      <c r="G1228" s="38">
        <f>'Mapping Summary'!P1228</f>
        <v>0</v>
      </c>
    </row>
    <row r="1229" spans="1:7" x14ac:dyDescent="0.25">
      <c r="A1229" t="s">
        <v>1219</v>
      </c>
      <c r="B1229" s="33">
        <v>42</v>
      </c>
      <c r="C1229" s="33">
        <v>12</v>
      </c>
      <c r="D1229" s="33" t="s">
        <v>1230</v>
      </c>
      <c r="E1229" s="34">
        <f>'Mapping Summary'!H1229</f>
        <v>0</v>
      </c>
      <c r="F1229" s="36">
        <f>'Mapping Summary'!L1229</f>
        <v>0</v>
      </c>
      <c r="G1229" s="38">
        <f>'Mapping Summary'!P1229</f>
        <v>0</v>
      </c>
    </row>
    <row r="1230" spans="1:7" x14ac:dyDescent="0.25">
      <c r="A1230" t="s">
        <v>1219</v>
      </c>
      <c r="B1230" s="33">
        <v>42</v>
      </c>
      <c r="C1230" s="33">
        <v>13</v>
      </c>
      <c r="D1230" s="33" t="s">
        <v>1231</v>
      </c>
      <c r="E1230" s="34">
        <f>'Mapping Summary'!H1230</f>
        <v>0</v>
      </c>
      <c r="F1230" s="36">
        <f>'Mapping Summary'!L1230</f>
        <v>0</v>
      </c>
      <c r="G1230" s="38">
        <f>'Mapping Summary'!P1230</f>
        <v>0</v>
      </c>
    </row>
    <row r="1231" spans="1:7" x14ac:dyDescent="0.25">
      <c r="A1231" t="s">
        <v>1219</v>
      </c>
      <c r="B1231" s="33">
        <v>42</v>
      </c>
      <c r="C1231" s="33">
        <v>14</v>
      </c>
      <c r="D1231" s="33" t="s">
        <v>1232</v>
      </c>
      <c r="E1231" s="34">
        <f>'Mapping Summary'!H1231</f>
        <v>0</v>
      </c>
      <c r="F1231" s="36">
        <f>'Mapping Summary'!L1231</f>
        <v>0</v>
      </c>
      <c r="G1231" s="38">
        <f>'Mapping Summary'!P1231</f>
        <v>0</v>
      </c>
    </row>
    <row r="1232" spans="1:7" x14ac:dyDescent="0.25">
      <c r="A1232" t="s">
        <v>1219</v>
      </c>
      <c r="B1232" s="33">
        <v>42</v>
      </c>
      <c r="C1232" s="33">
        <v>15</v>
      </c>
      <c r="D1232" s="33" t="s">
        <v>1233</v>
      </c>
      <c r="E1232" s="34">
        <f>'Mapping Summary'!H1232</f>
        <v>0</v>
      </c>
      <c r="F1232" s="36">
        <f>'Mapping Summary'!L1232</f>
        <v>0</v>
      </c>
      <c r="G1232" s="38">
        <f>'Mapping Summary'!P1232</f>
        <v>0</v>
      </c>
    </row>
    <row r="1233" spans="1:7" x14ac:dyDescent="0.25">
      <c r="A1233" t="s">
        <v>1219</v>
      </c>
      <c r="B1233" s="33">
        <v>42</v>
      </c>
      <c r="C1233" s="33">
        <v>16</v>
      </c>
      <c r="D1233" s="33" t="s">
        <v>1234</v>
      </c>
      <c r="E1233" s="34">
        <f>'Mapping Summary'!H1233</f>
        <v>0</v>
      </c>
      <c r="F1233" s="36">
        <f>'Mapping Summary'!L1233</f>
        <v>0</v>
      </c>
      <c r="G1233" s="38">
        <f>'Mapping Summary'!P1233</f>
        <v>0</v>
      </c>
    </row>
    <row r="1234" spans="1:7" x14ac:dyDescent="0.25">
      <c r="A1234" t="s">
        <v>1219</v>
      </c>
      <c r="B1234" s="33">
        <v>42</v>
      </c>
      <c r="C1234" s="33">
        <v>17</v>
      </c>
      <c r="D1234" s="33" t="s">
        <v>1235</v>
      </c>
      <c r="E1234" s="34">
        <f>'Mapping Summary'!H1234</f>
        <v>0</v>
      </c>
      <c r="F1234" s="36">
        <f>'Mapping Summary'!L1234</f>
        <v>0</v>
      </c>
      <c r="G1234" s="38">
        <f>'Mapping Summary'!P1234</f>
        <v>0</v>
      </c>
    </row>
    <row r="1235" spans="1:7" x14ac:dyDescent="0.25">
      <c r="A1235" t="s">
        <v>1219</v>
      </c>
      <c r="B1235" s="33">
        <v>42</v>
      </c>
      <c r="C1235" s="33">
        <v>18</v>
      </c>
      <c r="D1235" s="33" t="s">
        <v>1236</v>
      </c>
      <c r="E1235" s="34">
        <f>'Mapping Summary'!H1235</f>
        <v>0</v>
      </c>
      <c r="F1235" s="36">
        <f>'Mapping Summary'!L1235</f>
        <v>0</v>
      </c>
      <c r="G1235" s="38">
        <f>'Mapping Summary'!P1235</f>
        <v>0</v>
      </c>
    </row>
    <row r="1236" spans="1:7" x14ac:dyDescent="0.25">
      <c r="A1236" t="s">
        <v>1219</v>
      </c>
      <c r="B1236" s="33">
        <v>42</v>
      </c>
      <c r="C1236" s="33">
        <v>19</v>
      </c>
      <c r="D1236" s="33" t="s">
        <v>1237</v>
      </c>
      <c r="E1236" s="34">
        <f>'Mapping Summary'!H1236</f>
        <v>0</v>
      </c>
      <c r="F1236" s="36">
        <f>'Mapping Summary'!L1236</f>
        <v>0</v>
      </c>
      <c r="G1236" s="38">
        <f>'Mapping Summary'!P1236</f>
        <v>0</v>
      </c>
    </row>
    <row r="1237" spans="1:7" x14ac:dyDescent="0.25">
      <c r="A1237" t="s">
        <v>1219</v>
      </c>
      <c r="B1237" s="33">
        <v>42</v>
      </c>
      <c r="C1237" s="33">
        <v>20</v>
      </c>
      <c r="D1237" s="33" t="s">
        <v>1238</v>
      </c>
      <c r="E1237" s="34">
        <f>'Mapping Summary'!H1237</f>
        <v>0</v>
      </c>
      <c r="F1237" s="36">
        <f>'Mapping Summary'!L1237</f>
        <v>0</v>
      </c>
      <c r="G1237" s="38">
        <f>'Mapping Summary'!P1237</f>
        <v>0</v>
      </c>
    </row>
    <row r="1238" spans="1:7" x14ac:dyDescent="0.25">
      <c r="A1238" t="s">
        <v>1219</v>
      </c>
      <c r="B1238" s="33">
        <v>42</v>
      </c>
      <c r="C1238" s="33">
        <v>21</v>
      </c>
      <c r="D1238" s="33" t="s">
        <v>1239</v>
      </c>
      <c r="E1238" s="34">
        <f>'Mapping Summary'!H1238</f>
        <v>0</v>
      </c>
      <c r="F1238" s="36">
        <f>'Mapping Summary'!L1238</f>
        <v>0</v>
      </c>
      <c r="G1238" s="38">
        <f>'Mapping Summary'!P1238</f>
        <v>0</v>
      </c>
    </row>
    <row r="1239" spans="1:7" x14ac:dyDescent="0.25">
      <c r="A1239" t="s">
        <v>1219</v>
      </c>
      <c r="B1239" s="33">
        <v>42</v>
      </c>
      <c r="C1239" s="33">
        <v>22</v>
      </c>
      <c r="D1239" s="33" t="s">
        <v>1240</v>
      </c>
      <c r="E1239" s="34">
        <f>'Mapping Summary'!H1239</f>
        <v>0</v>
      </c>
      <c r="F1239" s="36">
        <f>'Mapping Summary'!L1239</f>
        <v>0</v>
      </c>
      <c r="G1239" s="38">
        <f>'Mapping Summary'!P1239</f>
        <v>0</v>
      </c>
    </row>
    <row r="1240" spans="1:7" x14ac:dyDescent="0.25">
      <c r="A1240" t="s">
        <v>1219</v>
      </c>
      <c r="B1240" s="33">
        <v>42</v>
      </c>
      <c r="C1240" s="33">
        <v>23</v>
      </c>
      <c r="D1240" s="33" t="s">
        <v>1241</v>
      </c>
      <c r="E1240" s="34">
        <f>'Mapping Summary'!H1240</f>
        <v>0</v>
      </c>
      <c r="F1240" s="36">
        <f>'Mapping Summary'!L1240</f>
        <v>0</v>
      </c>
      <c r="G1240" s="38">
        <f>'Mapping Summary'!P1240</f>
        <v>0</v>
      </c>
    </row>
    <row r="1241" spans="1:7" x14ac:dyDescent="0.25">
      <c r="A1241" t="s">
        <v>1219</v>
      </c>
      <c r="B1241" s="33">
        <v>42</v>
      </c>
      <c r="C1241" s="33">
        <v>24</v>
      </c>
      <c r="D1241" s="33" t="s">
        <v>1242</v>
      </c>
      <c r="E1241" s="34">
        <f>'Mapping Summary'!H1241</f>
        <v>0</v>
      </c>
      <c r="F1241" s="36">
        <f>'Mapping Summary'!L1241</f>
        <v>0</v>
      </c>
      <c r="G1241" s="38">
        <f>'Mapping Summary'!P1241</f>
        <v>0</v>
      </c>
    </row>
    <row r="1242" spans="1:7" x14ac:dyDescent="0.25">
      <c r="A1242" t="s">
        <v>1219</v>
      </c>
      <c r="B1242" s="33">
        <v>42</v>
      </c>
      <c r="C1242" s="33">
        <v>25</v>
      </c>
      <c r="D1242" s="33" t="s">
        <v>1243</v>
      </c>
      <c r="E1242" s="34">
        <f>'Mapping Summary'!H1242</f>
        <v>0</v>
      </c>
      <c r="F1242" s="36">
        <f>'Mapping Summary'!L1242</f>
        <v>0</v>
      </c>
      <c r="G1242" s="38">
        <f>'Mapping Summary'!P1242</f>
        <v>0</v>
      </c>
    </row>
    <row r="1243" spans="1:7" x14ac:dyDescent="0.25">
      <c r="A1243" t="s">
        <v>1219</v>
      </c>
      <c r="B1243" s="33">
        <v>42</v>
      </c>
      <c r="C1243" s="33">
        <v>26</v>
      </c>
      <c r="D1243" s="33" t="s">
        <v>1244</v>
      </c>
      <c r="E1243" s="34">
        <f>'Mapping Summary'!H1243</f>
        <v>0</v>
      </c>
      <c r="F1243" s="36">
        <f>'Mapping Summary'!L1243</f>
        <v>0</v>
      </c>
      <c r="G1243" s="38">
        <f>'Mapping Summary'!P1243</f>
        <v>0</v>
      </c>
    </row>
    <row r="1244" spans="1:7" x14ac:dyDescent="0.25">
      <c r="A1244" t="s">
        <v>1219</v>
      </c>
      <c r="B1244" s="33">
        <v>42</v>
      </c>
      <c r="C1244" s="33">
        <v>27</v>
      </c>
      <c r="D1244" s="33" t="s">
        <v>1245</v>
      </c>
      <c r="E1244" s="34">
        <f>'Mapping Summary'!H1244</f>
        <v>0</v>
      </c>
      <c r="F1244" s="36">
        <f>'Mapping Summary'!L1244</f>
        <v>8</v>
      </c>
      <c r="G1244" s="38">
        <f>'Mapping Summary'!P1244</f>
        <v>0</v>
      </c>
    </row>
    <row r="1245" spans="1:7" x14ac:dyDescent="0.25">
      <c r="A1245" t="s">
        <v>1219</v>
      </c>
      <c r="B1245" s="33">
        <v>42</v>
      </c>
      <c r="C1245" s="33">
        <v>28</v>
      </c>
      <c r="D1245" s="33" t="s">
        <v>1246</v>
      </c>
      <c r="E1245" s="34">
        <f>'Mapping Summary'!H1245</f>
        <v>0</v>
      </c>
      <c r="F1245" s="36">
        <f>'Mapping Summary'!L1245</f>
        <v>0</v>
      </c>
      <c r="G1245" s="38">
        <f>'Mapping Summary'!P1245</f>
        <v>0</v>
      </c>
    </row>
    <row r="1246" spans="1:7" x14ac:dyDescent="0.25">
      <c r="A1246" t="s">
        <v>1219</v>
      </c>
      <c r="B1246" s="33">
        <v>42</v>
      </c>
      <c r="C1246" s="33">
        <v>29</v>
      </c>
      <c r="D1246" s="33" t="s">
        <v>1247</v>
      </c>
      <c r="E1246" s="34">
        <f>'Mapping Summary'!H1246</f>
        <v>0</v>
      </c>
      <c r="F1246" s="36">
        <f>'Mapping Summary'!L1246</f>
        <v>0</v>
      </c>
      <c r="G1246" s="38">
        <f>'Mapping Summary'!P1246</f>
        <v>0</v>
      </c>
    </row>
    <row r="1247" spans="1:7" x14ac:dyDescent="0.25">
      <c r="A1247" t="s">
        <v>1219</v>
      </c>
      <c r="B1247" s="33">
        <v>42</v>
      </c>
      <c r="C1247" s="33">
        <v>30</v>
      </c>
      <c r="D1247" s="33" t="s">
        <v>1248</v>
      </c>
      <c r="E1247" s="34">
        <f>'Mapping Summary'!H1247</f>
        <v>0</v>
      </c>
      <c r="F1247" s="36">
        <f>'Mapping Summary'!L1247</f>
        <v>0</v>
      </c>
      <c r="G1247" s="38">
        <f>'Mapping Summary'!P1247</f>
        <v>0</v>
      </c>
    </row>
    <row r="1248" spans="1:7" x14ac:dyDescent="0.25">
      <c r="A1248" t="s">
        <v>1219</v>
      </c>
      <c r="B1248" s="33">
        <v>42</v>
      </c>
      <c r="C1248" s="33">
        <v>31</v>
      </c>
      <c r="D1248" s="33" t="s">
        <v>1249</v>
      </c>
      <c r="E1248" s="34">
        <f>'Mapping Summary'!H1248</f>
        <v>0</v>
      </c>
      <c r="F1248" s="36">
        <f>'Mapping Summary'!L1248</f>
        <v>0</v>
      </c>
      <c r="G1248" s="38">
        <f>'Mapping Summary'!P1248</f>
        <v>0</v>
      </c>
    </row>
    <row r="1249" spans="1:7" x14ac:dyDescent="0.25">
      <c r="A1249" t="s">
        <v>1219</v>
      </c>
      <c r="B1249" s="33">
        <v>42</v>
      </c>
      <c r="C1249" s="33">
        <v>32</v>
      </c>
      <c r="D1249" s="33" t="s">
        <v>1250</v>
      </c>
      <c r="E1249" s="34">
        <f>'Mapping Summary'!H1249</f>
        <v>0</v>
      </c>
      <c r="F1249" s="36">
        <f>'Mapping Summary'!L1249</f>
        <v>0</v>
      </c>
      <c r="G1249" s="38">
        <f>'Mapping Summary'!P1249</f>
        <v>0</v>
      </c>
    </row>
    <row r="1250" spans="1:7" x14ac:dyDescent="0.25">
      <c r="A1250" t="s">
        <v>1219</v>
      </c>
      <c r="B1250" s="33">
        <v>42</v>
      </c>
      <c r="C1250" s="33">
        <v>33</v>
      </c>
      <c r="D1250" s="33" t="s">
        <v>1251</v>
      </c>
      <c r="E1250" s="34">
        <f>'Mapping Summary'!H1250</f>
        <v>0</v>
      </c>
      <c r="F1250" s="36">
        <f>'Mapping Summary'!L1250</f>
        <v>0</v>
      </c>
      <c r="G1250" s="38">
        <f>'Mapping Summary'!P1250</f>
        <v>0</v>
      </c>
    </row>
    <row r="1251" spans="1:7" x14ac:dyDescent="0.25">
      <c r="A1251" t="s">
        <v>1219</v>
      </c>
      <c r="B1251" s="33">
        <v>42</v>
      </c>
      <c r="C1251" s="33">
        <v>34</v>
      </c>
      <c r="D1251" s="33" t="s">
        <v>1252</v>
      </c>
      <c r="E1251" s="34">
        <f>'Mapping Summary'!H1251</f>
        <v>0</v>
      </c>
      <c r="F1251" s="36">
        <f>'Mapping Summary'!L1251</f>
        <v>0</v>
      </c>
      <c r="G1251" s="38">
        <f>'Mapping Summary'!P1251</f>
        <v>0</v>
      </c>
    </row>
    <row r="1252" spans="1:7" x14ac:dyDescent="0.25">
      <c r="A1252" t="s">
        <v>1219</v>
      </c>
      <c r="B1252" s="33">
        <v>42</v>
      </c>
      <c r="C1252" s="33">
        <v>35</v>
      </c>
      <c r="D1252" s="33" t="s">
        <v>1253</v>
      </c>
      <c r="E1252" s="34">
        <f>'Mapping Summary'!H1252</f>
        <v>0</v>
      </c>
      <c r="F1252" s="36">
        <f>'Mapping Summary'!L1252</f>
        <v>5.5</v>
      </c>
      <c r="G1252" s="38">
        <f>'Mapping Summary'!P1252</f>
        <v>3.5</v>
      </c>
    </row>
    <row r="1253" spans="1:7" x14ac:dyDescent="0.25">
      <c r="A1253" t="s">
        <v>1219</v>
      </c>
      <c r="B1253" s="33">
        <v>42</v>
      </c>
      <c r="C1253" s="33">
        <v>36</v>
      </c>
      <c r="D1253" s="33" t="s">
        <v>1254</v>
      </c>
      <c r="E1253" s="34">
        <f>'Mapping Summary'!H1253</f>
        <v>0</v>
      </c>
      <c r="F1253" s="36">
        <f>'Mapping Summary'!L1253</f>
        <v>7</v>
      </c>
      <c r="G1253" s="38">
        <f>'Mapping Summary'!P1253</f>
        <v>0</v>
      </c>
    </row>
    <row r="1254" spans="1:7" x14ac:dyDescent="0.25">
      <c r="A1254" t="s">
        <v>1219</v>
      </c>
      <c r="B1254" s="33">
        <v>42</v>
      </c>
      <c r="C1254" s="33">
        <v>37</v>
      </c>
      <c r="D1254" s="33" t="s">
        <v>1255</v>
      </c>
      <c r="E1254" s="34">
        <f>'Mapping Summary'!H1254</f>
        <v>0</v>
      </c>
      <c r="F1254" s="36">
        <f>'Mapping Summary'!L1254</f>
        <v>0</v>
      </c>
      <c r="G1254" s="38">
        <f>'Mapping Summary'!P1254</f>
        <v>0</v>
      </c>
    </row>
    <row r="1255" spans="1:7" x14ac:dyDescent="0.25">
      <c r="A1255" t="s">
        <v>1219</v>
      </c>
      <c r="B1255" s="33">
        <v>42</v>
      </c>
      <c r="C1255" s="33">
        <v>38</v>
      </c>
      <c r="D1255" s="33" t="s">
        <v>1256</v>
      </c>
      <c r="E1255" s="34">
        <f>'Mapping Summary'!H1255</f>
        <v>0</v>
      </c>
      <c r="F1255" s="36">
        <f>'Mapping Summary'!L1255</f>
        <v>0</v>
      </c>
      <c r="G1255" s="38">
        <f>'Mapping Summary'!P1255</f>
        <v>0</v>
      </c>
    </row>
    <row r="1256" spans="1:7" x14ac:dyDescent="0.25">
      <c r="A1256" t="s">
        <v>1219</v>
      </c>
      <c r="B1256" s="33">
        <v>42</v>
      </c>
      <c r="C1256" s="33">
        <v>39</v>
      </c>
      <c r="D1256" s="33" t="s">
        <v>1257</v>
      </c>
      <c r="E1256" s="34">
        <f>'Mapping Summary'!H1256</f>
        <v>0</v>
      </c>
      <c r="F1256" s="36">
        <f>'Mapping Summary'!L1256</f>
        <v>0</v>
      </c>
      <c r="G1256" s="38">
        <f>'Mapping Summary'!P1256</f>
        <v>0</v>
      </c>
    </row>
    <row r="1257" spans="1:7" x14ac:dyDescent="0.25">
      <c r="A1257" t="s">
        <v>1219</v>
      </c>
      <c r="B1257" s="33">
        <v>42</v>
      </c>
      <c r="C1257" s="33">
        <v>40</v>
      </c>
      <c r="D1257" s="33" t="s">
        <v>1258</v>
      </c>
      <c r="E1257" s="34">
        <f>'Mapping Summary'!H1257</f>
        <v>0</v>
      </c>
      <c r="F1257" s="36">
        <f>'Mapping Summary'!L1257</f>
        <v>4.5</v>
      </c>
      <c r="G1257" s="38">
        <f>'Mapping Summary'!P1257</f>
        <v>0</v>
      </c>
    </row>
    <row r="1258" spans="1:7" x14ac:dyDescent="0.25">
      <c r="A1258" t="s">
        <v>1219</v>
      </c>
      <c r="B1258" s="33">
        <v>42</v>
      </c>
      <c r="C1258" s="33">
        <v>41</v>
      </c>
      <c r="D1258" s="33" t="s">
        <v>1259</v>
      </c>
      <c r="E1258" s="34">
        <f>'Mapping Summary'!H1258</f>
        <v>0</v>
      </c>
      <c r="F1258" s="36">
        <f>'Mapping Summary'!L1258</f>
        <v>0</v>
      </c>
      <c r="G1258" s="38">
        <f>'Mapping Summary'!P1258</f>
        <v>0</v>
      </c>
    </row>
    <row r="1259" spans="1:7" x14ac:dyDescent="0.25">
      <c r="A1259" t="s">
        <v>1219</v>
      </c>
      <c r="B1259" s="33">
        <v>42</v>
      </c>
      <c r="C1259" s="33">
        <v>42</v>
      </c>
      <c r="D1259" s="33" t="s">
        <v>1260</v>
      </c>
      <c r="E1259" s="34">
        <f>'Mapping Summary'!H1259</f>
        <v>0</v>
      </c>
      <c r="F1259" s="36">
        <f>'Mapping Summary'!L1259</f>
        <v>0</v>
      </c>
      <c r="G1259" s="38">
        <f>'Mapping Summary'!P1259</f>
        <v>0</v>
      </c>
    </row>
    <row r="1260" spans="1:7" x14ac:dyDescent="0.25">
      <c r="A1260" t="s">
        <v>1219</v>
      </c>
      <c r="B1260" s="33">
        <v>42</v>
      </c>
      <c r="C1260" s="33">
        <v>43</v>
      </c>
      <c r="D1260" s="33" t="s">
        <v>1261</v>
      </c>
      <c r="E1260" s="34">
        <f>'Mapping Summary'!H1260</f>
        <v>0</v>
      </c>
      <c r="F1260" s="36">
        <f>'Mapping Summary'!L1260</f>
        <v>0</v>
      </c>
      <c r="G1260" s="38">
        <f>'Mapping Summary'!P1260</f>
        <v>0</v>
      </c>
    </row>
    <row r="1261" spans="1:7" x14ac:dyDescent="0.25">
      <c r="A1261" t="s">
        <v>1219</v>
      </c>
      <c r="B1261" s="33">
        <v>42</v>
      </c>
      <c r="C1261" s="33">
        <v>44</v>
      </c>
      <c r="D1261" s="33" t="s">
        <v>1262</v>
      </c>
      <c r="E1261" s="34">
        <f>'Mapping Summary'!H1261</f>
        <v>0</v>
      </c>
      <c r="F1261" s="36">
        <f>'Mapping Summary'!L1261</f>
        <v>0</v>
      </c>
      <c r="G1261" s="38">
        <f>'Mapping Summary'!P1261</f>
        <v>0</v>
      </c>
    </row>
    <row r="1262" spans="1:7" x14ac:dyDescent="0.25">
      <c r="A1262" t="s">
        <v>1219</v>
      </c>
      <c r="B1262" s="33">
        <v>42</v>
      </c>
      <c r="C1262" s="33">
        <v>45</v>
      </c>
      <c r="D1262" s="33" t="s">
        <v>1263</v>
      </c>
      <c r="E1262" s="34">
        <f>'Mapping Summary'!H1262</f>
        <v>0</v>
      </c>
      <c r="F1262" s="36">
        <f>'Mapping Summary'!L1262</f>
        <v>0</v>
      </c>
      <c r="G1262" s="38">
        <f>'Mapping Summary'!P1262</f>
        <v>0</v>
      </c>
    </row>
    <row r="1263" spans="1:7" x14ac:dyDescent="0.25">
      <c r="A1263" t="s">
        <v>1219</v>
      </c>
      <c r="B1263" s="33">
        <v>42</v>
      </c>
      <c r="C1263" s="33">
        <v>46</v>
      </c>
      <c r="D1263" s="33" t="s">
        <v>1264</v>
      </c>
      <c r="E1263" s="34">
        <f>'Mapping Summary'!H1263</f>
        <v>0</v>
      </c>
      <c r="F1263" s="36">
        <f>'Mapping Summary'!L1263</f>
        <v>0</v>
      </c>
      <c r="G1263" s="38">
        <f>'Mapping Summary'!P1263</f>
        <v>0</v>
      </c>
    </row>
    <row r="1264" spans="1:7" x14ac:dyDescent="0.25">
      <c r="A1264" t="s">
        <v>1219</v>
      </c>
      <c r="B1264" s="33">
        <v>42</v>
      </c>
      <c r="C1264" s="33">
        <v>47</v>
      </c>
      <c r="D1264" s="33" t="s">
        <v>1265</v>
      </c>
      <c r="E1264" s="34">
        <f>'Mapping Summary'!H1264</f>
        <v>0</v>
      </c>
      <c r="F1264" s="36">
        <f>'Mapping Summary'!L1264</f>
        <v>0</v>
      </c>
      <c r="G1264" s="38">
        <f>'Mapping Summary'!P1264</f>
        <v>0</v>
      </c>
    </row>
    <row r="1265" spans="1:7" x14ac:dyDescent="0.25">
      <c r="A1265" t="s">
        <v>1219</v>
      </c>
      <c r="B1265" s="33">
        <v>42</v>
      </c>
      <c r="C1265" s="33">
        <v>48</v>
      </c>
      <c r="D1265" s="33" t="s">
        <v>1266</v>
      </c>
      <c r="E1265" s="34">
        <f>'Mapping Summary'!H1265</f>
        <v>0</v>
      </c>
      <c r="F1265" s="36">
        <f>'Mapping Summary'!L1265</f>
        <v>0</v>
      </c>
      <c r="G1265" s="38">
        <f>'Mapping Summary'!P1265</f>
        <v>0</v>
      </c>
    </row>
    <row r="1266" spans="1:7" x14ac:dyDescent="0.25">
      <c r="A1266" t="s">
        <v>1219</v>
      </c>
      <c r="B1266" s="33">
        <v>42</v>
      </c>
      <c r="C1266" s="33">
        <v>49</v>
      </c>
      <c r="D1266" s="33" t="s">
        <v>1267</v>
      </c>
      <c r="E1266" s="34">
        <f>'Mapping Summary'!H1266</f>
        <v>0</v>
      </c>
      <c r="F1266" s="36">
        <f>'Mapping Summary'!L1266</f>
        <v>0</v>
      </c>
      <c r="G1266" s="38">
        <f>'Mapping Summary'!P1266</f>
        <v>0</v>
      </c>
    </row>
    <row r="1267" spans="1:7" x14ac:dyDescent="0.25">
      <c r="A1267" t="s">
        <v>1219</v>
      </c>
      <c r="B1267" s="33">
        <v>42</v>
      </c>
      <c r="C1267" s="33">
        <v>50</v>
      </c>
      <c r="D1267" s="33" t="s">
        <v>1268</v>
      </c>
      <c r="E1267" s="34">
        <f>'Mapping Summary'!H1267</f>
        <v>0</v>
      </c>
      <c r="F1267" s="36">
        <f>'Mapping Summary'!L1267</f>
        <v>0</v>
      </c>
      <c r="G1267" s="38">
        <f>'Mapping Summary'!P1267</f>
        <v>0</v>
      </c>
    </row>
    <row r="1268" spans="1:7" x14ac:dyDescent="0.25">
      <c r="A1268" t="s">
        <v>1219</v>
      </c>
      <c r="B1268" s="33">
        <v>42</v>
      </c>
      <c r="C1268" s="33">
        <v>51</v>
      </c>
      <c r="D1268" s="33" t="s">
        <v>1269</v>
      </c>
      <c r="E1268" s="34">
        <f>'Mapping Summary'!H1268</f>
        <v>2</v>
      </c>
      <c r="F1268" s="36">
        <f>'Mapping Summary'!L1268</f>
        <v>0</v>
      </c>
      <c r="G1268" s="38">
        <f>'Mapping Summary'!P1268</f>
        <v>0</v>
      </c>
    </row>
    <row r="1269" spans="1:7" x14ac:dyDescent="0.25">
      <c r="A1269" t="s">
        <v>1219</v>
      </c>
      <c r="B1269" s="33">
        <v>42</v>
      </c>
      <c r="C1269" s="33">
        <v>52</v>
      </c>
      <c r="D1269" s="33" t="s">
        <v>1270</v>
      </c>
      <c r="E1269" s="34">
        <f>'Mapping Summary'!H1269</f>
        <v>0</v>
      </c>
      <c r="F1269" s="36">
        <f>'Mapping Summary'!L1269</f>
        <v>0</v>
      </c>
      <c r="G1269" s="38">
        <f>'Mapping Summary'!P1269</f>
        <v>0</v>
      </c>
    </row>
    <row r="1270" spans="1:7" x14ac:dyDescent="0.25">
      <c r="A1270" t="s">
        <v>1219</v>
      </c>
      <c r="B1270" s="33">
        <v>42</v>
      </c>
      <c r="C1270" s="33">
        <v>53</v>
      </c>
      <c r="D1270" s="33" t="s">
        <v>1271</v>
      </c>
      <c r="E1270" s="34">
        <f>'Mapping Summary'!H1270</f>
        <v>0</v>
      </c>
      <c r="F1270" s="36">
        <f>'Mapping Summary'!L1270</f>
        <v>0</v>
      </c>
      <c r="G1270" s="38">
        <f>'Mapping Summary'!P1270</f>
        <v>0</v>
      </c>
    </row>
    <row r="1271" spans="1:7" x14ac:dyDescent="0.25">
      <c r="A1271" t="s">
        <v>1219</v>
      </c>
      <c r="B1271" s="33">
        <v>42</v>
      </c>
      <c r="C1271" s="33">
        <v>54</v>
      </c>
      <c r="D1271" s="33" t="s">
        <v>1272</v>
      </c>
      <c r="E1271" s="34">
        <f>'Mapping Summary'!H1271</f>
        <v>0</v>
      </c>
      <c r="F1271" s="36">
        <f>'Mapping Summary'!L1271</f>
        <v>0</v>
      </c>
      <c r="G1271" s="38">
        <f>'Mapping Summary'!P1271</f>
        <v>0</v>
      </c>
    </row>
    <row r="1272" spans="1:7" x14ac:dyDescent="0.25">
      <c r="A1272" t="s">
        <v>1219</v>
      </c>
      <c r="B1272" s="33">
        <v>42</v>
      </c>
      <c r="C1272" s="33">
        <v>55</v>
      </c>
      <c r="D1272" s="33" t="s">
        <v>1273</v>
      </c>
      <c r="E1272" s="34">
        <f>'Mapping Summary'!H1272</f>
        <v>0</v>
      </c>
      <c r="F1272" s="36">
        <f>'Mapping Summary'!L1272</f>
        <v>0</v>
      </c>
      <c r="G1272" s="38">
        <f>'Mapping Summary'!P1272</f>
        <v>0</v>
      </c>
    </row>
    <row r="1273" spans="1:7" x14ac:dyDescent="0.25">
      <c r="A1273" t="s">
        <v>1219</v>
      </c>
      <c r="B1273" s="33">
        <v>42</v>
      </c>
      <c r="C1273" s="33">
        <v>56</v>
      </c>
      <c r="D1273" s="33" t="s">
        <v>1274</v>
      </c>
      <c r="E1273" s="34">
        <f>'Mapping Summary'!H1273</f>
        <v>6</v>
      </c>
      <c r="F1273" s="36">
        <f>'Mapping Summary'!L1273</f>
        <v>0</v>
      </c>
      <c r="G1273" s="38">
        <f>'Mapping Summary'!P1273</f>
        <v>0</v>
      </c>
    </row>
    <row r="1274" spans="1:7" x14ac:dyDescent="0.25">
      <c r="A1274" t="s">
        <v>1219</v>
      </c>
      <c r="B1274" s="33">
        <v>42</v>
      </c>
      <c r="C1274" s="33">
        <v>57</v>
      </c>
      <c r="D1274" s="33" t="s">
        <v>1275</v>
      </c>
      <c r="E1274" s="34">
        <f>'Mapping Summary'!H1274</f>
        <v>1.5</v>
      </c>
      <c r="F1274" s="36">
        <f>'Mapping Summary'!L1274</f>
        <v>0</v>
      </c>
      <c r="G1274" s="38">
        <f>'Mapping Summary'!P1274</f>
        <v>0</v>
      </c>
    </row>
    <row r="1275" spans="1:7" x14ac:dyDescent="0.25">
      <c r="A1275" t="s">
        <v>1219</v>
      </c>
      <c r="B1275" s="33">
        <v>42</v>
      </c>
      <c r="C1275" s="33">
        <v>58</v>
      </c>
      <c r="D1275" s="33" t="s">
        <v>1276</v>
      </c>
      <c r="E1275" s="34">
        <f>'Mapping Summary'!H1275</f>
        <v>4.5</v>
      </c>
      <c r="F1275" s="36">
        <f>'Mapping Summary'!L1275</f>
        <v>0</v>
      </c>
      <c r="G1275" s="38">
        <f>'Mapping Summary'!P1275</f>
        <v>0</v>
      </c>
    </row>
    <row r="1276" spans="1:7" x14ac:dyDescent="0.25">
      <c r="A1276" t="s">
        <v>1219</v>
      </c>
      <c r="B1276" s="33">
        <v>42</v>
      </c>
      <c r="C1276" s="33">
        <v>59</v>
      </c>
      <c r="D1276" s="33" t="s">
        <v>1277</v>
      </c>
      <c r="E1276" s="34">
        <f>'Mapping Summary'!H1276</f>
        <v>0</v>
      </c>
      <c r="F1276" s="36">
        <f>'Mapping Summary'!L1276</f>
        <v>0</v>
      </c>
      <c r="G1276" s="38">
        <f>'Mapping Summary'!P1276</f>
        <v>0</v>
      </c>
    </row>
    <row r="1277" spans="1:7" x14ac:dyDescent="0.25">
      <c r="A1277" t="s">
        <v>1219</v>
      </c>
      <c r="B1277" s="33">
        <v>42</v>
      </c>
      <c r="C1277" s="33">
        <v>60</v>
      </c>
      <c r="D1277" s="33" t="s">
        <v>1278</v>
      </c>
      <c r="E1277" s="34">
        <f>'Mapping Summary'!H1277</f>
        <v>0</v>
      </c>
      <c r="F1277" s="36">
        <f>'Mapping Summary'!L1277</f>
        <v>6</v>
      </c>
      <c r="G1277" s="38">
        <f>'Mapping Summary'!P1277</f>
        <v>0</v>
      </c>
    </row>
    <row r="1278" spans="1:7" x14ac:dyDescent="0.25">
      <c r="A1278" t="s">
        <v>1219</v>
      </c>
      <c r="B1278" s="33">
        <v>42</v>
      </c>
      <c r="C1278" s="33">
        <v>61</v>
      </c>
      <c r="D1278" s="33" t="s">
        <v>1279</v>
      </c>
      <c r="E1278" s="34">
        <f>'Mapping Summary'!H1278</f>
        <v>0</v>
      </c>
      <c r="F1278" s="36">
        <f>'Mapping Summary'!L1278</f>
        <v>0</v>
      </c>
      <c r="G1278" s="38">
        <f>'Mapping Summary'!P1278</f>
        <v>0</v>
      </c>
    </row>
    <row r="1279" spans="1:7" x14ac:dyDescent="0.25">
      <c r="A1279" t="s">
        <v>1219</v>
      </c>
      <c r="B1279" s="33">
        <v>42</v>
      </c>
      <c r="C1279" s="33">
        <v>62</v>
      </c>
      <c r="D1279" s="33" t="s">
        <v>1280</v>
      </c>
      <c r="E1279" s="34">
        <f>'Mapping Summary'!H1279</f>
        <v>0</v>
      </c>
      <c r="F1279" s="36">
        <f>'Mapping Summary'!L1279</f>
        <v>0</v>
      </c>
      <c r="G1279" s="38">
        <f>'Mapping Summary'!P1279</f>
        <v>0</v>
      </c>
    </row>
    <row r="1280" spans="1:7" x14ac:dyDescent="0.25">
      <c r="A1280" t="s">
        <v>1219</v>
      </c>
      <c r="B1280" s="33">
        <v>42</v>
      </c>
      <c r="C1280" s="33">
        <v>63</v>
      </c>
      <c r="D1280" s="33" t="s">
        <v>1281</v>
      </c>
      <c r="E1280" s="34">
        <f>'Mapping Summary'!H1280</f>
        <v>0</v>
      </c>
      <c r="F1280" s="36">
        <f>'Mapping Summary'!L1280</f>
        <v>0</v>
      </c>
      <c r="G1280" s="38">
        <f>'Mapping Summary'!P1280</f>
        <v>0</v>
      </c>
    </row>
    <row r="1281" spans="1:7" x14ac:dyDescent="0.25">
      <c r="A1281" t="s">
        <v>1219</v>
      </c>
      <c r="B1281" s="33">
        <v>42</v>
      </c>
      <c r="C1281" s="33">
        <v>64</v>
      </c>
      <c r="D1281" s="33" t="s">
        <v>1282</v>
      </c>
      <c r="E1281" s="34">
        <f>'Mapping Summary'!H1281</f>
        <v>3</v>
      </c>
      <c r="F1281" s="36">
        <f>'Mapping Summary'!L1281</f>
        <v>0</v>
      </c>
      <c r="G1281" s="38">
        <f>'Mapping Summary'!P1281</f>
        <v>0</v>
      </c>
    </row>
    <row r="1282" spans="1:7" x14ac:dyDescent="0.25">
      <c r="A1282" t="s">
        <v>1219</v>
      </c>
      <c r="B1282" s="33">
        <v>42</v>
      </c>
      <c r="C1282" s="33">
        <v>65</v>
      </c>
      <c r="D1282" s="33" t="s">
        <v>1283</v>
      </c>
      <c r="E1282" s="34">
        <f>'Mapping Summary'!H1282</f>
        <v>0</v>
      </c>
      <c r="F1282" s="36">
        <f>'Mapping Summary'!L1282</f>
        <v>0</v>
      </c>
      <c r="G1282" s="38">
        <f>'Mapping Summary'!P1282</f>
        <v>0</v>
      </c>
    </row>
    <row r="1283" spans="1:7" x14ac:dyDescent="0.25">
      <c r="A1283" t="s">
        <v>1219</v>
      </c>
      <c r="B1283" s="33">
        <v>42</v>
      </c>
      <c r="C1283" s="33">
        <v>66</v>
      </c>
      <c r="D1283" s="33" t="s">
        <v>1284</v>
      </c>
      <c r="E1283" s="34">
        <f>'Mapping Summary'!H1283</f>
        <v>15</v>
      </c>
      <c r="F1283" s="36">
        <f>'Mapping Summary'!L1283</f>
        <v>0</v>
      </c>
      <c r="G1283" s="38">
        <f>'Mapping Summary'!P1283</f>
        <v>0</v>
      </c>
    </row>
    <row r="1284" spans="1:7" x14ac:dyDescent="0.25">
      <c r="A1284" t="s">
        <v>1219</v>
      </c>
      <c r="B1284" s="33">
        <v>42</v>
      </c>
      <c r="C1284" s="33">
        <v>67</v>
      </c>
      <c r="D1284" s="33" t="s">
        <v>1285</v>
      </c>
      <c r="E1284" s="34">
        <f>'Mapping Summary'!H1284</f>
        <v>13.5</v>
      </c>
      <c r="F1284" s="36">
        <f>'Mapping Summary'!L1284</f>
        <v>0</v>
      </c>
      <c r="G1284" s="38">
        <f>'Mapping Summary'!P1284</f>
        <v>0</v>
      </c>
    </row>
    <row r="1285" spans="1:7" x14ac:dyDescent="0.25">
      <c r="A1285" t="s">
        <v>1219</v>
      </c>
      <c r="B1285" s="33">
        <v>44</v>
      </c>
      <c r="C1285" s="33">
        <v>2</v>
      </c>
      <c r="D1285" s="33" t="s">
        <v>1286</v>
      </c>
      <c r="E1285" s="34">
        <f>'Mapping Summary'!H1285</f>
        <v>0</v>
      </c>
      <c r="F1285" s="36">
        <f>'Mapping Summary'!L1285</f>
        <v>6</v>
      </c>
      <c r="G1285" s="38">
        <f>'Mapping Summary'!P1285</f>
        <v>0</v>
      </c>
    </row>
    <row r="1286" spans="1:7" x14ac:dyDescent="0.25">
      <c r="A1286" t="s">
        <v>1219</v>
      </c>
      <c r="B1286" s="33">
        <v>44</v>
      </c>
      <c r="C1286" s="33">
        <v>3</v>
      </c>
      <c r="D1286" s="33" t="s">
        <v>1287</v>
      </c>
      <c r="E1286" s="34">
        <f>'Mapping Summary'!H1286</f>
        <v>0</v>
      </c>
      <c r="F1286" s="36">
        <f>'Mapping Summary'!L1286</f>
        <v>0</v>
      </c>
      <c r="G1286" s="38">
        <f>'Mapping Summary'!P1286</f>
        <v>0</v>
      </c>
    </row>
    <row r="1287" spans="1:7" x14ac:dyDescent="0.25">
      <c r="A1287" t="s">
        <v>1219</v>
      </c>
      <c r="B1287" s="33">
        <v>44</v>
      </c>
      <c r="C1287" s="33">
        <v>4</v>
      </c>
      <c r="D1287" s="33" t="s">
        <v>1288</v>
      </c>
      <c r="E1287" s="34">
        <f>'Mapping Summary'!H1287</f>
        <v>0</v>
      </c>
      <c r="F1287" s="36">
        <f>'Mapping Summary'!L1287</f>
        <v>0</v>
      </c>
      <c r="G1287" s="38">
        <f>'Mapping Summary'!P1287</f>
        <v>0</v>
      </c>
    </row>
    <row r="1288" spans="1:7" x14ac:dyDescent="0.25">
      <c r="A1288" t="s">
        <v>1219</v>
      </c>
      <c r="B1288" s="33">
        <v>44</v>
      </c>
      <c r="C1288" s="33">
        <v>5</v>
      </c>
      <c r="D1288" s="33" t="s">
        <v>1289</v>
      </c>
      <c r="E1288" s="34">
        <f>'Mapping Summary'!H1288</f>
        <v>0</v>
      </c>
      <c r="F1288" s="36">
        <f>'Mapping Summary'!L1288</f>
        <v>0</v>
      </c>
      <c r="G1288" s="38">
        <f>'Mapping Summary'!P1288</f>
        <v>0</v>
      </c>
    </row>
    <row r="1289" spans="1:7" x14ac:dyDescent="0.25">
      <c r="A1289" t="s">
        <v>1219</v>
      </c>
      <c r="B1289" s="33">
        <v>44</v>
      </c>
      <c r="C1289" s="33">
        <v>6</v>
      </c>
      <c r="D1289" s="33" t="s">
        <v>1290</v>
      </c>
      <c r="E1289" s="34">
        <f>'Mapping Summary'!H1289</f>
        <v>0</v>
      </c>
      <c r="F1289" s="36">
        <f>'Mapping Summary'!L1289</f>
        <v>0</v>
      </c>
      <c r="G1289" s="38">
        <f>'Mapping Summary'!P1289</f>
        <v>0</v>
      </c>
    </row>
    <row r="1290" spans="1:7" x14ac:dyDescent="0.25">
      <c r="A1290" t="s">
        <v>1219</v>
      </c>
      <c r="B1290" s="33">
        <v>44</v>
      </c>
      <c r="C1290" s="33">
        <v>7</v>
      </c>
      <c r="D1290" s="33" t="s">
        <v>1291</v>
      </c>
      <c r="E1290" s="34">
        <f>'Mapping Summary'!H1290</f>
        <v>0</v>
      </c>
      <c r="F1290" s="36">
        <f>'Mapping Summary'!L1290</f>
        <v>0</v>
      </c>
      <c r="G1290" s="38">
        <f>'Mapping Summary'!P1290</f>
        <v>0</v>
      </c>
    </row>
    <row r="1291" spans="1:7" x14ac:dyDescent="0.25">
      <c r="A1291" t="s">
        <v>1219</v>
      </c>
      <c r="B1291" s="33">
        <v>44</v>
      </c>
      <c r="C1291" s="33">
        <v>8</v>
      </c>
      <c r="D1291" s="33" t="s">
        <v>1292</v>
      </c>
      <c r="E1291" s="34">
        <f>'Mapping Summary'!H1291</f>
        <v>0</v>
      </c>
      <c r="F1291" s="36">
        <f>'Mapping Summary'!L1291</f>
        <v>0</v>
      </c>
      <c r="G1291" s="38">
        <f>'Mapping Summary'!P1291</f>
        <v>0</v>
      </c>
    </row>
    <row r="1292" spans="1:7" x14ac:dyDescent="0.25">
      <c r="A1292" t="s">
        <v>1219</v>
      </c>
      <c r="B1292" s="33">
        <v>44</v>
      </c>
      <c r="C1292" s="33">
        <v>9</v>
      </c>
      <c r="D1292" s="33" t="s">
        <v>1293</v>
      </c>
      <c r="E1292" s="34">
        <f>'Mapping Summary'!H1292</f>
        <v>0</v>
      </c>
      <c r="F1292" s="36">
        <f>'Mapping Summary'!L1292</f>
        <v>0</v>
      </c>
      <c r="G1292" s="38">
        <f>'Mapping Summary'!P1292</f>
        <v>0</v>
      </c>
    </row>
    <row r="1293" spans="1:7" x14ac:dyDescent="0.25">
      <c r="A1293" t="s">
        <v>1219</v>
      </c>
      <c r="B1293" s="33">
        <v>44</v>
      </c>
      <c r="C1293" s="33">
        <v>10</v>
      </c>
      <c r="D1293" s="33" t="s">
        <v>1294</v>
      </c>
      <c r="E1293" s="34">
        <f>'Mapping Summary'!H1293</f>
        <v>0</v>
      </c>
      <c r="F1293" s="36">
        <f>'Mapping Summary'!L1293</f>
        <v>0</v>
      </c>
      <c r="G1293" s="38">
        <f>'Mapping Summary'!P1293</f>
        <v>0</v>
      </c>
    </row>
    <row r="1294" spans="1:7" x14ac:dyDescent="0.25">
      <c r="A1294" t="s">
        <v>1219</v>
      </c>
      <c r="B1294" s="33">
        <v>44</v>
      </c>
      <c r="C1294" s="33">
        <v>11</v>
      </c>
      <c r="D1294" s="33" t="s">
        <v>1295</v>
      </c>
      <c r="E1294" s="34">
        <f>'Mapping Summary'!H1294</f>
        <v>0</v>
      </c>
      <c r="F1294" s="36">
        <f>'Mapping Summary'!L1294</f>
        <v>0</v>
      </c>
      <c r="G1294" s="38">
        <f>'Mapping Summary'!P1294</f>
        <v>0</v>
      </c>
    </row>
    <row r="1295" spans="1:7" x14ac:dyDescent="0.25">
      <c r="A1295" t="s">
        <v>1219</v>
      </c>
      <c r="B1295" s="33">
        <v>44</v>
      </c>
      <c r="C1295" s="33">
        <v>12</v>
      </c>
      <c r="D1295" s="33" t="s">
        <v>1296</v>
      </c>
      <c r="E1295" s="34">
        <f>'Mapping Summary'!H1295</f>
        <v>0</v>
      </c>
      <c r="F1295" s="36">
        <f>'Mapping Summary'!L1295</f>
        <v>0</v>
      </c>
      <c r="G1295" s="38">
        <f>'Mapping Summary'!P1295</f>
        <v>0</v>
      </c>
    </row>
    <row r="1296" spans="1:7" x14ac:dyDescent="0.25">
      <c r="A1296" t="s">
        <v>1219</v>
      </c>
      <c r="B1296" s="33">
        <v>44</v>
      </c>
      <c r="C1296" s="33">
        <v>13</v>
      </c>
      <c r="D1296" s="33" t="s">
        <v>1297</v>
      </c>
      <c r="E1296" s="34">
        <f>'Mapping Summary'!H1296</f>
        <v>0</v>
      </c>
      <c r="F1296" s="36">
        <f>'Mapping Summary'!L1296</f>
        <v>0</v>
      </c>
      <c r="G1296" s="38">
        <f>'Mapping Summary'!P1296</f>
        <v>0</v>
      </c>
    </row>
    <row r="1297" spans="1:7" x14ac:dyDescent="0.25">
      <c r="A1297" t="s">
        <v>1219</v>
      </c>
      <c r="B1297" s="33">
        <v>44</v>
      </c>
      <c r="C1297" s="33">
        <v>14</v>
      </c>
      <c r="D1297" s="33" t="s">
        <v>1298</v>
      </c>
      <c r="E1297" s="34">
        <f>'Mapping Summary'!H1297</f>
        <v>0</v>
      </c>
      <c r="F1297" s="36">
        <f>'Mapping Summary'!L1297</f>
        <v>0</v>
      </c>
      <c r="G1297" s="38">
        <f>'Mapping Summary'!P1297</f>
        <v>0</v>
      </c>
    </row>
    <row r="1298" spans="1:7" x14ac:dyDescent="0.25">
      <c r="A1298" t="s">
        <v>1219</v>
      </c>
      <c r="B1298" s="33">
        <v>44</v>
      </c>
      <c r="C1298" s="33">
        <v>15</v>
      </c>
      <c r="D1298" s="33" t="s">
        <v>1299</v>
      </c>
      <c r="E1298" s="34">
        <f>'Mapping Summary'!H1298</f>
        <v>0</v>
      </c>
      <c r="F1298" s="36">
        <f>'Mapping Summary'!L1298</f>
        <v>0</v>
      </c>
      <c r="G1298" s="38">
        <f>'Mapping Summary'!P1298</f>
        <v>0</v>
      </c>
    </row>
    <row r="1299" spans="1:7" x14ac:dyDescent="0.25">
      <c r="A1299" t="s">
        <v>1219</v>
      </c>
      <c r="B1299" s="33">
        <v>44</v>
      </c>
      <c r="C1299" s="33">
        <v>16</v>
      </c>
      <c r="D1299" s="33" t="s">
        <v>1300</v>
      </c>
      <c r="E1299" s="34">
        <f>'Mapping Summary'!H1299</f>
        <v>0</v>
      </c>
      <c r="F1299" s="36">
        <f>'Mapping Summary'!L1299</f>
        <v>0</v>
      </c>
      <c r="G1299" s="38">
        <f>'Mapping Summary'!P1299</f>
        <v>0</v>
      </c>
    </row>
    <row r="1300" spans="1:7" x14ac:dyDescent="0.25">
      <c r="A1300" t="s">
        <v>1219</v>
      </c>
      <c r="B1300" s="33">
        <v>44</v>
      </c>
      <c r="C1300" s="33">
        <v>17</v>
      </c>
      <c r="D1300" s="33" t="s">
        <v>1301</v>
      </c>
      <c r="E1300" s="34">
        <f>'Mapping Summary'!H1300</f>
        <v>0</v>
      </c>
      <c r="F1300" s="36">
        <f>'Mapping Summary'!L1300</f>
        <v>0</v>
      </c>
      <c r="G1300" s="38">
        <f>'Mapping Summary'!P1300</f>
        <v>0</v>
      </c>
    </row>
    <row r="1301" spans="1:7" x14ac:dyDescent="0.25">
      <c r="A1301" t="s">
        <v>1219</v>
      </c>
      <c r="B1301" s="33">
        <v>44</v>
      </c>
      <c r="C1301" s="33">
        <v>18</v>
      </c>
      <c r="D1301" s="33" t="s">
        <v>1302</v>
      </c>
      <c r="E1301" s="34">
        <f>'Mapping Summary'!H1301</f>
        <v>0</v>
      </c>
      <c r="F1301" s="36">
        <f>'Mapping Summary'!L1301</f>
        <v>0</v>
      </c>
      <c r="G1301" s="38">
        <f>'Mapping Summary'!P1301</f>
        <v>0</v>
      </c>
    </row>
    <row r="1302" spans="1:7" x14ac:dyDescent="0.25">
      <c r="A1302" t="s">
        <v>1219</v>
      </c>
      <c r="B1302" s="33">
        <v>44</v>
      </c>
      <c r="C1302" s="33">
        <v>19</v>
      </c>
      <c r="D1302" s="33" t="s">
        <v>1303</v>
      </c>
      <c r="E1302" s="34">
        <f>'Mapping Summary'!H1302</f>
        <v>0</v>
      </c>
      <c r="F1302" s="36">
        <f>'Mapping Summary'!L1302</f>
        <v>0</v>
      </c>
      <c r="G1302" s="38">
        <f>'Mapping Summary'!P1302</f>
        <v>0</v>
      </c>
    </row>
    <row r="1303" spans="1:7" x14ac:dyDescent="0.25">
      <c r="A1303" t="s">
        <v>1219</v>
      </c>
      <c r="B1303" s="33">
        <v>44</v>
      </c>
      <c r="C1303" s="33">
        <v>20</v>
      </c>
      <c r="D1303" s="33" t="s">
        <v>1304</v>
      </c>
      <c r="E1303" s="34">
        <f>'Mapping Summary'!H1303</f>
        <v>0</v>
      </c>
      <c r="F1303" s="36">
        <f>'Mapping Summary'!L1303</f>
        <v>0</v>
      </c>
      <c r="G1303" s="38">
        <f>'Mapping Summary'!P1303</f>
        <v>0</v>
      </c>
    </row>
    <row r="1304" spans="1:7" x14ac:dyDescent="0.25">
      <c r="A1304" t="s">
        <v>1219</v>
      </c>
      <c r="B1304" s="33">
        <v>44</v>
      </c>
      <c r="C1304" s="33">
        <v>21</v>
      </c>
      <c r="D1304" s="33" t="s">
        <v>1305</v>
      </c>
      <c r="E1304" s="34">
        <f>'Mapping Summary'!H1304</f>
        <v>0</v>
      </c>
      <c r="F1304" s="36">
        <f>'Mapping Summary'!L1304</f>
        <v>0</v>
      </c>
      <c r="G1304" s="38">
        <f>'Mapping Summary'!P1304</f>
        <v>0</v>
      </c>
    </row>
    <row r="1305" spans="1:7" x14ac:dyDescent="0.25">
      <c r="A1305" t="s">
        <v>1219</v>
      </c>
      <c r="B1305" s="33">
        <v>44</v>
      </c>
      <c r="C1305" s="33">
        <v>22</v>
      </c>
      <c r="D1305" s="33" t="s">
        <v>1306</v>
      </c>
      <c r="E1305" s="34">
        <f>'Mapping Summary'!H1305</f>
        <v>0</v>
      </c>
      <c r="F1305" s="36">
        <f>'Mapping Summary'!L1305</f>
        <v>0</v>
      </c>
      <c r="G1305" s="38">
        <f>'Mapping Summary'!P1305</f>
        <v>0</v>
      </c>
    </row>
    <row r="1306" spans="1:7" x14ac:dyDescent="0.25">
      <c r="A1306" t="s">
        <v>1219</v>
      </c>
      <c r="B1306" s="33">
        <v>44</v>
      </c>
      <c r="C1306" s="33">
        <v>23</v>
      </c>
      <c r="D1306" s="33" t="s">
        <v>1307</v>
      </c>
      <c r="E1306" s="34">
        <f>'Mapping Summary'!H1306</f>
        <v>0</v>
      </c>
      <c r="F1306" s="36">
        <f>'Mapping Summary'!L1306</f>
        <v>0</v>
      </c>
      <c r="G1306" s="38">
        <f>'Mapping Summary'!P1306</f>
        <v>0</v>
      </c>
    </row>
    <row r="1307" spans="1:7" x14ac:dyDescent="0.25">
      <c r="A1307" t="s">
        <v>1219</v>
      </c>
      <c r="B1307" s="33">
        <v>44</v>
      </c>
      <c r="C1307" s="33">
        <v>24</v>
      </c>
      <c r="D1307" s="33" t="s">
        <v>1308</v>
      </c>
      <c r="E1307" s="34">
        <f>'Mapping Summary'!H1307</f>
        <v>0</v>
      </c>
      <c r="F1307" s="36">
        <f>'Mapping Summary'!L1307</f>
        <v>0</v>
      </c>
      <c r="G1307" s="38">
        <f>'Mapping Summary'!P1307</f>
        <v>0</v>
      </c>
    </row>
    <row r="1308" spans="1:7" x14ac:dyDescent="0.25">
      <c r="A1308" t="s">
        <v>1219</v>
      </c>
      <c r="B1308" s="33">
        <v>44</v>
      </c>
      <c r="C1308" s="33">
        <v>25</v>
      </c>
      <c r="D1308" s="33" t="s">
        <v>1309</v>
      </c>
      <c r="E1308" s="34">
        <f>'Mapping Summary'!H1308</f>
        <v>0</v>
      </c>
      <c r="F1308" s="36">
        <f>'Mapping Summary'!L1308</f>
        <v>0</v>
      </c>
      <c r="G1308" s="38">
        <f>'Mapping Summary'!P1308</f>
        <v>0</v>
      </c>
    </row>
    <row r="1309" spans="1:7" x14ac:dyDescent="0.25">
      <c r="A1309" t="s">
        <v>1219</v>
      </c>
      <c r="B1309" s="33">
        <v>44</v>
      </c>
      <c r="C1309" s="33">
        <v>26</v>
      </c>
      <c r="D1309" s="33" t="s">
        <v>1310</v>
      </c>
      <c r="E1309" s="34">
        <f>'Mapping Summary'!H1309</f>
        <v>0</v>
      </c>
      <c r="F1309" s="36">
        <f>'Mapping Summary'!L1309</f>
        <v>0</v>
      </c>
      <c r="G1309" s="38">
        <f>'Mapping Summary'!P1309</f>
        <v>15</v>
      </c>
    </row>
    <row r="1310" spans="1:7" x14ac:dyDescent="0.25">
      <c r="A1310" t="s">
        <v>1219</v>
      </c>
      <c r="B1310" s="33">
        <v>44</v>
      </c>
      <c r="C1310" s="33">
        <v>27</v>
      </c>
      <c r="D1310" s="33" t="s">
        <v>1311</v>
      </c>
      <c r="E1310" s="34">
        <f>'Mapping Summary'!H1310</f>
        <v>0</v>
      </c>
      <c r="F1310" s="36">
        <f>'Mapping Summary'!L1310</f>
        <v>0</v>
      </c>
      <c r="G1310" s="38">
        <f>'Mapping Summary'!P1310</f>
        <v>0</v>
      </c>
    </row>
    <row r="1311" spans="1:7" x14ac:dyDescent="0.25">
      <c r="A1311" t="s">
        <v>1219</v>
      </c>
      <c r="B1311" s="33">
        <v>44</v>
      </c>
      <c r="C1311" s="33">
        <v>28</v>
      </c>
      <c r="D1311" s="33" t="s">
        <v>1312</v>
      </c>
      <c r="E1311" s="34">
        <f>'Mapping Summary'!H1311</f>
        <v>0</v>
      </c>
      <c r="F1311" s="36">
        <f>'Mapping Summary'!L1311</f>
        <v>0</v>
      </c>
      <c r="G1311" s="38">
        <f>'Mapping Summary'!P1311</f>
        <v>13</v>
      </c>
    </row>
    <row r="1312" spans="1:7" x14ac:dyDescent="0.25">
      <c r="A1312" t="s">
        <v>1219</v>
      </c>
      <c r="B1312" s="33">
        <v>44</v>
      </c>
      <c r="C1312" s="33">
        <v>29</v>
      </c>
      <c r="D1312" s="33" t="s">
        <v>1313</v>
      </c>
      <c r="E1312" s="34">
        <f>'Mapping Summary'!H1312</f>
        <v>0</v>
      </c>
      <c r="F1312" s="36">
        <f>'Mapping Summary'!L1312</f>
        <v>0</v>
      </c>
      <c r="G1312" s="38">
        <f>'Mapping Summary'!P1312</f>
        <v>35</v>
      </c>
    </row>
    <row r="1313" spans="1:7" x14ac:dyDescent="0.25">
      <c r="A1313" t="s">
        <v>1219</v>
      </c>
      <c r="B1313" s="33">
        <v>44</v>
      </c>
      <c r="C1313" s="33">
        <v>30</v>
      </c>
      <c r="D1313" s="33" t="s">
        <v>1314</v>
      </c>
      <c r="E1313" s="34">
        <f>'Mapping Summary'!H1313</f>
        <v>0</v>
      </c>
      <c r="F1313" s="36">
        <f>'Mapping Summary'!L1313</f>
        <v>0</v>
      </c>
      <c r="G1313" s="38">
        <f>'Mapping Summary'!P1313</f>
        <v>13</v>
      </c>
    </row>
    <row r="1314" spans="1:7" x14ac:dyDescent="0.25">
      <c r="A1314" t="s">
        <v>1219</v>
      </c>
      <c r="B1314" s="33">
        <v>44</v>
      </c>
      <c r="C1314" s="33">
        <v>31</v>
      </c>
      <c r="D1314" s="33" t="s">
        <v>1315</v>
      </c>
      <c r="E1314" s="34">
        <f>'Mapping Summary'!H1314</f>
        <v>0</v>
      </c>
      <c r="F1314" s="36">
        <f>'Mapping Summary'!L1314</f>
        <v>0</v>
      </c>
      <c r="G1314" s="38">
        <f>'Mapping Summary'!P1314</f>
        <v>22</v>
      </c>
    </row>
    <row r="1315" spans="1:7" x14ac:dyDescent="0.25">
      <c r="A1315" t="s">
        <v>1219</v>
      </c>
      <c r="B1315" s="33">
        <v>44</v>
      </c>
      <c r="C1315" s="33">
        <v>32</v>
      </c>
      <c r="D1315" s="33" t="s">
        <v>1316</v>
      </c>
      <c r="E1315" s="34">
        <f>'Mapping Summary'!H1315</f>
        <v>0</v>
      </c>
      <c r="F1315" s="36">
        <f>'Mapping Summary'!L1315</f>
        <v>12</v>
      </c>
      <c r="G1315" s="38">
        <f>'Mapping Summary'!P1315</f>
        <v>0</v>
      </c>
    </row>
    <row r="1316" spans="1:7" x14ac:dyDescent="0.25">
      <c r="A1316" t="s">
        <v>1219</v>
      </c>
      <c r="B1316" s="33">
        <v>44</v>
      </c>
      <c r="C1316" s="33">
        <v>33</v>
      </c>
      <c r="D1316" s="33" t="s">
        <v>1317</v>
      </c>
      <c r="E1316" s="34">
        <f>'Mapping Summary'!H1316</f>
        <v>0</v>
      </c>
      <c r="F1316" s="36">
        <f>'Mapping Summary'!L1316</f>
        <v>5.5</v>
      </c>
      <c r="G1316" s="38">
        <f>'Mapping Summary'!P1316</f>
        <v>0</v>
      </c>
    </row>
    <row r="1317" spans="1:7" x14ac:dyDescent="0.25">
      <c r="A1317" t="s">
        <v>1219</v>
      </c>
      <c r="B1317" s="33">
        <v>44</v>
      </c>
      <c r="C1317" s="33">
        <v>34</v>
      </c>
      <c r="D1317" s="33" t="s">
        <v>1318</v>
      </c>
      <c r="E1317" s="34">
        <f>'Mapping Summary'!H1317</f>
        <v>0</v>
      </c>
      <c r="F1317" s="36">
        <f>'Mapping Summary'!L1317</f>
        <v>0</v>
      </c>
      <c r="G1317" s="38">
        <f>'Mapping Summary'!P1317</f>
        <v>0</v>
      </c>
    </row>
    <row r="1318" spans="1:7" x14ac:dyDescent="0.25">
      <c r="A1318" t="s">
        <v>1219</v>
      </c>
      <c r="B1318" s="33">
        <v>44</v>
      </c>
      <c r="C1318" s="33">
        <v>35</v>
      </c>
      <c r="D1318" s="33" t="s">
        <v>1319</v>
      </c>
      <c r="E1318" s="34">
        <f>'Mapping Summary'!H1318</f>
        <v>0</v>
      </c>
      <c r="F1318" s="36">
        <f>'Mapping Summary'!L1318</f>
        <v>0</v>
      </c>
      <c r="G1318" s="38">
        <f>'Mapping Summary'!P1318</f>
        <v>0</v>
      </c>
    </row>
    <row r="1319" spans="1:7" x14ac:dyDescent="0.25">
      <c r="A1319" t="s">
        <v>1219</v>
      </c>
      <c r="B1319" s="33">
        <v>44</v>
      </c>
      <c r="C1319" s="33">
        <v>36</v>
      </c>
      <c r="D1319" s="33" t="s">
        <v>1320</v>
      </c>
      <c r="E1319" s="34">
        <f>'Mapping Summary'!H1319</f>
        <v>2</v>
      </c>
      <c r="F1319" s="36">
        <f>'Mapping Summary'!L1319</f>
        <v>5.5</v>
      </c>
      <c r="G1319" s="38">
        <f>'Mapping Summary'!P1319</f>
        <v>19</v>
      </c>
    </row>
    <row r="1320" spans="1:7" x14ac:dyDescent="0.25">
      <c r="A1320" t="s">
        <v>1219</v>
      </c>
      <c r="B1320" s="33">
        <v>44</v>
      </c>
      <c r="C1320" s="33">
        <v>37</v>
      </c>
      <c r="D1320" s="33" t="s">
        <v>1321</v>
      </c>
      <c r="E1320" s="34">
        <f>'Mapping Summary'!H1320</f>
        <v>5</v>
      </c>
      <c r="F1320" s="36">
        <f>'Mapping Summary'!L1320</f>
        <v>0</v>
      </c>
      <c r="G1320" s="38">
        <f>'Mapping Summary'!P1320</f>
        <v>19</v>
      </c>
    </row>
    <row r="1321" spans="1:7" x14ac:dyDescent="0.25">
      <c r="A1321" t="s">
        <v>1219</v>
      </c>
      <c r="B1321" s="33">
        <v>44</v>
      </c>
      <c r="C1321" s="33">
        <v>38</v>
      </c>
      <c r="D1321" s="33" t="s">
        <v>1322</v>
      </c>
      <c r="E1321" s="34">
        <f>'Mapping Summary'!H1321</f>
        <v>8.75</v>
      </c>
      <c r="F1321" s="36">
        <f>'Mapping Summary'!L1321</f>
        <v>0</v>
      </c>
      <c r="G1321" s="38">
        <f>'Mapping Summary'!P1321</f>
        <v>25.5</v>
      </c>
    </row>
    <row r="1322" spans="1:7" x14ac:dyDescent="0.25">
      <c r="A1322" t="s">
        <v>1219</v>
      </c>
      <c r="B1322" s="33">
        <v>44</v>
      </c>
      <c r="C1322" s="33">
        <v>39</v>
      </c>
      <c r="D1322" s="33" t="s">
        <v>1323</v>
      </c>
      <c r="E1322" s="34">
        <f>'Mapping Summary'!H1322</f>
        <v>0</v>
      </c>
      <c r="F1322" s="36">
        <f>'Mapping Summary'!L1322</f>
        <v>0</v>
      </c>
      <c r="G1322" s="38">
        <f>'Mapping Summary'!P1322</f>
        <v>6.25</v>
      </c>
    </row>
    <row r="1323" spans="1:7" x14ac:dyDescent="0.25">
      <c r="A1323" t="s">
        <v>1219</v>
      </c>
      <c r="B1323" s="33">
        <v>44</v>
      </c>
      <c r="C1323" s="33">
        <v>40</v>
      </c>
      <c r="D1323" s="33" t="s">
        <v>1324</v>
      </c>
      <c r="E1323" s="34">
        <f>'Mapping Summary'!H1323</f>
        <v>0</v>
      </c>
      <c r="F1323" s="36">
        <f>'Mapping Summary'!L1323</f>
        <v>0</v>
      </c>
      <c r="G1323" s="38">
        <f>'Mapping Summary'!P1323</f>
        <v>0</v>
      </c>
    </row>
    <row r="1324" spans="1:7" x14ac:dyDescent="0.25">
      <c r="A1324" t="s">
        <v>1219</v>
      </c>
      <c r="B1324" s="33">
        <v>44</v>
      </c>
      <c r="C1324" s="33">
        <v>41</v>
      </c>
      <c r="D1324" s="33" t="s">
        <v>1325</v>
      </c>
      <c r="E1324" s="34">
        <f>'Mapping Summary'!H1324</f>
        <v>2.5</v>
      </c>
      <c r="F1324" s="36">
        <f>'Mapping Summary'!L1324</f>
        <v>0</v>
      </c>
      <c r="G1324" s="38">
        <f>'Mapping Summary'!P1324</f>
        <v>0</v>
      </c>
    </row>
    <row r="1325" spans="1:7" x14ac:dyDescent="0.25">
      <c r="A1325" t="s">
        <v>1219</v>
      </c>
      <c r="B1325" s="33">
        <v>44</v>
      </c>
      <c r="C1325" s="33">
        <v>42</v>
      </c>
      <c r="D1325" s="33" t="s">
        <v>1326</v>
      </c>
      <c r="E1325" s="34">
        <f>'Mapping Summary'!H1325</f>
        <v>0</v>
      </c>
      <c r="F1325" s="36">
        <f>'Mapping Summary'!L1325</f>
        <v>0</v>
      </c>
      <c r="G1325" s="38">
        <f>'Mapping Summary'!P1325</f>
        <v>17.5</v>
      </c>
    </row>
    <row r="1326" spans="1:7" x14ac:dyDescent="0.25">
      <c r="A1326" t="s">
        <v>1219</v>
      </c>
      <c r="B1326" s="33">
        <v>44</v>
      </c>
      <c r="C1326" s="33">
        <v>43</v>
      </c>
      <c r="D1326" s="33" t="s">
        <v>1327</v>
      </c>
      <c r="E1326" s="34">
        <f>'Mapping Summary'!H1326</f>
        <v>3</v>
      </c>
      <c r="F1326" s="36">
        <f>'Mapping Summary'!L1326</f>
        <v>0</v>
      </c>
      <c r="G1326" s="38">
        <f>'Mapping Summary'!P1326</f>
        <v>0</v>
      </c>
    </row>
    <row r="1327" spans="1:7" x14ac:dyDescent="0.25">
      <c r="A1327" t="s">
        <v>1219</v>
      </c>
      <c r="B1327" s="33">
        <v>44</v>
      </c>
      <c r="C1327" s="33">
        <v>44</v>
      </c>
      <c r="D1327" s="33" t="s">
        <v>1328</v>
      </c>
      <c r="E1327" s="34">
        <f>'Mapping Summary'!H1327</f>
        <v>0</v>
      </c>
      <c r="F1327" s="36">
        <f>'Mapping Summary'!L1327</f>
        <v>0</v>
      </c>
      <c r="G1327" s="38">
        <f>'Mapping Summary'!P1327</f>
        <v>0</v>
      </c>
    </row>
    <row r="1328" spans="1:7" x14ac:dyDescent="0.25">
      <c r="A1328" t="s">
        <v>1219</v>
      </c>
      <c r="B1328" s="33">
        <v>44</v>
      </c>
      <c r="C1328" s="33">
        <v>45</v>
      </c>
      <c r="D1328" s="33" t="s">
        <v>1329</v>
      </c>
      <c r="E1328" s="34">
        <f>'Mapping Summary'!H1328</f>
        <v>0</v>
      </c>
      <c r="F1328" s="36">
        <f>'Mapping Summary'!L1328</f>
        <v>0</v>
      </c>
      <c r="G1328" s="38">
        <f>'Mapping Summary'!P1328</f>
        <v>0</v>
      </c>
    </row>
    <row r="1329" spans="1:7" x14ac:dyDescent="0.25">
      <c r="A1329" t="s">
        <v>1219</v>
      </c>
      <c r="B1329" s="33">
        <v>44</v>
      </c>
      <c r="C1329" s="33">
        <v>46</v>
      </c>
      <c r="D1329" s="33" t="s">
        <v>1330</v>
      </c>
      <c r="E1329" s="34">
        <f>'Mapping Summary'!H1329</f>
        <v>3</v>
      </c>
      <c r="F1329" s="36">
        <f>'Mapping Summary'!L1329</f>
        <v>6.5</v>
      </c>
      <c r="G1329" s="38">
        <f>'Mapping Summary'!P1329</f>
        <v>0</v>
      </c>
    </row>
    <row r="1330" spans="1:7" x14ac:dyDescent="0.25">
      <c r="A1330" t="s">
        <v>1219</v>
      </c>
      <c r="B1330" s="33">
        <v>44</v>
      </c>
      <c r="C1330" s="33">
        <v>47</v>
      </c>
      <c r="D1330" s="33" t="s">
        <v>1331</v>
      </c>
      <c r="E1330" s="34">
        <f>'Mapping Summary'!H1330</f>
        <v>6</v>
      </c>
      <c r="F1330" s="36">
        <f>'Mapping Summary'!L1330</f>
        <v>0</v>
      </c>
      <c r="G1330" s="38">
        <f>'Mapping Summary'!P1330</f>
        <v>16.5</v>
      </c>
    </row>
    <row r="1331" spans="1:7" x14ac:dyDescent="0.25">
      <c r="A1331" t="s">
        <v>1219</v>
      </c>
      <c r="B1331" s="33">
        <v>44</v>
      </c>
      <c r="C1331" s="33">
        <v>48</v>
      </c>
      <c r="D1331" s="33" t="s">
        <v>1332</v>
      </c>
      <c r="E1331" s="34">
        <f>'Mapping Summary'!H1331</f>
        <v>0</v>
      </c>
      <c r="F1331" s="36">
        <f>'Mapping Summary'!L1331</f>
        <v>0</v>
      </c>
      <c r="G1331" s="38">
        <f>'Mapping Summary'!P1331</f>
        <v>0</v>
      </c>
    </row>
    <row r="1332" spans="1:7" x14ac:dyDescent="0.25">
      <c r="A1332" t="s">
        <v>1219</v>
      </c>
      <c r="B1332" s="33">
        <v>44</v>
      </c>
      <c r="C1332" s="33">
        <v>49</v>
      </c>
      <c r="D1332" s="33" t="s">
        <v>1333</v>
      </c>
      <c r="E1332" s="34">
        <f>'Mapping Summary'!H1332</f>
        <v>2.5</v>
      </c>
      <c r="F1332" s="36">
        <f>'Mapping Summary'!L1332</f>
        <v>0</v>
      </c>
      <c r="G1332" s="38">
        <f>'Mapping Summary'!P1332</f>
        <v>15</v>
      </c>
    </row>
    <row r="1333" spans="1:7" x14ac:dyDescent="0.25">
      <c r="A1333" t="s">
        <v>1219</v>
      </c>
      <c r="B1333" s="33">
        <v>44</v>
      </c>
      <c r="C1333" s="33">
        <v>50</v>
      </c>
      <c r="D1333" s="33" t="s">
        <v>1334</v>
      </c>
      <c r="E1333" s="34">
        <f>'Mapping Summary'!H1333</f>
        <v>0</v>
      </c>
      <c r="F1333" s="36">
        <f>'Mapping Summary'!L1333</f>
        <v>0</v>
      </c>
      <c r="G1333" s="38">
        <f>'Mapping Summary'!P1333</f>
        <v>0</v>
      </c>
    </row>
    <row r="1334" spans="1:7" x14ac:dyDescent="0.25">
      <c r="A1334" t="s">
        <v>1219</v>
      </c>
      <c r="B1334" s="33">
        <v>44</v>
      </c>
      <c r="C1334" s="33">
        <v>51</v>
      </c>
      <c r="D1334" s="33" t="s">
        <v>1335</v>
      </c>
      <c r="E1334" s="34">
        <f>'Mapping Summary'!H1334</f>
        <v>0</v>
      </c>
      <c r="F1334" s="36">
        <f>'Mapping Summary'!L1334</f>
        <v>0</v>
      </c>
      <c r="G1334" s="38">
        <f>'Mapping Summary'!P1334</f>
        <v>0</v>
      </c>
    </row>
    <row r="1335" spans="1:7" x14ac:dyDescent="0.25">
      <c r="A1335" t="s">
        <v>1219</v>
      </c>
      <c r="B1335" s="33">
        <v>44</v>
      </c>
      <c r="C1335" s="33">
        <v>52</v>
      </c>
      <c r="D1335" s="33" t="s">
        <v>1336</v>
      </c>
      <c r="E1335" s="34">
        <f>'Mapping Summary'!H1335</f>
        <v>6.5</v>
      </c>
      <c r="F1335" s="36">
        <f>'Mapping Summary'!L1335</f>
        <v>0</v>
      </c>
      <c r="G1335" s="38">
        <f>'Mapping Summary'!P1335</f>
        <v>0</v>
      </c>
    </row>
    <row r="1336" spans="1:7" x14ac:dyDescent="0.25">
      <c r="A1336" t="s">
        <v>1219</v>
      </c>
      <c r="B1336" s="33">
        <v>44</v>
      </c>
      <c r="C1336" s="33">
        <v>53</v>
      </c>
      <c r="D1336" s="33" t="s">
        <v>1337</v>
      </c>
      <c r="E1336" s="34">
        <f>'Mapping Summary'!H1336</f>
        <v>2</v>
      </c>
      <c r="F1336" s="36">
        <f>'Mapping Summary'!L1336</f>
        <v>0</v>
      </c>
      <c r="G1336" s="38">
        <f>'Mapping Summary'!P1336</f>
        <v>0</v>
      </c>
    </row>
    <row r="1337" spans="1:7" x14ac:dyDescent="0.25">
      <c r="A1337" t="s">
        <v>1219</v>
      </c>
      <c r="B1337" s="33">
        <v>44</v>
      </c>
      <c r="C1337" s="33">
        <v>54</v>
      </c>
      <c r="D1337" s="33" t="s">
        <v>1338</v>
      </c>
      <c r="E1337" s="34">
        <f>'Mapping Summary'!H1337</f>
        <v>6</v>
      </c>
      <c r="F1337" s="36">
        <f>'Mapping Summary'!L1337</f>
        <v>0</v>
      </c>
      <c r="G1337" s="38">
        <f>'Mapping Summary'!P1337</f>
        <v>0</v>
      </c>
    </row>
    <row r="1338" spans="1:7" x14ac:dyDescent="0.25">
      <c r="A1338" t="s">
        <v>1219</v>
      </c>
      <c r="B1338" s="33">
        <v>44</v>
      </c>
      <c r="C1338" s="33">
        <v>55</v>
      </c>
      <c r="D1338" s="33" t="s">
        <v>1339</v>
      </c>
      <c r="E1338" s="34">
        <f>'Mapping Summary'!H1338</f>
        <v>0</v>
      </c>
      <c r="F1338" s="36">
        <f>'Mapping Summary'!L1338</f>
        <v>0</v>
      </c>
      <c r="G1338" s="38">
        <f>'Mapping Summary'!P1338</f>
        <v>0</v>
      </c>
    </row>
    <row r="1339" spans="1:7" x14ac:dyDescent="0.25">
      <c r="A1339" t="s">
        <v>1219</v>
      </c>
      <c r="B1339" s="33">
        <v>44</v>
      </c>
      <c r="C1339" s="33">
        <v>56</v>
      </c>
      <c r="D1339" s="33" t="s">
        <v>1340</v>
      </c>
      <c r="E1339" s="34">
        <f>'Mapping Summary'!H1339</f>
        <v>0</v>
      </c>
      <c r="F1339" s="36">
        <f>'Mapping Summary'!L1339</f>
        <v>0</v>
      </c>
      <c r="G1339" s="38">
        <f>'Mapping Summary'!P1339</f>
        <v>0</v>
      </c>
    </row>
    <row r="1340" spans="1:7" x14ac:dyDescent="0.25">
      <c r="A1340" t="s">
        <v>1219</v>
      </c>
      <c r="B1340" s="33">
        <v>44</v>
      </c>
      <c r="C1340" s="33">
        <v>57</v>
      </c>
      <c r="D1340" s="33" t="s">
        <v>1341</v>
      </c>
      <c r="E1340" s="34">
        <f>'Mapping Summary'!H1340</f>
        <v>0</v>
      </c>
      <c r="F1340" s="36">
        <f>'Mapping Summary'!L1340</f>
        <v>0</v>
      </c>
      <c r="G1340" s="38">
        <f>'Mapping Summary'!P1340</f>
        <v>0</v>
      </c>
    </row>
    <row r="1341" spans="1:7" x14ac:dyDescent="0.25">
      <c r="A1341" t="s">
        <v>1219</v>
      </c>
      <c r="B1341" s="33">
        <v>44</v>
      </c>
      <c r="C1341" s="33">
        <v>58</v>
      </c>
      <c r="D1341" s="33" t="s">
        <v>1342</v>
      </c>
      <c r="E1341" s="34">
        <f>'Mapping Summary'!H1341</f>
        <v>0</v>
      </c>
      <c r="F1341" s="36">
        <f>'Mapping Summary'!L1341</f>
        <v>0</v>
      </c>
      <c r="G1341" s="38">
        <f>'Mapping Summary'!P1341</f>
        <v>0</v>
      </c>
    </row>
    <row r="1342" spans="1:7" x14ac:dyDescent="0.25">
      <c r="A1342" t="s">
        <v>1219</v>
      </c>
      <c r="B1342" s="33">
        <v>44</v>
      </c>
      <c r="C1342" s="33">
        <v>59</v>
      </c>
      <c r="D1342" s="33" t="s">
        <v>1343</v>
      </c>
      <c r="E1342" s="34">
        <f>'Mapping Summary'!H1342</f>
        <v>0</v>
      </c>
      <c r="F1342" s="36">
        <f>'Mapping Summary'!L1342</f>
        <v>0</v>
      </c>
      <c r="G1342" s="38">
        <f>'Mapping Summary'!P1342</f>
        <v>0</v>
      </c>
    </row>
    <row r="1343" spans="1:7" x14ac:dyDescent="0.25">
      <c r="A1343" t="s">
        <v>1219</v>
      </c>
      <c r="B1343" s="33">
        <v>44</v>
      </c>
      <c r="C1343" s="33">
        <v>60</v>
      </c>
      <c r="D1343" s="33" t="s">
        <v>1344</v>
      </c>
      <c r="E1343" s="34">
        <f>'Mapping Summary'!H1343</f>
        <v>4</v>
      </c>
      <c r="F1343" s="36">
        <f>'Mapping Summary'!L1343</f>
        <v>0</v>
      </c>
      <c r="G1343" s="38">
        <f>'Mapping Summary'!P1343</f>
        <v>0</v>
      </c>
    </row>
    <row r="1344" spans="1:7" x14ac:dyDescent="0.25">
      <c r="A1344" t="s">
        <v>1219</v>
      </c>
      <c r="B1344" s="33">
        <v>44</v>
      </c>
      <c r="C1344" s="33">
        <v>61</v>
      </c>
      <c r="D1344" s="33" t="s">
        <v>1345</v>
      </c>
      <c r="E1344" s="34">
        <f>'Mapping Summary'!H1344</f>
        <v>4</v>
      </c>
      <c r="F1344" s="36">
        <f>'Mapping Summary'!L1344</f>
        <v>0</v>
      </c>
      <c r="G1344" s="38">
        <f>'Mapping Summary'!P1344</f>
        <v>0</v>
      </c>
    </row>
    <row r="1345" spans="1:7" x14ac:dyDescent="0.25">
      <c r="A1345" t="s">
        <v>1219</v>
      </c>
      <c r="B1345" s="33">
        <v>44</v>
      </c>
      <c r="C1345" s="33">
        <v>62</v>
      </c>
      <c r="D1345" s="33" t="s">
        <v>1346</v>
      </c>
      <c r="E1345" s="34">
        <f>'Mapping Summary'!H1345</f>
        <v>5</v>
      </c>
      <c r="F1345" s="36">
        <f>'Mapping Summary'!L1345</f>
        <v>0</v>
      </c>
      <c r="G1345" s="38">
        <f>'Mapping Summary'!P1345</f>
        <v>0</v>
      </c>
    </row>
    <row r="1346" spans="1:7" x14ac:dyDescent="0.25">
      <c r="A1346" t="s">
        <v>1219</v>
      </c>
      <c r="B1346" s="33">
        <v>44</v>
      </c>
      <c r="C1346" s="33">
        <v>63</v>
      </c>
      <c r="D1346" s="33" t="s">
        <v>1347</v>
      </c>
      <c r="E1346" s="34">
        <f>'Mapping Summary'!H1346</f>
        <v>3</v>
      </c>
      <c r="F1346" s="36">
        <f>'Mapping Summary'!L1346</f>
        <v>0</v>
      </c>
      <c r="G1346" s="38">
        <f>'Mapping Summary'!P1346</f>
        <v>0</v>
      </c>
    </row>
    <row r="1347" spans="1:7" x14ac:dyDescent="0.25">
      <c r="A1347" t="s">
        <v>1219</v>
      </c>
      <c r="B1347" s="33">
        <v>44</v>
      </c>
      <c r="C1347" s="33">
        <v>64</v>
      </c>
      <c r="D1347" s="33" t="s">
        <v>1348</v>
      </c>
      <c r="E1347" s="34">
        <f>'Mapping Summary'!H1347</f>
        <v>0</v>
      </c>
      <c r="F1347" s="36">
        <f>'Mapping Summary'!L1347</f>
        <v>0</v>
      </c>
      <c r="G1347" s="38">
        <f>'Mapping Summary'!P1347</f>
        <v>7</v>
      </c>
    </row>
    <row r="1348" spans="1:7" x14ac:dyDescent="0.25">
      <c r="A1348" t="s">
        <v>1219</v>
      </c>
      <c r="B1348" s="33">
        <v>44</v>
      </c>
      <c r="C1348" s="33">
        <v>65</v>
      </c>
      <c r="D1348" s="33" t="s">
        <v>1349</v>
      </c>
      <c r="E1348" s="34">
        <f>'Mapping Summary'!H1348</f>
        <v>3</v>
      </c>
      <c r="F1348" s="36">
        <f>'Mapping Summary'!L1348</f>
        <v>0</v>
      </c>
      <c r="G1348" s="38">
        <f>'Mapping Summary'!P1348</f>
        <v>33</v>
      </c>
    </row>
    <row r="1349" spans="1:7" x14ac:dyDescent="0.25">
      <c r="A1349" t="s">
        <v>1219</v>
      </c>
      <c r="B1349" s="33">
        <v>44</v>
      </c>
      <c r="C1349" s="33">
        <v>66</v>
      </c>
      <c r="D1349" s="33" t="s">
        <v>1350</v>
      </c>
      <c r="E1349" s="34">
        <f>'Mapping Summary'!H1349</f>
        <v>6</v>
      </c>
      <c r="F1349" s="36">
        <f>'Mapping Summary'!L1349</f>
        <v>0</v>
      </c>
      <c r="G1349" s="38">
        <f>'Mapping Summary'!P1349</f>
        <v>20.5</v>
      </c>
    </row>
    <row r="1350" spans="1:7" x14ac:dyDescent="0.25">
      <c r="A1350" t="s">
        <v>1219</v>
      </c>
      <c r="B1350" s="33">
        <v>44</v>
      </c>
      <c r="C1350" s="33">
        <v>67</v>
      </c>
      <c r="D1350" s="33" t="s">
        <v>1351</v>
      </c>
      <c r="E1350" s="34">
        <f>'Mapping Summary'!H1350</f>
        <v>0</v>
      </c>
      <c r="F1350" s="36">
        <f>'Mapping Summary'!L1350</f>
        <v>0</v>
      </c>
      <c r="G1350" s="38">
        <f>'Mapping Summary'!P1350</f>
        <v>23.5</v>
      </c>
    </row>
    <row r="1351" spans="1:7" x14ac:dyDescent="0.25">
      <c r="A1351" t="s">
        <v>1219</v>
      </c>
      <c r="B1351" s="33">
        <v>46</v>
      </c>
      <c r="C1351" s="33">
        <v>2</v>
      </c>
      <c r="D1351" s="33" t="s">
        <v>1352</v>
      </c>
      <c r="E1351" s="34">
        <f>'Mapping Summary'!H1351</f>
        <v>3</v>
      </c>
      <c r="F1351" s="36">
        <f>'Mapping Summary'!L1351</f>
        <v>0</v>
      </c>
      <c r="G1351" s="38">
        <f>'Mapping Summary'!P1351</f>
        <v>10.5</v>
      </c>
    </row>
    <row r="1352" spans="1:7" x14ac:dyDescent="0.25">
      <c r="A1352" t="s">
        <v>1219</v>
      </c>
      <c r="B1352" s="33">
        <v>46</v>
      </c>
      <c r="C1352" s="33">
        <v>3</v>
      </c>
      <c r="D1352" s="33" t="s">
        <v>1353</v>
      </c>
      <c r="E1352" s="34">
        <f>'Mapping Summary'!H1352</f>
        <v>0</v>
      </c>
      <c r="F1352" s="36">
        <f>'Mapping Summary'!L1352</f>
        <v>16</v>
      </c>
      <c r="G1352" s="38">
        <f>'Mapping Summary'!P1352</f>
        <v>26</v>
      </c>
    </row>
    <row r="1353" spans="1:7" x14ac:dyDescent="0.25">
      <c r="A1353" t="s">
        <v>1219</v>
      </c>
      <c r="B1353" s="33">
        <v>46</v>
      </c>
      <c r="C1353" s="33">
        <v>4</v>
      </c>
      <c r="D1353" s="33" t="s">
        <v>1354</v>
      </c>
      <c r="E1353" s="34">
        <f>'Mapping Summary'!H1353</f>
        <v>8.5</v>
      </c>
      <c r="F1353" s="36">
        <f>'Mapping Summary'!L1353</f>
        <v>0</v>
      </c>
      <c r="G1353" s="38">
        <f>'Mapping Summary'!P1353</f>
        <v>37.5</v>
      </c>
    </row>
    <row r="1354" spans="1:7" x14ac:dyDescent="0.25">
      <c r="A1354" t="s">
        <v>1219</v>
      </c>
      <c r="B1354" s="33">
        <v>46</v>
      </c>
      <c r="C1354" s="33">
        <v>5</v>
      </c>
      <c r="D1354" s="33" t="s">
        <v>1355</v>
      </c>
      <c r="E1354" s="34">
        <f>'Mapping Summary'!H1354</f>
        <v>0</v>
      </c>
      <c r="F1354" s="36">
        <f>'Mapping Summary'!L1354</f>
        <v>0</v>
      </c>
      <c r="G1354" s="38">
        <f>'Mapping Summary'!P1354</f>
        <v>51.5</v>
      </c>
    </row>
    <row r="1355" spans="1:7" x14ac:dyDescent="0.25">
      <c r="A1355" t="s">
        <v>1219</v>
      </c>
      <c r="B1355" s="33">
        <v>46</v>
      </c>
      <c r="C1355" s="33">
        <v>6</v>
      </c>
      <c r="D1355" s="33" t="s">
        <v>1356</v>
      </c>
      <c r="E1355" s="34">
        <f>'Mapping Summary'!H1355</f>
        <v>0</v>
      </c>
      <c r="F1355" s="36">
        <f>'Mapping Summary'!L1355</f>
        <v>0</v>
      </c>
      <c r="G1355" s="38">
        <f>'Mapping Summary'!P1355</f>
        <v>38</v>
      </c>
    </row>
    <row r="1356" spans="1:7" x14ac:dyDescent="0.25">
      <c r="A1356" t="s">
        <v>1219</v>
      </c>
      <c r="B1356" s="33">
        <v>46</v>
      </c>
      <c r="C1356" s="33">
        <v>7</v>
      </c>
      <c r="D1356" s="33" t="s">
        <v>1357</v>
      </c>
      <c r="E1356" s="34">
        <f>'Mapping Summary'!H1356</f>
        <v>0</v>
      </c>
      <c r="F1356" s="36">
        <f>'Mapping Summary'!L1356</f>
        <v>0</v>
      </c>
      <c r="G1356" s="38">
        <f>'Mapping Summary'!P1356</f>
        <v>0</v>
      </c>
    </row>
    <row r="1357" spans="1:7" x14ac:dyDescent="0.25">
      <c r="A1357" t="s">
        <v>1219</v>
      </c>
      <c r="B1357" s="33">
        <v>46</v>
      </c>
      <c r="C1357" s="33">
        <v>8</v>
      </c>
      <c r="D1357" s="33" t="s">
        <v>1358</v>
      </c>
      <c r="E1357" s="34">
        <f>'Mapping Summary'!H1357</f>
        <v>0</v>
      </c>
      <c r="F1357" s="36">
        <f>'Mapping Summary'!L1357</f>
        <v>0</v>
      </c>
      <c r="G1357" s="38">
        <f>'Mapping Summary'!P1357</f>
        <v>0</v>
      </c>
    </row>
    <row r="1358" spans="1:7" x14ac:dyDescent="0.25">
      <c r="A1358" t="s">
        <v>1219</v>
      </c>
      <c r="B1358" s="33">
        <v>46</v>
      </c>
      <c r="C1358" s="33">
        <v>9</v>
      </c>
      <c r="D1358" s="33" t="s">
        <v>1359</v>
      </c>
      <c r="E1358" s="34">
        <f>'Mapping Summary'!H1358</f>
        <v>0</v>
      </c>
      <c r="F1358" s="36">
        <f>'Mapping Summary'!L1358</f>
        <v>0</v>
      </c>
      <c r="G1358" s="38">
        <f>'Mapping Summary'!P1358</f>
        <v>0</v>
      </c>
    </row>
    <row r="1359" spans="1:7" x14ac:dyDescent="0.25">
      <c r="A1359" t="s">
        <v>1219</v>
      </c>
      <c r="B1359" s="33">
        <v>46</v>
      </c>
      <c r="C1359" s="33">
        <v>10</v>
      </c>
      <c r="D1359" s="33" t="s">
        <v>1360</v>
      </c>
      <c r="E1359" s="34">
        <f>'Mapping Summary'!H1359</f>
        <v>0</v>
      </c>
      <c r="F1359" s="36">
        <f>'Mapping Summary'!L1359</f>
        <v>0</v>
      </c>
      <c r="G1359" s="38">
        <f>'Mapping Summary'!P1359</f>
        <v>0</v>
      </c>
    </row>
    <row r="1360" spans="1:7" x14ac:dyDescent="0.25">
      <c r="A1360" t="s">
        <v>1219</v>
      </c>
      <c r="B1360" s="33">
        <v>46</v>
      </c>
      <c r="C1360" s="33">
        <v>11</v>
      </c>
      <c r="D1360" s="33" t="s">
        <v>1361</v>
      </c>
      <c r="E1360" s="34">
        <f>'Mapping Summary'!H1360</f>
        <v>0</v>
      </c>
      <c r="F1360" s="36">
        <f>'Mapping Summary'!L1360</f>
        <v>0</v>
      </c>
      <c r="G1360" s="38">
        <f>'Mapping Summary'!P1360</f>
        <v>0</v>
      </c>
    </row>
    <row r="1361" spans="1:7" x14ac:dyDescent="0.25">
      <c r="A1361" t="s">
        <v>1219</v>
      </c>
      <c r="B1361" s="33">
        <v>46</v>
      </c>
      <c r="C1361" s="33">
        <v>12</v>
      </c>
      <c r="D1361" s="33" t="s">
        <v>1362</v>
      </c>
      <c r="E1361" s="34">
        <f>'Mapping Summary'!H1361</f>
        <v>0</v>
      </c>
      <c r="F1361" s="36">
        <f>'Mapping Summary'!L1361</f>
        <v>0</v>
      </c>
      <c r="G1361" s="38">
        <f>'Mapping Summary'!P1361</f>
        <v>0</v>
      </c>
    </row>
    <row r="1362" spans="1:7" x14ac:dyDescent="0.25">
      <c r="A1362" t="s">
        <v>1219</v>
      </c>
      <c r="B1362" s="33">
        <v>46</v>
      </c>
      <c r="C1362" s="33">
        <v>13</v>
      </c>
      <c r="D1362" s="33" t="s">
        <v>1363</v>
      </c>
      <c r="E1362" s="34">
        <f>'Mapping Summary'!H1362</f>
        <v>0</v>
      </c>
      <c r="F1362" s="36">
        <f>'Mapping Summary'!L1362</f>
        <v>0</v>
      </c>
      <c r="G1362" s="38">
        <f>'Mapping Summary'!P1362</f>
        <v>0</v>
      </c>
    </row>
    <row r="1363" spans="1:7" x14ac:dyDescent="0.25">
      <c r="A1363" t="s">
        <v>1219</v>
      </c>
      <c r="B1363" s="33">
        <v>46</v>
      </c>
      <c r="C1363" s="33">
        <v>14</v>
      </c>
      <c r="D1363" s="33" t="s">
        <v>1364</v>
      </c>
      <c r="E1363" s="34">
        <f>'Mapping Summary'!H1363</f>
        <v>0</v>
      </c>
      <c r="F1363" s="36">
        <f>'Mapping Summary'!L1363</f>
        <v>0</v>
      </c>
      <c r="G1363" s="38">
        <f>'Mapping Summary'!P1363</f>
        <v>0</v>
      </c>
    </row>
    <row r="1364" spans="1:7" x14ac:dyDescent="0.25">
      <c r="A1364" t="s">
        <v>1219</v>
      </c>
      <c r="B1364" s="33">
        <v>46</v>
      </c>
      <c r="C1364" s="33">
        <v>15</v>
      </c>
      <c r="D1364" s="33" t="s">
        <v>1365</v>
      </c>
      <c r="E1364" s="34">
        <f>'Mapping Summary'!H1364</f>
        <v>3</v>
      </c>
      <c r="F1364" s="36">
        <f>'Mapping Summary'!L1364</f>
        <v>0</v>
      </c>
      <c r="G1364" s="38">
        <f>'Mapping Summary'!P1364</f>
        <v>0</v>
      </c>
    </row>
    <row r="1365" spans="1:7" x14ac:dyDescent="0.25">
      <c r="A1365" t="s">
        <v>1219</v>
      </c>
      <c r="B1365" s="33">
        <v>46</v>
      </c>
      <c r="C1365" s="33">
        <v>16</v>
      </c>
      <c r="D1365" s="33" t="s">
        <v>1366</v>
      </c>
      <c r="E1365" s="34">
        <f>'Mapping Summary'!H1365</f>
        <v>0</v>
      </c>
      <c r="F1365" s="36">
        <f>'Mapping Summary'!L1365</f>
        <v>0</v>
      </c>
      <c r="G1365" s="38">
        <f>'Mapping Summary'!P1365</f>
        <v>0</v>
      </c>
    </row>
    <row r="1366" spans="1:7" x14ac:dyDescent="0.25">
      <c r="A1366" t="s">
        <v>1219</v>
      </c>
      <c r="B1366" s="33">
        <v>46</v>
      </c>
      <c r="C1366" s="33">
        <v>17</v>
      </c>
      <c r="D1366" s="33" t="s">
        <v>1367</v>
      </c>
      <c r="E1366" s="34">
        <f>'Mapping Summary'!H1366</f>
        <v>3</v>
      </c>
      <c r="F1366" s="36">
        <f>'Mapping Summary'!L1366</f>
        <v>9</v>
      </c>
      <c r="G1366" s="38">
        <f>'Mapping Summary'!P1366</f>
        <v>0</v>
      </c>
    </row>
    <row r="1367" spans="1:7" x14ac:dyDescent="0.25">
      <c r="A1367" t="s">
        <v>1219</v>
      </c>
      <c r="B1367" s="33">
        <v>46</v>
      </c>
      <c r="C1367" s="33">
        <v>18</v>
      </c>
      <c r="D1367" s="33" t="s">
        <v>1368</v>
      </c>
      <c r="E1367" s="34">
        <f>'Mapping Summary'!H1367</f>
        <v>0</v>
      </c>
      <c r="F1367" s="36">
        <f>'Mapping Summary'!L1367</f>
        <v>0</v>
      </c>
      <c r="G1367" s="38">
        <f>'Mapping Summary'!P1367</f>
        <v>0</v>
      </c>
    </row>
    <row r="1368" spans="1:7" x14ac:dyDescent="0.25">
      <c r="A1368" t="s">
        <v>1219</v>
      </c>
      <c r="B1368" s="33">
        <v>46</v>
      </c>
      <c r="C1368" s="33">
        <v>19</v>
      </c>
      <c r="D1368" s="33" t="s">
        <v>1369</v>
      </c>
      <c r="E1368" s="34">
        <f>'Mapping Summary'!H1368</f>
        <v>0</v>
      </c>
      <c r="F1368" s="36">
        <f>'Mapping Summary'!L1368</f>
        <v>0</v>
      </c>
      <c r="G1368" s="38">
        <f>'Mapping Summary'!P1368</f>
        <v>0</v>
      </c>
    </row>
    <row r="1369" spans="1:7" x14ac:dyDescent="0.25">
      <c r="A1369" t="s">
        <v>1219</v>
      </c>
      <c r="B1369" s="33">
        <v>46</v>
      </c>
      <c r="C1369" s="33">
        <v>20</v>
      </c>
      <c r="D1369" s="33" t="s">
        <v>1370</v>
      </c>
      <c r="E1369" s="34">
        <f>'Mapping Summary'!H1369</f>
        <v>0</v>
      </c>
      <c r="F1369" s="36">
        <f>'Mapping Summary'!L1369</f>
        <v>0</v>
      </c>
      <c r="G1369" s="38">
        <f>'Mapping Summary'!P1369</f>
        <v>0</v>
      </c>
    </row>
    <row r="1370" spans="1:7" x14ac:dyDescent="0.25">
      <c r="A1370" t="s">
        <v>1219</v>
      </c>
      <c r="B1370" s="33">
        <v>46</v>
      </c>
      <c r="C1370" s="33">
        <v>21</v>
      </c>
      <c r="D1370" s="33" t="s">
        <v>1371</v>
      </c>
      <c r="E1370" s="34">
        <f>'Mapping Summary'!H1370</f>
        <v>0</v>
      </c>
      <c r="F1370" s="36">
        <f>'Mapping Summary'!L1370</f>
        <v>0</v>
      </c>
      <c r="G1370" s="38">
        <f>'Mapping Summary'!P1370</f>
        <v>0</v>
      </c>
    </row>
    <row r="1371" spans="1:7" x14ac:dyDescent="0.25">
      <c r="A1371" t="s">
        <v>1219</v>
      </c>
      <c r="B1371" s="33">
        <v>46</v>
      </c>
      <c r="C1371" s="33">
        <v>22</v>
      </c>
      <c r="D1371" s="33" t="s">
        <v>1372</v>
      </c>
      <c r="E1371" s="34">
        <f>'Mapping Summary'!H1371</f>
        <v>0</v>
      </c>
      <c r="F1371" s="36">
        <f>'Mapping Summary'!L1371</f>
        <v>0</v>
      </c>
      <c r="G1371" s="38">
        <f>'Mapping Summary'!P1371</f>
        <v>0</v>
      </c>
    </row>
    <row r="1372" spans="1:7" x14ac:dyDescent="0.25">
      <c r="A1372" t="s">
        <v>1219</v>
      </c>
      <c r="B1372" s="33">
        <v>46</v>
      </c>
      <c r="C1372" s="33">
        <v>23</v>
      </c>
      <c r="D1372" s="33" t="s">
        <v>1373</v>
      </c>
      <c r="E1372" s="34">
        <f>'Mapping Summary'!H1372</f>
        <v>0</v>
      </c>
      <c r="F1372" s="36">
        <f>'Mapping Summary'!L1372</f>
        <v>0</v>
      </c>
      <c r="G1372" s="38">
        <f>'Mapping Summary'!P1372</f>
        <v>0</v>
      </c>
    </row>
    <row r="1373" spans="1:7" x14ac:dyDescent="0.25">
      <c r="A1373" t="s">
        <v>1219</v>
      </c>
      <c r="B1373" s="33">
        <v>46</v>
      </c>
      <c r="C1373" s="33">
        <v>24</v>
      </c>
      <c r="D1373" s="33" t="s">
        <v>1374</v>
      </c>
      <c r="E1373" s="34">
        <f>'Mapping Summary'!H1373</f>
        <v>0</v>
      </c>
      <c r="F1373" s="36">
        <f>'Mapping Summary'!L1373</f>
        <v>0</v>
      </c>
      <c r="G1373" s="38">
        <f>'Mapping Summary'!P1373</f>
        <v>0</v>
      </c>
    </row>
    <row r="1374" spans="1:7" x14ac:dyDescent="0.25">
      <c r="A1374" t="s">
        <v>1219</v>
      </c>
      <c r="B1374" s="33">
        <v>46</v>
      </c>
      <c r="C1374" s="33">
        <v>25</v>
      </c>
      <c r="D1374" s="33" t="s">
        <v>1375</v>
      </c>
      <c r="E1374" s="34">
        <f>'Mapping Summary'!H1374</f>
        <v>0</v>
      </c>
      <c r="F1374" s="36">
        <f>'Mapping Summary'!L1374</f>
        <v>0</v>
      </c>
      <c r="G1374" s="38">
        <f>'Mapping Summary'!P1374</f>
        <v>0</v>
      </c>
    </row>
    <row r="1375" spans="1:7" x14ac:dyDescent="0.25">
      <c r="A1375" t="s">
        <v>1219</v>
      </c>
      <c r="B1375" s="33">
        <v>46</v>
      </c>
      <c r="C1375" s="33">
        <v>26</v>
      </c>
      <c r="D1375" s="33" t="s">
        <v>1376</v>
      </c>
      <c r="E1375" s="34">
        <f>'Mapping Summary'!H1375</f>
        <v>0</v>
      </c>
      <c r="F1375" s="36">
        <f>'Mapping Summary'!L1375</f>
        <v>0</v>
      </c>
      <c r="G1375" s="38">
        <f>'Mapping Summary'!P1375</f>
        <v>0</v>
      </c>
    </row>
    <row r="1376" spans="1:7" x14ac:dyDescent="0.25">
      <c r="A1376" t="s">
        <v>1219</v>
      </c>
      <c r="B1376" s="33">
        <v>46</v>
      </c>
      <c r="C1376" s="33">
        <v>27</v>
      </c>
      <c r="D1376" s="33" t="s">
        <v>1377</v>
      </c>
      <c r="E1376" s="34">
        <f>'Mapping Summary'!H1376</f>
        <v>0</v>
      </c>
      <c r="F1376" s="36">
        <f>'Mapping Summary'!L1376</f>
        <v>0</v>
      </c>
      <c r="G1376" s="38">
        <f>'Mapping Summary'!P1376</f>
        <v>0</v>
      </c>
    </row>
    <row r="1377" spans="1:7" x14ac:dyDescent="0.25">
      <c r="A1377" t="s">
        <v>1219</v>
      </c>
      <c r="B1377" s="33">
        <v>46</v>
      </c>
      <c r="C1377" s="33">
        <v>28</v>
      </c>
      <c r="D1377" s="33" t="s">
        <v>1378</v>
      </c>
      <c r="E1377" s="34">
        <f>'Mapping Summary'!H1377</f>
        <v>0</v>
      </c>
      <c r="F1377" s="36">
        <f>'Mapping Summary'!L1377</f>
        <v>0</v>
      </c>
      <c r="G1377" s="38">
        <f>'Mapping Summary'!P1377</f>
        <v>0</v>
      </c>
    </row>
    <row r="1378" spans="1:7" x14ac:dyDescent="0.25">
      <c r="A1378" t="s">
        <v>1219</v>
      </c>
      <c r="B1378" s="33">
        <v>46</v>
      </c>
      <c r="C1378" s="33">
        <v>29</v>
      </c>
      <c r="D1378" s="33" t="s">
        <v>1379</v>
      </c>
      <c r="E1378" s="34">
        <f>'Mapping Summary'!H1378</f>
        <v>0</v>
      </c>
      <c r="F1378" s="36">
        <f>'Mapping Summary'!L1378</f>
        <v>0</v>
      </c>
      <c r="G1378" s="38">
        <f>'Mapping Summary'!P1378</f>
        <v>17.5</v>
      </c>
    </row>
    <row r="1379" spans="1:7" x14ac:dyDescent="0.25">
      <c r="A1379" t="s">
        <v>1219</v>
      </c>
      <c r="B1379" s="33">
        <v>46</v>
      </c>
      <c r="C1379" s="33">
        <v>30</v>
      </c>
      <c r="D1379" s="33" t="s">
        <v>1380</v>
      </c>
      <c r="E1379" s="34">
        <f>'Mapping Summary'!H1379</f>
        <v>0</v>
      </c>
      <c r="F1379" s="36">
        <f>'Mapping Summary'!L1379</f>
        <v>0</v>
      </c>
      <c r="G1379" s="38">
        <f>'Mapping Summary'!P1379</f>
        <v>0</v>
      </c>
    </row>
    <row r="1380" spans="1:7" x14ac:dyDescent="0.25">
      <c r="A1380" t="s">
        <v>1219</v>
      </c>
      <c r="B1380" s="33">
        <v>46</v>
      </c>
      <c r="C1380" s="33">
        <v>31</v>
      </c>
      <c r="D1380" s="33" t="s">
        <v>1381</v>
      </c>
      <c r="E1380" s="34">
        <f>'Mapping Summary'!H1380</f>
        <v>0</v>
      </c>
      <c r="F1380" s="36">
        <f>'Mapping Summary'!L1380</f>
        <v>0</v>
      </c>
      <c r="G1380" s="38">
        <f>'Mapping Summary'!P1380</f>
        <v>0</v>
      </c>
    </row>
    <row r="1381" spans="1:7" x14ac:dyDescent="0.25">
      <c r="A1381" t="s">
        <v>1219</v>
      </c>
      <c r="B1381" s="33">
        <v>46</v>
      </c>
      <c r="C1381" s="33">
        <v>32</v>
      </c>
      <c r="D1381" s="33" t="s">
        <v>1382</v>
      </c>
      <c r="E1381" s="34">
        <f>'Mapping Summary'!H1381</f>
        <v>0</v>
      </c>
      <c r="F1381" s="36">
        <f>'Mapping Summary'!L1381</f>
        <v>12.5</v>
      </c>
      <c r="G1381" s="38">
        <f>'Mapping Summary'!P1381</f>
        <v>11</v>
      </c>
    </row>
    <row r="1382" spans="1:7" x14ac:dyDescent="0.25">
      <c r="A1382" t="s">
        <v>1219</v>
      </c>
      <c r="B1382" s="33">
        <v>46</v>
      </c>
      <c r="C1382" s="33">
        <v>33</v>
      </c>
      <c r="D1382" s="33" t="s">
        <v>1383</v>
      </c>
      <c r="E1382" s="34">
        <f>'Mapping Summary'!H1382</f>
        <v>5.5</v>
      </c>
      <c r="F1382" s="36">
        <f>'Mapping Summary'!L1382</f>
        <v>6.5</v>
      </c>
      <c r="G1382" s="38">
        <f>'Mapping Summary'!P1382</f>
        <v>0</v>
      </c>
    </row>
    <row r="1383" spans="1:7" x14ac:dyDescent="0.25">
      <c r="A1383" t="s">
        <v>1219</v>
      </c>
      <c r="B1383" s="33">
        <v>46</v>
      </c>
      <c r="C1383" s="33">
        <v>34</v>
      </c>
      <c r="D1383" s="33" t="s">
        <v>1384</v>
      </c>
      <c r="E1383" s="34">
        <f>'Mapping Summary'!H1383</f>
        <v>0</v>
      </c>
      <c r="F1383" s="36">
        <f>'Mapping Summary'!L1383</f>
        <v>9</v>
      </c>
      <c r="G1383" s="38">
        <f>'Mapping Summary'!P1383</f>
        <v>0</v>
      </c>
    </row>
    <row r="1384" spans="1:7" x14ac:dyDescent="0.25">
      <c r="A1384" t="s">
        <v>1219</v>
      </c>
      <c r="B1384" s="33">
        <v>46</v>
      </c>
      <c r="C1384" s="33">
        <v>35</v>
      </c>
      <c r="D1384" s="33" t="s">
        <v>1385</v>
      </c>
      <c r="E1384" s="34">
        <f>'Mapping Summary'!H1384</f>
        <v>0</v>
      </c>
      <c r="F1384" s="36">
        <f>'Mapping Summary'!L1384</f>
        <v>0</v>
      </c>
      <c r="G1384" s="38">
        <f>'Mapping Summary'!P1384</f>
        <v>27</v>
      </c>
    </row>
    <row r="1385" spans="1:7" x14ac:dyDescent="0.25">
      <c r="A1385" t="s">
        <v>1219</v>
      </c>
      <c r="B1385" s="33">
        <v>46</v>
      </c>
      <c r="C1385" s="33">
        <v>36</v>
      </c>
      <c r="D1385" s="33" t="s">
        <v>1386</v>
      </c>
      <c r="E1385" s="34">
        <f>'Mapping Summary'!H1385</f>
        <v>0</v>
      </c>
      <c r="F1385" s="36">
        <f>'Mapping Summary'!L1385</f>
        <v>14.5</v>
      </c>
      <c r="G1385" s="38">
        <f>'Mapping Summary'!P1385</f>
        <v>6</v>
      </c>
    </row>
    <row r="1386" spans="1:7" x14ac:dyDescent="0.25">
      <c r="A1386" t="s">
        <v>1219</v>
      </c>
      <c r="B1386" s="33">
        <v>46</v>
      </c>
      <c r="C1386" s="33">
        <v>37</v>
      </c>
      <c r="D1386" s="33" t="s">
        <v>1387</v>
      </c>
      <c r="E1386" s="34">
        <f>'Mapping Summary'!H1386</f>
        <v>0</v>
      </c>
      <c r="F1386" s="36">
        <f>'Mapping Summary'!L1386</f>
        <v>0</v>
      </c>
      <c r="G1386" s="38">
        <f>'Mapping Summary'!P1386</f>
        <v>0</v>
      </c>
    </row>
    <row r="1387" spans="1:7" x14ac:dyDescent="0.25">
      <c r="A1387" t="s">
        <v>1219</v>
      </c>
      <c r="B1387" s="33">
        <v>46</v>
      </c>
      <c r="C1387" s="33">
        <v>38</v>
      </c>
      <c r="D1387" s="33" t="s">
        <v>1388</v>
      </c>
      <c r="E1387" s="34">
        <f>'Mapping Summary'!H1387</f>
        <v>0</v>
      </c>
      <c r="F1387" s="36">
        <f>'Mapping Summary'!L1387</f>
        <v>0</v>
      </c>
      <c r="G1387" s="38">
        <f>'Mapping Summary'!P1387</f>
        <v>0</v>
      </c>
    </row>
    <row r="1388" spans="1:7" x14ac:dyDescent="0.25">
      <c r="A1388" t="s">
        <v>1219</v>
      </c>
      <c r="B1388" s="33">
        <v>46</v>
      </c>
      <c r="C1388" s="33">
        <v>39</v>
      </c>
      <c r="D1388" s="33" t="s">
        <v>1389</v>
      </c>
      <c r="E1388" s="34">
        <f>'Mapping Summary'!H1388</f>
        <v>0</v>
      </c>
      <c r="F1388" s="36">
        <f>'Mapping Summary'!L1388</f>
        <v>0</v>
      </c>
      <c r="G1388" s="38">
        <f>'Mapping Summary'!P1388</f>
        <v>0</v>
      </c>
    </row>
    <row r="1389" spans="1:7" x14ac:dyDescent="0.25">
      <c r="A1389" t="s">
        <v>1219</v>
      </c>
      <c r="B1389" s="33">
        <v>46</v>
      </c>
      <c r="C1389" s="33">
        <v>40</v>
      </c>
      <c r="D1389" s="33" t="s">
        <v>1390</v>
      </c>
      <c r="E1389" s="34">
        <f>'Mapping Summary'!H1389</f>
        <v>0</v>
      </c>
      <c r="F1389" s="36">
        <f>'Mapping Summary'!L1389</f>
        <v>0</v>
      </c>
      <c r="G1389" s="38">
        <f>'Mapping Summary'!P1389</f>
        <v>0</v>
      </c>
    </row>
    <row r="1390" spans="1:7" x14ac:dyDescent="0.25">
      <c r="A1390" t="s">
        <v>1219</v>
      </c>
      <c r="B1390" s="33">
        <v>46</v>
      </c>
      <c r="C1390" s="33">
        <v>41</v>
      </c>
      <c r="D1390" s="33" t="s">
        <v>1391</v>
      </c>
      <c r="E1390" s="34">
        <f>'Mapping Summary'!H1390</f>
        <v>0</v>
      </c>
      <c r="F1390" s="36">
        <f>'Mapping Summary'!L1390</f>
        <v>0</v>
      </c>
      <c r="G1390" s="38">
        <f>'Mapping Summary'!P1390</f>
        <v>0</v>
      </c>
    </row>
    <row r="1391" spans="1:7" x14ac:dyDescent="0.25">
      <c r="A1391" t="s">
        <v>1219</v>
      </c>
      <c r="B1391" s="33">
        <v>46</v>
      </c>
      <c r="C1391" s="33">
        <v>42</v>
      </c>
      <c r="D1391" s="33" t="s">
        <v>1392</v>
      </c>
      <c r="E1391" s="34">
        <f>'Mapping Summary'!H1391</f>
        <v>3</v>
      </c>
      <c r="F1391" s="36">
        <f>'Mapping Summary'!L1391</f>
        <v>0</v>
      </c>
      <c r="G1391" s="38">
        <f>'Mapping Summary'!P1391</f>
        <v>0</v>
      </c>
    </row>
    <row r="1392" spans="1:7" x14ac:dyDescent="0.25">
      <c r="A1392" t="s">
        <v>1219</v>
      </c>
      <c r="B1392" s="33">
        <v>46</v>
      </c>
      <c r="C1392" s="33">
        <v>43</v>
      </c>
      <c r="D1392" s="33" t="s">
        <v>1393</v>
      </c>
      <c r="E1392" s="34">
        <f>'Mapping Summary'!H1392</f>
        <v>0</v>
      </c>
      <c r="F1392" s="36">
        <f>'Mapping Summary'!L1392</f>
        <v>0</v>
      </c>
      <c r="G1392" s="38">
        <f>'Mapping Summary'!P1392</f>
        <v>0</v>
      </c>
    </row>
    <row r="1393" spans="1:7" x14ac:dyDescent="0.25">
      <c r="A1393" t="s">
        <v>1219</v>
      </c>
      <c r="B1393" s="33">
        <v>46</v>
      </c>
      <c r="C1393" s="33">
        <v>44</v>
      </c>
      <c r="D1393" s="33" t="s">
        <v>1394</v>
      </c>
      <c r="E1393" s="34">
        <f>'Mapping Summary'!H1393</f>
        <v>6</v>
      </c>
      <c r="F1393" s="36">
        <f>'Mapping Summary'!L1393</f>
        <v>0</v>
      </c>
      <c r="G1393" s="38">
        <f>'Mapping Summary'!P1393</f>
        <v>0</v>
      </c>
    </row>
    <row r="1394" spans="1:7" x14ac:dyDescent="0.25">
      <c r="A1394" t="s">
        <v>1219</v>
      </c>
      <c r="B1394" s="33">
        <v>46</v>
      </c>
      <c r="C1394" s="33">
        <v>45</v>
      </c>
      <c r="D1394" s="33" t="s">
        <v>1395</v>
      </c>
      <c r="E1394" s="34">
        <f>'Mapping Summary'!H1394</f>
        <v>0</v>
      </c>
      <c r="F1394" s="36">
        <f>'Mapping Summary'!L1394</f>
        <v>0</v>
      </c>
      <c r="G1394" s="38">
        <f>'Mapping Summary'!P1394</f>
        <v>0</v>
      </c>
    </row>
    <row r="1395" spans="1:7" x14ac:dyDescent="0.25">
      <c r="A1395" t="s">
        <v>1219</v>
      </c>
      <c r="B1395" s="33">
        <v>46</v>
      </c>
      <c r="C1395" s="33">
        <v>46</v>
      </c>
      <c r="D1395" s="33" t="s">
        <v>1396</v>
      </c>
      <c r="E1395" s="34">
        <f>'Mapping Summary'!H1395</f>
        <v>0</v>
      </c>
      <c r="F1395" s="36">
        <f>'Mapping Summary'!L1395</f>
        <v>0</v>
      </c>
      <c r="G1395" s="38">
        <f>'Mapping Summary'!P1395</f>
        <v>4.5</v>
      </c>
    </row>
    <row r="1396" spans="1:7" x14ac:dyDescent="0.25">
      <c r="A1396" t="s">
        <v>1219</v>
      </c>
      <c r="B1396" s="33">
        <v>46</v>
      </c>
      <c r="C1396" s="33">
        <v>47</v>
      </c>
      <c r="D1396" s="33" t="s">
        <v>1397</v>
      </c>
      <c r="E1396" s="34">
        <f>'Mapping Summary'!H1396</f>
        <v>0</v>
      </c>
      <c r="F1396" s="36">
        <f>'Mapping Summary'!L1396</f>
        <v>0</v>
      </c>
      <c r="G1396" s="38">
        <f>'Mapping Summary'!P1396</f>
        <v>0</v>
      </c>
    </row>
    <row r="1397" spans="1:7" x14ac:dyDescent="0.25">
      <c r="A1397" t="s">
        <v>1219</v>
      </c>
      <c r="B1397" s="33">
        <v>46</v>
      </c>
      <c r="C1397" s="33">
        <v>48</v>
      </c>
      <c r="D1397" s="33" t="s">
        <v>1398</v>
      </c>
      <c r="E1397" s="34">
        <f>'Mapping Summary'!H1397</f>
        <v>0</v>
      </c>
      <c r="F1397" s="36">
        <f>'Mapping Summary'!L1397</f>
        <v>0</v>
      </c>
      <c r="G1397" s="38">
        <f>'Mapping Summary'!P1397</f>
        <v>0</v>
      </c>
    </row>
    <row r="1398" spans="1:7" x14ac:dyDescent="0.25">
      <c r="A1398" t="s">
        <v>1219</v>
      </c>
      <c r="B1398" s="33">
        <v>46</v>
      </c>
      <c r="C1398" s="33">
        <v>49</v>
      </c>
      <c r="D1398" s="33" t="s">
        <v>1399</v>
      </c>
      <c r="E1398" s="34">
        <f>'Mapping Summary'!H1398</f>
        <v>0</v>
      </c>
      <c r="F1398" s="36">
        <f>'Mapping Summary'!L1398</f>
        <v>0</v>
      </c>
      <c r="G1398" s="38">
        <f>'Mapping Summary'!P1398</f>
        <v>0</v>
      </c>
    </row>
    <row r="1399" spans="1:7" x14ac:dyDescent="0.25">
      <c r="A1399" t="s">
        <v>1219</v>
      </c>
      <c r="B1399" s="33">
        <v>46</v>
      </c>
      <c r="C1399" s="33">
        <v>50</v>
      </c>
      <c r="D1399" s="33" t="s">
        <v>1400</v>
      </c>
      <c r="E1399" s="34">
        <f>'Mapping Summary'!H1399</f>
        <v>0</v>
      </c>
      <c r="F1399" s="36">
        <f>'Mapping Summary'!L1399</f>
        <v>0</v>
      </c>
      <c r="G1399" s="38">
        <f>'Mapping Summary'!P1399</f>
        <v>0</v>
      </c>
    </row>
    <row r="1400" spans="1:7" x14ac:dyDescent="0.25">
      <c r="A1400" t="s">
        <v>1219</v>
      </c>
      <c r="B1400" s="33">
        <v>46</v>
      </c>
      <c r="C1400" s="33">
        <v>51</v>
      </c>
      <c r="D1400" s="33" t="s">
        <v>1401</v>
      </c>
      <c r="E1400" s="34">
        <f>'Mapping Summary'!H1400</f>
        <v>0</v>
      </c>
      <c r="F1400" s="36">
        <f>'Mapping Summary'!L1400</f>
        <v>0</v>
      </c>
      <c r="G1400" s="38">
        <f>'Mapping Summary'!P1400</f>
        <v>0</v>
      </c>
    </row>
    <row r="1401" spans="1:7" x14ac:dyDescent="0.25">
      <c r="A1401" t="s">
        <v>1219</v>
      </c>
      <c r="B1401" s="33">
        <v>46</v>
      </c>
      <c r="C1401" s="33">
        <v>52</v>
      </c>
      <c r="D1401" s="33" t="s">
        <v>1402</v>
      </c>
      <c r="E1401" s="34">
        <f>'Mapping Summary'!H1401</f>
        <v>0</v>
      </c>
      <c r="F1401" s="36">
        <f>'Mapping Summary'!L1401</f>
        <v>0</v>
      </c>
      <c r="G1401" s="38">
        <f>'Mapping Summary'!P1401</f>
        <v>0</v>
      </c>
    </row>
    <row r="1402" spans="1:7" x14ac:dyDescent="0.25">
      <c r="A1402" t="s">
        <v>1219</v>
      </c>
      <c r="B1402" s="33">
        <v>46</v>
      </c>
      <c r="C1402" s="33">
        <v>53</v>
      </c>
      <c r="D1402" s="33" t="s">
        <v>1403</v>
      </c>
      <c r="E1402" s="34">
        <f>'Mapping Summary'!H1402</f>
        <v>0</v>
      </c>
      <c r="F1402" s="36">
        <f>'Mapping Summary'!L1402</f>
        <v>0</v>
      </c>
      <c r="G1402" s="38">
        <f>'Mapping Summary'!P1402</f>
        <v>0</v>
      </c>
    </row>
    <row r="1403" spans="1:7" x14ac:dyDescent="0.25">
      <c r="A1403" t="s">
        <v>1219</v>
      </c>
      <c r="B1403" s="33">
        <v>46</v>
      </c>
      <c r="C1403" s="33">
        <v>54</v>
      </c>
      <c r="D1403" s="33" t="s">
        <v>1404</v>
      </c>
      <c r="E1403" s="34">
        <f>'Mapping Summary'!H1403</f>
        <v>0</v>
      </c>
      <c r="F1403" s="36">
        <f>'Mapping Summary'!L1403</f>
        <v>0</v>
      </c>
      <c r="G1403" s="38">
        <f>'Mapping Summary'!P1403</f>
        <v>0</v>
      </c>
    </row>
    <row r="1404" spans="1:7" x14ac:dyDescent="0.25">
      <c r="A1404" t="s">
        <v>1219</v>
      </c>
      <c r="B1404" s="33">
        <v>46</v>
      </c>
      <c r="C1404" s="33">
        <v>55</v>
      </c>
      <c r="D1404" s="33" t="s">
        <v>1405</v>
      </c>
      <c r="E1404" s="34">
        <f>'Mapping Summary'!H1404</f>
        <v>0</v>
      </c>
      <c r="F1404" s="36">
        <f>'Mapping Summary'!L1404</f>
        <v>0</v>
      </c>
      <c r="G1404" s="38">
        <f>'Mapping Summary'!P1404</f>
        <v>0</v>
      </c>
    </row>
    <row r="1405" spans="1:7" x14ac:dyDescent="0.25">
      <c r="A1405" t="s">
        <v>1219</v>
      </c>
      <c r="B1405" s="33">
        <v>46</v>
      </c>
      <c r="C1405" s="33">
        <v>56</v>
      </c>
      <c r="D1405" s="33" t="s">
        <v>1406</v>
      </c>
      <c r="E1405" s="34">
        <f>'Mapping Summary'!H1405</f>
        <v>0</v>
      </c>
      <c r="F1405" s="36">
        <f>'Mapping Summary'!L1405</f>
        <v>0</v>
      </c>
      <c r="G1405" s="38">
        <f>'Mapping Summary'!P1405</f>
        <v>0</v>
      </c>
    </row>
    <row r="1406" spans="1:7" x14ac:dyDescent="0.25">
      <c r="A1406" t="s">
        <v>1219</v>
      </c>
      <c r="B1406" s="33">
        <v>46</v>
      </c>
      <c r="C1406" s="33">
        <v>57</v>
      </c>
      <c r="D1406" s="33" t="s">
        <v>1407</v>
      </c>
      <c r="E1406" s="34">
        <f>'Mapping Summary'!H1406</f>
        <v>0</v>
      </c>
      <c r="F1406" s="36">
        <f>'Mapping Summary'!L1406</f>
        <v>0</v>
      </c>
      <c r="G1406" s="38">
        <f>'Mapping Summary'!P1406</f>
        <v>0</v>
      </c>
    </row>
    <row r="1407" spans="1:7" x14ac:dyDescent="0.25">
      <c r="A1407" t="s">
        <v>1219</v>
      </c>
      <c r="B1407" s="33">
        <v>46</v>
      </c>
      <c r="C1407" s="33">
        <v>58</v>
      </c>
      <c r="D1407" s="33" t="s">
        <v>1408</v>
      </c>
      <c r="E1407" s="34">
        <f>'Mapping Summary'!H1407</f>
        <v>0</v>
      </c>
      <c r="F1407" s="36">
        <f>'Mapping Summary'!L1407</f>
        <v>0</v>
      </c>
      <c r="G1407" s="38">
        <f>'Mapping Summary'!P1407</f>
        <v>0</v>
      </c>
    </row>
    <row r="1408" spans="1:7" x14ac:dyDescent="0.25">
      <c r="A1408" t="s">
        <v>1219</v>
      </c>
      <c r="B1408" s="33">
        <v>46</v>
      </c>
      <c r="C1408" s="33">
        <v>59</v>
      </c>
      <c r="D1408" s="33" t="s">
        <v>1409</v>
      </c>
      <c r="E1408" s="34">
        <f>'Mapping Summary'!H1408</f>
        <v>0</v>
      </c>
      <c r="F1408" s="36">
        <f>'Mapping Summary'!L1408</f>
        <v>0</v>
      </c>
      <c r="G1408" s="38">
        <f>'Mapping Summary'!P1408</f>
        <v>0</v>
      </c>
    </row>
    <row r="1409" spans="1:7" x14ac:dyDescent="0.25">
      <c r="A1409" t="s">
        <v>1219</v>
      </c>
      <c r="B1409" s="33">
        <v>46</v>
      </c>
      <c r="C1409" s="33">
        <v>60</v>
      </c>
      <c r="D1409" s="33" t="s">
        <v>1410</v>
      </c>
      <c r="E1409" s="34">
        <f>'Mapping Summary'!H1409</f>
        <v>0</v>
      </c>
      <c r="F1409" s="36">
        <f>'Mapping Summary'!L1409</f>
        <v>0</v>
      </c>
      <c r="G1409" s="38">
        <f>'Mapping Summary'!P1409</f>
        <v>0</v>
      </c>
    </row>
    <row r="1410" spans="1:7" x14ac:dyDescent="0.25">
      <c r="A1410" t="s">
        <v>1219</v>
      </c>
      <c r="B1410" s="33">
        <v>46</v>
      </c>
      <c r="C1410" s="33">
        <v>61</v>
      </c>
      <c r="D1410" s="33" t="s">
        <v>1411</v>
      </c>
      <c r="E1410" s="34">
        <f>'Mapping Summary'!H1410</f>
        <v>0</v>
      </c>
      <c r="F1410" s="36">
        <f>'Mapping Summary'!L1410</f>
        <v>0</v>
      </c>
      <c r="G1410" s="38">
        <f>'Mapping Summary'!P1410</f>
        <v>0</v>
      </c>
    </row>
    <row r="1411" spans="1:7" x14ac:dyDescent="0.25">
      <c r="A1411" t="s">
        <v>1219</v>
      </c>
      <c r="B1411" s="33">
        <v>46</v>
      </c>
      <c r="C1411" s="33">
        <v>62</v>
      </c>
      <c r="D1411" s="33" t="s">
        <v>1412</v>
      </c>
      <c r="E1411" s="34">
        <f>'Mapping Summary'!H1411</f>
        <v>0</v>
      </c>
      <c r="F1411" s="36">
        <f>'Mapping Summary'!L1411</f>
        <v>0</v>
      </c>
      <c r="G1411" s="38">
        <f>'Mapping Summary'!P1411</f>
        <v>0</v>
      </c>
    </row>
    <row r="1412" spans="1:7" x14ac:dyDescent="0.25">
      <c r="A1412" t="s">
        <v>1219</v>
      </c>
      <c r="B1412" s="33">
        <v>46</v>
      </c>
      <c r="C1412" s="33">
        <v>63</v>
      </c>
      <c r="D1412" s="33" t="s">
        <v>1413</v>
      </c>
      <c r="E1412" s="34">
        <f>'Mapping Summary'!H1412</f>
        <v>0</v>
      </c>
      <c r="F1412" s="36">
        <f>'Mapping Summary'!L1412</f>
        <v>0</v>
      </c>
      <c r="G1412" s="38">
        <f>'Mapping Summary'!P1412</f>
        <v>0</v>
      </c>
    </row>
    <row r="1413" spans="1:7" x14ac:dyDescent="0.25">
      <c r="A1413" t="s">
        <v>1219</v>
      </c>
      <c r="B1413" s="33">
        <v>46</v>
      </c>
      <c r="C1413" s="33">
        <v>64</v>
      </c>
      <c r="D1413" s="33" t="s">
        <v>1414</v>
      </c>
      <c r="E1413" s="34">
        <f>'Mapping Summary'!H1413</f>
        <v>0</v>
      </c>
      <c r="F1413" s="36">
        <f>'Mapping Summary'!L1413</f>
        <v>0</v>
      </c>
      <c r="G1413" s="38">
        <f>'Mapping Summary'!P1413</f>
        <v>0</v>
      </c>
    </row>
    <row r="1414" spans="1:7" x14ac:dyDescent="0.25">
      <c r="A1414" t="s">
        <v>1219</v>
      </c>
      <c r="B1414" s="33">
        <v>46</v>
      </c>
      <c r="C1414" s="33">
        <v>65</v>
      </c>
      <c r="D1414" s="33" t="s">
        <v>1415</v>
      </c>
      <c r="E1414" s="34">
        <f>'Mapping Summary'!H1414</f>
        <v>0</v>
      </c>
      <c r="F1414" s="36">
        <f>'Mapping Summary'!L1414</f>
        <v>0</v>
      </c>
      <c r="G1414" s="38">
        <f>'Mapping Summary'!P1414</f>
        <v>0</v>
      </c>
    </row>
    <row r="1415" spans="1:7" x14ac:dyDescent="0.25">
      <c r="A1415" t="s">
        <v>1219</v>
      </c>
      <c r="B1415" s="33">
        <v>46</v>
      </c>
      <c r="C1415" s="33">
        <v>66</v>
      </c>
      <c r="D1415" s="33" t="s">
        <v>1416</v>
      </c>
      <c r="E1415" s="34">
        <f>'Mapping Summary'!H1415</f>
        <v>0</v>
      </c>
      <c r="F1415" s="36">
        <f>'Mapping Summary'!L1415</f>
        <v>0</v>
      </c>
      <c r="G1415" s="38">
        <f>'Mapping Summary'!P1415</f>
        <v>0</v>
      </c>
    </row>
    <row r="1416" spans="1:7" x14ac:dyDescent="0.25">
      <c r="A1416" t="s">
        <v>1219</v>
      </c>
      <c r="B1416" s="33">
        <v>46</v>
      </c>
      <c r="C1416" s="33">
        <v>67</v>
      </c>
      <c r="D1416" s="33" t="s">
        <v>1417</v>
      </c>
      <c r="E1416" s="34">
        <f>'Mapping Summary'!H1416</f>
        <v>0</v>
      </c>
      <c r="F1416" s="36">
        <f>'Mapping Summary'!L1416</f>
        <v>0</v>
      </c>
      <c r="G1416" s="38">
        <f>'Mapping Summary'!P1416</f>
        <v>0</v>
      </c>
    </row>
    <row r="1417" spans="1:7" x14ac:dyDescent="0.25">
      <c r="A1417" t="s">
        <v>1219</v>
      </c>
      <c r="B1417" s="33">
        <v>48</v>
      </c>
      <c r="C1417" s="33">
        <v>2</v>
      </c>
      <c r="D1417" s="33" t="s">
        <v>1418</v>
      </c>
      <c r="E1417" s="34">
        <f>'Mapping Summary'!H1417</f>
        <v>0</v>
      </c>
      <c r="F1417" s="36">
        <f>'Mapping Summary'!L1417</f>
        <v>0</v>
      </c>
      <c r="G1417" s="38">
        <f>'Mapping Summary'!P1417</f>
        <v>0</v>
      </c>
    </row>
    <row r="1418" spans="1:7" x14ac:dyDescent="0.25">
      <c r="A1418" t="s">
        <v>1219</v>
      </c>
      <c r="B1418" s="33">
        <v>48</v>
      </c>
      <c r="C1418" s="33">
        <v>3</v>
      </c>
      <c r="D1418" s="33" t="s">
        <v>1419</v>
      </c>
      <c r="E1418" s="34">
        <f>'Mapping Summary'!H1418</f>
        <v>0</v>
      </c>
      <c r="F1418" s="36">
        <f>'Mapping Summary'!L1418</f>
        <v>9</v>
      </c>
      <c r="G1418" s="38">
        <f>'Mapping Summary'!P1418</f>
        <v>6.5</v>
      </c>
    </row>
    <row r="1419" spans="1:7" x14ac:dyDescent="0.25">
      <c r="A1419" t="s">
        <v>1219</v>
      </c>
      <c r="B1419" s="33">
        <v>48</v>
      </c>
      <c r="C1419" s="33">
        <v>4</v>
      </c>
      <c r="D1419" s="33" t="s">
        <v>1420</v>
      </c>
      <c r="E1419" s="34">
        <f>'Mapping Summary'!H1419</f>
        <v>5.5</v>
      </c>
      <c r="F1419" s="36">
        <f>'Mapping Summary'!L1419</f>
        <v>6.5</v>
      </c>
      <c r="G1419" s="38">
        <f>'Mapping Summary'!P1419</f>
        <v>0</v>
      </c>
    </row>
    <row r="1420" spans="1:7" x14ac:dyDescent="0.25">
      <c r="A1420" t="s">
        <v>1219</v>
      </c>
      <c r="B1420" s="33">
        <v>48</v>
      </c>
      <c r="C1420" s="33">
        <v>5</v>
      </c>
      <c r="D1420" s="33" t="s">
        <v>1421</v>
      </c>
      <c r="E1420" s="34">
        <f>'Mapping Summary'!H1420</f>
        <v>0</v>
      </c>
      <c r="F1420" s="36">
        <f>'Mapping Summary'!L1420</f>
        <v>0</v>
      </c>
      <c r="G1420" s="38">
        <f>'Mapping Summary'!P1420</f>
        <v>0</v>
      </c>
    </row>
    <row r="1421" spans="1:7" x14ac:dyDescent="0.25">
      <c r="A1421" t="s">
        <v>1219</v>
      </c>
      <c r="B1421" s="33">
        <v>48</v>
      </c>
      <c r="C1421" s="33">
        <v>6</v>
      </c>
      <c r="D1421" s="33" t="s">
        <v>1422</v>
      </c>
      <c r="E1421" s="34">
        <f>'Mapping Summary'!H1421</f>
        <v>0</v>
      </c>
      <c r="F1421" s="36">
        <f>'Mapping Summary'!L1421</f>
        <v>0</v>
      </c>
      <c r="G1421" s="38">
        <f>'Mapping Summary'!P1421</f>
        <v>0</v>
      </c>
    </row>
    <row r="1422" spans="1:7" x14ac:dyDescent="0.25">
      <c r="A1422" t="s">
        <v>1219</v>
      </c>
      <c r="B1422" s="33">
        <v>48</v>
      </c>
      <c r="C1422" s="33">
        <v>7</v>
      </c>
      <c r="D1422" s="33" t="s">
        <v>1423</v>
      </c>
      <c r="E1422" s="34">
        <f>'Mapping Summary'!H1422</f>
        <v>0</v>
      </c>
      <c r="F1422" s="36">
        <f>'Mapping Summary'!L1422</f>
        <v>0</v>
      </c>
      <c r="G1422" s="38">
        <f>'Mapping Summary'!P1422</f>
        <v>0</v>
      </c>
    </row>
    <row r="1423" spans="1:7" x14ac:dyDescent="0.25">
      <c r="A1423" t="s">
        <v>1219</v>
      </c>
      <c r="B1423" s="33">
        <v>48</v>
      </c>
      <c r="C1423" s="33">
        <v>8</v>
      </c>
      <c r="D1423" s="33" t="s">
        <v>1424</v>
      </c>
      <c r="E1423" s="34">
        <f>'Mapping Summary'!H1423</f>
        <v>0</v>
      </c>
      <c r="F1423" s="36">
        <f>'Mapping Summary'!L1423</f>
        <v>0</v>
      </c>
      <c r="G1423" s="38">
        <f>'Mapping Summary'!P1423</f>
        <v>0</v>
      </c>
    </row>
    <row r="1424" spans="1:7" x14ac:dyDescent="0.25">
      <c r="A1424" t="s">
        <v>1219</v>
      </c>
      <c r="B1424" s="33">
        <v>48</v>
      </c>
      <c r="C1424" s="33">
        <v>9</v>
      </c>
      <c r="D1424" s="33" t="s">
        <v>1425</v>
      </c>
      <c r="E1424" s="34">
        <f>'Mapping Summary'!H1424</f>
        <v>0</v>
      </c>
      <c r="F1424" s="36">
        <f>'Mapping Summary'!L1424</f>
        <v>0</v>
      </c>
      <c r="G1424" s="38">
        <f>'Mapping Summary'!P1424</f>
        <v>0</v>
      </c>
    </row>
    <row r="1425" spans="1:7" x14ac:dyDescent="0.25">
      <c r="A1425" t="s">
        <v>1219</v>
      </c>
      <c r="B1425" s="33">
        <v>48</v>
      </c>
      <c r="C1425" s="33">
        <v>10</v>
      </c>
      <c r="D1425" s="33" t="s">
        <v>1426</v>
      </c>
      <c r="E1425" s="34">
        <f>'Mapping Summary'!H1425</f>
        <v>0</v>
      </c>
      <c r="F1425" s="36">
        <f>'Mapping Summary'!L1425</f>
        <v>0</v>
      </c>
      <c r="G1425" s="38">
        <f>'Mapping Summary'!P1425</f>
        <v>0</v>
      </c>
    </row>
    <row r="1426" spans="1:7" x14ac:dyDescent="0.25">
      <c r="A1426" t="s">
        <v>1219</v>
      </c>
      <c r="B1426" s="33">
        <v>48</v>
      </c>
      <c r="C1426" s="33">
        <v>11</v>
      </c>
      <c r="D1426" s="33" t="s">
        <v>1427</v>
      </c>
      <c r="E1426" s="34">
        <f>'Mapping Summary'!H1426</f>
        <v>0</v>
      </c>
      <c r="F1426" s="36">
        <f>'Mapping Summary'!L1426</f>
        <v>0</v>
      </c>
      <c r="G1426" s="38">
        <f>'Mapping Summary'!P1426</f>
        <v>0</v>
      </c>
    </row>
    <row r="1427" spans="1:7" x14ac:dyDescent="0.25">
      <c r="A1427" t="s">
        <v>1219</v>
      </c>
      <c r="B1427" s="33">
        <v>48</v>
      </c>
      <c r="C1427" s="33">
        <v>12</v>
      </c>
      <c r="D1427" s="33" t="s">
        <v>1428</v>
      </c>
      <c r="E1427" s="34">
        <f>'Mapping Summary'!H1427</f>
        <v>0</v>
      </c>
      <c r="F1427" s="36">
        <f>'Mapping Summary'!L1427</f>
        <v>0</v>
      </c>
      <c r="G1427" s="38">
        <f>'Mapping Summary'!P1427</f>
        <v>0</v>
      </c>
    </row>
    <row r="1428" spans="1:7" x14ac:dyDescent="0.25">
      <c r="A1428" t="s">
        <v>1219</v>
      </c>
      <c r="B1428" s="33">
        <v>48</v>
      </c>
      <c r="C1428" s="33">
        <v>13</v>
      </c>
      <c r="D1428" s="33" t="s">
        <v>1429</v>
      </c>
      <c r="E1428" s="34">
        <f>'Mapping Summary'!H1428</f>
        <v>0</v>
      </c>
      <c r="F1428" s="36">
        <f>'Mapping Summary'!L1428</f>
        <v>10</v>
      </c>
      <c r="G1428" s="38">
        <f>'Mapping Summary'!P1428</f>
        <v>0</v>
      </c>
    </row>
    <row r="1429" spans="1:7" x14ac:dyDescent="0.25">
      <c r="A1429" t="s">
        <v>1219</v>
      </c>
      <c r="B1429" s="33">
        <v>48</v>
      </c>
      <c r="C1429" s="33">
        <v>14</v>
      </c>
      <c r="D1429" s="33" t="s">
        <v>1430</v>
      </c>
      <c r="E1429" s="34">
        <f>'Mapping Summary'!H1429</f>
        <v>0</v>
      </c>
      <c r="F1429" s="36">
        <f>'Mapping Summary'!L1429</f>
        <v>0</v>
      </c>
      <c r="G1429" s="38">
        <f>'Mapping Summary'!P1429</f>
        <v>0</v>
      </c>
    </row>
    <row r="1430" spans="1:7" x14ac:dyDescent="0.25">
      <c r="A1430" t="s">
        <v>1219</v>
      </c>
      <c r="B1430" s="33">
        <v>48</v>
      </c>
      <c r="C1430" s="33">
        <v>15</v>
      </c>
      <c r="D1430" s="33" t="s">
        <v>1431</v>
      </c>
      <c r="E1430" s="34">
        <f>'Mapping Summary'!H1430</f>
        <v>0</v>
      </c>
      <c r="F1430" s="36">
        <f>'Mapping Summary'!L1430</f>
        <v>0</v>
      </c>
      <c r="G1430" s="38">
        <f>'Mapping Summary'!P1430</f>
        <v>0</v>
      </c>
    </row>
    <row r="1431" spans="1:7" x14ac:dyDescent="0.25">
      <c r="A1431" t="s">
        <v>1219</v>
      </c>
      <c r="B1431" s="33">
        <v>48</v>
      </c>
      <c r="C1431" s="33">
        <v>16</v>
      </c>
      <c r="D1431" s="33" t="s">
        <v>1432</v>
      </c>
      <c r="E1431" s="34">
        <f>'Mapping Summary'!H1431</f>
        <v>0</v>
      </c>
      <c r="F1431" s="36">
        <f>'Mapping Summary'!L1431</f>
        <v>0</v>
      </c>
      <c r="G1431" s="38">
        <f>'Mapping Summary'!P1431</f>
        <v>0</v>
      </c>
    </row>
    <row r="1432" spans="1:7" x14ac:dyDescent="0.25">
      <c r="A1432" t="s">
        <v>1219</v>
      </c>
      <c r="B1432" s="33">
        <v>48</v>
      </c>
      <c r="C1432" s="33">
        <v>17</v>
      </c>
      <c r="D1432" s="33" t="s">
        <v>1433</v>
      </c>
      <c r="E1432" s="34">
        <f>'Mapping Summary'!H1432</f>
        <v>0</v>
      </c>
      <c r="F1432" s="36">
        <f>'Mapping Summary'!L1432</f>
        <v>0</v>
      </c>
      <c r="G1432" s="38">
        <f>'Mapping Summary'!P1432</f>
        <v>0</v>
      </c>
    </row>
    <row r="1433" spans="1:7" x14ac:dyDescent="0.25">
      <c r="A1433" t="s">
        <v>1219</v>
      </c>
      <c r="B1433" s="33">
        <v>48</v>
      </c>
      <c r="C1433" s="33">
        <v>18</v>
      </c>
      <c r="D1433" s="33" t="s">
        <v>1434</v>
      </c>
      <c r="E1433" s="34">
        <f>'Mapping Summary'!H1433</f>
        <v>0</v>
      </c>
      <c r="F1433" s="36">
        <f>'Mapping Summary'!L1433</f>
        <v>0</v>
      </c>
      <c r="G1433" s="38">
        <f>'Mapping Summary'!P1433</f>
        <v>0</v>
      </c>
    </row>
    <row r="1434" spans="1:7" x14ac:dyDescent="0.25">
      <c r="A1434" t="s">
        <v>1219</v>
      </c>
      <c r="B1434" s="33">
        <v>48</v>
      </c>
      <c r="C1434" s="33">
        <v>19</v>
      </c>
      <c r="D1434" s="33" t="s">
        <v>1435</v>
      </c>
      <c r="E1434" s="34">
        <f>'Mapping Summary'!H1434</f>
        <v>0</v>
      </c>
      <c r="F1434" s="36">
        <f>'Mapping Summary'!L1434</f>
        <v>0</v>
      </c>
      <c r="G1434" s="38">
        <f>'Mapping Summary'!P1434</f>
        <v>0</v>
      </c>
    </row>
    <row r="1435" spans="1:7" x14ac:dyDescent="0.25">
      <c r="A1435" t="s">
        <v>1219</v>
      </c>
      <c r="B1435" s="33">
        <v>48</v>
      </c>
      <c r="C1435" s="33">
        <v>20</v>
      </c>
      <c r="D1435" s="33" t="s">
        <v>1436</v>
      </c>
      <c r="E1435" s="34">
        <f>'Mapping Summary'!H1435</f>
        <v>0</v>
      </c>
      <c r="F1435" s="36">
        <f>'Mapping Summary'!L1435</f>
        <v>0</v>
      </c>
      <c r="G1435" s="38">
        <f>'Mapping Summary'!P1435</f>
        <v>0</v>
      </c>
    </row>
    <row r="1436" spans="1:7" x14ac:dyDescent="0.25">
      <c r="A1436" t="s">
        <v>1219</v>
      </c>
      <c r="B1436" s="33">
        <v>48</v>
      </c>
      <c r="C1436" s="33">
        <v>21</v>
      </c>
      <c r="D1436" s="33" t="s">
        <v>1437</v>
      </c>
      <c r="E1436" s="34">
        <f>'Mapping Summary'!H1436</f>
        <v>0</v>
      </c>
      <c r="F1436" s="36">
        <f>'Mapping Summary'!L1436</f>
        <v>0</v>
      </c>
      <c r="G1436" s="38">
        <f>'Mapping Summary'!P1436</f>
        <v>0</v>
      </c>
    </row>
    <row r="1437" spans="1:7" x14ac:dyDescent="0.25">
      <c r="A1437" t="s">
        <v>1219</v>
      </c>
      <c r="B1437" s="33">
        <v>48</v>
      </c>
      <c r="C1437" s="33">
        <v>22</v>
      </c>
      <c r="D1437" s="33" t="s">
        <v>1438</v>
      </c>
      <c r="E1437" s="34">
        <f>'Mapping Summary'!H1437</f>
        <v>0</v>
      </c>
      <c r="F1437" s="36">
        <f>'Mapping Summary'!L1437</f>
        <v>0</v>
      </c>
      <c r="G1437" s="38">
        <f>'Mapping Summary'!P1437</f>
        <v>0</v>
      </c>
    </row>
    <row r="1438" spans="1:7" x14ac:dyDescent="0.25">
      <c r="A1438" t="s">
        <v>1219</v>
      </c>
      <c r="B1438" s="33">
        <v>48</v>
      </c>
      <c r="C1438" s="33">
        <v>23</v>
      </c>
      <c r="D1438" s="33" t="s">
        <v>1439</v>
      </c>
      <c r="E1438" s="34">
        <f>'Mapping Summary'!H1438</f>
        <v>0</v>
      </c>
      <c r="F1438" s="36">
        <f>'Mapping Summary'!L1438</f>
        <v>0</v>
      </c>
      <c r="G1438" s="38">
        <f>'Mapping Summary'!P1438</f>
        <v>0</v>
      </c>
    </row>
    <row r="1439" spans="1:7" x14ac:dyDescent="0.25">
      <c r="A1439" t="s">
        <v>1219</v>
      </c>
      <c r="B1439" s="33">
        <v>48</v>
      </c>
      <c r="C1439" s="33">
        <v>24</v>
      </c>
      <c r="D1439" s="33" t="s">
        <v>1440</v>
      </c>
      <c r="E1439" s="34">
        <f>'Mapping Summary'!H1439</f>
        <v>0</v>
      </c>
      <c r="F1439" s="36">
        <f>'Mapping Summary'!L1439</f>
        <v>0</v>
      </c>
      <c r="G1439" s="38">
        <f>'Mapping Summary'!P1439</f>
        <v>0</v>
      </c>
    </row>
    <row r="1440" spans="1:7" x14ac:dyDescent="0.25">
      <c r="A1440" t="s">
        <v>1219</v>
      </c>
      <c r="B1440" s="33">
        <v>48</v>
      </c>
      <c r="C1440" s="33">
        <v>25</v>
      </c>
      <c r="D1440" s="33" t="s">
        <v>1441</v>
      </c>
      <c r="E1440" s="34">
        <f>'Mapping Summary'!H1440</f>
        <v>0</v>
      </c>
      <c r="F1440" s="36">
        <f>'Mapping Summary'!L1440</f>
        <v>0</v>
      </c>
      <c r="G1440" s="38">
        <f>'Mapping Summary'!P1440</f>
        <v>0</v>
      </c>
    </row>
    <row r="1441" spans="1:7" x14ac:dyDescent="0.25">
      <c r="A1441" t="s">
        <v>1219</v>
      </c>
      <c r="B1441" s="33">
        <v>48</v>
      </c>
      <c r="C1441" s="33">
        <v>26</v>
      </c>
      <c r="D1441" s="33" t="s">
        <v>1442</v>
      </c>
      <c r="E1441" s="34">
        <f>'Mapping Summary'!H1441</f>
        <v>0</v>
      </c>
      <c r="F1441" s="36">
        <f>'Mapping Summary'!L1441</f>
        <v>0</v>
      </c>
      <c r="G1441" s="38">
        <f>'Mapping Summary'!P1441</f>
        <v>0</v>
      </c>
    </row>
    <row r="1442" spans="1:7" x14ac:dyDescent="0.25">
      <c r="A1442" t="s">
        <v>1219</v>
      </c>
      <c r="B1442" s="33">
        <v>48</v>
      </c>
      <c r="C1442" s="33">
        <v>27</v>
      </c>
      <c r="D1442" s="33" t="s">
        <v>1443</v>
      </c>
      <c r="E1442" s="34">
        <f>'Mapping Summary'!H1442</f>
        <v>0</v>
      </c>
      <c r="F1442" s="36">
        <f>'Mapping Summary'!L1442</f>
        <v>0</v>
      </c>
      <c r="G1442" s="38">
        <f>'Mapping Summary'!P1442</f>
        <v>0</v>
      </c>
    </row>
    <row r="1443" spans="1:7" x14ac:dyDescent="0.25">
      <c r="A1443" t="s">
        <v>1219</v>
      </c>
      <c r="B1443" s="33">
        <v>48</v>
      </c>
      <c r="C1443" s="33">
        <v>28</v>
      </c>
      <c r="D1443" s="33" t="s">
        <v>1444</v>
      </c>
      <c r="E1443" s="34">
        <f>'Mapping Summary'!H1443</f>
        <v>0</v>
      </c>
      <c r="F1443" s="36">
        <f>'Mapping Summary'!L1443</f>
        <v>0</v>
      </c>
      <c r="G1443" s="38">
        <f>'Mapping Summary'!P1443</f>
        <v>0</v>
      </c>
    </row>
    <row r="1444" spans="1:7" x14ac:dyDescent="0.25">
      <c r="A1444" t="s">
        <v>1219</v>
      </c>
      <c r="B1444" s="33">
        <v>48</v>
      </c>
      <c r="C1444" s="33">
        <v>29</v>
      </c>
      <c r="D1444" s="33" t="s">
        <v>1445</v>
      </c>
      <c r="E1444" s="34">
        <f>'Mapping Summary'!H1444</f>
        <v>0</v>
      </c>
      <c r="F1444" s="36">
        <f>'Mapping Summary'!L1444</f>
        <v>14.5</v>
      </c>
      <c r="G1444" s="38">
        <f>'Mapping Summary'!P1444</f>
        <v>16</v>
      </c>
    </row>
    <row r="1445" spans="1:7" x14ac:dyDescent="0.25">
      <c r="A1445" t="s">
        <v>1219</v>
      </c>
      <c r="B1445" s="33">
        <v>48</v>
      </c>
      <c r="C1445" s="33">
        <v>30</v>
      </c>
      <c r="D1445" s="33" t="s">
        <v>1446</v>
      </c>
      <c r="E1445" s="34">
        <f>'Mapping Summary'!H1445</f>
        <v>6</v>
      </c>
      <c r="F1445" s="36">
        <f>'Mapping Summary'!L1445</f>
        <v>0</v>
      </c>
      <c r="G1445" s="38">
        <f>'Mapping Summary'!P1445</f>
        <v>28.5</v>
      </c>
    </row>
    <row r="1446" spans="1:7" x14ac:dyDescent="0.25">
      <c r="A1446" t="s">
        <v>1219</v>
      </c>
      <c r="B1446" s="33">
        <v>48</v>
      </c>
      <c r="C1446" s="33">
        <v>31</v>
      </c>
      <c r="D1446" s="33" t="s">
        <v>1447</v>
      </c>
      <c r="E1446" s="34">
        <f>'Mapping Summary'!H1446</f>
        <v>0</v>
      </c>
      <c r="F1446" s="36">
        <f>'Mapping Summary'!L1446</f>
        <v>0</v>
      </c>
      <c r="G1446" s="38">
        <f>'Mapping Summary'!P1446</f>
        <v>25.75</v>
      </c>
    </row>
    <row r="1447" spans="1:7" x14ac:dyDescent="0.25">
      <c r="A1447" t="s">
        <v>1219</v>
      </c>
      <c r="B1447" s="33">
        <v>48</v>
      </c>
      <c r="C1447" s="33">
        <v>32</v>
      </c>
      <c r="D1447" s="33" t="s">
        <v>1448</v>
      </c>
      <c r="E1447" s="34">
        <f>'Mapping Summary'!H1447</f>
        <v>4.5</v>
      </c>
      <c r="F1447" s="36">
        <f>'Mapping Summary'!L1447</f>
        <v>0</v>
      </c>
      <c r="G1447" s="38">
        <f>'Mapping Summary'!P1447</f>
        <v>17</v>
      </c>
    </row>
    <row r="1448" spans="1:7" x14ac:dyDescent="0.25">
      <c r="A1448" t="s">
        <v>1219</v>
      </c>
      <c r="B1448" s="33">
        <v>48</v>
      </c>
      <c r="C1448" s="33">
        <v>33</v>
      </c>
      <c r="D1448" s="33" t="s">
        <v>1449</v>
      </c>
      <c r="E1448" s="34">
        <f>'Mapping Summary'!H1448</f>
        <v>8</v>
      </c>
      <c r="F1448" s="36">
        <f>'Mapping Summary'!L1448</f>
        <v>8</v>
      </c>
      <c r="G1448" s="38">
        <f>'Mapping Summary'!P1448</f>
        <v>0</v>
      </c>
    </row>
    <row r="1449" spans="1:7" x14ac:dyDescent="0.25">
      <c r="A1449" t="s">
        <v>1219</v>
      </c>
      <c r="B1449" s="33">
        <v>48</v>
      </c>
      <c r="C1449" s="33">
        <v>34</v>
      </c>
      <c r="D1449" s="33" t="s">
        <v>1450</v>
      </c>
      <c r="E1449" s="34">
        <f>'Mapping Summary'!H1449</f>
        <v>5.5</v>
      </c>
      <c r="F1449" s="36">
        <f>'Mapping Summary'!L1449</f>
        <v>7</v>
      </c>
      <c r="G1449" s="38">
        <f>'Mapping Summary'!P1449</f>
        <v>16</v>
      </c>
    </row>
    <row r="1450" spans="1:7" x14ac:dyDescent="0.25">
      <c r="A1450" t="s">
        <v>1219</v>
      </c>
      <c r="B1450" s="33">
        <v>48</v>
      </c>
      <c r="C1450" s="33">
        <v>35</v>
      </c>
      <c r="D1450" s="33" t="s">
        <v>1451</v>
      </c>
      <c r="E1450" s="34">
        <f>'Mapping Summary'!H1450</f>
        <v>0</v>
      </c>
      <c r="F1450" s="36">
        <f>'Mapping Summary'!L1450</f>
        <v>17.5</v>
      </c>
      <c r="G1450" s="38">
        <f>'Mapping Summary'!P1450</f>
        <v>42</v>
      </c>
    </row>
    <row r="1451" spans="1:7" x14ac:dyDescent="0.25">
      <c r="A1451" t="s">
        <v>1219</v>
      </c>
      <c r="B1451" s="33">
        <v>48</v>
      </c>
      <c r="C1451" s="33">
        <v>36</v>
      </c>
      <c r="D1451" s="33" t="s">
        <v>1452</v>
      </c>
      <c r="E1451" s="34">
        <f>'Mapping Summary'!H1451</f>
        <v>0</v>
      </c>
      <c r="F1451" s="36">
        <f>'Mapping Summary'!L1451</f>
        <v>0</v>
      </c>
      <c r="G1451" s="38">
        <f>'Mapping Summary'!P1451</f>
        <v>28</v>
      </c>
    </row>
    <row r="1452" spans="1:7" x14ac:dyDescent="0.25">
      <c r="A1452" t="s">
        <v>1219</v>
      </c>
      <c r="B1452" s="33">
        <v>48</v>
      </c>
      <c r="C1452" s="33">
        <v>37</v>
      </c>
      <c r="D1452" s="33" t="s">
        <v>1453</v>
      </c>
      <c r="E1452" s="34">
        <f>'Mapping Summary'!H1452</f>
        <v>0</v>
      </c>
      <c r="F1452" s="36">
        <f>'Mapping Summary'!L1452</f>
        <v>6</v>
      </c>
      <c r="G1452" s="38">
        <f>'Mapping Summary'!P1452</f>
        <v>15.5</v>
      </c>
    </row>
    <row r="1453" spans="1:7" x14ac:dyDescent="0.25">
      <c r="A1453" t="s">
        <v>1219</v>
      </c>
      <c r="B1453" s="33">
        <v>48</v>
      </c>
      <c r="C1453" s="33">
        <v>38</v>
      </c>
      <c r="D1453" s="33" t="s">
        <v>1454</v>
      </c>
      <c r="E1453" s="34">
        <f>'Mapping Summary'!H1453</f>
        <v>0</v>
      </c>
      <c r="F1453" s="36">
        <f>'Mapping Summary'!L1453</f>
        <v>0</v>
      </c>
      <c r="G1453" s="38">
        <f>'Mapping Summary'!P1453</f>
        <v>0</v>
      </c>
    </row>
    <row r="1454" spans="1:7" x14ac:dyDescent="0.25">
      <c r="A1454" t="s">
        <v>1219</v>
      </c>
      <c r="B1454" s="33">
        <v>48</v>
      </c>
      <c r="C1454" s="33">
        <v>39</v>
      </c>
      <c r="D1454" s="33" t="s">
        <v>1455</v>
      </c>
      <c r="E1454" s="34">
        <f>'Mapping Summary'!H1454</f>
        <v>9</v>
      </c>
      <c r="F1454" s="36">
        <f>'Mapping Summary'!L1454</f>
        <v>8</v>
      </c>
      <c r="G1454" s="38">
        <f>'Mapping Summary'!P1454</f>
        <v>0</v>
      </c>
    </row>
    <row r="1455" spans="1:7" x14ac:dyDescent="0.25">
      <c r="A1455" t="s">
        <v>1219</v>
      </c>
      <c r="B1455" s="33">
        <v>48</v>
      </c>
      <c r="C1455" s="33">
        <v>40</v>
      </c>
      <c r="D1455" s="33" t="s">
        <v>1456</v>
      </c>
      <c r="E1455" s="34">
        <f>'Mapping Summary'!H1455</f>
        <v>4</v>
      </c>
      <c r="F1455" s="36">
        <f>'Mapping Summary'!L1455</f>
        <v>0</v>
      </c>
      <c r="G1455" s="38">
        <f>'Mapping Summary'!P1455</f>
        <v>8.5</v>
      </c>
    </row>
    <row r="1456" spans="1:7" x14ac:dyDescent="0.25">
      <c r="A1456" t="s">
        <v>1219</v>
      </c>
      <c r="B1456" s="33">
        <v>48</v>
      </c>
      <c r="C1456" s="33">
        <v>41</v>
      </c>
      <c r="D1456" s="33" t="s">
        <v>1457</v>
      </c>
      <c r="E1456" s="34">
        <f>'Mapping Summary'!H1456</f>
        <v>9.5</v>
      </c>
      <c r="F1456" s="36">
        <f>'Mapping Summary'!L1456</f>
        <v>0</v>
      </c>
      <c r="G1456" s="38">
        <f>'Mapping Summary'!P1456</f>
        <v>24</v>
      </c>
    </row>
    <row r="1457" spans="1:7" x14ac:dyDescent="0.25">
      <c r="A1457" t="s">
        <v>1219</v>
      </c>
      <c r="B1457" s="33">
        <v>48</v>
      </c>
      <c r="C1457" s="33">
        <v>42</v>
      </c>
      <c r="D1457" s="33" t="s">
        <v>1458</v>
      </c>
      <c r="E1457" s="34">
        <f>'Mapping Summary'!H1457</f>
        <v>12</v>
      </c>
      <c r="F1457" s="36">
        <f>'Mapping Summary'!L1457</f>
        <v>17</v>
      </c>
      <c r="G1457" s="38">
        <f>'Mapping Summary'!P1457</f>
        <v>14.5</v>
      </c>
    </row>
    <row r="1458" spans="1:7" x14ac:dyDescent="0.25">
      <c r="A1458" t="s">
        <v>1219</v>
      </c>
      <c r="B1458" s="33">
        <v>48</v>
      </c>
      <c r="C1458" s="33">
        <v>43</v>
      </c>
      <c r="D1458" s="33" t="s">
        <v>1459</v>
      </c>
      <c r="E1458" s="34">
        <f>'Mapping Summary'!H1458</f>
        <v>9</v>
      </c>
      <c r="F1458" s="36">
        <f>'Mapping Summary'!L1458</f>
        <v>10</v>
      </c>
      <c r="G1458" s="38">
        <f>'Mapping Summary'!P1458</f>
        <v>12.5</v>
      </c>
    </row>
    <row r="1459" spans="1:7" x14ac:dyDescent="0.25">
      <c r="A1459" t="s">
        <v>1219</v>
      </c>
      <c r="B1459" s="33">
        <v>48</v>
      </c>
      <c r="C1459" s="33">
        <v>44</v>
      </c>
      <c r="D1459" s="33" t="s">
        <v>1460</v>
      </c>
      <c r="E1459" s="34">
        <f>'Mapping Summary'!H1459</f>
        <v>0</v>
      </c>
      <c r="F1459" s="36">
        <f>'Mapping Summary'!L1459</f>
        <v>0</v>
      </c>
      <c r="G1459" s="38">
        <f>'Mapping Summary'!P1459</f>
        <v>14.5</v>
      </c>
    </row>
    <row r="1460" spans="1:7" x14ac:dyDescent="0.25">
      <c r="A1460" t="s">
        <v>1219</v>
      </c>
      <c r="B1460" s="33">
        <v>48</v>
      </c>
      <c r="C1460" s="33">
        <v>45</v>
      </c>
      <c r="D1460" s="33" t="s">
        <v>1461</v>
      </c>
      <c r="E1460" s="34">
        <f>'Mapping Summary'!H1460</f>
        <v>0</v>
      </c>
      <c r="F1460" s="36">
        <f>'Mapping Summary'!L1460</f>
        <v>0</v>
      </c>
      <c r="G1460" s="38">
        <f>'Mapping Summary'!P1460</f>
        <v>17</v>
      </c>
    </row>
    <row r="1461" spans="1:7" x14ac:dyDescent="0.25">
      <c r="A1461" t="s">
        <v>1219</v>
      </c>
      <c r="B1461" s="33">
        <v>48</v>
      </c>
      <c r="C1461" s="33">
        <v>46</v>
      </c>
      <c r="D1461" s="33" t="s">
        <v>1462</v>
      </c>
      <c r="E1461" s="34">
        <f>'Mapping Summary'!H1461</f>
        <v>0</v>
      </c>
      <c r="F1461" s="36">
        <f>'Mapping Summary'!L1461</f>
        <v>0</v>
      </c>
      <c r="G1461" s="38">
        <f>'Mapping Summary'!P1461</f>
        <v>26.5</v>
      </c>
    </row>
    <row r="1462" spans="1:7" x14ac:dyDescent="0.25">
      <c r="A1462" t="s">
        <v>1219</v>
      </c>
      <c r="B1462" s="33">
        <v>48</v>
      </c>
      <c r="C1462" s="33">
        <v>47</v>
      </c>
      <c r="D1462" s="33" t="s">
        <v>1463</v>
      </c>
      <c r="E1462" s="34">
        <f>'Mapping Summary'!H1462</f>
        <v>5</v>
      </c>
      <c r="F1462" s="36">
        <f>'Mapping Summary'!L1462</f>
        <v>0</v>
      </c>
      <c r="G1462" s="38">
        <f>'Mapping Summary'!P1462</f>
        <v>22</v>
      </c>
    </row>
    <row r="1463" spans="1:7" x14ac:dyDescent="0.25">
      <c r="A1463" t="s">
        <v>1219</v>
      </c>
      <c r="B1463" s="33">
        <v>48</v>
      </c>
      <c r="C1463" s="33">
        <v>48</v>
      </c>
      <c r="D1463" s="33" t="s">
        <v>1464</v>
      </c>
      <c r="E1463" s="34">
        <f>'Mapping Summary'!H1463</f>
        <v>0</v>
      </c>
      <c r="F1463" s="36">
        <f>'Mapping Summary'!L1463</f>
        <v>0</v>
      </c>
      <c r="G1463" s="38">
        <f>'Mapping Summary'!P1463</f>
        <v>43.75</v>
      </c>
    </row>
    <row r="1464" spans="1:7" x14ac:dyDescent="0.25">
      <c r="A1464" t="s">
        <v>1219</v>
      </c>
      <c r="B1464" s="33">
        <v>48</v>
      </c>
      <c r="C1464" s="33">
        <v>49</v>
      </c>
      <c r="D1464" s="33" t="s">
        <v>1465</v>
      </c>
      <c r="E1464" s="34">
        <f>'Mapping Summary'!H1464</f>
        <v>18.5</v>
      </c>
      <c r="F1464" s="36">
        <f>'Mapping Summary'!L1464</f>
        <v>0</v>
      </c>
      <c r="G1464" s="38">
        <f>'Mapping Summary'!P1464</f>
        <v>28</v>
      </c>
    </row>
    <row r="1465" spans="1:7" x14ac:dyDescent="0.25">
      <c r="A1465" t="s">
        <v>1219</v>
      </c>
      <c r="B1465" s="33">
        <v>48</v>
      </c>
      <c r="C1465" s="33">
        <v>50</v>
      </c>
      <c r="D1465" s="33" t="s">
        <v>1466</v>
      </c>
      <c r="E1465" s="34">
        <f>'Mapping Summary'!H1465</f>
        <v>16</v>
      </c>
      <c r="F1465" s="36">
        <f>'Mapping Summary'!L1465</f>
        <v>0</v>
      </c>
      <c r="G1465" s="38">
        <f>'Mapping Summary'!P1465</f>
        <v>20</v>
      </c>
    </row>
    <row r="1466" spans="1:7" x14ac:dyDescent="0.25">
      <c r="A1466" t="s">
        <v>1219</v>
      </c>
      <c r="B1466" s="33">
        <v>48</v>
      </c>
      <c r="C1466" s="33">
        <v>51</v>
      </c>
      <c r="D1466" s="33" t="s">
        <v>1467</v>
      </c>
      <c r="E1466" s="34">
        <f>'Mapping Summary'!H1466</f>
        <v>0</v>
      </c>
      <c r="F1466" s="36">
        <f>'Mapping Summary'!L1466</f>
        <v>0</v>
      </c>
      <c r="G1466" s="38">
        <f>'Mapping Summary'!P1466</f>
        <v>15.5</v>
      </c>
    </row>
    <row r="1467" spans="1:7" x14ac:dyDescent="0.25">
      <c r="A1467" t="s">
        <v>1219</v>
      </c>
      <c r="B1467" s="33">
        <v>48</v>
      </c>
      <c r="C1467" s="33">
        <v>52</v>
      </c>
      <c r="D1467" s="33" t="s">
        <v>1468</v>
      </c>
      <c r="E1467" s="34">
        <f>'Mapping Summary'!H1467</f>
        <v>0</v>
      </c>
      <c r="F1467" s="36">
        <f>'Mapping Summary'!L1467</f>
        <v>0</v>
      </c>
      <c r="G1467" s="38">
        <f>'Mapping Summary'!P1467</f>
        <v>0</v>
      </c>
    </row>
    <row r="1468" spans="1:7" x14ac:dyDescent="0.25">
      <c r="A1468" t="s">
        <v>1219</v>
      </c>
      <c r="B1468" s="33">
        <v>48</v>
      </c>
      <c r="C1468" s="33">
        <v>53</v>
      </c>
      <c r="D1468" s="33" t="s">
        <v>1469</v>
      </c>
      <c r="E1468" s="34">
        <f>'Mapping Summary'!H1468</f>
        <v>0</v>
      </c>
      <c r="F1468" s="36">
        <f>'Mapping Summary'!L1468</f>
        <v>0</v>
      </c>
      <c r="G1468" s="38">
        <f>'Mapping Summary'!P1468</f>
        <v>0</v>
      </c>
    </row>
    <row r="1469" spans="1:7" x14ac:dyDescent="0.25">
      <c r="A1469" t="s">
        <v>1219</v>
      </c>
      <c r="B1469" s="33">
        <v>48</v>
      </c>
      <c r="C1469" s="33">
        <v>54</v>
      </c>
      <c r="D1469" s="33" t="s">
        <v>1470</v>
      </c>
      <c r="E1469" s="34">
        <f>'Mapping Summary'!H1469</f>
        <v>0</v>
      </c>
      <c r="F1469" s="36">
        <f>'Mapping Summary'!L1469</f>
        <v>0</v>
      </c>
      <c r="G1469" s="38">
        <f>'Mapping Summary'!P1469</f>
        <v>0</v>
      </c>
    </row>
    <row r="1470" spans="1:7" x14ac:dyDescent="0.25">
      <c r="A1470" t="s">
        <v>1219</v>
      </c>
      <c r="B1470" s="33">
        <v>48</v>
      </c>
      <c r="C1470" s="33">
        <v>55</v>
      </c>
      <c r="D1470" s="33" t="s">
        <v>1471</v>
      </c>
      <c r="E1470" s="34">
        <f>'Mapping Summary'!H1470</f>
        <v>0</v>
      </c>
      <c r="F1470" s="36">
        <f>'Mapping Summary'!L1470</f>
        <v>0</v>
      </c>
      <c r="G1470" s="38">
        <f>'Mapping Summary'!P1470</f>
        <v>0</v>
      </c>
    </row>
    <row r="1471" spans="1:7" x14ac:dyDescent="0.25">
      <c r="A1471" t="s">
        <v>1219</v>
      </c>
      <c r="B1471" s="33">
        <v>48</v>
      </c>
      <c r="C1471" s="33">
        <v>56</v>
      </c>
      <c r="D1471" s="33" t="s">
        <v>1472</v>
      </c>
      <c r="E1471" s="34">
        <f>'Mapping Summary'!H1471</f>
        <v>0</v>
      </c>
      <c r="F1471" s="36">
        <f>'Mapping Summary'!L1471</f>
        <v>0</v>
      </c>
      <c r="G1471" s="38">
        <f>'Mapping Summary'!P1471</f>
        <v>0</v>
      </c>
    </row>
    <row r="1472" spans="1:7" x14ac:dyDescent="0.25">
      <c r="A1472" t="s">
        <v>1219</v>
      </c>
      <c r="B1472" s="33">
        <v>48</v>
      </c>
      <c r="C1472" s="33">
        <v>57</v>
      </c>
      <c r="D1472" s="33" t="s">
        <v>1473</v>
      </c>
      <c r="E1472" s="34">
        <f>'Mapping Summary'!H1472</f>
        <v>0</v>
      </c>
      <c r="F1472" s="36">
        <f>'Mapping Summary'!L1472</f>
        <v>0</v>
      </c>
      <c r="G1472" s="38">
        <f>'Mapping Summary'!P1472</f>
        <v>0</v>
      </c>
    </row>
    <row r="1473" spans="1:7" x14ac:dyDescent="0.25">
      <c r="A1473" t="s">
        <v>1219</v>
      </c>
      <c r="B1473" s="33">
        <v>48</v>
      </c>
      <c r="C1473" s="33">
        <v>58</v>
      </c>
      <c r="D1473" s="33" t="s">
        <v>1474</v>
      </c>
      <c r="E1473" s="34">
        <f>'Mapping Summary'!H1473</f>
        <v>0</v>
      </c>
      <c r="F1473" s="36">
        <f>'Mapping Summary'!L1473</f>
        <v>0</v>
      </c>
      <c r="G1473" s="38">
        <f>'Mapping Summary'!P1473</f>
        <v>0</v>
      </c>
    </row>
    <row r="1474" spans="1:7" x14ac:dyDescent="0.25">
      <c r="A1474" t="s">
        <v>1219</v>
      </c>
      <c r="B1474" s="33">
        <v>48</v>
      </c>
      <c r="C1474" s="33">
        <v>59</v>
      </c>
      <c r="D1474" s="33" t="s">
        <v>1475</v>
      </c>
      <c r="E1474" s="34">
        <f>'Mapping Summary'!H1474</f>
        <v>0</v>
      </c>
      <c r="F1474" s="36">
        <f>'Mapping Summary'!L1474</f>
        <v>0</v>
      </c>
      <c r="G1474" s="38">
        <f>'Mapping Summary'!P1474</f>
        <v>0</v>
      </c>
    </row>
    <row r="1475" spans="1:7" x14ac:dyDescent="0.25">
      <c r="A1475" t="s">
        <v>1219</v>
      </c>
      <c r="B1475" s="33">
        <v>48</v>
      </c>
      <c r="C1475" s="33">
        <v>60</v>
      </c>
      <c r="D1475" s="33" t="s">
        <v>1476</v>
      </c>
      <c r="E1475" s="34">
        <f>'Mapping Summary'!H1475</f>
        <v>0</v>
      </c>
      <c r="F1475" s="36">
        <f>'Mapping Summary'!L1475</f>
        <v>0</v>
      </c>
      <c r="G1475" s="38">
        <f>'Mapping Summary'!P1475</f>
        <v>0</v>
      </c>
    </row>
    <row r="1476" spans="1:7" x14ac:dyDescent="0.25">
      <c r="A1476" t="s">
        <v>1219</v>
      </c>
      <c r="B1476" s="33">
        <v>48</v>
      </c>
      <c r="C1476" s="33">
        <v>61</v>
      </c>
      <c r="D1476" s="33" t="s">
        <v>1477</v>
      </c>
      <c r="E1476" s="34">
        <f>'Mapping Summary'!H1476</f>
        <v>0</v>
      </c>
      <c r="F1476" s="36">
        <f>'Mapping Summary'!L1476</f>
        <v>0</v>
      </c>
      <c r="G1476" s="38">
        <f>'Mapping Summary'!P1476</f>
        <v>0</v>
      </c>
    </row>
    <row r="1477" spans="1:7" x14ac:dyDescent="0.25">
      <c r="A1477" t="s">
        <v>1219</v>
      </c>
      <c r="B1477" s="33">
        <v>48</v>
      </c>
      <c r="C1477" s="33">
        <v>62</v>
      </c>
      <c r="D1477" s="33" t="s">
        <v>1478</v>
      </c>
      <c r="E1477" s="34">
        <f>'Mapping Summary'!H1477</f>
        <v>0</v>
      </c>
      <c r="F1477" s="36">
        <f>'Mapping Summary'!L1477</f>
        <v>0</v>
      </c>
      <c r="G1477" s="38">
        <f>'Mapping Summary'!P1477</f>
        <v>0</v>
      </c>
    </row>
    <row r="1478" spans="1:7" x14ac:dyDescent="0.25">
      <c r="A1478" t="s">
        <v>1219</v>
      </c>
      <c r="B1478" s="33">
        <v>48</v>
      </c>
      <c r="C1478" s="33">
        <v>63</v>
      </c>
      <c r="D1478" s="33" t="s">
        <v>1479</v>
      </c>
      <c r="E1478" s="34">
        <f>'Mapping Summary'!H1478</f>
        <v>0</v>
      </c>
      <c r="F1478" s="36">
        <f>'Mapping Summary'!L1478</f>
        <v>0</v>
      </c>
      <c r="G1478" s="38">
        <f>'Mapping Summary'!P1478</f>
        <v>0</v>
      </c>
    </row>
    <row r="1479" spans="1:7" x14ac:dyDescent="0.25">
      <c r="A1479" t="s">
        <v>1219</v>
      </c>
      <c r="B1479" s="33">
        <v>48</v>
      </c>
      <c r="C1479" s="33">
        <v>64</v>
      </c>
      <c r="D1479" s="33" t="s">
        <v>1480</v>
      </c>
      <c r="E1479" s="34">
        <f>'Mapping Summary'!H1479</f>
        <v>0</v>
      </c>
      <c r="F1479" s="36">
        <f>'Mapping Summary'!L1479</f>
        <v>0</v>
      </c>
      <c r="G1479" s="38">
        <f>'Mapping Summary'!P1479</f>
        <v>0</v>
      </c>
    </row>
    <row r="1480" spans="1:7" x14ac:dyDescent="0.25">
      <c r="A1480" t="s">
        <v>1219</v>
      </c>
      <c r="B1480" s="33">
        <v>48</v>
      </c>
      <c r="C1480" s="33">
        <v>65</v>
      </c>
      <c r="D1480" s="33" t="s">
        <v>1481</v>
      </c>
      <c r="E1480" s="34">
        <f>'Mapping Summary'!H1480</f>
        <v>0</v>
      </c>
      <c r="F1480" s="36">
        <f>'Mapping Summary'!L1480</f>
        <v>0</v>
      </c>
      <c r="G1480" s="38">
        <f>'Mapping Summary'!P1480</f>
        <v>0</v>
      </c>
    </row>
    <row r="1481" spans="1:7" x14ac:dyDescent="0.25">
      <c r="A1481" t="s">
        <v>1219</v>
      </c>
      <c r="B1481" s="33">
        <v>48</v>
      </c>
      <c r="C1481" s="33">
        <v>66</v>
      </c>
      <c r="D1481" s="33" t="s">
        <v>1482</v>
      </c>
      <c r="E1481" s="34">
        <f>'Mapping Summary'!H1481</f>
        <v>0</v>
      </c>
      <c r="F1481" s="36">
        <f>'Mapping Summary'!L1481</f>
        <v>0</v>
      </c>
      <c r="G1481" s="38">
        <f>'Mapping Summary'!P1481</f>
        <v>0</v>
      </c>
    </row>
    <row r="1482" spans="1:7" x14ac:dyDescent="0.25">
      <c r="A1482" t="s">
        <v>1219</v>
      </c>
      <c r="B1482" s="33">
        <v>48</v>
      </c>
      <c r="C1482" s="33">
        <v>67</v>
      </c>
      <c r="D1482" s="33" t="s">
        <v>1483</v>
      </c>
      <c r="E1482" s="34">
        <f>'Mapping Summary'!H1482</f>
        <v>0</v>
      </c>
      <c r="F1482" s="36">
        <f>'Mapping Summary'!L1482</f>
        <v>0</v>
      </c>
      <c r="G1482" s="38">
        <f>'Mapping Summary'!P1482</f>
        <v>0</v>
      </c>
    </row>
    <row r="1483" spans="1:7" x14ac:dyDescent="0.25">
      <c r="A1483" t="s">
        <v>1219</v>
      </c>
      <c r="B1483" s="33">
        <v>50</v>
      </c>
      <c r="C1483" s="33">
        <v>2</v>
      </c>
      <c r="D1483" s="33" t="s">
        <v>1484</v>
      </c>
      <c r="E1483" s="34">
        <f>'Mapping Summary'!H1483</f>
        <v>0</v>
      </c>
      <c r="F1483" s="36">
        <f>'Mapping Summary'!L1483</f>
        <v>9</v>
      </c>
      <c r="G1483" s="38">
        <f>'Mapping Summary'!P1483</f>
        <v>0</v>
      </c>
    </row>
    <row r="1484" spans="1:7" x14ac:dyDescent="0.25">
      <c r="A1484" t="s">
        <v>1219</v>
      </c>
      <c r="B1484" s="33">
        <v>50</v>
      </c>
      <c r="C1484" s="33">
        <v>3</v>
      </c>
      <c r="D1484" s="33" t="s">
        <v>1485</v>
      </c>
      <c r="E1484" s="34">
        <f>'Mapping Summary'!H1484</f>
        <v>0</v>
      </c>
      <c r="F1484" s="36">
        <f>'Mapping Summary'!L1484</f>
        <v>0</v>
      </c>
      <c r="G1484" s="38">
        <f>'Mapping Summary'!P1484</f>
        <v>0</v>
      </c>
    </row>
    <row r="1485" spans="1:7" x14ac:dyDescent="0.25">
      <c r="A1485" t="s">
        <v>1219</v>
      </c>
      <c r="B1485" s="33">
        <v>50</v>
      </c>
      <c r="C1485" s="33">
        <v>4</v>
      </c>
      <c r="D1485" s="33" t="s">
        <v>1486</v>
      </c>
      <c r="E1485" s="34">
        <f>'Mapping Summary'!H1485</f>
        <v>0</v>
      </c>
      <c r="F1485" s="36">
        <f>'Mapping Summary'!L1485</f>
        <v>0</v>
      </c>
      <c r="G1485" s="38">
        <f>'Mapping Summary'!P1485</f>
        <v>0</v>
      </c>
    </row>
    <row r="1486" spans="1:7" x14ac:dyDescent="0.25">
      <c r="A1486" t="s">
        <v>1219</v>
      </c>
      <c r="B1486" s="33">
        <v>50</v>
      </c>
      <c r="C1486" s="33">
        <v>5</v>
      </c>
      <c r="D1486" s="33" t="s">
        <v>1487</v>
      </c>
      <c r="E1486" s="34">
        <f>'Mapping Summary'!H1486</f>
        <v>0</v>
      </c>
      <c r="F1486" s="36">
        <f>'Mapping Summary'!L1486</f>
        <v>0</v>
      </c>
      <c r="G1486" s="38">
        <f>'Mapping Summary'!P1486</f>
        <v>0</v>
      </c>
    </row>
    <row r="1487" spans="1:7" x14ac:dyDescent="0.25">
      <c r="A1487" t="s">
        <v>1219</v>
      </c>
      <c r="B1487" s="33">
        <v>50</v>
      </c>
      <c r="C1487" s="33">
        <v>6</v>
      </c>
      <c r="D1487" s="33" t="s">
        <v>1488</v>
      </c>
      <c r="E1487" s="34">
        <f>'Mapping Summary'!H1487</f>
        <v>0</v>
      </c>
      <c r="F1487" s="36">
        <f>'Mapping Summary'!L1487</f>
        <v>0</v>
      </c>
      <c r="G1487" s="38">
        <f>'Mapping Summary'!P1487</f>
        <v>0</v>
      </c>
    </row>
    <row r="1488" spans="1:7" x14ac:dyDescent="0.25">
      <c r="A1488" t="s">
        <v>1219</v>
      </c>
      <c r="B1488" s="33">
        <v>50</v>
      </c>
      <c r="C1488" s="33">
        <v>7</v>
      </c>
      <c r="D1488" s="33" t="s">
        <v>1489</v>
      </c>
      <c r="E1488" s="34">
        <f>'Mapping Summary'!H1488</f>
        <v>0</v>
      </c>
      <c r="F1488" s="36">
        <f>'Mapping Summary'!L1488</f>
        <v>0</v>
      </c>
      <c r="G1488" s="38">
        <f>'Mapping Summary'!P1488</f>
        <v>0</v>
      </c>
    </row>
    <row r="1489" spans="1:7" x14ac:dyDescent="0.25">
      <c r="A1489" t="s">
        <v>1219</v>
      </c>
      <c r="B1489" s="33">
        <v>50</v>
      </c>
      <c r="C1489" s="33">
        <v>8</v>
      </c>
      <c r="D1489" s="33" t="s">
        <v>1490</v>
      </c>
      <c r="E1489" s="34">
        <f>'Mapping Summary'!H1489</f>
        <v>0</v>
      </c>
      <c r="F1489" s="36">
        <f>'Mapping Summary'!L1489</f>
        <v>0</v>
      </c>
      <c r="G1489" s="38">
        <f>'Mapping Summary'!P1489</f>
        <v>0</v>
      </c>
    </row>
    <row r="1490" spans="1:7" x14ac:dyDescent="0.25">
      <c r="A1490" t="s">
        <v>1219</v>
      </c>
      <c r="B1490" s="33">
        <v>50</v>
      </c>
      <c r="C1490" s="33">
        <v>9</v>
      </c>
      <c r="D1490" s="33" t="s">
        <v>1491</v>
      </c>
      <c r="E1490" s="34">
        <f>'Mapping Summary'!H1490</f>
        <v>0</v>
      </c>
      <c r="F1490" s="36">
        <f>'Mapping Summary'!L1490</f>
        <v>0</v>
      </c>
      <c r="G1490" s="38">
        <f>'Mapping Summary'!P1490</f>
        <v>0</v>
      </c>
    </row>
    <row r="1491" spans="1:7" x14ac:dyDescent="0.25">
      <c r="A1491" t="s">
        <v>1219</v>
      </c>
      <c r="B1491" s="33">
        <v>50</v>
      </c>
      <c r="C1491" s="33">
        <v>10</v>
      </c>
      <c r="D1491" s="33" t="s">
        <v>1492</v>
      </c>
      <c r="E1491" s="34">
        <f>'Mapping Summary'!H1491</f>
        <v>0</v>
      </c>
      <c r="F1491" s="36">
        <f>'Mapping Summary'!L1491</f>
        <v>0</v>
      </c>
      <c r="G1491" s="38">
        <f>'Mapping Summary'!P1491</f>
        <v>7.5</v>
      </c>
    </row>
    <row r="1492" spans="1:7" x14ac:dyDescent="0.25">
      <c r="A1492" t="s">
        <v>1219</v>
      </c>
      <c r="B1492" s="33">
        <v>50</v>
      </c>
      <c r="C1492" s="33">
        <v>11</v>
      </c>
      <c r="D1492" s="33" t="s">
        <v>1493</v>
      </c>
      <c r="E1492" s="34">
        <f>'Mapping Summary'!H1492</f>
        <v>0</v>
      </c>
      <c r="F1492" s="36">
        <f>'Mapping Summary'!L1492</f>
        <v>0</v>
      </c>
      <c r="G1492" s="38">
        <f>'Mapping Summary'!P1492</f>
        <v>0</v>
      </c>
    </row>
    <row r="1493" spans="1:7" x14ac:dyDescent="0.25">
      <c r="A1493" t="s">
        <v>1219</v>
      </c>
      <c r="B1493" s="33">
        <v>50</v>
      </c>
      <c r="C1493" s="33">
        <v>12</v>
      </c>
      <c r="D1493" s="33" t="s">
        <v>1494</v>
      </c>
      <c r="E1493" s="34">
        <f>'Mapping Summary'!H1493</f>
        <v>0</v>
      </c>
      <c r="F1493" s="36">
        <f>'Mapping Summary'!L1493</f>
        <v>0</v>
      </c>
      <c r="G1493" s="38">
        <f>'Mapping Summary'!P1493</f>
        <v>0</v>
      </c>
    </row>
    <row r="1494" spans="1:7" x14ac:dyDescent="0.25">
      <c r="A1494" t="s">
        <v>1219</v>
      </c>
      <c r="B1494" s="33">
        <v>50</v>
      </c>
      <c r="C1494" s="33">
        <v>13</v>
      </c>
      <c r="D1494" s="33" t="s">
        <v>1495</v>
      </c>
      <c r="E1494" s="34">
        <f>'Mapping Summary'!H1494</f>
        <v>0</v>
      </c>
      <c r="F1494" s="36">
        <f>'Mapping Summary'!L1494</f>
        <v>0</v>
      </c>
      <c r="G1494" s="38">
        <f>'Mapping Summary'!P1494</f>
        <v>0</v>
      </c>
    </row>
    <row r="1495" spans="1:7" x14ac:dyDescent="0.25">
      <c r="A1495" t="s">
        <v>1219</v>
      </c>
      <c r="B1495" s="33">
        <v>50</v>
      </c>
      <c r="C1495" s="33">
        <v>14</v>
      </c>
      <c r="D1495" s="33" t="s">
        <v>1496</v>
      </c>
      <c r="E1495" s="34">
        <f>'Mapping Summary'!H1495</f>
        <v>0</v>
      </c>
      <c r="F1495" s="36">
        <f>'Mapping Summary'!L1495</f>
        <v>0</v>
      </c>
      <c r="G1495" s="38">
        <f>'Mapping Summary'!P1495</f>
        <v>0</v>
      </c>
    </row>
    <row r="1496" spans="1:7" x14ac:dyDescent="0.25">
      <c r="A1496" t="s">
        <v>1219</v>
      </c>
      <c r="B1496" s="33">
        <v>50</v>
      </c>
      <c r="C1496" s="33">
        <v>15</v>
      </c>
      <c r="D1496" s="33" t="s">
        <v>1497</v>
      </c>
      <c r="E1496" s="34">
        <f>'Mapping Summary'!H1496</f>
        <v>8</v>
      </c>
      <c r="F1496" s="36">
        <f>'Mapping Summary'!L1496</f>
        <v>12</v>
      </c>
      <c r="G1496" s="38">
        <f>'Mapping Summary'!P1496</f>
        <v>8.5</v>
      </c>
    </row>
    <row r="1497" spans="1:7" x14ac:dyDescent="0.25">
      <c r="A1497" t="s">
        <v>1219</v>
      </c>
      <c r="B1497" s="33">
        <v>50</v>
      </c>
      <c r="C1497" s="33">
        <v>16</v>
      </c>
      <c r="D1497" s="33" t="s">
        <v>1498</v>
      </c>
      <c r="E1497" s="34">
        <f>'Mapping Summary'!H1497</f>
        <v>0</v>
      </c>
      <c r="F1497" s="36">
        <f>'Mapping Summary'!L1497</f>
        <v>18.5</v>
      </c>
      <c r="G1497" s="38">
        <f>'Mapping Summary'!P1497</f>
        <v>45</v>
      </c>
    </row>
    <row r="1498" spans="1:7" x14ac:dyDescent="0.25">
      <c r="A1498" t="s">
        <v>1219</v>
      </c>
      <c r="B1498" s="33">
        <v>50</v>
      </c>
      <c r="C1498" s="33">
        <v>17</v>
      </c>
      <c r="D1498" s="33" t="s">
        <v>1499</v>
      </c>
      <c r="E1498" s="34">
        <f>'Mapping Summary'!H1498</f>
        <v>0</v>
      </c>
      <c r="F1498" s="36">
        <f>'Mapping Summary'!L1498</f>
        <v>0</v>
      </c>
      <c r="G1498" s="38">
        <f>'Mapping Summary'!P1498</f>
        <v>37</v>
      </c>
    </row>
    <row r="1499" spans="1:7" x14ac:dyDescent="0.25">
      <c r="A1499" t="s">
        <v>1219</v>
      </c>
      <c r="B1499" s="33">
        <v>50</v>
      </c>
      <c r="C1499" s="33">
        <v>18</v>
      </c>
      <c r="D1499" s="33" t="s">
        <v>1500</v>
      </c>
      <c r="E1499" s="34">
        <f>'Mapping Summary'!H1499</f>
        <v>4</v>
      </c>
      <c r="F1499" s="36">
        <f>'Mapping Summary'!L1499</f>
        <v>18</v>
      </c>
      <c r="G1499" s="38">
        <f>'Mapping Summary'!P1499</f>
        <v>35.5</v>
      </c>
    </row>
    <row r="1500" spans="1:7" x14ac:dyDescent="0.25">
      <c r="A1500" t="s">
        <v>1219</v>
      </c>
      <c r="B1500" s="33">
        <v>50</v>
      </c>
      <c r="C1500" s="33">
        <v>19</v>
      </c>
      <c r="D1500" s="33" t="s">
        <v>1501</v>
      </c>
      <c r="E1500" s="34">
        <f>'Mapping Summary'!H1500</f>
        <v>5.5</v>
      </c>
      <c r="F1500" s="36">
        <f>'Mapping Summary'!L1500</f>
        <v>0</v>
      </c>
      <c r="G1500" s="38">
        <f>'Mapping Summary'!P1500</f>
        <v>23.5</v>
      </c>
    </row>
    <row r="1501" spans="1:7" x14ac:dyDescent="0.25">
      <c r="A1501" t="s">
        <v>1219</v>
      </c>
      <c r="B1501" s="33">
        <v>50</v>
      </c>
      <c r="C1501" s="33">
        <v>20</v>
      </c>
      <c r="D1501" s="33" t="s">
        <v>1502</v>
      </c>
      <c r="E1501" s="34">
        <f>'Mapping Summary'!H1501</f>
        <v>3</v>
      </c>
      <c r="F1501" s="36">
        <f>'Mapping Summary'!L1501</f>
        <v>0</v>
      </c>
      <c r="G1501" s="38">
        <f>'Mapping Summary'!P1501</f>
        <v>16.5</v>
      </c>
    </row>
    <row r="1502" spans="1:7" x14ac:dyDescent="0.25">
      <c r="A1502" t="s">
        <v>1219</v>
      </c>
      <c r="B1502" s="33">
        <v>50</v>
      </c>
      <c r="C1502" s="33">
        <v>21</v>
      </c>
      <c r="D1502" s="33" t="s">
        <v>1503</v>
      </c>
      <c r="E1502" s="34">
        <f>'Mapping Summary'!H1502</f>
        <v>0</v>
      </c>
      <c r="F1502" s="36">
        <f>'Mapping Summary'!L1502</f>
        <v>0</v>
      </c>
      <c r="G1502" s="38">
        <f>'Mapping Summary'!P1502</f>
        <v>11</v>
      </c>
    </row>
    <row r="1503" spans="1:7" x14ac:dyDescent="0.25">
      <c r="A1503" t="s">
        <v>1219</v>
      </c>
      <c r="B1503" s="33">
        <v>50</v>
      </c>
      <c r="C1503" s="33">
        <v>22</v>
      </c>
      <c r="D1503" s="33" t="s">
        <v>1504</v>
      </c>
      <c r="E1503" s="34">
        <f>'Mapping Summary'!H1503</f>
        <v>0</v>
      </c>
      <c r="F1503" s="36">
        <f>'Mapping Summary'!L1503</f>
        <v>0</v>
      </c>
      <c r="G1503" s="38">
        <f>'Mapping Summary'!P1503</f>
        <v>0</v>
      </c>
    </row>
    <row r="1504" spans="1:7" x14ac:dyDescent="0.25">
      <c r="A1504" t="s">
        <v>1219</v>
      </c>
      <c r="B1504" s="33">
        <v>50</v>
      </c>
      <c r="C1504" s="33">
        <v>23</v>
      </c>
      <c r="D1504" s="33" t="s">
        <v>1505</v>
      </c>
      <c r="E1504" s="34">
        <f>'Mapping Summary'!H1504</f>
        <v>6.5</v>
      </c>
      <c r="F1504" s="36">
        <f>'Mapping Summary'!L1504</f>
        <v>0</v>
      </c>
      <c r="G1504" s="38">
        <f>'Mapping Summary'!P1504</f>
        <v>13</v>
      </c>
    </row>
    <row r="1505" spans="1:7" x14ac:dyDescent="0.25">
      <c r="A1505" t="s">
        <v>1219</v>
      </c>
      <c r="B1505" s="33">
        <v>50</v>
      </c>
      <c r="C1505" s="33">
        <v>24</v>
      </c>
      <c r="D1505" s="33" t="s">
        <v>1506</v>
      </c>
      <c r="E1505" s="34">
        <f>'Mapping Summary'!H1505</f>
        <v>0</v>
      </c>
      <c r="F1505" s="36">
        <f>'Mapping Summary'!L1505</f>
        <v>0</v>
      </c>
      <c r="G1505" s="38">
        <f>'Mapping Summary'!P1505</f>
        <v>15</v>
      </c>
    </row>
    <row r="1506" spans="1:7" x14ac:dyDescent="0.25">
      <c r="A1506" t="s">
        <v>1219</v>
      </c>
      <c r="B1506" s="33">
        <v>50</v>
      </c>
      <c r="C1506" s="33">
        <v>25</v>
      </c>
      <c r="D1506" s="33" t="s">
        <v>1507</v>
      </c>
      <c r="E1506" s="34">
        <f>'Mapping Summary'!H1506</f>
        <v>4.5</v>
      </c>
      <c r="F1506" s="36">
        <f>'Mapping Summary'!L1506</f>
        <v>0</v>
      </c>
      <c r="G1506" s="38">
        <f>'Mapping Summary'!P1506</f>
        <v>12.5</v>
      </c>
    </row>
    <row r="1507" spans="1:7" x14ac:dyDescent="0.25">
      <c r="A1507" t="s">
        <v>1219</v>
      </c>
      <c r="B1507" s="33">
        <v>50</v>
      </c>
      <c r="C1507" s="33">
        <v>26</v>
      </c>
      <c r="D1507" s="33" t="s">
        <v>1508</v>
      </c>
      <c r="E1507" s="34">
        <f>'Mapping Summary'!H1507</f>
        <v>0</v>
      </c>
      <c r="F1507" s="36">
        <f>'Mapping Summary'!L1507</f>
        <v>0</v>
      </c>
      <c r="G1507" s="38">
        <f>'Mapping Summary'!P1507</f>
        <v>0</v>
      </c>
    </row>
    <row r="1508" spans="1:7" x14ac:dyDescent="0.25">
      <c r="A1508" t="s">
        <v>1219</v>
      </c>
      <c r="B1508" s="33">
        <v>50</v>
      </c>
      <c r="C1508" s="33">
        <v>27</v>
      </c>
      <c r="D1508" s="33" t="s">
        <v>1509</v>
      </c>
      <c r="E1508" s="34">
        <f>'Mapping Summary'!H1508</f>
        <v>3.5</v>
      </c>
      <c r="F1508" s="36">
        <f>'Mapping Summary'!L1508</f>
        <v>0</v>
      </c>
      <c r="G1508" s="38">
        <f>'Mapping Summary'!P1508</f>
        <v>15</v>
      </c>
    </row>
    <row r="1509" spans="1:7" x14ac:dyDescent="0.25">
      <c r="A1509" t="s">
        <v>1219</v>
      </c>
      <c r="B1509" s="33">
        <v>50</v>
      </c>
      <c r="C1509" s="33">
        <v>28</v>
      </c>
      <c r="D1509" s="33" t="s">
        <v>1510</v>
      </c>
      <c r="E1509" s="34">
        <f>'Mapping Summary'!H1509</f>
        <v>0</v>
      </c>
      <c r="F1509" s="36">
        <f>'Mapping Summary'!L1509</f>
        <v>0</v>
      </c>
      <c r="G1509" s="38">
        <f>'Mapping Summary'!P1509</f>
        <v>0</v>
      </c>
    </row>
    <row r="1510" spans="1:7" x14ac:dyDescent="0.25">
      <c r="A1510" t="s">
        <v>1219</v>
      </c>
      <c r="B1510" s="33">
        <v>50</v>
      </c>
      <c r="C1510" s="33">
        <v>29</v>
      </c>
      <c r="D1510" s="33" t="s">
        <v>1511</v>
      </c>
      <c r="E1510" s="34">
        <f>'Mapping Summary'!H1510</f>
        <v>7.5</v>
      </c>
      <c r="F1510" s="36">
        <f>'Mapping Summary'!L1510</f>
        <v>0</v>
      </c>
      <c r="G1510" s="38">
        <f>'Mapping Summary'!P1510</f>
        <v>0</v>
      </c>
    </row>
    <row r="1511" spans="1:7" x14ac:dyDescent="0.25">
      <c r="A1511" t="s">
        <v>1219</v>
      </c>
      <c r="B1511" s="33">
        <v>50</v>
      </c>
      <c r="C1511" s="33">
        <v>30</v>
      </c>
      <c r="D1511" s="33" t="s">
        <v>1512</v>
      </c>
      <c r="E1511" s="34">
        <f>'Mapping Summary'!H1511</f>
        <v>6</v>
      </c>
      <c r="F1511" s="36">
        <f>'Mapping Summary'!L1511</f>
        <v>0</v>
      </c>
      <c r="G1511" s="38">
        <f>'Mapping Summary'!P1511</f>
        <v>5.75</v>
      </c>
    </row>
    <row r="1512" spans="1:7" x14ac:dyDescent="0.25">
      <c r="A1512" t="s">
        <v>1219</v>
      </c>
      <c r="B1512" s="33">
        <v>50</v>
      </c>
      <c r="C1512" s="33">
        <v>31</v>
      </c>
      <c r="D1512" s="33" t="s">
        <v>1513</v>
      </c>
      <c r="E1512" s="34">
        <f>'Mapping Summary'!H1512</f>
        <v>6</v>
      </c>
      <c r="F1512" s="36">
        <f>'Mapping Summary'!L1512</f>
        <v>6</v>
      </c>
      <c r="G1512" s="38">
        <f>'Mapping Summary'!P1512</f>
        <v>6.75</v>
      </c>
    </row>
    <row r="1513" spans="1:7" x14ac:dyDescent="0.25">
      <c r="A1513" t="s">
        <v>1219</v>
      </c>
      <c r="B1513" s="33">
        <v>50</v>
      </c>
      <c r="C1513" s="33">
        <v>32</v>
      </c>
      <c r="D1513" s="33" t="s">
        <v>1514</v>
      </c>
      <c r="E1513" s="34">
        <f>'Mapping Summary'!H1513</f>
        <v>0</v>
      </c>
      <c r="F1513" s="36">
        <f>'Mapping Summary'!L1513</f>
        <v>0</v>
      </c>
      <c r="G1513" s="38">
        <f>'Mapping Summary'!P1513</f>
        <v>0</v>
      </c>
    </row>
    <row r="1514" spans="1:7" x14ac:dyDescent="0.25">
      <c r="A1514" t="s">
        <v>1219</v>
      </c>
      <c r="B1514" s="33">
        <v>50</v>
      </c>
      <c r="C1514" s="33">
        <v>33</v>
      </c>
      <c r="D1514" s="33" t="s">
        <v>1515</v>
      </c>
      <c r="E1514" s="34">
        <f>'Mapping Summary'!H1514</f>
        <v>0</v>
      </c>
      <c r="F1514" s="36">
        <f>'Mapping Summary'!L1514</f>
        <v>0</v>
      </c>
      <c r="G1514" s="38">
        <f>'Mapping Summary'!P1514</f>
        <v>0</v>
      </c>
    </row>
    <row r="1515" spans="1:7" x14ac:dyDescent="0.25">
      <c r="A1515" t="s">
        <v>1219</v>
      </c>
      <c r="B1515" s="33">
        <v>50</v>
      </c>
      <c r="C1515" s="33">
        <v>34</v>
      </c>
      <c r="D1515" s="33" t="s">
        <v>1516</v>
      </c>
      <c r="E1515" s="34">
        <f>'Mapping Summary'!H1515</f>
        <v>6.5</v>
      </c>
      <c r="F1515" s="36">
        <f>'Mapping Summary'!L1515</f>
        <v>3.5</v>
      </c>
      <c r="G1515" s="38">
        <f>'Mapping Summary'!P1515</f>
        <v>0</v>
      </c>
    </row>
    <row r="1516" spans="1:7" x14ac:dyDescent="0.25">
      <c r="A1516" t="s">
        <v>1219</v>
      </c>
      <c r="B1516" s="33">
        <v>50</v>
      </c>
      <c r="C1516" s="33">
        <v>35</v>
      </c>
      <c r="D1516" s="33" t="s">
        <v>1517</v>
      </c>
      <c r="E1516" s="34">
        <f>'Mapping Summary'!H1516</f>
        <v>0</v>
      </c>
      <c r="F1516" s="36">
        <f>'Mapping Summary'!L1516</f>
        <v>0</v>
      </c>
      <c r="G1516" s="38">
        <f>'Mapping Summary'!P1516</f>
        <v>0</v>
      </c>
    </row>
    <row r="1517" spans="1:7" x14ac:dyDescent="0.25">
      <c r="A1517" t="s">
        <v>1219</v>
      </c>
      <c r="B1517" s="33">
        <v>50</v>
      </c>
      <c r="C1517" s="33">
        <v>36</v>
      </c>
      <c r="D1517" s="33" t="s">
        <v>1518</v>
      </c>
      <c r="E1517" s="34">
        <f>'Mapping Summary'!H1517</f>
        <v>0</v>
      </c>
      <c r="F1517" s="36">
        <f>'Mapping Summary'!L1517</f>
        <v>0</v>
      </c>
      <c r="G1517" s="38">
        <f>'Mapping Summary'!P1517</f>
        <v>0</v>
      </c>
    </row>
    <row r="1518" spans="1:7" x14ac:dyDescent="0.25">
      <c r="A1518" t="s">
        <v>1219</v>
      </c>
      <c r="B1518" s="33">
        <v>50</v>
      </c>
      <c r="C1518" s="33">
        <v>37</v>
      </c>
      <c r="D1518" s="33" t="s">
        <v>1519</v>
      </c>
      <c r="E1518" s="34">
        <f>'Mapping Summary'!H1518</f>
        <v>6.5</v>
      </c>
      <c r="F1518" s="36">
        <f>'Mapping Summary'!L1518</f>
        <v>0</v>
      </c>
      <c r="G1518" s="38">
        <f>'Mapping Summary'!P1518</f>
        <v>0</v>
      </c>
    </row>
    <row r="1519" spans="1:7" x14ac:dyDescent="0.25">
      <c r="A1519" t="s">
        <v>1219</v>
      </c>
      <c r="B1519" s="33">
        <v>50</v>
      </c>
      <c r="C1519" s="33">
        <v>38</v>
      </c>
      <c r="D1519" s="33" t="s">
        <v>1520</v>
      </c>
      <c r="E1519" s="34">
        <f>'Mapping Summary'!H1519</f>
        <v>0</v>
      </c>
      <c r="F1519" s="36">
        <f>'Mapping Summary'!L1519</f>
        <v>0</v>
      </c>
      <c r="G1519" s="38">
        <f>'Mapping Summary'!P1519</f>
        <v>0</v>
      </c>
    </row>
    <row r="1520" spans="1:7" x14ac:dyDescent="0.25">
      <c r="A1520" t="s">
        <v>1219</v>
      </c>
      <c r="B1520" s="33">
        <v>50</v>
      </c>
      <c r="C1520" s="33">
        <v>39</v>
      </c>
      <c r="D1520" s="33" t="s">
        <v>1521</v>
      </c>
      <c r="E1520" s="34">
        <f>'Mapping Summary'!H1520</f>
        <v>6</v>
      </c>
      <c r="F1520" s="36">
        <f>'Mapping Summary'!L1520</f>
        <v>0</v>
      </c>
      <c r="G1520" s="38">
        <f>'Mapping Summary'!P1520</f>
        <v>0</v>
      </c>
    </row>
    <row r="1521" spans="1:7" x14ac:dyDescent="0.25">
      <c r="A1521" t="s">
        <v>1219</v>
      </c>
      <c r="B1521" s="33">
        <v>50</v>
      </c>
      <c r="C1521" s="33">
        <v>40</v>
      </c>
      <c r="D1521" s="33" t="s">
        <v>1522</v>
      </c>
      <c r="E1521" s="34">
        <f>'Mapping Summary'!H1521</f>
        <v>0</v>
      </c>
      <c r="F1521" s="36">
        <f>'Mapping Summary'!L1521</f>
        <v>0</v>
      </c>
      <c r="G1521" s="38">
        <f>'Mapping Summary'!P1521</f>
        <v>0</v>
      </c>
    </row>
    <row r="1522" spans="1:7" x14ac:dyDescent="0.25">
      <c r="A1522" t="s">
        <v>1219</v>
      </c>
      <c r="B1522" s="33">
        <v>50</v>
      </c>
      <c r="C1522" s="33">
        <v>41</v>
      </c>
      <c r="D1522" s="33" t="s">
        <v>1523</v>
      </c>
      <c r="E1522" s="34">
        <f>'Mapping Summary'!H1522</f>
        <v>5</v>
      </c>
      <c r="F1522" s="36">
        <f>'Mapping Summary'!L1522</f>
        <v>21</v>
      </c>
      <c r="G1522" s="38">
        <f>'Mapping Summary'!P1522</f>
        <v>12.5</v>
      </c>
    </row>
    <row r="1523" spans="1:7" x14ac:dyDescent="0.25">
      <c r="A1523" t="s">
        <v>1219</v>
      </c>
      <c r="B1523" s="33">
        <v>50</v>
      </c>
      <c r="C1523" s="33">
        <v>42</v>
      </c>
      <c r="D1523" s="33" t="s">
        <v>1524</v>
      </c>
      <c r="E1523" s="34">
        <f>'Mapping Summary'!H1523</f>
        <v>13.5</v>
      </c>
      <c r="F1523" s="36">
        <f>'Mapping Summary'!L1523</f>
        <v>19</v>
      </c>
      <c r="G1523" s="38">
        <f>'Mapping Summary'!P1523</f>
        <v>3</v>
      </c>
    </row>
    <row r="1524" spans="1:7" x14ac:dyDescent="0.25">
      <c r="A1524" t="s">
        <v>1219</v>
      </c>
      <c r="B1524" s="33">
        <v>50</v>
      </c>
      <c r="C1524" s="33">
        <v>43</v>
      </c>
      <c r="D1524" s="33" t="s">
        <v>1525</v>
      </c>
      <c r="E1524" s="34">
        <f>'Mapping Summary'!H1524</f>
        <v>3</v>
      </c>
      <c r="F1524" s="36">
        <f>'Mapping Summary'!L1524</f>
        <v>12.5</v>
      </c>
      <c r="G1524" s="38">
        <f>'Mapping Summary'!P1524</f>
        <v>0</v>
      </c>
    </row>
    <row r="1525" spans="1:7" x14ac:dyDescent="0.25">
      <c r="A1525" t="s">
        <v>1219</v>
      </c>
      <c r="B1525" s="33">
        <v>50</v>
      </c>
      <c r="C1525" s="33">
        <v>44</v>
      </c>
      <c r="D1525" s="33" t="s">
        <v>1526</v>
      </c>
      <c r="E1525" s="34">
        <f>'Mapping Summary'!H1525</f>
        <v>0</v>
      </c>
      <c r="F1525" s="36">
        <f>'Mapping Summary'!L1525</f>
        <v>0</v>
      </c>
      <c r="G1525" s="38">
        <f>'Mapping Summary'!P1525</f>
        <v>0</v>
      </c>
    </row>
    <row r="1526" spans="1:7" x14ac:dyDescent="0.25">
      <c r="A1526" t="s">
        <v>1219</v>
      </c>
      <c r="B1526" s="33">
        <v>50</v>
      </c>
      <c r="C1526" s="33">
        <v>45</v>
      </c>
      <c r="D1526" s="33" t="s">
        <v>1527</v>
      </c>
      <c r="E1526" s="34">
        <f>'Mapping Summary'!H1526</f>
        <v>0</v>
      </c>
      <c r="F1526" s="36">
        <f>'Mapping Summary'!L1526</f>
        <v>0</v>
      </c>
      <c r="G1526" s="38">
        <f>'Mapping Summary'!P1526</f>
        <v>0</v>
      </c>
    </row>
    <row r="1527" spans="1:7" x14ac:dyDescent="0.25">
      <c r="A1527" t="s">
        <v>1219</v>
      </c>
      <c r="B1527" s="33">
        <v>50</v>
      </c>
      <c r="C1527" s="33">
        <v>46</v>
      </c>
      <c r="D1527" s="33" t="s">
        <v>1528</v>
      </c>
      <c r="E1527" s="34">
        <f>'Mapping Summary'!H1527</f>
        <v>0</v>
      </c>
      <c r="F1527" s="36">
        <f>'Mapping Summary'!L1527</f>
        <v>0</v>
      </c>
      <c r="G1527" s="38">
        <f>'Mapping Summary'!P1527</f>
        <v>0</v>
      </c>
    </row>
    <row r="1528" spans="1:7" x14ac:dyDescent="0.25">
      <c r="A1528" t="s">
        <v>1219</v>
      </c>
      <c r="B1528" s="33">
        <v>50</v>
      </c>
      <c r="C1528" s="33">
        <v>47</v>
      </c>
      <c r="D1528" s="33" t="s">
        <v>1529</v>
      </c>
      <c r="E1528" s="34">
        <f>'Mapping Summary'!H1528</f>
        <v>0</v>
      </c>
      <c r="F1528" s="36">
        <f>'Mapping Summary'!L1528</f>
        <v>0</v>
      </c>
      <c r="G1528" s="38">
        <f>'Mapping Summary'!P1528</f>
        <v>0</v>
      </c>
    </row>
    <row r="1529" spans="1:7" x14ac:dyDescent="0.25">
      <c r="A1529" t="s">
        <v>1219</v>
      </c>
      <c r="B1529" s="33">
        <v>50</v>
      </c>
      <c r="C1529" s="33">
        <v>48</v>
      </c>
      <c r="D1529" s="33" t="s">
        <v>1530</v>
      </c>
      <c r="E1529" s="34">
        <f>'Mapping Summary'!H1529</f>
        <v>2</v>
      </c>
      <c r="F1529" s="36">
        <f>'Mapping Summary'!L1529</f>
        <v>0</v>
      </c>
      <c r="G1529" s="38">
        <f>'Mapping Summary'!P1529</f>
        <v>0</v>
      </c>
    </row>
    <row r="1530" spans="1:7" x14ac:dyDescent="0.25">
      <c r="A1530" t="s">
        <v>1219</v>
      </c>
      <c r="B1530" s="33">
        <v>50</v>
      </c>
      <c r="C1530" s="33">
        <v>49</v>
      </c>
      <c r="D1530" s="33" t="s">
        <v>1531</v>
      </c>
      <c r="E1530" s="34">
        <f>'Mapping Summary'!H1530</f>
        <v>3</v>
      </c>
      <c r="F1530" s="36">
        <f>'Mapping Summary'!L1530</f>
        <v>0</v>
      </c>
      <c r="G1530" s="38">
        <f>'Mapping Summary'!P1530</f>
        <v>0</v>
      </c>
    </row>
    <row r="1531" spans="1:7" x14ac:dyDescent="0.25">
      <c r="A1531" t="s">
        <v>1219</v>
      </c>
      <c r="B1531" s="33">
        <v>50</v>
      </c>
      <c r="C1531" s="33">
        <v>50</v>
      </c>
      <c r="D1531" s="33" t="s">
        <v>1532</v>
      </c>
      <c r="E1531" s="34">
        <f>'Mapping Summary'!H1531</f>
        <v>0</v>
      </c>
      <c r="F1531" s="36">
        <f>'Mapping Summary'!L1531</f>
        <v>0</v>
      </c>
      <c r="G1531" s="38">
        <f>'Mapping Summary'!P1531</f>
        <v>0</v>
      </c>
    </row>
    <row r="1532" spans="1:7" x14ac:dyDescent="0.25">
      <c r="A1532" t="s">
        <v>1219</v>
      </c>
      <c r="B1532" s="33">
        <v>50</v>
      </c>
      <c r="C1532" s="33">
        <v>51</v>
      </c>
      <c r="D1532" s="33" t="s">
        <v>1533</v>
      </c>
      <c r="E1532" s="34">
        <f>'Mapping Summary'!H1532</f>
        <v>0</v>
      </c>
      <c r="F1532" s="36">
        <f>'Mapping Summary'!L1532</f>
        <v>0</v>
      </c>
      <c r="G1532" s="38">
        <f>'Mapping Summary'!P1532</f>
        <v>0</v>
      </c>
    </row>
    <row r="1533" spans="1:7" x14ac:dyDescent="0.25">
      <c r="A1533" t="s">
        <v>1219</v>
      </c>
      <c r="B1533" s="33">
        <v>50</v>
      </c>
      <c r="C1533" s="33">
        <v>52</v>
      </c>
      <c r="D1533" s="33" t="s">
        <v>1534</v>
      </c>
      <c r="E1533" s="34">
        <f>'Mapping Summary'!H1533</f>
        <v>0</v>
      </c>
      <c r="F1533" s="36">
        <f>'Mapping Summary'!L1533</f>
        <v>0</v>
      </c>
      <c r="G1533" s="38">
        <f>'Mapping Summary'!P1533</f>
        <v>0</v>
      </c>
    </row>
    <row r="1534" spans="1:7" x14ac:dyDescent="0.25">
      <c r="A1534" t="s">
        <v>1219</v>
      </c>
      <c r="B1534" s="33">
        <v>50</v>
      </c>
      <c r="C1534" s="33">
        <v>53</v>
      </c>
      <c r="D1534" s="33" t="s">
        <v>1535</v>
      </c>
      <c r="E1534" s="34">
        <f>'Mapping Summary'!H1534</f>
        <v>0</v>
      </c>
      <c r="F1534" s="36">
        <f>'Mapping Summary'!L1534</f>
        <v>0</v>
      </c>
      <c r="G1534" s="38">
        <f>'Mapping Summary'!P1534</f>
        <v>0</v>
      </c>
    </row>
    <row r="1535" spans="1:7" x14ac:dyDescent="0.25">
      <c r="A1535" t="s">
        <v>1219</v>
      </c>
      <c r="B1535" s="33">
        <v>50</v>
      </c>
      <c r="C1535" s="33">
        <v>54</v>
      </c>
      <c r="D1535" s="33" t="s">
        <v>1536</v>
      </c>
      <c r="E1535" s="34">
        <f>'Mapping Summary'!H1535</f>
        <v>0</v>
      </c>
      <c r="F1535" s="36">
        <f>'Mapping Summary'!L1535</f>
        <v>0</v>
      </c>
      <c r="G1535" s="38">
        <f>'Mapping Summary'!P1535</f>
        <v>0</v>
      </c>
    </row>
    <row r="1536" spans="1:7" x14ac:dyDescent="0.25">
      <c r="A1536" t="s">
        <v>1219</v>
      </c>
      <c r="B1536" s="33">
        <v>50</v>
      </c>
      <c r="C1536" s="33">
        <v>55</v>
      </c>
      <c r="D1536" s="33" t="s">
        <v>1537</v>
      </c>
      <c r="E1536" s="34">
        <f>'Mapping Summary'!H1536</f>
        <v>0</v>
      </c>
      <c r="F1536" s="36">
        <f>'Mapping Summary'!L1536</f>
        <v>0</v>
      </c>
      <c r="G1536" s="38">
        <f>'Mapping Summary'!P1536</f>
        <v>0</v>
      </c>
    </row>
    <row r="1537" spans="1:7" x14ac:dyDescent="0.25">
      <c r="A1537" t="s">
        <v>1219</v>
      </c>
      <c r="B1537" s="33">
        <v>50</v>
      </c>
      <c r="C1537" s="33">
        <v>56</v>
      </c>
      <c r="D1537" s="33" t="s">
        <v>1538</v>
      </c>
      <c r="E1537" s="34">
        <f>'Mapping Summary'!H1537</f>
        <v>4</v>
      </c>
      <c r="F1537" s="36">
        <f>'Mapping Summary'!L1537</f>
        <v>12.5</v>
      </c>
      <c r="G1537" s="38">
        <f>'Mapping Summary'!P1537</f>
        <v>0</v>
      </c>
    </row>
    <row r="1538" spans="1:7" x14ac:dyDescent="0.25">
      <c r="A1538" t="s">
        <v>1219</v>
      </c>
      <c r="B1538" s="33">
        <v>50</v>
      </c>
      <c r="C1538" s="33">
        <v>57</v>
      </c>
      <c r="D1538" s="33" t="s">
        <v>1539</v>
      </c>
      <c r="E1538" s="34">
        <f>'Mapping Summary'!H1538</f>
        <v>0</v>
      </c>
      <c r="F1538" s="36">
        <f>'Mapping Summary'!L1538</f>
        <v>0</v>
      </c>
      <c r="G1538" s="38">
        <f>'Mapping Summary'!P1538</f>
        <v>0</v>
      </c>
    </row>
    <row r="1539" spans="1:7" x14ac:dyDescent="0.25">
      <c r="A1539" t="s">
        <v>1219</v>
      </c>
      <c r="B1539" s="33">
        <v>50</v>
      </c>
      <c r="C1539" s="33">
        <v>58</v>
      </c>
      <c r="D1539" s="33" t="s">
        <v>1540</v>
      </c>
      <c r="E1539" s="34">
        <f>'Mapping Summary'!H1539</f>
        <v>0</v>
      </c>
      <c r="F1539" s="36">
        <f>'Mapping Summary'!L1539</f>
        <v>14.5</v>
      </c>
      <c r="G1539" s="38">
        <f>'Mapping Summary'!P1539</f>
        <v>0</v>
      </c>
    </row>
    <row r="1540" spans="1:7" x14ac:dyDescent="0.25">
      <c r="A1540" t="s">
        <v>1219</v>
      </c>
      <c r="B1540" s="33">
        <v>50</v>
      </c>
      <c r="C1540" s="33">
        <v>59</v>
      </c>
      <c r="D1540" s="33" t="s">
        <v>1541</v>
      </c>
      <c r="E1540" s="34">
        <f>'Mapping Summary'!H1540</f>
        <v>0</v>
      </c>
      <c r="F1540" s="36">
        <f>'Mapping Summary'!L1540</f>
        <v>18.5</v>
      </c>
      <c r="G1540" s="38">
        <f>'Mapping Summary'!P1540</f>
        <v>0</v>
      </c>
    </row>
    <row r="1541" spans="1:7" x14ac:dyDescent="0.25">
      <c r="A1541" t="s">
        <v>1219</v>
      </c>
      <c r="B1541" s="33">
        <v>50</v>
      </c>
      <c r="C1541" s="33">
        <v>60</v>
      </c>
      <c r="D1541" s="33" t="s">
        <v>1542</v>
      </c>
      <c r="E1541" s="34">
        <f>'Mapping Summary'!H1541</f>
        <v>0</v>
      </c>
      <c r="F1541" s="36">
        <f>'Mapping Summary'!L1541</f>
        <v>0</v>
      </c>
      <c r="G1541" s="38">
        <f>'Mapping Summary'!P1541</f>
        <v>1.5</v>
      </c>
    </row>
    <row r="1542" spans="1:7" x14ac:dyDescent="0.25">
      <c r="A1542" t="s">
        <v>1219</v>
      </c>
      <c r="B1542" s="33">
        <v>50</v>
      </c>
      <c r="C1542" s="33">
        <v>61</v>
      </c>
      <c r="D1542" s="33" t="s">
        <v>1543</v>
      </c>
      <c r="E1542" s="34">
        <f>'Mapping Summary'!H1542</f>
        <v>2.5</v>
      </c>
      <c r="F1542" s="36">
        <f>'Mapping Summary'!L1542</f>
        <v>13</v>
      </c>
      <c r="G1542" s="38">
        <f>'Mapping Summary'!P1542</f>
        <v>0</v>
      </c>
    </row>
    <row r="1543" spans="1:7" x14ac:dyDescent="0.25">
      <c r="A1543" t="s">
        <v>1219</v>
      </c>
      <c r="B1543" s="33">
        <v>50</v>
      </c>
      <c r="C1543" s="33">
        <v>62</v>
      </c>
      <c r="D1543" s="33" t="s">
        <v>1544</v>
      </c>
      <c r="E1543" s="34">
        <f>'Mapping Summary'!H1543</f>
        <v>0</v>
      </c>
      <c r="F1543" s="36">
        <f>'Mapping Summary'!L1543</f>
        <v>0</v>
      </c>
      <c r="G1543" s="38">
        <f>'Mapping Summary'!P1543</f>
        <v>0</v>
      </c>
    </row>
    <row r="1544" spans="1:7" x14ac:dyDescent="0.25">
      <c r="A1544" t="s">
        <v>1219</v>
      </c>
      <c r="B1544" s="33">
        <v>50</v>
      </c>
      <c r="C1544" s="33">
        <v>63</v>
      </c>
      <c r="D1544" s="33" t="s">
        <v>1545</v>
      </c>
      <c r="E1544" s="34">
        <f>'Mapping Summary'!H1544</f>
        <v>0</v>
      </c>
      <c r="F1544" s="36">
        <f>'Mapping Summary'!L1544</f>
        <v>0</v>
      </c>
      <c r="G1544" s="38">
        <f>'Mapping Summary'!P1544</f>
        <v>0</v>
      </c>
    </row>
    <row r="1545" spans="1:7" x14ac:dyDescent="0.25">
      <c r="A1545" t="s">
        <v>1219</v>
      </c>
      <c r="B1545" s="33">
        <v>50</v>
      </c>
      <c r="C1545" s="33">
        <v>64</v>
      </c>
      <c r="D1545" s="33" t="s">
        <v>1546</v>
      </c>
      <c r="E1545" s="34">
        <f>'Mapping Summary'!H1545</f>
        <v>0</v>
      </c>
      <c r="F1545" s="36">
        <f>'Mapping Summary'!L1545</f>
        <v>0</v>
      </c>
      <c r="G1545" s="38">
        <f>'Mapping Summary'!P1545</f>
        <v>0</v>
      </c>
    </row>
    <row r="1546" spans="1:7" x14ac:dyDescent="0.25">
      <c r="A1546" t="s">
        <v>1219</v>
      </c>
      <c r="B1546" s="33">
        <v>50</v>
      </c>
      <c r="C1546" s="33">
        <v>65</v>
      </c>
      <c r="D1546" s="33" t="s">
        <v>1547</v>
      </c>
      <c r="E1546" s="34">
        <f>'Mapping Summary'!H1546</f>
        <v>0</v>
      </c>
      <c r="F1546" s="36">
        <f>'Mapping Summary'!L1546</f>
        <v>0</v>
      </c>
      <c r="G1546" s="38">
        <f>'Mapping Summary'!P1546</f>
        <v>0</v>
      </c>
    </row>
    <row r="1547" spans="1:7" x14ac:dyDescent="0.25">
      <c r="A1547" t="s">
        <v>1219</v>
      </c>
      <c r="B1547" s="33">
        <v>50</v>
      </c>
      <c r="C1547" s="33">
        <v>66</v>
      </c>
      <c r="D1547" s="33" t="s">
        <v>1548</v>
      </c>
      <c r="E1547" s="34">
        <f>'Mapping Summary'!H1547</f>
        <v>0</v>
      </c>
      <c r="F1547" s="36">
        <f>'Mapping Summary'!L1547</f>
        <v>0</v>
      </c>
      <c r="G1547" s="38">
        <f>'Mapping Summary'!P1547</f>
        <v>0</v>
      </c>
    </row>
    <row r="1548" spans="1:7" x14ac:dyDescent="0.25">
      <c r="A1548" t="s">
        <v>1219</v>
      </c>
      <c r="B1548" s="33">
        <v>50</v>
      </c>
      <c r="C1548" s="33">
        <v>67</v>
      </c>
      <c r="D1548" s="33" t="s">
        <v>1549</v>
      </c>
      <c r="E1548" s="34">
        <f>'Mapping Summary'!H1548</f>
        <v>0</v>
      </c>
      <c r="F1548" s="36">
        <f>'Mapping Summary'!L1548</f>
        <v>0</v>
      </c>
      <c r="G1548" s="38">
        <f>'Mapping Summary'!P1548</f>
        <v>0</v>
      </c>
    </row>
    <row r="1549" spans="1:7" x14ac:dyDescent="0.25">
      <c r="A1549" t="s">
        <v>1219</v>
      </c>
      <c r="B1549" s="33">
        <v>52</v>
      </c>
      <c r="C1549" s="33">
        <v>2</v>
      </c>
      <c r="D1549" s="33" t="s">
        <v>1550</v>
      </c>
      <c r="E1549" s="34">
        <f>'Mapping Summary'!H1549</f>
        <v>0</v>
      </c>
      <c r="F1549" s="36">
        <f>'Mapping Summary'!L1549</f>
        <v>0</v>
      </c>
      <c r="G1549" s="38">
        <f>'Mapping Summary'!P1549</f>
        <v>0</v>
      </c>
    </row>
    <row r="1550" spans="1:7" x14ac:dyDescent="0.25">
      <c r="A1550" t="s">
        <v>1219</v>
      </c>
      <c r="B1550" s="33">
        <v>52</v>
      </c>
      <c r="C1550" s="33">
        <v>3</v>
      </c>
      <c r="D1550" s="33" t="s">
        <v>1551</v>
      </c>
      <c r="E1550" s="34">
        <f>'Mapping Summary'!H1550</f>
        <v>0</v>
      </c>
      <c r="F1550" s="36">
        <f>'Mapping Summary'!L1550</f>
        <v>0</v>
      </c>
      <c r="G1550" s="38">
        <f>'Mapping Summary'!P1550</f>
        <v>0</v>
      </c>
    </row>
    <row r="1551" spans="1:7" x14ac:dyDescent="0.25">
      <c r="A1551" t="s">
        <v>1219</v>
      </c>
      <c r="B1551" s="33">
        <v>52</v>
      </c>
      <c r="C1551" s="33">
        <v>4</v>
      </c>
      <c r="D1551" s="33" t="s">
        <v>1552</v>
      </c>
      <c r="E1551" s="34">
        <f>'Mapping Summary'!H1551</f>
        <v>0</v>
      </c>
      <c r="F1551" s="36">
        <f>'Mapping Summary'!L1551</f>
        <v>0</v>
      </c>
      <c r="G1551" s="38">
        <f>'Mapping Summary'!P1551</f>
        <v>0</v>
      </c>
    </row>
    <row r="1552" spans="1:7" x14ac:dyDescent="0.25">
      <c r="A1552" t="s">
        <v>1219</v>
      </c>
      <c r="B1552" s="33">
        <v>52</v>
      </c>
      <c r="C1552" s="33">
        <v>5</v>
      </c>
      <c r="D1552" s="33" t="s">
        <v>1553</v>
      </c>
      <c r="E1552" s="34">
        <f>'Mapping Summary'!H1552</f>
        <v>0</v>
      </c>
      <c r="F1552" s="36">
        <f>'Mapping Summary'!L1552</f>
        <v>0</v>
      </c>
      <c r="G1552" s="38">
        <f>'Mapping Summary'!P1552</f>
        <v>0</v>
      </c>
    </row>
    <row r="1553" spans="1:7" x14ac:dyDescent="0.25">
      <c r="A1553" t="s">
        <v>1219</v>
      </c>
      <c r="B1553" s="33">
        <v>52</v>
      </c>
      <c r="C1553" s="33">
        <v>6</v>
      </c>
      <c r="D1553" s="33" t="s">
        <v>1554</v>
      </c>
      <c r="E1553" s="34">
        <f>'Mapping Summary'!H1553</f>
        <v>0</v>
      </c>
      <c r="F1553" s="36">
        <f>'Mapping Summary'!L1553</f>
        <v>0</v>
      </c>
      <c r="G1553" s="38">
        <f>'Mapping Summary'!P1553</f>
        <v>0</v>
      </c>
    </row>
    <row r="1554" spans="1:7" x14ac:dyDescent="0.25">
      <c r="A1554" t="s">
        <v>1219</v>
      </c>
      <c r="B1554" s="33">
        <v>52</v>
      </c>
      <c r="C1554" s="33">
        <v>7</v>
      </c>
      <c r="D1554" s="33" t="s">
        <v>1555</v>
      </c>
      <c r="E1554" s="34">
        <f>'Mapping Summary'!H1554</f>
        <v>0</v>
      </c>
      <c r="F1554" s="36">
        <f>'Mapping Summary'!L1554</f>
        <v>0</v>
      </c>
      <c r="G1554" s="38">
        <f>'Mapping Summary'!P1554</f>
        <v>0</v>
      </c>
    </row>
    <row r="1555" spans="1:7" x14ac:dyDescent="0.25">
      <c r="A1555" t="s">
        <v>1219</v>
      </c>
      <c r="B1555" s="33">
        <v>52</v>
      </c>
      <c r="C1555" s="33">
        <v>8</v>
      </c>
      <c r="D1555" s="33" t="s">
        <v>1556</v>
      </c>
      <c r="E1555" s="34">
        <f>'Mapping Summary'!H1555</f>
        <v>0</v>
      </c>
      <c r="F1555" s="36">
        <f>'Mapping Summary'!L1555</f>
        <v>0</v>
      </c>
      <c r="G1555" s="38">
        <f>'Mapping Summary'!P1555</f>
        <v>12.5</v>
      </c>
    </row>
    <row r="1556" spans="1:7" x14ac:dyDescent="0.25">
      <c r="A1556" t="s">
        <v>1219</v>
      </c>
      <c r="B1556" s="33">
        <v>52</v>
      </c>
      <c r="C1556" s="33">
        <v>9</v>
      </c>
      <c r="D1556" s="33" t="s">
        <v>1557</v>
      </c>
      <c r="E1556" s="34">
        <f>'Mapping Summary'!H1556</f>
        <v>0</v>
      </c>
      <c r="F1556" s="36">
        <f>'Mapping Summary'!L1556</f>
        <v>0</v>
      </c>
      <c r="G1556" s="38">
        <f>'Mapping Summary'!P1556</f>
        <v>0</v>
      </c>
    </row>
    <row r="1557" spans="1:7" x14ac:dyDescent="0.25">
      <c r="A1557" t="s">
        <v>1219</v>
      </c>
      <c r="B1557" s="33">
        <v>52</v>
      </c>
      <c r="C1557" s="33">
        <v>10</v>
      </c>
      <c r="D1557" s="33" t="s">
        <v>1558</v>
      </c>
      <c r="E1557" s="34">
        <f>'Mapping Summary'!H1557</f>
        <v>0</v>
      </c>
      <c r="F1557" s="36">
        <f>'Mapping Summary'!L1557</f>
        <v>0</v>
      </c>
      <c r="G1557" s="38">
        <f>'Mapping Summary'!P1557</f>
        <v>0</v>
      </c>
    </row>
    <row r="1558" spans="1:7" x14ac:dyDescent="0.25">
      <c r="A1558" t="s">
        <v>1219</v>
      </c>
      <c r="B1558" s="33">
        <v>52</v>
      </c>
      <c r="C1558" s="33">
        <v>11</v>
      </c>
      <c r="D1558" s="33" t="s">
        <v>1559</v>
      </c>
      <c r="E1558" s="34">
        <f>'Mapping Summary'!H1558</f>
        <v>0</v>
      </c>
      <c r="F1558" s="36">
        <f>'Mapping Summary'!L1558</f>
        <v>0</v>
      </c>
      <c r="G1558" s="38">
        <f>'Mapping Summary'!P1558</f>
        <v>0</v>
      </c>
    </row>
    <row r="1559" spans="1:7" x14ac:dyDescent="0.25">
      <c r="A1559" t="s">
        <v>1219</v>
      </c>
      <c r="B1559" s="33">
        <v>52</v>
      </c>
      <c r="C1559" s="33">
        <v>12</v>
      </c>
      <c r="D1559" s="33" t="s">
        <v>1560</v>
      </c>
      <c r="E1559" s="34">
        <f>'Mapping Summary'!H1559</f>
        <v>0</v>
      </c>
      <c r="F1559" s="36">
        <f>'Mapping Summary'!L1559</f>
        <v>0</v>
      </c>
      <c r="G1559" s="38">
        <f>'Mapping Summary'!P1559</f>
        <v>0</v>
      </c>
    </row>
    <row r="1560" spans="1:7" x14ac:dyDescent="0.25">
      <c r="A1560" t="s">
        <v>1219</v>
      </c>
      <c r="B1560" s="33">
        <v>52</v>
      </c>
      <c r="C1560" s="33">
        <v>13</v>
      </c>
      <c r="D1560" s="33" t="s">
        <v>1561</v>
      </c>
      <c r="E1560" s="34">
        <f>'Mapping Summary'!H1560</f>
        <v>0</v>
      </c>
      <c r="F1560" s="36">
        <f>'Mapping Summary'!L1560</f>
        <v>0</v>
      </c>
      <c r="G1560" s="38">
        <f>'Mapping Summary'!P1560</f>
        <v>0</v>
      </c>
    </row>
    <row r="1561" spans="1:7" x14ac:dyDescent="0.25">
      <c r="A1561" t="s">
        <v>1219</v>
      </c>
      <c r="B1561" s="33">
        <v>52</v>
      </c>
      <c r="C1561" s="33">
        <v>14</v>
      </c>
      <c r="D1561" s="33" t="s">
        <v>1562</v>
      </c>
      <c r="E1561" s="34">
        <f>'Mapping Summary'!H1561</f>
        <v>3</v>
      </c>
      <c r="F1561" s="36">
        <f>'Mapping Summary'!L1561</f>
        <v>0</v>
      </c>
      <c r="G1561" s="38">
        <f>'Mapping Summary'!P1561</f>
        <v>12</v>
      </c>
    </row>
    <row r="1562" spans="1:7" x14ac:dyDescent="0.25">
      <c r="A1562" t="s">
        <v>1219</v>
      </c>
      <c r="B1562" s="33">
        <v>52</v>
      </c>
      <c r="C1562" s="33">
        <v>15</v>
      </c>
      <c r="D1562" s="33" t="s">
        <v>1563</v>
      </c>
      <c r="E1562" s="34">
        <f>'Mapping Summary'!H1562</f>
        <v>6.5</v>
      </c>
      <c r="F1562" s="36">
        <f>'Mapping Summary'!L1562</f>
        <v>0</v>
      </c>
      <c r="G1562" s="38">
        <f>'Mapping Summary'!P1562</f>
        <v>14.5</v>
      </c>
    </row>
    <row r="1563" spans="1:7" x14ac:dyDescent="0.25">
      <c r="A1563" t="s">
        <v>1219</v>
      </c>
      <c r="B1563" s="33">
        <v>52</v>
      </c>
      <c r="C1563" s="33">
        <v>16</v>
      </c>
      <c r="D1563" s="33" t="s">
        <v>1564</v>
      </c>
      <c r="E1563" s="34">
        <f>'Mapping Summary'!H1563</f>
        <v>4</v>
      </c>
      <c r="F1563" s="36">
        <f>'Mapping Summary'!L1563</f>
        <v>0</v>
      </c>
      <c r="G1563" s="38">
        <f>'Mapping Summary'!P1563</f>
        <v>0</v>
      </c>
    </row>
    <row r="1564" spans="1:7" x14ac:dyDescent="0.25">
      <c r="A1564" t="s">
        <v>1219</v>
      </c>
      <c r="B1564" s="33">
        <v>52</v>
      </c>
      <c r="C1564" s="33">
        <v>17</v>
      </c>
      <c r="D1564" s="33" t="s">
        <v>1565</v>
      </c>
      <c r="E1564" s="34">
        <f>'Mapping Summary'!H1564</f>
        <v>0</v>
      </c>
      <c r="F1564" s="36">
        <f>'Mapping Summary'!L1564</f>
        <v>0</v>
      </c>
      <c r="G1564" s="38">
        <f>'Mapping Summary'!P1564</f>
        <v>0</v>
      </c>
    </row>
    <row r="1565" spans="1:7" x14ac:dyDescent="0.25">
      <c r="A1565" t="s">
        <v>1219</v>
      </c>
      <c r="B1565" s="33">
        <v>52</v>
      </c>
      <c r="C1565" s="33">
        <v>18</v>
      </c>
      <c r="D1565" s="33" t="s">
        <v>1566</v>
      </c>
      <c r="E1565" s="34">
        <f>'Mapping Summary'!H1565</f>
        <v>0</v>
      </c>
      <c r="F1565" s="36">
        <f>'Mapping Summary'!L1565</f>
        <v>0</v>
      </c>
      <c r="G1565" s="38">
        <f>'Mapping Summary'!P1565</f>
        <v>0</v>
      </c>
    </row>
    <row r="1566" spans="1:7" x14ac:dyDescent="0.25">
      <c r="A1566" t="s">
        <v>1219</v>
      </c>
      <c r="B1566" s="33">
        <v>52</v>
      </c>
      <c r="C1566" s="33">
        <v>19</v>
      </c>
      <c r="D1566" s="33" t="s">
        <v>1567</v>
      </c>
      <c r="E1566" s="34">
        <f>'Mapping Summary'!H1566</f>
        <v>0</v>
      </c>
      <c r="F1566" s="36">
        <f>'Mapping Summary'!L1566</f>
        <v>0</v>
      </c>
      <c r="G1566" s="38">
        <f>'Mapping Summary'!P1566</f>
        <v>0</v>
      </c>
    </row>
    <row r="1567" spans="1:7" x14ac:dyDescent="0.25">
      <c r="A1567" t="s">
        <v>1219</v>
      </c>
      <c r="B1567" s="33">
        <v>52</v>
      </c>
      <c r="C1567" s="33">
        <v>20</v>
      </c>
      <c r="D1567" s="33" t="s">
        <v>1568</v>
      </c>
      <c r="E1567" s="34">
        <f>'Mapping Summary'!H1567</f>
        <v>0</v>
      </c>
      <c r="F1567" s="36">
        <f>'Mapping Summary'!L1567</f>
        <v>0</v>
      </c>
      <c r="G1567" s="38">
        <f>'Mapping Summary'!P1567</f>
        <v>0</v>
      </c>
    </row>
    <row r="1568" spans="1:7" x14ac:dyDescent="0.25">
      <c r="A1568" t="s">
        <v>1219</v>
      </c>
      <c r="B1568" s="33">
        <v>52</v>
      </c>
      <c r="C1568" s="33">
        <v>21</v>
      </c>
      <c r="D1568" s="33" t="s">
        <v>1569</v>
      </c>
      <c r="E1568" s="34">
        <f>'Mapping Summary'!H1568</f>
        <v>0</v>
      </c>
      <c r="F1568" s="36">
        <f>'Mapping Summary'!L1568</f>
        <v>0</v>
      </c>
      <c r="G1568" s="38">
        <f>'Mapping Summary'!P1568</f>
        <v>0</v>
      </c>
    </row>
    <row r="1569" spans="1:7" x14ac:dyDescent="0.25">
      <c r="A1569" t="s">
        <v>1219</v>
      </c>
      <c r="B1569" s="33">
        <v>52</v>
      </c>
      <c r="C1569" s="33">
        <v>22</v>
      </c>
      <c r="D1569" s="33" t="s">
        <v>1570</v>
      </c>
      <c r="E1569" s="34">
        <f>'Mapping Summary'!H1569</f>
        <v>0</v>
      </c>
      <c r="F1569" s="36">
        <f>'Mapping Summary'!L1569</f>
        <v>0</v>
      </c>
      <c r="G1569" s="38">
        <f>'Mapping Summary'!P1569</f>
        <v>0</v>
      </c>
    </row>
    <row r="1570" spans="1:7" x14ac:dyDescent="0.25">
      <c r="A1570" t="s">
        <v>1219</v>
      </c>
      <c r="B1570" s="33">
        <v>52</v>
      </c>
      <c r="C1570" s="33">
        <v>23</v>
      </c>
      <c r="D1570" s="33" t="s">
        <v>1571</v>
      </c>
      <c r="E1570" s="34">
        <f>'Mapping Summary'!H1570</f>
        <v>0</v>
      </c>
      <c r="F1570" s="36">
        <f>'Mapping Summary'!L1570</f>
        <v>0</v>
      </c>
      <c r="G1570" s="38">
        <f>'Mapping Summary'!P1570</f>
        <v>0</v>
      </c>
    </row>
    <row r="1571" spans="1:7" x14ac:dyDescent="0.25">
      <c r="A1571" t="s">
        <v>1219</v>
      </c>
      <c r="B1571" s="33">
        <v>52</v>
      </c>
      <c r="C1571" s="33">
        <v>24</v>
      </c>
      <c r="D1571" s="33" t="s">
        <v>1572</v>
      </c>
      <c r="E1571" s="34">
        <f>'Mapping Summary'!H1571</f>
        <v>0</v>
      </c>
      <c r="F1571" s="36">
        <f>'Mapping Summary'!L1571</f>
        <v>0</v>
      </c>
      <c r="G1571" s="38">
        <f>'Mapping Summary'!P1571</f>
        <v>0</v>
      </c>
    </row>
    <row r="1572" spans="1:7" x14ac:dyDescent="0.25">
      <c r="A1572" t="s">
        <v>1219</v>
      </c>
      <c r="B1572" s="33">
        <v>52</v>
      </c>
      <c r="C1572" s="33">
        <v>25</v>
      </c>
      <c r="D1572" s="33" t="s">
        <v>1573</v>
      </c>
      <c r="E1572" s="34">
        <f>'Mapping Summary'!H1572</f>
        <v>0</v>
      </c>
      <c r="F1572" s="36">
        <f>'Mapping Summary'!L1572</f>
        <v>0</v>
      </c>
      <c r="G1572" s="38">
        <f>'Mapping Summary'!P1572</f>
        <v>0</v>
      </c>
    </row>
    <row r="1573" spans="1:7" x14ac:dyDescent="0.25">
      <c r="A1573" t="s">
        <v>1219</v>
      </c>
      <c r="B1573" s="33">
        <v>52</v>
      </c>
      <c r="C1573" s="33">
        <v>26</v>
      </c>
      <c r="D1573" s="33" t="s">
        <v>1574</v>
      </c>
      <c r="E1573" s="34">
        <f>'Mapping Summary'!H1573</f>
        <v>0</v>
      </c>
      <c r="F1573" s="36">
        <f>'Mapping Summary'!L1573</f>
        <v>0</v>
      </c>
      <c r="G1573" s="38">
        <f>'Mapping Summary'!P1573</f>
        <v>0</v>
      </c>
    </row>
    <row r="1574" spans="1:7" x14ac:dyDescent="0.25">
      <c r="A1574" t="s">
        <v>1219</v>
      </c>
      <c r="B1574" s="33">
        <v>52</v>
      </c>
      <c r="C1574" s="33">
        <v>27</v>
      </c>
      <c r="D1574" s="33" t="s">
        <v>1575</v>
      </c>
      <c r="E1574" s="34">
        <f>'Mapping Summary'!H1574</f>
        <v>0</v>
      </c>
      <c r="F1574" s="36">
        <f>'Mapping Summary'!L1574</f>
        <v>0</v>
      </c>
      <c r="G1574" s="38">
        <f>'Mapping Summary'!P1574</f>
        <v>0</v>
      </c>
    </row>
    <row r="1575" spans="1:7" x14ac:dyDescent="0.25">
      <c r="A1575" t="s">
        <v>1219</v>
      </c>
      <c r="B1575" s="33">
        <v>52</v>
      </c>
      <c r="C1575" s="33">
        <v>28</v>
      </c>
      <c r="D1575" s="33" t="s">
        <v>1576</v>
      </c>
      <c r="E1575" s="34">
        <f>'Mapping Summary'!H1575</f>
        <v>0</v>
      </c>
      <c r="F1575" s="36">
        <f>'Mapping Summary'!L1575</f>
        <v>0</v>
      </c>
      <c r="G1575" s="38">
        <f>'Mapping Summary'!P1575</f>
        <v>0</v>
      </c>
    </row>
    <row r="1576" spans="1:7" x14ac:dyDescent="0.25">
      <c r="A1576" t="s">
        <v>1219</v>
      </c>
      <c r="B1576" s="33">
        <v>52</v>
      </c>
      <c r="C1576" s="33">
        <v>29</v>
      </c>
      <c r="D1576" s="33" t="s">
        <v>1577</v>
      </c>
      <c r="E1576" s="34">
        <f>'Mapping Summary'!H1576</f>
        <v>4</v>
      </c>
      <c r="F1576" s="36">
        <f>'Mapping Summary'!L1576</f>
        <v>0</v>
      </c>
      <c r="G1576" s="38">
        <f>'Mapping Summary'!P1576</f>
        <v>0</v>
      </c>
    </row>
    <row r="1577" spans="1:7" x14ac:dyDescent="0.25">
      <c r="A1577" t="s">
        <v>1219</v>
      </c>
      <c r="B1577" s="33">
        <v>52</v>
      </c>
      <c r="C1577" s="33">
        <v>30</v>
      </c>
      <c r="D1577" s="33" t="s">
        <v>1578</v>
      </c>
      <c r="E1577" s="34">
        <f>'Mapping Summary'!H1577</f>
        <v>5</v>
      </c>
      <c r="F1577" s="36">
        <f>'Mapping Summary'!L1577</f>
        <v>0</v>
      </c>
      <c r="G1577" s="38">
        <f>'Mapping Summary'!P1577</f>
        <v>0</v>
      </c>
    </row>
    <row r="1578" spans="1:7" x14ac:dyDescent="0.25">
      <c r="A1578" t="s">
        <v>1219</v>
      </c>
      <c r="B1578" s="33">
        <v>52</v>
      </c>
      <c r="C1578" s="33">
        <v>31</v>
      </c>
      <c r="D1578" s="33" t="s">
        <v>1579</v>
      </c>
      <c r="E1578" s="34">
        <f>'Mapping Summary'!H1578</f>
        <v>0</v>
      </c>
      <c r="F1578" s="36">
        <f>'Mapping Summary'!L1578</f>
        <v>3</v>
      </c>
      <c r="G1578" s="38">
        <f>'Mapping Summary'!P1578</f>
        <v>0</v>
      </c>
    </row>
    <row r="1579" spans="1:7" x14ac:dyDescent="0.25">
      <c r="A1579" t="s">
        <v>1219</v>
      </c>
      <c r="B1579" s="33">
        <v>52</v>
      </c>
      <c r="C1579" s="33">
        <v>32</v>
      </c>
      <c r="D1579" s="33" t="s">
        <v>1580</v>
      </c>
      <c r="E1579" s="34">
        <f>'Mapping Summary'!H1579</f>
        <v>0</v>
      </c>
      <c r="F1579" s="36">
        <f>'Mapping Summary'!L1579</f>
        <v>0</v>
      </c>
      <c r="G1579" s="38">
        <f>'Mapping Summary'!P1579</f>
        <v>0</v>
      </c>
    </row>
    <row r="1580" spans="1:7" x14ac:dyDescent="0.25">
      <c r="A1580" t="s">
        <v>1219</v>
      </c>
      <c r="B1580" s="33">
        <v>52</v>
      </c>
      <c r="C1580" s="33">
        <v>33</v>
      </c>
      <c r="D1580" s="33" t="s">
        <v>1581</v>
      </c>
      <c r="E1580" s="34">
        <f>'Mapping Summary'!H1580</f>
        <v>0</v>
      </c>
      <c r="F1580" s="36">
        <f>'Mapping Summary'!L1580</f>
        <v>2</v>
      </c>
      <c r="G1580" s="38">
        <f>'Mapping Summary'!P1580</f>
        <v>0</v>
      </c>
    </row>
    <row r="1581" spans="1:7" x14ac:dyDescent="0.25">
      <c r="A1581" t="s">
        <v>1219</v>
      </c>
      <c r="B1581" s="33">
        <v>52</v>
      </c>
      <c r="C1581" s="33">
        <v>34</v>
      </c>
      <c r="D1581" s="33" t="s">
        <v>1582</v>
      </c>
      <c r="E1581" s="34">
        <f>'Mapping Summary'!H1581</f>
        <v>8</v>
      </c>
      <c r="F1581" s="36">
        <f>'Mapping Summary'!L1581</f>
        <v>0</v>
      </c>
      <c r="G1581" s="38">
        <f>'Mapping Summary'!P1581</f>
        <v>4.5</v>
      </c>
    </row>
    <row r="1582" spans="1:7" x14ac:dyDescent="0.25">
      <c r="A1582" t="s">
        <v>1219</v>
      </c>
      <c r="B1582" s="33">
        <v>52</v>
      </c>
      <c r="C1582" s="33">
        <v>35</v>
      </c>
      <c r="D1582" s="33" t="s">
        <v>1583</v>
      </c>
      <c r="E1582" s="34">
        <f>'Mapping Summary'!H1582</f>
        <v>9.5</v>
      </c>
      <c r="F1582" s="36">
        <f>'Mapping Summary'!L1582</f>
        <v>0</v>
      </c>
      <c r="G1582" s="38">
        <f>'Mapping Summary'!P1582</f>
        <v>11</v>
      </c>
    </row>
    <row r="1583" spans="1:7" x14ac:dyDescent="0.25">
      <c r="A1583" t="s">
        <v>1219</v>
      </c>
      <c r="B1583" s="33">
        <v>52</v>
      </c>
      <c r="C1583" s="33">
        <v>36</v>
      </c>
      <c r="D1583" s="33" t="s">
        <v>1584</v>
      </c>
      <c r="E1583" s="34">
        <f>'Mapping Summary'!H1583</f>
        <v>0</v>
      </c>
      <c r="F1583" s="36">
        <f>'Mapping Summary'!L1583</f>
        <v>6</v>
      </c>
      <c r="G1583" s="38">
        <f>'Mapping Summary'!P1583</f>
        <v>13.5</v>
      </c>
    </row>
    <row r="1584" spans="1:7" x14ac:dyDescent="0.25">
      <c r="A1584" t="s">
        <v>1219</v>
      </c>
      <c r="B1584" s="33">
        <v>52</v>
      </c>
      <c r="C1584" s="33">
        <v>37</v>
      </c>
      <c r="D1584" s="33" t="s">
        <v>1585</v>
      </c>
      <c r="E1584" s="34">
        <f>'Mapping Summary'!H1584</f>
        <v>12.5</v>
      </c>
      <c r="F1584" s="36">
        <f>'Mapping Summary'!L1584</f>
        <v>0</v>
      </c>
      <c r="G1584" s="38">
        <f>'Mapping Summary'!P1584</f>
        <v>18.5</v>
      </c>
    </row>
    <row r="1585" spans="1:7" x14ac:dyDescent="0.25">
      <c r="A1585" t="s">
        <v>1219</v>
      </c>
      <c r="B1585" s="33">
        <v>52</v>
      </c>
      <c r="C1585" s="33">
        <v>38</v>
      </c>
      <c r="D1585" s="33" t="s">
        <v>1586</v>
      </c>
      <c r="E1585" s="34">
        <f>'Mapping Summary'!H1585</f>
        <v>6.5</v>
      </c>
      <c r="F1585" s="36">
        <f>'Mapping Summary'!L1585</f>
        <v>0</v>
      </c>
      <c r="G1585" s="38">
        <f>'Mapping Summary'!P1585</f>
        <v>19.5</v>
      </c>
    </row>
    <row r="1586" spans="1:7" x14ac:dyDescent="0.25">
      <c r="A1586" t="s">
        <v>1219</v>
      </c>
      <c r="B1586" s="33">
        <v>52</v>
      </c>
      <c r="C1586" s="33">
        <v>39</v>
      </c>
      <c r="D1586" s="33" t="s">
        <v>1587</v>
      </c>
      <c r="E1586" s="34">
        <f>'Mapping Summary'!H1586</f>
        <v>9.5</v>
      </c>
      <c r="F1586" s="36">
        <f>'Mapping Summary'!L1586</f>
        <v>0</v>
      </c>
      <c r="G1586" s="38">
        <f>'Mapping Summary'!P1586</f>
        <v>0</v>
      </c>
    </row>
    <row r="1587" spans="1:7" x14ac:dyDescent="0.25">
      <c r="A1587" t="s">
        <v>1219</v>
      </c>
      <c r="B1587" s="33">
        <v>52</v>
      </c>
      <c r="C1587" s="33">
        <v>40</v>
      </c>
      <c r="D1587" s="33" t="s">
        <v>1588</v>
      </c>
      <c r="E1587" s="34">
        <f>'Mapping Summary'!H1587</f>
        <v>0</v>
      </c>
      <c r="F1587" s="36">
        <f>'Mapping Summary'!L1587</f>
        <v>21</v>
      </c>
      <c r="G1587" s="38">
        <f>'Mapping Summary'!P1587</f>
        <v>10</v>
      </c>
    </row>
    <row r="1588" spans="1:7" x14ac:dyDescent="0.25">
      <c r="A1588" t="s">
        <v>1219</v>
      </c>
      <c r="B1588" s="33">
        <v>52</v>
      </c>
      <c r="C1588" s="33">
        <v>41</v>
      </c>
      <c r="D1588" s="33" t="s">
        <v>1589</v>
      </c>
      <c r="E1588" s="34">
        <f>'Mapping Summary'!H1588</f>
        <v>5</v>
      </c>
      <c r="F1588" s="36">
        <f>'Mapping Summary'!L1588</f>
        <v>18.5</v>
      </c>
      <c r="G1588" s="38">
        <f>'Mapping Summary'!P1588</f>
        <v>21</v>
      </c>
    </row>
    <row r="1589" spans="1:7" x14ac:dyDescent="0.25">
      <c r="A1589" t="s">
        <v>1219</v>
      </c>
      <c r="B1589" s="33">
        <v>52</v>
      </c>
      <c r="C1589" s="33">
        <v>42</v>
      </c>
      <c r="D1589" s="33" t="s">
        <v>1590</v>
      </c>
      <c r="E1589" s="34">
        <f>'Mapping Summary'!H1589</f>
        <v>0</v>
      </c>
      <c r="F1589" s="36">
        <f>'Mapping Summary'!L1589</f>
        <v>0</v>
      </c>
      <c r="G1589" s="38">
        <f>'Mapping Summary'!P1589</f>
        <v>0</v>
      </c>
    </row>
    <row r="1590" spans="1:7" x14ac:dyDescent="0.25">
      <c r="A1590" t="s">
        <v>1219</v>
      </c>
      <c r="B1590" s="33">
        <v>52</v>
      </c>
      <c r="C1590" s="33">
        <v>43</v>
      </c>
      <c r="D1590" s="33" t="s">
        <v>1591</v>
      </c>
      <c r="E1590" s="34">
        <f>'Mapping Summary'!H1590</f>
        <v>0</v>
      </c>
      <c r="F1590" s="36">
        <f>'Mapping Summary'!L1590</f>
        <v>0</v>
      </c>
      <c r="G1590" s="38">
        <f>'Mapping Summary'!P1590</f>
        <v>0</v>
      </c>
    </row>
    <row r="1591" spans="1:7" x14ac:dyDescent="0.25">
      <c r="A1591" t="s">
        <v>1219</v>
      </c>
      <c r="B1591" s="33">
        <v>52</v>
      </c>
      <c r="C1591" s="33">
        <v>44</v>
      </c>
      <c r="D1591" s="33" t="s">
        <v>1592</v>
      </c>
      <c r="E1591" s="34">
        <f>'Mapping Summary'!H1591</f>
        <v>0</v>
      </c>
      <c r="F1591" s="36">
        <f>'Mapping Summary'!L1591</f>
        <v>0</v>
      </c>
      <c r="G1591" s="38">
        <f>'Mapping Summary'!P1591</f>
        <v>0</v>
      </c>
    </row>
    <row r="1592" spans="1:7" x14ac:dyDescent="0.25">
      <c r="A1592" t="s">
        <v>1219</v>
      </c>
      <c r="B1592" s="33">
        <v>52</v>
      </c>
      <c r="C1592" s="33">
        <v>45</v>
      </c>
      <c r="D1592" s="33" t="s">
        <v>1593</v>
      </c>
      <c r="E1592" s="34">
        <f>'Mapping Summary'!H1592</f>
        <v>0</v>
      </c>
      <c r="F1592" s="36">
        <f>'Mapping Summary'!L1592</f>
        <v>6.5</v>
      </c>
      <c r="G1592" s="38">
        <f>'Mapping Summary'!P1592</f>
        <v>0</v>
      </c>
    </row>
    <row r="1593" spans="1:7" x14ac:dyDescent="0.25">
      <c r="A1593" t="s">
        <v>1219</v>
      </c>
      <c r="B1593" s="33">
        <v>52</v>
      </c>
      <c r="C1593" s="33">
        <v>46</v>
      </c>
      <c r="D1593" s="33" t="s">
        <v>1594</v>
      </c>
      <c r="E1593" s="34">
        <f>'Mapping Summary'!H1593</f>
        <v>2.5</v>
      </c>
      <c r="F1593" s="36">
        <f>'Mapping Summary'!L1593</f>
        <v>0</v>
      </c>
      <c r="G1593" s="38">
        <f>'Mapping Summary'!P1593</f>
        <v>0</v>
      </c>
    </row>
    <row r="1594" spans="1:7" x14ac:dyDescent="0.25">
      <c r="A1594" t="s">
        <v>1219</v>
      </c>
      <c r="B1594" s="33">
        <v>52</v>
      </c>
      <c r="C1594" s="33">
        <v>47</v>
      </c>
      <c r="D1594" s="33" t="s">
        <v>1595</v>
      </c>
      <c r="E1594" s="34">
        <f>'Mapping Summary'!H1594</f>
        <v>3</v>
      </c>
      <c r="F1594" s="36">
        <f>'Mapping Summary'!L1594</f>
        <v>4</v>
      </c>
      <c r="G1594" s="38">
        <f>'Mapping Summary'!P1594</f>
        <v>0</v>
      </c>
    </row>
    <row r="1595" spans="1:7" x14ac:dyDescent="0.25">
      <c r="A1595" t="s">
        <v>1219</v>
      </c>
      <c r="B1595" s="33">
        <v>52</v>
      </c>
      <c r="C1595" s="33">
        <v>48</v>
      </c>
      <c r="D1595" s="33" t="s">
        <v>1596</v>
      </c>
      <c r="E1595" s="34">
        <f>'Mapping Summary'!H1595</f>
        <v>3</v>
      </c>
      <c r="F1595" s="36">
        <f>'Mapping Summary'!L1595</f>
        <v>0</v>
      </c>
      <c r="G1595" s="38">
        <f>'Mapping Summary'!P1595</f>
        <v>0</v>
      </c>
    </row>
    <row r="1596" spans="1:7" x14ac:dyDescent="0.25">
      <c r="A1596" t="s">
        <v>1219</v>
      </c>
      <c r="B1596" s="33">
        <v>52</v>
      </c>
      <c r="C1596" s="33">
        <v>49</v>
      </c>
      <c r="D1596" s="33" t="s">
        <v>1597</v>
      </c>
      <c r="E1596" s="34">
        <f>'Mapping Summary'!H1596</f>
        <v>0</v>
      </c>
      <c r="F1596" s="36">
        <f>'Mapping Summary'!L1596</f>
        <v>0</v>
      </c>
      <c r="G1596" s="38">
        <f>'Mapping Summary'!P1596</f>
        <v>0</v>
      </c>
    </row>
    <row r="1597" spans="1:7" x14ac:dyDescent="0.25">
      <c r="A1597" t="s">
        <v>1219</v>
      </c>
      <c r="B1597" s="33">
        <v>52</v>
      </c>
      <c r="C1597" s="33">
        <v>50</v>
      </c>
      <c r="D1597" s="33" t="s">
        <v>1598</v>
      </c>
      <c r="E1597" s="34">
        <f>'Mapping Summary'!H1597</f>
        <v>0</v>
      </c>
      <c r="F1597" s="36">
        <f>'Mapping Summary'!L1597</f>
        <v>0</v>
      </c>
      <c r="G1597" s="38">
        <f>'Mapping Summary'!P1597</f>
        <v>0</v>
      </c>
    </row>
    <row r="1598" spans="1:7" x14ac:dyDescent="0.25">
      <c r="A1598" t="s">
        <v>1219</v>
      </c>
      <c r="B1598" s="33">
        <v>52</v>
      </c>
      <c r="C1598" s="33">
        <v>51</v>
      </c>
      <c r="D1598" s="33" t="s">
        <v>1599</v>
      </c>
      <c r="E1598" s="34">
        <f>'Mapping Summary'!H1598</f>
        <v>0</v>
      </c>
      <c r="F1598" s="36">
        <f>'Mapping Summary'!L1598</f>
        <v>0</v>
      </c>
      <c r="G1598" s="38">
        <f>'Mapping Summary'!P1598</f>
        <v>0</v>
      </c>
    </row>
    <row r="1599" spans="1:7" x14ac:dyDescent="0.25">
      <c r="A1599" t="s">
        <v>1219</v>
      </c>
      <c r="B1599" s="33">
        <v>52</v>
      </c>
      <c r="C1599" s="33">
        <v>52</v>
      </c>
      <c r="D1599" s="33" t="s">
        <v>1600</v>
      </c>
      <c r="E1599" s="34">
        <f>'Mapping Summary'!H1599</f>
        <v>0</v>
      </c>
      <c r="F1599" s="36">
        <f>'Mapping Summary'!L1599</f>
        <v>0</v>
      </c>
      <c r="G1599" s="38">
        <f>'Mapping Summary'!P1599</f>
        <v>0</v>
      </c>
    </row>
    <row r="1600" spans="1:7" x14ac:dyDescent="0.25">
      <c r="A1600" t="s">
        <v>1219</v>
      </c>
      <c r="B1600" s="33">
        <v>52</v>
      </c>
      <c r="C1600" s="33">
        <v>53</v>
      </c>
      <c r="D1600" s="33" t="s">
        <v>1601</v>
      </c>
      <c r="E1600" s="34">
        <f>'Mapping Summary'!H1600</f>
        <v>0</v>
      </c>
      <c r="F1600" s="36">
        <f>'Mapping Summary'!L1600</f>
        <v>0</v>
      </c>
      <c r="G1600" s="38">
        <f>'Mapping Summary'!P1600</f>
        <v>0</v>
      </c>
    </row>
    <row r="1601" spans="1:7" x14ac:dyDescent="0.25">
      <c r="A1601" t="s">
        <v>1219</v>
      </c>
      <c r="B1601" s="33">
        <v>52</v>
      </c>
      <c r="C1601" s="33">
        <v>54</v>
      </c>
      <c r="D1601" s="33" t="s">
        <v>1602</v>
      </c>
      <c r="E1601" s="34">
        <f>'Mapping Summary'!H1601</f>
        <v>0</v>
      </c>
      <c r="F1601" s="36">
        <f>'Mapping Summary'!L1601</f>
        <v>0</v>
      </c>
      <c r="G1601" s="38">
        <f>'Mapping Summary'!P1601</f>
        <v>0</v>
      </c>
    </row>
    <row r="1602" spans="1:7" x14ac:dyDescent="0.25">
      <c r="A1602" t="s">
        <v>1219</v>
      </c>
      <c r="B1602" s="33">
        <v>52</v>
      </c>
      <c r="C1602" s="33">
        <v>55</v>
      </c>
      <c r="D1602" s="33" t="s">
        <v>1603</v>
      </c>
      <c r="E1602" s="34">
        <f>'Mapping Summary'!H1602</f>
        <v>2</v>
      </c>
      <c r="F1602" s="36">
        <f>'Mapping Summary'!L1602</f>
        <v>0</v>
      </c>
      <c r="G1602" s="38">
        <f>'Mapping Summary'!P1602</f>
        <v>0</v>
      </c>
    </row>
    <row r="1603" spans="1:7" x14ac:dyDescent="0.25">
      <c r="A1603" t="s">
        <v>1219</v>
      </c>
      <c r="B1603" s="33">
        <v>52</v>
      </c>
      <c r="C1603" s="33">
        <v>56</v>
      </c>
      <c r="D1603" s="33" t="s">
        <v>1604</v>
      </c>
      <c r="E1603" s="34">
        <f>'Mapping Summary'!H1603</f>
        <v>6.5</v>
      </c>
      <c r="F1603" s="36">
        <f>'Mapping Summary'!L1603</f>
        <v>4</v>
      </c>
      <c r="G1603" s="38">
        <f>'Mapping Summary'!P1603</f>
        <v>0</v>
      </c>
    </row>
    <row r="1604" spans="1:7" x14ac:dyDescent="0.25">
      <c r="A1604" t="s">
        <v>1219</v>
      </c>
      <c r="B1604" s="33">
        <v>52</v>
      </c>
      <c r="C1604" s="33">
        <v>57</v>
      </c>
      <c r="D1604" s="33" t="s">
        <v>1605</v>
      </c>
      <c r="E1604" s="34">
        <f>'Mapping Summary'!H1604</f>
        <v>0</v>
      </c>
      <c r="F1604" s="36">
        <f>'Mapping Summary'!L1604</f>
        <v>0</v>
      </c>
      <c r="G1604" s="38">
        <f>'Mapping Summary'!P1604</f>
        <v>0</v>
      </c>
    </row>
    <row r="1605" spans="1:7" x14ac:dyDescent="0.25">
      <c r="A1605" t="s">
        <v>1219</v>
      </c>
      <c r="B1605" s="33">
        <v>52</v>
      </c>
      <c r="C1605" s="33">
        <v>58</v>
      </c>
      <c r="D1605" s="33" t="s">
        <v>1606</v>
      </c>
      <c r="E1605" s="34">
        <f>'Mapping Summary'!H1605</f>
        <v>0</v>
      </c>
      <c r="F1605" s="36">
        <f>'Mapping Summary'!L1605</f>
        <v>0</v>
      </c>
      <c r="G1605" s="38">
        <f>'Mapping Summary'!P1605</f>
        <v>0</v>
      </c>
    </row>
    <row r="1606" spans="1:7" x14ac:dyDescent="0.25">
      <c r="A1606" t="s">
        <v>1219</v>
      </c>
      <c r="B1606" s="33">
        <v>52</v>
      </c>
      <c r="C1606" s="33">
        <v>59</v>
      </c>
      <c r="D1606" s="33" t="s">
        <v>1607</v>
      </c>
      <c r="E1606" s="34">
        <f>'Mapping Summary'!H1606</f>
        <v>0</v>
      </c>
      <c r="F1606" s="36">
        <f>'Mapping Summary'!L1606</f>
        <v>0</v>
      </c>
      <c r="G1606" s="38">
        <f>'Mapping Summary'!P1606</f>
        <v>0</v>
      </c>
    </row>
    <row r="1607" spans="1:7" x14ac:dyDescent="0.25">
      <c r="A1607" t="s">
        <v>1219</v>
      </c>
      <c r="B1607" s="33">
        <v>52</v>
      </c>
      <c r="C1607" s="33">
        <v>60</v>
      </c>
      <c r="D1607" s="33" t="s">
        <v>1608</v>
      </c>
      <c r="E1607" s="34">
        <f>'Mapping Summary'!H1607</f>
        <v>5</v>
      </c>
      <c r="F1607" s="36">
        <f>'Mapping Summary'!L1607</f>
        <v>0</v>
      </c>
      <c r="G1607" s="38">
        <f>'Mapping Summary'!P1607</f>
        <v>0</v>
      </c>
    </row>
    <row r="1608" spans="1:7" x14ac:dyDescent="0.25">
      <c r="A1608" t="s">
        <v>1219</v>
      </c>
      <c r="B1608" s="33">
        <v>52</v>
      </c>
      <c r="C1608" s="33">
        <v>61</v>
      </c>
      <c r="D1608" s="33" t="s">
        <v>1609</v>
      </c>
      <c r="E1608" s="34">
        <f>'Mapping Summary'!H1608</f>
        <v>0</v>
      </c>
      <c r="F1608" s="36">
        <f>'Mapping Summary'!L1608</f>
        <v>0</v>
      </c>
      <c r="G1608" s="38">
        <f>'Mapping Summary'!P1608</f>
        <v>18</v>
      </c>
    </row>
    <row r="1609" spans="1:7" x14ac:dyDescent="0.25">
      <c r="A1609" t="s">
        <v>1219</v>
      </c>
      <c r="B1609" s="33">
        <v>52</v>
      </c>
      <c r="C1609" s="33">
        <v>62</v>
      </c>
      <c r="D1609" s="33" t="s">
        <v>1610</v>
      </c>
      <c r="E1609" s="34">
        <f>'Mapping Summary'!H1609</f>
        <v>0</v>
      </c>
      <c r="F1609" s="36">
        <f>'Mapping Summary'!L1609</f>
        <v>0</v>
      </c>
      <c r="G1609" s="38">
        <f>'Mapping Summary'!P1609</f>
        <v>44.5</v>
      </c>
    </row>
    <row r="1610" spans="1:7" x14ac:dyDescent="0.25">
      <c r="A1610" t="s">
        <v>1219</v>
      </c>
      <c r="B1610" s="33">
        <v>52</v>
      </c>
      <c r="C1610" s="33">
        <v>63</v>
      </c>
      <c r="D1610" s="33" t="s">
        <v>1611</v>
      </c>
      <c r="E1610" s="34">
        <f>'Mapping Summary'!H1610</f>
        <v>9.5</v>
      </c>
      <c r="F1610" s="36">
        <f>'Mapping Summary'!L1610</f>
        <v>0</v>
      </c>
      <c r="G1610" s="38">
        <f>'Mapping Summary'!P1610</f>
        <v>45</v>
      </c>
    </row>
    <row r="1611" spans="1:7" x14ac:dyDescent="0.25">
      <c r="A1611" t="s">
        <v>1219</v>
      </c>
      <c r="B1611" s="33">
        <v>52</v>
      </c>
      <c r="C1611" s="33">
        <v>64</v>
      </c>
      <c r="D1611" s="33" t="s">
        <v>1612</v>
      </c>
      <c r="E1611" s="34">
        <f>'Mapping Summary'!H1611</f>
        <v>15</v>
      </c>
      <c r="F1611" s="36">
        <f>'Mapping Summary'!L1611</f>
        <v>0</v>
      </c>
      <c r="G1611" s="38">
        <f>'Mapping Summary'!P1611</f>
        <v>52</v>
      </c>
    </row>
    <row r="1612" spans="1:7" x14ac:dyDescent="0.25">
      <c r="A1612" t="s">
        <v>1219</v>
      </c>
      <c r="B1612" s="33">
        <v>52</v>
      </c>
      <c r="C1612" s="33">
        <v>65</v>
      </c>
      <c r="D1612" s="33" t="s">
        <v>1613</v>
      </c>
      <c r="E1612" s="34">
        <f>'Mapping Summary'!H1612</f>
        <v>15</v>
      </c>
      <c r="F1612" s="36">
        <f>'Mapping Summary'!L1612</f>
        <v>0</v>
      </c>
      <c r="G1612" s="38">
        <f>'Mapping Summary'!P1612</f>
        <v>39</v>
      </c>
    </row>
    <row r="1613" spans="1:7" x14ac:dyDescent="0.25">
      <c r="A1613" t="s">
        <v>1219</v>
      </c>
      <c r="B1613" s="33">
        <v>52</v>
      </c>
      <c r="C1613" s="33">
        <v>66</v>
      </c>
      <c r="D1613" s="33" t="s">
        <v>1614</v>
      </c>
      <c r="E1613" s="34">
        <f>'Mapping Summary'!H1613</f>
        <v>0</v>
      </c>
      <c r="F1613" s="36">
        <f>'Mapping Summary'!L1613</f>
        <v>0</v>
      </c>
      <c r="G1613" s="38">
        <f>'Mapping Summary'!P1613</f>
        <v>27.5</v>
      </c>
    </row>
    <row r="1614" spans="1:7" x14ac:dyDescent="0.25">
      <c r="A1614" t="s">
        <v>1219</v>
      </c>
      <c r="B1614" s="33">
        <v>52</v>
      </c>
      <c r="C1614" s="33">
        <v>67</v>
      </c>
      <c r="D1614" s="33" t="s">
        <v>1615</v>
      </c>
      <c r="E1614" s="34">
        <f>'Mapping Summary'!H1614</f>
        <v>6.5</v>
      </c>
      <c r="F1614" s="36">
        <f>'Mapping Summary'!L1614</f>
        <v>0</v>
      </c>
      <c r="G1614" s="38">
        <f>'Mapping Summary'!P1614</f>
        <v>30</v>
      </c>
    </row>
    <row r="1615" spans="1:7" x14ac:dyDescent="0.25">
      <c r="A1615" t="s">
        <v>1219</v>
      </c>
      <c r="B1615" s="33">
        <v>54</v>
      </c>
      <c r="C1615" s="33">
        <v>2</v>
      </c>
      <c r="D1615" s="33" t="s">
        <v>1616</v>
      </c>
      <c r="E1615" s="34">
        <f>'Mapping Summary'!H1615</f>
        <v>0</v>
      </c>
      <c r="F1615" s="36">
        <f>'Mapping Summary'!L1615</f>
        <v>0</v>
      </c>
      <c r="G1615" s="38">
        <f>'Mapping Summary'!P1615</f>
        <v>25</v>
      </c>
    </row>
    <row r="1616" spans="1:7" x14ac:dyDescent="0.25">
      <c r="A1616" t="s">
        <v>1219</v>
      </c>
      <c r="B1616" s="33">
        <v>54</v>
      </c>
      <c r="C1616" s="33">
        <v>3</v>
      </c>
      <c r="D1616" s="33" t="s">
        <v>1617</v>
      </c>
      <c r="E1616" s="34">
        <f>'Mapping Summary'!H1616</f>
        <v>2.5</v>
      </c>
      <c r="F1616" s="36">
        <f>'Mapping Summary'!L1616</f>
        <v>0</v>
      </c>
      <c r="G1616" s="38">
        <f>'Mapping Summary'!P1616</f>
        <v>6.5</v>
      </c>
    </row>
    <row r="1617" spans="1:7" x14ac:dyDescent="0.25">
      <c r="A1617" t="s">
        <v>1219</v>
      </c>
      <c r="B1617" s="33">
        <v>54</v>
      </c>
      <c r="C1617" s="33">
        <v>4</v>
      </c>
      <c r="D1617" s="33" t="s">
        <v>1618</v>
      </c>
      <c r="E1617" s="34">
        <f>'Mapping Summary'!H1617</f>
        <v>0</v>
      </c>
      <c r="F1617" s="36">
        <f>'Mapping Summary'!L1617</f>
        <v>10</v>
      </c>
      <c r="G1617" s="38">
        <f>'Mapping Summary'!P1617</f>
        <v>19</v>
      </c>
    </row>
    <row r="1618" spans="1:7" x14ac:dyDescent="0.25">
      <c r="A1618" t="s">
        <v>1219</v>
      </c>
      <c r="B1618" s="33">
        <v>54</v>
      </c>
      <c r="C1618" s="33">
        <v>5</v>
      </c>
      <c r="D1618" s="33" t="s">
        <v>1619</v>
      </c>
      <c r="E1618" s="34">
        <f>'Mapping Summary'!H1618</f>
        <v>0</v>
      </c>
      <c r="F1618" s="36">
        <f>'Mapping Summary'!L1618</f>
        <v>12.5</v>
      </c>
      <c r="G1618" s="38">
        <f>'Mapping Summary'!P1618</f>
        <v>10</v>
      </c>
    </row>
    <row r="1619" spans="1:7" x14ac:dyDescent="0.25">
      <c r="A1619" t="s">
        <v>1219</v>
      </c>
      <c r="B1619" s="33">
        <v>54</v>
      </c>
      <c r="C1619" s="33">
        <v>6</v>
      </c>
      <c r="D1619" s="33" t="s">
        <v>1620</v>
      </c>
      <c r="E1619" s="34">
        <f>'Mapping Summary'!H1619</f>
        <v>0</v>
      </c>
      <c r="F1619" s="36">
        <f>'Mapping Summary'!L1619</f>
        <v>0</v>
      </c>
      <c r="G1619" s="38">
        <f>'Mapping Summary'!P1619</f>
        <v>3</v>
      </c>
    </row>
    <row r="1620" spans="1:7" x14ac:dyDescent="0.25">
      <c r="A1620" t="s">
        <v>1219</v>
      </c>
      <c r="B1620" s="33">
        <v>54</v>
      </c>
      <c r="C1620" s="33">
        <v>7</v>
      </c>
      <c r="D1620" s="33" t="s">
        <v>1621</v>
      </c>
      <c r="E1620" s="34">
        <f>'Mapping Summary'!H1620</f>
        <v>0</v>
      </c>
      <c r="F1620" s="36">
        <f>'Mapping Summary'!L1620</f>
        <v>0</v>
      </c>
      <c r="G1620" s="38">
        <f>'Mapping Summary'!P1620</f>
        <v>11.5</v>
      </c>
    </row>
    <row r="1621" spans="1:7" x14ac:dyDescent="0.25">
      <c r="A1621" t="s">
        <v>1219</v>
      </c>
      <c r="B1621" s="33">
        <v>54</v>
      </c>
      <c r="C1621" s="33">
        <v>8</v>
      </c>
      <c r="D1621" s="33" t="s">
        <v>1622</v>
      </c>
      <c r="E1621" s="34">
        <f>'Mapping Summary'!H1621</f>
        <v>0</v>
      </c>
      <c r="F1621" s="36">
        <f>'Mapping Summary'!L1621</f>
        <v>0</v>
      </c>
      <c r="G1621" s="38">
        <f>'Mapping Summary'!P1621</f>
        <v>11.5</v>
      </c>
    </row>
    <row r="1622" spans="1:7" x14ac:dyDescent="0.25">
      <c r="A1622" t="s">
        <v>1219</v>
      </c>
      <c r="B1622" s="33">
        <v>54</v>
      </c>
      <c r="C1622" s="33">
        <v>9</v>
      </c>
      <c r="D1622" s="33" t="s">
        <v>1623</v>
      </c>
      <c r="E1622" s="34">
        <f>'Mapping Summary'!H1622</f>
        <v>3</v>
      </c>
      <c r="F1622" s="36">
        <f>'Mapping Summary'!L1622</f>
        <v>0</v>
      </c>
      <c r="G1622" s="38">
        <f>'Mapping Summary'!P1622</f>
        <v>0</v>
      </c>
    </row>
    <row r="1623" spans="1:7" x14ac:dyDescent="0.25">
      <c r="A1623" t="s">
        <v>1219</v>
      </c>
      <c r="B1623" s="33">
        <v>54</v>
      </c>
      <c r="C1623" s="33">
        <v>10</v>
      </c>
      <c r="D1623" s="33" t="s">
        <v>1624</v>
      </c>
      <c r="E1623" s="34">
        <f>'Mapping Summary'!H1623</f>
        <v>0</v>
      </c>
      <c r="F1623" s="36">
        <f>'Mapping Summary'!L1623</f>
        <v>0</v>
      </c>
      <c r="G1623" s="38">
        <f>'Mapping Summary'!P1623</f>
        <v>0</v>
      </c>
    </row>
    <row r="1624" spans="1:7" x14ac:dyDescent="0.25">
      <c r="A1624" t="s">
        <v>1219</v>
      </c>
      <c r="B1624" s="33">
        <v>54</v>
      </c>
      <c r="C1624" s="33">
        <v>11</v>
      </c>
      <c r="D1624" s="33" t="s">
        <v>1625</v>
      </c>
      <c r="E1624" s="34">
        <f>'Mapping Summary'!H1624</f>
        <v>0</v>
      </c>
      <c r="F1624" s="36">
        <f>'Mapping Summary'!L1624</f>
        <v>0</v>
      </c>
      <c r="G1624" s="38">
        <f>'Mapping Summary'!P1624</f>
        <v>0</v>
      </c>
    </row>
    <row r="1625" spans="1:7" x14ac:dyDescent="0.25">
      <c r="A1625" t="s">
        <v>1219</v>
      </c>
      <c r="B1625" s="33">
        <v>54</v>
      </c>
      <c r="C1625" s="33">
        <v>12</v>
      </c>
      <c r="D1625" s="33" t="s">
        <v>1626</v>
      </c>
      <c r="E1625" s="34">
        <f>'Mapping Summary'!H1625</f>
        <v>0</v>
      </c>
      <c r="F1625" s="36">
        <f>'Mapping Summary'!L1625</f>
        <v>0</v>
      </c>
      <c r="G1625" s="38">
        <f>'Mapping Summary'!P1625</f>
        <v>0</v>
      </c>
    </row>
    <row r="1626" spans="1:7" x14ac:dyDescent="0.25">
      <c r="A1626" t="s">
        <v>1219</v>
      </c>
      <c r="B1626" s="33">
        <v>54</v>
      </c>
      <c r="C1626" s="33">
        <v>13</v>
      </c>
      <c r="D1626" s="33" t="s">
        <v>1627</v>
      </c>
      <c r="E1626" s="34">
        <f>'Mapping Summary'!H1626</f>
        <v>0</v>
      </c>
      <c r="F1626" s="36">
        <f>'Mapping Summary'!L1626</f>
        <v>0</v>
      </c>
      <c r="G1626" s="38">
        <f>'Mapping Summary'!P1626</f>
        <v>0</v>
      </c>
    </row>
    <row r="1627" spans="1:7" x14ac:dyDescent="0.25">
      <c r="A1627" t="s">
        <v>1219</v>
      </c>
      <c r="B1627" s="33">
        <v>54</v>
      </c>
      <c r="C1627" s="33">
        <v>14</v>
      </c>
      <c r="D1627" s="33" t="s">
        <v>1628</v>
      </c>
      <c r="E1627" s="34">
        <f>'Mapping Summary'!H1627</f>
        <v>0</v>
      </c>
      <c r="F1627" s="36">
        <f>'Mapping Summary'!L1627</f>
        <v>0</v>
      </c>
      <c r="G1627" s="38">
        <f>'Mapping Summary'!P1627</f>
        <v>0</v>
      </c>
    </row>
    <row r="1628" spans="1:7" x14ac:dyDescent="0.25">
      <c r="A1628" t="s">
        <v>1219</v>
      </c>
      <c r="B1628" s="33">
        <v>54</v>
      </c>
      <c r="C1628" s="33">
        <v>15</v>
      </c>
      <c r="D1628" s="33" t="s">
        <v>1629</v>
      </c>
      <c r="E1628" s="34">
        <f>'Mapping Summary'!H1628</f>
        <v>0</v>
      </c>
      <c r="F1628" s="36">
        <f>'Mapping Summary'!L1628</f>
        <v>0</v>
      </c>
      <c r="G1628" s="38">
        <f>'Mapping Summary'!P1628</f>
        <v>0</v>
      </c>
    </row>
    <row r="1629" spans="1:7" x14ac:dyDescent="0.25">
      <c r="A1629" t="s">
        <v>1219</v>
      </c>
      <c r="B1629" s="33">
        <v>54</v>
      </c>
      <c r="C1629" s="33">
        <v>16</v>
      </c>
      <c r="D1629" s="33" t="s">
        <v>1630</v>
      </c>
      <c r="E1629" s="34">
        <f>'Mapping Summary'!H1629</f>
        <v>0</v>
      </c>
      <c r="F1629" s="36">
        <f>'Mapping Summary'!L1629</f>
        <v>0</v>
      </c>
      <c r="G1629" s="38">
        <f>'Mapping Summary'!P1629</f>
        <v>0</v>
      </c>
    </row>
    <row r="1630" spans="1:7" x14ac:dyDescent="0.25">
      <c r="A1630" t="s">
        <v>1219</v>
      </c>
      <c r="B1630" s="33">
        <v>54</v>
      </c>
      <c r="C1630" s="33">
        <v>17</v>
      </c>
      <c r="D1630" s="33" t="s">
        <v>1631</v>
      </c>
      <c r="E1630" s="34">
        <f>'Mapping Summary'!H1630</f>
        <v>0</v>
      </c>
      <c r="F1630" s="36">
        <f>'Mapping Summary'!L1630</f>
        <v>0</v>
      </c>
      <c r="G1630" s="38">
        <f>'Mapping Summary'!P1630</f>
        <v>0</v>
      </c>
    </row>
    <row r="1631" spans="1:7" x14ac:dyDescent="0.25">
      <c r="A1631" t="s">
        <v>1219</v>
      </c>
      <c r="B1631" s="33">
        <v>54</v>
      </c>
      <c r="C1631" s="33">
        <v>18</v>
      </c>
      <c r="D1631" s="33" t="s">
        <v>1632</v>
      </c>
      <c r="E1631" s="34">
        <f>'Mapping Summary'!H1631</f>
        <v>0</v>
      </c>
      <c r="F1631" s="36">
        <f>'Mapping Summary'!L1631</f>
        <v>0</v>
      </c>
      <c r="G1631" s="38">
        <f>'Mapping Summary'!P1631</f>
        <v>0</v>
      </c>
    </row>
    <row r="1632" spans="1:7" x14ac:dyDescent="0.25">
      <c r="A1632" t="s">
        <v>1219</v>
      </c>
      <c r="B1632" s="33">
        <v>54</v>
      </c>
      <c r="C1632" s="33">
        <v>19</v>
      </c>
      <c r="D1632" s="33" t="s">
        <v>1633</v>
      </c>
      <c r="E1632" s="34">
        <f>'Mapping Summary'!H1632</f>
        <v>0</v>
      </c>
      <c r="F1632" s="36">
        <f>'Mapping Summary'!L1632</f>
        <v>0</v>
      </c>
      <c r="G1632" s="38">
        <f>'Mapping Summary'!P1632</f>
        <v>0</v>
      </c>
    </row>
    <row r="1633" spans="1:7" x14ac:dyDescent="0.25">
      <c r="A1633" t="s">
        <v>1219</v>
      </c>
      <c r="B1633" s="33">
        <v>54</v>
      </c>
      <c r="C1633" s="33">
        <v>20</v>
      </c>
      <c r="D1633" s="33" t="s">
        <v>1634</v>
      </c>
      <c r="E1633" s="34">
        <f>'Mapping Summary'!H1633</f>
        <v>0</v>
      </c>
      <c r="F1633" s="36">
        <f>'Mapping Summary'!L1633</f>
        <v>0</v>
      </c>
      <c r="G1633" s="38">
        <f>'Mapping Summary'!P1633</f>
        <v>0</v>
      </c>
    </row>
    <row r="1634" spans="1:7" x14ac:dyDescent="0.25">
      <c r="A1634" t="s">
        <v>1219</v>
      </c>
      <c r="B1634" s="33">
        <v>54</v>
      </c>
      <c r="C1634" s="33">
        <v>21</v>
      </c>
      <c r="D1634" s="33" t="s">
        <v>1635</v>
      </c>
      <c r="E1634" s="34">
        <f>'Mapping Summary'!H1634</f>
        <v>0</v>
      </c>
      <c r="F1634" s="36">
        <f>'Mapping Summary'!L1634</f>
        <v>0</v>
      </c>
      <c r="G1634" s="38">
        <f>'Mapping Summary'!P1634</f>
        <v>0</v>
      </c>
    </row>
    <row r="1635" spans="1:7" x14ac:dyDescent="0.25">
      <c r="A1635" t="s">
        <v>1219</v>
      </c>
      <c r="B1635" s="33">
        <v>54</v>
      </c>
      <c r="C1635" s="33">
        <v>22</v>
      </c>
      <c r="D1635" s="33" t="s">
        <v>1636</v>
      </c>
      <c r="E1635" s="34">
        <f>'Mapping Summary'!H1635</f>
        <v>0</v>
      </c>
      <c r="F1635" s="36">
        <f>'Mapping Summary'!L1635</f>
        <v>0</v>
      </c>
      <c r="G1635" s="38">
        <f>'Mapping Summary'!P1635</f>
        <v>0</v>
      </c>
    </row>
    <row r="1636" spans="1:7" x14ac:dyDescent="0.25">
      <c r="A1636" t="s">
        <v>1219</v>
      </c>
      <c r="B1636" s="33">
        <v>54</v>
      </c>
      <c r="C1636" s="33">
        <v>23</v>
      </c>
      <c r="D1636" s="33" t="s">
        <v>1637</v>
      </c>
      <c r="E1636" s="34">
        <f>'Mapping Summary'!H1636</f>
        <v>0</v>
      </c>
      <c r="F1636" s="36">
        <f>'Mapping Summary'!L1636</f>
        <v>0</v>
      </c>
      <c r="G1636" s="38">
        <f>'Mapping Summary'!P1636</f>
        <v>0</v>
      </c>
    </row>
    <row r="1637" spans="1:7" x14ac:dyDescent="0.25">
      <c r="A1637" t="s">
        <v>1219</v>
      </c>
      <c r="B1637" s="33">
        <v>54</v>
      </c>
      <c r="C1637" s="33">
        <v>24</v>
      </c>
      <c r="D1637" s="33" t="s">
        <v>1638</v>
      </c>
      <c r="E1637" s="34">
        <f>'Mapping Summary'!H1637</f>
        <v>7</v>
      </c>
      <c r="F1637" s="36">
        <f>'Mapping Summary'!L1637</f>
        <v>0</v>
      </c>
      <c r="G1637" s="38">
        <f>'Mapping Summary'!P1637</f>
        <v>0</v>
      </c>
    </row>
    <row r="1638" spans="1:7" x14ac:dyDescent="0.25">
      <c r="A1638" t="s">
        <v>1219</v>
      </c>
      <c r="B1638" s="33">
        <v>54</v>
      </c>
      <c r="C1638" s="33">
        <v>25</v>
      </c>
      <c r="D1638" s="33" t="s">
        <v>1639</v>
      </c>
      <c r="E1638" s="34">
        <f>'Mapping Summary'!H1638</f>
        <v>3.5</v>
      </c>
      <c r="F1638" s="36">
        <f>'Mapping Summary'!L1638</f>
        <v>0</v>
      </c>
      <c r="G1638" s="38">
        <f>'Mapping Summary'!P1638</f>
        <v>0</v>
      </c>
    </row>
    <row r="1639" spans="1:7" x14ac:dyDescent="0.25">
      <c r="A1639" t="s">
        <v>1219</v>
      </c>
      <c r="B1639" s="33">
        <v>54</v>
      </c>
      <c r="C1639" s="33">
        <v>26</v>
      </c>
      <c r="D1639" s="33" t="s">
        <v>1640</v>
      </c>
      <c r="E1639" s="34">
        <f>'Mapping Summary'!H1639</f>
        <v>0</v>
      </c>
      <c r="F1639" s="36">
        <f>'Mapping Summary'!L1639</f>
        <v>14.5</v>
      </c>
      <c r="G1639" s="38">
        <f>'Mapping Summary'!P1639</f>
        <v>19</v>
      </c>
    </row>
    <row r="1640" spans="1:7" x14ac:dyDescent="0.25">
      <c r="A1640" t="s">
        <v>1219</v>
      </c>
      <c r="B1640" s="33">
        <v>54</v>
      </c>
      <c r="C1640" s="33">
        <v>27</v>
      </c>
      <c r="D1640" s="33" t="s">
        <v>1641</v>
      </c>
      <c r="E1640" s="34">
        <f>'Mapping Summary'!H1640</f>
        <v>13.5</v>
      </c>
      <c r="F1640" s="36">
        <f>'Mapping Summary'!L1640</f>
        <v>18.5</v>
      </c>
      <c r="G1640" s="38">
        <f>'Mapping Summary'!P1640</f>
        <v>31.75</v>
      </c>
    </row>
    <row r="1641" spans="1:7" x14ac:dyDescent="0.25">
      <c r="A1641" t="s">
        <v>1219</v>
      </c>
      <c r="B1641" s="33">
        <v>54</v>
      </c>
      <c r="C1641" s="33">
        <v>28</v>
      </c>
      <c r="D1641" s="33" t="s">
        <v>1642</v>
      </c>
      <c r="E1641" s="34">
        <f>'Mapping Summary'!H1641</f>
        <v>13</v>
      </c>
      <c r="F1641" s="36">
        <f>'Mapping Summary'!L1641</f>
        <v>0</v>
      </c>
      <c r="G1641" s="38">
        <f>'Mapping Summary'!P1641</f>
        <v>25</v>
      </c>
    </row>
    <row r="1642" spans="1:7" x14ac:dyDescent="0.25">
      <c r="A1642" t="s">
        <v>1219</v>
      </c>
      <c r="B1642" s="33">
        <v>54</v>
      </c>
      <c r="C1642" s="33">
        <v>29</v>
      </c>
      <c r="D1642" s="33" t="s">
        <v>1643</v>
      </c>
      <c r="E1642" s="34">
        <f>'Mapping Summary'!H1642</f>
        <v>0</v>
      </c>
      <c r="F1642" s="36">
        <f>'Mapping Summary'!L1642</f>
        <v>0</v>
      </c>
      <c r="G1642" s="38">
        <f>'Mapping Summary'!P1642</f>
        <v>46.75</v>
      </c>
    </row>
    <row r="1643" spans="1:7" x14ac:dyDescent="0.25">
      <c r="A1643" t="s">
        <v>1219</v>
      </c>
      <c r="B1643" s="33">
        <v>54</v>
      </c>
      <c r="C1643" s="33">
        <v>30</v>
      </c>
      <c r="D1643" s="33" t="s">
        <v>1644</v>
      </c>
      <c r="E1643" s="34">
        <f>'Mapping Summary'!H1643</f>
        <v>0</v>
      </c>
      <c r="F1643" s="36">
        <f>'Mapping Summary'!L1643</f>
        <v>0</v>
      </c>
      <c r="G1643" s="38">
        <f>'Mapping Summary'!P1643</f>
        <v>11</v>
      </c>
    </row>
    <row r="1644" spans="1:7" x14ac:dyDescent="0.25">
      <c r="A1644" t="s">
        <v>1219</v>
      </c>
      <c r="B1644" s="33">
        <v>54</v>
      </c>
      <c r="C1644" s="33">
        <v>31</v>
      </c>
      <c r="D1644" s="33" t="s">
        <v>1645</v>
      </c>
      <c r="E1644" s="34">
        <f>'Mapping Summary'!H1644</f>
        <v>0</v>
      </c>
      <c r="F1644" s="36">
        <f>'Mapping Summary'!L1644</f>
        <v>0</v>
      </c>
      <c r="G1644" s="38">
        <f>'Mapping Summary'!P1644</f>
        <v>0</v>
      </c>
    </row>
    <row r="1645" spans="1:7" x14ac:dyDescent="0.25">
      <c r="A1645" t="s">
        <v>1219</v>
      </c>
      <c r="B1645" s="33">
        <v>54</v>
      </c>
      <c r="C1645" s="33">
        <v>32</v>
      </c>
      <c r="D1645" s="33" t="s">
        <v>1646</v>
      </c>
      <c r="E1645" s="34">
        <f>'Mapping Summary'!H1645</f>
        <v>0</v>
      </c>
      <c r="F1645" s="36">
        <f>'Mapping Summary'!L1645</f>
        <v>0</v>
      </c>
      <c r="G1645" s="38">
        <f>'Mapping Summary'!P1645</f>
        <v>0</v>
      </c>
    </row>
    <row r="1646" spans="1:7" x14ac:dyDescent="0.25">
      <c r="A1646" t="s">
        <v>1219</v>
      </c>
      <c r="B1646" s="33">
        <v>54</v>
      </c>
      <c r="C1646" s="33">
        <v>33</v>
      </c>
      <c r="D1646" s="33" t="s">
        <v>1647</v>
      </c>
      <c r="E1646" s="34">
        <f>'Mapping Summary'!H1646</f>
        <v>2</v>
      </c>
      <c r="F1646" s="36">
        <f>'Mapping Summary'!L1646</f>
        <v>0</v>
      </c>
      <c r="G1646" s="38">
        <f>'Mapping Summary'!P1646</f>
        <v>0</v>
      </c>
    </row>
    <row r="1647" spans="1:7" x14ac:dyDescent="0.25">
      <c r="A1647" t="s">
        <v>1219</v>
      </c>
      <c r="B1647" s="33">
        <v>54</v>
      </c>
      <c r="C1647" s="33">
        <v>34</v>
      </c>
      <c r="D1647" s="33" t="s">
        <v>1648</v>
      </c>
      <c r="E1647" s="34">
        <f>'Mapping Summary'!H1647</f>
        <v>0</v>
      </c>
      <c r="F1647" s="36">
        <f>'Mapping Summary'!L1647</f>
        <v>0</v>
      </c>
      <c r="G1647" s="38">
        <f>'Mapping Summary'!P1647</f>
        <v>0</v>
      </c>
    </row>
    <row r="1648" spans="1:7" x14ac:dyDescent="0.25">
      <c r="A1648" t="s">
        <v>1219</v>
      </c>
      <c r="B1648" s="33">
        <v>54</v>
      </c>
      <c r="C1648" s="33">
        <v>35</v>
      </c>
      <c r="D1648" s="33" t="s">
        <v>1649</v>
      </c>
      <c r="E1648" s="34">
        <f>'Mapping Summary'!H1648</f>
        <v>0</v>
      </c>
      <c r="F1648" s="36">
        <f>'Mapping Summary'!L1648</f>
        <v>0</v>
      </c>
      <c r="G1648" s="38">
        <f>'Mapping Summary'!P1648</f>
        <v>12</v>
      </c>
    </row>
    <row r="1649" spans="1:7" x14ac:dyDescent="0.25">
      <c r="A1649" t="s">
        <v>1219</v>
      </c>
      <c r="B1649" s="33">
        <v>54</v>
      </c>
      <c r="C1649" s="33">
        <v>36</v>
      </c>
      <c r="D1649" s="33" t="s">
        <v>1650</v>
      </c>
      <c r="E1649" s="34">
        <f>'Mapping Summary'!H1649</f>
        <v>0</v>
      </c>
      <c r="F1649" s="36">
        <f>'Mapping Summary'!L1649</f>
        <v>0</v>
      </c>
      <c r="G1649" s="38">
        <f>'Mapping Summary'!P1649</f>
        <v>0</v>
      </c>
    </row>
    <row r="1650" spans="1:7" x14ac:dyDescent="0.25">
      <c r="A1650" t="s">
        <v>1219</v>
      </c>
      <c r="B1650" s="33">
        <v>54</v>
      </c>
      <c r="C1650" s="33">
        <v>37</v>
      </c>
      <c r="D1650" s="33" t="s">
        <v>1651</v>
      </c>
      <c r="E1650" s="34">
        <f>'Mapping Summary'!H1650</f>
        <v>0</v>
      </c>
      <c r="F1650" s="36">
        <f>'Mapping Summary'!L1650</f>
        <v>0</v>
      </c>
      <c r="G1650" s="38">
        <f>'Mapping Summary'!P1650</f>
        <v>0</v>
      </c>
    </row>
    <row r="1651" spans="1:7" x14ac:dyDescent="0.25">
      <c r="A1651" t="s">
        <v>1219</v>
      </c>
      <c r="B1651" s="33">
        <v>54</v>
      </c>
      <c r="C1651" s="33">
        <v>38</v>
      </c>
      <c r="D1651" s="33" t="s">
        <v>1652</v>
      </c>
      <c r="E1651" s="34">
        <f>'Mapping Summary'!H1651</f>
        <v>0</v>
      </c>
      <c r="F1651" s="36">
        <f>'Mapping Summary'!L1651</f>
        <v>4</v>
      </c>
      <c r="G1651" s="38">
        <f>'Mapping Summary'!P1651</f>
        <v>22</v>
      </c>
    </row>
    <row r="1652" spans="1:7" x14ac:dyDescent="0.25">
      <c r="A1652" t="s">
        <v>1219</v>
      </c>
      <c r="B1652" s="33">
        <v>54</v>
      </c>
      <c r="C1652" s="33">
        <v>39</v>
      </c>
      <c r="D1652" s="33" t="s">
        <v>1653</v>
      </c>
      <c r="E1652" s="34">
        <f>'Mapping Summary'!H1652</f>
        <v>0</v>
      </c>
      <c r="F1652" s="36">
        <f>'Mapping Summary'!L1652</f>
        <v>0</v>
      </c>
      <c r="G1652" s="38">
        <f>'Mapping Summary'!P1652</f>
        <v>0</v>
      </c>
    </row>
    <row r="1653" spans="1:7" x14ac:dyDescent="0.25">
      <c r="A1653" t="s">
        <v>1219</v>
      </c>
      <c r="B1653" s="33">
        <v>54</v>
      </c>
      <c r="C1653" s="33">
        <v>40</v>
      </c>
      <c r="D1653" s="33" t="s">
        <v>1654</v>
      </c>
      <c r="E1653" s="34">
        <f>'Mapping Summary'!H1653</f>
        <v>0</v>
      </c>
      <c r="F1653" s="36">
        <f>'Mapping Summary'!L1653</f>
        <v>8</v>
      </c>
      <c r="G1653" s="38">
        <f>'Mapping Summary'!P1653</f>
        <v>22</v>
      </c>
    </row>
    <row r="1654" spans="1:7" x14ac:dyDescent="0.25">
      <c r="A1654" t="s">
        <v>1219</v>
      </c>
      <c r="B1654" s="33">
        <v>54</v>
      </c>
      <c r="C1654" s="33">
        <v>41</v>
      </c>
      <c r="D1654" s="33" t="s">
        <v>1655</v>
      </c>
      <c r="E1654" s="34">
        <f>'Mapping Summary'!H1654</f>
        <v>0</v>
      </c>
      <c r="F1654" s="36">
        <f>'Mapping Summary'!L1654</f>
        <v>3</v>
      </c>
      <c r="G1654" s="38">
        <f>'Mapping Summary'!P1654</f>
        <v>13</v>
      </c>
    </row>
    <row r="1655" spans="1:7" x14ac:dyDescent="0.25">
      <c r="A1655" t="s">
        <v>1219</v>
      </c>
      <c r="B1655" s="33">
        <v>54</v>
      </c>
      <c r="C1655" s="33">
        <v>42</v>
      </c>
      <c r="D1655" s="33" t="s">
        <v>1656</v>
      </c>
      <c r="E1655" s="34">
        <f>'Mapping Summary'!H1655</f>
        <v>0</v>
      </c>
      <c r="F1655" s="36">
        <f>'Mapping Summary'!L1655</f>
        <v>0</v>
      </c>
      <c r="G1655" s="38">
        <f>'Mapping Summary'!P1655</f>
        <v>0</v>
      </c>
    </row>
    <row r="1656" spans="1:7" x14ac:dyDescent="0.25">
      <c r="A1656" t="s">
        <v>1219</v>
      </c>
      <c r="B1656" s="33">
        <v>54</v>
      </c>
      <c r="C1656" s="33">
        <v>43</v>
      </c>
      <c r="D1656" s="33" t="s">
        <v>1657</v>
      </c>
      <c r="E1656" s="34">
        <f>'Mapping Summary'!H1656</f>
        <v>0</v>
      </c>
      <c r="F1656" s="36">
        <f>'Mapping Summary'!L1656</f>
        <v>0</v>
      </c>
      <c r="G1656" s="38">
        <f>'Mapping Summary'!P1656</f>
        <v>0</v>
      </c>
    </row>
    <row r="1657" spans="1:7" x14ac:dyDescent="0.25">
      <c r="A1657" t="s">
        <v>1219</v>
      </c>
      <c r="B1657" s="33">
        <v>54</v>
      </c>
      <c r="C1657" s="33">
        <v>44</v>
      </c>
      <c r="D1657" s="33" t="s">
        <v>1658</v>
      </c>
      <c r="E1657" s="34">
        <f>'Mapping Summary'!H1657</f>
        <v>0</v>
      </c>
      <c r="F1657" s="36">
        <f>'Mapping Summary'!L1657</f>
        <v>0</v>
      </c>
      <c r="G1657" s="38">
        <f>'Mapping Summary'!P1657</f>
        <v>0</v>
      </c>
    </row>
    <row r="1658" spans="1:7" x14ac:dyDescent="0.25">
      <c r="A1658" t="s">
        <v>1219</v>
      </c>
      <c r="B1658" s="33">
        <v>54</v>
      </c>
      <c r="C1658" s="33">
        <v>45</v>
      </c>
      <c r="D1658" s="33" t="s">
        <v>1659</v>
      </c>
      <c r="E1658" s="34">
        <f>'Mapping Summary'!H1658</f>
        <v>0</v>
      </c>
      <c r="F1658" s="36">
        <f>'Mapping Summary'!L1658</f>
        <v>0</v>
      </c>
      <c r="G1658" s="38">
        <f>'Mapping Summary'!P1658</f>
        <v>0</v>
      </c>
    </row>
    <row r="1659" spans="1:7" x14ac:dyDescent="0.25">
      <c r="A1659" t="s">
        <v>1219</v>
      </c>
      <c r="B1659" s="33">
        <v>54</v>
      </c>
      <c r="C1659" s="33">
        <v>46</v>
      </c>
      <c r="D1659" s="33" t="s">
        <v>1660</v>
      </c>
      <c r="E1659" s="34">
        <f>'Mapping Summary'!H1659</f>
        <v>3</v>
      </c>
      <c r="F1659" s="36">
        <f>'Mapping Summary'!L1659</f>
        <v>0</v>
      </c>
      <c r="G1659" s="38">
        <f>'Mapping Summary'!P1659</f>
        <v>0</v>
      </c>
    </row>
    <row r="1660" spans="1:7" x14ac:dyDescent="0.25">
      <c r="A1660" t="s">
        <v>1219</v>
      </c>
      <c r="B1660" s="33">
        <v>54</v>
      </c>
      <c r="C1660" s="33">
        <v>47</v>
      </c>
      <c r="D1660" s="33" t="s">
        <v>1661</v>
      </c>
      <c r="E1660" s="34">
        <f>'Mapping Summary'!H1660</f>
        <v>2</v>
      </c>
      <c r="F1660" s="36">
        <f>'Mapping Summary'!L1660</f>
        <v>0</v>
      </c>
      <c r="G1660" s="38">
        <f>'Mapping Summary'!P1660</f>
        <v>0</v>
      </c>
    </row>
    <row r="1661" spans="1:7" x14ac:dyDescent="0.25">
      <c r="A1661" t="s">
        <v>1219</v>
      </c>
      <c r="B1661" s="33">
        <v>54</v>
      </c>
      <c r="C1661" s="33">
        <v>48</v>
      </c>
      <c r="D1661" s="33" t="s">
        <v>1662</v>
      </c>
      <c r="E1661" s="34">
        <f>'Mapping Summary'!H1661</f>
        <v>0</v>
      </c>
      <c r="F1661" s="36">
        <f>'Mapping Summary'!L1661</f>
        <v>0</v>
      </c>
      <c r="G1661" s="38">
        <f>'Mapping Summary'!P1661</f>
        <v>0</v>
      </c>
    </row>
    <row r="1662" spans="1:7" x14ac:dyDescent="0.25">
      <c r="A1662" t="s">
        <v>1219</v>
      </c>
      <c r="B1662" s="33">
        <v>54</v>
      </c>
      <c r="C1662" s="33">
        <v>49</v>
      </c>
      <c r="D1662" s="33" t="s">
        <v>1663</v>
      </c>
      <c r="E1662" s="34">
        <f>'Mapping Summary'!H1662</f>
        <v>0</v>
      </c>
      <c r="F1662" s="36">
        <f>'Mapping Summary'!L1662</f>
        <v>0</v>
      </c>
      <c r="G1662" s="38">
        <f>'Mapping Summary'!P1662</f>
        <v>0</v>
      </c>
    </row>
    <row r="1663" spans="1:7" x14ac:dyDescent="0.25">
      <c r="A1663" t="s">
        <v>1219</v>
      </c>
      <c r="B1663" s="33">
        <v>54</v>
      </c>
      <c r="C1663" s="33">
        <v>50</v>
      </c>
      <c r="D1663" s="33" t="s">
        <v>1664</v>
      </c>
      <c r="E1663" s="34">
        <f>'Mapping Summary'!H1663</f>
        <v>0</v>
      </c>
      <c r="F1663" s="36">
        <f>'Mapping Summary'!L1663</f>
        <v>0</v>
      </c>
      <c r="G1663" s="38">
        <f>'Mapping Summary'!P1663</f>
        <v>0</v>
      </c>
    </row>
    <row r="1664" spans="1:7" x14ac:dyDescent="0.25">
      <c r="A1664" t="s">
        <v>1219</v>
      </c>
      <c r="B1664" s="33">
        <v>54</v>
      </c>
      <c r="C1664" s="33">
        <v>51</v>
      </c>
      <c r="D1664" s="33" t="s">
        <v>1665</v>
      </c>
      <c r="E1664" s="34">
        <f>'Mapping Summary'!H1664</f>
        <v>4</v>
      </c>
      <c r="F1664" s="36">
        <f>'Mapping Summary'!L1664</f>
        <v>0</v>
      </c>
      <c r="G1664" s="38">
        <f>'Mapping Summary'!P1664</f>
        <v>0</v>
      </c>
    </row>
    <row r="1665" spans="1:7" x14ac:dyDescent="0.25">
      <c r="A1665" t="s">
        <v>1219</v>
      </c>
      <c r="B1665" s="33">
        <v>54</v>
      </c>
      <c r="C1665" s="33">
        <v>52</v>
      </c>
      <c r="D1665" s="33" t="s">
        <v>1666</v>
      </c>
      <c r="E1665" s="34">
        <f>'Mapping Summary'!H1665</f>
        <v>3</v>
      </c>
      <c r="F1665" s="36">
        <f>'Mapping Summary'!L1665</f>
        <v>0</v>
      </c>
      <c r="G1665" s="38">
        <f>'Mapping Summary'!P1665</f>
        <v>0</v>
      </c>
    </row>
    <row r="1666" spans="1:7" x14ac:dyDescent="0.25">
      <c r="A1666" t="s">
        <v>1219</v>
      </c>
      <c r="B1666" s="33">
        <v>54</v>
      </c>
      <c r="C1666" s="33">
        <v>53</v>
      </c>
      <c r="D1666" s="33" t="s">
        <v>1667</v>
      </c>
      <c r="E1666" s="34">
        <f>'Mapping Summary'!H1666</f>
        <v>7</v>
      </c>
      <c r="F1666" s="36">
        <f>'Mapping Summary'!L1666</f>
        <v>0</v>
      </c>
      <c r="G1666" s="38">
        <f>'Mapping Summary'!P1666</f>
        <v>0</v>
      </c>
    </row>
    <row r="1667" spans="1:7" x14ac:dyDescent="0.25">
      <c r="A1667" t="s">
        <v>1219</v>
      </c>
      <c r="B1667" s="33">
        <v>54</v>
      </c>
      <c r="C1667" s="33">
        <v>54</v>
      </c>
      <c r="D1667" s="33" t="s">
        <v>1668</v>
      </c>
      <c r="E1667" s="34">
        <f>'Mapping Summary'!H1667</f>
        <v>0</v>
      </c>
      <c r="F1667" s="36">
        <f>'Mapping Summary'!L1667</f>
        <v>0</v>
      </c>
      <c r="G1667" s="38">
        <f>'Mapping Summary'!P1667</f>
        <v>0</v>
      </c>
    </row>
    <row r="1668" spans="1:7" x14ac:dyDescent="0.25">
      <c r="A1668" t="s">
        <v>1219</v>
      </c>
      <c r="B1668" s="33">
        <v>54</v>
      </c>
      <c r="C1668" s="33">
        <v>55</v>
      </c>
      <c r="D1668" s="33" t="s">
        <v>1669</v>
      </c>
      <c r="E1668" s="34">
        <f>'Mapping Summary'!H1668</f>
        <v>0</v>
      </c>
      <c r="F1668" s="36">
        <f>'Mapping Summary'!L1668</f>
        <v>0</v>
      </c>
      <c r="G1668" s="38">
        <f>'Mapping Summary'!P1668</f>
        <v>0</v>
      </c>
    </row>
    <row r="1669" spans="1:7" x14ac:dyDescent="0.25">
      <c r="A1669" t="s">
        <v>1219</v>
      </c>
      <c r="B1669" s="33">
        <v>54</v>
      </c>
      <c r="C1669" s="33">
        <v>56</v>
      </c>
      <c r="D1669" s="33" t="s">
        <v>1670</v>
      </c>
      <c r="E1669" s="34">
        <f>'Mapping Summary'!H1669</f>
        <v>8</v>
      </c>
      <c r="F1669" s="36">
        <f>'Mapping Summary'!L1669</f>
        <v>0</v>
      </c>
      <c r="G1669" s="38">
        <f>'Mapping Summary'!P1669</f>
        <v>0</v>
      </c>
    </row>
    <row r="1670" spans="1:7" x14ac:dyDescent="0.25">
      <c r="A1670" t="s">
        <v>1219</v>
      </c>
      <c r="B1670" s="33">
        <v>54</v>
      </c>
      <c r="C1670" s="33">
        <v>57</v>
      </c>
      <c r="D1670" s="33" t="s">
        <v>1671</v>
      </c>
      <c r="E1670" s="34">
        <f>'Mapping Summary'!H1670</f>
        <v>0</v>
      </c>
      <c r="F1670" s="36">
        <f>'Mapping Summary'!L1670</f>
        <v>0</v>
      </c>
      <c r="G1670" s="38">
        <f>'Mapping Summary'!P1670</f>
        <v>0</v>
      </c>
    </row>
    <row r="1671" spans="1:7" x14ac:dyDescent="0.25">
      <c r="A1671" t="s">
        <v>1219</v>
      </c>
      <c r="B1671" s="33">
        <v>54</v>
      </c>
      <c r="C1671" s="33">
        <v>58</v>
      </c>
      <c r="D1671" s="33" t="s">
        <v>1672</v>
      </c>
      <c r="E1671" s="34">
        <f>'Mapping Summary'!H1671</f>
        <v>6.5</v>
      </c>
      <c r="F1671" s="36">
        <f>'Mapping Summary'!L1671</f>
        <v>0</v>
      </c>
      <c r="G1671" s="38">
        <f>'Mapping Summary'!P1671</f>
        <v>0</v>
      </c>
    </row>
    <row r="1672" spans="1:7" x14ac:dyDescent="0.25">
      <c r="A1672" t="s">
        <v>1219</v>
      </c>
      <c r="B1672" s="33">
        <v>54</v>
      </c>
      <c r="C1672" s="33">
        <v>59</v>
      </c>
      <c r="D1672" s="33" t="s">
        <v>1673</v>
      </c>
      <c r="E1672" s="34">
        <f>'Mapping Summary'!H1672</f>
        <v>1.5</v>
      </c>
      <c r="F1672" s="36">
        <f>'Mapping Summary'!L1672</f>
        <v>0</v>
      </c>
      <c r="G1672" s="38">
        <f>'Mapping Summary'!P1672</f>
        <v>0</v>
      </c>
    </row>
    <row r="1673" spans="1:7" x14ac:dyDescent="0.25">
      <c r="A1673" t="s">
        <v>1219</v>
      </c>
      <c r="B1673" s="33">
        <v>54</v>
      </c>
      <c r="C1673" s="33">
        <v>60</v>
      </c>
      <c r="D1673" s="33" t="s">
        <v>1674</v>
      </c>
      <c r="E1673" s="34">
        <f>'Mapping Summary'!H1673</f>
        <v>0</v>
      </c>
      <c r="F1673" s="36">
        <f>'Mapping Summary'!L1673</f>
        <v>0</v>
      </c>
      <c r="G1673" s="38">
        <f>'Mapping Summary'!P1673</f>
        <v>0</v>
      </c>
    </row>
    <row r="1674" spans="1:7" x14ac:dyDescent="0.25">
      <c r="A1674" t="s">
        <v>1219</v>
      </c>
      <c r="B1674" s="33">
        <v>54</v>
      </c>
      <c r="C1674" s="33">
        <v>61</v>
      </c>
      <c r="D1674" s="33" t="s">
        <v>1675</v>
      </c>
      <c r="E1674" s="34">
        <f>'Mapping Summary'!H1674</f>
        <v>0</v>
      </c>
      <c r="F1674" s="36">
        <f>'Mapping Summary'!L1674</f>
        <v>0</v>
      </c>
      <c r="G1674" s="38">
        <f>'Mapping Summary'!P1674</f>
        <v>0</v>
      </c>
    </row>
    <row r="1675" spans="1:7" x14ac:dyDescent="0.25">
      <c r="A1675" t="s">
        <v>1219</v>
      </c>
      <c r="B1675" s="33">
        <v>54</v>
      </c>
      <c r="C1675" s="33">
        <v>62</v>
      </c>
      <c r="D1675" s="33" t="s">
        <v>1676</v>
      </c>
      <c r="E1675" s="34">
        <f>'Mapping Summary'!H1675</f>
        <v>0</v>
      </c>
      <c r="F1675" s="36">
        <f>'Mapping Summary'!L1675</f>
        <v>0</v>
      </c>
      <c r="G1675" s="38">
        <f>'Mapping Summary'!P1675</f>
        <v>0</v>
      </c>
    </row>
    <row r="1676" spans="1:7" x14ac:dyDescent="0.25">
      <c r="A1676" t="s">
        <v>1219</v>
      </c>
      <c r="B1676" s="33">
        <v>54</v>
      </c>
      <c r="C1676" s="33">
        <v>63</v>
      </c>
      <c r="D1676" s="33" t="s">
        <v>1677</v>
      </c>
      <c r="E1676" s="34">
        <f>'Mapping Summary'!H1676</f>
        <v>0</v>
      </c>
      <c r="F1676" s="36">
        <f>'Mapping Summary'!L1676</f>
        <v>0</v>
      </c>
      <c r="G1676" s="38">
        <f>'Mapping Summary'!P1676</f>
        <v>0</v>
      </c>
    </row>
    <row r="1677" spans="1:7" x14ac:dyDescent="0.25">
      <c r="A1677" t="s">
        <v>1219</v>
      </c>
      <c r="B1677" s="33">
        <v>54</v>
      </c>
      <c r="C1677" s="33">
        <v>64</v>
      </c>
      <c r="D1677" s="33" t="s">
        <v>1678</v>
      </c>
      <c r="E1677" s="34">
        <f>'Mapping Summary'!H1677</f>
        <v>0</v>
      </c>
      <c r="F1677" s="36">
        <f>'Mapping Summary'!L1677</f>
        <v>0</v>
      </c>
      <c r="G1677" s="38">
        <f>'Mapping Summary'!P1677</f>
        <v>0</v>
      </c>
    </row>
    <row r="1678" spans="1:7" x14ac:dyDescent="0.25">
      <c r="A1678" t="s">
        <v>1219</v>
      </c>
      <c r="B1678" s="33">
        <v>54</v>
      </c>
      <c r="C1678" s="33">
        <v>65</v>
      </c>
      <c r="D1678" s="33" t="s">
        <v>1679</v>
      </c>
      <c r="E1678" s="34">
        <f>'Mapping Summary'!H1678</f>
        <v>0</v>
      </c>
      <c r="F1678" s="36">
        <f>'Mapping Summary'!L1678</f>
        <v>0</v>
      </c>
      <c r="G1678" s="38">
        <f>'Mapping Summary'!P1678</f>
        <v>0</v>
      </c>
    </row>
    <row r="1679" spans="1:7" x14ac:dyDescent="0.25">
      <c r="A1679" t="s">
        <v>1219</v>
      </c>
      <c r="B1679" s="33">
        <v>54</v>
      </c>
      <c r="C1679" s="33">
        <v>66</v>
      </c>
      <c r="D1679" s="33" t="s">
        <v>1680</v>
      </c>
      <c r="E1679" s="34">
        <f>'Mapping Summary'!H1679</f>
        <v>0</v>
      </c>
      <c r="F1679" s="36">
        <f>'Mapping Summary'!L1679</f>
        <v>0</v>
      </c>
      <c r="G1679" s="38">
        <f>'Mapping Summary'!P1679</f>
        <v>0</v>
      </c>
    </row>
    <row r="1680" spans="1:7" x14ac:dyDescent="0.25">
      <c r="A1680" t="s">
        <v>1219</v>
      </c>
      <c r="B1680" s="33">
        <v>54</v>
      </c>
      <c r="C1680" s="33">
        <v>67</v>
      </c>
      <c r="D1680" s="33" t="s">
        <v>1681</v>
      </c>
      <c r="E1680" s="34">
        <f>'Mapping Summary'!H1680</f>
        <v>0</v>
      </c>
      <c r="F1680" s="36">
        <f>'Mapping Summary'!L1680</f>
        <v>0</v>
      </c>
      <c r="G1680" s="38">
        <f>'Mapping Summary'!P1680</f>
        <v>0</v>
      </c>
    </row>
    <row r="1681" spans="1:7" x14ac:dyDescent="0.25">
      <c r="A1681" t="s">
        <v>1219</v>
      </c>
      <c r="B1681" s="33">
        <v>56</v>
      </c>
      <c r="C1681" s="33">
        <v>2</v>
      </c>
      <c r="D1681" s="33" t="s">
        <v>1682</v>
      </c>
      <c r="E1681" s="34">
        <f>'Mapping Summary'!H1681</f>
        <v>9</v>
      </c>
      <c r="F1681" s="36">
        <f>'Mapping Summary'!L1681</f>
        <v>0</v>
      </c>
      <c r="G1681" s="38">
        <f>'Mapping Summary'!P1681</f>
        <v>0</v>
      </c>
    </row>
    <row r="1682" spans="1:7" x14ac:dyDescent="0.25">
      <c r="A1682" t="s">
        <v>1219</v>
      </c>
      <c r="B1682" s="33">
        <v>56</v>
      </c>
      <c r="C1682" s="33">
        <v>3</v>
      </c>
      <c r="D1682" s="33" t="s">
        <v>1683</v>
      </c>
      <c r="E1682" s="34">
        <f>'Mapping Summary'!H1682</f>
        <v>2.5</v>
      </c>
      <c r="F1682" s="36">
        <f>'Mapping Summary'!L1682</f>
        <v>0</v>
      </c>
      <c r="G1682" s="38">
        <f>'Mapping Summary'!P1682</f>
        <v>0</v>
      </c>
    </row>
    <row r="1683" spans="1:7" x14ac:dyDescent="0.25">
      <c r="A1683" t="s">
        <v>1219</v>
      </c>
      <c r="B1683" s="33">
        <v>56</v>
      </c>
      <c r="C1683" s="33">
        <v>4</v>
      </c>
      <c r="D1683" s="33" t="s">
        <v>1684</v>
      </c>
      <c r="E1683" s="34">
        <f>'Mapping Summary'!H1683</f>
        <v>3</v>
      </c>
      <c r="F1683" s="36">
        <f>'Mapping Summary'!L1683</f>
        <v>0</v>
      </c>
      <c r="G1683" s="38">
        <f>'Mapping Summary'!P1683</f>
        <v>0</v>
      </c>
    </row>
    <row r="1684" spans="1:7" x14ac:dyDescent="0.25">
      <c r="A1684" t="s">
        <v>1219</v>
      </c>
      <c r="B1684" s="33">
        <v>56</v>
      </c>
      <c r="C1684" s="33">
        <v>5</v>
      </c>
      <c r="D1684" s="33" t="s">
        <v>1685</v>
      </c>
      <c r="E1684" s="34">
        <f>'Mapping Summary'!H1684</f>
        <v>6</v>
      </c>
      <c r="F1684" s="36">
        <f>'Mapping Summary'!L1684</f>
        <v>0</v>
      </c>
      <c r="G1684" s="38">
        <f>'Mapping Summary'!P1684</f>
        <v>17</v>
      </c>
    </row>
    <row r="1685" spans="1:7" x14ac:dyDescent="0.25">
      <c r="A1685" t="s">
        <v>1219</v>
      </c>
      <c r="B1685" s="33">
        <v>56</v>
      </c>
      <c r="C1685" s="33">
        <v>6</v>
      </c>
      <c r="D1685" s="33" t="s">
        <v>1686</v>
      </c>
      <c r="E1685" s="34">
        <f>'Mapping Summary'!H1685</f>
        <v>0</v>
      </c>
      <c r="F1685" s="36">
        <f>'Mapping Summary'!L1685</f>
        <v>0</v>
      </c>
      <c r="G1685" s="38">
        <f>'Mapping Summary'!P1685</f>
        <v>47.75</v>
      </c>
    </row>
    <row r="1686" spans="1:7" x14ac:dyDescent="0.25">
      <c r="A1686" t="s">
        <v>1219</v>
      </c>
      <c r="B1686" s="33">
        <v>56</v>
      </c>
      <c r="C1686" s="33">
        <v>7</v>
      </c>
      <c r="D1686" s="33" t="s">
        <v>1687</v>
      </c>
      <c r="E1686" s="34">
        <f>'Mapping Summary'!H1686</f>
        <v>0</v>
      </c>
      <c r="F1686" s="36">
        <f>'Mapping Summary'!L1686</f>
        <v>0</v>
      </c>
      <c r="G1686" s="38">
        <f>'Mapping Summary'!P1686</f>
        <v>50.25</v>
      </c>
    </row>
    <row r="1687" spans="1:7" x14ac:dyDescent="0.25">
      <c r="A1687" t="s">
        <v>1219</v>
      </c>
      <c r="B1687" s="33">
        <v>56</v>
      </c>
      <c r="C1687" s="33">
        <v>8</v>
      </c>
      <c r="D1687" s="33" t="s">
        <v>1688</v>
      </c>
      <c r="E1687" s="34">
        <f>'Mapping Summary'!H1687</f>
        <v>14</v>
      </c>
      <c r="F1687" s="36">
        <f>'Mapping Summary'!L1687</f>
        <v>0</v>
      </c>
      <c r="G1687" s="38">
        <f>'Mapping Summary'!P1687</f>
        <v>48.5</v>
      </c>
    </row>
    <row r="1688" spans="1:7" x14ac:dyDescent="0.25">
      <c r="A1688" t="s">
        <v>1219</v>
      </c>
      <c r="B1688" s="33">
        <v>56</v>
      </c>
      <c r="C1688" s="33">
        <v>9</v>
      </c>
      <c r="D1688" s="33" t="s">
        <v>1689</v>
      </c>
      <c r="E1688" s="34">
        <f>'Mapping Summary'!H1688</f>
        <v>12</v>
      </c>
      <c r="F1688" s="36">
        <f>'Mapping Summary'!L1688</f>
        <v>0</v>
      </c>
      <c r="G1688" s="38">
        <f>'Mapping Summary'!P1688</f>
        <v>39.5</v>
      </c>
    </row>
    <row r="1689" spans="1:7" x14ac:dyDescent="0.25">
      <c r="A1689" t="s">
        <v>1219</v>
      </c>
      <c r="B1689" s="33">
        <v>56</v>
      </c>
      <c r="C1689" s="33">
        <v>10</v>
      </c>
      <c r="D1689" s="33" t="s">
        <v>1690</v>
      </c>
      <c r="E1689" s="34">
        <f>'Mapping Summary'!H1689</f>
        <v>6</v>
      </c>
      <c r="F1689" s="36">
        <f>'Mapping Summary'!L1689</f>
        <v>0</v>
      </c>
      <c r="G1689" s="38">
        <f>'Mapping Summary'!P1689</f>
        <v>26.5</v>
      </c>
    </row>
    <row r="1690" spans="1:7" x14ac:dyDescent="0.25">
      <c r="A1690" t="s">
        <v>1219</v>
      </c>
      <c r="B1690" s="33">
        <v>56</v>
      </c>
      <c r="C1690" s="33">
        <v>11</v>
      </c>
      <c r="D1690" s="33" t="s">
        <v>1691</v>
      </c>
      <c r="E1690" s="34">
        <f>'Mapping Summary'!H1690</f>
        <v>10.5</v>
      </c>
      <c r="F1690" s="36">
        <f>'Mapping Summary'!L1690</f>
        <v>0</v>
      </c>
      <c r="G1690" s="38">
        <f>'Mapping Summary'!P1690</f>
        <v>16</v>
      </c>
    </row>
    <row r="1691" spans="1:7" x14ac:dyDescent="0.25">
      <c r="A1691" t="s">
        <v>1219</v>
      </c>
      <c r="B1691" s="33">
        <v>56</v>
      </c>
      <c r="C1691" s="33">
        <v>12</v>
      </c>
      <c r="D1691" s="33" t="s">
        <v>1692</v>
      </c>
      <c r="E1691" s="34">
        <f>'Mapping Summary'!H1691</f>
        <v>0</v>
      </c>
      <c r="F1691" s="36">
        <f>'Mapping Summary'!L1691</f>
        <v>0</v>
      </c>
      <c r="G1691" s="38">
        <f>'Mapping Summary'!P1691</f>
        <v>15.5</v>
      </c>
    </row>
    <row r="1692" spans="1:7" x14ac:dyDescent="0.25">
      <c r="A1692" t="s">
        <v>1219</v>
      </c>
      <c r="B1692" s="33">
        <v>56</v>
      </c>
      <c r="C1692" s="33">
        <v>13</v>
      </c>
      <c r="D1692" s="33" t="s">
        <v>1693</v>
      </c>
      <c r="E1692" s="34">
        <f>'Mapping Summary'!H1692</f>
        <v>0</v>
      </c>
      <c r="F1692" s="36">
        <f>'Mapping Summary'!L1692</f>
        <v>0</v>
      </c>
      <c r="G1692" s="38">
        <f>'Mapping Summary'!P1692</f>
        <v>42.5</v>
      </c>
    </row>
    <row r="1693" spans="1:7" x14ac:dyDescent="0.25">
      <c r="A1693" t="s">
        <v>1219</v>
      </c>
      <c r="B1693" s="33">
        <v>56</v>
      </c>
      <c r="C1693" s="33">
        <v>14</v>
      </c>
      <c r="D1693" s="33" t="s">
        <v>1694</v>
      </c>
      <c r="E1693" s="34">
        <f>'Mapping Summary'!H1693</f>
        <v>16.5</v>
      </c>
      <c r="F1693" s="36">
        <f>'Mapping Summary'!L1693</f>
        <v>0</v>
      </c>
      <c r="G1693" s="38">
        <f>'Mapping Summary'!P1693</f>
        <v>37</v>
      </c>
    </row>
    <row r="1694" spans="1:7" x14ac:dyDescent="0.25">
      <c r="A1694" t="s">
        <v>1219</v>
      </c>
      <c r="B1694" s="33">
        <v>56</v>
      </c>
      <c r="C1694" s="33">
        <v>15</v>
      </c>
      <c r="D1694" s="33" t="s">
        <v>1695</v>
      </c>
      <c r="E1694" s="34">
        <f>'Mapping Summary'!H1694</f>
        <v>9.75</v>
      </c>
      <c r="F1694" s="36">
        <f>'Mapping Summary'!L1694</f>
        <v>0</v>
      </c>
      <c r="G1694" s="38">
        <f>'Mapping Summary'!P1694</f>
        <v>24.75</v>
      </c>
    </row>
    <row r="1695" spans="1:7" x14ac:dyDescent="0.25">
      <c r="A1695" t="s">
        <v>1219</v>
      </c>
      <c r="B1695" s="33">
        <v>56</v>
      </c>
      <c r="C1695" s="33">
        <v>16</v>
      </c>
      <c r="D1695" s="33" t="s">
        <v>1696</v>
      </c>
      <c r="E1695" s="34">
        <f>'Mapping Summary'!H1695</f>
        <v>8</v>
      </c>
      <c r="F1695" s="36">
        <f>'Mapping Summary'!L1695</f>
        <v>0</v>
      </c>
      <c r="G1695" s="38">
        <f>'Mapping Summary'!P1695</f>
        <v>26</v>
      </c>
    </row>
    <row r="1696" spans="1:7" x14ac:dyDescent="0.25">
      <c r="A1696" t="s">
        <v>1219</v>
      </c>
      <c r="B1696" s="33">
        <v>56</v>
      </c>
      <c r="C1696" s="33">
        <v>17</v>
      </c>
      <c r="D1696" s="33" t="s">
        <v>1697</v>
      </c>
      <c r="E1696" s="34">
        <f>'Mapping Summary'!H1696</f>
        <v>0</v>
      </c>
      <c r="F1696" s="36">
        <f>'Mapping Summary'!L1696</f>
        <v>19</v>
      </c>
      <c r="G1696" s="38">
        <f>'Mapping Summary'!P1696</f>
        <v>32.5</v>
      </c>
    </row>
    <row r="1697" spans="1:7" x14ac:dyDescent="0.25">
      <c r="A1697" t="s">
        <v>1219</v>
      </c>
      <c r="B1697" s="33">
        <v>56</v>
      </c>
      <c r="C1697" s="33">
        <v>18</v>
      </c>
      <c r="D1697" s="33" t="s">
        <v>1698</v>
      </c>
      <c r="E1697" s="34">
        <f>'Mapping Summary'!H1697</f>
        <v>7</v>
      </c>
      <c r="F1697" s="36">
        <f>'Mapping Summary'!L1697</f>
        <v>15.5</v>
      </c>
      <c r="G1697" s="38">
        <f>'Mapping Summary'!P1697</f>
        <v>17.5</v>
      </c>
    </row>
    <row r="1698" spans="1:7" x14ac:dyDescent="0.25">
      <c r="A1698" t="s">
        <v>1219</v>
      </c>
      <c r="B1698" s="33">
        <v>56</v>
      </c>
      <c r="C1698" s="33">
        <v>19</v>
      </c>
      <c r="D1698" s="33" t="s">
        <v>1699</v>
      </c>
      <c r="E1698" s="34">
        <f>'Mapping Summary'!H1698</f>
        <v>5</v>
      </c>
      <c r="F1698" s="36">
        <f>'Mapping Summary'!L1698</f>
        <v>19.5</v>
      </c>
      <c r="G1698" s="38">
        <f>'Mapping Summary'!P1698</f>
        <v>15</v>
      </c>
    </row>
    <row r="1699" spans="1:7" x14ac:dyDescent="0.25">
      <c r="A1699" t="s">
        <v>1219</v>
      </c>
      <c r="B1699" s="33">
        <v>56</v>
      </c>
      <c r="C1699" s="33">
        <v>20</v>
      </c>
      <c r="D1699" s="33" t="s">
        <v>1700</v>
      </c>
      <c r="E1699" s="34">
        <f>'Mapping Summary'!H1699</f>
        <v>10</v>
      </c>
      <c r="F1699" s="36">
        <f>'Mapping Summary'!L1699</f>
        <v>0</v>
      </c>
      <c r="G1699" s="38">
        <f>'Mapping Summary'!P1699</f>
        <v>3</v>
      </c>
    </row>
    <row r="1700" spans="1:7" x14ac:dyDescent="0.25">
      <c r="A1700" t="s">
        <v>1219</v>
      </c>
      <c r="B1700" s="33">
        <v>56</v>
      </c>
      <c r="C1700" s="33">
        <v>21</v>
      </c>
      <c r="D1700" s="33" t="s">
        <v>1701</v>
      </c>
      <c r="E1700" s="34">
        <f>'Mapping Summary'!H1700</f>
        <v>7</v>
      </c>
      <c r="F1700" s="36">
        <f>'Mapping Summary'!L1700</f>
        <v>0</v>
      </c>
      <c r="G1700" s="38">
        <f>'Mapping Summary'!P1700</f>
        <v>0</v>
      </c>
    </row>
    <row r="1701" spans="1:7" x14ac:dyDescent="0.25">
      <c r="A1701" t="s">
        <v>1219</v>
      </c>
      <c r="B1701" s="33">
        <v>56</v>
      </c>
      <c r="C1701" s="33">
        <v>22</v>
      </c>
      <c r="D1701" s="33" t="s">
        <v>1702</v>
      </c>
      <c r="E1701" s="34">
        <f>'Mapping Summary'!H1701</f>
        <v>0</v>
      </c>
      <c r="F1701" s="36">
        <f>'Mapping Summary'!L1701</f>
        <v>0</v>
      </c>
      <c r="G1701" s="38">
        <f>'Mapping Summary'!P1701</f>
        <v>0</v>
      </c>
    </row>
    <row r="1702" spans="1:7" x14ac:dyDescent="0.25">
      <c r="A1702" t="s">
        <v>1219</v>
      </c>
      <c r="B1702" s="33">
        <v>56</v>
      </c>
      <c r="C1702" s="33">
        <v>23</v>
      </c>
      <c r="D1702" s="33" t="s">
        <v>1703</v>
      </c>
      <c r="E1702" s="34">
        <f>'Mapping Summary'!H1702</f>
        <v>0</v>
      </c>
      <c r="F1702" s="36">
        <f>'Mapping Summary'!L1702</f>
        <v>0</v>
      </c>
      <c r="G1702" s="38">
        <f>'Mapping Summary'!P1702</f>
        <v>0</v>
      </c>
    </row>
    <row r="1703" spans="1:7" x14ac:dyDescent="0.25">
      <c r="A1703" t="s">
        <v>1219</v>
      </c>
      <c r="B1703" s="33">
        <v>56</v>
      </c>
      <c r="C1703" s="33">
        <v>24</v>
      </c>
      <c r="D1703" s="33" t="s">
        <v>1704</v>
      </c>
      <c r="E1703" s="34">
        <f>'Mapping Summary'!H1703</f>
        <v>0</v>
      </c>
      <c r="F1703" s="36">
        <f>'Mapping Summary'!L1703</f>
        <v>23.5</v>
      </c>
      <c r="G1703" s="38">
        <f>'Mapping Summary'!P1703</f>
        <v>0</v>
      </c>
    </row>
    <row r="1704" spans="1:7" x14ac:dyDescent="0.25">
      <c r="A1704" t="s">
        <v>1219</v>
      </c>
      <c r="B1704" s="33">
        <v>56</v>
      </c>
      <c r="C1704" s="33">
        <v>25</v>
      </c>
      <c r="D1704" s="33" t="s">
        <v>1705</v>
      </c>
      <c r="E1704" s="34">
        <f>'Mapping Summary'!H1704</f>
        <v>0</v>
      </c>
      <c r="F1704" s="36">
        <f>'Mapping Summary'!L1704</f>
        <v>16</v>
      </c>
      <c r="G1704" s="38">
        <f>'Mapping Summary'!P1704</f>
        <v>0</v>
      </c>
    </row>
    <row r="1705" spans="1:7" x14ac:dyDescent="0.25">
      <c r="A1705" t="s">
        <v>1219</v>
      </c>
      <c r="B1705" s="33">
        <v>56</v>
      </c>
      <c r="C1705" s="33">
        <v>26</v>
      </c>
      <c r="D1705" s="33" t="s">
        <v>1706</v>
      </c>
      <c r="E1705" s="34">
        <f>'Mapping Summary'!H1705</f>
        <v>0</v>
      </c>
      <c r="F1705" s="36">
        <f>'Mapping Summary'!L1705</f>
        <v>0</v>
      </c>
      <c r="G1705" s="38">
        <f>'Mapping Summary'!P1705</f>
        <v>0</v>
      </c>
    </row>
    <row r="1706" spans="1:7" x14ac:dyDescent="0.25">
      <c r="A1706" t="s">
        <v>1219</v>
      </c>
      <c r="B1706" s="33">
        <v>56</v>
      </c>
      <c r="C1706" s="33">
        <v>27</v>
      </c>
      <c r="D1706" s="33" t="s">
        <v>1707</v>
      </c>
      <c r="E1706" s="34">
        <f>'Mapping Summary'!H1706</f>
        <v>0</v>
      </c>
      <c r="F1706" s="36">
        <f>'Mapping Summary'!L1706</f>
        <v>0</v>
      </c>
      <c r="G1706" s="38">
        <f>'Mapping Summary'!P1706</f>
        <v>0</v>
      </c>
    </row>
    <row r="1707" spans="1:7" x14ac:dyDescent="0.25">
      <c r="A1707" t="s">
        <v>1219</v>
      </c>
      <c r="B1707" s="33">
        <v>56</v>
      </c>
      <c r="C1707" s="33">
        <v>28</v>
      </c>
      <c r="D1707" s="33" t="s">
        <v>1708</v>
      </c>
      <c r="E1707" s="34">
        <f>'Mapping Summary'!H1707</f>
        <v>0</v>
      </c>
      <c r="F1707" s="36">
        <f>'Mapping Summary'!L1707</f>
        <v>0</v>
      </c>
      <c r="G1707" s="38">
        <f>'Mapping Summary'!P1707</f>
        <v>0</v>
      </c>
    </row>
    <row r="1708" spans="1:7" x14ac:dyDescent="0.25">
      <c r="A1708" t="s">
        <v>1219</v>
      </c>
      <c r="B1708" s="33">
        <v>56</v>
      </c>
      <c r="C1708" s="33">
        <v>29</v>
      </c>
      <c r="D1708" s="33" t="s">
        <v>1709</v>
      </c>
      <c r="E1708" s="34">
        <f>'Mapping Summary'!H1708</f>
        <v>0</v>
      </c>
      <c r="F1708" s="36">
        <f>'Mapping Summary'!L1708</f>
        <v>0</v>
      </c>
      <c r="G1708" s="38">
        <f>'Mapping Summary'!P1708</f>
        <v>0</v>
      </c>
    </row>
    <row r="1709" spans="1:7" x14ac:dyDescent="0.25">
      <c r="A1709" t="s">
        <v>1219</v>
      </c>
      <c r="B1709" s="33">
        <v>56</v>
      </c>
      <c r="C1709" s="33">
        <v>30</v>
      </c>
      <c r="D1709" s="33" t="s">
        <v>1710</v>
      </c>
      <c r="E1709" s="34">
        <f>'Mapping Summary'!H1709</f>
        <v>0</v>
      </c>
      <c r="F1709" s="36">
        <f>'Mapping Summary'!L1709</f>
        <v>0</v>
      </c>
      <c r="G1709" s="38">
        <f>'Mapping Summary'!P1709</f>
        <v>0</v>
      </c>
    </row>
    <row r="1710" spans="1:7" x14ac:dyDescent="0.25">
      <c r="A1710" t="s">
        <v>1219</v>
      </c>
      <c r="B1710" s="33">
        <v>56</v>
      </c>
      <c r="C1710" s="33">
        <v>31</v>
      </c>
      <c r="D1710" s="33" t="s">
        <v>1711</v>
      </c>
      <c r="E1710" s="34">
        <f>'Mapping Summary'!H1710</f>
        <v>0</v>
      </c>
      <c r="F1710" s="36">
        <f>'Mapping Summary'!L1710</f>
        <v>0</v>
      </c>
      <c r="G1710" s="38">
        <f>'Mapping Summary'!P1710</f>
        <v>0</v>
      </c>
    </row>
    <row r="1711" spans="1:7" x14ac:dyDescent="0.25">
      <c r="A1711" t="s">
        <v>1219</v>
      </c>
      <c r="B1711" s="33">
        <v>56</v>
      </c>
      <c r="C1711" s="33">
        <v>32</v>
      </c>
      <c r="D1711" s="33" t="s">
        <v>1712</v>
      </c>
      <c r="E1711" s="34">
        <f>'Mapping Summary'!H1711</f>
        <v>0</v>
      </c>
      <c r="F1711" s="36">
        <f>'Mapping Summary'!L1711</f>
        <v>0</v>
      </c>
      <c r="G1711" s="38">
        <f>'Mapping Summary'!P1711</f>
        <v>0</v>
      </c>
    </row>
    <row r="1712" spans="1:7" x14ac:dyDescent="0.25">
      <c r="A1712" t="s">
        <v>1219</v>
      </c>
      <c r="B1712" s="33">
        <v>56</v>
      </c>
      <c r="C1712" s="33">
        <v>33</v>
      </c>
      <c r="D1712" s="33" t="s">
        <v>1713</v>
      </c>
      <c r="E1712" s="34">
        <f>'Mapping Summary'!H1712</f>
        <v>0</v>
      </c>
      <c r="F1712" s="36">
        <f>'Mapping Summary'!L1712</f>
        <v>0</v>
      </c>
      <c r="G1712" s="38">
        <f>'Mapping Summary'!P1712</f>
        <v>0</v>
      </c>
    </row>
    <row r="1713" spans="1:7" x14ac:dyDescent="0.25">
      <c r="A1713" t="s">
        <v>1219</v>
      </c>
      <c r="B1713" s="33">
        <v>56</v>
      </c>
      <c r="C1713" s="33">
        <v>34</v>
      </c>
      <c r="D1713" s="33" t="s">
        <v>1714</v>
      </c>
      <c r="E1713" s="34">
        <f>'Mapping Summary'!H1713</f>
        <v>0</v>
      </c>
      <c r="F1713" s="36">
        <f>'Mapping Summary'!L1713</f>
        <v>0</v>
      </c>
      <c r="G1713" s="38">
        <f>'Mapping Summary'!P1713</f>
        <v>0</v>
      </c>
    </row>
    <row r="1714" spans="1:7" x14ac:dyDescent="0.25">
      <c r="A1714" t="s">
        <v>1219</v>
      </c>
      <c r="B1714" s="33">
        <v>56</v>
      </c>
      <c r="C1714" s="33">
        <v>35</v>
      </c>
      <c r="D1714" s="33" t="s">
        <v>1715</v>
      </c>
      <c r="E1714" s="34">
        <f>'Mapping Summary'!H1714</f>
        <v>0</v>
      </c>
      <c r="F1714" s="36">
        <f>'Mapping Summary'!L1714</f>
        <v>0</v>
      </c>
      <c r="G1714" s="38">
        <f>'Mapping Summary'!P1714</f>
        <v>0</v>
      </c>
    </row>
    <row r="1715" spans="1:7" x14ac:dyDescent="0.25">
      <c r="A1715" t="s">
        <v>1219</v>
      </c>
      <c r="B1715" s="33">
        <v>56</v>
      </c>
      <c r="C1715" s="33">
        <v>36</v>
      </c>
      <c r="D1715" s="33" t="s">
        <v>1716</v>
      </c>
      <c r="E1715" s="34">
        <f>'Mapping Summary'!H1715</f>
        <v>0</v>
      </c>
      <c r="F1715" s="36">
        <f>'Mapping Summary'!L1715</f>
        <v>0</v>
      </c>
      <c r="G1715" s="38">
        <f>'Mapping Summary'!P1715</f>
        <v>0</v>
      </c>
    </row>
    <row r="1716" spans="1:7" x14ac:dyDescent="0.25">
      <c r="A1716" t="s">
        <v>1219</v>
      </c>
      <c r="B1716" s="33">
        <v>56</v>
      </c>
      <c r="C1716" s="33">
        <v>37</v>
      </c>
      <c r="D1716" s="33" t="s">
        <v>1717</v>
      </c>
      <c r="E1716" s="34">
        <f>'Mapping Summary'!H1716</f>
        <v>0</v>
      </c>
      <c r="F1716" s="36">
        <f>'Mapping Summary'!L1716</f>
        <v>0</v>
      </c>
      <c r="G1716" s="38">
        <f>'Mapping Summary'!P1716</f>
        <v>0</v>
      </c>
    </row>
    <row r="1717" spans="1:7" x14ac:dyDescent="0.25">
      <c r="A1717" t="s">
        <v>1219</v>
      </c>
      <c r="B1717" s="33">
        <v>56</v>
      </c>
      <c r="C1717" s="33">
        <v>38</v>
      </c>
      <c r="D1717" s="33" t="s">
        <v>1718</v>
      </c>
      <c r="E1717" s="34">
        <f>'Mapping Summary'!H1717</f>
        <v>0</v>
      </c>
      <c r="F1717" s="36">
        <f>'Mapping Summary'!L1717</f>
        <v>0</v>
      </c>
      <c r="G1717" s="38">
        <f>'Mapping Summary'!P1717</f>
        <v>0</v>
      </c>
    </row>
    <row r="1718" spans="1:7" x14ac:dyDescent="0.25">
      <c r="A1718" t="s">
        <v>1219</v>
      </c>
      <c r="B1718" s="33">
        <v>56</v>
      </c>
      <c r="C1718" s="33">
        <v>39</v>
      </c>
      <c r="D1718" s="33" t="s">
        <v>1719</v>
      </c>
      <c r="E1718" s="34">
        <f>'Mapping Summary'!H1718</f>
        <v>0</v>
      </c>
      <c r="F1718" s="36">
        <f>'Mapping Summary'!L1718</f>
        <v>0</v>
      </c>
      <c r="G1718" s="38">
        <f>'Mapping Summary'!P1718</f>
        <v>0</v>
      </c>
    </row>
    <row r="1719" spans="1:7" x14ac:dyDescent="0.25">
      <c r="A1719" t="s">
        <v>1219</v>
      </c>
      <c r="B1719" s="33">
        <v>56</v>
      </c>
      <c r="C1719" s="33">
        <v>40</v>
      </c>
      <c r="D1719" s="33" t="s">
        <v>1720</v>
      </c>
      <c r="E1719" s="34">
        <f>'Mapping Summary'!H1719</f>
        <v>0</v>
      </c>
      <c r="F1719" s="36">
        <f>'Mapping Summary'!L1719</f>
        <v>0</v>
      </c>
      <c r="G1719" s="38">
        <f>'Mapping Summary'!P1719</f>
        <v>0</v>
      </c>
    </row>
    <row r="1720" spans="1:7" x14ac:dyDescent="0.25">
      <c r="A1720" t="s">
        <v>1219</v>
      </c>
      <c r="B1720" s="33">
        <v>56</v>
      </c>
      <c r="C1720" s="33">
        <v>41</v>
      </c>
      <c r="D1720" s="33" t="s">
        <v>1721</v>
      </c>
      <c r="E1720" s="34">
        <f>'Mapping Summary'!H1720</f>
        <v>0</v>
      </c>
      <c r="F1720" s="36">
        <f>'Mapping Summary'!L1720</f>
        <v>0</v>
      </c>
      <c r="G1720" s="38">
        <f>'Mapping Summary'!P1720</f>
        <v>0</v>
      </c>
    </row>
    <row r="1721" spans="1:7" x14ac:dyDescent="0.25">
      <c r="A1721" t="s">
        <v>1219</v>
      </c>
      <c r="B1721" s="33">
        <v>56</v>
      </c>
      <c r="C1721" s="33">
        <v>42</v>
      </c>
      <c r="D1721" s="33" t="s">
        <v>1722</v>
      </c>
      <c r="E1721" s="34">
        <f>'Mapping Summary'!H1721</f>
        <v>0</v>
      </c>
      <c r="F1721" s="36">
        <f>'Mapping Summary'!L1721</f>
        <v>0</v>
      </c>
      <c r="G1721" s="38">
        <f>'Mapping Summary'!P1721</f>
        <v>0</v>
      </c>
    </row>
    <row r="1722" spans="1:7" x14ac:dyDescent="0.25">
      <c r="A1722" t="s">
        <v>1219</v>
      </c>
      <c r="B1722" s="33">
        <v>56</v>
      </c>
      <c r="C1722" s="33">
        <v>43</v>
      </c>
      <c r="D1722" s="33" t="s">
        <v>1723</v>
      </c>
      <c r="E1722" s="34">
        <f>'Mapping Summary'!H1722</f>
        <v>0</v>
      </c>
      <c r="F1722" s="36">
        <f>'Mapping Summary'!L1722</f>
        <v>0</v>
      </c>
      <c r="G1722" s="38">
        <f>'Mapping Summary'!P1722</f>
        <v>0</v>
      </c>
    </row>
    <row r="1723" spans="1:7" x14ac:dyDescent="0.25">
      <c r="A1723" t="s">
        <v>1219</v>
      </c>
      <c r="B1723" s="33">
        <v>56</v>
      </c>
      <c r="C1723" s="33">
        <v>44</v>
      </c>
      <c r="D1723" s="33" t="s">
        <v>1724</v>
      </c>
      <c r="E1723" s="34">
        <f>'Mapping Summary'!H1723</f>
        <v>0</v>
      </c>
      <c r="F1723" s="36">
        <f>'Mapping Summary'!L1723</f>
        <v>0</v>
      </c>
      <c r="G1723" s="38">
        <f>'Mapping Summary'!P1723</f>
        <v>0</v>
      </c>
    </row>
    <row r="1724" spans="1:7" x14ac:dyDescent="0.25">
      <c r="A1724" t="s">
        <v>1219</v>
      </c>
      <c r="B1724" s="33">
        <v>56</v>
      </c>
      <c r="C1724" s="33">
        <v>45</v>
      </c>
      <c r="D1724" s="33" t="s">
        <v>1725</v>
      </c>
      <c r="E1724" s="34">
        <f>'Mapping Summary'!H1724</f>
        <v>0</v>
      </c>
      <c r="F1724" s="36">
        <f>'Mapping Summary'!L1724</f>
        <v>0</v>
      </c>
      <c r="G1724" s="38">
        <f>'Mapping Summary'!P1724</f>
        <v>0</v>
      </c>
    </row>
    <row r="1725" spans="1:7" x14ac:dyDescent="0.25">
      <c r="A1725" t="s">
        <v>1219</v>
      </c>
      <c r="B1725" s="33">
        <v>56</v>
      </c>
      <c r="C1725" s="33">
        <v>46</v>
      </c>
      <c r="D1725" s="33" t="s">
        <v>1726</v>
      </c>
      <c r="E1725" s="34">
        <f>'Mapping Summary'!H1725</f>
        <v>0</v>
      </c>
      <c r="F1725" s="36">
        <f>'Mapping Summary'!L1725</f>
        <v>0</v>
      </c>
      <c r="G1725" s="38">
        <f>'Mapping Summary'!P1725</f>
        <v>0</v>
      </c>
    </row>
    <row r="1726" spans="1:7" x14ac:dyDescent="0.25">
      <c r="A1726" t="s">
        <v>1219</v>
      </c>
      <c r="B1726" s="33">
        <v>56</v>
      </c>
      <c r="C1726" s="33">
        <v>47</v>
      </c>
      <c r="D1726" s="33" t="s">
        <v>1727</v>
      </c>
      <c r="E1726" s="34">
        <f>'Mapping Summary'!H1726</f>
        <v>0</v>
      </c>
      <c r="F1726" s="36">
        <f>'Mapping Summary'!L1726</f>
        <v>0</v>
      </c>
      <c r="G1726" s="38">
        <f>'Mapping Summary'!P1726</f>
        <v>0</v>
      </c>
    </row>
    <row r="1727" spans="1:7" x14ac:dyDescent="0.25">
      <c r="A1727" t="s">
        <v>1219</v>
      </c>
      <c r="B1727" s="33">
        <v>56</v>
      </c>
      <c r="C1727" s="33">
        <v>48</v>
      </c>
      <c r="D1727" s="33" t="s">
        <v>1728</v>
      </c>
      <c r="E1727" s="34">
        <f>'Mapping Summary'!H1727</f>
        <v>0</v>
      </c>
      <c r="F1727" s="36">
        <f>'Mapping Summary'!L1727</f>
        <v>0</v>
      </c>
      <c r="G1727" s="38">
        <f>'Mapping Summary'!P1727</f>
        <v>0</v>
      </c>
    </row>
    <row r="1728" spans="1:7" x14ac:dyDescent="0.25">
      <c r="A1728" t="s">
        <v>1219</v>
      </c>
      <c r="B1728" s="33">
        <v>56</v>
      </c>
      <c r="C1728" s="33">
        <v>49</v>
      </c>
      <c r="D1728" s="33" t="s">
        <v>1729</v>
      </c>
      <c r="E1728" s="34">
        <f>'Mapping Summary'!H1728</f>
        <v>0</v>
      </c>
      <c r="F1728" s="36">
        <f>'Mapping Summary'!L1728</f>
        <v>0</v>
      </c>
      <c r="G1728" s="38">
        <f>'Mapping Summary'!P1728</f>
        <v>0</v>
      </c>
    </row>
    <row r="1729" spans="1:7" x14ac:dyDescent="0.25">
      <c r="A1729" t="s">
        <v>1219</v>
      </c>
      <c r="B1729" s="33">
        <v>56</v>
      </c>
      <c r="C1729" s="33">
        <v>50</v>
      </c>
      <c r="D1729" s="33" t="s">
        <v>1730</v>
      </c>
      <c r="E1729" s="34">
        <f>'Mapping Summary'!H1729</f>
        <v>0</v>
      </c>
      <c r="F1729" s="36">
        <f>'Mapping Summary'!L1729</f>
        <v>0</v>
      </c>
      <c r="G1729" s="38">
        <f>'Mapping Summary'!P1729</f>
        <v>0</v>
      </c>
    </row>
    <row r="1730" spans="1:7" x14ac:dyDescent="0.25">
      <c r="A1730" t="s">
        <v>1219</v>
      </c>
      <c r="B1730" s="33">
        <v>56</v>
      </c>
      <c r="C1730" s="33">
        <v>51</v>
      </c>
      <c r="D1730" s="33" t="s">
        <v>1731</v>
      </c>
      <c r="E1730" s="34">
        <f>'Mapping Summary'!H1730</f>
        <v>0</v>
      </c>
      <c r="F1730" s="36">
        <f>'Mapping Summary'!L1730</f>
        <v>0</v>
      </c>
      <c r="G1730" s="38">
        <f>'Mapping Summary'!P1730</f>
        <v>0</v>
      </c>
    </row>
    <row r="1731" spans="1:7" x14ac:dyDescent="0.25">
      <c r="A1731" t="s">
        <v>1219</v>
      </c>
      <c r="B1731" s="33">
        <v>56</v>
      </c>
      <c r="C1731" s="33">
        <v>52</v>
      </c>
      <c r="D1731" s="33" t="s">
        <v>1732</v>
      </c>
      <c r="E1731" s="34">
        <f>'Mapping Summary'!H1731</f>
        <v>5.5</v>
      </c>
      <c r="F1731" s="36">
        <f>'Mapping Summary'!L1731</f>
        <v>0</v>
      </c>
      <c r="G1731" s="38">
        <f>'Mapping Summary'!P1731</f>
        <v>0</v>
      </c>
    </row>
    <row r="1732" spans="1:7" x14ac:dyDescent="0.25">
      <c r="A1732" t="s">
        <v>1219</v>
      </c>
      <c r="B1732" s="33">
        <v>56</v>
      </c>
      <c r="C1732" s="33">
        <v>53</v>
      </c>
      <c r="D1732" s="33" t="s">
        <v>1733</v>
      </c>
      <c r="E1732" s="34">
        <f>'Mapping Summary'!H1732</f>
        <v>6</v>
      </c>
      <c r="F1732" s="36">
        <f>'Mapping Summary'!L1732</f>
        <v>0</v>
      </c>
      <c r="G1732" s="38">
        <f>'Mapping Summary'!P1732</f>
        <v>0</v>
      </c>
    </row>
    <row r="1733" spans="1:7" x14ac:dyDescent="0.25">
      <c r="A1733" t="s">
        <v>1219</v>
      </c>
      <c r="B1733" s="33">
        <v>56</v>
      </c>
      <c r="C1733" s="33">
        <v>54</v>
      </c>
      <c r="D1733" s="33" t="s">
        <v>1734</v>
      </c>
      <c r="E1733" s="34">
        <f>'Mapping Summary'!H1733</f>
        <v>0</v>
      </c>
      <c r="F1733" s="36">
        <f>'Mapping Summary'!L1733</f>
        <v>0</v>
      </c>
      <c r="G1733" s="38">
        <f>'Mapping Summary'!P1733</f>
        <v>0</v>
      </c>
    </row>
    <row r="1734" spans="1:7" x14ac:dyDescent="0.25">
      <c r="A1734" t="s">
        <v>1219</v>
      </c>
      <c r="B1734" s="33">
        <v>56</v>
      </c>
      <c r="C1734" s="33">
        <v>55</v>
      </c>
      <c r="D1734" s="33" t="s">
        <v>1735</v>
      </c>
      <c r="E1734" s="34">
        <f>'Mapping Summary'!H1734</f>
        <v>0</v>
      </c>
      <c r="F1734" s="36">
        <f>'Mapping Summary'!L1734</f>
        <v>0</v>
      </c>
      <c r="G1734" s="38">
        <f>'Mapping Summary'!P1734</f>
        <v>0</v>
      </c>
    </row>
    <row r="1735" spans="1:7" x14ac:dyDescent="0.25">
      <c r="A1735" t="s">
        <v>1219</v>
      </c>
      <c r="B1735" s="33">
        <v>56</v>
      </c>
      <c r="C1735" s="33">
        <v>56</v>
      </c>
      <c r="D1735" s="33" t="s">
        <v>1736</v>
      </c>
      <c r="E1735" s="34">
        <f>'Mapping Summary'!H1735</f>
        <v>0</v>
      </c>
      <c r="F1735" s="36">
        <f>'Mapping Summary'!L1735</f>
        <v>0</v>
      </c>
      <c r="G1735" s="38">
        <f>'Mapping Summary'!P1735</f>
        <v>0</v>
      </c>
    </row>
    <row r="1736" spans="1:7" x14ac:dyDescent="0.25">
      <c r="A1736" t="s">
        <v>1219</v>
      </c>
      <c r="B1736" s="33">
        <v>56</v>
      </c>
      <c r="C1736" s="33">
        <v>57</v>
      </c>
      <c r="D1736" s="33" t="s">
        <v>1737</v>
      </c>
      <c r="E1736" s="34">
        <f>'Mapping Summary'!H1736</f>
        <v>0</v>
      </c>
      <c r="F1736" s="36">
        <f>'Mapping Summary'!L1736</f>
        <v>0</v>
      </c>
      <c r="G1736" s="38">
        <f>'Mapping Summary'!P1736</f>
        <v>0</v>
      </c>
    </row>
    <row r="1737" spans="1:7" x14ac:dyDescent="0.25">
      <c r="A1737" t="s">
        <v>1219</v>
      </c>
      <c r="B1737" s="33">
        <v>56</v>
      </c>
      <c r="C1737" s="33">
        <v>58</v>
      </c>
      <c r="D1737" s="33" t="s">
        <v>1738</v>
      </c>
      <c r="E1737" s="34">
        <f>'Mapping Summary'!H1737</f>
        <v>0</v>
      </c>
      <c r="F1737" s="36">
        <f>'Mapping Summary'!L1737</f>
        <v>0</v>
      </c>
      <c r="G1737" s="38">
        <f>'Mapping Summary'!P1737</f>
        <v>0</v>
      </c>
    </row>
    <row r="1738" spans="1:7" x14ac:dyDescent="0.25">
      <c r="A1738" t="s">
        <v>1219</v>
      </c>
      <c r="B1738" s="33">
        <v>56</v>
      </c>
      <c r="C1738" s="33">
        <v>59</v>
      </c>
      <c r="D1738" s="33" t="s">
        <v>1739</v>
      </c>
      <c r="E1738" s="34">
        <f>'Mapping Summary'!H1738</f>
        <v>0</v>
      </c>
      <c r="F1738" s="36">
        <f>'Mapping Summary'!L1738</f>
        <v>0</v>
      </c>
      <c r="G1738" s="38">
        <f>'Mapping Summary'!P1738</f>
        <v>5</v>
      </c>
    </row>
    <row r="1739" spans="1:7" x14ac:dyDescent="0.25">
      <c r="A1739" t="s">
        <v>1219</v>
      </c>
      <c r="B1739" s="33">
        <v>56</v>
      </c>
      <c r="C1739" s="33">
        <v>60</v>
      </c>
      <c r="D1739" s="33" t="s">
        <v>1740</v>
      </c>
      <c r="E1739" s="34">
        <f>'Mapping Summary'!H1739</f>
        <v>0</v>
      </c>
      <c r="F1739" s="36">
        <f>'Mapping Summary'!L1739</f>
        <v>0</v>
      </c>
      <c r="G1739" s="38">
        <f>'Mapping Summary'!P1739</f>
        <v>0</v>
      </c>
    </row>
    <row r="1740" spans="1:7" x14ac:dyDescent="0.25">
      <c r="A1740" t="s">
        <v>1219</v>
      </c>
      <c r="B1740" s="33">
        <v>56</v>
      </c>
      <c r="C1740" s="33">
        <v>61</v>
      </c>
      <c r="D1740" s="33" t="s">
        <v>1741</v>
      </c>
      <c r="E1740" s="34">
        <f>'Mapping Summary'!H1740</f>
        <v>0</v>
      </c>
      <c r="F1740" s="36">
        <f>'Mapping Summary'!L1740</f>
        <v>0</v>
      </c>
      <c r="G1740" s="38">
        <f>'Mapping Summary'!P1740</f>
        <v>0</v>
      </c>
    </row>
    <row r="1741" spans="1:7" x14ac:dyDescent="0.25">
      <c r="A1741" t="s">
        <v>1219</v>
      </c>
      <c r="B1741" s="33">
        <v>56</v>
      </c>
      <c r="C1741" s="33">
        <v>62</v>
      </c>
      <c r="D1741" s="33" t="s">
        <v>1742</v>
      </c>
      <c r="E1741" s="34">
        <f>'Mapping Summary'!H1741</f>
        <v>0</v>
      </c>
      <c r="F1741" s="36">
        <f>'Mapping Summary'!L1741</f>
        <v>0</v>
      </c>
      <c r="G1741" s="38">
        <f>'Mapping Summary'!P1741</f>
        <v>0</v>
      </c>
    </row>
    <row r="1742" spans="1:7" x14ac:dyDescent="0.25">
      <c r="A1742" t="s">
        <v>1219</v>
      </c>
      <c r="B1742" s="33">
        <v>56</v>
      </c>
      <c r="C1742" s="33">
        <v>63</v>
      </c>
      <c r="D1742" s="33" t="s">
        <v>1743</v>
      </c>
      <c r="E1742" s="34">
        <f>'Mapping Summary'!H1742</f>
        <v>0</v>
      </c>
      <c r="F1742" s="36">
        <f>'Mapping Summary'!L1742</f>
        <v>0</v>
      </c>
      <c r="G1742" s="38">
        <f>'Mapping Summary'!P1742</f>
        <v>0</v>
      </c>
    </row>
    <row r="1743" spans="1:7" x14ac:dyDescent="0.25">
      <c r="A1743" t="s">
        <v>1219</v>
      </c>
      <c r="B1743" s="33">
        <v>56</v>
      </c>
      <c r="C1743" s="33">
        <v>64</v>
      </c>
      <c r="D1743" s="33" t="s">
        <v>1744</v>
      </c>
      <c r="E1743" s="34">
        <f>'Mapping Summary'!H1743</f>
        <v>0</v>
      </c>
      <c r="F1743" s="36">
        <f>'Mapping Summary'!L1743</f>
        <v>0</v>
      </c>
      <c r="G1743" s="38">
        <f>'Mapping Summary'!P1743</f>
        <v>0</v>
      </c>
    </row>
    <row r="1744" spans="1:7" x14ac:dyDescent="0.25">
      <c r="A1744" t="s">
        <v>1219</v>
      </c>
      <c r="B1744" s="33">
        <v>56</v>
      </c>
      <c r="C1744" s="33">
        <v>65</v>
      </c>
      <c r="D1744" s="33" t="s">
        <v>1745</v>
      </c>
      <c r="E1744" s="34">
        <f>'Mapping Summary'!H1744</f>
        <v>0</v>
      </c>
      <c r="F1744" s="36">
        <f>'Mapping Summary'!L1744</f>
        <v>0</v>
      </c>
      <c r="G1744" s="38">
        <f>'Mapping Summary'!P1744</f>
        <v>0</v>
      </c>
    </row>
    <row r="1745" spans="1:7" x14ac:dyDescent="0.25">
      <c r="A1745" t="s">
        <v>1219</v>
      </c>
      <c r="B1745" s="33">
        <v>56</v>
      </c>
      <c r="C1745" s="33">
        <v>66</v>
      </c>
      <c r="D1745" s="33" t="s">
        <v>1746</v>
      </c>
      <c r="E1745" s="34">
        <f>'Mapping Summary'!H1745</f>
        <v>0</v>
      </c>
      <c r="F1745" s="36">
        <f>'Mapping Summary'!L1745</f>
        <v>0</v>
      </c>
      <c r="G1745" s="38">
        <f>'Mapping Summary'!P1745</f>
        <v>0</v>
      </c>
    </row>
    <row r="1746" spans="1:7" x14ac:dyDescent="0.25">
      <c r="A1746" t="s">
        <v>1219</v>
      </c>
      <c r="B1746" s="33">
        <v>56</v>
      </c>
      <c r="C1746" s="33">
        <v>67</v>
      </c>
      <c r="D1746" s="33" t="s">
        <v>1747</v>
      </c>
      <c r="E1746" s="34">
        <f>'Mapping Summary'!H1746</f>
        <v>0</v>
      </c>
      <c r="F1746" s="36">
        <f>'Mapping Summary'!L1746</f>
        <v>0</v>
      </c>
      <c r="G1746" s="38">
        <f>'Mapping Summary'!P1746</f>
        <v>0</v>
      </c>
    </row>
    <row r="1747" spans="1:7" x14ac:dyDescent="0.25">
      <c r="A1747" t="s">
        <v>1219</v>
      </c>
      <c r="B1747" s="33">
        <v>58</v>
      </c>
      <c r="C1747" s="33">
        <v>2</v>
      </c>
      <c r="D1747" s="33" t="s">
        <v>1748</v>
      </c>
      <c r="E1747" s="34">
        <f>'Mapping Summary'!H1747</f>
        <v>0</v>
      </c>
      <c r="F1747" s="36">
        <f>'Mapping Summary'!L1747</f>
        <v>0</v>
      </c>
      <c r="G1747" s="38">
        <f>'Mapping Summary'!P1747</f>
        <v>0</v>
      </c>
    </row>
    <row r="1748" spans="1:7" x14ac:dyDescent="0.25">
      <c r="A1748" t="s">
        <v>1219</v>
      </c>
      <c r="B1748" s="33">
        <v>58</v>
      </c>
      <c r="C1748" s="33">
        <v>3</v>
      </c>
      <c r="D1748" s="33" t="s">
        <v>1749</v>
      </c>
      <c r="E1748" s="34">
        <f>'Mapping Summary'!H1748</f>
        <v>0</v>
      </c>
      <c r="F1748" s="36">
        <f>'Mapping Summary'!L1748</f>
        <v>0</v>
      </c>
      <c r="G1748" s="38">
        <f>'Mapping Summary'!P1748</f>
        <v>0</v>
      </c>
    </row>
    <row r="1749" spans="1:7" x14ac:dyDescent="0.25">
      <c r="A1749" t="s">
        <v>1219</v>
      </c>
      <c r="B1749" s="33">
        <v>58</v>
      </c>
      <c r="C1749" s="33">
        <v>4</v>
      </c>
      <c r="D1749" s="33" t="s">
        <v>1750</v>
      </c>
      <c r="E1749" s="34">
        <f>'Mapping Summary'!H1749</f>
        <v>0</v>
      </c>
      <c r="F1749" s="36">
        <f>'Mapping Summary'!L1749</f>
        <v>0</v>
      </c>
      <c r="G1749" s="38">
        <f>'Mapping Summary'!P1749</f>
        <v>0</v>
      </c>
    </row>
    <row r="1750" spans="1:7" x14ac:dyDescent="0.25">
      <c r="A1750" t="s">
        <v>1219</v>
      </c>
      <c r="B1750" s="33">
        <v>58</v>
      </c>
      <c r="C1750" s="33">
        <v>5</v>
      </c>
      <c r="D1750" s="33" t="s">
        <v>1751</v>
      </c>
      <c r="E1750" s="34">
        <f>'Mapping Summary'!H1750</f>
        <v>0</v>
      </c>
      <c r="F1750" s="36">
        <f>'Mapping Summary'!L1750</f>
        <v>0</v>
      </c>
      <c r="G1750" s="38">
        <f>'Mapping Summary'!P1750</f>
        <v>0</v>
      </c>
    </row>
    <row r="1751" spans="1:7" x14ac:dyDescent="0.25">
      <c r="A1751" t="s">
        <v>1219</v>
      </c>
      <c r="B1751" s="33">
        <v>58</v>
      </c>
      <c r="C1751" s="33">
        <v>6</v>
      </c>
      <c r="D1751" s="33" t="s">
        <v>1752</v>
      </c>
      <c r="E1751" s="34">
        <f>'Mapping Summary'!H1751</f>
        <v>0</v>
      </c>
      <c r="F1751" s="36">
        <f>'Mapping Summary'!L1751</f>
        <v>0</v>
      </c>
      <c r="G1751" s="38">
        <f>'Mapping Summary'!P1751</f>
        <v>0</v>
      </c>
    </row>
    <row r="1752" spans="1:7" x14ac:dyDescent="0.25">
      <c r="A1752" t="s">
        <v>1219</v>
      </c>
      <c r="B1752" s="33">
        <v>58</v>
      </c>
      <c r="C1752" s="33">
        <v>7</v>
      </c>
      <c r="D1752" s="33" t="s">
        <v>1753</v>
      </c>
      <c r="E1752" s="34">
        <f>'Mapping Summary'!H1752</f>
        <v>0</v>
      </c>
      <c r="F1752" s="36">
        <f>'Mapping Summary'!L1752</f>
        <v>0</v>
      </c>
      <c r="G1752" s="38">
        <f>'Mapping Summary'!P1752</f>
        <v>0</v>
      </c>
    </row>
    <row r="1753" spans="1:7" x14ac:dyDescent="0.25">
      <c r="A1753" t="s">
        <v>1219</v>
      </c>
      <c r="B1753" s="33">
        <v>58</v>
      </c>
      <c r="C1753" s="33">
        <v>8</v>
      </c>
      <c r="D1753" s="33" t="s">
        <v>1754</v>
      </c>
      <c r="E1753" s="34">
        <f>'Mapping Summary'!H1753</f>
        <v>0</v>
      </c>
      <c r="F1753" s="36">
        <f>'Mapping Summary'!L1753</f>
        <v>0</v>
      </c>
      <c r="G1753" s="38">
        <f>'Mapping Summary'!P1753</f>
        <v>0</v>
      </c>
    </row>
    <row r="1754" spans="1:7" x14ac:dyDescent="0.25">
      <c r="A1754" t="s">
        <v>1219</v>
      </c>
      <c r="B1754" s="33">
        <v>58</v>
      </c>
      <c r="C1754" s="33">
        <v>9</v>
      </c>
      <c r="D1754" s="33" t="s">
        <v>1755</v>
      </c>
      <c r="E1754" s="34">
        <f>'Mapping Summary'!H1754</f>
        <v>0</v>
      </c>
      <c r="F1754" s="36">
        <f>'Mapping Summary'!L1754</f>
        <v>0</v>
      </c>
      <c r="G1754" s="38">
        <f>'Mapping Summary'!P1754</f>
        <v>0</v>
      </c>
    </row>
    <row r="1755" spans="1:7" x14ac:dyDescent="0.25">
      <c r="A1755" t="s">
        <v>1219</v>
      </c>
      <c r="B1755" s="33">
        <v>58</v>
      </c>
      <c r="C1755" s="33">
        <v>10</v>
      </c>
      <c r="D1755" s="33" t="s">
        <v>1756</v>
      </c>
      <c r="E1755" s="34">
        <f>'Mapping Summary'!H1755</f>
        <v>0</v>
      </c>
      <c r="F1755" s="36">
        <f>'Mapping Summary'!L1755</f>
        <v>0</v>
      </c>
      <c r="G1755" s="38">
        <f>'Mapping Summary'!P1755</f>
        <v>0</v>
      </c>
    </row>
    <row r="1756" spans="1:7" x14ac:dyDescent="0.25">
      <c r="A1756" t="s">
        <v>1219</v>
      </c>
      <c r="B1756" s="33">
        <v>58</v>
      </c>
      <c r="C1756" s="33">
        <v>11</v>
      </c>
      <c r="D1756" s="33" t="s">
        <v>1757</v>
      </c>
      <c r="E1756" s="34">
        <f>'Mapping Summary'!H1756</f>
        <v>0</v>
      </c>
      <c r="F1756" s="36">
        <f>'Mapping Summary'!L1756</f>
        <v>0</v>
      </c>
      <c r="G1756" s="38">
        <f>'Mapping Summary'!P1756</f>
        <v>0</v>
      </c>
    </row>
    <row r="1757" spans="1:7" x14ac:dyDescent="0.25">
      <c r="A1757" t="s">
        <v>1219</v>
      </c>
      <c r="B1757" s="33">
        <v>58</v>
      </c>
      <c r="C1757" s="33">
        <v>12</v>
      </c>
      <c r="D1757" s="33" t="s">
        <v>1758</v>
      </c>
      <c r="E1757" s="34">
        <f>'Mapping Summary'!H1757</f>
        <v>0</v>
      </c>
      <c r="F1757" s="36">
        <f>'Mapping Summary'!L1757</f>
        <v>0</v>
      </c>
      <c r="G1757" s="38">
        <f>'Mapping Summary'!P1757</f>
        <v>0</v>
      </c>
    </row>
    <row r="1758" spans="1:7" x14ac:dyDescent="0.25">
      <c r="A1758" t="s">
        <v>1219</v>
      </c>
      <c r="B1758" s="33">
        <v>58</v>
      </c>
      <c r="C1758" s="33">
        <v>13</v>
      </c>
      <c r="D1758" s="33" t="s">
        <v>1759</v>
      </c>
      <c r="E1758" s="34">
        <f>'Mapping Summary'!H1758</f>
        <v>0</v>
      </c>
      <c r="F1758" s="36">
        <f>'Mapping Summary'!L1758</f>
        <v>0</v>
      </c>
      <c r="G1758" s="38">
        <f>'Mapping Summary'!P1758</f>
        <v>0</v>
      </c>
    </row>
    <row r="1759" spans="1:7" x14ac:dyDescent="0.25">
      <c r="A1759" t="s">
        <v>1219</v>
      </c>
      <c r="B1759" s="33">
        <v>58</v>
      </c>
      <c r="C1759" s="33">
        <v>14</v>
      </c>
      <c r="D1759" s="33" t="s">
        <v>1760</v>
      </c>
      <c r="E1759" s="34">
        <f>'Mapping Summary'!H1759</f>
        <v>0</v>
      </c>
      <c r="F1759" s="36">
        <f>'Mapping Summary'!L1759</f>
        <v>0</v>
      </c>
      <c r="G1759" s="38">
        <f>'Mapping Summary'!P1759</f>
        <v>0</v>
      </c>
    </row>
    <row r="1760" spans="1:7" x14ac:dyDescent="0.25">
      <c r="A1760" t="s">
        <v>1219</v>
      </c>
      <c r="B1760" s="33">
        <v>58</v>
      </c>
      <c r="C1760" s="33">
        <v>15</v>
      </c>
      <c r="D1760" s="33" t="s">
        <v>1761</v>
      </c>
      <c r="E1760" s="34">
        <f>'Mapping Summary'!H1760</f>
        <v>0</v>
      </c>
      <c r="F1760" s="36">
        <f>'Mapping Summary'!L1760</f>
        <v>0</v>
      </c>
      <c r="G1760" s="38">
        <f>'Mapping Summary'!P1760</f>
        <v>0</v>
      </c>
    </row>
    <row r="1761" spans="1:7" x14ac:dyDescent="0.25">
      <c r="A1761" t="s">
        <v>1219</v>
      </c>
      <c r="B1761" s="33">
        <v>58</v>
      </c>
      <c r="C1761" s="33">
        <v>16</v>
      </c>
      <c r="D1761" s="33" t="s">
        <v>1762</v>
      </c>
      <c r="E1761" s="34">
        <f>'Mapping Summary'!H1761</f>
        <v>0</v>
      </c>
      <c r="F1761" s="36">
        <f>'Mapping Summary'!L1761</f>
        <v>0</v>
      </c>
      <c r="G1761" s="38">
        <f>'Mapping Summary'!P1761</f>
        <v>0</v>
      </c>
    </row>
    <row r="1762" spans="1:7" x14ac:dyDescent="0.25">
      <c r="A1762" t="s">
        <v>1219</v>
      </c>
      <c r="B1762" s="33">
        <v>58</v>
      </c>
      <c r="C1762" s="33">
        <v>17</v>
      </c>
      <c r="D1762" s="33" t="s">
        <v>1763</v>
      </c>
      <c r="E1762" s="34">
        <f>'Mapping Summary'!H1762</f>
        <v>0</v>
      </c>
      <c r="F1762" s="36">
        <f>'Mapping Summary'!L1762</f>
        <v>0</v>
      </c>
      <c r="G1762" s="38">
        <f>'Mapping Summary'!P1762</f>
        <v>0</v>
      </c>
    </row>
    <row r="1763" spans="1:7" x14ac:dyDescent="0.25">
      <c r="A1763" t="s">
        <v>1219</v>
      </c>
      <c r="B1763" s="33">
        <v>58</v>
      </c>
      <c r="C1763" s="33">
        <v>18</v>
      </c>
      <c r="D1763" s="33" t="s">
        <v>1764</v>
      </c>
      <c r="E1763" s="34">
        <f>'Mapping Summary'!H1763</f>
        <v>0</v>
      </c>
      <c r="F1763" s="36">
        <f>'Mapping Summary'!L1763</f>
        <v>9.5</v>
      </c>
      <c r="G1763" s="38">
        <f>'Mapping Summary'!P1763</f>
        <v>15</v>
      </c>
    </row>
    <row r="1764" spans="1:7" x14ac:dyDescent="0.25">
      <c r="A1764" t="s">
        <v>1219</v>
      </c>
      <c r="B1764" s="33">
        <v>58</v>
      </c>
      <c r="C1764" s="33">
        <v>19</v>
      </c>
      <c r="D1764" s="33" t="s">
        <v>1765</v>
      </c>
      <c r="E1764" s="34">
        <f>'Mapping Summary'!H1764</f>
        <v>0</v>
      </c>
      <c r="F1764" s="36">
        <f>'Mapping Summary'!L1764</f>
        <v>18.5</v>
      </c>
      <c r="G1764" s="38">
        <f>'Mapping Summary'!P1764</f>
        <v>38</v>
      </c>
    </row>
    <row r="1765" spans="1:7" x14ac:dyDescent="0.25">
      <c r="A1765" t="s">
        <v>1219</v>
      </c>
      <c r="B1765" s="33">
        <v>58</v>
      </c>
      <c r="C1765" s="33">
        <v>20</v>
      </c>
      <c r="D1765" s="33" t="s">
        <v>1766</v>
      </c>
      <c r="E1765" s="34">
        <f>'Mapping Summary'!H1765</f>
        <v>0</v>
      </c>
      <c r="F1765" s="36">
        <f>'Mapping Summary'!L1765</f>
        <v>26</v>
      </c>
      <c r="G1765" s="38">
        <f>'Mapping Summary'!P1765</f>
        <v>21.5</v>
      </c>
    </row>
    <row r="1766" spans="1:7" x14ac:dyDescent="0.25">
      <c r="A1766" t="s">
        <v>1219</v>
      </c>
      <c r="B1766" s="33">
        <v>58</v>
      </c>
      <c r="C1766" s="33">
        <v>21</v>
      </c>
      <c r="D1766" s="33" t="s">
        <v>1767</v>
      </c>
      <c r="E1766" s="34">
        <f>'Mapping Summary'!H1766</f>
        <v>3</v>
      </c>
      <c r="F1766" s="36">
        <f>'Mapping Summary'!L1766</f>
        <v>18.5</v>
      </c>
      <c r="G1766" s="38">
        <f>'Mapping Summary'!P1766</f>
        <v>21</v>
      </c>
    </row>
    <row r="1767" spans="1:7" x14ac:dyDescent="0.25">
      <c r="A1767" t="s">
        <v>1219</v>
      </c>
      <c r="B1767" s="33">
        <v>58</v>
      </c>
      <c r="C1767" s="33">
        <v>22</v>
      </c>
      <c r="D1767" s="33" t="s">
        <v>1768</v>
      </c>
      <c r="E1767" s="34">
        <f>'Mapping Summary'!H1767</f>
        <v>0</v>
      </c>
      <c r="F1767" s="36">
        <f>'Mapping Summary'!L1767</f>
        <v>0</v>
      </c>
      <c r="G1767" s="38">
        <f>'Mapping Summary'!P1767</f>
        <v>25.25</v>
      </c>
    </row>
    <row r="1768" spans="1:7" x14ac:dyDescent="0.25">
      <c r="A1768" t="s">
        <v>1219</v>
      </c>
      <c r="B1768" s="33">
        <v>58</v>
      </c>
      <c r="C1768" s="33">
        <v>23</v>
      </c>
      <c r="D1768" s="33" t="s">
        <v>1769</v>
      </c>
      <c r="E1768" s="34">
        <f>'Mapping Summary'!H1768</f>
        <v>4</v>
      </c>
      <c r="F1768" s="36">
        <f>'Mapping Summary'!L1768</f>
        <v>0</v>
      </c>
      <c r="G1768" s="38">
        <f>'Mapping Summary'!P1768</f>
        <v>27</v>
      </c>
    </row>
    <row r="1769" spans="1:7" x14ac:dyDescent="0.25">
      <c r="A1769" t="s">
        <v>1219</v>
      </c>
      <c r="B1769" s="33">
        <v>58</v>
      </c>
      <c r="C1769" s="33">
        <v>24</v>
      </c>
      <c r="D1769" s="33" t="s">
        <v>1770</v>
      </c>
      <c r="E1769" s="34">
        <f>'Mapping Summary'!H1769</f>
        <v>0</v>
      </c>
      <c r="F1769" s="36">
        <f>'Mapping Summary'!L1769</f>
        <v>13</v>
      </c>
      <c r="G1769" s="38">
        <f>'Mapping Summary'!P1769</f>
        <v>30.5</v>
      </c>
    </row>
    <row r="1770" spans="1:7" x14ac:dyDescent="0.25">
      <c r="A1770" t="s">
        <v>1219</v>
      </c>
      <c r="B1770" s="33">
        <v>58</v>
      </c>
      <c r="C1770" s="33">
        <v>25</v>
      </c>
      <c r="D1770" s="33" t="s">
        <v>1771</v>
      </c>
      <c r="E1770" s="34">
        <f>'Mapping Summary'!H1770</f>
        <v>3.5</v>
      </c>
      <c r="F1770" s="36">
        <f>'Mapping Summary'!L1770</f>
        <v>0</v>
      </c>
      <c r="G1770" s="38">
        <f>'Mapping Summary'!P1770</f>
        <v>22</v>
      </c>
    </row>
    <row r="1771" spans="1:7" x14ac:dyDescent="0.25">
      <c r="A1771" t="s">
        <v>1219</v>
      </c>
      <c r="B1771" s="33">
        <v>58</v>
      </c>
      <c r="C1771" s="33">
        <v>26</v>
      </c>
      <c r="D1771" s="33" t="s">
        <v>1772</v>
      </c>
      <c r="E1771" s="34">
        <f>'Mapping Summary'!H1771</f>
        <v>4</v>
      </c>
      <c r="F1771" s="36">
        <f>'Mapping Summary'!L1771</f>
        <v>0</v>
      </c>
      <c r="G1771" s="38">
        <f>'Mapping Summary'!P1771</f>
        <v>27.5</v>
      </c>
    </row>
    <row r="1772" spans="1:7" x14ac:dyDescent="0.25">
      <c r="A1772" t="s">
        <v>1219</v>
      </c>
      <c r="B1772" s="33">
        <v>58</v>
      </c>
      <c r="C1772" s="33">
        <v>27</v>
      </c>
      <c r="D1772" s="33" t="s">
        <v>1773</v>
      </c>
      <c r="E1772" s="34">
        <f>'Mapping Summary'!H1772</f>
        <v>0</v>
      </c>
      <c r="F1772" s="36">
        <f>'Mapping Summary'!L1772</f>
        <v>0</v>
      </c>
      <c r="G1772" s="38">
        <f>'Mapping Summary'!P1772</f>
        <v>20</v>
      </c>
    </row>
    <row r="1773" spans="1:7" x14ac:dyDescent="0.25">
      <c r="A1773" t="s">
        <v>1219</v>
      </c>
      <c r="B1773" s="33">
        <v>58</v>
      </c>
      <c r="C1773" s="33">
        <v>28</v>
      </c>
      <c r="D1773" s="33" t="s">
        <v>1774</v>
      </c>
      <c r="E1773" s="34">
        <f>'Mapping Summary'!H1773</f>
        <v>0</v>
      </c>
      <c r="F1773" s="36">
        <f>'Mapping Summary'!L1773</f>
        <v>0</v>
      </c>
      <c r="G1773" s="38">
        <f>'Mapping Summary'!P1773</f>
        <v>0</v>
      </c>
    </row>
    <row r="1774" spans="1:7" x14ac:dyDescent="0.25">
      <c r="A1774" t="s">
        <v>1219</v>
      </c>
      <c r="B1774" s="33">
        <v>58</v>
      </c>
      <c r="C1774" s="33">
        <v>29</v>
      </c>
      <c r="D1774" s="33" t="s">
        <v>1775</v>
      </c>
      <c r="E1774" s="34">
        <f>'Mapping Summary'!H1774</f>
        <v>0</v>
      </c>
      <c r="F1774" s="36">
        <f>'Mapping Summary'!L1774</f>
        <v>0</v>
      </c>
      <c r="G1774" s="38">
        <f>'Mapping Summary'!P1774</f>
        <v>0</v>
      </c>
    </row>
    <row r="1775" spans="1:7" x14ac:dyDescent="0.25">
      <c r="A1775" t="s">
        <v>1219</v>
      </c>
      <c r="B1775" s="33">
        <v>58</v>
      </c>
      <c r="C1775" s="33">
        <v>30</v>
      </c>
      <c r="D1775" s="33" t="s">
        <v>1776</v>
      </c>
      <c r="E1775" s="34">
        <f>'Mapping Summary'!H1775</f>
        <v>0</v>
      </c>
      <c r="F1775" s="36">
        <f>'Mapping Summary'!L1775</f>
        <v>8.5</v>
      </c>
      <c r="G1775" s="38">
        <f>'Mapping Summary'!P1775</f>
        <v>0</v>
      </c>
    </row>
    <row r="1776" spans="1:7" x14ac:dyDescent="0.25">
      <c r="A1776" t="s">
        <v>1219</v>
      </c>
      <c r="B1776" s="33">
        <v>58</v>
      </c>
      <c r="C1776" s="33">
        <v>31</v>
      </c>
      <c r="D1776" s="33" t="s">
        <v>1777</v>
      </c>
      <c r="E1776" s="34">
        <f>'Mapping Summary'!H1776</f>
        <v>0</v>
      </c>
      <c r="F1776" s="36">
        <f>'Mapping Summary'!L1776</f>
        <v>0</v>
      </c>
      <c r="G1776" s="38">
        <f>'Mapping Summary'!P1776</f>
        <v>0</v>
      </c>
    </row>
    <row r="1777" spans="1:7" x14ac:dyDescent="0.25">
      <c r="A1777" t="s">
        <v>1219</v>
      </c>
      <c r="B1777" s="33">
        <v>58</v>
      </c>
      <c r="C1777" s="33">
        <v>32</v>
      </c>
      <c r="D1777" s="33" t="s">
        <v>1778</v>
      </c>
      <c r="E1777" s="34">
        <f>'Mapping Summary'!H1777</f>
        <v>0</v>
      </c>
      <c r="F1777" s="36">
        <f>'Mapping Summary'!L1777</f>
        <v>0</v>
      </c>
      <c r="G1777" s="38">
        <f>'Mapping Summary'!P1777</f>
        <v>0</v>
      </c>
    </row>
    <row r="1778" spans="1:7" x14ac:dyDescent="0.25">
      <c r="A1778" t="s">
        <v>1219</v>
      </c>
      <c r="B1778" s="33">
        <v>58</v>
      </c>
      <c r="C1778" s="33">
        <v>33</v>
      </c>
      <c r="D1778" s="33" t="s">
        <v>1779</v>
      </c>
      <c r="E1778" s="34">
        <f>'Mapping Summary'!H1778</f>
        <v>0</v>
      </c>
      <c r="F1778" s="36">
        <f>'Mapping Summary'!L1778</f>
        <v>0</v>
      </c>
      <c r="G1778" s="38">
        <f>'Mapping Summary'!P1778</f>
        <v>0</v>
      </c>
    </row>
    <row r="1779" spans="1:7" x14ac:dyDescent="0.25">
      <c r="A1779" t="s">
        <v>1219</v>
      </c>
      <c r="B1779" s="33">
        <v>58</v>
      </c>
      <c r="C1779" s="33">
        <v>34</v>
      </c>
      <c r="D1779" s="33" t="s">
        <v>1780</v>
      </c>
      <c r="E1779" s="34">
        <f>'Mapping Summary'!H1779</f>
        <v>0</v>
      </c>
      <c r="F1779" s="36">
        <f>'Mapping Summary'!L1779</f>
        <v>0</v>
      </c>
      <c r="G1779" s="38">
        <f>'Mapping Summary'!P1779</f>
        <v>0</v>
      </c>
    </row>
    <row r="1780" spans="1:7" x14ac:dyDescent="0.25">
      <c r="A1780" t="s">
        <v>1219</v>
      </c>
      <c r="B1780" s="33">
        <v>58</v>
      </c>
      <c r="C1780" s="33">
        <v>35</v>
      </c>
      <c r="D1780" s="33" t="s">
        <v>1781</v>
      </c>
      <c r="E1780" s="34">
        <f>'Mapping Summary'!H1780</f>
        <v>0</v>
      </c>
      <c r="F1780" s="36">
        <f>'Mapping Summary'!L1780</f>
        <v>0</v>
      </c>
      <c r="G1780" s="38">
        <f>'Mapping Summary'!P1780</f>
        <v>0</v>
      </c>
    </row>
    <row r="1781" spans="1:7" x14ac:dyDescent="0.25">
      <c r="A1781" t="s">
        <v>1219</v>
      </c>
      <c r="B1781" s="33">
        <v>58</v>
      </c>
      <c r="C1781" s="33">
        <v>36</v>
      </c>
      <c r="D1781" s="33" t="s">
        <v>1782</v>
      </c>
      <c r="E1781" s="34">
        <f>'Mapping Summary'!H1781</f>
        <v>0</v>
      </c>
      <c r="F1781" s="36">
        <f>'Mapping Summary'!L1781</f>
        <v>0</v>
      </c>
      <c r="G1781" s="38">
        <f>'Mapping Summary'!P1781</f>
        <v>0</v>
      </c>
    </row>
    <row r="1782" spans="1:7" x14ac:dyDescent="0.25">
      <c r="A1782" t="s">
        <v>1219</v>
      </c>
      <c r="B1782" s="33">
        <v>58</v>
      </c>
      <c r="C1782" s="33">
        <v>37</v>
      </c>
      <c r="D1782" s="33" t="s">
        <v>1783</v>
      </c>
      <c r="E1782" s="34">
        <f>'Mapping Summary'!H1782</f>
        <v>0</v>
      </c>
      <c r="F1782" s="36">
        <f>'Mapping Summary'!L1782</f>
        <v>0</v>
      </c>
      <c r="G1782" s="38">
        <f>'Mapping Summary'!P1782</f>
        <v>0</v>
      </c>
    </row>
    <row r="1783" spans="1:7" x14ac:dyDescent="0.25">
      <c r="A1783" t="s">
        <v>1219</v>
      </c>
      <c r="B1783" s="33">
        <v>58</v>
      </c>
      <c r="C1783" s="33">
        <v>38</v>
      </c>
      <c r="D1783" s="33" t="s">
        <v>1784</v>
      </c>
      <c r="E1783" s="34">
        <f>'Mapping Summary'!H1783</f>
        <v>0</v>
      </c>
      <c r="F1783" s="36">
        <f>'Mapping Summary'!L1783</f>
        <v>0</v>
      </c>
      <c r="G1783" s="38">
        <f>'Mapping Summary'!P1783</f>
        <v>0</v>
      </c>
    </row>
    <row r="1784" spans="1:7" x14ac:dyDescent="0.25">
      <c r="A1784" t="s">
        <v>1219</v>
      </c>
      <c r="B1784" s="33">
        <v>58</v>
      </c>
      <c r="C1784" s="33">
        <v>39</v>
      </c>
      <c r="D1784" s="33" t="s">
        <v>1785</v>
      </c>
      <c r="E1784" s="34">
        <f>'Mapping Summary'!H1784</f>
        <v>0</v>
      </c>
      <c r="F1784" s="36">
        <f>'Mapping Summary'!L1784</f>
        <v>0</v>
      </c>
      <c r="G1784" s="38">
        <f>'Mapping Summary'!P1784</f>
        <v>0</v>
      </c>
    </row>
    <row r="1785" spans="1:7" x14ac:dyDescent="0.25">
      <c r="A1785" t="s">
        <v>1219</v>
      </c>
      <c r="B1785" s="33">
        <v>58</v>
      </c>
      <c r="C1785" s="33">
        <v>40</v>
      </c>
      <c r="D1785" s="33" t="s">
        <v>1786</v>
      </c>
      <c r="E1785" s="34">
        <f>'Mapping Summary'!H1785</f>
        <v>0</v>
      </c>
      <c r="F1785" s="36">
        <f>'Mapping Summary'!L1785</f>
        <v>0</v>
      </c>
      <c r="G1785" s="38">
        <f>'Mapping Summary'!P1785</f>
        <v>0</v>
      </c>
    </row>
    <row r="1786" spans="1:7" x14ac:dyDescent="0.25">
      <c r="A1786" t="s">
        <v>1219</v>
      </c>
      <c r="B1786" s="33">
        <v>58</v>
      </c>
      <c r="C1786" s="33">
        <v>41</v>
      </c>
      <c r="D1786" s="33" t="s">
        <v>1787</v>
      </c>
      <c r="E1786" s="34">
        <f>'Mapping Summary'!H1786</f>
        <v>0</v>
      </c>
      <c r="F1786" s="36">
        <f>'Mapping Summary'!L1786</f>
        <v>0</v>
      </c>
      <c r="G1786" s="38">
        <f>'Mapping Summary'!P1786</f>
        <v>0</v>
      </c>
    </row>
    <row r="1787" spans="1:7" x14ac:dyDescent="0.25">
      <c r="A1787" t="s">
        <v>1219</v>
      </c>
      <c r="B1787" s="33">
        <v>58</v>
      </c>
      <c r="C1787" s="33">
        <v>42</v>
      </c>
      <c r="D1787" s="33" t="s">
        <v>1788</v>
      </c>
      <c r="E1787" s="34">
        <f>'Mapping Summary'!H1787</f>
        <v>0</v>
      </c>
      <c r="F1787" s="36">
        <f>'Mapping Summary'!L1787</f>
        <v>0</v>
      </c>
      <c r="G1787" s="38">
        <f>'Mapping Summary'!P1787</f>
        <v>0</v>
      </c>
    </row>
    <row r="1788" spans="1:7" x14ac:dyDescent="0.25">
      <c r="A1788" t="s">
        <v>1219</v>
      </c>
      <c r="B1788" s="33">
        <v>58</v>
      </c>
      <c r="C1788" s="33">
        <v>43</v>
      </c>
      <c r="D1788" s="33" t="s">
        <v>1789</v>
      </c>
      <c r="E1788" s="34">
        <f>'Mapping Summary'!H1788</f>
        <v>0</v>
      </c>
      <c r="F1788" s="36">
        <f>'Mapping Summary'!L1788</f>
        <v>0</v>
      </c>
      <c r="G1788" s="38">
        <f>'Mapping Summary'!P1788</f>
        <v>0</v>
      </c>
    </row>
    <row r="1789" spans="1:7" x14ac:dyDescent="0.25">
      <c r="A1789" t="s">
        <v>1219</v>
      </c>
      <c r="B1789" s="33">
        <v>58</v>
      </c>
      <c r="C1789" s="33">
        <v>44</v>
      </c>
      <c r="D1789" s="33" t="s">
        <v>1790</v>
      </c>
      <c r="E1789" s="34">
        <f>'Mapping Summary'!H1789</f>
        <v>0</v>
      </c>
      <c r="F1789" s="36">
        <f>'Mapping Summary'!L1789</f>
        <v>0</v>
      </c>
      <c r="G1789" s="38">
        <f>'Mapping Summary'!P1789</f>
        <v>0</v>
      </c>
    </row>
    <row r="1790" spans="1:7" x14ac:dyDescent="0.25">
      <c r="A1790" t="s">
        <v>1219</v>
      </c>
      <c r="B1790" s="33">
        <v>58</v>
      </c>
      <c r="C1790" s="33">
        <v>45</v>
      </c>
      <c r="D1790" s="33" t="s">
        <v>1791</v>
      </c>
      <c r="E1790" s="34">
        <f>'Mapping Summary'!H1790</f>
        <v>0</v>
      </c>
      <c r="F1790" s="36">
        <f>'Mapping Summary'!L1790</f>
        <v>0</v>
      </c>
      <c r="G1790" s="38">
        <f>'Mapping Summary'!P1790</f>
        <v>0</v>
      </c>
    </row>
    <row r="1791" spans="1:7" x14ac:dyDescent="0.25">
      <c r="A1791" t="s">
        <v>1219</v>
      </c>
      <c r="B1791" s="33">
        <v>58</v>
      </c>
      <c r="C1791" s="33">
        <v>46</v>
      </c>
      <c r="D1791" s="33" t="s">
        <v>1792</v>
      </c>
      <c r="E1791" s="34">
        <f>'Mapping Summary'!H1791</f>
        <v>0</v>
      </c>
      <c r="F1791" s="36">
        <f>'Mapping Summary'!L1791</f>
        <v>0</v>
      </c>
      <c r="G1791" s="38">
        <f>'Mapping Summary'!P1791</f>
        <v>0</v>
      </c>
    </row>
    <row r="1792" spans="1:7" x14ac:dyDescent="0.25">
      <c r="A1792" t="s">
        <v>1219</v>
      </c>
      <c r="B1792" s="33">
        <v>58</v>
      </c>
      <c r="C1792" s="33">
        <v>47</v>
      </c>
      <c r="D1792" s="33" t="s">
        <v>1793</v>
      </c>
      <c r="E1792" s="34">
        <f>'Mapping Summary'!H1792</f>
        <v>0</v>
      </c>
      <c r="F1792" s="36">
        <f>'Mapping Summary'!L1792</f>
        <v>0</v>
      </c>
      <c r="G1792" s="38">
        <f>'Mapping Summary'!P1792</f>
        <v>0</v>
      </c>
    </row>
    <row r="1793" spans="1:7" x14ac:dyDescent="0.25">
      <c r="A1793" t="s">
        <v>1219</v>
      </c>
      <c r="B1793" s="33">
        <v>58</v>
      </c>
      <c r="C1793" s="33">
        <v>48</v>
      </c>
      <c r="D1793" s="33" t="s">
        <v>1794</v>
      </c>
      <c r="E1793" s="34">
        <f>'Mapping Summary'!H1793</f>
        <v>0</v>
      </c>
      <c r="F1793" s="36">
        <f>'Mapping Summary'!L1793</f>
        <v>0</v>
      </c>
      <c r="G1793" s="38">
        <f>'Mapping Summary'!P1793</f>
        <v>0</v>
      </c>
    </row>
    <row r="1794" spans="1:7" x14ac:dyDescent="0.25">
      <c r="A1794" t="s">
        <v>1219</v>
      </c>
      <c r="B1794" s="33">
        <v>58</v>
      </c>
      <c r="C1794" s="33">
        <v>49</v>
      </c>
      <c r="D1794" s="33" t="s">
        <v>1795</v>
      </c>
      <c r="E1794" s="34">
        <f>'Mapping Summary'!H1794</f>
        <v>2</v>
      </c>
      <c r="F1794" s="36">
        <f>'Mapping Summary'!L1794</f>
        <v>0</v>
      </c>
      <c r="G1794" s="38">
        <f>'Mapping Summary'!P1794</f>
        <v>0</v>
      </c>
    </row>
    <row r="1795" spans="1:7" x14ac:dyDescent="0.25">
      <c r="A1795" t="s">
        <v>1219</v>
      </c>
      <c r="B1795" s="33">
        <v>58</v>
      </c>
      <c r="C1795" s="33">
        <v>50</v>
      </c>
      <c r="D1795" s="33" t="s">
        <v>1796</v>
      </c>
      <c r="E1795" s="34">
        <f>'Mapping Summary'!H1795</f>
        <v>0</v>
      </c>
      <c r="F1795" s="36">
        <f>'Mapping Summary'!L1795</f>
        <v>0</v>
      </c>
      <c r="G1795" s="38">
        <f>'Mapping Summary'!P1795</f>
        <v>0</v>
      </c>
    </row>
    <row r="1796" spans="1:7" x14ac:dyDescent="0.25">
      <c r="A1796" t="s">
        <v>1219</v>
      </c>
      <c r="B1796" s="33">
        <v>58</v>
      </c>
      <c r="C1796" s="33">
        <v>51</v>
      </c>
      <c r="D1796" s="33" t="s">
        <v>1797</v>
      </c>
      <c r="E1796" s="34">
        <f>'Mapping Summary'!H1796</f>
        <v>1.5</v>
      </c>
      <c r="F1796" s="36">
        <f>'Mapping Summary'!L1796</f>
        <v>0</v>
      </c>
      <c r="G1796" s="38">
        <f>'Mapping Summary'!P1796</f>
        <v>0</v>
      </c>
    </row>
    <row r="1797" spans="1:7" x14ac:dyDescent="0.25">
      <c r="A1797" t="s">
        <v>1219</v>
      </c>
      <c r="B1797" s="33">
        <v>58</v>
      </c>
      <c r="C1797" s="33">
        <v>52</v>
      </c>
      <c r="D1797" s="33" t="s">
        <v>1798</v>
      </c>
      <c r="E1797" s="34">
        <f>'Mapping Summary'!H1797</f>
        <v>4.5</v>
      </c>
      <c r="F1797" s="36">
        <f>'Mapping Summary'!L1797</f>
        <v>0</v>
      </c>
      <c r="G1797" s="38">
        <f>'Mapping Summary'!P1797</f>
        <v>0</v>
      </c>
    </row>
    <row r="1798" spans="1:7" x14ac:dyDescent="0.25">
      <c r="A1798" t="s">
        <v>1219</v>
      </c>
      <c r="B1798" s="33">
        <v>58</v>
      </c>
      <c r="C1798" s="33">
        <v>53</v>
      </c>
      <c r="D1798" s="33" t="s">
        <v>1799</v>
      </c>
      <c r="E1798" s="34">
        <f>'Mapping Summary'!H1798</f>
        <v>0</v>
      </c>
      <c r="F1798" s="36">
        <f>'Mapping Summary'!L1798</f>
        <v>0</v>
      </c>
      <c r="G1798" s="38">
        <f>'Mapping Summary'!P1798</f>
        <v>0</v>
      </c>
    </row>
    <row r="1799" spans="1:7" x14ac:dyDescent="0.25">
      <c r="A1799" t="s">
        <v>1219</v>
      </c>
      <c r="B1799" s="33">
        <v>58</v>
      </c>
      <c r="C1799" s="33">
        <v>54</v>
      </c>
      <c r="D1799" s="33" t="s">
        <v>1800</v>
      </c>
      <c r="E1799" s="34">
        <f>'Mapping Summary'!H1799</f>
        <v>0</v>
      </c>
      <c r="F1799" s="36">
        <f>'Mapping Summary'!L1799</f>
        <v>0</v>
      </c>
      <c r="G1799" s="38">
        <f>'Mapping Summary'!P1799</f>
        <v>0</v>
      </c>
    </row>
    <row r="1800" spans="1:7" x14ac:dyDescent="0.25">
      <c r="A1800" t="s">
        <v>1219</v>
      </c>
      <c r="B1800" s="33">
        <v>58</v>
      </c>
      <c r="C1800" s="33">
        <v>55</v>
      </c>
      <c r="D1800" s="33" t="s">
        <v>1801</v>
      </c>
      <c r="E1800" s="34">
        <f>'Mapping Summary'!H1800</f>
        <v>0</v>
      </c>
      <c r="F1800" s="36">
        <f>'Mapping Summary'!L1800</f>
        <v>0</v>
      </c>
      <c r="G1800" s="38">
        <f>'Mapping Summary'!P1800</f>
        <v>0</v>
      </c>
    </row>
    <row r="1801" spans="1:7" x14ac:dyDescent="0.25">
      <c r="A1801" t="s">
        <v>1219</v>
      </c>
      <c r="B1801" s="33">
        <v>58</v>
      </c>
      <c r="C1801" s="33">
        <v>56</v>
      </c>
      <c r="D1801" s="33" t="s">
        <v>1802</v>
      </c>
      <c r="E1801" s="34">
        <f>'Mapping Summary'!H1801</f>
        <v>0</v>
      </c>
      <c r="F1801" s="36">
        <f>'Mapping Summary'!L1801</f>
        <v>0</v>
      </c>
      <c r="G1801" s="38">
        <f>'Mapping Summary'!P1801</f>
        <v>0</v>
      </c>
    </row>
    <row r="1802" spans="1:7" x14ac:dyDescent="0.25">
      <c r="A1802" t="s">
        <v>1219</v>
      </c>
      <c r="B1802" s="33">
        <v>58</v>
      </c>
      <c r="C1802" s="33">
        <v>57</v>
      </c>
      <c r="D1802" s="33" t="s">
        <v>1803</v>
      </c>
      <c r="E1802" s="34">
        <f>'Mapping Summary'!H1802</f>
        <v>0</v>
      </c>
      <c r="F1802" s="36">
        <f>'Mapping Summary'!L1802</f>
        <v>0</v>
      </c>
      <c r="G1802" s="38">
        <f>'Mapping Summary'!P1802</f>
        <v>0</v>
      </c>
    </row>
    <row r="1803" spans="1:7" x14ac:dyDescent="0.25">
      <c r="A1803" t="s">
        <v>1219</v>
      </c>
      <c r="B1803" s="33">
        <v>58</v>
      </c>
      <c r="C1803" s="33">
        <v>58</v>
      </c>
      <c r="D1803" s="33" t="s">
        <v>1804</v>
      </c>
      <c r="E1803" s="34">
        <f>'Mapping Summary'!H1803</f>
        <v>0</v>
      </c>
      <c r="F1803" s="36">
        <f>'Mapping Summary'!L1803</f>
        <v>0</v>
      </c>
      <c r="G1803" s="38">
        <f>'Mapping Summary'!P1803</f>
        <v>0</v>
      </c>
    </row>
    <row r="1804" spans="1:7" x14ac:dyDescent="0.25">
      <c r="A1804" t="s">
        <v>1219</v>
      </c>
      <c r="B1804" s="33">
        <v>58</v>
      </c>
      <c r="C1804" s="33">
        <v>59</v>
      </c>
      <c r="D1804" s="33" t="s">
        <v>1805</v>
      </c>
      <c r="E1804" s="34">
        <f>'Mapping Summary'!H1804</f>
        <v>0</v>
      </c>
      <c r="F1804" s="36">
        <f>'Mapping Summary'!L1804</f>
        <v>0</v>
      </c>
      <c r="G1804" s="38">
        <f>'Mapping Summary'!P1804</f>
        <v>0</v>
      </c>
    </row>
    <row r="1805" spans="1:7" x14ac:dyDescent="0.25">
      <c r="A1805" t="s">
        <v>1219</v>
      </c>
      <c r="B1805" s="33">
        <v>58</v>
      </c>
      <c r="C1805" s="33">
        <v>60</v>
      </c>
      <c r="D1805" s="33" t="s">
        <v>1806</v>
      </c>
      <c r="E1805" s="34">
        <f>'Mapping Summary'!H1805</f>
        <v>0</v>
      </c>
      <c r="F1805" s="36">
        <f>'Mapping Summary'!L1805</f>
        <v>0</v>
      </c>
      <c r="G1805" s="38">
        <f>'Mapping Summary'!P1805</f>
        <v>0</v>
      </c>
    </row>
    <row r="1806" spans="1:7" x14ac:dyDescent="0.25">
      <c r="A1806" t="s">
        <v>1219</v>
      </c>
      <c r="B1806" s="33">
        <v>58</v>
      </c>
      <c r="C1806" s="33">
        <v>61</v>
      </c>
      <c r="D1806" s="33" t="s">
        <v>1807</v>
      </c>
      <c r="E1806" s="34">
        <f>'Mapping Summary'!H1806</f>
        <v>0</v>
      </c>
      <c r="F1806" s="36">
        <f>'Mapping Summary'!L1806</f>
        <v>0</v>
      </c>
      <c r="G1806" s="38">
        <f>'Mapping Summary'!P1806</f>
        <v>0</v>
      </c>
    </row>
    <row r="1807" spans="1:7" x14ac:dyDescent="0.25">
      <c r="A1807" t="s">
        <v>1219</v>
      </c>
      <c r="B1807" s="33">
        <v>58</v>
      </c>
      <c r="C1807" s="33">
        <v>62</v>
      </c>
      <c r="D1807" s="33" t="s">
        <v>1808</v>
      </c>
      <c r="E1807" s="34">
        <f>'Mapping Summary'!H1807</f>
        <v>0</v>
      </c>
      <c r="F1807" s="36">
        <f>'Mapping Summary'!L1807</f>
        <v>0</v>
      </c>
      <c r="G1807" s="38">
        <f>'Mapping Summary'!P1807</f>
        <v>0</v>
      </c>
    </row>
    <row r="1808" spans="1:7" x14ac:dyDescent="0.25">
      <c r="A1808" t="s">
        <v>1219</v>
      </c>
      <c r="B1808" s="33">
        <v>58</v>
      </c>
      <c r="C1808" s="33">
        <v>63</v>
      </c>
      <c r="D1808" s="33" t="s">
        <v>1809</v>
      </c>
      <c r="E1808" s="34">
        <f>'Mapping Summary'!H1808</f>
        <v>0</v>
      </c>
      <c r="F1808" s="36">
        <f>'Mapping Summary'!L1808</f>
        <v>0</v>
      </c>
      <c r="G1808" s="38">
        <f>'Mapping Summary'!P1808</f>
        <v>0</v>
      </c>
    </row>
    <row r="1809" spans="1:7" x14ac:dyDescent="0.25">
      <c r="A1809" t="s">
        <v>1219</v>
      </c>
      <c r="B1809" s="33">
        <v>58</v>
      </c>
      <c r="C1809" s="33">
        <v>64</v>
      </c>
      <c r="D1809" s="33" t="s">
        <v>1810</v>
      </c>
      <c r="E1809" s="34">
        <f>'Mapping Summary'!H1809</f>
        <v>0</v>
      </c>
      <c r="F1809" s="36">
        <f>'Mapping Summary'!L1809</f>
        <v>0</v>
      </c>
      <c r="G1809" s="38">
        <f>'Mapping Summary'!P1809</f>
        <v>0</v>
      </c>
    </row>
    <row r="1810" spans="1:7" x14ac:dyDescent="0.25">
      <c r="A1810" t="s">
        <v>1219</v>
      </c>
      <c r="B1810" s="33">
        <v>58</v>
      </c>
      <c r="C1810" s="33">
        <v>65</v>
      </c>
      <c r="D1810" s="33" t="s">
        <v>1811</v>
      </c>
      <c r="E1810" s="34">
        <f>'Mapping Summary'!H1810</f>
        <v>0</v>
      </c>
      <c r="F1810" s="36">
        <f>'Mapping Summary'!L1810</f>
        <v>0</v>
      </c>
      <c r="G1810" s="38">
        <f>'Mapping Summary'!P1810</f>
        <v>0</v>
      </c>
    </row>
    <row r="1811" spans="1:7" x14ac:dyDescent="0.25">
      <c r="A1811" t="s">
        <v>1219</v>
      </c>
      <c r="B1811" s="33">
        <v>58</v>
      </c>
      <c r="C1811" s="33">
        <v>66</v>
      </c>
      <c r="D1811" s="33" t="s">
        <v>1812</v>
      </c>
      <c r="E1811" s="34">
        <f>'Mapping Summary'!H1811</f>
        <v>0</v>
      </c>
      <c r="F1811" s="36">
        <f>'Mapping Summary'!L1811</f>
        <v>0</v>
      </c>
      <c r="G1811" s="38">
        <f>'Mapping Summary'!P1811</f>
        <v>0</v>
      </c>
    </row>
    <row r="1812" spans="1:7" x14ac:dyDescent="0.25">
      <c r="A1812" t="s">
        <v>1219</v>
      </c>
      <c r="B1812" s="33">
        <v>58</v>
      </c>
      <c r="C1812" s="33">
        <v>67</v>
      </c>
      <c r="D1812" s="33" t="s">
        <v>1813</v>
      </c>
      <c r="E1812" s="34">
        <f>'Mapping Summary'!H1812</f>
        <v>0</v>
      </c>
      <c r="F1812" s="36">
        <f>'Mapping Summary'!L1812</f>
        <v>0</v>
      </c>
      <c r="G1812" s="38">
        <f>'Mapping Summary'!P1812</f>
        <v>0</v>
      </c>
    </row>
    <row r="1813" spans="1:7" x14ac:dyDescent="0.25">
      <c r="A1813" t="s">
        <v>1219</v>
      </c>
      <c r="B1813" s="33">
        <v>60</v>
      </c>
      <c r="C1813" s="33">
        <v>2</v>
      </c>
      <c r="D1813" s="33" t="s">
        <v>1814</v>
      </c>
      <c r="E1813" s="34">
        <f>'Mapping Summary'!H1813</f>
        <v>8.5</v>
      </c>
      <c r="F1813" s="36">
        <f>'Mapping Summary'!L1813</f>
        <v>0</v>
      </c>
      <c r="G1813" s="38">
        <f>'Mapping Summary'!P1813</f>
        <v>0</v>
      </c>
    </row>
    <row r="1814" spans="1:7" x14ac:dyDescent="0.25">
      <c r="A1814" t="s">
        <v>1219</v>
      </c>
      <c r="B1814" s="33">
        <v>60</v>
      </c>
      <c r="C1814" s="33">
        <v>3</v>
      </c>
      <c r="D1814" s="33" t="s">
        <v>1815</v>
      </c>
      <c r="E1814" s="34">
        <f>'Mapping Summary'!H1814</f>
        <v>0</v>
      </c>
      <c r="F1814" s="36">
        <f>'Mapping Summary'!L1814</f>
        <v>0</v>
      </c>
      <c r="G1814" s="38">
        <f>'Mapping Summary'!P1814</f>
        <v>0</v>
      </c>
    </row>
    <row r="1815" spans="1:7" x14ac:dyDescent="0.25">
      <c r="A1815" t="s">
        <v>1219</v>
      </c>
      <c r="B1815" s="33">
        <v>60</v>
      </c>
      <c r="C1815" s="33">
        <v>4</v>
      </c>
      <c r="D1815" s="33" t="s">
        <v>1816</v>
      </c>
      <c r="E1815" s="34">
        <f>'Mapping Summary'!H1815</f>
        <v>0</v>
      </c>
      <c r="F1815" s="36">
        <f>'Mapping Summary'!L1815</f>
        <v>0</v>
      </c>
      <c r="G1815" s="38">
        <f>'Mapping Summary'!P1815</f>
        <v>0</v>
      </c>
    </row>
    <row r="1816" spans="1:7" x14ac:dyDescent="0.25">
      <c r="A1816" t="s">
        <v>1219</v>
      </c>
      <c r="B1816" s="33">
        <v>60</v>
      </c>
      <c r="C1816" s="33">
        <v>5</v>
      </c>
      <c r="D1816" s="33" t="s">
        <v>1817</v>
      </c>
      <c r="E1816" s="34">
        <f>'Mapping Summary'!H1816</f>
        <v>0</v>
      </c>
      <c r="F1816" s="36">
        <f>'Mapping Summary'!L1816</f>
        <v>0</v>
      </c>
      <c r="G1816" s="38">
        <f>'Mapping Summary'!P1816</f>
        <v>0</v>
      </c>
    </row>
    <row r="1817" spans="1:7" x14ac:dyDescent="0.25">
      <c r="A1817" t="s">
        <v>1219</v>
      </c>
      <c r="B1817" s="33">
        <v>60</v>
      </c>
      <c r="C1817" s="33">
        <v>6</v>
      </c>
      <c r="D1817" s="33" t="s">
        <v>1818</v>
      </c>
      <c r="E1817" s="34">
        <f>'Mapping Summary'!H1817</f>
        <v>0</v>
      </c>
      <c r="F1817" s="36">
        <f>'Mapping Summary'!L1817</f>
        <v>0</v>
      </c>
      <c r="G1817" s="38">
        <f>'Mapping Summary'!P1817</f>
        <v>0</v>
      </c>
    </row>
    <row r="1818" spans="1:7" x14ac:dyDescent="0.25">
      <c r="A1818" t="s">
        <v>1219</v>
      </c>
      <c r="B1818" s="33">
        <v>60</v>
      </c>
      <c r="C1818" s="33">
        <v>7</v>
      </c>
      <c r="D1818" s="33" t="s">
        <v>1819</v>
      </c>
      <c r="E1818" s="34">
        <f>'Mapping Summary'!H1818</f>
        <v>0</v>
      </c>
      <c r="F1818" s="36">
        <f>'Mapping Summary'!L1818</f>
        <v>0</v>
      </c>
      <c r="G1818" s="38">
        <f>'Mapping Summary'!P1818</f>
        <v>0</v>
      </c>
    </row>
    <row r="1819" spans="1:7" x14ac:dyDescent="0.25">
      <c r="A1819" t="s">
        <v>1219</v>
      </c>
      <c r="B1819" s="33">
        <v>60</v>
      </c>
      <c r="C1819" s="33">
        <v>8</v>
      </c>
      <c r="D1819" s="33" t="s">
        <v>1820</v>
      </c>
      <c r="E1819" s="34">
        <f>'Mapping Summary'!H1819</f>
        <v>0</v>
      </c>
      <c r="F1819" s="36">
        <f>'Mapping Summary'!L1819</f>
        <v>0</v>
      </c>
      <c r="G1819" s="38">
        <f>'Mapping Summary'!P1819</f>
        <v>0</v>
      </c>
    </row>
    <row r="1820" spans="1:7" x14ac:dyDescent="0.25">
      <c r="A1820" t="s">
        <v>1219</v>
      </c>
      <c r="B1820" s="33">
        <v>60</v>
      </c>
      <c r="C1820" s="33">
        <v>9</v>
      </c>
      <c r="D1820" s="33" t="s">
        <v>1821</v>
      </c>
      <c r="E1820" s="34">
        <f>'Mapping Summary'!H1820</f>
        <v>0</v>
      </c>
      <c r="F1820" s="36">
        <f>'Mapping Summary'!L1820</f>
        <v>0</v>
      </c>
      <c r="G1820" s="38">
        <f>'Mapping Summary'!P1820</f>
        <v>0</v>
      </c>
    </row>
  </sheetData>
  <conditionalFormatting sqref="E1:E1048576">
    <cfRule type="dataBar" priority="3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{38CFC48F-554F-4343-800F-DADDA141E04D}</x14:id>
        </ext>
      </extLst>
    </cfRule>
  </conditionalFormatting>
  <conditionalFormatting sqref="F1:F1048576">
    <cfRule type="dataBar" priority="2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{478016D1-6517-40AD-A45E-47D650467EE2}</x14:id>
        </ext>
      </extLst>
    </cfRule>
  </conditionalFormatting>
  <conditionalFormatting sqref="G1:G1048576">
    <cfRule type="dataBar" priority="1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{FC31890C-2AC7-4EEA-B89F-3336B00CF8A6}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CFC48F-554F-4343-800F-DADDA141E04D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478016D1-6517-40AD-A45E-47D650467EE2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FC31890C-2AC7-4EEA-B89F-3336B00CF8A6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5" width="35.7109375" customWidth="1" collapsed="1"/>
    <col min="6" max="7" width="20.7109375" customWidth="1" collapsed="1"/>
    <col min="8" max="8" width="40.7109375" customWidth="1" collapsed="1"/>
    <col min="9" max="9" width="35.7109375" customWidth="1" collapsed="1"/>
    <col min="10" max="11" width="20.7109375" customWidth="1" collapsed="1"/>
    <col min="12" max="12" width="40.7109375" customWidth="1" collapsed="1"/>
    <col min="13" max="13" width="35.7109375" customWidth="1" collapsed="1"/>
    <col min="14" max="15" width="20.7109375" customWidth="1" collapsed="1"/>
    <col min="16" max="16" width="40.7109375" customWidth="1" collapsed="1"/>
  </cols>
  <sheetData>
    <row r="1" spans="1:16" ht="22.5" customHeight="1" x14ac:dyDescent="0.3">
      <c r="A1" s="64" t="s">
        <v>1860</v>
      </c>
    </row>
    <row r="2" spans="1:16" x14ac:dyDescent="0.25">
      <c r="A2" t="s">
        <v>6</v>
      </c>
    </row>
    <row r="3" spans="1:16" x14ac:dyDescent="0.25">
      <c r="A3" t="s">
        <v>1844</v>
      </c>
    </row>
    <row r="4" spans="1:16" x14ac:dyDescent="0.25">
      <c r="A4" t="s">
        <v>6</v>
      </c>
    </row>
    <row r="5" spans="1:16" x14ac:dyDescent="0.25">
      <c r="A5" s="17" t="s">
        <v>0</v>
      </c>
      <c r="B5" s="16" t="s">
        <v>1</v>
      </c>
      <c r="C5" s="16" t="s">
        <v>2</v>
      </c>
      <c r="D5" s="16" t="s">
        <v>3</v>
      </c>
      <c r="E5" s="16" t="s">
        <v>1828</v>
      </c>
      <c r="F5" s="16" t="s">
        <v>1823</v>
      </c>
      <c r="G5" s="16" t="s">
        <v>1824</v>
      </c>
      <c r="H5" s="16" t="s">
        <v>1845</v>
      </c>
      <c r="I5" s="21" t="s">
        <v>1822</v>
      </c>
      <c r="J5" s="21" t="s">
        <v>1823</v>
      </c>
      <c r="K5" s="21" t="s">
        <v>1824</v>
      </c>
      <c r="L5" s="21" t="s">
        <v>1825</v>
      </c>
      <c r="M5" s="24" t="s">
        <v>1826</v>
      </c>
      <c r="N5" s="24" t="s">
        <v>1823</v>
      </c>
      <c r="O5" s="24" t="s">
        <v>1824</v>
      </c>
      <c r="P5" s="24" t="s">
        <v>1827</v>
      </c>
    </row>
    <row r="6" spans="1:16" x14ac:dyDescent="0.25">
      <c r="A6" t="s">
        <v>4</v>
      </c>
      <c r="B6" s="18">
        <v>2</v>
      </c>
      <c r="C6" s="18">
        <v>2</v>
      </c>
      <c r="D6" s="18" t="s">
        <v>5</v>
      </c>
      <c r="E6" s="19">
        <v>2.5</v>
      </c>
      <c r="F6" s="19">
        <v>2.5</v>
      </c>
      <c r="G6" s="20">
        <v>1</v>
      </c>
      <c r="H6" s="19">
        <f t="shared" ref="H6:H69" si="0">IF(G6&gt;0.4,0,E6)</f>
        <v>0</v>
      </c>
      <c r="I6" s="22">
        <v>6</v>
      </c>
      <c r="J6" s="22">
        <v>6</v>
      </c>
      <c r="K6" s="23">
        <v>1</v>
      </c>
      <c r="L6" s="22">
        <f t="shared" ref="L6:L69" si="1">IF(K6&gt;0.4,0,I6)</f>
        <v>0</v>
      </c>
      <c r="M6" s="25">
        <v>25</v>
      </c>
      <c r="N6" s="25">
        <v>4</v>
      </c>
      <c r="O6" s="26">
        <v>0.16</v>
      </c>
      <c r="P6" s="25">
        <f t="shared" ref="P6:P69" si="2">IF(O6&gt;0.4,0,M6)</f>
        <v>25</v>
      </c>
    </row>
    <row r="7" spans="1:16" x14ac:dyDescent="0.25">
      <c r="A7" t="s">
        <v>4</v>
      </c>
      <c r="B7" s="18">
        <v>2</v>
      </c>
      <c r="C7" s="18">
        <v>3</v>
      </c>
      <c r="D7" s="18" t="s">
        <v>7</v>
      </c>
      <c r="E7" s="19">
        <v>1</v>
      </c>
      <c r="F7" s="19">
        <v>1</v>
      </c>
      <c r="G7" s="20">
        <v>1</v>
      </c>
      <c r="H7" s="19">
        <f t="shared" si="0"/>
        <v>0</v>
      </c>
      <c r="I7" s="22">
        <v>6</v>
      </c>
      <c r="J7" s="22">
        <v>6</v>
      </c>
      <c r="K7" s="23">
        <v>1</v>
      </c>
      <c r="L7" s="22">
        <f t="shared" si="1"/>
        <v>0</v>
      </c>
      <c r="M7" s="25">
        <v>23</v>
      </c>
      <c r="N7" s="25">
        <v>0</v>
      </c>
      <c r="O7" s="26">
        <v>0</v>
      </c>
      <c r="P7" s="25">
        <f t="shared" si="2"/>
        <v>23</v>
      </c>
    </row>
    <row r="8" spans="1:16" x14ac:dyDescent="0.25">
      <c r="A8" t="s">
        <v>4</v>
      </c>
      <c r="B8" s="18">
        <v>2</v>
      </c>
      <c r="C8" s="18">
        <v>4</v>
      </c>
      <c r="D8" s="18" t="s">
        <v>8</v>
      </c>
      <c r="E8" s="19">
        <v>5</v>
      </c>
      <c r="F8" s="19">
        <v>3</v>
      </c>
      <c r="G8" s="20">
        <v>0.6</v>
      </c>
      <c r="H8" s="19">
        <f t="shared" si="0"/>
        <v>0</v>
      </c>
      <c r="I8" s="22">
        <v>8</v>
      </c>
      <c r="J8" s="22">
        <v>8</v>
      </c>
      <c r="K8" s="23">
        <v>1</v>
      </c>
      <c r="L8" s="22">
        <f t="shared" si="1"/>
        <v>0</v>
      </c>
      <c r="M8" s="25">
        <v>25</v>
      </c>
      <c r="N8" s="25">
        <v>4</v>
      </c>
      <c r="O8" s="26">
        <v>0.16</v>
      </c>
      <c r="P8" s="25">
        <f t="shared" si="2"/>
        <v>25</v>
      </c>
    </row>
    <row r="9" spans="1:16" x14ac:dyDescent="0.25">
      <c r="A9" t="s">
        <v>4</v>
      </c>
      <c r="B9" s="18">
        <v>2</v>
      </c>
      <c r="C9" s="18">
        <v>5</v>
      </c>
      <c r="D9" s="18" t="s">
        <v>9</v>
      </c>
      <c r="E9" s="19">
        <v>10</v>
      </c>
      <c r="F9" s="19">
        <v>5</v>
      </c>
      <c r="G9" s="20">
        <v>0.5</v>
      </c>
      <c r="H9" s="19">
        <f t="shared" si="0"/>
        <v>0</v>
      </c>
      <c r="I9" s="22">
        <v>4</v>
      </c>
      <c r="J9" s="22">
        <v>4</v>
      </c>
      <c r="K9" s="23">
        <v>1</v>
      </c>
      <c r="L9" s="22">
        <f t="shared" si="1"/>
        <v>0</v>
      </c>
      <c r="M9" s="25">
        <v>25.5</v>
      </c>
      <c r="N9" s="25">
        <v>4.5</v>
      </c>
      <c r="O9" s="26">
        <v>0.17647058823529413</v>
      </c>
      <c r="P9" s="25">
        <f t="shared" si="2"/>
        <v>25.5</v>
      </c>
    </row>
    <row r="10" spans="1:16" x14ac:dyDescent="0.25">
      <c r="A10" t="s">
        <v>4</v>
      </c>
      <c r="B10" s="18">
        <v>2</v>
      </c>
      <c r="C10" s="18">
        <v>6</v>
      </c>
      <c r="D10" s="18" t="s">
        <v>10</v>
      </c>
      <c r="E10" s="19">
        <v>8.5</v>
      </c>
      <c r="F10" s="19">
        <v>1.5</v>
      </c>
      <c r="G10" s="20">
        <v>0.17647058823529413</v>
      </c>
      <c r="H10" s="19">
        <f t="shared" si="0"/>
        <v>8.5</v>
      </c>
      <c r="I10" s="22">
        <v>0</v>
      </c>
      <c r="J10" s="22">
        <v>0</v>
      </c>
      <c r="K10" s="23">
        <v>0</v>
      </c>
      <c r="L10" s="22">
        <f t="shared" si="1"/>
        <v>0</v>
      </c>
      <c r="M10" s="25">
        <v>9.5</v>
      </c>
      <c r="N10" s="25">
        <v>1.5</v>
      </c>
      <c r="O10" s="26">
        <v>0.15789473684210525</v>
      </c>
      <c r="P10" s="25">
        <f t="shared" si="2"/>
        <v>9.5</v>
      </c>
    </row>
    <row r="11" spans="1:16" x14ac:dyDescent="0.25">
      <c r="A11" t="s">
        <v>4</v>
      </c>
      <c r="B11" s="18">
        <v>2</v>
      </c>
      <c r="C11" s="18">
        <v>7</v>
      </c>
      <c r="D11" s="18" t="s">
        <v>11</v>
      </c>
      <c r="E11" s="19">
        <v>1</v>
      </c>
      <c r="F11" s="19">
        <v>1</v>
      </c>
      <c r="G11" s="20">
        <v>1</v>
      </c>
      <c r="H11" s="19">
        <f t="shared" si="0"/>
        <v>0</v>
      </c>
      <c r="I11" s="22">
        <v>0</v>
      </c>
      <c r="J11" s="22">
        <v>0</v>
      </c>
      <c r="K11" s="23">
        <v>0</v>
      </c>
      <c r="L11" s="22">
        <f t="shared" si="1"/>
        <v>0</v>
      </c>
      <c r="M11" s="25">
        <v>2</v>
      </c>
      <c r="N11" s="25">
        <v>2</v>
      </c>
      <c r="O11" s="26">
        <v>1</v>
      </c>
      <c r="P11" s="25">
        <f t="shared" si="2"/>
        <v>0</v>
      </c>
    </row>
    <row r="12" spans="1:16" x14ac:dyDescent="0.25">
      <c r="A12" t="s">
        <v>4</v>
      </c>
      <c r="B12" s="18">
        <v>2</v>
      </c>
      <c r="C12" s="18">
        <v>8</v>
      </c>
      <c r="D12" s="18" t="s">
        <v>12</v>
      </c>
      <c r="E12" s="19">
        <v>3.5</v>
      </c>
      <c r="F12" s="19">
        <v>0.5</v>
      </c>
      <c r="G12" s="20">
        <v>0.14285714285714285</v>
      </c>
      <c r="H12" s="19">
        <f t="shared" si="0"/>
        <v>3.5</v>
      </c>
      <c r="I12" s="22">
        <v>0</v>
      </c>
      <c r="J12" s="22">
        <v>0</v>
      </c>
      <c r="K12" s="23">
        <v>0</v>
      </c>
      <c r="L12" s="22">
        <f t="shared" si="1"/>
        <v>0</v>
      </c>
      <c r="M12" s="25">
        <v>16.5</v>
      </c>
      <c r="N12" s="25">
        <v>3.5</v>
      </c>
      <c r="O12" s="26">
        <v>0.2121212121212121</v>
      </c>
      <c r="P12" s="25">
        <f t="shared" si="2"/>
        <v>16.5</v>
      </c>
    </row>
    <row r="13" spans="1:16" x14ac:dyDescent="0.25">
      <c r="A13" t="s">
        <v>4</v>
      </c>
      <c r="B13" s="18">
        <v>2</v>
      </c>
      <c r="C13" s="18">
        <v>9</v>
      </c>
      <c r="D13" s="18" t="s">
        <v>13</v>
      </c>
      <c r="E13" s="19">
        <v>8.5</v>
      </c>
      <c r="F13" s="19">
        <v>0.5</v>
      </c>
      <c r="G13" s="20">
        <v>5.8823529411764698E-2</v>
      </c>
      <c r="H13" s="19">
        <f t="shared" si="0"/>
        <v>8.5</v>
      </c>
      <c r="I13" s="22">
        <v>9.5</v>
      </c>
      <c r="J13" s="22">
        <v>9.5</v>
      </c>
      <c r="K13" s="23">
        <v>1</v>
      </c>
      <c r="L13" s="22">
        <f t="shared" si="1"/>
        <v>0</v>
      </c>
      <c r="M13" s="25">
        <v>27.5</v>
      </c>
      <c r="N13" s="25">
        <v>4.5</v>
      </c>
      <c r="O13" s="26">
        <v>0.16363636363636364</v>
      </c>
      <c r="P13" s="25">
        <f t="shared" si="2"/>
        <v>27.5</v>
      </c>
    </row>
    <row r="14" spans="1:16" x14ac:dyDescent="0.25">
      <c r="A14" t="s">
        <v>4</v>
      </c>
      <c r="B14" s="18">
        <v>2</v>
      </c>
      <c r="C14" s="18">
        <v>10</v>
      </c>
      <c r="D14" s="18" t="s">
        <v>14</v>
      </c>
      <c r="E14" s="19">
        <v>5.5</v>
      </c>
      <c r="F14" s="19">
        <v>0.5</v>
      </c>
      <c r="G14" s="20">
        <v>9.0909090909090912E-2</v>
      </c>
      <c r="H14" s="19">
        <f t="shared" si="0"/>
        <v>5.5</v>
      </c>
      <c r="I14" s="22">
        <v>3</v>
      </c>
      <c r="J14" s="22">
        <v>3</v>
      </c>
      <c r="K14" s="23">
        <v>1</v>
      </c>
      <c r="L14" s="22">
        <f t="shared" si="1"/>
        <v>0</v>
      </c>
      <c r="M14" s="25">
        <v>5.5</v>
      </c>
      <c r="N14" s="25">
        <v>5.5</v>
      </c>
      <c r="O14" s="26">
        <v>1</v>
      </c>
      <c r="P14" s="25">
        <f t="shared" si="2"/>
        <v>0</v>
      </c>
    </row>
    <row r="15" spans="1:16" x14ac:dyDescent="0.25">
      <c r="A15" t="s">
        <v>4</v>
      </c>
      <c r="B15" s="18">
        <v>2</v>
      </c>
      <c r="C15" s="18">
        <v>11</v>
      </c>
      <c r="D15" s="18" t="s">
        <v>15</v>
      </c>
      <c r="E15" s="19">
        <v>4</v>
      </c>
      <c r="F15" s="19">
        <v>4</v>
      </c>
      <c r="G15" s="20">
        <v>1</v>
      </c>
      <c r="H15" s="19">
        <f t="shared" si="0"/>
        <v>0</v>
      </c>
      <c r="I15" s="22">
        <v>0</v>
      </c>
      <c r="J15" s="22">
        <v>0</v>
      </c>
      <c r="K15" s="23">
        <v>0</v>
      </c>
      <c r="L15" s="22">
        <f t="shared" si="1"/>
        <v>0</v>
      </c>
      <c r="M15" s="25">
        <v>0</v>
      </c>
      <c r="N15" s="25">
        <v>0</v>
      </c>
      <c r="O15" s="26">
        <v>0</v>
      </c>
      <c r="P15" s="25">
        <f t="shared" si="2"/>
        <v>0</v>
      </c>
    </row>
    <row r="16" spans="1:16" x14ac:dyDescent="0.25">
      <c r="A16" t="s">
        <v>4</v>
      </c>
      <c r="B16" s="18">
        <v>2</v>
      </c>
      <c r="C16" s="18">
        <v>12</v>
      </c>
      <c r="D16" s="18" t="s">
        <v>16</v>
      </c>
      <c r="E16" s="19">
        <v>0</v>
      </c>
      <c r="F16" s="19">
        <v>0</v>
      </c>
      <c r="G16" s="20">
        <v>0</v>
      </c>
      <c r="H16" s="19">
        <f t="shared" si="0"/>
        <v>0</v>
      </c>
      <c r="I16" s="22">
        <v>0</v>
      </c>
      <c r="J16" s="22">
        <v>0</v>
      </c>
      <c r="K16" s="23">
        <v>0</v>
      </c>
      <c r="L16" s="22">
        <f t="shared" si="1"/>
        <v>0</v>
      </c>
      <c r="M16" s="25">
        <v>0</v>
      </c>
      <c r="N16" s="25">
        <v>0</v>
      </c>
      <c r="O16" s="26">
        <v>0</v>
      </c>
      <c r="P16" s="25">
        <f t="shared" si="2"/>
        <v>0</v>
      </c>
    </row>
    <row r="17" spans="1:16" x14ac:dyDescent="0.25">
      <c r="A17" t="s">
        <v>4</v>
      </c>
      <c r="B17" s="18">
        <v>2</v>
      </c>
      <c r="C17" s="18">
        <v>13</v>
      </c>
      <c r="D17" s="18" t="s">
        <v>17</v>
      </c>
      <c r="E17" s="19">
        <v>0</v>
      </c>
      <c r="F17" s="19">
        <v>0</v>
      </c>
      <c r="G17" s="20">
        <v>0</v>
      </c>
      <c r="H17" s="19">
        <f t="shared" si="0"/>
        <v>0</v>
      </c>
      <c r="I17" s="22">
        <v>0</v>
      </c>
      <c r="J17" s="22">
        <v>0</v>
      </c>
      <c r="K17" s="23">
        <v>0</v>
      </c>
      <c r="L17" s="22">
        <f t="shared" si="1"/>
        <v>0</v>
      </c>
      <c r="M17" s="25">
        <v>0</v>
      </c>
      <c r="N17" s="25">
        <v>0</v>
      </c>
      <c r="O17" s="26">
        <v>0</v>
      </c>
      <c r="P17" s="25">
        <f t="shared" si="2"/>
        <v>0</v>
      </c>
    </row>
    <row r="18" spans="1:16" x14ac:dyDescent="0.25">
      <c r="A18" t="s">
        <v>4</v>
      </c>
      <c r="B18" s="18">
        <v>2</v>
      </c>
      <c r="C18" s="18">
        <v>14</v>
      </c>
      <c r="D18" s="18" t="s">
        <v>18</v>
      </c>
      <c r="E18" s="19">
        <v>0.5</v>
      </c>
      <c r="F18" s="19">
        <v>0.5</v>
      </c>
      <c r="G18" s="20">
        <v>1</v>
      </c>
      <c r="H18" s="19">
        <f t="shared" si="0"/>
        <v>0</v>
      </c>
      <c r="I18" s="22">
        <v>0</v>
      </c>
      <c r="J18" s="22">
        <v>0</v>
      </c>
      <c r="K18" s="23">
        <v>0</v>
      </c>
      <c r="L18" s="22">
        <f t="shared" si="1"/>
        <v>0</v>
      </c>
      <c r="M18" s="25">
        <v>0</v>
      </c>
      <c r="N18" s="25">
        <v>0</v>
      </c>
      <c r="O18" s="26">
        <v>0</v>
      </c>
      <c r="P18" s="25">
        <f t="shared" si="2"/>
        <v>0</v>
      </c>
    </row>
    <row r="19" spans="1:16" x14ac:dyDescent="0.25">
      <c r="A19" t="s">
        <v>4</v>
      </c>
      <c r="B19" s="18">
        <v>2</v>
      </c>
      <c r="C19" s="18">
        <v>15</v>
      </c>
      <c r="D19" s="18" t="s">
        <v>19</v>
      </c>
      <c r="E19" s="19">
        <v>0</v>
      </c>
      <c r="F19" s="19">
        <v>0</v>
      </c>
      <c r="G19" s="20">
        <v>0</v>
      </c>
      <c r="H19" s="19">
        <f t="shared" si="0"/>
        <v>0</v>
      </c>
      <c r="I19" s="22">
        <v>0</v>
      </c>
      <c r="J19" s="22">
        <v>0</v>
      </c>
      <c r="K19" s="23">
        <v>0</v>
      </c>
      <c r="L19" s="22">
        <f t="shared" si="1"/>
        <v>0</v>
      </c>
      <c r="M19" s="25">
        <v>0</v>
      </c>
      <c r="N19" s="25">
        <v>0</v>
      </c>
      <c r="O19" s="26">
        <v>0</v>
      </c>
      <c r="P19" s="25">
        <f t="shared" si="2"/>
        <v>0</v>
      </c>
    </row>
    <row r="20" spans="1:16" x14ac:dyDescent="0.25">
      <c r="A20" t="s">
        <v>4</v>
      </c>
      <c r="B20" s="18">
        <v>2</v>
      </c>
      <c r="C20" s="18">
        <v>16</v>
      </c>
      <c r="D20" s="18" t="s">
        <v>20</v>
      </c>
      <c r="E20" s="19">
        <v>0.5</v>
      </c>
      <c r="F20" s="19">
        <v>0.5</v>
      </c>
      <c r="G20" s="20">
        <v>1</v>
      </c>
      <c r="H20" s="19">
        <f t="shared" si="0"/>
        <v>0</v>
      </c>
      <c r="I20" s="22">
        <v>0</v>
      </c>
      <c r="J20" s="22">
        <v>0</v>
      </c>
      <c r="K20" s="23">
        <v>0</v>
      </c>
      <c r="L20" s="22">
        <f t="shared" si="1"/>
        <v>0</v>
      </c>
      <c r="M20" s="25">
        <v>0</v>
      </c>
      <c r="N20" s="25">
        <v>0</v>
      </c>
      <c r="O20" s="26">
        <v>0</v>
      </c>
      <c r="P20" s="25">
        <f t="shared" si="2"/>
        <v>0</v>
      </c>
    </row>
    <row r="21" spans="1:16" x14ac:dyDescent="0.25">
      <c r="A21" t="s">
        <v>4</v>
      </c>
      <c r="B21" s="18">
        <v>2</v>
      </c>
      <c r="C21" s="18">
        <v>17</v>
      </c>
      <c r="D21" s="18" t="s">
        <v>21</v>
      </c>
      <c r="E21" s="19">
        <v>0</v>
      </c>
      <c r="F21" s="19">
        <v>0</v>
      </c>
      <c r="G21" s="20">
        <v>0</v>
      </c>
      <c r="H21" s="19">
        <f t="shared" si="0"/>
        <v>0</v>
      </c>
      <c r="I21" s="22">
        <v>0</v>
      </c>
      <c r="J21" s="22">
        <v>0</v>
      </c>
      <c r="K21" s="23">
        <v>0</v>
      </c>
      <c r="L21" s="22">
        <f t="shared" si="1"/>
        <v>0</v>
      </c>
      <c r="M21" s="25">
        <v>0</v>
      </c>
      <c r="N21" s="25">
        <v>0</v>
      </c>
      <c r="O21" s="26">
        <v>0</v>
      </c>
      <c r="P21" s="25">
        <f t="shared" si="2"/>
        <v>0</v>
      </c>
    </row>
    <row r="22" spans="1:16" x14ac:dyDescent="0.25">
      <c r="A22" t="s">
        <v>4</v>
      </c>
      <c r="B22" s="18">
        <v>2</v>
      </c>
      <c r="C22" s="18">
        <v>18</v>
      </c>
      <c r="D22" s="18" t="s">
        <v>22</v>
      </c>
      <c r="E22" s="19">
        <v>1</v>
      </c>
      <c r="F22" s="19">
        <v>1</v>
      </c>
      <c r="G22" s="20">
        <v>1</v>
      </c>
      <c r="H22" s="19">
        <f t="shared" si="0"/>
        <v>0</v>
      </c>
      <c r="I22" s="22">
        <v>0</v>
      </c>
      <c r="J22" s="22">
        <v>0</v>
      </c>
      <c r="K22" s="23">
        <v>0</v>
      </c>
      <c r="L22" s="22">
        <f t="shared" si="1"/>
        <v>0</v>
      </c>
      <c r="M22" s="25">
        <v>0</v>
      </c>
      <c r="N22" s="25">
        <v>0</v>
      </c>
      <c r="O22" s="26">
        <v>0</v>
      </c>
      <c r="P22" s="25">
        <f t="shared" si="2"/>
        <v>0</v>
      </c>
    </row>
    <row r="23" spans="1:16" x14ac:dyDescent="0.25">
      <c r="A23" t="s">
        <v>4</v>
      </c>
      <c r="B23" s="18">
        <v>2</v>
      </c>
      <c r="C23" s="18">
        <v>19</v>
      </c>
      <c r="D23" s="18" t="s">
        <v>23</v>
      </c>
      <c r="E23" s="19">
        <v>0</v>
      </c>
      <c r="F23" s="19">
        <v>0</v>
      </c>
      <c r="G23" s="20">
        <v>0</v>
      </c>
      <c r="H23" s="19">
        <f t="shared" si="0"/>
        <v>0</v>
      </c>
      <c r="I23" s="22">
        <v>0</v>
      </c>
      <c r="J23" s="22">
        <v>0</v>
      </c>
      <c r="K23" s="23">
        <v>0</v>
      </c>
      <c r="L23" s="22">
        <f t="shared" si="1"/>
        <v>0</v>
      </c>
      <c r="M23" s="25">
        <v>0</v>
      </c>
      <c r="N23" s="25">
        <v>0</v>
      </c>
      <c r="O23" s="26">
        <v>0</v>
      </c>
      <c r="P23" s="25">
        <f t="shared" si="2"/>
        <v>0</v>
      </c>
    </row>
    <row r="24" spans="1:16" x14ac:dyDescent="0.25">
      <c r="A24" t="s">
        <v>4</v>
      </c>
      <c r="B24" s="18">
        <v>2</v>
      </c>
      <c r="C24" s="18">
        <v>20</v>
      </c>
      <c r="D24" s="18" t="s">
        <v>24</v>
      </c>
      <c r="E24" s="19">
        <v>0.5</v>
      </c>
      <c r="F24" s="19">
        <v>0.5</v>
      </c>
      <c r="G24" s="20">
        <v>1</v>
      </c>
      <c r="H24" s="19">
        <f t="shared" si="0"/>
        <v>0</v>
      </c>
      <c r="I24" s="22">
        <v>0</v>
      </c>
      <c r="J24" s="22">
        <v>0</v>
      </c>
      <c r="K24" s="23">
        <v>0</v>
      </c>
      <c r="L24" s="22">
        <f t="shared" si="1"/>
        <v>0</v>
      </c>
      <c r="M24" s="25">
        <v>1</v>
      </c>
      <c r="N24" s="25">
        <v>1</v>
      </c>
      <c r="O24" s="26">
        <v>1</v>
      </c>
      <c r="P24" s="25">
        <f t="shared" si="2"/>
        <v>0</v>
      </c>
    </row>
    <row r="25" spans="1:16" x14ac:dyDescent="0.25">
      <c r="A25" t="s">
        <v>4</v>
      </c>
      <c r="B25" s="18">
        <v>2</v>
      </c>
      <c r="C25" s="18">
        <v>21</v>
      </c>
      <c r="D25" s="18" t="s">
        <v>25</v>
      </c>
      <c r="E25" s="19">
        <v>4</v>
      </c>
      <c r="F25" s="19">
        <v>4</v>
      </c>
      <c r="G25" s="20">
        <v>1</v>
      </c>
      <c r="H25" s="19">
        <f t="shared" si="0"/>
        <v>0</v>
      </c>
      <c r="I25" s="22">
        <v>1</v>
      </c>
      <c r="J25" s="22">
        <v>1</v>
      </c>
      <c r="K25" s="23">
        <v>1</v>
      </c>
      <c r="L25" s="22">
        <f t="shared" si="1"/>
        <v>0</v>
      </c>
      <c r="M25" s="25">
        <v>2</v>
      </c>
      <c r="N25" s="25">
        <v>2</v>
      </c>
      <c r="O25" s="26">
        <v>1</v>
      </c>
      <c r="P25" s="25">
        <f t="shared" si="2"/>
        <v>0</v>
      </c>
    </row>
    <row r="26" spans="1:16" x14ac:dyDescent="0.25">
      <c r="A26" t="s">
        <v>4</v>
      </c>
      <c r="B26" s="18">
        <v>2</v>
      </c>
      <c r="C26" s="18">
        <v>22</v>
      </c>
      <c r="D26" s="18" t="s">
        <v>26</v>
      </c>
      <c r="E26" s="19">
        <v>0</v>
      </c>
      <c r="F26" s="19">
        <v>0</v>
      </c>
      <c r="G26" s="20">
        <v>0</v>
      </c>
      <c r="H26" s="19">
        <f t="shared" si="0"/>
        <v>0</v>
      </c>
      <c r="I26" s="22">
        <v>0</v>
      </c>
      <c r="J26" s="22">
        <v>0</v>
      </c>
      <c r="K26" s="23">
        <v>0</v>
      </c>
      <c r="L26" s="22">
        <f t="shared" si="1"/>
        <v>0</v>
      </c>
      <c r="M26" s="25">
        <v>1</v>
      </c>
      <c r="N26" s="25">
        <v>1</v>
      </c>
      <c r="O26" s="26">
        <v>1</v>
      </c>
      <c r="P26" s="25">
        <f t="shared" si="2"/>
        <v>0</v>
      </c>
    </row>
    <row r="27" spans="1:16" x14ac:dyDescent="0.25">
      <c r="A27" t="s">
        <v>4</v>
      </c>
      <c r="B27" s="18">
        <v>2</v>
      </c>
      <c r="C27" s="18">
        <v>23</v>
      </c>
      <c r="D27" s="18" t="s">
        <v>27</v>
      </c>
      <c r="E27" s="19">
        <v>0</v>
      </c>
      <c r="F27" s="19">
        <v>0</v>
      </c>
      <c r="G27" s="20">
        <v>0</v>
      </c>
      <c r="H27" s="19">
        <f t="shared" si="0"/>
        <v>0</v>
      </c>
      <c r="I27" s="22">
        <v>0</v>
      </c>
      <c r="J27" s="22">
        <v>0</v>
      </c>
      <c r="K27" s="23">
        <v>0</v>
      </c>
      <c r="L27" s="22">
        <f t="shared" si="1"/>
        <v>0</v>
      </c>
      <c r="M27" s="25">
        <v>0</v>
      </c>
      <c r="N27" s="25">
        <v>0</v>
      </c>
      <c r="O27" s="26">
        <v>0</v>
      </c>
      <c r="P27" s="25">
        <f t="shared" si="2"/>
        <v>0</v>
      </c>
    </row>
    <row r="28" spans="1:16" x14ac:dyDescent="0.25">
      <c r="A28" t="s">
        <v>4</v>
      </c>
      <c r="B28" s="18">
        <v>2</v>
      </c>
      <c r="C28" s="18">
        <v>24</v>
      </c>
      <c r="D28" s="18" t="s">
        <v>28</v>
      </c>
      <c r="E28" s="19">
        <v>0</v>
      </c>
      <c r="F28" s="19">
        <v>0</v>
      </c>
      <c r="G28" s="20">
        <v>0</v>
      </c>
      <c r="H28" s="19">
        <f t="shared" si="0"/>
        <v>0</v>
      </c>
      <c r="I28" s="22">
        <v>0</v>
      </c>
      <c r="J28" s="22">
        <v>0</v>
      </c>
      <c r="K28" s="23">
        <v>0</v>
      </c>
      <c r="L28" s="22">
        <f t="shared" si="1"/>
        <v>0</v>
      </c>
      <c r="M28" s="25">
        <v>21.5</v>
      </c>
      <c r="N28" s="25">
        <v>0.5</v>
      </c>
      <c r="O28" s="26">
        <v>2.3255813953488372E-2</v>
      </c>
      <c r="P28" s="25">
        <f t="shared" si="2"/>
        <v>21.5</v>
      </c>
    </row>
    <row r="29" spans="1:16" x14ac:dyDescent="0.25">
      <c r="A29" t="s">
        <v>4</v>
      </c>
      <c r="B29" s="18">
        <v>2</v>
      </c>
      <c r="C29" s="18">
        <v>25</v>
      </c>
      <c r="D29" s="18" t="s">
        <v>29</v>
      </c>
      <c r="E29" s="19">
        <v>2</v>
      </c>
      <c r="F29" s="19">
        <v>2</v>
      </c>
      <c r="G29" s="20">
        <v>1</v>
      </c>
      <c r="H29" s="19">
        <f t="shared" si="0"/>
        <v>0</v>
      </c>
      <c r="I29" s="22">
        <v>1</v>
      </c>
      <c r="J29" s="22">
        <v>1</v>
      </c>
      <c r="K29" s="23">
        <v>1</v>
      </c>
      <c r="L29" s="22">
        <f t="shared" si="1"/>
        <v>0</v>
      </c>
      <c r="M29" s="25">
        <v>1</v>
      </c>
      <c r="N29" s="25">
        <v>1</v>
      </c>
      <c r="O29" s="26">
        <v>1</v>
      </c>
      <c r="P29" s="25">
        <f t="shared" si="2"/>
        <v>0</v>
      </c>
    </row>
    <row r="30" spans="1:16" x14ac:dyDescent="0.25">
      <c r="A30" t="s">
        <v>4</v>
      </c>
      <c r="B30" s="18">
        <v>2</v>
      </c>
      <c r="C30" s="18">
        <v>26</v>
      </c>
      <c r="D30" s="18" t="s">
        <v>30</v>
      </c>
      <c r="E30" s="19">
        <v>2</v>
      </c>
      <c r="F30" s="19">
        <v>2</v>
      </c>
      <c r="G30" s="20">
        <v>1</v>
      </c>
      <c r="H30" s="19">
        <f t="shared" si="0"/>
        <v>0</v>
      </c>
      <c r="I30" s="22">
        <v>0</v>
      </c>
      <c r="J30" s="22">
        <v>0</v>
      </c>
      <c r="K30" s="23">
        <v>0</v>
      </c>
      <c r="L30" s="22">
        <f t="shared" si="1"/>
        <v>0</v>
      </c>
      <c r="M30" s="25">
        <v>0</v>
      </c>
      <c r="N30" s="25">
        <v>0</v>
      </c>
      <c r="O30" s="26">
        <v>0</v>
      </c>
      <c r="P30" s="25">
        <f t="shared" si="2"/>
        <v>0</v>
      </c>
    </row>
    <row r="31" spans="1:16" x14ac:dyDescent="0.25">
      <c r="A31" t="s">
        <v>4</v>
      </c>
      <c r="B31" s="18">
        <v>2</v>
      </c>
      <c r="C31" s="18">
        <v>27</v>
      </c>
      <c r="D31" s="18" t="s">
        <v>31</v>
      </c>
      <c r="E31" s="19">
        <v>0</v>
      </c>
      <c r="F31" s="19">
        <v>0</v>
      </c>
      <c r="G31" s="20">
        <v>0</v>
      </c>
      <c r="H31" s="19">
        <f t="shared" si="0"/>
        <v>0</v>
      </c>
      <c r="I31" s="22">
        <v>0</v>
      </c>
      <c r="J31" s="22">
        <v>0</v>
      </c>
      <c r="K31" s="23">
        <v>0</v>
      </c>
      <c r="L31" s="22">
        <f t="shared" si="1"/>
        <v>0</v>
      </c>
      <c r="M31" s="25">
        <v>0</v>
      </c>
      <c r="N31" s="25">
        <v>0</v>
      </c>
      <c r="O31" s="26">
        <v>0</v>
      </c>
      <c r="P31" s="25">
        <f t="shared" si="2"/>
        <v>0</v>
      </c>
    </row>
    <row r="32" spans="1:16" x14ac:dyDescent="0.25">
      <c r="A32" t="s">
        <v>4</v>
      </c>
      <c r="B32" s="18">
        <v>2</v>
      </c>
      <c r="C32" s="18">
        <v>28</v>
      </c>
      <c r="D32" s="18" t="s">
        <v>32</v>
      </c>
      <c r="E32" s="19">
        <v>0</v>
      </c>
      <c r="F32" s="19">
        <v>0</v>
      </c>
      <c r="G32" s="20">
        <v>0</v>
      </c>
      <c r="H32" s="19">
        <f t="shared" si="0"/>
        <v>0</v>
      </c>
      <c r="I32" s="22">
        <v>0</v>
      </c>
      <c r="J32" s="22">
        <v>0</v>
      </c>
      <c r="K32" s="23">
        <v>0</v>
      </c>
      <c r="L32" s="22">
        <f t="shared" si="1"/>
        <v>0</v>
      </c>
      <c r="M32" s="25">
        <v>0</v>
      </c>
      <c r="N32" s="25">
        <v>0</v>
      </c>
      <c r="O32" s="26">
        <v>0</v>
      </c>
      <c r="P32" s="25">
        <f t="shared" si="2"/>
        <v>0</v>
      </c>
    </row>
    <row r="33" spans="1:16" x14ac:dyDescent="0.25">
      <c r="A33" t="s">
        <v>4</v>
      </c>
      <c r="B33" s="18">
        <v>2</v>
      </c>
      <c r="C33" s="18">
        <v>29</v>
      </c>
      <c r="D33" s="18" t="s">
        <v>33</v>
      </c>
      <c r="E33" s="19">
        <v>0</v>
      </c>
      <c r="F33" s="19">
        <v>0</v>
      </c>
      <c r="G33" s="20">
        <v>0</v>
      </c>
      <c r="H33" s="19">
        <f t="shared" si="0"/>
        <v>0</v>
      </c>
      <c r="I33" s="22">
        <v>3</v>
      </c>
      <c r="J33" s="22">
        <v>3</v>
      </c>
      <c r="K33" s="23">
        <v>1</v>
      </c>
      <c r="L33" s="22">
        <f t="shared" si="1"/>
        <v>0</v>
      </c>
      <c r="M33" s="25">
        <v>0</v>
      </c>
      <c r="N33" s="25">
        <v>0</v>
      </c>
      <c r="O33" s="26">
        <v>0</v>
      </c>
      <c r="P33" s="25">
        <f t="shared" si="2"/>
        <v>0</v>
      </c>
    </row>
    <row r="34" spans="1:16" x14ac:dyDescent="0.25">
      <c r="A34" t="s">
        <v>4</v>
      </c>
      <c r="B34" s="18">
        <v>2</v>
      </c>
      <c r="C34" s="18">
        <v>30</v>
      </c>
      <c r="D34" s="18" t="s">
        <v>34</v>
      </c>
      <c r="E34" s="19">
        <v>1</v>
      </c>
      <c r="F34" s="19">
        <v>1</v>
      </c>
      <c r="G34" s="20">
        <v>1</v>
      </c>
      <c r="H34" s="19">
        <f t="shared" si="0"/>
        <v>0</v>
      </c>
      <c r="I34" s="22">
        <v>0</v>
      </c>
      <c r="J34" s="22">
        <v>0</v>
      </c>
      <c r="K34" s="23">
        <v>0</v>
      </c>
      <c r="L34" s="22">
        <f t="shared" si="1"/>
        <v>0</v>
      </c>
      <c r="M34" s="25">
        <v>0</v>
      </c>
      <c r="N34" s="25">
        <v>0</v>
      </c>
      <c r="O34" s="26">
        <v>0</v>
      </c>
      <c r="P34" s="25">
        <f t="shared" si="2"/>
        <v>0</v>
      </c>
    </row>
    <row r="35" spans="1:16" x14ac:dyDescent="0.25">
      <c r="A35" t="s">
        <v>4</v>
      </c>
      <c r="B35" s="18">
        <v>2</v>
      </c>
      <c r="C35" s="18">
        <v>31</v>
      </c>
      <c r="D35" s="18" t="s">
        <v>35</v>
      </c>
      <c r="E35" s="19">
        <v>0</v>
      </c>
      <c r="F35" s="19">
        <v>0</v>
      </c>
      <c r="G35" s="20">
        <v>0</v>
      </c>
      <c r="H35" s="19">
        <f t="shared" si="0"/>
        <v>0</v>
      </c>
      <c r="I35" s="22">
        <v>1.5</v>
      </c>
      <c r="J35" s="22">
        <v>1.5</v>
      </c>
      <c r="K35" s="23">
        <v>1</v>
      </c>
      <c r="L35" s="22">
        <f t="shared" si="1"/>
        <v>0</v>
      </c>
      <c r="M35" s="25">
        <v>0</v>
      </c>
      <c r="N35" s="25">
        <v>0</v>
      </c>
      <c r="O35" s="26">
        <v>0</v>
      </c>
      <c r="P35" s="25">
        <f t="shared" si="2"/>
        <v>0</v>
      </c>
    </row>
    <row r="36" spans="1:16" x14ac:dyDescent="0.25">
      <c r="A36" t="s">
        <v>4</v>
      </c>
      <c r="B36" s="18">
        <v>2</v>
      </c>
      <c r="C36" s="18">
        <v>32</v>
      </c>
      <c r="D36" s="18" t="s">
        <v>36</v>
      </c>
      <c r="E36" s="19">
        <v>3</v>
      </c>
      <c r="F36" s="19">
        <v>1</v>
      </c>
      <c r="G36" s="20">
        <v>0.33333333333333326</v>
      </c>
      <c r="H36" s="19">
        <f t="shared" si="0"/>
        <v>3</v>
      </c>
      <c r="I36" s="22">
        <v>0</v>
      </c>
      <c r="J36" s="22">
        <v>0</v>
      </c>
      <c r="K36" s="23">
        <v>0</v>
      </c>
      <c r="L36" s="22">
        <f t="shared" si="1"/>
        <v>0</v>
      </c>
      <c r="M36" s="25">
        <v>0</v>
      </c>
      <c r="N36" s="25">
        <v>0</v>
      </c>
      <c r="O36" s="26">
        <v>0</v>
      </c>
      <c r="P36" s="25">
        <f t="shared" si="2"/>
        <v>0</v>
      </c>
    </row>
    <row r="37" spans="1:16" x14ac:dyDescent="0.25">
      <c r="A37" t="s">
        <v>4</v>
      </c>
      <c r="B37" s="18">
        <v>2</v>
      </c>
      <c r="C37" s="18">
        <v>33</v>
      </c>
      <c r="D37" s="18" t="s">
        <v>37</v>
      </c>
      <c r="E37" s="19">
        <v>0</v>
      </c>
      <c r="F37" s="19">
        <v>0</v>
      </c>
      <c r="G37" s="20">
        <v>0</v>
      </c>
      <c r="H37" s="19">
        <f t="shared" si="0"/>
        <v>0</v>
      </c>
      <c r="I37" s="22">
        <v>1</v>
      </c>
      <c r="J37" s="22">
        <v>1</v>
      </c>
      <c r="K37" s="23">
        <v>1</v>
      </c>
      <c r="L37" s="22">
        <f t="shared" si="1"/>
        <v>0</v>
      </c>
      <c r="M37" s="25">
        <v>0</v>
      </c>
      <c r="N37" s="25">
        <v>0</v>
      </c>
      <c r="O37" s="26">
        <v>0</v>
      </c>
      <c r="P37" s="25">
        <f t="shared" si="2"/>
        <v>0</v>
      </c>
    </row>
    <row r="38" spans="1:16" x14ac:dyDescent="0.25">
      <c r="A38" t="s">
        <v>4</v>
      </c>
      <c r="B38" s="18">
        <v>2</v>
      </c>
      <c r="C38" s="18">
        <v>34</v>
      </c>
      <c r="D38" s="18" t="s">
        <v>38</v>
      </c>
      <c r="E38" s="19">
        <v>0</v>
      </c>
      <c r="F38" s="19">
        <v>0</v>
      </c>
      <c r="G38" s="20">
        <v>0</v>
      </c>
      <c r="H38" s="19">
        <f t="shared" si="0"/>
        <v>0</v>
      </c>
      <c r="I38" s="22">
        <v>5</v>
      </c>
      <c r="J38" s="22">
        <v>5</v>
      </c>
      <c r="K38" s="23">
        <v>1</v>
      </c>
      <c r="L38" s="22">
        <f t="shared" si="1"/>
        <v>0</v>
      </c>
      <c r="M38" s="25">
        <v>0</v>
      </c>
      <c r="N38" s="25">
        <v>0</v>
      </c>
      <c r="O38" s="26">
        <v>0</v>
      </c>
      <c r="P38" s="25">
        <f t="shared" si="2"/>
        <v>0</v>
      </c>
    </row>
    <row r="39" spans="1:16" x14ac:dyDescent="0.25">
      <c r="A39" t="s">
        <v>4</v>
      </c>
      <c r="B39" s="18">
        <v>2</v>
      </c>
      <c r="C39" s="18">
        <v>35</v>
      </c>
      <c r="D39" s="18" t="s">
        <v>39</v>
      </c>
      <c r="E39" s="19">
        <v>0</v>
      </c>
      <c r="F39" s="19">
        <v>0</v>
      </c>
      <c r="G39" s="20">
        <v>0</v>
      </c>
      <c r="H39" s="19">
        <f t="shared" si="0"/>
        <v>0</v>
      </c>
      <c r="I39" s="22">
        <v>6</v>
      </c>
      <c r="J39" s="22">
        <v>6</v>
      </c>
      <c r="K39" s="23">
        <v>1</v>
      </c>
      <c r="L39" s="22">
        <f t="shared" si="1"/>
        <v>0</v>
      </c>
      <c r="M39" s="25">
        <v>0</v>
      </c>
      <c r="N39" s="25">
        <v>0</v>
      </c>
      <c r="O39" s="26">
        <v>0</v>
      </c>
      <c r="P39" s="25">
        <f t="shared" si="2"/>
        <v>0</v>
      </c>
    </row>
    <row r="40" spans="1:16" x14ac:dyDescent="0.25">
      <c r="A40" t="s">
        <v>4</v>
      </c>
      <c r="B40" s="18">
        <v>2</v>
      </c>
      <c r="C40" s="18">
        <v>36</v>
      </c>
      <c r="D40" s="18" t="s">
        <v>40</v>
      </c>
      <c r="E40" s="19">
        <v>4.5</v>
      </c>
      <c r="F40" s="19">
        <v>3.5</v>
      </c>
      <c r="G40" s="20">
        <v>0.7777777777777779</v>
      </c>
      <c r="H40" s="19">
        <f t="shared" si="0"/>
        <v>0</v>
      </c>
      <c r="I40" s="22">
        <v>9.5</v>
      </c>
      <c r="J40" s="22">
        <v>7.5</v>
      </c>
      <c r="K40" s="23">
        <v>0.78947368421052633</v>
      </c>
      <c r="L40" s="22">
        <f t="shared" si="1"/>
        <v>0</v>
      </c>
      <c r="M40" s="25">
        <v>0</v>
      </c>
      <c r="N40" s="25">
        <v>0</v>
      </c>
      <c r="O40" s="26">
        <v>0</v>
      </c>
      <c r="P40" s="25">
        <f t="shared" si="2"/>
        <v>0</v>
      </c>
    </row>
    <row r="41" spans="1:16" x14ac:dyDescent="0.25">
      <c r="A41" t="s">
        <v>4</v>
      </c>
      <c r="B41" s="18">
        <v>2</v>
      </c>
      <c r="C41" s="18">
        <v>37</v>
      </c>
      <c r="D41" s="18" t="s">
        <v>41</v>
      </c>
      <c r="E41" s="19">
        <v>1.5</v>
      </c>
      <c r="F41" s="19">
        <v>1.5</v>
      </c>
      <c r="G41" s="20">
        <v>1</v>
      </c>
      <c r="H41" s="19">
        <f t="shared" si="0"/>
        <v>0</v>
      </c>
      <c r="I41" s="22">
        <v>6.75</v>
      </c>
      <c r="J41" s="22">
        <v>6.75</v>
      </c>
      <c r="K41" s="23">
        <v>1</v>
      </c>
      <c r="L41" s="22">
        <f t="shared" si="1"/>
        <v>0</v>
      </c>
      <c r="M41" s="25">
        <v>0</v>
      </c>
      <c r="N41" s="25">
        <v>0</v>
      </c>
      <c r="O41" s="26">
        <v>0</v>
      </c>
      <c r="P41" s="25">
        <f t="shared" si="2"/>
        <v>0</v>
      </c>
    </row>
    <row r="42" spans="1:16" x14ac:dyDescent="0.25">
      <c r="A42" t="s">
        <v>4</v>
      </c>
      <c r="B42" s="18">
        <v>2</v>
      </c>
      <c r="C42" s="18">
        <v>38</v>
      </c>
      <c r="D42" s="18" t="s">
        <v>42</v>
      </c>
      <c r="E42" s="19">
        <v>1</v>
      </c>
      <c r="F42" s="19">
        <v>1</v>
      </c>
      <c r="G42" s="20">
        <v>1</v>
      </c>
      <c r="H42" s="19">
        <f t="shared" si="0"/>
        <v>0</v>
      </c>
      <c r="I42" s="22">
        <v>2.5</v>
      </c>
      <c r="J42" s="22">
        <v>2.5</v>
      </c>
      <c r="K42" s="23">
        <v>1</v>
      </c>
      <c r="L42" s="22">
        <f t="shared" si="1"/>
        <v>0</v>
      </c>
      <c r="M42" s="25">
        <v>0</v>
      </c>
      <c r="N42" s="25">
        <v>0</v>
      </c>
      <c r="O42" s="26">
        <v>0</v>
      </c>
      <c r="P42" s="25">
        <f t="shared" si="2"/>
        <v>0</v>
      </c>
    </row>
    <row r="43" spans="1:16" x14ac:dyDescent="0.25">
      <c r="A43" t="s">
        <v>4</v>
      </c>
      <c r="B43" s="18">
        <v>2</v>
      </c>
      <c r="C43" s="18">
        <v>39</v>
      </c>
      <c r="D43" s="18" t="s">
        <v>43</v>
      </c>
      <c r="E43" s="19">
        <v>1</v>
      </c>
      <c r="F43" s="19">
        <v>1</v>
      </c>
      <c r="G43" s="20">
        <v>1</v>
      </c>
      <c r="H43" s="19">
        <f t="shared" si="0"/>
        <v>0</v>
      </c>
      <c r="I43" s="22">
        <v>4.5</v>
      </c>
      <c r="J43" s="22">
        <v>4.5</v>
      </c>
      <c r="K43" s="23">
        <v>1</v>
      </c>
      <c r="L43" s="22">
        <f t="shared" si="1"/>
        <v>0</v>
      </c>
      <c r="M43" s="25">
        <v>3.5</v>
      </c>
      <c r="N43" s="25">
        <v>3.5</v>
      </c>
      <c r="O43" s="26">
        <v>1</v>
      </c>
      <c r="P43" s="25">
        <f t="shared" si="2"/>
        <v>0</v>
      </c>
    </row>
    <row r="44" spans="1:16" x14ac:dyDescent="0.25">
      <c r="A44" t="s">
        <v>4</v>
      </c>
      <c r="B44" s="18">
        <v>2</v>
      </c>
      <c r="C44" s="18">
        <v>40</v>
      </c>
      <c r="D44" s="18" t="s">
        <v>44</v>
      </c>
      <c r="E44" s="19">
        <v>0</v>
      </c>
      <c r="F44" s="19">
        <v>0</v>
      </c>
      <c r="G44" s="20">
        <v>0</v>
      </c>
      <c r="H44" s="19">
        <f t="shared" si="0"/>
        <v>0</v>
      </c>
      <c r="I44" s="22">
        <v>1.5</v>
      </c>
      <c r="J44" s="22">
        <v>1.5</v>
      </c>
      <c r="K44" s="23">
        <v>1</v>
      </c>
      <c r="L44" s="22">
        <f t="shared" si="1"/>
        <v>0</v>
      </c>
      <c r="M44" s="25">
        <v>9.5</v>
      </c>
      <c r="N44" s="25">
        <v>5.5</v>
      </c>
      <c r="O44" s="26">
        <v>0.57894736842105265</v>
      </c>
      <c r="P44" s="25">
        <f t="shared" si="2"/>
        <v>0</v>
      </c>
    </row>
    <row r="45" spans="1:16" x14ac:dyDescent="0.25">
      <c r="A45" t="s">
        <v>4</v>
      </c>
      <c r="B45" s="18">
        <v>2</v>
      </c>
      <c r="C45" s="18">
        <v>41</v>
      </c>
      <c r="D45" s="18" t="s">
        <v>45</v>
      </c>
      <c r="E45" s="19">
        <v>1.5</v>
      </c>
      <c r="F45" s="19">
        <v>1.5</v>
      </c>
      <c r="G45" s="20">
        <v>1</v>
      </c>
      <c r="H45" s="19">
        <f t="shared" si="0"/>
        <v>0</v>
      </c>
      <c r="I45" s="22">
        <v>7.5</v>
      </c>
      <c r="J45" s="22">
        <v>7.5</v>
      </c>
      <c r="K45" s="23">
        <v>1</v>
      </c>
      <c r="L45" s="22">
        <f t="shared" si="1"/>
        <v>0</v>
      </c>
      <c r="M45" s="25">
        <v>13</v>
      </c>
      <c r="N45" s="25">
        <v>0</v>
      </c>
      <c r="O45" s="26">
        <v>0</v>
      </c>
      <c r="P45" s="25">
        <f t="shared" si="2"/>
        <v>13</v>
      </c>
    </row>
    <row r="46" spans="1:16" x14ac:dyDescent="0.25">
      <c r="A46" t="s">
        <v>4</v>
      </c>
      <c r="B46" s="18">
        <v>2</v>
      </c>
      <c r="C46" s="18">
        <v>42</v>
      </c>
      <c r="D46" s="18" t="s">
        <v>46</v>
      </c>
      <c r="E46" s="19">
        <v>2</v>
      </c>
      <c r="F46" s="19">
        <v>2</v>
      </c>
      <c r="G46" s="20">
        <v>1</v>
      </c>
      <c r="H46" s="19">
        <f t="shared" si="0"/>
        <v>0</v>
      </c>
      <c r="I46" s="22">
        <v>4</v>
      </c>
      <c r="J46" s="22">
        <v>4</v>
      </c>
      <c r="K46" s="23">
        <v>1</v>
      </c>
      <c r="L46" s="22">
        <f t="shared" si="1"/>
        <v>0</v>
      </c>
      <c r="M46" s="25">
        <v>11</v>
      </c>
      <c r="N46" s="25">
        <v>2</v>
      </c>
      <c r="O46" s="26">
        <v>0.18181818181818182</v>
      </c>
      <c r="P46" s="25">
        <f t="shared" si="2"/>
        <v>11</v>
      </c>
    </row>
    <row r="47" spans="1:16" x14ac:dyDescent="0.25">
      <c r="A47" t="s">
        <v>4</v>
      </c>
      <c r="B47" s="18">
        <v>2</v>
      </c>
      <c r="C47" s="18">
        <v>43</v>
      </c>
      <c r="D47" s="18" t="s">
        <v>47</v>
      </c>
      <c r="E47" s="19">
        <v>3</v>
      </c>
      <c r="F47" s="19">
        <v>3</v>
      </c>
      <c r="G47" s="20">
        <v>1</v>
      </c>
      <c r="H47" s="19">
        <f t="shared" si="0"/>
        <v>0</v>
      </c>
      <c r="I47" s="22">
        <v>2</v>
      </c>
      <c r="J47" s="22">
        <v>2</v>
      </c>
      <c r="K47" s="23">
        <v>1</v>
      </c>
      <c r="L47" s="22">
        <f t="shared" si="1"/>
        <v>0</v>
      </c>
      <c r="M47" s="25">
        <v>0</v>
      </c>
      <c r="N47" s="25">
        <v>0</v>
      </c>
      <c r="O47" s="26">
        <v>0</v>
      </c>
      <c r="P47" s="25">
        <f t="shared" si="2"/>
        <v>0</v>
      </c>
    </row>
    <row r="48" spans="1:16" x14ac:dyDescent="0.25">
      <c r="A48" t="s">
        <v>4</v>
      </c>
      <c r="B48" s="18">
        <v>2</v>
      </c>
      <c r="C48" s="18">
        <v>44</v>
      </c>
      <c r="D48" s="18" t="s">
        <v>48</v>
      </c>
      <c r="E48" s="19">
        <v>0</v>
      </c>
      <c r="F48" s="19">
        <v>0</v>
      </c>
      <c r="G48" s="20">
        <v>0</v>
      </c>
      <c r="H48" s="19">
        <f t="shared" si="0"/>
        <v>0</v>
      </c>
      <c r="I48" s="22">
        <v>1</v>
      </c>
      <c r="J48" s="22">
        <v>1</v>
      </c>
      <c r="K48" s="23">
        <v>1</v>
      </c>
      <c r="L48" s="22">
        <f t="shared" si="1"/>
        <v>0</v>
      </c>
      <c r="M48" s="25">
        <v>1</v>
      </c>
      <c r="N48" s="25">
        <v>1</v>
      </c>
      <c r="O48" s="26">
        <v>1</v>
      </c>
      <c r="P48" s="25">
        <f t="shared" si="2"/>
        <v>0</v>
      </c>
    </row>
    <row r="49" spans="1:16" x14ac:dyDescent="0.25">
      <c r="A49" t="s">
        <v>4</v>
      </c>
      <c r="B49" s="18">
        <v>2</v>
      </c>
      <c r="C49" s="18">
        <v>45</v>
      </c>
      <c r="D49" s="18" t="s">
        <v>49</v>
      </c>
      <c r="E49" s="19">
        <v>0</v>
      </c>
      <c r="F49" s="19">
        <v>0</v>
      </c>
      <c r="G49" s="20">
        <v>0</v>
      </c>
      <c r="H49" s="19">
        <f t="shared" si="0"/>
        <v>0</v>
      </c>
      <c r="I49" s="22">
        <v>6</v>
      </c>
      <c r="J49" s="22">
        <v>6</v>
      </c>
      <c r="K49" s="23">
        <v>1</v>
      </c>
      <c r="L49" s="22">
        <f t="shared" si="1"/>
        <v>0</v>
      </c>
      <c r="M49" s="25">
        <v>0</v>
      </c>
      <c r="N49" s="25">
        <v>0</v>
      </c>
      <c r="O49" s="26">
        <v>0</v>
      </c>
      <c r="P49" s="25">
        <f t="shared" si="2"/>
        <v>0</v>
      </c>
    </row>
    <row r="50" spans="1:16" x14ac:dyDescent="0.25">
      <c r="A50" t="s">
        <v>4</v>
      </c>
      <c r="B50" s="18">
        <v>2</v>
      </c>
      <c r="C50" s="18">
        <v>46</v>
      </c>
      <c r="D50" s="18" t="s">
        <v>50</v>
      </c>
      <c r="E50" s="19">
        <v>0</v>
      </c>
      <c r="F50" s="19">
        <v>0</v>
      </c>
      <c r="G50" s="20">
        <v>0</v>
      </c>
      <c r="H50" s="19">
        <f t="shared" si="0"/>
        <v>0</v>
      </c>
      <c r="I50" s="22">
        <v>7</v>
      </c>
      <c r="J50" s="22">
        <v>2</v>
      </c>
      <c r="K50" s="23">
        <v>0.2857142857142857</v>
      </c>
      <c r="L50" s="22">
        <f t="shared" si="1"/>
        <v>7</v>
      </c>
      <c r="M50" s="25">
        <v>0</v>
      </c>
      <c r="N50" s="25">
        <v>0</v>
      </c>
      <c r="O50" s="26">
        <v>0</v>
      </c>
      <c r="P50" s="25">
        <f t="shared" si="2"/>
        <v>0</v>
      </c>
    </row>
    <row r="51" spans="1:16" x14ac:dyDescent="0.25">
      <c r="A51" t="s">
        <v>4</v>
      </c>
      <c r="B51" s="18">
        <v>2</v>
      </c>
      <c r="C51" s="18">
        <v>47</v>
      </c>
      <c r="D51" s="18" t="s">
        <v>51</v>
      </c>
      <c r="E51" s="19">
        <v>0</v>
      </c>
      <c r="F51" s="19">
        <v>0</v>
      </c>
      <c r="G51" s="20">
        <v>0</v>
      </c>
      <c r="H51" s="19">
        <f t="shared" si="0"/>
        <v>0</v>
      </c>
      <c r="I51" s="22">
        <v>2</v>
      </c>
      <c r="J51" s="22">
        <v>2</v>
      </c>
      <c r="K51" s="23">
        <v>1</v>
      </c>
      <c r="L51" s="22">
        <f t="shared" si="1"/>
        <v>0</v>
      </c>
      <c r="M51" s="25">
        <v>0</v>
      </c>
      <c r="N51" s="25">
        <v>0</v>
      </c>
      <c r="O51" s="26">
        <v>0</v>
      </c>
      <c r="P51" s="25">
        <f t="shared" si="2"/>
        <v>0</v>
      </c>
    </row>
    <row r="52" spans="1:16" x14ac:dyDescent="0.25">
      <c r="A52" t="s">
        <v>4</v>
      </c>
      <c r="B52" s="18">
        <v>2</v>
      </c>
      <c r="C52" s="18">
        <v>48</v>
      </c>
      <c r="D52" s="18" t="s">
        <v>52</v>
      </c>
      <c r="E52" s="19">
        <v>0</v>
      </c>
      <c r="F52" s="19">
        <v>0</v>
      </c>
      <c r="G52" s="20">
        <v>0</v>
      </c>
      <c r="H52" s="19">
        <f t="shared" si="0"/>
        <v>0</v>
      </c>
      <c r="I52" s="22">
        <v>8.5</v>
      </c>
      <c r="J52" s="22">
        <v>8.5</v>
      </c>
      <c r="K52" s="23">
        <v>1</v>
      </c>
      <c r="L52" s="22">
        <f t="shared" si="1"/>
        <v>0</v>
      </c>
      <c r="M52" s="25">
        <v>0</v>
      </c>
      <c r="N52" s="25">
        <v>0</v>
      </c>
      <c r="O52" s="26">
        <v>0</v>
      </c>
      <c r="P52" s="25">
        <f t="shared" si="2"/>
        <v>0</v>
      </c>
    </row>
    <row r="53" spans="1:16" x14ac:dyDescent="0.25">
      <c r="A53" t="s">
        <v>4</v>
      </c>
      <c r="B53" s="18">
        <v>2</v>
      </c>
      <c r="C53" s="18">
        <v>49</v>
      </c>
      <c r="D53" s="18" t="s">
        <v>53</v>
      </c>
      <c r="E53" s="19">
        <v>0</v>
      </c>
      <c r="F53" s="19">
        <v>0</v>
      </c>
      <c r="G53" s="20">
        <v>0</v>
      </c>
      <c r="H53" s="19">
        <f t="shared" si="0"/>
        <v>0</v>
      </c>
      <c r="I53" s="22">
        <v>6</v>
      </c>
      <c r="J53" s="22">
        <v>6</v>
      </c>
      <c r="K53" s="23">
        <v>1</v>
      </c>
      <c r="L53" s="22">
        <f t="shared" si="1"/>
        <v>0</v>
      </c>
      <c r="M53" s="25">
        <v>0</v>
      </c>
      <c r="N53" s="25">
        <v>0</v>
      </c>
      <c r="O53" s="26">
        <v>0</v>
      </c>
      <c r="P53" s="25">
        <f t="shared" si="2"/>
        <v>0</v>
      </c>
    </row>
    <row r="54" spans="1:16" x14ac:dyDescent="0.25">
      <c r="A54" t="s">
        <v>4</v>
      </c>
      <c r="B54" s="18">
        <v>2</v>
      </c>
      <c r="C54" s="18">
        <v>50</v>
      </c>
      <c r="D54" s="18" t="s">
        <v>54</v>
      </c>
      <c r="E54" s="19">
        <v>0</v>
      </c>
      <c r="F54" s="19">
        <v>0</v>
      </c>
      <c r="G54" s="20">
        <v>0</v>
      </c>
      <c r="H54" s="19">
        <f t="shared" si="0"/>
        <v>0</v>
      </c>
      <c r="I54" s="22">
        <v>1</v>
      </c>
      <c r="J54" s="22">
        <v>1</v>
      </c>
      <c r="K54" s="23">
        <v>1</v>
      </c>
      <c r="L54" s="22">
        <f t="shared" si="1"/>
        <v>0</v>
      </c>
      <c r="M54" s="25">
        <v>0</v>
      </c>
      <c r="N54" s="25">
        <v>0</v>
      </c>
      <c r="O54" s="26">
        <v>0</v>
      </c>
      <c r="P54" s="25">
        <f t="shared" si="2"/>
        <v>0</v>
      </c>
    </row>
    <row r="55" spans="1:16" x14ac:dyDescent="0.25">
      <c r="A55" t="s">
        <v>4</v>
      </c>
      <c r="B55" s="18">
        <v>2</v>
      </c>
      <c r="C55" s="18">
        <v>51</v>
      </c>
      <c r="D55" s="18" t="s">
        <v>55</v>
      </c>
      <c r="E55" s="19">
        <v>0</v>
      </c>
      <c r="F55" s="19">
        <v>0</v>
      </c>
      <c r="G55" s="20">
        <v>0</v>
      </c>
      <c r="H55" s="19">
        <f t="shared" si="0"/>
        <v>0</v>
      </c>
      <c r="I55" s="22">
        <v>1</v>
      </c>
      <c r="J55" s="22">
        <v>1</v>
      </c>
      <c r="K55" s="23">
        <v>1</v>
      </c>
      <c r="L55" s="22">
        <f t="shared" si="1"/>
        <v>0</v>
      </c>
      <c r="M55" s="25">
        <v>0</v>
      </c>
      <c r="N55" s="25">
        <v>0</v>
      </c>
      <c r="O55" s="26">
        <v>0</v>
      </c>
      <c r="P55" s="25">
        <f t="shared" si="2"/>
        <v>0</v>
      </c>
    </row>
    <row r="56" spans="1:16" x14ac:dyDescent="0.25">
      <c r="A56" t="s">
        <v>4</v>
      </c>
      <c r="B56" s="18">
        <v>2</v>
      </c>
      <c r="C56" s="18">
        <v>52</v>
      </c>
      <c r="D56" s="18" t="s">
        <v>56</v>
      </c>
      <c r="E56" s="19">
        <v>1</v>
      </c>
      <c r="F56" s="19">
        <v>1</v>
      </c>
      <c r="G56" s="20">
        <v>1</v>
      </c>
      <c r="H56" s="19">
        <f t="shared" si="0"/>
        <v>0</v>
      </c>
      <c r="I56" s="22">
        <v>1</v>
      </c>
      <c r="J56" s="22">
        <v>1</v>
      </c>
      <c r="K56" s="23">
        <v>1</v>
      </c>
      <c r="L56" s="22">
        <f t="shared" si="1"/>
        <v>0</v>
      </c>
      <c r="M56" s="25">
        <v>0</v>
      </c>
      <c r="N56" s="25">
        <v>0</v>
      </c>
      <c r="O56" s="26">
        <v>0</v>
      </c>
      <c r="P56" s="25">
        <f t="shared" si="2"/>
        <v>0</v>
      </c>
    </row>
    <row r="57" spans="1:16" x14ac:dyDescent="0.25">
      <c r="A57" t="s">
        <v>4</v>
      </c>
      <c r="B57" s="18">
        <v>2</v>
      </c>
      <c r="C57" s="18">
        <v>53</v>
      </c>
      <c r="D57" s="18" t="s">
        <v>57</v>
      </c>
      <c r="E57" s="19">
        <v>0.5</v>
      </c>
      <c r="F57" s="19">
        <v>0.5</v>
      </c>
      <c r="G57" s="20">
        <v>1</v>
      </c>
      <c r="H57" s="19">
        <f t="shared" si="0"/>
        <v>0</v>
      </c>
      <c r="I57" s="22">
        <v>1</v>
      </c>
      <c r="J57" s="22">
        <v>1</v>
      </c>
      <c r="K57" s="23">
        <v>1</v>
      </c>
      <c r="L57" s="22">
        <f t="shared" si="1"/>
        <v>0</v>
      </c>
      <c r="M57" s="25">
        <v>0</v>
      </c>
      <c r="N57" s="25">
        <v>0</v>
      </c>
      <c r="O57" s="26">
        <v>0</v>
      </c>
      <c r="P57" s="25">
        <f t="shared" si="2"/>
        <v>0</v>
      </c>
    </row>
    <row r="58" spans="1:16" x14ac:dyDescent="0.25">
      <c r="A58" t="s">
        <v>4</v>
      </c>
      <c r="B58" s="18">
        <v>2</v>
      </c>
      <c r="C58" s="18">
        <v>54</v>
      </c>
      <c r="D58" s="18" t="s">
        <v>58</v>
      </c>
      <c r="E58" s="19">
        <v>2</v>
      </c>
      <c r="F58" s="19">
        <v>2</v>
      </c>
      <c r="G58" s="20">
        <v>1</v>
      </c>
      <c r="H58" s="19">
        <f t="shared" si="0"/>
        <v>0</v>
      </c>
      <c r="I58" s="22">
        <v>6</v>
      </c>
      <c r="J58" s="22">
        <v>6</v>
      </c>
      <c r="K58" s="23">
        <v>1</v>
      </c>
      <c r="L58" s="22">
        <f t="shared" si="1"/>
        <v>0</v>
      </c>
      <c r="M58" s="25">
        <v>0</v>
      </c>
      <c r="N58" s="25">
        <v>0</v>
      </c>
      <c r="O58" s="26">
        <v>0</v>
      </c>
      <c r="P58" s="25">
        <f t="shared" si="2"/>
        <v>0</v>
      </c>
    </row>
    <row r="59" spans="1:16" x14ac:dyDescent="0.25">
      <c r="A59" t="s">
        <v>4</v>
      </c>
      <c r="B59" s="18">
        <v>2</v>
      </c>
      <c r="C59" s="18">
        <v>55</v>
      </c>
      <c r="D59" s="18" t="s">
        <v>59</v>
      </c>
      <c r="E59" s="19">
        <v>0</v>
      </c>
      <c r="F59" s="19">
        <v>0</v>
      </c>
      <c r="G59" s="20">
        <v>0</v>
      </c>
      <c r="H59" s="19">
        <f t="shared" si="0"/>
        <v>0</v>
      </c>
      <c r="I59" s="22">
        <v>3</v>
      </c>
      <c r="J59" s="22">
        <v>3</v>
      </c>
      <c r="K59" s="23">
        <v>1</v>
      </c>
      <c r="L59" s="22">
        <f t="shared" si="1"/>
        <v>0</v>
      </c>
      <c r="M59" s="25">
        <v>0</v>
      </c>
      <c r="N59" s="25">
        <v>0</v>
      </c>
      <c r="O59" s="26">
        <v>0</v>
      </c>
      <c r="P59" s="25">
        <f t="shared" si="2"/>
        <v>0</v>
      </c>
    </row>
    <row r="60" spans="1:16" x14ac:dyDescent="0.25">
      <c r="A60" t="s">
        <v>4</v>
      </c>
      <c r="B60" s="18">
        <v>2</v>
      </c>
      <c r="C60" s="18">
        <v>56</v>
      </c>
      <c r="D60" s="18" t="s">
        <v>60</v>
      </c>
      <c r="E60" s="19">
        <v>2</v>
      </c>
      <c r="F60" s="19">
        <v>2</v>
      </c>
      <c r="G60" s="20">
        <v>1</v>
      </c>
      <c r="H60" s="19">
        <f t="shared" si="0"/>
        <v>0</v>
      </c>
      <c r="I60" s="22">
        <v>1</v>
      </c>
      <c r="J60" s="22">
        <v>1</v>
      </c>
      <c r="K60" s="23">
        <v>1</v>
      </c>
      <c r="L60" s="22">
        <f t="shared" si="1"/>
        <v>0</v>
      </c>
      <c r="M60" s="25">
        <v>2</v>
      </c>
      <c r="N60" s="25">
        <v>1</v>
      </c>
      <c r="O60" s="26">
        <v>0.5</v>
      </c>
      <c r="P60" s="25">
        <f t="shared" si="2"/>
        <v>0</v>
      </c>
    </row>
    <row r="61" spans="1:16" x14ac:dyDescent="0.25">
      <c r="A61" t="s">
        <v>4</v>
      </c>
      <c r="B61" s="18">
        <v>2</v>
      </c>
      <c r="C61" s="18">
        <v>57</v>
      </c>
      <c r="D61" s="18" t="s">
        <v>61</v>
      </c>
      <c r="E61" s="19">
        <v>0</v>
      </c>
      <c r="F61" s="19">
        <v>0</v>
      </c>
      <c r="G61" s="20">
        <v>0</v>
      </c>
      <c r="H61" s="19">
        <f t="shared" si="0"/>
        <v>0</v>
      </c>
      <c r="I61" s="22">
        <v>0</v>
      </c>
      <c r="J61" s="22">
        <v>0</v>
      </c>
      <c r="K61" s="23">
        <v>0</v>
      </c>
      <c r="L61" s="22">
        <f t="shared" si="1"/>
        <v>0</v>
      </c>
      <c r="M61" s="25">
        <v>2.75</v>
      </c>
      <c r="N61" s="25">
        <v>2.75</v>
      </c>
      <c r="O61" s="26">
        <v>1</v>
      </c>
      <c r="P61" s="25">
        <f t="shared" si="2"/>
        <v>0</v>
      </c>
    </row>
    <row r="62" spans="1:16" x14ac:dyDescent="0.25">
      <c r="A62" t="s">
        <v>4</v>
      </c>
      <c r="B62" s="18">
        <v>2</v>
      </c>
      <c r="C62" s="18">
        <v>58</v>
      </c>
      <c r="D62" s="18" t="s">
        <v>62</v>
      </c>
      <c r="E62" s="19">
        <v>0.5</v>
      </c>
      <c r="F62" s="19">
        <v>0.5</v>
      </c>
      <c r="G62" s="20">
        <v>1</v>
      </c>
      <c r="H62" s="19">
        <f t="shared" si="0"/>
        <v>0</v>
      </c>
      <c r="I62" s="22">
        <v>0</v>
      </c>
      <c r="J62" s="22">
        <v>0</v>
      </c>
      <c r="K62" s="23">
        <v>0</v>
      </c>
      <c r="L62" s="22">
        <f t="shared" si="1"/>
        <v>0</v>
      </c>
      <c r="M62" s="25">
        <v>2</v>
      </c>
      <c r="N62" s="25">
        <v>2</v>
      </c>
      <c r="O62" s="26">
        <v>1</v>
      </c>
      <c r="P62" s="25">
        <f t="shared" si="2"/>
        <v>0</v>
      </c>
    </row>
    <row r="63" spans="1:16" x14ac:dyDescent="0.25">
      <c r="A63" t="s">
        <v>4</v>
      </c>
      <c r="B63" s="18">
        <v>2</v>
      </c>
      <c r="C63" s="18">
        <v>59</v>
      </c>
      <c r="D63" s="18" t="s">
        <v>63</v>
      </c>
      <c r="E63" s="19">
        <v>6</v>
      </c>
      <c r="F63" s="19">
        <v>0</v>
      </c>
      <c r="G63" s="20">
        <v>0</v>
      </c>
      <c r="H63" s="19">
        <f t="shared" si="0"/>
        <v>6</v>
      </c>
      <c r="I63" s="22">
        <v>1.5</v>
      </c>
      <c r="J63" s="22">
        <v>1.5</v>
      </c>
      <c r="K63" s="23">
        <v>1</v>
      </c>
      <c r="L63" s="22">
        <f t="shared" si="1"/>
        <v>0</v>
      </c>
      <c r="M63" s="25">
        <v>1</v>
      </c>
      <c r="N63" s="25">
        <v>1</v>
      </c>
      <c r="O63" s="26">
        <v>1</v>
      </c>
      <c r="P63" s="25">
        <f t="shared" si="2"/>
        <v>0</v>
      </c>
    </row>
    <row r="64" spans="1:16" x14ac:dyDescent="0.25">
      <c r="A64" t="s">
        <v>4</v>
      </c>
      <c r="B64" s="18">
        <v>2</v>
      </c>
      <c r="C64" s="18">
        <v>60</v>
      </c>
      <c r="D64" s="18" t="s">
        <v>64</v>
      </c>
      <c r="E64" s="19">
        <v>2</v>
      </c>
      <c r="F64" s="19">
        <v>0</v>
      </c>
      <c r="G64" s="20">
        <v>0</v>
      </c>
      <c r="H64" s="19">
        <f t="shared" si="0"/>
        <v>2</v>
      </c>
      <c r="I64" s="22">
        <v>1.5</v>
      </c>
      <c r="J64" s="22">
        <v>0.5</v>
      </c>
      <c r="K64" s="23">
        <v>0.33333333333333326</v>
      </c>
      <c r="L64" s="22">
        <f t="shared" si="1"/>
        <v>1.5</v>
      </c>
      <c r="M64" s="25">
        <v>12</v>
      </c>
      <c r="N64" s="25">
        <v>1</v>
      </c>
      <c r="O64" s="26">
        <v>8.3333333333333315E-2</v>
      </c>
      <c r="P64" s="25">
        <f t="shared" si="2"/>
        <v>12</v>
      </c>
    </row>
    <row r="65" spans="1:16" x14ac:dyDescent="0.25">
      <c r="A65" t="s">
        <v>4</v>
      </c>
      <c r="B65" s="18">
        <v>2</v>
      </c>
      <c r="C65" s="18">
        <v>61</v>
      </c>
      <c r="D65" s="18" t="s">
        <v>65</v>
      </c>
      <c r="E65" s="19">
        <v>6.5</v>
      </c>
      <c r="F65" s="19">
        <v>0.5</v>
      </c>
      <c r="G65" s="20">
        <v>7.6923076923076927E-2</v>
      </c>
      <c r="H65" s="19">
        <f t="shared" si="0"/>
        <v>6.5</v>
      </c>
      <c r="I65" s="22">
        <v>2</v>
      </c>
      <c r="J65" s="22">
        <v>2</v>
      </c>
      <c r="K65" s="23">
        <v>1</v>
      </c>
      <c r="L65" s="22">
        <f t="shared" si="1"/>
        <v>0</v>
      </c>
      <c r="M65" s="25">
        <v>14</v>
      </c>
      <c r="N65" s="25">
        <v>1</v>
      </c>
      <c r="O65" s="26">
        <v>7.1428571428571425E-2</v>
      </c>
      <c r="P65" s="25">
        <f t="shared" si="2"/>
        <v>14</v>
      </c>
    </row>
    <row r="66" spans="1:16" x14ac:dyDescent="0.25">
      <c r="A66" t="s">
        <v>4</v>
      </c>
      <c r="B66" s="18">
        <v>2</v>
      </c>
      <c r="C66" s="18">
        <v>62</v>
      </c>
      <c r="D66" s="18" t="s">
        <v>66</v>
      </c>
      <c r="E66" s="19">
        <v>10</v>
      </c>
      <c r="F66" s="19">
        <v>5</v>
      </c>
      <c r="G66" s="20">
        <v>0.5</v>
      </c>
      <c r="H66" s="19">
        <f t="shared" si="0"/>
        <v>0</v>
      </c>
      <c r="I66" s="22">
        <v>13.5</v>
      </c>
      <c r="J66" s="22">
        <v>2.5</v>
      </c>
      <c r="K66" s="23">
        <v>0.1851851851851852</v>
      </c>
      <c r="L66" s="22">
        <f t="shared" si="1"/>
        <v>13.5</v>
      </c>
      <c r="M66" s="25">
        <v>15</v>
      </c>
      <c r="N66" s="25">
        <v>4</v>
      </c>
      <c r="O66" s="26">
        <v>0.26666666666666666</v>
      </c>
      <c r="P66" s="25">
        <f t="shared" si="2"/>
        <v>15</v>
      </c>
    </row>
    <row r="67" spans="1:16" x14ac:dyDescent="0.25">
      <c r="A67" t="s">
        <v>4</v>
      </c>
      <c r="B67" s="18">
        <v>2</v>
      </c>
      <c r="C67" s="18">
        <v>63</v>
      </c>
      <c r="D67" s="18" t="s">
        <v>67</v>
      </c>
      <c r="E67" s="19">
        <v>4.5</v>
      </c>
      <c r="F67" s="19">
        <v>2.5</v>
      </c>
      <c r="G67" s="20">
        <v>0.55555555555555558</v>
      </c>
      <c r="H67" s="19">
        <f t="shared" si="0"/>
        <v>0</v>
      </c>
      <c r="I67" s="22">
        <v>9.5</v>
      </c>
      <c r="J67" s="22">
        <v>0.5</v>
      </c>
      <c r="K67" s="23">
        <v>5.2631578947368418E-2</v>
      </c>
      <c r="L67" s="22">
        <f t="shared" si="1"/>
        <v>9.5</v>
      </c>
      <c r="M67" s="25">
        <v>3.5</v>
      </c>
      <c r="N67" s="25">
        <v>3.5</v>
      </c>
      <c r="O67" s="26">
        <v>1</v>
      </c>
      <c r="P67" s="25">
        <f t="shared" si="2"/>
        <v>0</v>
      </c>
    </row>
    <row r="68" spans="1:16" x14ac:dyDescent="0.25">
      <c r="A68" t="s">
        <v>4</v>
      </c>
      <c r="B68" s="18">
        <v>2</v>
      </c>
      <c r="C68" s="18">
        <v>64</v>
      </c>
      <c r="D68" s="18" t="s">
        <v>68</v>
      </c>
      <c r="E68" s="19">
        <v>2.5</v>
      </c>
      <c r="F68" s="19">
        <v>0.5</v>
      </c>
      <c r="G68" s="20">
        <v>0.2</v>
      </c>
      <c r="H68" s="19">
        <f t="shared" si="0"/>
        <v>2.5</v>
      </c>
      <c r="I68" s="22">
        <v>14</v>
      </c>
      <c r="J68" s="22">
        <v>9</v>
      </c>
      <c r="K68" s="23">
        <v>0.6428571428571429</v>
      </c>
      <c r="L68" s="22">
        <f t="shared" si="1"/>
        <v>0</v>
      </c>
      <c r="M68" s="25">
        <v>16.5</v>
      </c>
      <c r="N68" s="25">
        <v>2.5</v>
      </c>
      <c r="O68" s="26">
        <v>0.15151515151515152</v>
      </c>
      <c r="P68" s="25">
        <f t="shared" si="2"/>
        <v>16.5</v>
      </c>
    </row>
    <row r="69" spans="1:16" x14ac:dyDescent="0.25">
      <c r="A69" t="s">
        <v>4</v>
      </c>
      <c r="B69" s="18">
        <v>2</v>
      </c>
      <c r="C69" s="18">
        <v>65</v>
      </c>
      <c r="D69" s="18" t="s">
        <v>69</v>
      </c>
      <c r="E69" s="19">
        <v>3.5</v>
      </c>
      <c r="F69" s="19">
        <v>2.5</v>
      </c>
      <c r="G69" s="20">
        <v>0.7142857142857143</v>
      </c>
      <c r="H69" s="19">
        <f t="shared" si="0"/>
        <v>0</v>
      </c>
      <c r="I69" s="22">
        <v>15.5</v>
      </c>
      <c r="J69" s="22">
        <v>3.5</v>
      </c>
      <c r="K69" s="23">
        <v>0.22580645161290319</v>
      </c>
      <c r="L69" s="22">
        <f t="shared" si="1"/>
        <v>15.5</v>
      </c>
      <c r="M69" s="25">
        <v>20.5</v>
      </c>
      <c r="N69" s="25">
        <v>1.5</v>
      </c>
      <c r="O69" s="26">
        <v>7.3170731707317069E-2</v>
      </c>
      <c r="P69" s="25">
        <f t="shared" si="2"/>
        <v>20.5</v>
      </c>
    </row>
    <row r="70" spans="1:16" x14ac:dyDescent="0.25">
      <c r="A70" t="s">
        <v>4</v>
      </c>
      <c r="B70" s="18">
        <v>2</v>
      </c>
      <c r="C70" s="18">
        <v>66</v>
      </c>
      <c r="D70" s="18" t="s">
        <v>70</v>
      </c>
      <c r="E70" s="19">
        <v>12.5</v>
      </c>
      <c r="F70" s="19">
        <v>2.5</v>
      </c>
      <c r="G70" s="20">
        <v>0.2</v>
      </c>
      <c r="H70" s="19">
        <f t="shared" ref="H70:H133" si="3">IF(G70&gt;0.4,0,E70)</f>
        <v>12.5</v>
      </c>
      <c r="I70" s="22">
        <v>22</v>
      </c>
      <c r="J70" s="22">
        <v>4</v>
      </c>
      <c r="K70" s="23">
        <v>0.18181818181818182</v>
      </c>
      <c r="L70" s="22">
        <f t="shared" ref="L70:L133" si="4">IF(K70&gt;0.4,0,I70)</f>
        <v>22</v>
      </c>
      <c r="M70" s="25">
        <v>23</v>
      </c>
      <c r="N70" s="25">
        <v>0</v>
      </c>
      <c r="O70" s="26">
        <v>0</v>
      </c>
      <c r="P70" s="25">
        <f t="shared" ref="P70:P133" si="5">IF(O70&gt;0.4,0,M70)</f>
        <v>23</v>
      </c>
    </row>
    <row r="71" spans="1:16" x14ac:dyDescent="0.25">
      <c r="A71" t="s">
        <v>4</v>
      </c>
      <c r="B71" s="18">
        <v>2</v>
      </c>
      <c r="C71" s="18">
        <v>67</v>
      </c>
      <c r="D71" s="18" t="s">
        <v>71</v>
      </c>
      <c r="E71" s="19">
        <v>15.25</v>
      </c>
      <c r="F71" s="19">
        <v>1.75</v>
      </c>
      <c r="G71" s="20">
        <v>0.11475409836065573</v>
      </c>
      <c r="H71" s="19">
        <f t="shared" si="3"/>
        <v>15.25</v>
      </c>
      <c r="I71" s="22">
        <v>24</v>
      </c>
      <c r="J71" s="22">
        <v>7</v>
      </c>
      <c r="K71" s="23">
        <v>0.29166666666666669</v>
      </c>
      <c r="L71" s="22">
        <f t="shared" si="4"/>
        <v>24</v>
      </c>
      <c r="M71" s="25">
        <v>29.25</v>
      </c>
      <c r="N71" s="25">
        <v>2.75</v>
      </c>
      <c r="O71" s="26">
        <v>9.4017094017094016E-2</v>
      </c>
      <c r="P71" s="25">
        <f t="shared" si="5"/>
        <v>29.25</v>
      </c>
    </row>
    <row r="72" spans="1:16" x14ac:dyDescent="0.25">
      <c r="A72" t="s">
        <v>4</v>
      </c>
      <c r="B72" s="18">
        <v>4</v>
      </c>
      <c r="C72" s="18">
        <v>2</v>
      </c>
      <c r="D72" s="18" t="s">
        <v>72</v>
      </c>
      <c r="E72" s="19">
        <v>9</v>
      </c>
      <c r="F72" s="19">
        <v>1</v>
      </c>
      <c r="G72" s="20">
        <v>0.1111111111111111</v>
      </c>
      <c r="H72" s="19">
        <f t="shared" si="3"/>
        <v>9</v>
      </c>
      <c r="I72" s="22">
        <v>2</v>
      </c>
      <c r="J72" s="22">
        <v>2</v>
      </c>
      <c r="K72" s="23">
        <v>1</v>
      </c>
      <c r="L72" s="22">
        <f t="shared" si="4"/>
        <v>0</v>
      </c>
      <c r="M72" s="25">
        <v>0</v>
      </c>
      <c r="N72" s="25">
        <v>0</v>
      </c>
      <c r="O72" s="26">
        <v>0</v>
      </c>
      <c r="P72" s="25">
        <f t="shared" si="5"/>
        <v>0</v>
      </c>
    </row>
    <row r="73" spans="1:16" x14ac:dyDescent="0.25">
      <c r="A73" t="s">
        <v>4</v>
      </c>
      <c r="B73" s="18">
        <v>4</v>
      </c>
      <c r="C73" s="18">
        <v>3</v>
      </c>
      <c r="D73" s="18" t="s">
        <v>73</v>
      </c>
      <c r="E73" s="19">
        <v>0</v>
      </c>
      <c r="F73" s="19">
        <v>0</v>
      </c>
      <c r="G73" s="20">
        <v>0</v>
      </c>
      <c r="H73" s="19">
        <f t="shared" si="3"/>
        <v>0</v>
      </c>
      <c r="I73" s="22">
        <v>0</v>
      </c>
      <c r="J73" s="22">
        <v>0</v>
      </c>
      <c r="K73" s="23">
        <v>0</v>
      </c>
      <c r="L73" s="22">
        <f t="shared" si="4"/>
        <v>0</v>
      </c>
      <c r="M73" s="25">
        <v>0</v>
      </c>
      <c r="N73" s="25">
        <v>0</v>
      </c>
      <c r="O73" s="26">
        <v>0</v>
      </c>
      <c r="P73" s="25">
        <f t="shared" si="5"/>
        <v>0</v>
      </c>
    </row>
    <row r="74" spans="1:16" x14ac:dyDescent="0.25">
      <c r="A74" t="s">
        <v>4</v>
      </c>
      <c r="B74" s="18">
        <v>4</v>
      </c>
      <c r="C74" s="18">
        <v>4</v>
      </c>
      <c r="D74" s="18" t="s">
        <v>74</v>
      </c>
      <c r="E74" s="19">
        <v>0</v>
      </c>
      <c r="F74" s="19">
        <v>0</v>
      </c>
      <c r="G74" s="20">
        <v>0</v>
      </c>
      <c r="H74" s="19">
        <f t="shared" si="3"/>
        <v>0</v>
      </c>
      <c r="I74" s="22">
        <v>5</v>
      </c>
      <c r="J74" s="22">
        <v>5</v>
      </c>
      <c r="K74" s="23">
        <v>1</v>
      </c>
      <c r="L74" s="22">
        <f t="shared" si="4"/>
        <v>0</v>
      </c>
      <c r="M74" s="25">
        <v>2.75</v>
      </c>
      <c r="N74" s="25">
        <v>2.75</v>
      </c>
      <c r="O74" s="26">
        <v>1</v>
      </c>
      <c r="P74" s="25">
        <f t="shared" si="5"/>
        <v>0</v>
      </c>
    </row>
    <row r="75" spans="1:16" x14ac:dyDescent="0.25">
      <c r="A75" t="s">
        <v>4</v>
      </c>
      <c r="B75" s="18">
        <v>4</v>
      </c>
      <c r="C75" s="18">
        <v>5</v>
      </c>
      <c r="D75" s="18" t="s">
        <v>75</v>
      </c>
      <c r="E75" s="19">
        <v>2.5</v>
      </c>
      <c r="F75" s="19">
        <v>2.5</v>
      </c>
      <c r="G75" s="20">
        <v>1</v>
      </c>
      <c r="H75" s="19">
        <f t="shared" si="3"/>
        <v>0</v>
      </c>
      <c r="I75" s="22">
        <v>3</v>
      </c>
      <c r="J75" s="22">
        <v>3</v>
      </c>
      <c r="K75" s="23">
        <v>1</v>
      </c>
      <c r="L75" s="22">
        <f t="shared" si="4"/>
        <v>0</v>
      </c>
      <c r="M75" s="25">
        <v>0</v>
      </c>
      <c r="N75" s="25">
        <v>0</v>
      </c>
      <c r="O75" s="26">
        <v>0</v>
      </c>
      <c r="P75" s="25">
        <f t="shared" si="5"/>
        <v>0</v>
      </c>
    </row>
    <row r="76" spans="1:16" x14ac:dyDescent="0.25">
      <c r="A76" t="s">
        <v>4</v>
      </c>
      <c r="B76" s="18">
        <v>4</v>
      </c>
      <c r="C76" s="18">
        <v>6</v>
      </c>
      <c r="D76" s="18" t="s">
        <v>76</v>
      </c>
      <c r="E76" s="19">
        <v>3</v>
      </c>
      <c r="F76" s="19">
        <v>1</v>
      </c>
      <c r="G76" s="20">
        <v>0.33333333333333326</v>
      </c>
      <c r="H76" s="19">
        <f t="shared" si="3"/>
        <v>3</v>
      </c>
      <c r="I76" s="22">
        <v>2</v>
      </c>
      <c r="J76" s="22">
        <v>2</v>
      </c>
      <c r="K76" s="23">
        <v>1</v>
      </c>
      <c r="L76" s="22">
        <f t="shared" si="4"/>
        <v>0</v>
      </c>
      <c r="M76" s="25">
        <v>0</v>
      </c>
      <c r="N76" s="25">
        <v>0</v>
      </c>
      <c r="O76" s="26">
        <v>0</v>
      </c>
      <c r="P76" s="25">
        <f t="shared" si="5"/>
        <v>0</v>
      </c>
    </row>
    <row r="77" spans="1:16" x14ac:dyDescent="0.25">
      <c r="A77" t="s">
        <v>4</v>
      </c>
      <c r="B77" s="18">
        <v>4</v>
      </c>
      <c r="C77" s="18">
        <v>7</v>
      </c>
      <c r="D77" s="18" t="s">
        <v>77</v>
      </c>
      <c r="E77" s="19">
        <v>7</v>
      </c>
      <c r="F77" s="19">
        <v>3</v>
      </c>
      <c r="G77" s="20">
        <v>0.42857142857142855</v>
      </c>
      <c r="H77" s="19">
        <f t="shared" si="3"/>
        <v>0</v>
      </c>
      <c r="I77" s="22">
        <v>5</v>
      </c>
      <c r="J77" s="22">
        <v>5</v>
      </c>
      <c r="K77" s="23">
        <v>1</v>
      </c>
      <c r="L77" s="22">
        <f t="shared" si="4"/>
        <v>0</v>
      </c>
      <c r="M77" s="25">
        <v>0</v>
      </c>
      <c r="N77" s="25">
        <v>0</v>
      </c>
      <c r="O77" s="26">
        <v>0</v>
      </c>
      <c r="P77" s="25">
        <f t="shared" si="5"/>
        <v>0</v>
      </c>
    </row>
    <row r="78" spans="1:16" x14ac:dyDescent="0.25">
      <c r="A78" t="s">
        <v>4</v>
      </c>
      <c r="B78" s="18">
        <v>4</v>
      </c>
      <c r="C78" s="18">
        <v>8</v>
      </c>
      <c r="D78" s="18" t="s">
        <v>78</v>
      </c>
      <c r="E78" s="19">
        <v>6.5</v>
      </c>
      <c r="F78" s="19">
        <v>0.5</v>
      </c>
      <c r="G78" s="20">
        <v>7.6923076923076927E-2</v>
      </c>
      <c r="H78" s="19">
        <f t="shared" si="3"/>
        <v>6.5</v>
      </c>
      <c r="I78" s="22">
        <v>3</v>
      </c>
      <c r="J78" s="22">
        <v>3</v>
      </c>
      <c r="K78" s="23">
        <v>1</v>
      </c>
      <c r="L78" s="22">
        <f t="shared" si="4"/>
        <v>0</v>
      </c>
      <c r="M78" s="25">
        <v>0</v>
      </c>
      <c r="N78" s="25">
        <v>0</v>
      </c>
      <c r="O78" s="26">
        <v>0</v>
      </c>
      <c r="P78" s="25">
        <f t="shared" si="5"/>
        <v>0</v>
      </c>
    </row>
    <row r="79" spans="1:16" x14ac:dyDescent="0.25">
      <c r="A79" t="s">
        <v>4</v>
      </c>
      <c r="B79" s="18">
        <v>4</v>
      </c>
      <c r="C79" s="18">
        <v>9</v>
      </c>
      <c r="D79" s="18" t="s">
        <v>79</v>
      </c>
      <c r="E79" s="19">
        <v>0.5</v>
      </c>
      <c r="F79" s="19">
        <v>0.5</v>
      </c>
      <c r="G79" s="20">
        <v>1</v>
      </c>
      <c r="H79" s="19">
        <f t="shared" si="3"/>
        <v>0</v>
      </c>
      <c r="I79" s="22">
        <v>2</v>
      </c>
      <c r="J79" s="22">
        <v>2</v>
      </c>
      <c r="K79" s="23">
        <v>1</v>
      </c>
      <c r="L79" s="22">
        <f t="shared" si="4"/>
        <v>0</v>
      </c>
      <c r="M79" s="25">
        <v>0</v>
      </c>
      <c r="N79" s="25">
        <v>0</v>
      </c>
      <c r="O79" s="26">
        <v>0</v>
      </c>
      <c r="P79" s="25">
        <f t="shared" si="5"/>
        <v>0</v>
      </c>
    </row>
    <row r="80" spans="1:16" x14ac:dyDescent="0.25">
      <c r="A80" t="s">
        <v>4</v>
      </c>
      <c r="B80" s="18">
        <v>4</v>
      </c>
      <c r="C80" s="18">
        <v>10</v>
      </c>
      <c r="D80" s="18" t="s">
        <v>80</v>
      </c>
      <c r="E80" s="19">
        <v>8</v>
      </c>
      <c r="F80" s="19">
        <v>0</v>
      </c>
      <c r="G80" s="20">
        <v>0</v>
      </c>
      <c r="H80" s="19">
        <f t="shared" si="3"/>
        <v>8</v>
      </c>
      <c r="I80" s="22">
        <v>1</v>
      </c>
      <c r="J80" s="22">
        <v>1</v>
      </c>
      <c r="K80" s="23">
        <v>1</v>
      </c>
      <c r="L80" s="22">
        <f t="shared" si="4"/>
        <v>0</v>
      </c>
      <c r="M80" s="25">
        <v>0</v>
      </c>
      <c r="N80" s="25">
        <v>0</v>
      </c>
      <c r="O80" s="26">
        <v>0</v>
      </c>
      <c r="P80" s="25">
        <f t="shared" si="5"/>
        <v>0</v>
      </c>
    </row>
    <row r="81" spans="1:16" x14ac:dyDescent="0.25">
      <c r="A81" t="s">
        <v>4</v>
      </c>
      <c r="B81" s="18">
        <v>4</v>
      </c>
      <c r="C81" s="18">
        <v>11</v>
      </c>
      <c r="D81" s="18" t="s">
        <v>81</v>
      </c>
      <c r="E81" s="19">
        <v>8.5</v>
      </c>
      <c r="F81" s="19">
        <v>3.5</v>
      </c>
      <c r="G81" s="20">
        <v>0.41176470588235292</v>
      </c>
      <c r="H81" s="19">
        <f t="shared" si="3"/>
        <v>0</v>
      </c>
      <c r="I81" s="22">
        <v>4</v>
      </c>
      <c r="J81" s="22">
        <v>4</v>
      </c>
      <c r="K81" s="23">
        <v>1</v>
      </c>
      <c r="L81" s="22">
        <f t="shared" si="4"/>
        <v>0</v>
      </c>
      <c r="M81" s="25">
        <v>3.25</v>
      </c>
      <c r="N81" s="25">
        <v>3.25</v>
      </c>
      <c r="O81" s="26">
        <v>1</v>
      </c>
      <c r="P81" s="25">
        <f t="shared" si="5"/>
        <v>0</v>
      </c>
    </row>
    <row r="82" spans="1:16" x14ac:dyDescent="0.25">
      <c r="A82" t="s">
        <v>4</v>
      </c>
      <c r="B82" s="18">
        <v>4</v>
      </c>
      <c r="C82" s="18">
        <v>12</v>
      </c>
      <c r="D82" s="18" t="s">
        <v>82</v>
      </c>
      <c r="E82" s="19">
        <v>1</v>
      </c>
      <c r="F82" s="19">
        <v>1</v>
      </c>
      <c r="G82" s="20">
        <v>1</v>
      </c>
      <c r="H82" s="19">
        <f t="shared" si="3"/>
        <v>0</v>
      </c>
      <c r="I82" s="22">
        <v>1</v>
      </c>
      <c r="J82" s="22">
        <v>1</v>
      </c>
      <c r="K82" s="23">
        <v>1</v>
      </c>
      <c r="L82" s="22">
        <f t="shared" si="4"/>
        <v>0</v>
      </c>
      <c r="M82" s="25">
        <v>0</v>
      </c>
      <c r="N82" s="25">
        <v>0</v>
      </c>
      <c r="O82" s="26">
        <v>0</v>
      </c>
      <c r="P82" s="25">
        <f t="shared" si="5"/>
        <v>0</v>
      </c>
    </row>
    <row r="83" spans="1:16" x14ac:dyDescent="0.25">
      <c r="A83" t="s">
        <v>4</v>
      </c>
      <c r="B83" s="18">
        <v>4</v>
      </c>
      <c r="C83" s="18">
        <v>13</v>
      </c>
      <c r="D83" s="18" t="s">
        <v>83</v>
      </c>
      <c r="E83" s="19">
        <v>0</v>
      </c>
      <c r="F83" s="19">
        <v>0</v>
      </c>
      <c r="G83" s="20">
        <v>0</v>
      </c>
      <c r="H83" s="19">
        <f t="shared" si="3"/>
        <v>0</v>
      </c>
      <c r="I83" s="22">
        <v>0</v>
      </c>
      <c r="J83" s="22">
        <v>0</v>
      </c>
      <c r="K83" s="23">
        <v>0</v>
      </c>
      <c r="L83" s="22">
        <f t="shared" si="4"/>
        <v>0</v>
      </c>
      <c r="M83" s="25">
        <v>0</v>
      </c>
      <c r="N83" s="25">
        <v>0</v>
      </c>
      <c r="O83" s="26">
        <v>0</v>
      </c>
      <c r="P83" s="25">
        <f t="shared" si="5"/>
        <v>0</v>
      </c>
    </row>
    <row r="84" spans="1:16" x14ac:dyDescent="0.25">
      <c r="A84" t="s">
        <v>4</v>
      </c>
      <c r="B84" s="18">
        <v>4</v>
      </c>
      <c r="C84" s="18">
        <v>14</v>
      </c>
      <c r="D84" s="18" t="s">
        <v>84</v>
      </c>
      <c r="E84" s="19">
        <v>0</v>
      </c>
      <c r="F84" s="19">
        <v>0</v>
      </c>
      <c r="G84" s="20">
        <v>0</v>
      </c>
      <c r="H84" s="19">
        <f t="shared" si="3"/>
        <v>0</v>
      </c>
      <c r="I84" s="22">
        <v>0</v>
      </c>
      <c r="J84" s="22">
        <v>0</v>
      </c>
      <c r="K84" s="23">
        <v>0</v>
      </c>
      <c r="L84" s="22">
        <f t="shared" si="4"/>
        <v>0</v>
      </c>
      <c r="M84" s="25">
        <v>0</v>
      </c>
      <c r="N84" s="25">
        <v>0</v>
      </c>
      <c r="O84" s="26">
        <v>0</v>
      </c>
      <c r="P84" s="25">
        <f t="shared" si="5"/>
        <v>0</v>
      </c>
    </row>
    <row r="85" spans="1:16" x14ac:dyDescent="0.25">
      <c r="A85" t="s">
        <v>4</v>
      </c>
      <c r="B85" s="18">
        <v>4</v>
      </c>
      <c r="C85" s="18">
        <v>15</v>
      </c>
      <c r="D85" s="18" t="s">
        <v>85</v>
      </c>
      <c r="E85" s="19">
        <v>0</v>
      </c>
      <c r="F85" s="19">
        <v>0</v>
      </c>
      <c r="G85" s="20">
        <v>0</v>
      </c>
      <c r="H85" s="19">
        <f t="shared" si="3"/>
        <v>0</v>
      </c>
      <c r="I85" s="22">
        <v>0</v>
      </c>
      <c r="J85" s="22">
        <v>0</v>
      </c>
      <c r="K85" s="23">
        <v>0</v>
      </c>
      <c r="L85" s="22">
        <f t="shared" si="4"/>
        <v>0</v>
      </c>
      <c r="M85" s="25">
        <v>0</v>
      </c>
      <c r="N85" s="25">
        <v>0</v>
      </c>
      <c r="O85" s="26">
        <v>0</v>
      </c>
      <c r="P85" s="25">
        <f t="shared" si="5"/>
        <v>0</v>
      </c>
    </row>
    <row r="86" spans="1:16" x14ac:dyDescent="0.25">
      <c r="A86" t="s">
        <v>4</v>
      </c>
      <c r="B86" s="18">
        <v>4</v>
      </c>
      <c r="C86" s="18">
        <v>16</v>
      </c>
      <c r="D86" s="18" t="s">
        <v>86</v>
      </c>
      <c r="E86" s="19">
        <v>0.5</v>
      </c>
      <c r="F86" s="19">
        <v>0.5</v>
      </c>
      <c r="G86" s="20">
        <v>1</v>
      </c>
      <c r="H86" s="19">
        <f t="shared" si="3"/>
        <v>0</v>
      </c>
      <c r="I86" s="22">
        <v>0</v>
      </c>
      <c r="J86" s="22">
        <v>0</v>
      </c>
      <c r="K86" s="23">
        <v>0</v>
      </c>
      <c r="L86" s="22">
        <f t="shared" si="4"/>
        <v>0</v>
      </c>
      <c r="M86" s="25">
        <v>0</v>
      </c>
      <c r="N86" s="25">
        <v>0</v>
      </c>
      <c r="O86" s="26">
        <v>0</v>
      </c>
      <c r="P86" s="25">
        <f t="shared" si="5"/>
        <v>0</v>
      </c>
    </row>
    <row r="87" spans="1:16" x14ac:dyDescent="0.25">
      <c r="A87" t="s">
        <v>4</v>
      </c>
      <c r="B87" s="18">
        <v>4</v>
      </c>
      <c r="C87" s="18">
        <v>17</v>
      </c>
      <c r="D87" s="18" t="s">
        <v>87</v>
      </c>
      <c r="E87" s="19">
        <v>0</v>
      </c>
      <c r="F87" s="19">
        <v>0</v>
      </c>
      <c r="G87" s="20">
        <v>0</v>
      </c>
      <c r="H87" s="19">
        <f t="shared" si="3"/>
        <v>0</v>
      </c>
      <c r="I87" s="22">
        <v>0</v>
      </c>
      <c r="J87" s="22">
        <v>0</v>
      </c>
      <c r="K87" s="23">
        <v>0</v>
      </c>
      <c r="L87" s="22">
        <f t="shared" si="4"/>
        <v>0</v>
      </c>
      <c r="M87" s="25">
        <v>0</v>
      </c>
      <c r="N87" s="25">
        <v>0</v>
      </c>
      <c r="O87" s="26">
        <v>0</v>
      </c>
      <c r="P87" s="25">
        <f t="shared" si="5"/>
        <v>0</v>
      </c>
    </row>
    <row r="88" spans="1:16" x14ac:dyDescent="0.25">
      <c r="A88" t="s">
        <v>4</v>
      </c>
      <c r="B88" s="18">
        <v>4</v>
      </c>
      <c r="C88" s="18">
        <v>18</v>
      </c>
      <c r="D88" s="18" t="s">
        <v>88</v>
      </c>
      <c r="E88" s="19">
        <v>0</v>
      </c>
      <c r="F88" s="19">
        <v>0</v>
      </c>
      <c r="G88" s="20">
        <v>0</v>
      </c>
      <c r="H88" s="19">
        <f t="shared" si="3"/>
        <v>0</v>
      </c>
      <c r="I88" s="22">
        <v>0</v>
      </c>
      <c r="J88" s="22">
        <v>0</v>
      </c>
      <c r="K88" s="23">
        <v>0</v>
      </c>
      <c r="L88" s="22">
        <f t="shared" si="4"/>
        <v>0</v>
      </c>
      <c r="M88" s="25">
        <v>0</v>
      </c>
      <c r="N88" s="25">
        <v>0</v>
      </c>
      <c r="O88" s="26">
        <v>0</v>
      </c>
      <c r="P88" s="25">
        <f t="shared" si="5"/>
        <v>0</v>
      </c>
    </row>
    <row r="89" spans="1:16" x14ac:dyDescent="0.25">
      <c r="A89" t="s">
        <v>4</v>
      </c>
      <c r="B89" s="18">
        <v>4</v>
      </c>
      <c r="C89" s="18">
        <v>19</v>
      </c>
      <c r="D89" s="18" t="s">
        <v>89</v>
      </c>
      <c r="E89" s="19">
        <v>0</v>
      </c>
      <c r="F89" s="19">
        <v>0</v>
      </c>
      <c r="G89" s="20">
        <v>0</v>
      </c>
      <c r="H89" s="19">
        <f t="shared" si="3"/>
        <v>0</v>
      </c>
      <c r="I89" s="22">
        <v>0</v>
      </c>
      <c r="J89" s="22">
        <v>0</v>
      </c>
      <c r="K89" s="23">
        <v>0</v>
      </c>
      <c r="L89" s="22">
        <f t="shared" si="4"/>
        <v>0</v>
      </c>
      <c r="M89" s="25">
        <v>0</v>
      </c>
      <c r="N89" s="25">
        <v>0</v>
      </c>
      <c r="O89" s="26">
        <v>0</v>
      </c>
      <c r="P89" s="25">
        <f t="shared" si="5"/>
        <v>0</v>
      </c>
    </row>
    <row r="90" spans="1:16" x14ac:dyDescent="0.25">
      <c r="A90" t="s">
        <v>4</v>
      </c>
      <c r="B90" s="18">
        <v>4</v>
      </c>
      <c r="C90" s="18">
        <v>20</v>
      </c>
      <c r="D90" s="18" t="s">
        <v>90</v>
      </c>
      <c r="E90" s="19">
        <v>0</v>
      </c>
      <c r="F90" s="19">
        <v>0</v>
      </c>
      <c r="G90" s="20">
        <v>0</v>
      </c>
      <c r="H90" s="19">
        <f t="shared" si="3"/>
        <v>0</v>
      </c>
      <c r="I90" s="22">
        <v>0</v>
      </c>
      <c r="J90" s="22">
        <v>0</v>
      </c>
      <c r="K90" s="23">
        <v>0</v>
      </c>
      <c r="L90" s="22">
        <f t="shared" si="4"/>
        <v>0</v>
      </c>
      <c r="M90" s="25">
        <v>0</v>
      </c>
      <c r="N90" s="25">
        <v>0</v>
      </c>
      <c r="O90" s="26">
        <v>0</v>
      </c>
      <c r="P90" s="25">
        <f t="shared" si="5"/>
        <v>0</v>
      </c>
    </row>
    <row r="91" spans="1:16" x14ac:dyDescent="0.25">
      <c r="A91" t="s">
        <v>4</v>
      </c>
      <c r="B91" s="18">
        <v>4</v>
      </c>
      <c r="C91" s="18">
        <v>21</v>
      </c>
      <c r="D91" s="18" t="s">
        <v>91</v>
      </c>
      <c r="E91" s="19">
        <v>0</v>
      </c>
      <c r="F91" s="19">
        <v>0</v>
      </c>
      <c r="G91" s="20">
        <v>0</v>
      </c>
      <c r="H91" s="19">
        <f t="shared" si="3"/>
        <v>0</v>
      </c>
      <c r="I91" s="22">
        <v>0</v>
      </c>
      <c r="J91" s="22">
        <v>0</v>
      </c>
      <c r="K91" s="23">
        <v>0</v>
      </c>
      <c r="L91" s="22">
        <f t="shared" si="4"/>
        <v>0</v>
      </c>
      <c r="M91" s="25">
        <v>0</v>
      </c>
      <c r="N91" s="25">
        <v>0</v>
      </c>
      <c r="O91" s="26">
        <v>0</v>
      </c>
      <c r="P91" s="25">
        <f t="shared" si="5"/>
        <v>0</v>
      </c>
    </row>
    <row r="92" spans="1:16" x14ac:dyDescent="0.25">
      <c r="A92" t="s">
        <v>4</v>
      </c>
      <c r="B92" s="18">
        <v>4</v>
      </c>
      <c r="C92" s="18">
        <v>22</v>
      </c>
      <c r="D92" s="18" t="s">
        <v>92</v>
      </c>
      <c r="E92" s="19">
        <v>0</v>
      </c>
      <c r="F92" s="19">
        <v>0</v>
      </c>
      <c r="G92" s="20">
        <v>0</v>
      </c>
      <c r="H92" s="19">
        <f t="shared" si="3"/>
        <v>0</v>
      </c>
      <c r="I92" s="22">
        <v>1.5</v>
      </c>
      <c r="J92" s="22">
        <v>1.5</v>
      </c>
      <c r="K92" s="23">
        <v>1</v>
      </c>
      <c r="L92" s="22">
        <f t="shared" si="4"/>
        <v>0</v>
      </c>
      <c r="M92" s="25">
        <v>0</v>
      </c>
      <c r="N92" s="25">
        <v>0</v>
      </c>
      <c r="O92" s="26">
        <v>0</v>
      </c>
      <c r="P92" s="25">
        <f t="shared" si="5"/>
        <v>0</v>
      </c>
    </row>
    <row r="93" spans="1:16" x14ac:dyDescent="0.25">
      <c r="A93" t="s">
        <v>4</v>
      </c>
      <c r="B93" s="18">
        <v>4</v>
      </c>
      <c r="C93" s="18">
        <v>23</v>
      </c>
      <c r="D93" s="18" t="s">
        <v>93</v>
      </c>
      <c r="E93" s="19">
        <v>0</v>
      </c>
      <c r="F93" s="19">
        <v>0</v>
      </c>
      <c r="G93" s="20">
        <v>0</v>
      </c>
      <c r="H93" s="19">
        <f t="shared" si="3"/>
        <v>0</v>
      </c>
      <c r="I93" s="22">
        <v>0</v>
      </c>
      <c r="J93" s="22">
        <v>0</v>
      </c>
      <c r="K93" s="23">
        <v>0</v>
      </c>
      <c r="L93" s="22">
        <f t="shared" si="4"/>
        <v>0</v>
      </c>
      <c r="M93" s="25">
        <v>0</v>
      </c>
      <c r="N93" s="25">
        <v>0</v>
      </c>
      <c r="O93" s="26">
        <v>0</v>
      </c>
      <c r="P93" s="25">
        <f t="shared" si="5"/>
        <v>0</v>
      </c>
    </row>
    <row r="94" spans="1:16" x14ac:dyDescent="0.25">
      <c r="A94" t="s">
        <v>4</v>
      </c>
      <c r="B94" s="18">
        <v>4</v>
      </c>
      <c r="C94" s="18">
        <v>24</v>
      </c>
      <c r="D94" s="18" t="s">
        <v>94</v>
      </c>
      <c r="E94" s="19">
        <v>0</v>
      </c>
      <c r="F94" s="19">
        <v>0</v>
      </c>
      <c r="G94" s="20">
        <v>0</v>
      </c>
      <c r="H94" s="19">
        <f t="shared" si="3"/>
        <v>0</v>
      </c>
      <c r="I94" s="22">
        <v>0</v>
      </c>
      <c r="J94" s="22">
        <v>0</v>
      </c>
      <c r="K94" s="23">
        <v>0</v>
      </c>
      <c r="L94" s="22">
        <f t="shared" si="4"/>
        <v>0</v>
      </c>
      <c r="M94" s="25">
        <v>0</v>
      </c>
      <c r="N94" s="25">
        <v>0</v>
      </c>
      <c r="O94" s="26">
        <v>0</v>
      </c>
      <c r="P94" s="25">
        <f t="shared" si="5"/>
        <v>0</v>
      </c>
    </row>
    <row r="95" spans="1:16" x14ac:dyDescent="0.25">
      <c r="A95" t="s">
        <v>4</v>
      </c>
      <c r="B95" s="18">
        <v>4</v>
      </c>
      <c r="C95" s="18">
        <v>25</v>
      </c>
      <c r="D95" s="18" t="s">
        <v>95</v>
      </c>
      <c r="E95" s="19">
        <v>0</v>
      </c>
      <c r="F95" s="19">
        <v>0</v>
      </c>
      <c r="G95" s="20">
        <v>0</v>
      </c>
      <c r="H95" s="19">
        <f t="shared" si="3"/>
        <v>0</v>
      </c>
      <c r="I95" s="22">
        <v>0</v>
      </c>
      <c r="J95" s="22">
        <v>0</v>
      </c>
      <c r="K95" s="23">
        <v>0</v>
      </c>
      <c r="L95" s="22">
        <f t="shared" si="4"/>
        <v>0</v>
      </c>
      <c r="M95" s="25">
        <v>0</v>
      </c>
      <c r="N95" s="25">
        <v>0</v>
      </c>
      <c r="O95" s="26">
        <v>0</v>
      </c>
      <c r="P95" s="25">
        <f t="shared" si="5"/>
        <v>0</v>
      </c>
    </row>
    <row r="96" spans="1:16" x14ac:dyDescent="0.25">
      <c r="A96" t="s">
        <v>4</v>
      </c>
      <c r="B96" s="18">
        <v>4</v>
      </c>
      <c r="C96" s="18">
        <v>26</v>
      </c>
      <c r="D96" s="18" t="s">
        <v>96</v>
      </c>
      <c r="E96" s="19">
        <v>0</v>
      </c>
      <c r="F96" s="19">
        <v>0</v>
      </c>
      <c r="G96" s="20">
        <v>0</v>
      </c>
      <c r="H96" s="19">
        <f t="shared" si="3"/>
        <v>0</v>
      </c>
      <c r="I96" s="22">
        <v>0</v>
      </c>
      <c r="J96" s="22">
        <v>0</v>
      </c>
      <c r="K96" s="23">
        <v>0</v>
      </c>
      <c r="L96" s="22">
        <f t="shared" si="4"/>
        <v>0</v>
      </c>
      <c r="M96" s="25">
        <v>0</v>
      </c>
      <c r="N96" s="25">
        <v>0</v>
      </c>
      <c r="O96" s="26">
        <v>0</v>
      </c>
      <c r="P96" s="25">
        <f t="shared" si="5"/>
        <v>0</v>
      </c>
    </row>
    <row r="97" spans="1:16" x14ac:dyDescent="0.25">
      <c r="A97" t="s">
        <v>4</v>
      </c>
      <c r="B97" s="18">
        <v>4</v>
      </c>
      <c r="C97" s="18">
        <v>27</v>
      </c>
      <c r="D97" s="18" t="s">
        <v>97</v>
      </c>
      <c r="E97" s="19">
        <v>0</v>
      </c>
      <c r="F97" s="19">
        <v>0</v>
      </c>
      <c r="G97" s="20">
        <v>0</v>
      </c>
      <c r="H97" s="19">
        <f t="shared" si="3"/>
        <v>0</v>
      </c>
      <c r="I97" s="22">
        <v>0</v>
      </c>
      <c r="J97" s="22">
        <v>0</v>
      </c>
      <c r="K97" s="23">
        <v>0</v>
      </c>
      <c r="L97" s="22">
        <f t="shared" si="4"/>
        <v>0</v>
      </c>
      <c r="M97" s="25">
        <v>0</v>
      </c>
      <c r="N97" s="25">
        <v>0</v>
      </c>
      <c r="O97" s="26">
        <v>0</v>
      </c>
      <c r="P97" s="25">
        <f t="shared" si="5"/>
        <v>0</v>
      </c>
    </row>
    <row r="98" spans="1:16" x14ac:dyDescent="0.25">
      <c r="A98" t="s">
        <v>4</v>
      </c>
      <c r="B98" s="18">
        <v>4</v>
      </c>
      <c r="C98" s="18">
        <v>28</v>
      </c>
      <c r="D98" s="18" t="s">
        <v>98</v>
      </c>
      <c r="E98" s="19">
        <v>0</v>
      </c>
      <c r="F98" s="19">
        <v>0</v>
      </c>
      <c r="G98" s="20">
        <v>0</v>
      </c>
      <c r="H98" s="19">
        <f t="shared" si="3"/>
        <v>0</v>
      </c>
      <c r="I98" s="22">
        <v>0</v>
      </c>
      <c r="J98" s="22">
        <v>0</v>
      </c>
      <c r="K98" s="23">
        <v>0</v>
      </c>
      <c r="L98" s="22">
        <f t="shared" si="4"/>
        <v>0</v>
      </c>
      <c r="M98" s="25">
        <v>2.5</v>
      </c>
      <c r="N98" s="25">
        <v>0.5</v>
      </c>
      <c r="O98" s="26">
        <v>0.2</v>
      </c>
      <c r="P98" s="25">
        <f t="shared" si="5"/>
        <v>2.5</v>
      </c>
    </row>
    <row r="99" spans="1:16" x14ac:dyDescent="0.25">
      <c r="A99" t="s">
        <v>4</v>
      </c>
      <c r="B99" s="18">
        <v>4</v>
      </c>
      <c r="C99" s="18">
        <v>29</v>
      </c>
      <c r="D99" s="18" t="s">
        <v>99</v>
      </c>
      <c r="E99" s="19">
        <v>0</v>
      </c>
      <c r="F99" s="19">
        <v>0</v>
      </c>
      <c r="G99" s="20">
        <v>0</v>
      </c>
      <c r="H99" s="19">
        <f t="shared" si="3"/>
        <v>0</v>
      </c>
      <c r="I99" s="22">
        <v>0</v>
      </c>
      <c r="J99" s="22">
        <v>0</v>
      </c>
      <c r="K99" s="23">
        <v>0</v>
      </c>
      <c r="L99" s="22">
        <f t="shared" si="4"/>
        <v>0</v>
      </c>
      <c r="M99" s="25">
        <v>0</v>
      </c>
      <c r="N99" s="25">
        <v>0</v>
      </c>
      <c r="O99" s="26">
        <v>0</v>
      </c>
      <c r="P99" s="25">
        <f t="shared" si="5"/>
        <v>0</v>
      </c>
    </row>
    <row r="100" spans="1:16" x14ac:dyDescent="0.25">
      <c r="A100" t="s">
        <v>4</v>
      </c>
      <c r="B100" s="18">
        <v>4</v>
      </c>
      <c r="C100" s="18">
        <v>30</v>
      </c>
      <c r="D100" s="18" t="s">
        <v>100</v>
      </c>
      <c r="E100" s="19">
        <v>0</v>
      </c>
      <c r="F100" s="19">
        <v>0</v>
      </c>
      <c r="G100" s="20">
        <v>0</v>
      </c>
      <c r="H100" s="19">
        <f t="shared" si="3"/>
        <v>0</v>
      </c>
      <c r="I100" s="22">
        <v>0</v>
      </c>
      <c r="J100" s="22">
        <v>0</v>
      </c>
      <c r="K100" s="23">
        <v>0</v>
      </c>
      <c r="L100" s="22">
        <f t="shared" si="4"/>
        <v>0</v>
      </c>
      <c r="M100" s="25">
        <v>0</v>
      </c>
      <c r="N100" s="25">
        <v>0</v>
      </c>
      <c r="O100" s="26">
        <v>0</v>
      </c>
      <c r="P100" s="25">
        <f t="shared" si="5"/>
        <v>0</v>
      </c>
    </row>
    <row r="101" spans="1:16" x14ac:dyDescent="0.25">
      <c r="A101" t="s">
        <v>4</v>
      </c>
      <c r="B101" s="18">
        <v>4</v>
      </c>
      <c r="C101" s="18">
        <v>31</v>
      </c>
      <c r="D101" s="18" t="s">
        <v>101</v>
      </c>
      <c r="E101" s="19">
        <v>0</v>
      </c>
      <c r="F101" s="19">
        <v>0</v>
      </c>
      <c r="G101" s="20">
        <v>0</v>
      </c>
      <c r="H101" s="19">
        <f t="shared" si="3"/>
        <v>0</v>
      </c>
      <c r="I101" s="22">
        <v>1</v>
      </c>
      <c r="J101" s="22">
        <v>1</v>
      </c>
      <c r="K101" s="23">
        <v>1</v>
      </c>
      <c r="L101" s="22">
        <f t="shared" si="4"/>
        <v>0</v>
      </c>
      <c r="M101" s="25">
        <v>0</v>
      </c>
      <c r="N101" s="25">
        <v>0</v>
      </c>
      <c r="O101" s="26">
        <v>0</v>
      </c>
      <c r="P101" s="25">
        <f t="shared" si="5"/>
        <v>0</v>
      </c>
    </row>
    <row r="102" spans="1:16" x14ac:dyDescent="0.25">
      <c r="A102" t="s">
        <v>4</v>
      </c>
      <c r="B102" s="18">
        <v>4</v>
      </c>
      <c r="C102" s="18">
        <v>32</v>
      </c>
      <c r="D102" s="18" t="s">
        <v>102</v>
      </c>
      <c r="E102" s="19">
        <v>0</v>
      </c>
      <c r="F102" s="19">
        <v>0</v>
      </c>
      <c r="G102" s="20">
        <v>0</v>
      </c>
      <c r="H102" s="19">
        <f t="shared" si="3"/>
        <v>0</v>
      </c>
      <c r="I102" s="22">
        <v>0</v>
      </c>
      <c r="J102" s="22">
        <v>0</v>
      </c>
      <c r="K102" s="23">
        <v>0</v>
      </c>
      <c r="L102" s="22">
        <f t="shared" si="4"/>
        <v>0</v>
      </c>
      <c r="M102" s="25">
        <v>17.5</v>
      </c>
      <c r="N102" s="25">
        <v>7.5</v>
      </c>
      <c r="O102" s="26">
        <v>0.42857142857142855</v>
      </c>
      <c r="P102" s="25">
        <f t="shared" si="5"/>
        <v>0</v>
      </c>
    </row>
    <row r="103" spans="1:16" x14ac:dyDescent="0.25">
      <c r="A103" t="s">
        <v>4</v>
      </c>
      <c r="B103" s="18">
        <v>4</v>
      </c>
      <c r="C103" s="18">
        <v>33</v>
      </c>
      <c r="D103" s="18" t="s">
        <v>103</v>
      </c>
      <c r="E103" s="19">
        <v>0</v>
      </c>
      <c r="F103" s="19">
        <v>0</v>
      </c>
      <c r="G103" s="20">
        <v>0</v>
      </c>
      <c r="H103" s="19">
        <f t="shared" si="3"/>
        <v>0</v>
      </c>
      <c r="I103" s="22">
        <v>3</v>
      </c>
      <c r="J103" s="22">
        <v>1</v>
      </c>
      <c r="K103" s="23">
        <v>0.33333333333333326</v>
      </c>
      <c r="L103" s="22">
        <f t="shared" si="4"/>
        <v>3</v>
      </c>
      <c r="M103" s="25">
        <v>13</v>
      </c>
      <c r="N103" s="25">
        <v>9</v>
      </c>
      <c r="O103" s="26">
        <v>0.69230769230769229</v>
      </c>
      <c r="P103" s="25">
        <f t="shared" si="5"/>
        <v>0</v>
      </c>
    </row>
    <row r="104" spans="1:16" x14ac:dyDescent="0.25">
      <c r="A104" t="s">
        <v>4</v>
      </c>
      <c r="B104" s="18">
        <v>4</v>
      </c>
      <c r="C104" s="18">
        <v>34</v>
      </c>
      <c r="D104" s="18" t="s">
        <v>104</v>
      </c>
      <c r="E104" s="19">
        <v>0</v>
      </c>
      <c r="F104" s="19">
        <v>0</v>
      </c>
      <c r="G104" s="20">
        <v>0</v>
      </c>
      <c r="H104" s="19">
        <f t="shared" si="3"/>
        <v>0</v>
      </c>
      <c r="I104" s="22">
        <v>6</v>
      </c>
      <c r="J104" s="22">
        <v>4</v>
      </c>
      <c r="K104" s="23">
        <v>0.66666666666666652</v>
      </c>
      <c r="L104" s="22">
        <f t="shared" si="4"/>
        <v>0</v>
      </c>
      <c r="M104" s="25">
        <v>16.5</v>
      </c>
      <c r="N104" s="25">
        <v>2.5</v>
      </c>
      <c r="O104" s="26">
        <v>0.15151515151515152</v>
      </c>
      <c r="P104" s="25">
        <f t="shared" si="5"/>
        <v>16.5</v>
      </c>
    </row>
    <row r="105" spans="1:16" x14ac:dyDescent="0.25">
      <c r="A105" t="s">
        <v>4</v>
      </c>
      <c r="B105" s="18">
        <v>4</v>
      </c>
      <c r="C105" s="18">
        <v>35</v>
      </c>
      <c r="D105" s="18" t="s">
        <v>105</v>
      </c>
      <c r="E105" s="19">
        <v>6.75</v>
      </c>
      <c r="F105" s="19">
        <v>6.75</v>
      </c>
      <c r="G105" s="20">
        <v>1</v>
      </c>
      <c r="H105" s="19">
        <f t="shared" si="3"/>
        <v>0</v>
      </c>
      <c r="I105" s="22">
        <v>14.5</v>
      </c>
      <c r="J105" s="22">
        <v>6.5</v>
      </c>
      <c r="K105" s="23">
        <v>0.44827586206896552</v>
      </c>
      <c r="L105" s="22">
        <f t="shared" si="4"/>
        <v>0</v>
      </c>
      <c r="M105" s="25">
        <v>35.5</v>
      </c>
      <c r="N105" s="25">
        <v>3.5</v>
      </c>
      <c r="O105" s="26">
        <v>9.8591549295774641E-2</v>
      </c>
      <c r="P105" s="25">
        <f t="shared" si="5"/>
        <v>35.5</v>
      </c>
    </row>
    <row r="106" spans="1:16" x14ac:dyDescent="0.25">
      <c r="A106" t="s">
        <v>4</v>
      </c>
      <c r="B106" s="18">
        <v>4</v>
      </c>
      <c r="C106" s="18">
        <v>36</v>
      </c>
      <c r="D106" s="18" t="s">
        <v>106</v>
      </c>
      <c r="E106" s="19">
        <v>2</v>
      </c>
      <c r="F106" s="19">
        <v>2</v>
      </c>
      <c r="G106" s="20">
        <v>1</v>
      </c>
      <c r="H106" s="19">
        <f t="shared" si="3"/>
        <v>0</v>
      </c>
      <c r="I106" s="22">
        <v>8.5</v>
      </c>
      <c r="J106" s="22">
        <v>8.5</v>
      </c>
      <c r="K106" s="23">
        <v>1</v>
      </c>
      <c r="L106" s="22">
        <f t="shared" si="4"/>
        <v>0</v>
      </c>
      <c r="M106" s="25">
        <v>21.5</v>
      </c>
      <c r="N106" s="25">
        <v>6.5</v>
      </c>
      <c r="O106" s="26">
        <v>0.30232558139534882</v>
      </c>
      <c r="P106" s="25">
        <f t="shared" si="5"/>
        <v>21.5</v>
      </c>
    </row>
    <row r="107" spans="1:16" x14ac:dyDescent="0.25">
      <c r="A107" t="s">
        <v>4</v>
      </c>
      <c r="B107" s="18">
        <v>4</v>
      </c>
      <c r="C107" s="18">
        <v>37</v>
      </c>
      <c r="D107" s="18" t="s">
        <v>107</v>
      </c>
      <c r="E107" s="19">
        <v>7</v>
      </c>
      <c r="F107" s="19">
        <v>1</v>
      </c>
      <c r="G107" s="20">
        <v>0.14285714285714285</v>
      </c>
      <c r="H107" s="19">
        <f t="shared" si="3"/>
        <v>7</v>
      </c>
      <c r="I107" s="22">
        <v>8</v>
      </c>
      <c r="J107" s="22">
        <v>8</v>
      </c>
      <c r="K107" s="23">
        <v>1</v>
      </c>
      <c r="L107" s="22">
        <f t="shared" si="4"/>
        <v>0</v>
      </c>
      <c r="M107" s="25">
        <v>23.25</v>
      </c>
      <c r="N107" s="25">
        <v>2.25</v>
      </c>
      <c r="O107" s="26">
        <v>9.6774193548387094E-2</v>
      </c>
      <c r="P107" s="25">
        <f t="shared" si="5"/>
        <v>23.25</v>
      </c>
    </row>
    <row r="108" spans="1:16" x14ac:dyDescent="0.25">
      <c r="A108" t="s">
        <v>4</v>
      </c>
      <c r="B108" s="18">
        <v>4</v>
      </c>
      <c r="C108" s="18">
        <v>38</v>
      </c>
      <c r="D108" s="18" t="s">
        <v>108</v>
      </c>
      <c r="E108" s="19">
        <v>1</v>
      </c>
      <c r="F108" s="19">
        <v>1</v>
      </c>
      <c r="G108" s="20">
        <v>1</v>
      </c>
      <c r="H108" s="19">
        <f t="shared" si="3"/>
        <v>0</v>
      </c>
      <c r="I108" s="22">
        <v>1</v>
      </c>
      <c r="J108" s="22">
        <v>1</v>
      </c>
      <c r="K108" s="23">
        <v>1</v>
      </c>
      <c r="L108" s="22">
        <f t="shared" si="4"/>
        <v>0</v>
      </c>
      <c r="M108" s="25">
        <v>0</v>
      </c>
      <c r="N108" s="25">
        <v>0</v>
      </c>
      <c r="O108" s="26">
        <v>0</v>
      </c>
      <c r="P108" s="25">
        <f t="shared" si="5"/>
        <v>0</v>
      </c>
    </row>
    <row r="109" spans="1:16" x14ac:dyDescent="0.25">
      <c r="A109" t="s">
        <v>4</v>
      </c>
      <c r="B109" s="18">
        <v>4</v>
      </c>
      <c r="C109" s="18">
        <v>39</v>
      </c>
      <c r="D109" s="18" t="s">
        <v>109</v>
      </c>
      <c r="E109" s="19">
        <v>0</v>
      </c>
      <c r="F109" s="19">
        <v>0</v>
      </c>
      <c r="G109" s="20">
        <v>0</v>
      </c>
      <c r="H109" s="19">
        <f t="shared" si="3"/>
        <v>0</v>
      </c>
      <c r="I109" s="22">
        <v>0</v>
      </c>
      <c r="J109" s="22">
        <v>0</v>
      </c>
      <c r="K109" s="23">
        <v>0</v>
      </c>
      <c r="L109" s="22">
        <f t="shared" si="4"/>
        <v>0</v>
      </c>
      <c r="M109" s="25">
        <v>0</v>
      </c>
      <c r="N109" s="25">
        <v>0</v>
      </c>
      <c r="O109" s="26">
        <v>0</v>
      </c>
      <c r="P109" s="25">
        <f t="shared" si="5"/>
        <v>0</v>
      </c>
    </row>
    <row r="110" spans="1:16" x14ac:dyDescent="0.25">
      <c r="A110" t="s">
        <v>4</v>
      </c>
      <c r="B110" s="18">
        <v>4</v>
      </c>
      <c r="C110" s="18">
        <v>40</v>
      </c>
      <c r="D110" s="18" t="s">
        <v>110</v>
      </c>
      <c r="E110" s="19">
        <v>0</v>
      </c>
      <c r="F110" s="19">
        <v>0</v>
      </c>
      <c r="G110" s="20">
        <v>0</v>
      </c>
      <c r="H110" s="19">
        <f t="shared" si="3"/>
        <v>0</v>
      </c>
      <c r="I110" s="22">
        <v>0</v>
      </c>
      <c r="J110" s="22">
        <v>0</v>
      </c>
      <c r="K110" s="23">
        <v>0</v>
      </c>
      <c r="L110" s="22">
        <f t="shared" si="4"/>
        <v>0</v>
      </c>
      <c r="M110" s="25">
        <v>0</v>
      </c>
      <c r="N110" s="25">
        <v>0</v>
      </c>
      <c r="O110" s="26">
        <v>0</v>
      </c>
      <c r="P110" s="25">
        <f t="shared" si="5"/>
        <v>0</v>
      </c>
    </row>
    <row r="111" spans="1:16" x14ac:dyDescent="0.25">
      <c r="A111" t="s">
        <v>4</v>
      </c>
      <c r="B111" s="18">
        <v>4</v>
      </c>
      <c r="C111" s="18">
        <v>41</v>
      </c>
      <c r="D111" s="18" t="s">
        <v>111</v>
      </c>
      <c r="E111" s="19">
        <v>0</v>
      </c>
      <c r="F111" s="19">
        <v>0</v>
      </c>
      <c r="G111" s="20">
        <v>0</v>
      </c>
      <c r="H111" s="19">
        <f t="shared" si="3"/>
        <v>0</v>
      </c>
      <c r="I111" s="22">
        <v>0</v>
      </c>
      <c r="J111" s="22">
        <v>0</v>
      </c>
      <c r="K111" s="23">
        <v>0</v>
      </c>
      <c r="L111" s="22">
        <f t="shared" si="4"/>
        <v>0</v>
      </c>
      <c r="M111" s="25">
        <v>0</v>
      </c>
      <c r="N111" s="25">
        <v>0</v>
      </c>
      <c r="O111" s="26">
        <v>0</v>
      </c>
      <c r="P111" s="25">
        <f t="shared" si="5"/>
        <v>0</v>
      </c>
    </row>
    <row r="112" spans="1:16" x14ac:dyDescent="0.25">
      <c r="A112" t="s">
        <v>4</v>
      </c>
      <c r="B112" s="18">
        <v>4</v>
      </c>
      <c r="C112" s="18">
        <v>42</v>
      </c>
      <c r="D112" s="18" t="s">
        <v>112</v>
      </c>
      <c r="E112" s="19">
        <v>0</v>
      </c>
      <c r="F112" s="19">
        <v>0</v>
      </c>
      <c r="G112" s="20">
        <v>0</v>
      </c>
      <c r="H112" s="19">
        <f t="shared" si="3"/>
        <v>0</v>
      </c>
      <c r="I112" s="22">
        <v>0</v>
      </c>
      <c r="J112" s="22">
        <v>0</v>
      </c>
      <c r="K112" s="23">
        <v>0</v>
      </c>
      <c r="L112" s="22">
        <f t="shared" si="4"/>
        <v>0</v>
      </c>
      <c r="M112" s="25">
        <v>0</v>
      </c>
      <c r="N112" s="25">
        <v>0</v>
      </c>
      <c r="O112" s="26">
        <v>0</v>
      </c>
      <c r="P112" s="25">
        <f t="shared" si="5"/>
        <v>0</v>
      </c>
    </row>
    <row r="113" spans="1:16" x14ac:dyDescent="0.25">
      <c r="A113" t="s">
        <v>4</v>
      </c>
      <c r="B113" s="18">
        <v>4</v>
      </c>
      <c r="C113" s="18">
        <v>43</v>
      </c>
      <c r="D113" s="18" t="s">
        <v>113</v>
      </c>
      <c r="E113" s="19">
        <v>0</v>
      </c>
      <c r="F113" s="19">
        <v>0</v>
      </c>
      <c r="G113" s="20">
        <v>0</v>
      </c>
      <c r="H113" s="19">
        <f t="shared" si="3"/>
        <v>0</v>
      </c>
      <c r="I113" s="22">
        <v>1</v>
      </c>
      <c r="J113" s="22">
        <v>1</v>
      </c>
      <c r="K113" s="23">
        <v>1</v>
      </c>
      <c r="L113" s="22">
        <f t="shared" si="4"/>
        <v>0</v>
      </c>
      <c r="M113" s="25">
        <v>0</v>
      </c>
      <c r="N113" s="25">
        <v>0</v>
      </c>
      <c r="O113" s="26">
        <v>0</v>
      </c>
      <c r="P113" s="25">
        <f t="shared" si="5"/>
        <v>0</v>
      </c>
    </row>
    <row r="114" spans="1:16" x14ac:dyDescent="0.25">
      <c r="A114" t="s">
        <v>4</v>
      </c>
      <c r="B114" s="18">
        <v>4</v>
      </c>
      <c r="C114" s="18">
        <v>44</v>
      </c>
      <c r="D114" s="18" t="s">
        <v>114</v>
      </c>
      <c r="E114" s="19">
        <v>0</v>
      </c>
      <c r="F114" s="19">
        <v>0</v>
      </c>
      <c r="G114" s="20">
        <v>0</v>
      </c>
      <c r="H114" s="19">
        <f t="shared" si="3"/>
        <v>0</v>
      </c>
      <c r="I114" s="22">
        <v>0</v>
      </c>
      <c r="J114" s="22">
        <v>0</v>
      </c>
      <c r="K114" s="23">
        <v>0</v>
      </c>
      <c r="L114" s="22">
        <f t="shared" si="4"/>
        <v>0</v>
      </c>
      <c r="M114" s="25">
        <v>0</v>
      </c>
      <c r="N114" s="25">
        <v>0</v>
      </c>
      <c r="O114" s="26">
        <v>0</v>
      </c>
      <c r="P114" s="25">
        <f t="shared" si="5"/>
        <v>0</v>
      </c>
    </row>
    <row r="115" spans="1:16" x14ac:dyDescent="0.25">
      <c r="A115" t="s">
        <v>4</v>
      </c>
      <c r="B115" s="18">
        <v>4</v>
      </c>
      <c r="C115" s="18">
        <v>45</v>
      </c>
      <c r="D115" s="18" t="s">
        <v>115</v>
      </c>
      <c r="E115" s="19">
        <v>0</v>
      </c>
      <c r="F115" s="19">
        <v>0</v>
      </c>
      <c r="G115" s="20">
        <v>0</v>
      </c>
      <c r="H115" s="19">
        <f t="shared" si="3"/>
        <v>0</v>
      </c>
      <c r="I115" s="22">
        <v>0</v>
      </c>
      <c r="J115" s="22">
        <v>0</v>
      </c>
      <c r="K115" s="23">
        <v>0</v>
      </c>
      <c r="L115" s="22">
        <f t="shared" si="4"/>
        <v>0</v>
      </c>
      <c r="M115" s="25">
        <v>7.5</v>
      </c>
      <c r="N115" s="25">
        <v>3.5</v>
      </c>
      <c r="O115" s="26">
        <v>0.46666666666666662</v>
      </c>
      <c r="P115" s="25">
        <f t="shared" si="5"/>
        <v>0</v>
      </c>
    </row>
    <row r="116" spans="1:16" x14ac:dyDescent="0.25">
      <c r="A116" t="s">
        <v>4</v>
      </c>
      <c r="B116" s="18">
        <v>4</v>
      </c>
      <c r="C116" s="18">
        <v>46</v>
      </c>
      <c r="D116" s="18" t="s">
        <v>116</v>
      </c>
      <c r="E116" s="19">
        <v>5</v>
      </c>
      <c r="F116" s="19">
        <v>3</v>
      </c>
      <c r="G116" s="20">
        <v>0.6</v>
      </c>
      <c r="H116" s="19">
        <f t="shared" si="3"/>
        <v>0</v>
      </c>
      <c r="I116" s="22">
        <v>9</v>
      </c>
      <c r="J116" s="22">
        <v>9</v>
      </c>
      <c r="K116" s="23">
        <v>1</v>
      </c>
      <c r="L116" s="22">
        <f t="shared" si="4"/>
        <v>0</v>
      </c>
      <c r="M116" s="25">
        <v>9.5</v>
      </c>
      <c r="N116" s="25">
        <v>2.5</v>
      </c>
      <c r="O116" s="26">
        <v>0.26315789473684209</v>
      </c>
      <c r="P116" s="25">
        <f t="shared" si="5"/>
        <v>9.5</v>
      </c>
    </row>
    <row r="117" spans="1:16" x14ac:dyDescent="0.25">
      <c r="A117" t="s">
        <v>4</v>
      </c>
      <c r="B117" s="18">
        <v>4</v>
      </c>
      <c r="C117" s="18">
        <v>47</v>
      </c>
      <c r="D117" s="18" t="s">
        <v>117</v>
      </c>
      <c r="E117" s="19">
        <v>5.5</v>
      </c>
      <c r="F117" s="19">
        <v>3.5</v>
      </c>
      <c r="G117" s="20">
        <v>0.63636363636363635</v>
      </c>
      <c r="H117" s="19">
        <f t="shared" si="3"/>
        <v>0</v>
      </c>
      <c r="I117" s="22">
        <v>0</v>
      </c>
      <c r="J117" s="22">
        <v>0</v>
      </c>
      <c r="K117" s="23">
        <v>0</v>
      </c>
      <c r="L117" s="22">
        <f t="shared" si="4"/>
        <v>0</v>
      </c>
      <c r="M117" s="25">
        <v>2</v>
      </c>
      <c r="N117" s="25">
        <v>2</v>
      </c>
      <c r="O117" s="26">
        <v>1</v>
      </c>
      <c r="P117" s="25">
        <f t="shared" si="5"/>
        <v>0</v>
      </c>
    </row>
    <row r="118" spans="1:16" x14ac:dyDescent="0.25">
      <c r="A118" t="s">
        <v>4</v>
      </c>
      <c r="B118" s="18">
        <v>4</v>
      </c>
      <c r="C118" s="18">
        <v>48</v>
      </c>
      <c r="D118" s="18" t="s">
        <v>118</v>
      </c>
      <c r="E118" s="19">
        <v>3</v>
      </c>
      <c r="F118" s="19">
        <v>1</v>
      </c>
      <c r="G118" s="20">
        <v>0.33333333333333326</v>
      </c>
      <c r="H118" s="19">
        <f t="shared" si="3"/>
        <v>3</v>
      </c>
      <c r="I118" s="22">
        <v>7.5</v>
      </c>
      <c r="J118" s="22">
        <v>7.5</v>
      </c>
      <c r="K118" s="23">
        <v>1</v>
      </c>
      <c r="L118" s="22">
        <f t="shared" si="4"/>
        <v>0</v>
      </c>
      <c r="M118" s="25">
        <v>23</v>
      </c>
      <c r="N118" s="25">
        <v>2</v>
      </c>
      <c r="O118" s="26">
        <v>8.6956521739130432E-2</v>
      </c>
      <c r="P118" s="25">
        <f t="shared" si="5"/>
        <v>23</v>
      </c>
    </row>
    <row r="119" spans="1:16" x14ac:dyDescent="0.25">
      <c r="A119" t="s">
        <v>4</v>
      </c>
      <c r="B119" s="18">
        <v>4</v>
      </c>
      <c r="C119" s="18">
        <v>49</v>
      </c>
      <c r="D119" s="18" t="s">
        <v>119</v>
      </c>
      <c r="E119" s="19">
        <v>3</v>
      </c>
      <c r="F119" s="19">
        <v>3</v>
      </c>
      <c r="G119" s="20">
        <v>1</v>
      </c>
      <c r="H119" s="19">
        <f t="shared" si="3"/>
        <v>0</v>
      </c>
      <c r="I119" s="22">
        <v>11</v>
      </c>
      <c r="J119" s="22">
        <v>11</v>
      </c>
      <c r="K119" s="23">
        <v>1</v>
      </c>
      <c r="L119" s="22">
        <f t="shared" si="4"/>
        <v>0</v>
      </c>
      <c r="M119" s="25">
        <v>24.5</v>
      </c>
      <c r="N119" s="25">
        <v>0.5</v>
      </c>
      <c r="O119" s="26">
        <v>2.0408163265306124E-2</v>
      </c>
      <c r="P119" s="25">
        <f t="shared" si="5"/>
        <v>24.5</v>
      </c>
    </row>
    <row r="120" spans="1:16" x14ac:dyDescent="0.25">
      <c r="A120" t="s">
        <v>4</v>
      </c>
      <c r="B120" s="18">
        <v>4</v>
      </c>
      <c r="C120" s="18">
        <v>50</v>
      </c>
      <c r="D120" s="18" t="s">
        <v>120</v>
      </c>
      <c r="E120" s="19">
        <v>3</v>
      </c>
      <c r="F120" s="19">
        <v>3</v>
      </c>
      <c r="G120" s="20">
        <v>1</v>
      </c>
      <c r="H120" s="19">
        <f t="shared" si="3"/>
        <v>0</v>
      </c>
      <c r="I120" s="22">
        <v>7.5</v>
      </c>
      <c r="J120" s="22">
        <v>4.5</v>
      </c>
      <c r="K120" s="23">
        <v>0.6</v>
      </c>
      <c r="L120" s="22">
        <f t="shared" si="4"/>
        <v>0</v>
      </c>
      <c r="M120" s="25">
        <v>0.5</v>
      </c>
      <c r="N120" s="25">
        <v>0.5</v>
      </c>
      <c r="O120" s="26">
        <v>1</v>
      </c>
      <c r="P120" s="25">
        <f t="shared" si="5"/>
        <v>0</v>
      </c>
    </row>
    <row r="121" spans="1:16" x14ac:dyDescent="0.25">
      <c r="A121" t="s">
        <v>4</v>
      </c>
      <c r="B121" s="18">
        <v>4</v>
      </c>
      <c r="C121" s="18">
        <v>51</v>
      </c>
      <c r="D121" s="18" t="s">
        <v>121</v>
      </c>
      <c r="E121" s="19">
        <v>0</v>
      </c>
      <c r="F121" s="19">
        <v>0</v>
      </c>
      <c r="G121" s="20">
        <v>0</v>
      </c>
      <c r="H121" s="19">
        <f t="shared" si="3"/>
        <v>0</v>
      </c>
      <c r="I121" s="22">
        <v>0</v>
      </c>
      <c r="J121" s="22">
        <v>0</v>
      </c>
      <c r="K121" s="23">
        <v>0</v>
      </c>
      <c r="L121" s="22">
        <f t="shared" si="4"/>
        <v>0</v>
      </c>
      <c r="M121" s="25">
        <v>0</v>
      </c>
      <c r="N121" s="25">
        <v>0</v>
      </c>
      <c r="O121" s="26">
        <v>0</v>
      </c>
      <c r="P121" s="25">
        <f t="shared" si="5"/>
        <v>0</v>
      </c>
    </row>
    <row r="122" spans="1:16" x14ac:dyDescent="0.25">
      <c r="A122" t="s">
        <v>4</v>
      </c>
      <c r="B122" s="18">
        <v>4</v>
      </c>
      <c r="C122" s="18">
        <v>52</v>
      </c>
      <c r="D122" s="18" t="s">
        <v>122</v>
      </c>
      <c r="E122" s="19">
        <v>1</v>
      </c>
      <c r="F122" s="19">
        <v>1</v>
      </c>
      <c r="G122" s="20">
        <v>1</v>
      </c>
      <c r="H122" s="19">
        <f t="shared" si="3"/>
        <v>0</v>
      </c>
      <c r="I122" s="22">
        <v>10</v>
      </c>
      <c r="J122" s="22">
        <v>10</v>
      </c>
      <c r="K122" s="23">
        <v>1</v>
      </c>
      <c r="L122" s="22">
        <f t="shared" si="4"/>
        <v>0</v>
      </c>
      <c r="M122" s="25">
        <v>0</v>
      </c>
      <c r="N122" s="25">
        <v>0</v>
      </c>
      <c r="O122" s="26">
        <v>0</v>
      </c>
      <c r="P122" s="25">
        <f t="shared" si="5"/>
        <v>0</v>
      </c>
    </row>
    <row r="123" spans="1:16" x14ac:dyDescent="0.25">
      <c r="A123" t="s">
        <v>4</v>
      </c>
      <c r="B123" s="18">
        <v>4</v>
      </c>
      <c r="C123" s="18">
        <v>53</v>
      </c>
      <c r="D123" s="18" t="s">
        <v>123</v>
      </c>
      <c r="E123" s="19">
        <v>2</v>
      </c>
      <c r="F123" s="19">
        <v>2</v>
      </c>
      <c r="G123" s="20">
        <v>1</v>
      </c>
      <c r="H123" s="19">
        <f t="shared" si="3"/>
        <v>0</v>
      </c>
      <c r="I123" s="22">
        <v>25.5</v>
      </c>
      <c r="J123" s="22">
        <v>13.5</v>
      </c>
      <c r="K123" s="23">
        <v>0.52941176470588236</v>
      </c>
      <c r="L123" s="22">
        <f t="shared" si="4"/>
        <v>0</v>
      </c>
      <c r="M123" s="25">
        <v>18.5</v>
      </c>
      <c r="N123" s="25">
        <v>3.5</v>
      </c>
      <c r="O123" s="26">
        <v>0.1891891891891892</v>
      </c>
      <c r="P123" s="25">
        <f t="shared" si="5"/>
        <v>18.5</v>
      </c>
    </row>
    <row r="124" spans="1:16" x14ac:dyDescent="0.25">
      <c r="A124" t="s">
        <v>4</v>
      </c>
      <c r="B124" s="18">
        <v>4</v>
      </c>
      <c r="C124" s="18">
        <v>54</v>
      </c>
      <c r="D124" s="18" t="s">
        <v>124</v>
      </c>
      <c r="E124" s="19">
        <v>2</v>
      </c>
      <c r="F124" s="19">
        <v>2</v>
      </c>
      <c r="G124" s="20">
        <v>1</v>
      </c>
      <c r="H124" s="19">
        <f t="shared" si="3"/>
        <v>0</v>
      </c>
      <c r="I124" s="22">
        <v>13.5</v>
      </c>
      <c r="J124" s="22">
        <v>1.5</v>
      </c>
      <c r="K124" s="23">
        <v>0.1111111111111111</v>
      </c>
      <c r="L124" s="22">
        <f t="shared" si="4"/>
        <v>13.5</v>
      </c>
      <c r="M124" s="25">
        <v>20.5</v>
      </c>
      <c r="N124" s="25">
        <v>11.5</v>
      </c>
      <c r="O124" s="26">
        <v>0.56097560975609762</v>
      </c>
      <c r="P124" s="25">
        <f t="shared" si="5"/>
        <v>0</v>
      </c>
    </row>
    <row r="125" spans="1:16" x14ac:dyDescent="0.25">
      <c r="A125" t="s">
        <v>4</v>
      </c>
      <c r="B125" s="18">
        <v>4</v>
      </c>
      <c r="C125" s="18">
        <v>55</v>
      </c>
      <c r="D125" s="18" t="s">
        <v>125</v>
      </c>
      <c r="E125" s="19">
        <v>2</v>
      </c>
      <c r="F125" s="19">
        <v>0</v>
      </c>
      <c r="G125" s="20">
        <v>0</v>
      </c>
      <c r="H125" s="19">
        <f t="shared" si="3"/>
        <v>2</v>
      </c>
      <c r="I125" s="22">
        <v>7.5</v>
      </c>
      <c r="J125" s="22">
        <v>0.5</v>
      </c>
      <c r="K125" s="23">
        <v>6.6666666666666666E-2</v>
      </c>
      <c r="L125" s="22">
        <f t="shared" si="4"/>
        <v>7.5</v>
      </c>
      <c r="M125" s="25">
        <v>1</v>
      </c>
      <c r="N125" s="25">
        <v>1</v>
      </c>
      <c r="O125" s="26">
        <v>1</v>
      </c>
      <c r="P125" s="25">
        <f t="shared" si="5"/>
        <v>0</v>
      </c>
    </row>
    <row r="126" spans="1:16" x14ac:dyDescent="0.25">
      <c r="A126" t="s">
        <v>4</v>
      </c>
      <c r="B126" s="18">
        <v>4</v>
      </c>
      <c r="C126" s="18">
        <v>56</v>
      </c>
      <c r="D126" s="18" t="s">
        <v>126</v>
      </c>
      <c r="E126" s="19">
        <v>0</v>
      </c>
      <c r="F126" s="19">
        <v>0</v>
      </c>
      <c r="G126" s="20">
        <v>0</v>
      </c>
      <c r="H126" s="19">
        <f t="shared" si="3"/>
        <v>0</v>
      </c>
      <c r="I126" s="22">
        <v>0</v>
      </c>
      <c r="J126" s="22">
        <v>0</v>
      </c>
      <c r="K126" s="23">
        <v>0</v>
      </c>
      <c r="L126" s="22">
        <f t="shared" si="4"/>
        <v>0</v>
      </c>
      <c r="M126" s="25">
        <v>0</v>
      </c>
      <c r="N126" s="25">
        <v>0</v>
      </c>
      <c r="O126" s="26">
        <v>0</v>
      </c>
      <c r="P126" s="25">
        <f t="shared" si="5"/>
        <v>0</v>
      </c>
    </row>
    <row r="127" spans="1:16" x14ac:dyDescent="0.25">
      <c r="A127" t="s">
        <v>4</v>
      </c>
      <c r="B127" s="18">
        <v>4</v>
      </c>
      <c r="C127" s="18">
        <v>57</v>
      </c>
      <c r="D127" s="18" t="s">
        <v>127</v>
      </c>
      <c r="E127" s="19">
        <v>2.5</v>
      </c>
      <c r="F127" s="19">
        <v>2.5</v>
      </c>
      <c r="G127" s="20">
        <v>1</v>
      </c>
      <c r="H127" s="19">
        <f t="shared" si="3"/>
        <v>0</v>
      </c>
      <c r="I127" s="22">
        <v>0</v>
      </c>
      <c r="J127" s="22">
        <v>0</v>
      </c>
      <c r="K127" s="23">
        <v>0</v>
      </c>
      <c r="L127" s="22">
        <f t="shared" si="4"/>
        <v>0</v>
      </c>
      <c r="M127" s="25">
        <v>0</v>
      </c>
      <c r="N127" s="25">
        <v>0</v>
      </c>
      <c r="O127" s="26">
        <v>0</v>
      </c>
      <c r="P127" s="25">
        <f t="shared" si="5"/>
        <v>0</v>
      </c>
    </row>
    <row r="128" spans="1:16" x14ac:dyDescent="0.25">
      <c r="A128" t="s">
        <v>4</v>
      </c>
      <c r="B128" s="18">
        <v>4</v>
      </c>
      <c r="C128" s="18">
        <v>58</v>
      </c>
      <c r="D128" s="18" t="s">
        <v>128</v>
      </c>
      <c r="E128" s="19">
        <v>1.5</v>
      </c>
      <c r="F128" s="19">
        <v>1.5</v>
      </c>
      <c r="G128" s="20">
        <v>1</v>
      </c>
      <c r="H128" s="19">
        <f t="shared" si="3"/>
        <v>0</v>
      </c>
      <c r="I128" s="22">
        <v>4.5</v>
      </c>
      <c r="J128" s="22">
        <v>4.5</v>
      </c>
      <c r="K128" s="23">
        <v>1</v>
      </c>
      <c r="L128" s="22">
        <f t="shared" si="4"/>
        <v>0</v>
      </c>
      <c r="M128" s="25">
        <v>9</v>
      </c>
      <c r="N128" s="25">
        <v>2</v>
      </c>
      <c r="O128" s="26">
        <v>0.22222222222222221</v>
      </c>
      <c r="P128" s="25">
        <f t="shared" si="5"/>
        <v>9</v>
      </c>
    </row>
    <row r="129" spans="1:16" x14ac:dyDescent="0.25">
      <c r="A129" t="s">
        <v>4</v>
      </c>
      <c r="B129" s="18">
        <v>4</v>
      </c>
      <c r="C129" s="18">
        <v>59</v>
      </c>
      <c r="D129" s="18" t="s">
        <v>129</v>
      </c>
      <c r="E129" s="19">
        <v>6</v>
      </c>
      <c r="F129" s="19">
        <v>0</v>
      </c>
      <c r="G129" s="20">
        <v>0</v>
      </c>
      <c r="H129" s="19">
        <f t="shared" si="3"/>
        <v>6</v>
      </c>
      <c r="I129" s="22">
        <v>1</v>
      </c>
      <c r="J129" s="22">
        <v>1</v>
      </c>
      <c r="K129" s="23">
        <v>1</v>
      </c>
      <c r="L129" s="22">
        <f t="shared" si="4"/>
        <v>0</v>
      </c>
      <c r="M129" s="25">
        <v>6.5</v>
      </c>
      <c r="N129" s="25">
        <v>4.5</v>
      </c>
      <c r="O129" s="26">
        <v>0.69230769230769229</v>
      </c>
      <c r="P129" s="25">
        <f t="shared" si="5"/>
        <v>0</v>
      </c>
    </row>
    <row r="130" spans="1:16" x14ac:dyDescent="0.25">
      <c r="A130" t="s">
        <v>4</v>
      </c>
      <c r="B130" s="18">
        <v>4</v>
      </c>
      <c r="C130" s="18">
        <v>60</v>
      </c>
      <c r="D130" s="18" t="s">
        <v>130</v>
      </c>
      <c r="E130" s="19">
        <v>6.5</v>
      </c>
      <c r="F130" s="19">
        <v>1.5</v>
      </c>
      <c r="G130" s="20">
        <v>0.23076923076923075</v>
      </c>
      <c r="H130" s="19">
        <f t="shared" si="3"/>
        <v>6.5</v>
      </c>
      <c r="I130" s="22">
        <v>3.5</v>
      </c>
      <c r="J130" s="22">
        <v>3.5</v>
      </c>
      <c r="K130" s="23">
        <v>1</v>
      </c>
      <c r="L130" s="22">
        <f t="shared" si="4"/>
        <v>0</v>
      </c>
      <c r="M130" s="25">
        <v>1</v>
      </c>
      <c r="N130" s="25">
        <v>1</v>
      </c>
      <c r="O130" s="26">
        <v>1</v>
      </c>
      <c r="P130" s="25">
        <f t="shared" si="5"/>
        <v>0</v>
      </c>
    </row>
    <row r="131" spans="1:16" x14ac:dyDescent="0.25">
      <c r="A131" t="s">
        <v>4</v>
      </c>
      <c r="B131" s="18">
        <v>4</v>
      </c>
      <c r="C131" s="18">
        <v>61</v>
      </c>
      <c r="D131" s="18" t="s">
        <v>131</v>
      </c>
      <c r="E131" s="19">
        <v>4.5</v>
      </c>
      <c r="F131" s="19">
        <v>3.5</v>
      </c>
      <c r="G131" s="20">
        <v>0.7777777777777779</v>
      </c>
      <c r="H131" s="19">
        <f t="shared" si="3"/>
        <v>0</v>
      </c>
      <c r="I131" s="22">
        <v>1</v>
      </c>
      <c r="J131" s="22">
        <v>1</v>
      </c>
      <c r="K131" s="23">
        <v>1</v>
      </c>
      <c r="L131" s="22">
        <f t="shared" si="4"/>
        <v>0</v>
      </c>
      <c r="M131" s="25">
        <v>17</v>
      </c>
      <c r="N131" s="25">
        <v>0</v>
      </c>
      <c r="O131" s="26">
        <v>0</v>
      </c>
      <c r="P131" s="25">
        <f t="shared" si="5"/>
        <v>17</v>
      </c>
    </row>
    <row r="132" spans="1:16" x14ac:dyDescent="0.25">
      <c r="A132" t="s">
        <v>4</v>
      </c>
      <c r="B132" s="18">
        <v>4</v>
      </c>
      <c r="C132" s="18">
        <v>62</v>
      </c>
      <c r="D132" s="18" t="s">
        <v>132</v>
      </c>
      <c r="E132" s="19">
        <v>7</v>
      </c>
      <c r="F132" s="19">
        <v>3</v>
      </c>
      <c r="G132" s="20">
        <v>0.42857142857142855</v>
      </c>
      <c r="H132" s="19">
        <f t="shared" si="3"/>
        <v>0</v>
      </c>
      <c r="I132" s="22">
        <v>5</v>
      </c>
      <c r="J132" s="22">
        <v>5</v>
      </c>
      <c r="K132" s="23">
        <v>1</v>
      </c>
      <c r="L132" s="22">
        <f t="shared" si="4"/>
        <v>0</v>
      </c>
      <c r="M132" s="25">
        <v>15.5</v>
      </c>
      <c r="N132" s="25">
        <v>5.5</v>
      </c>
      <c r="O132" s="26">
        <v>0.35483870967741937</v>
      </c>
      <c r="P132" s="25">
        <f t="shared" si="5"/>
        <v>15.5</v>
      </c>
    </row>
    <row r="133" spans="1:16" x14ac:dyDescent="0.25">
      <c r="A133" t="s">
        <v>4</v>
      </c>
      <c r="B133" s="18">
        <v>4</v>
      </c>
      <c r="C133" s="18">
        <v>63</v>
      </c>
      <c r="D133" s="18" t="s">
        <v>133</v>
      </c>
      <c r="E133" s="19">
        <v>4.5</v>
      </c>
      <c r="F133" s="19">
        <v>0.5</v>
      </c>
      <c r="G133" s="20">
        <v>0.1111111111111111</v>
      </c>
      <c r="H133" s="19">
        <f t="shared" si="3"/>
        <v>4.5</v>
      </c>
      <c r="I133" s="22">
        <v>10</v>
      </c>
      <c r="J133" s="22">
        <v>10</v>
      </c>
      <c r="K133" s="23">
        <v>1</v>
      </c>
      <c r="L133" s="22">
        <f t="shared" si="4"/>
        <v>0</v>
      </c>
      <c r="M133" s="25">
        <v>18</v>
      </c>
      <c r="N133" s="25">
        <v>1</v>
      </c>
      <c r="O133" s="26">
        <v>5.5555555555555552E-2</v>
      </c>
      <c r="P133" s="25">
        <f t="shared" si="5"/>
        <v>18</v>
      </c>
    </row>
    <row r="134" spans="1:16" x14ac:dyDescent="0.25">
      <c r="A134" t="s">
        <v>4</v>
      </c>
      <c r="B134" s="18">
        <v>4</v>
      </c>
      <c r="C134" s="18">
        <v>64</v>
      </c>
      <c r="D134" s="18" t="s">
        <v>134</v>
      </c>
      <c r="E134" s="19">
        <v>3</v>
      </c>
      <c r="F134" s="19">
        <v>3</v>
      </c>
      <c r="G134" s="20">
        <v>1</v>
      </c>
      <c r="H134" s="19">
        <f t="shared" ref="H134:H197" si="6">IF(G134&gt;0.4,0,E134)</f>
        <v>0</v>
      </c>
      <c r="I134" s="22">
        <v>11.5</v>
      </c>
      <c r="J134" s="22">
        <v>11.5</v>
      </c>
      <c r="K134" s="23">
        <v>1</v>
      </c>
      <c r="L134" s="22">
        <f t="shared" ref="L134:L197" si="7">IF(K134&gt;0.4,0,I134)</f>
        <v>0</v>
      </c>
      <c r="M134" s="25">
        <v>31.5</v>
      </c>
      <c r="N134" s="25">
        <v>3.5</v>
      </c>
      <c r="O134" s="26">
        <v>0.1111111111111111</v>
      </c>
      <c r="P134" s="25">
        <f t="shared" ref="P134:P197" si="8">IF(O134&gt;0.4,0,M134)</f>
        <v>31.5</v>
      </c>
    </row>
    <row r="135" spans="1:16" x14ac:dyDescent="0.25">
      <c r="A135" t="s">
        <v>4</v>
      </c>
      <c r="B135" s="18">
        <v>4</v>
      </c>
      <c r="C135" s="18">
        <v>65</v>
      </c>
      <c r="D135" s="18" t="s">
        <v>135</v>
      </c>
      <c r="E135" s="19">
        <v>10</v>
      </c>
      <c r="F135" s="19">
        <v>0</v>
      </c>
      <c r="G135" s="20">
        <v>0</v>
      </c>
      <c r="H135" s="19">
        <f t="shared" si="6"/>
        <v>10</v>
      </c>
      <c r="I135" s="22">
        <v>14</v>
      </c>
      <c r="J135" s="22">
        <v>14</v>
      </c>
      <c r="K135" s="23">
        <v>1</v>
      </c>
      <c r="L135" s="22">
        <f t="shared" si="7"/>
        <v>0</v>
      </c>
      <c r="M135" s="25">
        <v>17</v>
      </c>
      <c r="N135" s="25">
        <v>4</v>
      </c>
      <c r="O135" s="26">
        <v>0.23529411764705879</v>
      </c>
      <c r="P135" s="25">
        <f t="shared" si="8"/>
        <v>17</v>
      </c>
    </row>
    <row r="136" spans="1:16" x14ac:dyDescent="0.25">
      <c r="A136" t="s">
        <v>4</v>
      </c>
      <c r="B136" s="18">
        <v>4</v>
      </c>
      <c r="C136" s="18">
        <v>66</v>
      </c>
      <c r="D136" s="18" t="s">
        <v>136</v>
      </c>
      <c r="E136" s="19">
        <v>6.5</v>
      </c>
      <c r="F136" s="19">
        <v>4.5</v>
      </c>
      <c r="G136" s="20">
        <v>0.69230769230769229</v>
      </c>
      <c r="H136" s="19">
        <f t="shared" si="6"/>
        <v>0</v>
      </c>
      <c r="I136" s="22">
        <v>7.5</v>
      </c>
      <c r="J136" s="22">
        <v>7.5</v>
      </c>
      <c r="K136" s="23">
        <v>1</v>
      </c>
      <c r="L136" s="22">
        <f t="shared" si="7"/>
        <v>0</v>
      </c>
      <c r="M136" s="25">
        <v>14</v>
      </c>
      <c r="N136" s="25">
        <v>2</v>
      </c>
      <c r="O136" s="26">
        <v>0.14285714285714285</v>
      </c>
      <c r="P136" s="25">
        <f t="shared" si="8"/>
        <v>14</v>
      </c>
    </row>
    <row r="137" spans="1:16" x14ac:dyDescent="0.25">
      <c r="A137" t="s">
        <v>4</v>
      </c>
      <c r="B137" s="18">
        <v>4</v>
      </c>
      <c r="C137" s="18">
        <v>67</v>
      </c>
      <c r="D137" s="18" t="s">
        <v>137</v>
      </c>
      <c r="E137" s="19">
        <v>6.5</v>
      </c>
      <c r="F137" s="19">
        <v>4.5</v>
      </c>
      <c r="G137" s="20">
        <v>0.69230769230769229</v>
      </c>
      <c r="H137" s="19">
        <f t="shared" si="6"/>
        <v>0</v>
      </c>
      <c r="I137" s="22">
        <v>15.5</v>
      </c>
      <c r="J137" s="22">
        <v>3.5</v>
      </c>
      <c r="K137" s="23">
        <v>0.22580645161290319</v>
      </c>
      <c r="L137" s="22">
        <f t="shared" si="7"/>
        <v>15.5</v>
      </c>
      <c r="M137" s="25">
        <v>19.5</v>
      </c>
      <c r="N137" s="25">
        <v>8.5</v>
      </c>
      <c r="O137" s="26">
        <v>0.4358974358974359</v>
      </c>
      <c r="P137" s="25">
        <f t="shared" si="8"/>
        <v>0</v>
      </c>
    </row>
    <row r="138" spans="1:16" x14ac:dyDescent="0.25">
      <c r="A138" t="s">
        <v>4</v>
      </c>
      <c r="B138" s="18">
        <v>6</v>
      </c>
      <c r="C138" s="18">
        <v>2</v>
      </c>
      <c r="D138" s="18" t="s">
        <v>138</v>
      </c>
      <c r="E138" s="19">
        <v>0</v>
      </c>
      <c r="F138" s="19">
        <v>0</v>
      </c>
      <c r="G138" s="20">
        <v>0</v>
      </c>
      <c r="H138" s="19">
        <f t="shared" si="6"/>
        <v>0</v>
      </c>
      <c r="I138" s="22">
        <v>8</v>
      </c>
      <c r="J138" s="22">
        <v>0</v>
      </c>
      <c r="K138" s="23">
        <v>0</v>
      </c>
      <c r="L138" s="22">
        <f t="shared" si="7"/>
        <v>8</v>
      </c>
      <c r="M138" s="25">
        <v>6.25</v>
      </c>
      <c r="N138" s="25">
        <v>0.75</v>
      </c>
      <c r="O138" s="26">
        <v>0.12</v>
      </c>
      <c r="P138" s="25">
        <f t="shared" si="8"/>
        <v>6.25</v>
      </c>
    </row>
    <row r="139" spans="1:16" x14ac:dyDescent="0.25">
      <c r="A139" t="s">
        <v>4</v>
      </c>
      <c r="B139" s="18">
        <v>6</v>
      </c>
      <c r="C139" s="18">
        <v>3</v>
      </c>
      <c r="D139" s="18" t="s">
        <v>139</v>
      </c>
      <c r="E139" s="19">
        <v>2</v>
      </c>
      <c r="F139" s="19">
        <v>0</v>
      </c>
      <c r="G139" s="20">
        <v>0</v>
      </c>
      <c r="H139" s="19">
        <f t="shared" si="6"/>
        <v>2</v>
      </c>
      <c r="I139" s="22">
        <v>0.5</v>
      </c>
      <c r="J139" s="22">
        <v>0.5</v>
      </c>
      <c r="K139" s="23">
        <v>1</v>
      </c>
      <c r="L139" s="22">
        <f t="shared" si="7"/>
        <v>0</v>
      </c>
      <c r="M139" s="25">
        <v>7</v>
      </c>
      <c r="N139" s="25">
        <v>7</v>
      </c>
      <c r="O139" s="26">
        <v>1</v>
      </c>
      <c r="P139" s="25">
        <f t="shared" si="8"/>
        <v>0</v>
      </c>
    </row>
    <row r="140" spans="1:16" x14ac:dyDescent="0.25">
      <c r="A140" t="s">
        <v>4</v>
      </c>
      <c r="B140" s="18">
        <v>6</v>
      </c>
      <c r="C140" s="18">
        <v>4</v>
      </c>
      <c r="D140" s="18" t="s">
        <v>140</v>
      </c>
      <c r="E140" s="19">
        <v>0</v>
      </c>
      <c r="F140" s="19">
        <v>0</v>
      </c>
      <c r="G140" s="20">
        <v>0</v>
      </c>
      <c r="H140" s="19">
        <f t="shared" si="6"/>
        <v>0</v>
      </c>
      <c r="I140" s="22">
        <v>4</v>
      </c>
      <c r="J140" s="22">
        <v>1</v>
      </c>
      <c r="K140" s="23">
        <v>0.25</v>
      </c>
      <c r="L140" s="22">
        <f t="shared" si="7"/>
        <v>4</v>
      </c>
      <c r="M140" s="25">
        <v>16.5</v>
      </c>
      <c r="N140" s="25">
        <v>0.5</v>
      </c>
      <c r="O140" s="26">
        <v>3.0303030303030304E-2</v>
      </c>
      <c r="P140" s="25">
        <f t="shared" si="8"/>
        <v>16.5</v>
      </c>
    </row>
    <row r="141" spans="1:16" x14ac:dyDescent="0.25">
      <c r="A141" t="s">
        <v>4</v>
      </c>
      <c r="B141" s="18">
        <v>6</v>
      </c>
      <c r="C141" s="18">
        <v>5</v>
      </c>
      <c r="D141" s="18" t="s">
        <v>141</v>
      </c>
      <c r="E141" s="19">
        <v>7.5</v>
      </c>
      <c r="F141" s="19">
        <v>1.5</v>
      </c>
      <c r="G141" s="20">
        <v>0.2</v>
      </c>
      <c r="H141" s="19">
        <f t="shared" si="6"/>
        <v>7.5</v>
      </c>
      <c r="I141" s="22">
        <v>10.5</v>
      </c>
      <c r="J141" s="22">
        <v>6.5</v>
      </c>
      <c r="K141" s="23">
        <v>0.61904761904761907</v>
      </c>
      <c r="L141" s="22">
        <f t="shared" si="7"/>
        <v>0</v>
      </c>
      <c r="M141" s="25">
        <v>24</v>
      </c>
      <c r="N141" s="25">
        <v>1</v>
      </c>
      <c r="O141" s="26">
        <v>4.1666666666666657E-2</v>
      </c>
      <c r="P141" s="25">
        <f t="shared" si="8"/>
        <v>24</v>
      </c>
    </row>
    <row r="142" spans="1:16" x14ac:dyDescent="0.25">
      <c r="A142" t="s">
        <v>4</v>
      </c>
      <c r="B142" s="18">
        <v>6</v>
      </c>
      <c r="C142" s="18">
        <v>6</v>
      </c>
      <c r="D142" s="18" t="s">
        <v>142</v>
      </c>
      <c r="E142" s="19">
        <v>3</v>
      </c>
      <c r="F142" s="19">
        <v>3</v>
      </c>
      <c r="G142" s="20">
        <v>1</v>
      </c>
      <c r="H142" s="19">
        <f t="shared" si="6"/>
        <v>0</v>
      </c>
      <c r="I142" s="22">
        <v>7</v>
      </c>
      <c r="J142" s="22">
        <v>1</v>
      </c>
      <c r="K142" s="23">
        <v>0.14285714285714285</v>
      </c>
      <c r="L142" s="22">
        <f t="shared" si="7"/>
        <v>7</v>
      </c>
      <c r="M142" s="25">
        <v>20.5</v>
      </c>
      <c r="N142" s="25">
        <v>3.5</v>
      </c>
      <c r="O142" s="26">
        <v>0.17073170731707318</v>
      </c>
      <c r="P142" s="25">
        <f t="shared" si="8"/>
        <v>20.5</v>
      </c>
    </row>
    <row r="143" spans="1:16" x14ac:dyDescent="0.25">
      <c r="A143" t="s">
        <v>4</v>
      </c>
      <c r="B143" s="18">
        <v>6</v>
      </c>
      <c r="C143" s="18">
        <v>7</v>
      </c>
      <c r="D143" s="18" t="s">
        <v>143</v>
      </c>
      <c r="E143" s="19">
        <v>8</v>
      </c>
      <c r="F143" s="19">
        <v>0</v>
      </c>
      <c r="G143" s="20">
        <v>0</v>
      </c>
      <c r="H143" s="19">
        <f t="shared" si="6"/>
        <v>8</v>
      </c>
      <c r="I143" s="22">
        <v>3</v>
      </c>
      <c r="J143" s="22">
        <v>3</v>
      </c>
      <c r="K143" s="23">
        <v>1</v>
      </c>
      <c r="L143" s="22">
        <f t="shared" si="7"/>
        <v>0</v>
      </c>
      <c r="M143" s="25">
        <v>21.5</v>
      </c>
      <c r="N143" s="25">
        <v>2.5</v>
      </c>
      <c r="O143" s="26">
        <v>0.11627906976744186</v>
      </c>
      <c r="P143" s="25">
        <f t="shared" si="8"/>
        <v>21.5</v>
      </c>
    </row>
    <row r="144" spans="1:16" x14ac:dyDescent="0.25">
      <c r="A144" t="s">
        <v>4</v>
      </c>
      <c r="B144" s="18">
        <v>6</v>
      </c>
      <c r="C144" s="18">
        <v>8</v>
      </c>
      <c r="D144" s="18" t="s">
        <v>144</v>
      </c>
      <c r="E144" s="19">
        <v>4</v>
      </c>
      <c r="F144" s="19">
        <v>4</v>
      </c>
      <c r="G144" s="20">
        <v>1</v>
      </c>
      <c r="H144" s="19">
        <f t="shared" si="6"/>
        <v>0</v>
      </c>
      <c r="I144" s="22">
        <v>1</v>
      </c>
      <c r="J144" s="22">
        <v>1</v>
      </c>
      <c r="K144" s="23">
        <v>1</v>
      </c>
      <c r="L144" s="22">
        <f t="shared" si="7"/>
        <v>0</v>
      </c>
      <c r="M144" s="25">
        <v>21</v>
      </c>
      <c r="N144" s="25">
        <v>8</v>
      </c>
      <c r="O144" s="26">
        <v>0.38095238095238093</v>
      </c>
      <c r="P144" s="25">
        <f t="shared" si="8"/>
        <v>21</v>
      </c>
    </row>
    <row r="145" spans="1:16" x14ac:dyDescent="0.25">
      <c r="A145" t="s">
        <v>4</v>
      </c>
      <c r="B145" s="18">
        <v>6</v>
      </c>
      <c r="C145" s="18">
        <v>9</v>
      </c>
      <c r="D145" s="18" t="s">
        <v>145</v>
      </c>
      <c r="E145" s="19">
        <v>4.5</v>
      </c>
      <c r="F145" s="19">
        <v>0.5</v>
      </c>
      <c r="G145" s="20">
        <v>0.1111111111111111</v>
      </c>
      <c r="H145" s="19">
        <f t="shared" si="6"/>
        <v>4.5</v>
      </c>
      <c r="I145" s="22">
        <v>7.5</v>
      </c>
      <c r="J145" s="22">
        <v>1.5</v>
      </c>
      <c r="K145" s="23">
        <v>0.2</v>
      </c>
      <c r="L145" s="22">
        <f t="shared" si="7"/>
        <v>7.5</v>
      </c>
      <c r="M145" s="25">
        <v>17</v>
      </c>
      <c r="N145" s="25">
        <v>4</v>
      </c>
      <c r="O145" s="26">
        <v>0.23529411764705879</v>
      </c>
      <c r="P145" s="25">
        <f t="shared" si="8"/>
        <v>17</v>
      </c>
    </row>
    <row r="146" spans="1:16" x14ac:dyDescent="0.25">
      <c r="A146" t="s">
        <v>4</v>
      </c>
      <c r="B146" s="18">
        <v>6</v>
      </c>
      <c r="C146" s="18">
        <v>10</v>
      </c>
      <c r="D146" s="18" t="s">
        <v>146</v>
      </c>
      <c r="E146" s="19">
        <v>10</v>
      </c>
      <c r="F146" s="19">
        <v>7</v>
      </c>
      <c r="G146" s="20">
        <v>0.7</v>
      </c>
      <c r="H146" s="19">
        <f t="shared" si="6"/>
        <v>0</v>
      </c>
      <c r="I146" s="22">
        <v>6.75</v>
      </c>
      <c r="J146" s="22">
        <v>6.75</v>
      </c>
      <c r="K146" s="23">
        <v>1</v>
      </c>
      <c r="L146" s="22">
        <f t="shared" si="7"/>
        <v>0</v>
      </c>
      <c r="M146" s="25">
        <v>24.5</v>
      </c>
      <c r="N146" s="25">
        <v>3.5</v>
      </c>
      <c r="O146" s="26">
        <v>0.14285714285714285</v>
      </c>
      <c r="P146" s="25">
        <f t="shared" si="8"/>
        <v>24.5</v>
      </c>
    </row>
    <row r="147" spans="1:16" x14ac:dyDescent="0.25">
      <c r="A147" t="s">
        <v>4</v>
      </c>
      <c r="B147" s="18">
        <v>6</v>
      </c>
      <c r="C147" s="18">
        <v>11</v>
      </c>
      <c r="D147" s="18" t="s">
        <v>147</v>
      </c>
      <c r="E147" s="19">
        <v>11</v>
      </c>
      <c r="F147" s="19">
        <v>1</v>
      </c>
      <c r="G147" s="20">
        <v>9.0909090909090912E-2</v>
      </c>
      <c r="H147" s="19">
        <f t="shared" si="6"/>
        <v>11</v>
      </c>
      <c r="I147" s="22">
        <v>10.5</v>
      </c>
      <c r="J147" s="22">
        <v>10.5</v>
      </c>
      <c r="K147" s="23">
        <v>1</v>
      </c>
      <c r="L147" s="22">
        <f t="shared" si="7"/>
        <v>0</v>
      </c>
      <c r="M147" s="25">
        <v>27.5</v>
      </c>
      <c r="N147" s="25">
        <v>2.5</v>
      </c>
      <c r="O147" s="26">
        <v>9.0909090909090912E-2</v>
      </c>
      <c r="P147" s="25">
        <f t="shared" si="8"/>
        <v>27.5</v>
      </c>
    </row>
    <row r="148" spans="1:16" x14ac:dyDescent="0.25">
      <c r="A148" t="s">
        <v>4</v>
      </c>
      <c r="B148" s="18">
        <v>6</v>
      </c>
      <c r="C148" s="18">
        <v>12</v>
      </c>
      <c r="D148" s="18" t="s">
        <v>148</v>
      </c>
      <c r="E148" s="19">
        <v>10</v>
      </c>
      <c r="F148" s="19">
        <v>0</v>
      </c>
      <c r="G148" s="20">
        <v>0</v>
      </c>
      <c r="H148" s="19">
        <f t="shared" si="6"/>
        <v>10</v>
      </c>
      <c r="I148" s="22">
        <v>2.5</v>
      </c>
      <c r="J148" s="22">
        <v>2.5</v>
      </c>
      <c r="K148" s="23">
        <v>1</v>
      </c>
      <c r="L148" s="22">
        <f t="shared" si="7"/>
        <v>0</v>
      </c>
      <c r="M148" s="25">
        <v>2</v>
      </c>
      <c r="N148" s="25">
        <v>2</v>
      </c>
      <c r="O148" s="26">
        <v>1</v>
      </c>
      <c r="P148" s="25">
        <f t="shared" si="8"/>
        <v>0</v>
      </c>
    </row>
    <row r="149" spans="1:16" x14ac:dyDescent="0.25">
      <c r="A149" t="s">
        <v>4</v>
      </c>
      <c r="B149" s="18">
        <v>6</v>
      </c>
      <c r="C149" s="18">
        <v>13</v>
      </c>
      <c r="D149" s="18" t="s">
        <v>149</v>
      </c>
      <c r="E149" s="19">
        <v>2.5</v>
      </c>
      <c r="F149" s="19">
        <v>0.5</v>
      </c>
      <c r="G149" s="20">
        <v>0.2</v>
      </c>
      <c r="H149" s="19">
        <f t="shared" si="6"/>
        <v>2.5</v>
      </c>
      <c r="I149" s="22">
        <v>0</v>
      </c>
      <c r="J149" s="22">
        <v>0</v>
      </c>
      <c r="K149" s="23">
        <v>0</v>
      </c>
      <c r="L149" s="22">
        <f t="shared" si="7"/>
        <v>0</v>
      </c>
      <c r="M149" s="25">
        <v>0</v>
      </c>
      <c r="N149" s="25">
        <v>0</v>
      </c>
      <c r="O149" s="26">
        <v>0</v>
      </c>
      <c r="P149" s="25">
        <f t="shared" si="8"/>
        <v>0</v>
      </c>
    </row>
    <row r="150" spans="1:16" x14ac:dyDescent="0.25">
      <c r="A150" t="s">
        <v>4</v>
      </c>
      <c r="B150" s="18">
        <v>6</v>
      </c>
      <c r="C150" s="18">
        <v>14</v>
      </c>
      <c r="D150" s="18" t="s">
        <v>150</v>
      </c>
      <c r="E150" s="19">
        <v>0.5</v>
      </c>
      <c r="F150" s="19">
        <v>0.5</v>
      </c>
      <c r="G150" s="20">
        <v>1</v>
      </c>
      <c r="H150" s="19">
        <f t="shared" si="6"/>
        <v>0</v>
      </c>
      <c r="I150" s="22">
        <v>0</v>
      </c>
      <c r="J150" s="22">
        <v>0</v>
      </c>
      <c r="K150" s="23">
        <v>0</v>
      </c>
      <c r="L150" s="22">
        <f t="shared" si="7"/>
        <v>0</v>
      </c>
      <c r="M150" s="25">
        <v>0</v>
      </c>
      <c r="N150" s="25">
        <v>0</v>
      </c>
      <c r="O150" s="26">
        <v>0</v>
      </c>
      <c r="P150" s="25">
        <f t="shared" si="8"/>
        <v>0</v>
      </c>
    </row>
    <row r="151" spans="1:16" x14ac:dyDescent="0.25">
      <c r="A151" t="s">
        <v>4</v>
      </c>
      <c r="B151" s="18">
        <v>6</v>
      </c>
      <c r="C151" s="18">
        <v>15</v>
      </c>
      <c r="D151" s="18" t="s">
        <v>151</v>
      </c>
      <c r="E151" s="19">
        <v>0</v>
      </c>
      <c r="F151" s="19">
        <v>0</v>
      </c>
      <c r="G151" s="20">
        <v>0</v>
      </c>
      <c r="H151" s="19">
        <f t="shared" si="6"/>
        <v>0</v>
      </c>
      <c r="I151" s="22">
        <v>0</v>
      </c>
      <c r="J151" s="22">
        <v>0</v>
      </c>
      <c r="K151" s="23">
        <v>0</v>
      </c>
      <c r="L151" s="22">
        <f t="shared" si="7"/>
        <v>0</v>
      </c>
      <c r="M151" s="25">
        <v>0</v>
      </c>
      <c r="N151" s="25">
        <v>0</v>
      </c>
      <c r="O151" s="26">
        <v>0</v>
      </c>
      <c r="P151" s="25">
        <f t="shared" si="8"/>
        <v>0</v>
      </c>
    </row>
    <row r="152" spans="1:16" x14ac:dyDescent="0.25">
      <c r="A152" t="s">
        <v>4</v>
      </c>
      <c r="B152" s="18">
        <v>6</v>
      </c>
      <c r="C152" s="18">
        <v>16</v>
      </c>
      <c r="D152" s="18" t="s">
        <v>152</v>
      </c>
      <c r="E152" s="19">
        <v>0</v>
      </c>
      <c r="F152" s="19">
        <v>0</v>
      </c>
      <c r="G152" s="20">
        <v>0</v>
      </c>
      <c r="H152" s="19">
        <f t="shared" si="6"/>
        <v>0</v>
      </c>
      <c r="I152" s="22">
        <v>0</v>
      </c>
      <c r="J152" s="22">
        <v>0</v>
      </c>
      <c r="K152" s="23">
        <v>0</v>
      </c>
      <c r="L152" s="22">
        <f t="shared" si="7"/>
        <v>0</v>
      </c>
      <c r="M152" s="25">
        <v>0</v>
      </c>
      <c r="N152" s="25">
        <v>0</v>
      </c>
      <c r="O152" s="26">
        <v>0</v>
      </c>
      <c r="P152" s="25">
        <f t="shared" si="8"/>
        <v>0</v>
      </c>
    </row>
    <row r="153" spans="1:16" x14ac:dyDescent="0.25">
      <c r="A153" t="s">
        <v>4</v>
      </c>
      <c r="B153" s="18">
        <v>6</v>
      </c>
      <c r="C153" s="18">
        <v>17</v>
      </c>
      <c r="D153" s="18" t="s">
        <v>153</v>
      </c>
      <c r="E153" s="19">
        <v>0</v>
      </c>
      <c r="F153" s="19">
        <v>0</v>
      </c>
      <c r="G153" s="20">
        <v>0</v>
      </c>
      <c r="H153" s="19">
        <f t="shared" si="6"/>
        <v>0</v>
      </c>
      <c r="I153" s="22">
        <v>0</v>
      </c>
      <c r="J153" s="22">
        <v>0</v>
      </c>
      <c r="K153" s="23">
        <v>0</v>
      </c>
      <c r="L153" s="22">
        <f t="shared" si="7"/>
        <v>0</v>
      </c>
      <c r="M153" s="25">
        <v>0</v>
      </c>
      <c r="N153" s="25">
        <v>0</v>
      </c>
      <c r="O153" s="26">
        <v>0</v>
      </c>
      <c r="P153" s="25">
        <f t="shared" si="8"/>
        <v>0</v>
      </c>
    </row>
    <row r="154" spans="1:16" x14ac:dyDescent="0.25">
      <c r="A154" t="s">
        <v>4</v>
      </c>
      <c r="B154" s="18">
        <v>6</v>
      </c>
      <c r="C154" s="18">
        <v>18</v>
      </c>
      <c r="D154" s="18" t="s">
        <v>154</v>
      </c>
      <c r="E154" s="19">
        <v>3</v>
      </c>
      <c r="F154" s="19">
        <v>3</v>
      </c>
      <c r="G154" s="20">
        <v>1</v>
      </c>
      <c r="H154" s="19">
        <f t="shared" si="6"/>
        <v>0</v>
      </c>
      <c r="I154" s="22">
        <v>2.5</v>
      </c>
      <c r="J154" s="22">
        <v>2.5</v>
      </c>
      <c r="K154" s="23">
        <v>1</v>
      </c>
      <c r="L154" s="22">
        <f t="shared" si="7"/>
        <v>0</v>
      </c>
      <c r="M154" s="25">
        <v>0</v>
      </c>
      <c r="N154" s="25">
        <v>0</v>
      </c>
      <c r="O154" s="26">
        <v>0</v>
      </c>
      <c r="P154" s="25">
        <f t="shared" si="8"/>
        <v>0</v>
      </c>
    </row>
    <row r="155" spans="1:16" x14ac:dyDescent="0.25">
      <c r="A155" t="s">
        <v>4</v>
      </c>
      <c r="B155" s="18">
        <v>6</v>
      </c>
      <c r="C155" s="18">
        <v>19</v>
      </c>
      <c r="D155" s="18" t="s">
        <v>155</v>
      </c>
      <c r="E155" s="19">
        <v>0</v>
      </c>
      <c r="F155" s="19">
        <v>0</v>
      </c>
      <c r="G155" s="20">
        <v>0</v>
      </c>
      <c r="H155" s="19">
        <f t="shared" si="6"/>
        <v>0</v>
      </c>
      <c r="I155" s="22">
        <v>2</v>
      </c>
      <c r="J155" s="22">
        <v>2</v>
      </c>
      <c r="K155" s="23">
        <v>1</v>
      </c>
      <c r="L155" s="22">
        <f t="shared" si="7"/>
        <v>0</v>
      </c>
      <c r="M155" s="25">
        <v>0</v>
      </c>
      <c r="N155" s="25">
        <v>0</v>
      </c>
      <c r="O155" s="26">
        <v>0</v>
      </c>
      <c r="P155" s="25">
        <f t="shared" si="8"/>
        <v>0</v>
      </c>
    </row>
    <row r="156" spans="1:16" x14ac:dyDescent="0.25">
      <c r="A156" t="s">
        <v>4</v>
      </c>
      <c r="B156" s="18">
        <v>6</v>
      </c>
      <c r="C156" s="18">
        <v>20</v>
      </c>
      <c r="D156" s="18" t="s">
        <v>156</v>
      </c>
      <c r="E156" s="19">
        <v>2</v>
      </c>
      <c r="F156" s="19">
        <v>2</v>
      </c>
      <c r="G156" s="20">
        <v>1</v>
      </c>
      <c r="H156" s="19">
        <f t="shared" si="6"/>
        <v>0</v>
      </c>
      <c r="I156" s="22">
        <v>0</v>
      </c>
      <c r="J156" s="22">
        <v>0</v>
      </c>
      <c r="K156" s="23">
        <v>0</v>
      </c>
      <c r="L156" s="22">
        <f t="shared" si="7"/>
        <v>0</v>
      </c>
      <c r="M156" s="25">
        <v>0</v>
      </c>
      <c r="N156" s="25">
        <v>0</v>
      </c>
      <c r="O156" s="26">
        <v>0</v>
      </c>
      <c r="P156" s="25">
        <f t="shared" si="8"/>
        <v>0</v>
      </c>
    </row>
    <row r="157" spans="1:16" x14ac:dyDescent="0.25">
      <c r="A157" t="s">
        <v>4</v>
      </c>
      <c r="B157" s="18">
        <v>6</v>
      </c>
      <c r="C157" s="18">
        <v>21</v>
      </c>
      <c r="D157" s="18" t="s">
        <v>157</v>
      </c>
      <c r="E157" s="19">
        <v>0</v>
      </c>
      <c r="F157" s="19">
        <v>0</v>
      </c>
      <c r="G157" s="20">
        <v>0</v>
      </c>
      <c r="H157" s="19">
        <f t="shared" si="6"/>
        <v>0</v>
      </c>
      <c r="I157" s="22">
        <v>3</v>
      </c>
      <c r="J157" s="22">
        <v>3</v>
      </c>
      <c r="K157" s="23">
        <v>1</v>
      </c>
      <c r="L157" s="22">
        <f t="shared" si="7"/>
        <v>0</v>
      </c>
      <c r="M157" s="25">
        <v>1</v>
      </c>
      <c r="N157" s="25">
        <v>1</v>
      </c>
      <c r="O157" s="26">
        <v>1</v>
      </c>
      <c r="P157" s="25">
        <f t="shared" si="8"/>
        <v>0</v>
      </c>
    </row>
    <row r="158" spans="1:16" x14ac:dyDescent="0.25">
      <c r="A158" t="s">
        <v>4</v>
      </c>
      <c r="B158" s="18">
        <v>6</v>
      </c>
      <c r="C158" s="18">
        <v>22</v>
      </c>
      <c r="D158" s="18" t="s">
        <v>158</v>
      </c>
      <c r="E158" s="19">
        <v>3.5</v>
      </c>
      <c r="F158" s="19">
        <v>3.5</v>
      </c>
      <c r="G158" s="20">
        <v>1</v>
      </c>
      <c r="H158" s="19">
        <f t="shared" si="6"/>
        <v>0</v>
      </c>
      <c r="I158" s="22">
        <v>7.5</v>
      </c>
      <c r="J158" s="22">
        <v>7.5</v>
      </c>
      <c r="K158" s="23">
        <v>1</v>
      </c>
      <c r="L158" s="22">
        <f t="shared" si="7"/>
        <v>0</v>
      </c>
      <c r="M158" s="25">
        <v>10</v>
      </c>
      <c r="N158" s="25">
        <v>1</v>
      </c>
      <c r="O158" s="26">
        <v>0.1</v>
      </c>
      <c r="P158" s="25">
        <f t="shared" si="8"/>
        <v>10</v>
      </c>
    </row>
    <row r="159" spans="1:16" x14ac:dyDescent="0.25">
      <c r="A159" t="s">
        <v>4</v>
      </c>
      <c r="B159" s="18">
        <v>6</v>
      </c>
      <c r="C159" s="18">
        <v>23</v>
      </c>
      <c r="D159" s="18" t="s">
        <v>159</v>
      </c>
      <c r="E159" s="19">
        <v>6</v>
      </c>
      <c r="F159" s="19">
        <v>2</v>
      </c>
      <c r="G159" s="20">
        <v>0.33333333333333326</v>
      </c>
      <c r="H159" s="19">
        <f t="shared" si="6"/>
        <v>6</v>
      </c>
      <c r="I159" s="22">
        <v>0</v>
      </c>
      <c r="J159" s="22">
        <v>0</v>
      </c>
      <c r="K159" s="23">
        <v>0</v>
      </c>
      <c r="L159" s="22">
        <f t="shared" si="7"/>
        <v>0</v>
      </c>
      <c r="M159" s="25">
        <v>0</v>
      </c>
      <c r="N159" s="25">
        <v>0</v>
      </c>
      <c r="O159" s="26">
        <v>0</v>
      </c>
      <c r="P159" s="25">
        <f t="shared" si="8"/>
        <v>0</v>
      </c>
    </row>
    <row r="160" spans="1:16" x14ac:dyDescent="0.25">
      <c r="A160" t="s">
        <v>4</v>
      </c>
      <c r="B160" s="18">
        <v>6</v>
      </c>
      <c r="C160" s="18">
        <v>24</v>
      </c>
      <c r="D160" s="18" t="s">
        <v>160</v>
      </c>
      <c r="E160" s="19">
        <v>0</v>
      </c>
      <c r="F160" s="19">
        <v>0</v>
      </c>
      <c r="G160" s="20">
        <v>0</v>
      </c>
      <c r="H160" s="19">
        <f t="shared" si="6"/>
        <v>0</v>
      </c>
      <c r="I160" s="22">
        <v>0</v>
      </c>
      <c r="J160" s="22">
        <v>0</v>
      </c>
      <c r="K160" s="23">
        <v>0</v>
      </c>
      <c r="L160" s="22">
        <f t="shared" si="7"/>
        <v>0</v>
      </c>
      <c r="M160" s="25">
        <v>0</v>
      </c>
      <c r="N160" s="25">
        <v>0</v>
      </c>
      <c r="O160" s="26">
        <v>0</v>
      </c>
      <c r="P160" s="25">
        <f t="shared" si="8"/>
        <v>0</v>
      </c>
    </row>
    <row r="161" spans="1:16" x14ac:dyDescent="0.25">
      <c r="A161" t="s">
        <v>4</v>
      </c>
      <c r="B161" s="18">
        <v>6</v>
      </c>
      <c r="C161" s="18">
        <v>25</v>
      </c>
      <c r="D161" s="18" t="s">
        <v>161</v>
      </c>
      <c r="E161" s="19">
        <v>0</v>
      </c>
      <c r="F161" s="19">
        <v>0</v>
      </c>
      <c r="G161" s="20">
        <v>0</v>
      </c>
      <c r="H161" s="19">
        <f t="shared" si="6"/>
        <v>0</v>
      </c>
      <c r="I161" s="22">
        <v>0</v>
      </c>
      <c r="J161" s="22">
        <v>0</v>
      </c>
      <c r="K161" s="23">
        <v>0</v>
      </c>
      <c r="L161" s="22">
        <f t="shared" si="7"/>
        <v>0</v>
      </c>
      <c r="M161" s="25">
        <v>0</v>
      </c>
      <c r="N161" s="25">
        <v>0</v>
      </c>
      <c r="O161" s="26">
        <v>0</v>
      </c>
      <c r="P161" s="25">
        <f t="shared" si="8"/>
        <v>0</v>
      </c>
    </row>
    <row r="162" spans="1:16" x14ac:dyDescent="0.25">
      <c r="A162" t="s">
        <v>4</v>
      </c>
      <c r="B162" s="18">
        <v>6</v>
      </c>
      <c r="C162" s="18">
        <v>26</v>
      </c>
      <c r="D162" s="18" t="s">
        <v>162</v>
      </c>
      <c r="E162" s="19">
        <v>0</v>
      </c>
      <c r="F162" s="19">
        <v>0</v>
      </c>
      <c r="G162" s="20">
        <v>0</v>
      </c>
      <c r="H162" s="19">
        <f t="shared" si="6"/>
        <v>0</v>
      </c>
      <c r="I162" s="22">
        <v>0</v>
      </c>
      <c r="J162" s="22">
        <v>0</v>
      </c>
      <c r="K162" s="23">
        <v>0</v>
      </c>
      <c r="L162" s="22">
        <f t="shared" si="7"/>
        <v>0</v>
      </c>
      <c r="M162" s="25">
        <v>0</v>
      </c>
      <c r="N162" s="25">
        <v>0</v>
      </c>
      <c r="O162" s="26">
        <v>0</v>
      </c>
      <c r="P162" s="25">
        <f t="shared" si="8"/>
        <v>0</v>
      </c>
    </row>
    <row r="163" spans="1:16" x14ac:dyDescent="0.25">
      <c r="A163" t="s">
        <v>4</v>
      </c>
      <c r="B163" s="18">
        <v>6</v>
      </c>
      <c r="C163" s="18">
        <v>27</v>
      </c>
      <c r="D163" s="18" t="s">
        <v>163</v>
      </c>
      <c r="E163" s="19">
        <v>3</v>
      </c>
      <c r="F163" s="19">
        <v>3</v>
      </c>
      <c r="G163" s="20">
        <v>1</v>
      </c>
      <c r="H163" s="19">
        <f t="shared" si="6"/>
        <v>0</v>
      </c>
      <c r="I163" s="22">
        <v>0</v>
      </c>
      <c r="J163" s="22">
        <v>0</v>
      </c>
      <c r="K163" s="23">
        <v>0</v>
      </c>
      <c r="L163" s="22">
        <f t="shared" si="7"/>
        <v>0</v>
      </c>
      <c r="M163" s="25">
        <v>0</v>
      </c>
      <c r="N163" s="25">
        <v>0</v>
      </c>
      <c r="O163" s="26">
        <v>0</v>
      </c>
      <c r="P163" s="25">
        <f t="shared" si="8"/>
        <v>0</v>
      </c>
    </row>
    <row r="164" spans="1:16" x14ac:dyDescent="0.25">
      <c r="A164" t="s">
        <v>4</v>
      </c>
      <c r="B164" s="18">
        <v>6</v>
      </c>
      <c r="C164" s="18">
        <v>28</v>
      </c>
      <c r="D164" s="18" t="s">
        <v>164</v>
      </c>
      <c r="E164" s="19">
        <v>0.5</v>
      </c>
      <c r="F164" s="19">
        <v>0.5</v>
      </c>
      <c r="G164" s="20">
        <v>1</v>
      </c>
      <c r="H164" s="19">
        <f t="shared" si="6"/>
        <v>0</v>
      </c>
      <c r="I164" s="22">
        <v>0</v>
      </c>
      <c r="J164" s="22">
        <v>0</v>
      </c>
      <c r="K164" s="23">
        <v>0</v>
      </c>
      <c r="L164" s="22">
        <f t="shared" si="7"/>
        <v>0</v>
      </c>
      <c r="M164" s="25">
        <v>0</v>
      </c>
      <c r="N164" s="25">
        <v>0</v>
      </c>
      <c r="O164" s="26">
        <v>0</v>
      </c>
      <c r="P164" s="25">
        <f t="shared" si="8"/>
        <v>0</v>
      </c>
    </row>
    <row r="165" spans="1:16" x14ac:dyDescent="0.25">
      <c r="A165" t="s">
        <v>4</v>
      </c>
      <c r="B165" s="18">
        <v>6</v>
      </c>
      <c r="C165" s="18">
        <v>29</v>
      </c>
      <c r="D165" s="18" t="s">
        <v>165</v>
      </c>
      <c r="E165" s="19">
        <v>0</v>
      </c>
      <c r="F165" s="19">
        <v>0</v>
      </c>
      <c r="G165" s="20">
        <v>0</v>
      </c>
      <c r="H165" s="19">
        <f t="shared" si="6"/>
        <v>0</v>
      </c>
      <c r="I165" s="22">
        <v>0</v>
      </c>
      <c r="J165" s="22">
        <v>0</v>
      </c>
      <c r="K165" s="23">
        <v>0</v>
      </c>
      <c r="L165" s="22">
        <f t="shared" si="7"/>
        <v>0</v>
      </c>
      <c r="M165" s="25">
        <v>0</v>
      </c>
      <c r="N165" s="25">
        <v>0</v>
      </c>
      <c r="O165" s="26">
        <v>0</v>
      </c>
      <c r="P165" s="25">
        <f t="shared" si="8"/>
        <v>0</v>
      </c>
    </row>
    <row r="166" spans="1:16" x14ac:dyDescent="0.25">
      <c r="A166" t="s">
        <v>4</v>
      </c>
      <c r="B166" s="18">
        <v>6</v>
      </c>
      <c r="C166" s="18">
        <v>30</v>
      </c>
      <c r="D166" s="18" t="s">
        <v>166</v>
      </c>
      <c r="E166" s="19">
        <v>1.5</v>
      </c>
      <c r="F166" s="19">
        <v>1.5</v>
      </c>
      <c r="G166" s="20">
        <v>1</v>
      </c>
      <c r="H166" s="19">
        <f t="shared" si="6"/>
        <v>0</v>
      </c>
      <c r="I166" s="22">
        <v>0</v>
      </c>
      <c r="J166" s="22">
        <v>0</v>
      </c>
      <c r="K166" s="23">
        <v>0</v>
      </c>
      <c r="L166" s="22">
        <f t="shared" si="7"/>
        <v>0</v>
      </c>
      <c r="M166" s="25">
        <v>0</v>
      </c>
      <c r="N166" s="25">
        <v>0</v>
      </c>
      <c r="O166" s="26">
        <v>0</v>
      </c>
      <c r="P166" s="25">
        <f t="shared" si="8"/>
        <v>0</v>
      </c>
    </row>
    <row r="167" spans="1:16" x14ac:dyDescent="0.25">
      <c r="A167" t="s">
        <v>4</v>
      </c>
      <c r="B167" s="18">
        <v>6</v>
      </c>
      <c r="C167" s="18">
        <v>31</v>
      </c>
      <c r="D167" s="18" t="s">
        <v>167</v>
      </c>
      <c r="E167" s="19">
        <v>4</v>
      </c>
      <c r="F167" s="19">
        <v>4</v>
      </c>
      <c r="G167" s="20">
        <v>1</v>
      </c>
      <c r="H167" s="19">
        <f t="shared" si="6"/>
        <v>0</v>
      </c>
      <c r="I167" s="22">
        <v>4.5</v>
      </c>
      <c r="J167" s="22">
        <v>2.5</v>
      </c>
      <c r="K167" s="23">
        <v>0.55555555555555558</v>
      </c>
      <c r="L167" s="22">
        <f t="shared" si="7"/>
        <v>0</v>
      </c>
      <c r="M167" s="25">
        <v>1</v>
      </c>
      <c r="N167" s="25">
        <v>1</v>
      </c>
      <c r="O167" s="26">
        <v>1</v>
      </c>
      <c r="P167" s="25">
        <f t="shared" si="8"/>
        <v>0</v>
      </c>
    </row>
    <row r="168" spans="1:16" x14ac:dyDescent="0.25">
      <c r="A168" t="s">
        <v>4</v>
      </c>
      <c r="B168" s="18">
        <v>6</v>
      </c>
      <c r="C168" s="18">
        <v>32</v>
      </c>
      <c r="D168" s="18" t="s">
        <v>168</v>
      </c>
      <c r="E168" s="19">
        <v>3</v>
      </c>
      <c r="F168" s="19">
        <v>3</v>
      </c>
      <c r="G168" s="20">
        <v>1</v>
      </c>
      <c r="H168" s="19">
        <f t="shared" si="6"/>
        <v>0</v>
      </c>
      <c r="I168" s="22">
        <v>0</v>
      </c>
      <c r="J168" s="22">
        <v>0</v>
      </c>
      <c r="K168" s="23">
        <v>0</v>
      </c>
      <c r="L168" s="22">
        <f t="shared" si="7"/>
        <v>0</v>
      </c>
      <c r="M168" s="25">
        <v>0</v>
      </c>
      <c r="N168" s="25">
        <v>0</v>
      </c>
      <c r="O168" s="26">
        <v>0</v>
      </c>
      <c r="P168" s="25">
        <f t="shared" si="8"/>
        <v>0</v>
      </c>
    </row>
    <row r="169" spans="1:16" x14ac:dyDescent="0.25">
      <c r="A169" t="s">
        <v>4</v>
      </c>
      <c r="B169" s="18">
        <v>6</v>
      </c>
      <c r="C169" s="18">
        <v>33</v>
      </c>
      <c r="D169" s="18" t="s">
        <v>169</v>
      </c>
      <c r="E169" s="19">
        <v>2</v>
      </c>
      <c r="F169" s="19">
        <v>2</v>
      </c>
      <c r="G169" s="20">
        <v>1</v>
      </c>
      <c r="H169" s="19">
        <f t="shared" si="6"/>
        <v>0</v>
      </c>
      <c r="I169" s="22">
        <v>4</v>
      </c>
      <c r="J169" s="22">
        <v>4</v>
      </c>
      <c r="K169" s="23">
        <v>1</v>
      </c>
      <c r="L169" s="22">
        <f t="shared" si="7"/>
        <v>0</v>
      </c>
      <c r="M169" s="25">
        <v>8</v>
      </c>
      <c r="N169" s="25">
        <v>1</v>
      </c>
      <c r="O169" s="26">
        <v>0.125</v>
      </c>
      <c r="P169" s="25">
        <f t="shared" si="8"/>
        <v>8</v>
      </c>
    </row>
    <row r="170" spans="1:16" x14ac:dyDescent="0.25">
      <c r="A170" t="s">
        <v>4</v>
      </c>
      <c r="B170" s="18">
        <v>6</v>
      </c>
      <c r="C170" s="18">
        <v>34</v>
      </c>
      <c r="D170" s="18" t="s">
        <v>170</v>
      </c>
      <c r="E170" s="19">
        <v>3</v>
      </c>
      <c r="F170" s="19">
        <v>1</v>
      </c>
      <c r="G170" s="20">
        <v>0.33333333333333326</v>
      </c>
      <c r="H170" s="19">
        <f t="shared" si="6"/>
        <v>3</v>
      </c>
      <c r="I170" s="22">
        <v>3.5</v>
      </c>
      <c r="J170" s="22">
        <v>0.5</v>
      </c>
      <c r="K170" s="23">
        <v>0.14285714285714285</v>
      </c>
      <c r="L170" s="22">
        <f t="shared" si="7"/>
        <v>3.5</v>
      </c>
      <c r="M170" s="25">
        <v>4.5</v>
      </c>
      <c r="N170" s="25">
        <v>4.5</v>
      </c>
      <c r="O170" s="26">
        <v>1</v>
      </c>
      <c r="P170" s="25">
        <f t="shared" si="8"/>
        <v>0</v>
      </c>
    </row>
    <row r="171" spans="1:16" x14ac:dyDescent="0.25">
      <c r="A171" t="s">
        <v>4</v>
      </c>
      <c r="B171" s="18">
        <v>6</v>
      </c>
      <c r="C171" s="18">
        <v>35</v>
      </c>
      <c r="D171" s="18" t="s">
        <v>171</v>
      </c>
      <c r="E171" s="19">
        <v>0</v>
      </c>
      <c r="F171" s="19">
        <v>0</v>
      </c>
      <c r="G171" s="20">
        <v>0</v>
      </c>
      <c r="H171" s="19">
        <f t="shared" si="6"/>
        <v>0</v>
      </c>
      <c r="I171" s="22">
        <v>10</v>
      </c>
      <c r="J171" s="22">
        <v>7</v>
      </c>
      <c r="K171" s="23">
        <v>0.7</v>
      </c>
      <c r="L171" s="22">
        <f t="shared" si="7"/>
        <v>0</v>
      </c>
      <c r="M171" s="25">
        <v>14</v>
      </c>
      <c r="N171" s="25">
        <v>3</v>
      </c>
      <c r="O171" s="26">
        <v>0.21428571428571427</v>
      </c>
      <c r="P171" s="25">
        <f t="shared" si="8"/>
        <v>14</v>
      </c>
    </row>
    <row r="172" spans="1:16" x14ac:dyDescent="0.25">
      <c r="A172" t="s">
        <v>4</v>
      </c>
      <c r="B172" s="18">
        <v>6</v>
      </c>
      <c r="C172" s="18">
        <v>36</v>
      </c>
      <c r="D172" s="18" t="s">
        <v>172</v>
      </c>
      <c r="E172" s="19">
        <v>5</v>
      </c>
      <c r="F172" s="19">
        <v>1</v>
      </c>
      <c r="G172" s="20">
        <v>0.2</v>
      </c>
      <c r="H172" s="19">
        <f t="shared" si="6"/>
        <v>5</v>
      </c>
      <c r="I172" s="22">
        <v>10.5</v>
      </c>
      <c r="J172" s="22">
        <v>10.5</v>
      </c>
      <c r="K172" s="23">
        <v>1</v>
      </c>
      <c r="L172" s="22">
        <f t="shared" si="7"/>
        <v>0</v>
      </c>
      <c r="M172" s="25">
        <v>0</v>
      </c>
      <c r="N172" s="25">
        <v>0</v>
      </c>
      <c r="O172" s="26">
        <v>0</v>
      </c>
      <c r="P172" s="25">
        <f t="shared" si="8"/>
        <v>0</v>
      </c>
    </row>
    <row r="173" spans="1:16" x14ac:dyDescent="0.25">
      <c r="A173" t="s">
        <v>4</v>
      </c>
      <c r="B173" s="18">
        <v>6</v>
      </c>
      <c r="C173" s="18">
        <v>37</v>
      </c>
      <c r="D173" s="18" t="s">
        <v>173</v>
      </c>
      <c r="E173" s="19">
        <v>0</v>
      </c>
      <c r="F173" s="19">
        <v>0</v>
      </c>
      <c r="G173" s="20">
        <v>0</v>
      </c>
      <c r="H173" s="19">
        <f t="shared" si="6"/>
        <v>0</v>
      </c>
      <c r="I173" s="22">
        <v>9.5</v>
      </c>
      <c r="J173" s="22">
        <v>9.5</v>
      </c>
      <c r="K173" s="23">
        <v>1</v>
      </c>
      <c r="L173" s="22">
        <f t="shared" si="7"/>
        <v>0</v>
      </c>
      <c r="M173" s="25">
        <v>0</v>
      </c>
      <c r="N173" s="25">
        <v>0</v>
      </c>
      <c r="O173" s="26">
        <v>0</v>
      </c>
      <c r="P173" s="25">
        <f t="shared" si="8"/>
        <v>0</v>
      </c>
    </row>
    <row r="174" spans="1:16" x14ac:dyDescent="0.25">
      <c r="A174" t="s">
        <v>4</v>
      </c>
      <c r="B174" s="18">
        <v>6</v>
      </c>
      <c r="C174" s="18">
        <v>38</v>
      </c>
      <c r="D174" s="18" t="s">
        <v>174</v>
      </c>
      <c r="E174" s="19">
        <v>0</v>
      </c>
      <c r="F174" s="19">
        <v>0</v>
      </c>
      <c r="G174" s="20">
        <v>0</v>
      </c>
      <c r="H174" s="19">
        <f t="shared" si="6"/>
        <v>0</v>
      </c>
      <c r="I174" s="22">
        <v>9.5</v>
      </c>
      <c r="J174" s="22">
        <v>9.5</v>
      </c>
      <c r="K174" s="23">
        <v>1</v>
      </c>
      <c r="L174" s="22">
        <f t="shared" si="7"/>
        <v>0</v>
      </c>
      <c r="M174" s="25">
        <v>7</v>
      </c>
      <c r="N174" s="25">
        <v>0</v>
      </c>
      <c r="O174" s="26">
        <v>0</v>
      </c>
      <c r="P174" s="25">
        <f t="shared" si="8"/>
        <v>7</v>
      </c>
    </row>
    <row r="175" spans="1:16" x14ac:dyDescent="0.25">
      <c r="A175" t="s">
        <v>4</v>
      </c>
      <c r="B175" s="18">
        <v>6</v>
      </c>
      <c r="C175" s="18">
        <v>39</v>
      </c>
      <c r="D175" s="18" t="s">
        <v>175</v>
      </c>
      <c r="E175" s="19">
        <v>0</v>
      </c>
      <c r="F175" s="19">
        <v>0</v>
      </c>
      <c r="G175" s="20">
        <v>0</v>
      </c>
      <c r="H175" s="19">
        <f t="shared" si="6"/>
        <v>0</v>
      </c>
      <c r="I175" s="22">
        <v>6.5</v>
      </c>
      <c r="J175" s="22">
        <v>2.5</v>
      </c>
      <c r="K175" s="23">
        <v>0.38461538461538469</v>
      </c>
      <c r="L175" s="22">
        <f t="shared" si="7"/>
        <v>6.5</v>
      </c>
      <c r="M175" s="25">
        <v>2.5</v>
      </c>
      <c r="N175" s="25">
        <v>1.5</v>
      </c>
      <c r="O175" s="26">
        <v>0.6</v>
      </c>
      <c r="P175" s="25">
        <f t="shared" si="8"/>
        <v>0</v>
      </c>
    </row>
    <row r="176" spans="1:16" x14ac:dyDescent="0.25">
      <c r="A176" t="s">
        <v>4</v>
      </c>
      <c r="B176" s="18">
        <v>6</v>
      </c>
      <c r="C176" s="18">
        <v>40</v>
      </c>
      <c r="D176" s="18" t="s">
        <v>176</v>
      </c>
      <c r="E176" s="19">
        <v>0</v>
      </c>
      <c r="F176" s="19">
        <v>0</v>
      </c>
      <c r="G176" s="20">
        <v>0</v>
      </c>
      <c r="H176" s="19">
        <f t="shared" si="6"/>
        <v>0</v>
      </c>
      <c r="I176" s="22">
        <v>1</v>
      </c>
      <c r="J176" s="22">
        <v>1</v>
      </c>
      <c r="K176" s="23">
        <v>1</v>
      </c>
      <c r="L176" s="22">
        <f t="shared" si="7"/>
        <v>0</v>
      </c>
      <c r="M176" s="25">
        <v>0</v>
      </c>
      <c r="N176" s="25">
        <v>0</v>
      </c>
      <c r="O176" s="26">
        <v>0</v>
      </c>
      <c r="P176" s="25">
        <f t="shared" si="8"/>
        <v>0</v>
      </c>
    </row>
    <row r="177" spans="1:16" x14ac:dyDescent="0.25">
      <c r="A177" t="s">
        <v>4</v>
      </c>
      <c r="B177" s="18">
        <v>6</v>
      </c>
      <c r="C177" s="18">
        <v>41</v>
      </c>
      <c r="D177" s="18" t="s">
        <v>177</v>
      </c>
      <c r="E177" s="19">
        <v>0</v>
      </c>
      <c r="F177" s="19">
        <v>0</v>
      </c>
      <c r="G177" s="20">
        <v>0</v>
      </c>
      <c r="H177" s="19">
        <f t="shared" si="6"/>
        <v>0</v>
      </c>
      <c r="I177" s="22">
        <v>5</v>
      </c>
      <c r="J177" s="22">
        <v>5</v>
      </c>
      <c r="K177" s="23">
        <v>1</v>
      </c>
      <c r="L177" s="22">
        <f t="shared" si="7"/>
        <v>0</v>
      </c>
      <c r="M177" s="25">
        <v>3.5</v>
      </c>
      <c r="N177" s="25">
        <v>0.5</v>
      </c>
      <c r="O177" s="26">
        <v>0.14285714285714285</v>
      </c>
      <c r="P177" s="25">
        <f t="shared" si="8"/>
        <v>3.5</v>
      </c>
    </row>
    <row r="178" spans="1:16" x14ac:dyDescent="0.25">
      <c r="A178" t="s">
        <v>4</v>
      </c>
      <c r="B178" s="18">
        <v>6</v>
      </c>
      <c r="C178" s="18">
        <v>42</v>
      </c>
      <c r="D178" s="18" t="s">
        <v>178</v>
      </c>
      <c r="E178" s="19">
        <v>1</v>
      </c>
      <c r="F178" s="19">
        <v>1</v>
      </c>
      <c r="G178" s="20">
        <v>1</v>
      </c>
      <c r="H178" s="19">
        <f t="shared" si="6"/>
        <v>0</v>
      </c>
      <c r="I178" s="22">
        <v>0</v>
      </c>
      <c r="J178" s="22">
        <v>0</v>
      </c>
      <c r="K178" s="23">
        <v>0</v>
      </c>
      <c r="L178" s="22">
        <f t="shared" si="7"/>
        <v>0</v>
      </c>
      <c r="M178" s="25">
        <v>2</v>
      </c>
      <c r="N178" s="25">
        <v>0</v>
      </c>
      <c r="O178" s="26">
        <v>0</v>
      </c>
      <c r="P178" s="25">
        <f t="shared" si="8"/>
        <v>2</v>
      </c>
    </row>
    <row r="179" spans="1:16" x14ac:dyDescent="0.25">
      <c r="A179" t="s">
        <v>4</v>
      </c>
      <c r="B179" s="18">
        <v>6</v>
      </c>
      <c r="C179" s="18">
        <v>43</v>
      </c>
      <c r="D179" s="18" t="s">
        <v>179</v>
      </c>
      <c r="E179" s="19">
        <v>2</v>
      </c>
      <c r="F179" s="19">
        <v>2</v>
      </c>
      <c r="G179" s="20">
        <v>1</v>
      </c>
      <c r="H179" s="19">
        <f t="shared" si="6"/>
        <v>0</v>
      </c>
      <c r="I179" s="22">
        <v>0</v>
      </c>
      <c r="J179" s="22">
        <v>0</v>
      </c>
      <c r="K179" s="23">
        <v>0</v>
      </c>
      <c r="L179" s="22">
        <f t="shared" si="7"/>
        <v>0</v>
      </c>
      <c r="M179" s="25">
        <v>0</v>
      </c>
      <c r="N179" s="25">
        <v>0</v>
      </c>
      <c r="O179" s="26">
        <v>0</v>
      </c>
      <c r="P179" s="25">
        <f t="shared" si="8"/>
        <v>0</v>
      </c>
    </row>
    <row r="180" spans="1:16" x14ac:dyDescent="0.25">
      <c r="A180" t="s">
        <v>4</v>
      </c>
      <c r="B180" s="18">
        <v>6</v>
      </c>
      <c r="C180" s="18">
        <v>44</v>
      </c>
      <c r="D180" s="18" t="s">
        <v>180</v>
      </c>
      <c r="E180" s="19">
        <v>0</v>
      </c>
      <c r="F180" s="19">
        <v>0</v>
      </c>
      <c r="G180" s="20">
        <v>0</v>
      </c>
      <c r="H180" s="19">
        <f t="shared" si="6"/>
        <v>0</v>
      </c>
      <c r="I180" s="22">
        <v>0</v>
      </c>
      <c r="J180" s="22">
        <v>0</v>
      </c>
      <c r="K180" s="23">
        <v>0</v>
      </c>
      <c r="L180" s="22">
        <f t="shared" si="7"/>
        <v>0</v>
      </c>
      <c r="M180" s="25">
        <v>0</v>
      </c>
      <c r="N180" s="25">
        <v>0</v>
      </c>
      <c r="O180" s="26">
        <v>0</v>
      </c>
      <c r="P180" s="25">
        <f t="shared" si="8"/>
        <v>0</v>
      </c>
    </row>
    <row r="181" spans="1:16" x14ac:dyDescent="0.25">
      <c r="A181" t="s">
        <v>4</v>
      </c>
      <c r="B181" s="18">
        <v>6</v>
      </c>
      <c r="C181" s="18">
        <v>45</v>
      </c>
      <c r="D181" s="18" t="s">
        <v>181</v>
      </c>
      <c r="E181" s="19">
        <v>6.5</v>
      </c>
      <c r="F181" s="19">
        <v>4.5</v>
      </c>
      <c r="G181" s="20">
        <v>0.69230769230769229</v>
      </c>
      <c r="H181" s="19">
        <f t="shared" si="6"/>
        <v>0</v>
      </c>
      <c r="I181" s="22">
        <v>0</v>
      </c>
      <c r="J181" s="22">
        <v>0</v>
      </c>
      <c r="K181" s="23">
        <v>0</v>
      </c>
      <c r="L181" s="22">
        <f t="shared" si="7"/>
        <v>0</v>
      </c>
      <c r="M181" s="25">
        <v>0</v>
      </c>
      <c r="N181" s="25">
        <v>0</v>
      </c>
      <c r="O181" s="26">
        <v>0</v>
      </c>
      <c r="P181" s="25">
        <f t="shared" si="8"/>
        <v>0</v>
      </c>
    </row>
    <row r="182" spans="1:16" x14ac:dyDescent="0.25">
      <c r="A182" t="s">
        <v>4</v>
      </c>
      <c r="B182" s="18">
        <v>6</v>
      </c>
      <c r="C182" s="18">
        <v>46</v>
      </c>
      <c r="D182" s="18" t="s">
        <v>182</v>
      </c>
      <c r="E182" s="19">
        <v>2</v>
      </c>
      <c r="F182" s="19">
        <v>2</v>
      </c>
      <c r="G182" s="20">
        <v>1</v>
      </c>
      <c r="H182" s="19">
        <f t="shared" si="6"/>
        <v>0</v>
      </c>
      <c r="I182" s="22">
        <v>0</v>
      </c>
      <c r="J182" s="22">
        <v>0</v>
      </c>
      <c r="K182" s="23">
        <v>0</v>
      </c>
      <c r="L182" s="22">
        <f t="shared" si="7"/>
        <v>0</v>
      </c>
      <c r="M182" s="25">
        <v>0</v>
      </c>
      <c r="N182" s="25">
        <v>0</v>
      </c>
      <c r="O182" s="26">
        <v>0</v>
      </c>
      <c r="P182" s="25">
        <f t="shared" si="8"/>
        <v>0</v>
      </c>
    </row>
    <row r="183" spans="1:16" x14ac:dyDescent="0.25">
      <c r="A183" t="s">
        <v>4</v>
      </c>
      <c r="B183" s="18">
        <v>6</v>
      </c>
      <c r="C183" s="18">
        <v>47</v>
      </c>
      <c r="D183" s="18" t="s">
        <v>183</v>
      </c>
      <c r="E183" s="19">
        <v>0</v>
      </c>
      <c r="F183" s="19">
        <v>0</v>
      </c>
      <c r="G183" s="20">
        <v>0</v>
      </c>
      <c r="H183" s="19">
        <f t="shared" si="6"/>
        <v>0</v>
      </c>
      <c r="I183" s="22">
        <v>0</v>
      </c>
      <c r="J183" s="22">
        <v>0</v>
      </c>
      <c r="K183" s="23">
        <v>0</v>
      </c>
      <c r="L183" s="22">
        <f t="shared" si="7"/>
        <v>0</v>
      </c>
      <c r="M183" s="25">
        <v>0</v>
      </c>
      <c r="N183" s="25">
        <v>0</v>
      </c>
      <c r="O183" s="26">
        <v>0</v>
      </c>
      <c r="P183" s="25">
        <f t="shared" si="8"/>
        <v>0</v>
      </c>
    </row>
    <row r="184" spans="1:16" x14ac:dyDescent="0.25">
      <c r="A184" t="s">
        <v>4</v>
      </c>
      <c r="B184" s="18">
        <v>6</v>
      </c>
      <c r="C184" s="18">
        <v>48</v>
      </c>
      <c r="D184" s="18" t="s">
        <v>184</v>
      </c>
      <c r="E184" s="19">
        <v>1</v>
      </c>
      <c r="F184" s="19">
        <v>1</v>
      </c>
      <c r="G184" s="20">
        <v>1</v>
      </c>
      <c r="H184" s="19">
        <f t="shared" si="6"/>
        <v>0</v>
      </c>
      <c r="I184" s="22">
        <v>2</v>
      </c>
      <c r="J184" s="22">
        <v>2</v>
      </c>
      <c r="K184" s="23">
        <v>1</v>
      </c>
      <c r="L184" s="22">
        <f t="shared" si="7"/>
        <v>0</v>
      </c>
      <c r="M184" s="25">
        <v>0</v>
      </c>
      <c r="N184" s="25">
        <v>0</v>
      </c>
      <c r="O184" s="26">
        <v>0</v>
      </c>
      <c r="P184" s="25">
        <f t="shared" si="8"/>
        <v>0</v>
      </c>
    </row>
    <row r="185" spans="1:16" x14ac:dyDescent="0.25">
      <c r="A185" t="s">
        <v>4</v>
      </c>
      <c r="B185" s="18">
        <v>6</v>
      </c>
      <c r="C185" s="18">
        <v>49</v>
      </c>
      <c r="D185" s="18" t="s">
        <v>185</v>
      </c>
      <c r="E185" s="19">
        <v>0</v>
      </c>
      <c r="F185" s="19">
        <v>0</v>
      </c>
      <c r="G185" s="20">
        <v>0</v>
      </c>
      <c r="H185" s="19">
        <f t="shared" si="6"/>
        <v>0</v>
      </c>
      <c r="I185" s="22">
        <v>1</v>
      </c>
      <c r="J185" s="22">
        <v>1</v>
      </c>
      <c r="K185" s="23">
        <v>1</v>
      </c>
      <c r="L185" s="22">
        <f t="shared" si="7"/>
        <v>0</v>
      </c>
      <c r="M185" s="25">
        <v>0</v>
      </c>
      <c r="N185" s="25">
        <v>0</v>
      </c>
      <c r="O185" s="26">
        <v>0</v>
      </c>
      <c r="P185" s="25">
        <f t="shared" si="8"/>
        <v>0</v>
      </c>
    </row>
    <row r="186" spans="1:16" x14ac:dyDescent="0.25">
      <c r="A186" t="s">
        <v>4</v>
      </c>
      <c r="B186" s="18">
        <v>6</v>
      </c>
      <c r="C186" s="18">
        <v>50</v>
      </c>
      <c r="D186" s="18" t="s">
        <v>186</v>
      </c>
      <c r="E186" s="19">
        <v>0</v>
      </c>
      <c r="F186" s="19">
        <v>0</v>
      </c>
      <c r="G186" s="20">
        <v>0</v>
      </c>
      <c r="H186" s="19">
        <f t="shared" si="6"/>
        <v>0</v>
      </c>
      <c r="I186" s="22">
        <v>3</v>
      </c>
      <c r="J186" s="22">
        <v>3</v>
      </c>
      <c r="K186" s="23">
        <v>1</v>
      </c>
      <c r="L186" s="22">
        <f t="shared" si="7"/>
        <v>0</v>
      </c>
      <c r="M186" s="25">
        <v>0</v>
      </c>
      <c r="N186" s="25">
        <v>0</v>
      </c>
      <c r="O186" s="26">
        <v>0</v>
      </c>
      <c r="P186" s="25">
        <f t="shared" si="8"/>
        <v>0</v>
      </c>
    </row>
    <row r="187" spans="1:16" x14ac:dyDescent="0.25">
      <c r="A187" t="s">
        <v>4</v>
      </c>
      <c r="B187" s="18">
        <v>6</v>
      </c>
      <c r="C187" s="18">
        <v>51</v>
      </c>
      <c r="D187" s="18" t="s">
        <v>187</v>
      </c>
      <c r="E187" s="19">
        <v>0</v>
      </c>
      <c r="F187" s="19">
        <v>0</v>
      </c>
      <c r="G187" s="20">
        <v>0</v>
      </c>
      <c r="H187" s="19">
        <f t="shared" si="6"/>
        <v>0</v>
      </c>
      <c r="I187" s="22">
        <v>7</v>
      </c>
      <c r="J187" s="22">
        <v>1</v>
      </c>
      <c r="K187" s="23">
        <v>0.14285714285714285</v>
      </c>
      <c r="L187" s="22">
        <f t="shared" si="7"/>
        <v>7</v>
      </c>
      <c r="M187" s="25">
        <v>0</v>
      </c>
      <c r="N187" s="25">
        <v>0</v>
      </c>
      <c r="O187" s="26">
        <v>0</v>
      </c>
      <c r="P187" s="25">
        <f t="shared" si="8"/>
        <v>0</v>
      </c>
    </row>
    <row r="188" spans="1:16" x14ac:dyDescent="0.25">
      <c r="A188" t="s">
        <v>4</v>
      </c>
      <c r="B188" s="18">
        <v>6</v>
      </c>
      <c r="C188" s="18">
        <v>52</v>
      </c>
      <c r="D188" s="18" t="s">
        <v>188</v>
      </c>
      <c r="E188" s="19">
        <v>1</v>
      </c>
      <c r="F188" s="19">
        <v>1</v>
      </c>
      <c r="G188" s="20">
        <v>1</v>
      </c>
      <c r="H188" s="19">
        <f t="shared" si="6"/>
        <v>0</v>
      </c>
      <c r="I188" s="22">
        <v>10.75</v>
      </c>
      <c r="J188" s="22">
        <v>1.75</v>
      </c>
      <c r="K188" s="23">
        <v>0.16279069767441862</v>
      </c>
      <c r="L188" s="22">
        <f t="shared" si="7"/>
        <v>10.75</v>
      </c>
      <c r="M188" s="25">
        <v>27.5</v>
      </c>
      <c r="N188" s="25">
        <v>4.5</v>
      </c>
      <c r="O188" s="26">
        <v>0.16363636363636364</v>
      </c>
      <c r="P188" s="25">
        <f t="shared" si="8"/>
        <v>27.5</v>
      </c>
    </row>
    <row r="189" spans="1:16" x14ac:dyDescent="0.25">
      <c r="A189" t="s">
        <v>4</v>
      </c>
      <c r="B189" s="18">
        <v>6</v>
      </c>
      <c r="C189" s="18">
        <v>53</v>
      </c>
      <c r="D189" s="18" t="s">
        <v>189</v>
      </c>
      <c r="E189" s="19">
        <v>9</v>
      </c>
      <c r="F189" s="19">
        <v>3</v>
      </c>
      <c r="G189" s="20">
        <v>0.33333333333333326</v>
      </c>
      <c r="H189" s="19">
        <f t="shared" si="6"/>
        <v>9</v>
      </c>
      <c r="I189" s="22">
        <v>18.5</v>
      </c>
      <c r="J189" s="22">
        <v>10.5</v>
      </c>
      <c r="K189" s="23">
        <v>0.56756756756756754</v>
      </c>
      <c r="L189" s="22">
        <f t="shared" si="7"/>
        <v>0</v>
      </c>
      <c r="M189" s="25">
        <v>50</v>
      </c>
      <c r="N189" s="25">
        <v>1</v>
      </c>
      <c r="O189" s="26">
        <v>0.02</v>
      </c>
      <c r="P189" s="25">
        <f t="shared" si="8"/>
        <v>50</v>
      </c>
    </row>
    <row r="190" spans="1:16" x14ac:dyDescent="0.25">
      <c r="A190" t="s">
        <v>4</v>
      </c>
      <c r="B190" s="18">
        <v>6</v>
      </c>
      <c r="C190" s="18">
        <v>54</v>
      </c>
      <c r="D190" s="18" t="s">
        <v>190</v>
      </c>
      <c r="E190" s="19">
        <v>10</v>
      </c>
      <c r="F190" s="19">
        <v>1</v>
      </c>
      <c r="G190" s="20">
        <v>0.1</v>
      </c>
      <c r="H190" s="19">
        <f t="shared" si="6"/>
        <v>10</v>
      </c>
      <c r="I190" s="22">
        <v>10.25</v>
      </c>
      <c r="J190" s="22">
        <v>3.25</v>
      </c>
      <c r="K190" s="23">
        <v>0.31707317073170732</v>
      </c>
      <c r="L190" s="22">
        <f t="shared" si="7"/>
        <v>10.25</v>
      </c>
      <c r="M190" s="25">
        <v>16</v>
      </c>
      <c r="N190" s="25">
        <v>1</v>
      </c>
      <c r="O190" s="26">
        <v>6.25E-2</v>
      </c>
      <c r="P190" s="25">
        <f t="shared" si="8"/>
        <v>16</v>
      </c>
    </row>
    <row r="191" spans="1:16" x14ac:dyDescent="0.25">
      <c r="A191" t="s">
        <v>4</v>
      </c>
      <c r="B191" s="18">
        <v>6</v>
      </c>
      <c r="C191" s="18">
        <v>55</v>
      </c>
      <c r="D191" s="18" t="s">
        <v>191</v>
      </c>
      <c r="E191" s="19">
        <v>3</v>
      </c>
      <c r="F191" s="19">
        <v>3</v>
      </c>
      <c r="G191" s="20">
        <v>1</v>
      </c>
      <c r="H191" s="19">
        <f t="shared" si="6"/>
        <v>0</v>
      </c>
      <c r="I191" s="22">
        <v>15.5</v>
      </c>
      <c r="J191" s="22">
        <v>9.5</v>
      </c>
      <c r="K191" s="23">
        <v>0.61290322580645162</v>
      </c>
      <c r="L191" s="22">
        <f t="shared" si="7"/>
        <v>0</v>
      </c>
      <c r="M191" s="25">
        <v>7.5</v>
      </c>
      <c r="N191" s="25">
        <v>5.5</v>
      </c>
      <c r="O191" s="26">
        <v>0.73333333333333328</v>
      </c>
      <c r="P191" s="25">
        <f t="shared" si="8"/>
        <v>0</v>
      </c>
    </row>
    <row r="192" spans="1:16" x14ac:dyDescent="0.25">
      <c r="A192" t="s">
        <v>4</v>
      </c>
      <c r="B192" s="18">
        <v>6</v>
      </c>
      <c r="C192" s="18">
        <v>56</v>
      </c>
      <c r="D192" s="18" t="s">
        <v>192</v>
      </c>
      <c r="E192" s="19">
        <v>0</v>
      </c>
      <c r="F192" s="19">
        <v>0</v>
      </c>
      <c r="G192" s="20">
        <v>0</v>
      </c>
      <c r="H192" s="19">
        <f t="shared" si="6"/>
        <v>0</v>
      </c>
      <c r="I192" s="22">
        <v>3</v>
      </c>
      <c r="J192" s="22">
        <v>3</v>
      </c>
      <c r="K192" s="23">
        <v>1</v>
      </c>
      <c r="L192" s="22">
        <f t="shared" si="7"/>
        <v>0</v>
      </c>
      <c r="M192" s="25">
        <v>0</v>
      </c>
      <c r="N192" s="25">
        <v>0</v>
      </c>
      <c r="O192" s="26">
        <v>0</v>
      </c>
      <c r="P192" s="25">
        <f t="shared" si="8"/>
        <v>0</v>
      </c>
    </row>
    <row r="193" spans="1:16" x14ac:dyDescent="0.25">
      <c r="A193" t="s">
        <v>4</v>
      </c>
      <c r="B193" s="18">
        <v>6</v>
      </c>
      <c r="C193" s="18">
        <v>57</v>
      </c>
      <c r="D193" s="18" t="s">
        <v>193</v>
      </c>
      <c r="E193" s="19">
        <v>0</v>
      </c>
      <c r="F193" s="19">
        <v>0</v>
      </c>
      <c r="G193" s="20">
        <v>0</v>
      </c>
      <c r="H193" s="19">
        <f t="shared" si="6"/>
        <v>0</v>
      </c>
      <c r="I193" s="22">
        <v>9.5</v>
      </c>
      <c r="J193" s="22">
        <v>9.5</v>
      </c>
      <c r="K193" s="23">
        <v>1</v>
      </c>
      <c r="L193" s="22">
        <f t="shared" si="7"/>
        <v>0</v>
      </c>
      <c r="M193" s="25">
        <v>0</v>
      </c>
      <c r="N193" s="25">
        <v>0</v>
      </c>
      <c r="O193" s="26">
        <v>0</v>
      </c>
      <c r="P193" s="25">
        <f t="shared" si="8"/>
        <v>0</v>
      </c>
    </row>
    <row r="194" spans="1:16" x14ac:dyDescent="0.25">
      <c r="A194" t="s">
        <v>4</v>
      </c>
      <c r="B194" s="18">
        <v>6</v>
      </c>
      <c r="C194" s="18">
        <v>58</v>
      </c>
      <c r="D194" s="18" t="s">
        <v>194</v>
      </c>
      <c r="E194" s="19">
        <v>2</v>
      </c>
      <c r="F194" s="19">
        <v>2</v>
      </c>
      <c r="G194" s="20">
        <v>1</v>
      </c>
      <c r="H194" s="19">
        <f t="shared" si="6"/>
        <v>0</v>
      </c>
      <c r="I194" s="22">
        <v>7.5</v>
      </c>
      <c r="J194" s="22">
        <v>7.5</v>
      </c>
      <c r="K194" s="23">
        <v>1</v>
      </c>
      <c r="L194" s="22">
        <f t="shared" si="7"/>
        <v>0</v>
      </c>
      <c r="M194" s="25">
        <v>0</v>
      </c>
      <c r="N194" s="25">
        <v>0</v>
      </c>
      <c r="O194" s="26">
        <v>0</v>
      </c>
      <c r="P194" s="25">
        <f t="shared" si="8"/>
        <v>0</v>
      </c>
    </row>
    <row r="195" spans="1:16" x14ac:dyDescent="0.25">
      <c r="A195" t="s">
        <v>4</v>
      </c>
      <c r="B195" s="18">
        <v>6</v>
      </c>
      <c r="C195" s="18">
        <v>59</v>
      </c>
      <c r="D195" s="18" t="s">
        <v>195</v>
      </c>
      <c r="E195" s="19">
        <v>2</v>
      </c>
      <c r="F195" s="19">
        <v>2</v>
      </c>
      <c r="G195" s="20">
        <v>1</v>
      </c>
      <c r="H195" s="19">
        <f t="shared" si="6"/>
        <v>0</v>
      </c>
      <c r="I195" s="22">
        <v>10</v>
      </c>
      <c r="J195" s="22">
        <v>6</v>
      </c>
      <c r="K195" s="23">
        <v>0.6</v>
      </c>
      <c r="L195" s="22">
        <f t="shared" si="7"/>
        <v>0</v>
      </c>
      <c r="M195" s="25">
        <v>9</v>
      </c>
      <c r="N195" s="25">
        <v>2</v>
      </c>
      <c r="O195" s="26">
        <v>0.22222222222222221</v>
      </c>
      <c r="P195" s="25">
        <f t="shared" si="8"/>
        <v>9</v>
      </c>
    </row>
    <row r="196" spans="1:16" x14ac:dyDescent="0.25">
      <c r="A196" t="s">
        <v>4</v>
      </c>
      <c r="B196" s="18">
        <v>6</v>
      </c>
      <c r="C196" s="18">
        <v>60</v>
      </c>
      <c r="D196" s="18" t="s">
        <v>196</v>
      </c>
      <c r="E196" s="19">
        <v>0</v>
      </c>
      <c r="F196" s="19">
        <v>0</v>
      </c>
      <c r="G196" s="20">
        <v>0</v>
      </c>
      <c r="H196" s="19">
        <f t="shared" si="6"/>
        <v>0</v>
      </c>
      <c r="I196" s="22">
        <v>1</v>
      </c>
      <c r="J196" s="22">
        <v>1</v>
      </c>
      <c r="K196" s="23">
        <v>1</v>
      </c>
      <c r="L196" s="22">
        <f t="shared" si="7"/>
        <v>0</v>
      </c>
      <c r="M196" s="25">
        <v>0</v>
      </c>
      <c r="N196" s="25">
        <v>0</v>
      </c>
      <c r="O196" s="26">
        <v>0</v>
      </c>
      <c r="P196" s="25">
        <f t="shared" si="8"/>
        <v>0</v>
      </c>
    </row>
    <row r="197" spans="1:16" x14ac:dyDescent="0.25">
      <c r="A197" t="s">
        <v>4</v>
      </c>
      <c r="B197" s="18">
        <v>6</v>
      </c>
      <c r="C197" s="18">
        <v>61</v>
      </c>
      <c r="D197" s="18" t="s">
        <v>197</v>
      </c>
      <c r="E197" s="19">
        <v>1</v>
      </c>
      <c r="F197" s="19">
        <v>1</v>
      </c>
      <c r="G197" s="20">
        <v>1</v>
      </c>
      <c r="H197" s="19">
        <f t="shared" si="6"/>
        <v>0</v>
      </c>
      <c r="I197" s="22">
        <v>0</v>
      </c>
      <c r="J197" s="22">
        <v>0</v>
      </c>
      <c r="K197" s="23">
        <v>0</v>
      </c>
      <c r="L197" s="22">
        <f t="shared" si="7"/>
        <v>0</v>
      </c>
      <c r="M197" s="25">
        <v>0</v>
      </c>
      <c r="N197" s="25">
        <v>0</v>
      </c>
      <c r="O197" s="26">
        <v>0</v>
      </c>
      <c r="P197" s="25">
        <f t="shared" si="8"/>
        <v>0</v>
      </c>
    </row>
    <row r="198" spans="1:16" x14ac:dyDescent="0.25">
      <c r="A198" t="s">
        <v>4</v>
      </c>
      <c r="B198" s="18">
        <v>6</v>
      </c>
      <c r="C198" s="18">
        <v>62</v>
      </c>
      <c r="D198" s="18" t="s">
        <v>198</v>
      </c>
      <c r="E198" s="19">
        <v>0</v>
      </c>
      <c r="F198" s="19">
        <v>0</v>
      </c>
      <c r="G198" s="20">
        <v>0</v>
      </c>
      <c r="H198" s="19">
        <f t="shared" ref="H198:H261" si="9">IF(G198&gt;0.4,0,E198)</f>
        <v>0</v>
      </c>
      <c r="I198" s="22">
        <v>0</v>
      </c>
      <c r="J198" s="22">
        <v>0</v>
      </c>
      <c r="K198" s="23">
        <v>0</v>
      </c>
      <c r="L198" s="22">
        <f t="shared" ref="L198:L261" si="10">IF(K198&gt;0.4,0,I198)</f>
        <v>0</v>
      </c>
      <c r="M198" s="25">
        <v>0</v>
      </c>
      <c r="N198" s="25">
        <v>0</v>
      </c>
      <c r="O198" s="26">
        <v>0</v>
      </c>
      <c r="P198" s="25">
        <f t="shared" ref="P198:P261" si="11">IF(O198&gt;0.4,0,M198)</f>
        <v>0</v>
      </c>
    </row>
    <row r="199" spans="1:16" x14ac:dyDescent="0.25">
      <c r="A199" t="s">
        <v>4</v>
      </c>
      <c r="B199" s="18">
        <v>6</v>
      </c>
      <c r="C199" s="18">
        <v>63</v>
      </c>
      <c r="D199" s="18" t="s">
        <v>199</v>
      </c>
      <c r="E199" s="19">
        <v>0</v>
      </c>
      <c r="F199" s="19">
        <v>0</v>
      </c>
      <c r="G199" s="20">
        <v>0</v>
      </c>
      <c r="H199" s="19">
        <f t="shared" si="9"/>
        <v>0</v>
      </c>
      <c r="I199" s="22">
        <v>0</v>
      </c>
      <c r="J199" s="22">
        <v>0</v>
      </c>
      <c r="K199" s="23">
        <v>0</v>
      </c>
      <c r="L199" s="22">
        <f t="shared" si="10"/>
        <v>0</v>
      </c>
      <c r="M199" s="25">
        <v>0</v>
      </c>
      <c r="N199" s="25">
        <v>0</v>
      </c>
      <c r="O199" s="26">
        <v>0</v>
      </c>
      <c r="P199" s="25">
        <f t="shared" si="11"/>
        <v>0</v>
      </c>
    </row>
    <row r="200" spans="1:16" x14ac:dyDescent="0.25">
      <c r="A200" t="s">
        <v>4</v>
      </c>
      <c r="B200" s="18">
        <v>6</v>
      </c>
      <c r="C200" s="18">
        <v>64</v>
      </c>
      <c r="D200" s="18" t="s">
        <v>200</v>
      </c>
      <c r="E200" s="19">
        <v>0</v>
      </c>
      <c r="F200" s="19">
        <v>0</v>
      </c>
      <c r="G200" s="20">
        <v>0</v>
      </c>
      <c r="H200" s="19">
        <f t="shared" si="9"/>
        <v>0</v>
      </c>
      <c r="I200" s="22">
        <v>4</v>
      </c>
      <c r="J200" s="22">
        <v>4</v>
      </c>
      <c r="K200" s="23">
        <v>1</v>
      </c>
      <c r="L200" s="22">
        <f t="shared" si="10"/>
        <v>0</v>
      </c>
      <c r="M200" s="25">
        <v>0</v>
      </c>
      <c r="N200" s="25">
        <v>0</v>
      </c>
      <c r="O200" s="26">
        <v>0</v>
      </c>
      <c r="P200" s="25">
        <f t="shared" si="11"/>
        <v>0</v>
      </c>
    </row>
    <row r="201" spans="1:16" x14ac:dyDescent="0.25">
      <c r="A201" t="s">
        <v>4</v>
      </c>
      <c r="B201" s="18">
        <v>6</v>
      </c>
      <c r="C201" s="18">
        <v>65</v>
      </c>
      <c r="D201" s="18" t="s">
        <v>201</v>
      </c>
      <c r="E201" s="19">
        <v>0</v>
      </c>
      <c r="F201" s="19">
        <v>0</v>
      </c>
      <c r="G201" s="20">
        <v>0</v>
      </c>
      <c r="H201" s="19">
        <f t="shared" si="9"/>
        <v>0</v>
      </c>
      <c r="I201" s="22">
        <v>2</v>
      </c>
      <c r="J201" s="22">
        <v>2</v>
      </c>
      <c r="K201" s="23">
        <v>1</v>
      </c>
      <c r="L201" s="22">
        <f t="shared" si="10"/>
        <v>0</v>
      </c>
      <c r="M201" s="25">
        <v>0</v>
      </c>
      <c r="N201" s="25">
        <v>0</v>
      </c>
      <c r="O201" s="26">
        <v>0</v>
      </c>
      <c r="P201" s="25">
        <f t="shared" si="11"/>
        <v>0</v>
      </c>
    </row>
    <row r="202" spans="1:16" x14ac:dyDescent="0.25">
      <c r="A202" t="s">
        <v>4</v>
      </c>
      <c r="B202" s="18">
        <v>6</v>
      </c>
      <c r="C202" s="18">
        <v>66</v>
      </c>
      <c r="D202" s="18" t="s">
        <v>202</v>
      </c>
      <c r="E202" s="19">
        <v>1</v>
      </c>
      <c r="F202" s="19">
        <v>1</v>
      </c>
      <c r="G202" s="20">
        <v>1</v>
      </c>
      <c r="H202" s="19">
        <f t="shared" si="9"/>
        <v>0</v>
      </c>
      <c r="I202" s="22">
        <v>5</v>
      </c>
      <c r="J202" s="22">
        <v>4</v>
      </c>
      <c r="K202" s="23">
        <v>0.8</v>
      </c>
      <c r="L202" s="22">
        <f t="shared" si="10"/>
        <v>0</v>
      </c>
      <c r="M202" s="25">
        <v>0</v>
      </c>
      <c r="N202" s="25">
        <v>0</v>
      </c>
      <c r="O202" s="26">
        <v>0</v>
      </c>
      <c r="P202" s="25">
        <f t="shared" si="11"/>
        <v>0</v>
      </c>
    </row>
    <row r="203" spans="1:16" x14ac:dyDescent="0.25">
      <c r="A203" t="s">
        <v>4</v>
      </c>
      <c r="B203" s="18">
        <v>6</v>
      </c>
      <c r="C203" s="18">
        <v>67</v>
      </c>
      <c r="D203" s="18" t="s">
        <v>203</v>
      </c>
      <c r="E203" s="19">
        <v>1</v>
      </c>
      <c r="F203" s="19">
        <v>1</v>
      </c>
      <c r="G203" s="20">
        <v>1</v>
      </c>
      <c r="H203" s="19">
        <f t="shared" si="9"/>
        <v>0</v>
      </c>
      <c r="I203" s="22">
        <v>10.5</v>
      </c>
      <c r="J203" s="22">
        <v>6.5</v>
      </c>
      <c r="K203" s="23">
        <v>0.61904761904761907</v>
      </c>
      <c r="L203" s="22">
        <f t="shared" si="10"/>
        <v>0</v>
      </c>
      <c r="M203" s="25">
        <v>5.5</v>
      </c>
      <c r="N203" s="25">
        <v>1.5</v>
      </c>
      <c r="O203" s="26">
        <v>0.27272727272727271</v>
      </c>
      <c r="P203" s="25">
        <f t="shared" si="11"/>
        <v>5.5</v>
      </c>
    </row>
    <row r="204" spans="1:16" x14ac:dyDescent="0.25">
      <c r="A204" t="s">
        <v>4</v>
      </c>
      <c r="B204" s="18">
        <v>8</v>
      </c>
      <c r="C204" s="18">
        <v>2</v>
      </c>
      <c r="D204" s="18" t="s">
        <v>204</v>
      </c>
      <c r="E204" s="19">
        <v>3</v>
      </c>
      <c r="F204" s="19">
        <v>3</v>
      </c>
      <c r="G204" s="20">
        <v>1</v>
      </c>
      <c r="H204" s="19">
        <f t="shared" si="9"/>
        <v>0</v>
      </c>
      <c r="I204" s="22">
        <v>5</v>
      </c>
      <c r="J204" s="22">
        <v>3</v>
      </c>
      <c r="K204" s="23">
        <v>0.6</v>
      </c>
      <c r="L204" s="22">
        <f t="shared" si="10"/>
        <v>0</v>
      </c>
      <c r="M204" s="25">
        <v>15.5</v>
      </c>
      <c r="N204" s="25">
        <v>1.5</v>
      </c>
      <c r="O204" s="26">
        <v>9.6774193548387094E-2</v>
      </c>
      <c r="P204" s="25">
        <f t="shared" si="11"/>
        <v>15.5</v>
      </c>
    </row>
    <row r="205" spans="1:16" x14ac:dyDescent="0.25">
      <c r="A205" t="s">
        <v>4</v>
      </c>
      <c r="B205" s="18">
        <v>8</v>
      </c>
      <c r="C205" s="18">
        <v>3</v>
      </c>
      <c r="D205" s="18" t="s">
        <v>205</v>
      </c>
      <c r="E205" s="19">
        <v>5</v>
      </c>
      <c r="F205" s="19">
        <v>5</v>
      </c>
      <c r="G205" s="20">
        <v>1</v>
      </c>
      <c r="H205" s="19">
        <f t="shared" si="9"/>
        <v>0</v>
      </c>
      <c r="I205" s="22">
        <v>9</v>
      </c>
      <c r="J205" s="22">
        <v>8</v>
      </c>
      <c r="K205" s="23">
        <v>0.88888888888888884</v>
      </c>
      <c r="L205" s="22">
        <f t="shared" si="10"/>
        <v>0</v>
      </c>
      <c r="M205" s="25">
        <v>19.5</v>
      </c>
      <c r="N205" s="25">
        <v>1.5</v>
      </c>
      <c r="O205" s="26">
        <v>7.6923076923076927E-2</v>
      </c>
      <c r="P205" s="25">
        <f t="shared" si="11"/>
        <v>19.5</v>
      </c>
    </row>
    <row r="206" spans="1:16" x14ac:dyDescent="0.25">
      <c r="A206" t="s">
        <v>4</v>
      </c>
      <c r="B206" s="18">
        <v>8</v>
      </c>
      <c r="C206" s="18">
        <v>4</v>
      </c>
      <c r="D206" s="18" t="s">
        <v>206</v>
      </c>
      <c r="E206" s="19">
        <v>4.5</v>
      </c>
      <c r="F206" s="19">
        <v>1.5</v>
      </c>
      <c r="G206" s="20">
        <v>0.33333333333333326</v>
      </c>
      <c r="H206" s="19">
        <f t="shared" si="9"/>
        <v>4.5</v>
      </c>
      <c r="I206" s="22">
        <v>0</v>
      </c>
      <c r="J206" s="22">
        <v>0</v>
      </c>
      <c r="K206" s="23">
        <v>0</v>
      </c>
      <c r="L206" s="22">
        <f t="shared" si="10"/>
        <v>0</v>
      </c>
      <c r="M206" s="25">
        <v>4</v>
      </c>
      <c r="N206" s="25">
        <v>3</v>
      </c>
      <c r="O206" s="26">
        <v>0.75</v>
      </c>
      <c r="P206" s="25">
        <f t="shared" si="11"/>
        <v>0</v>
      </c>
    </row>
    <row r="207" spans="1:16" x14ac:dyDescent="0.25">
      <c r="A207" t="s">
        <v>4</v>
      </c>
      <c r="B207" s="18">
        <v>8</v>
      </c>
      <c r="C207" s="18">
        <v>5</v>
      </c>
      <c r="D207" s="18" t="s">
        <v>207</v>
      </c>
      <c r="E207" s="19">
        <v>5</v>
      </c>
      <c r="F207" s="19">
        <v>1</v>
      </c>
      <c r="G207" s="20">
        <v>0.2</v>
      </c>
      <c r="H207" s="19">
        <f t="shared" si="9"/>
        <v>5</v>
      </c>
      <c r="I207" s="22">
        <v>1</v>
      </c>
      <c r="J207" s="22">
        <v>1</v>
      </c>
      <c r="K207" s="23">
        <v>1</v>
      </c>
      <c r="L207" s="22">
        <f t="shared" si="10"/>
        <v>0</v>
      </c>
      <c r="M207" s="25">
        <v>5.5</v>
      </c>
      <c r="N207" s="25">
        <v>1.5</v>
      </c>
      <c r="O207" s="26">
        <v>0.27272727272727271</v>
      </c>
      <c r="P207" s="25">
        <f t="shared" si="11"/>
        <v>5.5</v>
      </c>
    </row>
    <row r="208" spans="1:16" x14ac:dyDescent="0.25">
      <c r="A208" t="s">
        <v>4</v>
      </c>
      <c r="B208" s="18">
        <v>8</v>
      </c>
      <c r="C208" s="18">
        <v>6</v>
      </c>
      <c r="D208" s="18" t="s">
        <v>208</v>
      </c>
      <c r="E208" s="19">
        <v>1</v>
      </c>
      <c r="F208" s="19">
        <v>1</v>
      </c>
      <c r="G208" s="20">
        <v>1</v>
      </c>
      <c r="H208" s="19">
        <f t="shared" si="9"/>
        <v>0</v>
      </c>
      <c r="I208" s="22">
        <v>0</v>
      </c>
      <c r="J208" s="22">
        <v>0</v>
      </c>
      <c r="K208" s="23">
        <v>0</v>
      </c>
      <c r="L208" s="22">
        <f t="shared" si="10"/>
        <v>0</v>
      </c>
      <c r="M208" s="25">
        <v>14</v>
      </c>
      <c r="N208" s="25">
        <v>2</v>
      </c>
      <c r="O208" s="26">
        <v>0.14285714285714285</v>
      </c>
      <c r="P208" s="25">
        <f t="shared" si="11"/>
        <v>14</v>
      </c>
    </row>
    <row r="209" spans="1:16" x14ac:dyDescent="0.25">
      <c r="A209" t="s">
        <v>4</v>
      </c>
      <c r="B209" s="18">
        <v>8</v>
      </c>
      <c r="C209" s="18">
        <v>7</v>
      </c>
      <c r="D209" s="18" t="s">
        <v>209</v>
      </c>
      <c r="E209" s="19">
        <v>4</v>
      </c>
      <c r="F209" s="19">
        <v>4</v>
      </c>
      <c r="G209" s="20">
        <v>1</v>
      </c>
      <c r="H209" s="19">
        <f t="shared" si="9"/>
        <v>0</v>
      </c>
      <c r="I209" s="22">
        <v>1</v>
      </c>
      <c r="J209" s="22">
        <v>1</v>
      </c>
      <c r="K209" s="23">
        <v>1</v>
      </c>
      <c r="L209" s="22">
        <f t="shared" si="10"/>
        <v>0</v>
      </c>
      <c r="M209" s="25">
        <v>10</v>
      </c>
      <c r="N209" s="25">
        <v>1</v>
      </c>
      <c r="O209" s="26">
        <v>0.1</v>
      </c>
      <c r="P209" s="25">
        <f t="shared" si="11"/>
        <v>10</v>
      </c>
    </row>
    <row r="210" spans="1:16" x14ac:dyDescent="0.25">
      <c r="A210" t="s">
        <v>4</v>
      </c>
      <c r="B210" s="18">
        <v>8</v>
      </c>
      <c r="C210" s="18">
        <v>8</v>
      </c>
      <c r="D210" s="18" t="s">
        <v>210</v>
      </c>
      <c r="E210" s="19">
        <v>7</v>
      </c>
      <c r="F210" s="19">
        <v>2</v>
      </c>
      <c r="G210" s="20">
        <v>0.2857142857142857</v>
      </c>
      <c r="H210" s="19">
        <f t="shared" si="9"/>
        <v>7</v>
      </c>
      <c r="I210" s="22">
        <v>0</v>
      </c>
      <c r="J210" s="22">
        <v>0</v>
      </c>
      <c r="K210" s="23">
        <v>0</v>
      </c>
      <c r="L210" s="22">
        <f t="shared" si="10"/>
        <v>0</v>
      </c>
      <c r="M210" s="25">
        <v>0</v>
      </c>
      <c r="N210" s="25">
        <v>0</v>
      </c>
      <c r="O210" s="26">
        <v>0</v>
      </c>
      <c r="P210" s="25">
        <f t="shared" si="11"/>
        <v>0</v>
      </c>
    </row>
    <row r="211" spans="1:16" x14ac:dyDescent="0.25">
      <c r="A211" t="s">
        <v>4</v>
      </c>
      <c r="B211" s="18">
        <v>8</v>
      </c>
      <c r="C211" s="18">
        <v>9</v>
      </c>
      <c r="D211" s="18" t="s">
        <v>211</v>
      </c>
      <c r="E211" s="19">
        <v>4</v>
      </c>
      <c r="F211" s="19">
        <v>0</v>
      </c>
      <c r="G211" s="20">
        <v>0</v>
      </c>
      <c r="H211" s="19">
        <f t="shared" si="9"/>
        <v>4</v>
      </c>
      <c r="I211" s="22">
        <v>3</v>
      </c>
      <c r="J211" s="22">
        <v>3</v>
      </c>
      <c r="K211" s="23">
        <v>1</v>
      </c>
      <c r="L211" s="22">
        <f t="shared" si="10"/>
        <v>0</v>
      </c>
      <c r="M211" s="25">
        <v>3.5</v>
      </c>
      <c r="N211" s="25">
        <v>0.5</v>
      </c>
      <c r="O211" s="26">
        <v>0.14285714285714285</v>
      </c>
      <c r="P211" s="25">
        <f t="shared" si="11"/>
        <v>3.5</v>
      </c>
    </row>
    <row r="212" spans="1:16" x14ac:dyDescent="0.25">
      <c r="A212" t="s">
        <v>4</v>
      </c>
      <c r="B212" s="18">
        <v>8</v>
      </c>
      <c r="C212" s="18">
        <v>10</v>
      </c>
      <c r="D212" s="18" t="s">
        <v>212</v>
      </c>
      <c r="E212" s="19">
        <v>4</v>
      </c>
      <c r="F212" s="19">
        <v>4</v>
      </c>
      <c r="G212" s="20">
        <v>1</v>
      </c>
      <c r="H212" s="19">
        <f t="shared" si="9"/>
        <v>0</v>
      </c>
      <c r="I212" s="22">
        <v>0</v>
      </c>
      <c r="J212" s="22">
        <v>0</v>
      </c>
      <c r="K212" s="23">
        <v>0</v>
      </c>
      <c r="L212" s="22">
        <f t="shared" si="10"/>
        <v>0</v>
      </c>
      <c r="M212" s="25">
        <v>0</v>
      </c>
      <c r="N212" s="25">
        <v>0</v>
      </c>
      <c r="O212" s="26">
        <v>0</v>
      </c>
      <c r="P212" s="25">
        <f t="shared" si="11"/>
        <v>0</v>
      </c>
    </row>
    <row r="213" spans="1:16" x14ac:dyDescent="0.25">
      <c r="A213" t="s">
        <v>4</v>
      </c>
      <c r="B213" s="18">
        <v>8</v>
      </c>
      <c r="C213" s="18">
        <v>11</v>
      </c>
      <c r="D213" s="18" t="s">
        <v>213</v>
      </c>
      <c r="E213" s="19">
        <v>0.5</v>
      </c>
      <c r="F213" s="19">
        <v>0.5</v>
      </c>
      <c r="G213" s="20">
        <v>1</v>
      </c>
      <c r="H213" s="19">
        <f t="shared" si="9"/>
        <v>0</v>
      </c>
      <c r="I213" s="22">
        <v>0</v>
      </c>
      <c r="J213" s="22">
        <v>0</v>
      </c>
      <c r="K213" s="23">
        <v>0</v>
      </c>
      <c r="L213" s="22">
        <f t="shared" si="10"/>
        <v>0</v>
      </c>
      <c r="M213" s="25">
        <v>0</v>
      </c>
      <c r="N213" s="25">
        <v>0</v>
      </c>
      <c r="O213" s="26">
        <v>0</v>
      </c>
      <c r="P213" s="25">
        <f t="shared" si="11"/>
        <v>0</v>
      </c>
    </row>
    <row r="214" spans="1:16" x14ac:dyDescent="0.25">
      <c r="A214" t="s">
        <v>4</v>
      </c>
      <c r="B214" s="18">
        <v>8</v>
      </c>
      <c r="C214" s="18">
        <v>12</v>
      </c>
      <c r="D214" s="18" t="s">
        <v>214</v>
      </c>
      <c r="E214" s="19">
        <v>0</v>
      </c>
      <c r="F214" s="19">
        <v>0</v>
      </c>
      <c r="G214" s="20">
        <v>0</v>
      </c>
      <c r="H214" s="19">
        <f t="shared" si="9"/>
        <v>0</v>
      </c>
      <c r="I214" s="22">
        <v>0</v>
      </c>
      <c r="J214" s="22">
        <v>0</v>
      </c>
      <c r="K214" s="23">
        <v>0</v>
      </c>
      <c r="L214" s="22">
        <f t="shared" si="10"/>
        <v>0</v>
      </c>
      <c r="M214" s="25">
        <v>0</v>
      </c>
      <c r="N214" s="25">
        <v>0</v>
      </c>
      <c r="O214" s="26">
        <v>0</v>
      </c>
      <c r="P214" s="25">
        <f t="shared" si="11"/>
        <v>0</v>
      </c>
    </row>
    <row r="215" spans="1:16" x14ac:dyDescent="0.25">
      <c r="A215" t="s">
        <v>4</v>
      </c>
      <c r="B215" s="18">
        <v>8</v>
      </c>
      <c r="C215" s="18">
        <v>13</v>
      </c>
      <c r="D215" s="18" t="s">
        <v>215</v>
      </c>
      <c r="E215" s="19">
        <v>0</v>
      </c>
      <c r="F215" s="19">
        <v>0</v>
      </c>
      <c r="G215" s="20">
        <v>0</v>
      </c>
      <c r="H215" s="19">
        <f t="shared" si="9"/>
        <v>0</v>
      </c>
      <c r="I215" s="22">
        <v>0</v>
      </c>
      <c r="J215" s="22">
        <v>0</v>
      </c>
      <c r="K215" s="23">
        <v>0</v>
      </c>
      <c r="L215" s="22">
        <f t="shared" si="10"/>
        <v>0</v>
      </c>
      <c r="M215" s="25">
        <v>0</v>
      </c>
      <c r="N215" s="25">
        <v>0</v>
      </c>
      <c r="O215" s="26">
        <v>0</v>
      </c>
      <c r="P215" s="25">
        <f t="shared" si="11"/>
        <v>0</v>
      </c>
    </row>
    <row r="216" spans="1:16" x14ac:dyDescent="0.25">
      <c r="A216" t="s">
        <v>4</v>
      </c>
      <c r="B216" s="18">
        <v>8</v>
      </c>
      <c r="C216" s="18">
        <v>14</v>
      </c>
      <c r="D216" s="18" t="s">
        <v>216</v>
      </c>
      <c r="E216" s="19">
        <v>0</v>
      </c>
      <c r="F216" s="19">
        <v>0</v>
      </c>
      <c r="G216" s="20">
        <v>0</v>
      </c>
      <c r="H216" s="19">
        <f t="shared" si="9"/>
        <v>0</v>
      </c>
      <c r="I216" s="22">
        <v>0</v>
      </c>
      <c r="J216" s="22">
        <v>0</v>
      </c>
      <c r="K216" s="23">
        <v>0</v>
      </c>
      <c r="L216" s="22">
        <f t="shared" si="10"/>
        <v>0</v>
      </c>
      <c r="M216" s="25">
        <v>0</v>
      </c>
      <c r="N216" s="25">
        <v>0</v>
      </c>
      <c r="O216" s="26">
        <v>0</v>
      </c>
      <c r="P216" s="25">
        <f t="shared" si="11"/>
        <v>0</v>
      </c>
    </row>
    <row r="217" spans="1:16" x14ac:dyDescent="0.25">
      <c r="A217" t="s">
        <v>4</v>
      </c>
      <c r="B217" s="18">
        <v>8</v>
      </c>
      <c r="C217" s="18">
        <v>15</v>
      </c>
      <c r="D217" s="18" t="s">
        <v>217</v>
      </c>
      <c r="E217" s="19">
        <v>2</v>
      </c>
      <c r="F217" s="19">
        <v>2</v>
      </c>
      <c r="G217" s="20">
        <v>1</v>
      </c>
      <c r="H217" s="19">
        <f t="shared" si="9"/>
        <v>0</v>
      </c>
      <c r="I217" s="22">
        <v>0</v>
      </c>
      <c r="J217" s="22">
        <v>0</v>
      </c>
      <c r="K217" s="23">
        <v>0</v>
      </c>
      <c r="L217" s="22">
        <f t="shared" si="10"/>
        <v>0</v>
      </c>
      <c r="M217" s="25">
        <v>0</v>
      </c>
      <c r="N217" s="25">
        <v>0</v>
      </c>
      <c r="O217" s="26">
        <v>0</v>
      </c>
      <c r="P217" s="25">
        <f t="shared" si="11"/>
        <v>0</v>
      </c>
    </row>
    <row r="218" spans="1:16" x14ac:dyDescent="0.25">
      <c r="A218" t="s">
        <v>4</v>
      </c>
      <c r="B218" s="18">
        <v>8</v>
      </c>
      <c r="C218" s="18">
        <v>16</v>
      </c>
      <c r="D218" s="18" t="s">
        <v>218</v>
      </c>
      <c r="E218" s="19">
        <v>0</v>
      </c>
      <c r="F218" s="19">
        <v>0</v>
      </c>
      <c r="G218" s="20">
        <v>0</v>
      </c>
      <c r="H218" s="19">
        <f t="shared" si="9"/>
        <v>0</v>
      </c>
      <c r="I218" s="22">
        <v>1</v>
      </c>
      <c r="J218" s="22">
        <v>1</v>
      </c>
      <c r="K218" s="23">
        <v>1</v>
      </c>
      <c r="L218" s="22">
        <f t="shared" si="10"/>
        <v>0</v>
      </c>
      <c r="M218" s="25">
        <v>0</v>
      </c>
      <c r="N218" s="25">
        <v>0</v>
      </c>
      <c r="O218" s="26">
        <v>0</v>
      </c>
      <c r="P218" s="25">
        <f t="shared" si="11"/>
        <v>0</v>
      </c>
    </row>
    <row r="219" spans="1:16" x14ac:dyDescent="0.25">
      <c r="A219" t="s">
        <v>4</v>
      </c>
      <c r="B219" s="18">
        <v>8</v>
      </c>
      <c r="C219" s="18">
        <v>17</v>
      </c>
      <c r="D219" s="18" t="s">
        <v>219</v>
      </c>
      <c r="E219" s="19">
        <v>0</v>
      </c>
      <c r="F219" s="19">
        <v>0</v>
      </c>
      <c r="G219" s="20">
        <v>0</v>
      </c>
      <c r="H219" s="19">
        <f t="shared" si="9"/>
        <v>0</v>
      </c>
      <c r="I219" s="22">
        <v>3</v>
      </c>
      <c r="J219" s="22">
        <v>3</v>
      </c>
      <c r="K219" s="23">
        <v>1</v>
      </c>
      <c r="L219" s="22">
        <f t="shared" si="10"/>
        <v>0</v>
      </c>
      <c r="M219" s="25">
        <v>0</v>
      </c>
      <c r="N219" s="25">
        <v>0</v>
      </c>
      <c r="O219" s="26">
        <v>0</v>
      </c>
      <c r="P219" s="25">
        <f t="shared" si="11"/>
        <v>0</v>
      </c>
    </row>
    <row r="220" spans="1:16" x14ac:dyDescent="0.25">
      <c r="A220" t="s">
        <v>4</v>
      </c>
      <c r="B220" s="18">
        <v>8</v>
      </c>
      <c r="C220" s="18">
        <v>18</v>
      </c>
      <c r="D220" s="18" t="s">
        <v>220</v>
      </c>
      <c r="E220" s="19">
        <v>3</v>
      </c>
      <c r="F220" s="19">
        <v>2</v>
      </c>
      <c r="G220" s="20">
        <v>0.66666666666666652</v>
      </c>
      <c r="H220" s="19">
        <f t="shared" si="9"/>
        <v>0</v>
      </c>
      <c r="I220" s="22">
        <v>8</v>
      </c>
      <c r="J220" s="22">
        <v>2</v>
      </c>
      <c r="K220" s="23">
        <v>0.25</v>
      </c>
      <c r="L220" s="22">
        <f t="shared" si="10"/>
        <v>8</v>
      </c>
      <c r="M220" s="25">
        <v>8</v>
      </c>
      <c r="N220" s="25">
        <v>4</v>
      </c>
      <c r="O220" s="26">
        <v>0.5</v>
      </c>
      <c r="P220" s="25">
        <f t="shared" si="11"/>
        <v>0</v>
      </c>
    </row>
    <row r="221" spans="1:16" x14ac:dyDescent="0.25">
      <c r="A221" t="s">
        <v>4</v>
      </c>
      <c r="B221" s="18">
        <v>8</v>
      </c>
      <c r="C221" s="18">
        <v>19</v>
      </c>
      <c r="D221" s="18" t="s">
        <v>221</v>
      </c>
      <c r="E221" s="19">
        <v>0</v>
      </c>
      <c r="F221" s="19">
        <v>0</v>
      </c>
      <c r="G221" s="20">
        <v>0</v>
      </c>
      <c r="H221" s="19">
        <f t="shared" si="9"/>
        <v>0</v>
      </c>
      <c r="I221" s="22">
        <v>9</v>
      </c>
      <c r="J221" s="22">
        <v>1</v>
      </c>
      <c r="K221" s="23">
        <v>0.1111111111111111</v>
      </c>
      <c r="L221" s="22">
        <f t="shared" si="10"/>
        <v>9</v>
      </c>
      <c r="M221" s="25">
        <v>1</v>
      </c>
      <c r="N221" s="25">
        <v>1</v>
      </c>
      <c r="O221" s="26">
        <v>1</v>
      </c>
      <c r="P221" s="25">
        <f t="shared" si="11"/>
        <v>0</v>
      </c>
    </row>
    <row r="222" spans="1:16" x14ac:dyDescent="0.25">
      <c r="A222" t="s">
        <v>4</v>
      </c>
      <c r="B222" s="18">
        <v>8</v>
      </c>
      <c r="C222" s="18">
        <v>20</v>
      </c>
      <c r="D222" s="18" t="s">
        <v>222</v>
      </c>
      <c r="E222" s="19">
        <v>3.5</v>
      </c>
      <c r="F222" s="19">
        <v>1.5</v>
      </c>
      <c r="G222" s="20">
        <v>0.42857142857142855</v>
      </c>
      <c r="H222" s="19">
        <f t="shared" si="9"/>
        <v>0</v>
      </c>
      <c r="I222" s="22">
        <v>0</v>
      </c>
      <c r="J222" s="22">
        <v>0</v>
      </c>
      <c r="K222" s="23">
        <v>0</v>
      </c>
      <c r="L222" s="22">
        <f t="shared" si="10"/>
        <v>0</v>
      </c>
      <c r="M222" s="25">
        <v>0</v>
      </c>
      <c r="N222" s="25">
        <v>0</v>
      </c>
      <c r="O222" s="26">
        <v>0</v>
      </c>
      <c r="P222" s="25">
        <f t="shared" si="11"/>
        <v>0</v>
      </c>
    </row>
    <row r="223" spans="1:16" x14ac:dyDescent="0.25">
      <c r="A223" t="s">
        <v>4</v>
      </c>
      <c r="B223" s="18">
        <v>8</v>
      </c>
      <c r="C223" s="18">
        <v>21</v>
      </c>
      <c r="D223" s="18" t="s">
        <v>223</v>
      </c>
      <c r="E223" s="19">
        <v>0</v>
      </c>
      <c r="F223" s="19">
        <v>0</v>
      </c>
      <c r="G223" s="20">
        <v>0</v>
      </c>
      <c r="H223" s="19">
        <f t="shared" si="9"/>
        <v>0</v>
      </c>
      <c r="I223" s="22">
        <v>10</v>
      </c>
      <c r="J223" s="22">
        <v>10</v>
      </c>
      <c r="K223" s="23">
        <v>1</v>
      </c>
      <c r="L223" s="22">
        <f t="shared" si="10"/>
        <v>0</v>
      </c>
      <c r="M223" s="25">
        <v>0</v>
      </c>
      <c r="N223" s="25">
        <v>0</v>
      </c>
      <c r="O223" s="26">
        <v>0</v>
      </c>
      <c r="P223" s="25">
        <f t="shared" si="11"/>
        <v>0</v>
      </c>
    </row>
    <row r="224" spans="1:16" x14ac:dyDescent="0.25">
      <c r="A224" t="s">
        <v>4</v>
      </c>
      <c r="B224" s="18">
        <v>8</v>
      </c>
      <c r="C224" s="18">
        <v>22</v>
      </c>
      <c r="D224" s="18" t="s">
        <v>224</v>
      </c>
      <c r="E224" s="19">
        <v>1</v>
      </c>
      <c r="F224" s="19">
        <v>1</v>
      </c>
      <c r="G224" s="20">
        <v>1</v>
      </c>
      <c r="H224" s="19">
        <f t="shared" si="9"/>
        <v>0</v>
      </c>
      <c r="I224" s="22">
        <v>14.5</v>
      </c>
      <c r="J224" s="22">
        <v>10.5</v>
      </c>
      <c r="K224" s="23">
        <v>0.72413793103448265</v>
      </c>
      <c r="L224" s="22">
        <f t="shared" si="10"/>
        <v>0</v>
      </c>
      <c r="M224" s="25">
        <v>0</v>
      </c>
      <c r="N224" s="25">
        <v>0</v>
      </c>
      <c r="O224" s="26">
        <v>0</v>
      </c>
      <c r="P224" s="25">
        <f t="shared" si="11"/>
        <v>0</v>
      </c>
    </row>
    <row r="225" spans="1:16" x14ac:dyDescent="0.25">
      <c r="A225" t="s">
        <v>4</v>
      </c>
      <c r="B225" s="18">
        <v>8</v>
      </c>
      <c r="C225" s="18">
        <v>23</v>
      </c>
      <c r="D225" s="18" t="s">
        <v>225</v>
      </c>
      <c r="E225" s="19">
        <v>3.5</v>
      </c>
      <c r="F225" s="19">
        <v>1.5</v>
      </c>
      <c r="G225" s="20">
        <v>0.42857142857142855</v>
      </c>
      <c r="H225" s="19">
        <f t="shared" si="9"/>
        <v>0</v>
      </c>
      <c r="I225" s="22">
        <v>12</v>
      </c>
      <c r="J225" s="22">
        <v>12</v>
      </c>
      <c r="K225" s="23">
        <v>1</v>
      </c>
      <c r="L225" s="22">
        <f t="shared" si="10"/>
        <v>0</v>
      </c>
      <c r="M225" s="25">
        <v>0</v>
      </c>
      <c r="N225" s="25">
        <v>0</v>
      </c>
      <c r="O225" s="26">
        <v>0</v>
      </c>
      <c r="P225" s="25">
        <f t="shared" si="11"/>
        <v>0</v>
      </c>
    </row>
    <row r="226" spans="1:16" x14ac:dyDescent="0.25">
      <c r="A226" t="s">
        <v>4</v>
      </c>
      <c r="B226" s="18">
        <v>8</v>
      </c>
      <c r="C226" s="18">
        <v>24</v>
      </c>
      <c r="D226" s="18" t="s">
        <v>226</v>
      </c>
      <c r="E226" s="19">
        <v>0</v>
      </c>
      <c r="F226" s="19">
        <v>0</v>
      </c>
      <c r="G226" s="20">
        <v>0</v>
      </c>
      <c r="H226" s="19">
        <f t="shared" si="9"/>
        <v>0</v>
      </c>
      <c r="I226" s="22">
        <v>16.5</v>
      </c>
      <c r="J226" s="22">
        <v>8.5</v>
      </c>
      <c r="K226" s="23">
        <v>0.51515151515151514</v>
      </c>
      <c r="L226" s="22">
        <f t="shared" si="10"/>
        <v>0</v>
      </c>
      <c r="M226" s="25">
        <v>25</v>
      </c>
      <c r="N226" s="25">
        <v>11</v>
      </c>
      <c r="O226" s="26">
        <v>0.44</v>
      </c>
      <c r="P226" s="25">
        <f t="shared" si="11"/>
        <v>0</v>
      </c>
    </row>
    <row r="227" spans="1:16" x14ac:dyDescent="0.25">
      <c r="A227" t="s">
        <v>4</v>
      </c>
      <c r="B227" s="18">
        <v>8</v>
      </c>
      <c r="C227" s="18">
        <v>25</v>
      </c>
      <c r="D227" s="18" t="s">
        <v>227</v>
      </c>
      <c r="E227" s="19">
        <v>0</v>
      </c>
      <c r="F227" s="19">
        <v>0</v>
      </c>
      <c r="G227" s="20">
        <v>0</v>
      </c>
      <c r="H227" s="19">
        <f t="shared" si="9"/>
        <v>0</v>
      </c>
      <c r="I227" s="22">
        <v>5.5</v>
      </c>
      <c r="J227" s="22">
        <v>5.5</v>
      </c>
      <c r="K227" s="23">
        <v>1</v>
      </c>
      <c r="L227" s="22">
        <f t="shared" si="10"/>
        <v>0</v>
      </c>
      <c r="M227" s="25">
        <v>4.5</v>
      </c>
      <c r="N227" s="25">
        <v>4.5</v>
      </c>
      <c r="O227" s="26">
        <v>1</v>
      </c>
      <c r="P227" s="25">
        <f t="shared" si="11"/>
        <v>0</v>
      </c>
    </row>
    <row r="228" spans="1:16" x14ac:dyDescent="0.25">
      <c r="A228" t="s">
        <v>4</v>
      </c>
      <c r="B228" s="18">
        <v>8</v>
      </c>
      <c r="C228" s="18">
        <v>26</v>
      </c>
      <c r="D228" s="18" t="s">
        <v>228</v>
      </c>
      <c r="E228" s="19">
        <v>0</v>
      </c>
      <c r="F228" s="19">
        <v>0</v>
      </c>
      <c r="G228" s="20">
        <v>0</v>
      </c>
      <c r="H228" s="19">
        <f t="shared" si="9"/>
        <v>0</v>
      </c>
      <c r="I228" s="22">
        <v>9.5</v>
      </c>
      <c r="J228" s="22">
        <v>9.5</v>
      </c>
      <c r="K228" s="23">
        <v>1</v>
      </c>
      <c r="L228" s="22">
        <f t="shared" si="10"/>
        <v>0</v>
      </c>
      <c r="M228" s="25">
        <v>0</v>
      </c>
      <c r="N228" s="25">
        <v>0</v>
      </c>
      <c r="O228" s="26">
        <v>0</v>
      </c>
      <c r="P228" s="25">
        <f t="shared" si="11"/>
        <v>0</v>
      </c>
    </row>
    <row r="229" spans="1:16" x14ac:dyDescent="0.25">
      <c r="A229" t="s">
        <v>4</v>
      </c>
      <c r="B229" s="18">
        <v>8</v>
      </c>
      <c r="C229" s="18">
        <v>27</v>
      </c>
      <c r="D229" s="18" t="s">
        <v>229</v>
      </c>
      <c r="E229" s="19">
        <v>0</v>
      </c>
      <c r="F229" s="19">
        <v>0</v>
      </c>
      <c r="G229" s="20">
        <v>0</v>
      </c>
      <c r="H229" s="19">
        <f t="shared" si="9"/>
        <v>0</v>
      </c>
      <c r="I229" s="22">
        <v>1.5</v>
      </c>
      <c r="J229" s="22">
        <v>1.5</v>
      </c>
      <c r="K229" s="23">
        <v>1</v>
      </c>
      <c r="L229" s="22">
        <f t="shared" si="10"/>
        <v>0</v>
      </c>
      <c r="M229" s="25">
        <v>0</v>
      </c>
      <c r="N229" s="25">
        <v>0</v>
      </c>
      <c r="O229" s="26">
        <v>0</v>
      </c>
      <c r="P229" s="25">
        <f t="shared" si="11"/>
        <v>0</v>
      </c>
    </row>
    <row r="230" spans="1:16" x14ac:dyDescent="0.25">
      <c r="A230" t="s">
        <v>4</v>
      </c>
      <c r="B230" s="18">
        <v>8</v>
      </c>
      <c r="C230" s="18">
        <v>28</v>
      </c>
      <c r="D230" s="18" t="s">
        <v>230</v>
      </c>
      <c r="E230" s="19">
        <v>0</v>
      </c>
      <c r="F230" s="19">
        <v>0</v>
      </c>
      <c r="G230" s="20">
        <v>0</v>
      </c>
      <c r="H230" s="19">
        <f t="shared" si="9"/>
        <v>0</v>
      </c>
      <c r="I230" s="22">
        <v>3.5</v>
      </c>
      <c r="J230" s="22">
        <v>3.5</v>
      </c>
      <c r="K230" s="23">
        <v>1</v>
      </c>
      <c r="L230" s="22">
        <f t="shared" si="10"/>
        <v>0</v>
      </c>
      <c r="M230" s="25">
        <v>0</v>
      </c>
      <c r="N230" s="25">
        <v>0</v>
      </c>
      <c r="O230" s="26">
        <v>0</v>
      </c>
      <c r="P230" s="25">
        <f t="shared" si="11"/>
        <v>0</v>
      </c>
    </row>
    <row r="231" spans="1:16" x14ac:dyDescent="0.25">
      <c r="A231" t="s">
        <v>4</v>
      </c>
      <c r="B231" s="18">
        <v>8</v>
      </c>
      <c r="C231" s="18">
        <v>29</v>
      </c>
      <c r="D231" s="18" t="s">
        <v>231</v>
      </c>
      <c r="E231" s="19">
        <v>0</v>
      </c>
      <c r="F231" s="19">
        <v>0</v>
      </c>
      <c r="G231" s="20">
        <v>0</v>
      </c>
      <c r="H231" s="19">
        <f t="shared" si="9"/>
        <v>0</v>
      </c>
      <c r="I231" s="22">
        <v>1</v>
      </c>
      <c r="J231" s="22">
        <v>1</v>
      </c>
      <c r="K231" s="23">
        <v>1</v>
      </c>
      <c r="L231" s="22">
        <f t="shared" si="10"/>
        <v>0</v>
      </c>
      <c r="M231" s="25">
        <v>0</v>
      </c>
      <c r="N231" s="25">
        <v>0</v>
      </c>
      <c r="O231" s="26">
        <v>0</v>
      </c>
      <c r="P231" s="25">
        <f t="shared" si="11"/>
        <v>0</v>
      </c>
    </row>
    <row r="232" spans="1:16" x14ac:dyDescent="0.25">
      <c r="A232" t="s">
        <v>4</v>
      </c>
      <c r="B232" s="18">
        <v>8</v>
      </c>
      <c r="C232" s="18">
        <v>30</v>
      </c>
      <c r="D232" s="18" t="s">
        <v>232</v>
      </c>
      <c r="E232" s="19">
        <v>2</v>
      </c>
      <c r="F232" s="19">
        <v>2</v>
      </c>
      <c r="G232" s="20">
        <v>1</v>
      </c>
      <c r="H232" s="19">
        <f t="shared" si="9"/>
        <v>0</v>
      </c>
      <c r="I232" s="22">
        <v>1</v>
      </c>
      <c r="J232" s="22">
        <v>1</v>
      </c>
      <c r="K232" s="23">
        <v>1</v>
      </c>
      <c r="L232" s="22">
        <f t="shared" si="10"/>
        <v>0</v>
      </c>
      <c r="M232" s="25">
        <v>4.5</v>
      </c>
      <c r="N232" s="25">
        <v>2.5</v>
      </c>
      <c r="O232" s="26">
        <v>0.55555555555555558</v>
      </c>
      <c r="P232" s="25">
        <f t="shared" si="11"/>
        <v>0</v>
      </c>
    </row>
    <row r="233" spans="1:16" x14ac:dyDescent="0.25">
      <c r="A233" t="s">
        <v>4</v>
      </c>
      <c r="B233" s="18">
        <v>8</v>
      </c>
      <c r="C233" s="18">
        <v>31</v>
      </c>
      <c r="D233" s="18" t="s">
        <v>233</v>
      </c>
      <c r="E233" s="19">
        <v>5</v>
      </c>
      <c r="F233" s="19">
        <v>1</v>
      </c>
      <c r="G233" s="20">
        <v>0.2</v>
      </c>
      <c r="H233" s="19">
        <f t="shared" si="9"/>
        <v>5</v>
      </c>
      <c r="I233" s="22">
        <v>2</v>
      </c>
      <c r="J233" s="22">
        <v>2</v>
      </c>
      <c r="K233" s="23">
        <v>1</v>
      </c>
      <c r="L233" s="22">
        <f t="shared" si="10"/>
        <v>0</v>
      </c>
      <c r="M233" s="25">
        <v>1</v>
      </c>
      <c r="N233" s="25">
        <v>1</v>
      </c>
      <c r="O233" s="26">
        <v>1</v>
      </c>
      <c r="P233" s="25">
        <f t="shared" si="11"/>
        <v>0</v>
      </c>
    </row>
    <row r="234" spans="1:16" x14ac:dyDescent="0.25">
      <c r="A234" t="s">
        <v>4</v>
      </c>
      <c r="B234" s="18">
        <v>8</v>
      </c>
      <c r="C234" s="18">
        <v>32</v>
      </c>
      <c r="D234" s="18" t="s">
        <v>234</v>
      </c>
      <c r="E234" s="19">
        <v>0</v>
      </c>
      <c r="F234" s="19">
        <v>0</v>
      </c>
      <c r="G234" s="20">
        <v>0</v>
      </c>
      <c r="H234" s="19">
        <f t="shared" si="9"/>
        <v>0</v>
      </c>
      <c r="I234" s="22">
        <v>1</v>
      </c>
      <c r="J234" s="22">
        <v>1</v>
      </c>
      <c r="K234" s="23">
        <v>1</v>
      </c>
      <c r="L234" s="22">
        <f t="shared" si="10"/>
        <v>0</v>
      </c>
      <c r="M234" s="25">
        <v>0</v>
      </c>
      <c r="N234" s="25">
        <v>0</v>
      </c>
      <c r="O234" s="26">
        <v>0</v>
      </c>
      <c r="P234" s="25">
        <f t="shared" si="11"/>
        <v>0</v>
      </c>
    </row>
    <row r="235" spans="1:16" x14ac:dyDescent="0.25">
      <c r="A235" t="s">
        <v>4</v>
      </c>
      <c r="B235" s="18">
        <v>8</v>
      </c>
      <c r="C235" s="18">
        <v>33</v>
      </c>
      <c r="D235" s="18" t="s">
        <v>235</v>
      </c>
      <c r="E235" s="19">
        <v>0</v>
      </c>
      <c r="F235" s="19">
        <v>0</v>
      </c>
      <c r="G235" s="20">
        <v>0</v>
      </c>
      <c r="H235" s="19">
        <f t="shared" si="9"/>
        <v>0</v>
      </c>
      <c r="I235" s="22">
        <v>3</v>
      </c>
      <c r="J235" s="22">
        <v>3</v>
      </c>
      <c r="K235" s="23">
        <v>1</v>
      </c>
      <c r="L235" s="22">
        <f t="shared" si="10"/>
        <v>0</v>
      </c>
      <c r="M235" s="25">
        <v>1.5</v>
      </c>
      <c r="N235" s="25">
        <v>1.5</v>
      </c>
      <c r="O235" s="26">
        <v>1</v>
      </c>
      <c r="P235" s="25">
        <f t="shared" si="11"/>
        <v>0</v>
      </c>
    </row>
    <row r="236" spans="1:16" x14ac:dyDescent="0.25">
      <c r="A236" t="s">
        <v>4</v>
      </c>
      <c r="B236" s="18">
        <v>8</v>
      </c>
      <c r="C236" s="18">
        <v>34</v>
      </c>
      <c r="D236" s="18" t="s">
        <v>236</v>
      </c>
      <c r="E236" s="19">
        <v>2</v>
      </c>
      <c r="F236" s="19">
        <v>2</v>
      </c>
      <c r="G236" s="20">
        <v>1</v>
      </c>
      <c r="H236" s="19">
        <f t="shared" si="9"/>
        <v>0</v>
      </c>
      <c r="I236" s="22">
        <v>4</v>
      </c>
      <c r="J236" s="22">
        <v>4</v>
      </c>
      <c r="K236" s="23">
        <v>1</v>
      </c>
      <c r="L236" s="22">
        <f t="shared" si="10"/>
        <v>0</v>
      </c>
      <c r="M236" s="25">
        <v>9.5</v>
      </c>
      <c r="N236" s="25">
        <v>0.5</v>
      </c>
      <c r="O236" s="26">
        <v>5.2631578947368418E-2</v>
      </c>
      <c r="P236" s="25">
        <f t="shared" si="11"/>
        <v>9.5</v>
      </c>
    </row>
    <row r="237" spans="1:16" x14ac:dyDescent="0.25">
      <c r="A237" t="s">
        <v>4</v>
      </c>
      <c r="B237" s="18">
        <v>8</v>
      </c>
      <c r="C237" s="18">
        <v>35</v>
      </c>
      <c r="D237" s="18" t="s">
        <v>237</v>
      </c>
      <c r="E237" s="19">
        <v>4</v>
      </c>
      <c r="F237" s="19">
        <v>2</v>
      </c>
      <c r="G237" s="20">
        <v>0.5</v>
      </c>
      <c r="H237" s="19">
        <f t="shared" si="9"/>
        <v>0</v>
      </c>
      <c r="I237" s="22">
        <v>18</v>
      </c>
      <c r="J237" s="22">
        <v>7</v>
      </c>
      <c r="K237" s="23">
        <v>0.38888888888888895</v>
      </c>
      <c r="L237" s="22">
        <f t="shared" si="10"/>
        <v>18</v>
      </c>
      <c r="M237" s="25">
        <v>39</v>
      </c>
      <c r="N237" s="25">
        <v>7</v>
      </c>
      <c r="O237" s="26">
        <v>0.17948717948717949</v>
      </c>
      <c r="P237" s="25">
        <f t="shared" si="11"/>
        <v>39</v>
      </c>
    </row>
    <row r="238" spans="1:16" x14ac:dyDescent="0.25">
      <c r="A238" t="s">
        <v>4</v>
      </c>
      <c r="B238" s="18">
        <v>8</v>
      </c>
      <c r="C238" s="18">
        <v>36</v>
      </c>
      <c r="D238" s="18" t="s">
        <v>238</v>
      </c>
      <c r="E238" s="19">
        <v>3.5</v>
      </c>
      <c r="F238" s="19">
        <v>1.5</v>
      </c>
      <c r="G238" s="20">
        <v>0.42857142857142855</v>
      </c>
      <c r="H238" s="19">
        <f t="shared" si="9"/>
        <v>0</v>
      </c>
      <c r="I238" s="22">
        <v>20</v>
      </c>
      <c r="J238" s="22">
        <v>3</v>
      </c>
      <c r="K238" s="23">
        <v>0.15</v>
      </c>
      <c r="L238" s="22">
        <f t="shared" si="10"/>
        <v>20</v>
      </c>
      <c r="M238" s="25">
        <v>37</v>
      </c>
      <c r="N238" s="25">
        <v>3</v>
      </c>
      <c r="O238" s="26">
        <v>8.1081081081081086E-2</v>
      </c>
      <c r="P238" s="25">
        <f t="shared" si="11"/>
        <v>37</v>
      </c>
    </row>
    <row r="239" spans="1:16" x14ac:dyDescent="0.25">
      <c r="A239" t="s">
        <v>4</v>
      </c>
      <c r="B239" s="18">
        <v>8</v>
      </c>
      <c r="C239" s="18">
        <v>37</v>
      </c>
      <c r="D239" s="18" t="s">
        <v>239</v>
      </c>
      <c r="E239" s="19">
        <v>3</v>
      </c>
      <c r="F239" s="19">
        <v>1</v>
      </c>
      <c r="G239" s="20">
        <v>0.33333333333333326</v>
      </c>
      <c r="H239" s="19">
        <f t="shared" si="9"/>
        <v>3</v>
      </c>
      <c r="I239" s="22">
        <v>16.5</v>
      </c>
      <c r="J239" s="22">
        <v>6.5</v>
      </c>
      <c r="K239" s="23">
        <v>0.39393939393939392</v>
      </c>
      <c r="L239" s="22">
        <f t="shared" si="10"/>
        <v>16.5</v>
      </c>
      <c r="M239" s="25">
        <v>25</v>
      </c>
      <c r="N239" s="25">
        <v>5</v>
      </c>
      <c r="O239" s="26">
        <v>0.2</v>
      </c>
      <c r="P239" s="25">
        <f t="shared" si="11"/>
        <v>25</v>
      </c>
    </row>
    <row r="240" spans="1:16" x14ac:dyDescent="0.25">
      <c r="A240" t="s">
        <v>4</v>
      </c>
      <c r="B240" s="18">
        <v>8</v>
      </c>
      <c r="C240" s="18">
        <v>38</v>
      </c>
      <c r="D240" s="18" t="s">
        <v>240</v>
      </c>
      <c r="E240" s="19">
        <v>2</v>
      </c>
      <c r="F240" s="19">
        <v>0</v>
      </c>
      <c r="G240" s="20">
        <v>0</v>
      </c>
      <c r="H240" s="19">
        <f t="shared" si="9"/>
        <v>2</v>
      </c>
      <c r="I240" s="22">
        <v>12</v>
      </c>
      <c r="J240" s="22">
        <v>7</v>
      </c>
      <c r="K240" s="23">
        <v>0.58333333333333337</v>
      </c>
      <c r="L240" s="22">
        <f t="shared" si="10"/>
        <v>0</v>
      </c>
      <c r="M240" s="25">
        <v>20</v>
      </c>
      <c r="N240" s="25">
        <v>1</v>
      </c>
      <c r="O240" s="26">
        <v>0.05</v>
      </c>
      <c r="P240" s="25">
        <f t="shared" si="11"/>
        <v>20</v>
      </c>
    </row>
    <row r="241" spans="1:16" x14ac:dyDescent="0.25">
      <c r="A241" t="s">
        <v>4</v>
      </c>
      <c r="B241" s="18">
        <v>8</v>
      </c>
      <c r="C241" s="18">
        <v>39</v>
      </c>
      <c r="D241" s="18" t="s">
        <v>241</v>
      </c>
      <c r="E241" s="19">
        <v>5.5</v>
      </c>
      <c r="F241" s="19">
        <v>1.5</v>
      </c>
      <c r="G241" s="20">
        <v>0.27272727272727271</v>
      </c>
      <c r="H241" s="19">
        <f t="shared" si="9"/>
        <v>5.5</v>
      </c>
      <c r="I241" s="22">
        <v>8.5</v>
      </c>
      <c r="J241" s="22">
        <v>8.5</v>
      </c>
      <c r="K241" s="23">
        <v>1</v>
      </c>
      <c r="L241" s="22">
        <f t="shared" si="10"/>
        <v>0</v>
      </c>
      <c r="M241" s="25">
        <v>15</v>
      </c>
      <c r="N241" s="25">
        <v>0</v>
      </c>
      <c r="O241" s="26">
        <v>0</v>
      </c>
      <c r="P241" s="25">
        <f t="shared" si="11"/>
        <v>15</v>
      </c>
    </row>
    <row r="242" spans="1:16" x14ac:dyDescent="0.25">
      <c r="A242" t="s">
        <v>4</v>
      </c>
      <c r="B242" s="18">
        <v>8</v>
      </c>
      <c r="C242" s="18">
        <v>40</v>
      </c>
      <c r="D242" s="18" t="s">
        <v>242</v>
      </c>
      <c r="E242" s="19">
        <v>6</v>
      </c>
      <c r="F242" s="19">
        <v>3</v>
      </c>
      <c r="G242" s="20">
        <v>0.5</v>
      </c>
      <c r="H242" s="19">
        <f t="shared" si="9"/>
        <v>0</v>
      </c>
      <c r="I242" s="22">
        <v>3.5</v>
      </c>
      <c r="J242" s="22">
        <v>3.5</v>
      </c>
      <c r="K242" s="23">
        <v>1</v>
      </c>
      <c r="L242" s="22">
        <f t="shared" si="10"/>
        <v>0</v>
      </c>
      <c r="M242" s="25">
        <v>14.5</v>
      </c>
      <c r="N242" s="25">
        <v>4.5</v>
      </c>
      <c r="O242" s="26">
        <v>0.31034482758620691</v>
      </c>
      <c r="P242" s="25">
        <f t="shared" si="11"/>
        <v>14.5</v>
      </c>
    </row>
    <row r="243" spans="1:16" x14ac:dyDescent="0.25">
      <c r="A243" t="s">
        <v>4</v>
      </c>
      <c r="B243" s="18">
        <v>8</v>
      </c>
      <c r="C243" s="18">
        <v>41</v>
      </c>
      <c r="D243" s="18" t="s">
        <v>243</v>
      </c>
      <c r="E243" s="19">
        <v>1</v>
      </c>
      <c r="F243" s="19">
        <v>1</v>
      </c>
      <c r="G243" s="20">
        <v>1</v>
      </c>
      <c r="H243" s="19">
        <f t="shared" si="9"/>
        <v>0</v>
      </c>
      <c r="I243" s="22">
        <v>6</v>
      </c>
      <c r="J243" s="22">
        <v>6</v>
      </c>
      <c r="K243" s="23">
        <v>1</v>
      </c>
      <c r="L243" s="22">
        <f t="shared" si="10"/>
        <v>0</v>
      </c>
      <c r="M243" s="25">
        <v>29.5</v>
      </c>
      <c r="N243" s="25">
        <v>0.5</v>
      </c>
      <c r="O243" s="26">
        <v>1.6949152542372881E-2</v>
      </c>
      <c r="P243" s="25">
        <f t="shared" si="11"/>
        <v>29.5</v>
      </c>
    </row>
    <row r="244" spans="1:16" x14ac:dyDescent="0.25">
      <c r="A244" t="s">
        <v>4</v>
      </c>
      <c r="B244" s="18">
        <v>8</v>
      </c>
      <c r="C244" s="18">
        <v>42</v>
      </c>
      <c r="D244" s="18" t="s">
        <v>244</v>
      </c>
      <c r="E244" s="19">
        <v>6</v>
      </c>
      <c r="F244" s="19">
        <v>2</v>
      </c>
      <c r="G244" s="20">
        <v>0.33333333333333326</v>
      </c>
      <c r="H244" s="19">
        <f t="shared" si="9"/>
        <v>6</v>
      </c>
      <c r="I244" s="22">
        <v>0</v>
      </c>
      <c r="J244" s="22">
        <v>0</v>
      </c>
      <c r="K244" s="23">
        <v>0</v>
      </c>
      <c r="L244" s="22">
        <f t="shared" si="10"/>
        <v>0</v>
      </c>
      <c r="M244" s="25">
        <v>4.5</v>
      </c>
      <c r="N244" s="25">
        <v>4.5</v>
      </c>
      <c r="O244" s="26">
        <v>1</v>
      </c>
      <c r="P244" s="25">
        <f t="shared" si="11"/>
        <v>0</v>
      </c>
    </row>
    <row r="245" spans="1:16" x14ac:dyDescent="0.25">
      <c r="A245" t="s">
        <v>4</v>
      </c>
      <c r="B245" s="18">
        <v>8</v>
      </c>
      <c r="C245" s="18">
        <v>43</v>
      </c>
      <c r="D245" s="18" t="s">
        <v>245</v>
      </c>
      <c r="E245" s="19">
        <v>0.5</v>
      </c>
      <c r="F245" s="19">
        <v>0.5</v>
      </c>
      <c r="G245" s="20">
        <v>1</v>
      </c>
      <c r="H245" s="19">
        <f t="shared" si="9"/>
        <v>0</v>
      </c>
      <c r="I245" s="22">
        <v>0</v>
      </c>
      <c r="J245" s="22">
        <v>0</v>
      </c>
      <c r="K245" s="23">
        <v>0</v>
      </c>
      <c r="L245" s="22">
        <f t="shared" si="10"/>
        <v>0</v>
      </c>
      <c r="M245" s="25">
        <v>1.5</v>
      </c>
      <c r="N245" s="25">
        <v>1.5</v>
      </c>
      <c r="O245" s="26">
        <v>1</v>
      </c>
      <c r="P245" s="25">
        <f t="shared" si="11"/>
        <v>0</v>
      </c>
    </row>
    <row r="246" spans="1:16" x14ac:dyDescent="0.25">
      <c r="A246" t="s">
        <v>4</v>
      </c>
      <c r="B246" s="18">
        <v>8</v>
      </c>
      <c r="C246" s="18">
        <v>44</v>
      </c>
      <c r="D246" s="18" t="s">
        <v>246</v>
      </c>
      <c r="E246" s="19">
        <v>1</v>
      </c>
      <c r="F246" s="19">
        <v>1</v>
      </c>
      <c r="G246" s="20">
        <v>1</v>
      </c>
      <c r="H246" s="19">
        <f t="shared" si="9"/>
        <v>0</v>
      </c>
      <c r="I246" s="22">
        <v>0</v>
      </c>
      <c r="J246" s="22">
        <v>0</v>
      </c>
      <c r="K246" s="23">
        <v>0</v>
      </c>
      <c r="L246" s="22">
        <f t="shared" si="10"/>
        <v>0</v>
      </c>
      <c r="M246" s="25">
        <v>0</v>
      </c>
      <c r="N246" s="25">
        <v>0</v>
      </c>
      <c r="O246" s="26">
        <v>0</v>
      </c>
      <c r="P246" s="25">
        <f t="shared" si="11"/>
        <v>0</v>
      </c>
    </row>
    <row r="247" spans="1:16" x14ac:dyDescent="0.25">
      <c r="A247" t="s">
        <v>4</v>
      </c>
      <c r="B247" s="18">
        <v>8</v>
      </c>
      <c r="C247" s="18">
        <v>45</v>
      </c>
      <c r="D247" s="18" t="s">
        <v>247</v>
      </c>
      <c r="E247" s="19">
        <v>1</v>
      </c>
      <c r="F247" s="19">
        <v>1</v>
      </c>
      <c r="G247" s="20">
        <v>1</v>
      </c>
      <c r="H247" s="19">
        <f t="shared" si="9"/>
        <v>0</v>
      </c>
      <c r="I247" s="22">
        <v>0</v>
      </c>
      <c r="J247" s="22">
        <v>0</v>
      </c>
      <c r="K247" s="23">
        <v>0</v>
      </c>
      <c r="L247" s="22">
        <f t="shared" si="10"/>
        <v>0</v>
      </c>
      <c r="M247" s="25">
        <v>0</v>
      </c>
      <c r="N247" s="25">
        <v>0</v>
      </c>
      <c r="O247" s="26">
        <v>0</v>
      </c>
      <c r="P247" s="25">
        <f t="shared" si="11"/>
        <v>0</v>
      </c>
    </row>
    <row r="248" spans="1:16" x14ac:dyDescent="0.25">
      <c r="A248" t="s">
        <v>4</v>
      </c>
      <c r="B248" s="18">
        <v>8</v>
      </c>
      <c r="C248" s="18">
        <v>46</v>
      </c>
      <c r="D248" s="18" t="s">
        <v>248</v>
      </c>
      <c r="E248" s="19">
        <v>0</v>
      </c>
      <c r="F248" s="19">
        <v>0</v>
      </c>
      <c r="G248" s="20">
        <v>0</v>
      </c>
      <c r="H248" s="19">
        <f t="shared" si="9"/>
        <v>0</v>
      </c>
      <c r="I248" s="22">
        <v>0</v>
      </c>
      <c r="J248" s="22">
        <v>0</v>
      </c>
      <c r="K248" s="23">
        <v>0</v>
      </c>
      <c r="L248" s="22">
        <f t="shared" si="10"/>
        <v>0</v>
      </c>
      <c r="M248" s="25">
        <v>0</v>
      </c>
      <c r="N248" s="25">
        <v>0</v>
      </c>
      <c r="O248" s="26">
        <v>0</v>
      </c>
      <c r="P248" s="25">
        <f t="shared" si="11"/>
        <v>0</v>
      </c>
    </row>
    <row r="249" spans="1:16" x14ac:dyDescent="0.25">
      <c r="A249" t="s">
        <v>4</v>
      </c>
      <c r="B249" s="18">
        <v>8</v>
      </c>
      <c r="C249" s="18">
        <v>47</v>
      </c>
      <c r="D249" s="18" t="s">
        <v>249</v>
      </c>
      <c r="E249" s="19">
        <v>1</v>
      </c>
      <c r="F249" s="19">
        <v>1</v>
      </c>
      <c r="G249" s="20">
        <v>1</v>
      </c>
      <c r="H249" s="19">
        <f t="shared" si="9"/>
        <v>0</v>
      </c>
      <c r="I249" s="22">
        <v>0</v>
      </c>
      <c r="J249" s="22">
        <v>0</v>
      </c>
      <c r="K249" s="23">
        <v>0</v>
      </c>
      <c r="L249" s="22">
        <f t="shared" si="10"/>
        <v>0</v>
      </c>
      <c r="M249" s="25">
        <v>0</v>
      </c>
      <c r="N249" s="25">
        <v>0</v>
      </c>
      <c r="O249" s="26">
        <v>0</v>
      </c>
      <c r="P249" s="25">
        <f t="shared" si="11"/>
        <v>0</v>
      </c>
    </row>
    <row r="250" spans="1:16" x14ac:dyDescent="0.25">
      <c r="A250" t="s">
        <v>4</v>
      </c>
      <c r="B250" s="18">
        <v>8</v>
      </c>
      <c r="C250" s="18">
        <v>48</v>
      </c>
      <c r="D250" s="18" t="s">
        <v>250</v>
      </c>
      <c r="E250" s="19">
        <v>0</v>
      </c>
      <c r="F250" s="19">
        <v>0</v>
      </c>
      <c r="G250" s="20">
        <v>0</v>
      </c>
      <c r="H250" s="19">
        <f t="shared" si="9"/>
        <v>0</v>
      </c>
      <c r="I250" s="22">
        <v>2</v>
      </c>
      <c r="J250" s="22">
        <v>2</v>
      </c>
      <c r="K250" s="23">
        <v>1</v>
      </c>
      <c r="L250" s="22">
        <f t="shared" si="10"/>
        <v>0</v>
      </c>
      <c r="M250" s="25">
        <v>0</v>
      </c>
      <c r="N250" s="25">
        <v>0</v>
      </c>
      <c r="O250" s="26">
        <v>0</v>
      </c>
      <c r="P250" s="25">
        <f t="shared" si="11"/>
        <v>0</v>
      </c>
    </row>
    <row r="251" spans="1:16" x14ac:dyDescent="0.25">
      <c r="A251" t="s">
        <v>4</v>
      </c>
      <c r="B251" s="18">
        <v>8</v>
      </c>
      <c r="C251" s="18">
        <v>49</v>
      </c>
      <c r="D251" s="18" t="s">
        <v>251</v>
      </c>
      <c r="E251" s="19">
        <v>3</v>
      </c>
      <c r="F251" s="19">
        <v>1</v>
      </c>
      <c r="G251" s="20">
        <v>0.33333333333333326</v>
      </c>
      <c r="H251" s="19">
        <f t="shared" si="9"/>
        <v>3</v>
      </c>
      <c r="I251" s="22">
        <v>0</v>
      </c>
      <c r="J251" s="22">
        <v>0</v>
      </c>
      <c r="K251" s="23">
        <v>0</v>
      </c>
      <c r="L251" s="22">
        <f t="shared" si="10"/>
        <v>0</v>
      </c>
      <c r="M251" s="25">
        <v>2</v>
      </c>
      <c r="N251" s="25">
        <v>2</v>
      </c>
      <c r="O251" s="26">
        <v>1</v>
      </c>
      <c r="P251" s="25">
        <f t="shared" si="11"/>
        <v>0</v>
      </c>
    </row>
    <row r="252" spans="1:16" x14ac:dyDescent="0.25">
      <c r="A252" t="s">
        <v>4</v>
      </c>
      <c r="B252" s="18">
        <v>8</v>
      </c>
      <c r="C252" s="18">
        <v>50</v>
      </c>
      <c r="D252" s="18" t="s">
        <v>252</v>
      </c>
      <c r="E252" s="19">
        <v>3</v>
      </c>
      <c r="F252" s="19">
        <v>3</v>
      </c>
      <c r="G252" s="20">
        <v>1</v>
      </c>
      <c r="H252" s="19">
        <f t="shared" si="9"/>
        <v>0</v>
      </c>
      <c r="I252" s="22">
        <v>0</v>
      </c>
      <c r="J252" s="22">
        <v>0</v>
      </c>
      <c r="K252" s="23">
        <v>0</v>
      </c>
      <c r="L252" s="22">
        <f t="shared" si="10"/>
        <v>0</v>
      </c>
      <c r="M252" s="25">
        <v>5.5</v>
      </c>
      <c r="N252" s="25">
        <v>5.5</v>
      </c>
      <c r="O252" s="26">
        <v>1</v>
      </c>
      <c r="P252" s="25">
        <f t="shared" si="11"/>
        <v>0</v>
      </c>
    </row>
    <row r="253" spans="1:16" x14ac:dyDescent="0.25">
      <c r="A253" t="s">
        <v>4</v>
      </c>
      <c r="B253" s="18">
        <v>8</v>
      </c>
      <c r="C253" s="18">
        <v>51</v>
      </c>
      <c r="D253" s="18" t="s">
        <v>253</v>
      </c>
      <c r="E253" s="19">
        <v>4</v>
      </c>
      <c r="F253" s="19">
        <v>4</v>
      </c>
      <c r="G253" s="20">
        <v>1</v>
      </c>
      <c r="H253" s="19">
        <f t="shared" si="9"/>
        <v>0</v>
      </c>
      <c r="I253" s="22">
        <v>5.5</v>
      </c>
      <c r="J253" s="22">
        <v>5.5</v>
      </c>
      <c r="K253" s="23">
        <v>1</v>
      </c>
      <c r="L253" s="22">
        <f t="shared" si="10"/>
        <v>0</v>
      </c>
      <c r="M253" s="25">
        <v>20.5</v>
      </c>
      <c r="N253" s="25">
        <v>9.5</v>
      </c>
      <c r="O253" s="26">
        <v>0.46341463414634149</v>
      </c>
      <c r="P253" s="25">
        <f t="shared" si="11"/>
        <v>0</v>
      </c>
    </row>
    <row r="254" spans="1:16" x14ac:dyDescent="0.25">
      <c r="A254" t="s">
        <v>4</v>
      </c>
      <c r="B254" s="18">
        <v>8</v>
      </c>
      <c r="C254" s="18">
        <v>52</v>
      </c>
      <c r="D254" s="18" t="s">
        <v>254</v>
      </c>
      <c r="E254" s="19">
        <v>10</v>
      </c>
      <c r="F254" s="19">
        <v>2</v>
      </c>
      <c r="G254" s="20">
        <v>0.2</v>
      </c>
      <c r="H254" s="19">
        <f t="shared" si="9"/>
        <v>10</v>
      </c>
      <c r="I254" s="22">
        <v>0</v>
      </c>
      <c r="J254" s="22">
        <v>0</v>
      </c>
      <c r="K254" s="23">
        <v>0</v>
      </c>
      <c r="L254" s="22">
        <f t="shared" si="10"/>
        <v>0</v>
      </c>
      <c r="M254" s="25">
        <v>16</v>
      </c>
      <c r="N254" s="25">
        <v>9</v>
      </c>
      <c r="O254" s="26">
        <v>0.5625</v>
      </c>
      <c r="P254" s="25">
        <f t="shared" si="11"/>
        <v>0</v>
      </c>
    </row>
    <row r="255" spans="1:16" x14ac:dyDescent="0.25">
      <c r="A255" t="s">
        <v>4</v>
      </c>
      <c r="B255" s="18">
        <v>8</v>
      </c>
      <c r="C255" s="18">
        <v>53</v>
      </c>
      <c r="D255" s="18" t="s">
        <v>255</v>
      </c>
      <c r="E255" s="19">
        <v>7</v>
      </c>
      <c r="F255" s="19">
        <v>1</v>
      </c>
      <c r="G255" s="20">
        <v>0.14285714285714285</v>
      </c>
      <c r="H255" s="19">
        <f t="shared" si="9"/>
        <v>7</v>
      </c>
      <c r="I255" s="22">
        <v>0</v>
      </c>
      <c r="J255" s="22">
        <v>0</v>
      </c>
      <c r="K255" s="23">
        <v>0</v>
      </c>
      <c r="L255" s="22">
        <f t="shared" si="10"/>
        <v>0</v>
      </c>
      <c r="M255" s="25">
        <v>14.5</v>
      </c>
      <c r="N255" s="25">
        <v>0.5</v>
      </c>
      <c r="O255" s="26">
        <v>3.4482758620689655E-2</v>
      </c>
      <c r="P255" s="25">
        <f t="shared" si="11"/>
        <v>14.5</v>
      </c>
    </row>
    <row r="256" spans="1:16" x14ac:dyDescent="0.25">
      <c r="A256" t="s">
        <v>4</v>
      </c>
      <c r="B256" s="18">
        <v>8</v>
      </c>
      <c r="C256" s="18">
        <v>54</v>
      </c>
      <c r="D256" s="18" t="s">
        <v>256</v>
      </c>
      <c r="E256" s="19">
        <v>6</v>
      </c>
      <c r="F256" s="19">
        <v>4</v>
      </c>
      <c r="G256" s="20">
        <v>0.66666666666666652</v>
      </c>
      <c r="H256" s="19">
        <f t="shared" si="9"/>
        <v>0</v>
      </c>
      <c r="I256" s="22">
        <v>7.5</v>
      </c>
      <c r="J256" s="22">
        <v>7.5</v>
      </c>
      <c r="K256" s="23">
        <v>1</v>
      </c>
      <c r="L256" s="22">
        <f t="shared" si="10"/>
        <v>0</v>
      </c>
      <c r="M256" s="25">
        <v>31</v>
      </c>
      <c r="N256" s="25">
        <v>0</v>
      </c>
      <c r="O256" s="26">
        <v>0</v>
      </c>
      <c r="P256" s="25">
        <f t="shared" si="11"/>
        <v>31</v>
      </c>
    </row>
    <row r="257" spans="1:16" x14ac:dyDescent="0.25">
      <c r="A257" t="s">
        <v>4</v>
      </c>
      <c r="B257" s="18">
        <v>8</v>
      </c>
      <c r="C257" s="18">
        <v>55</v>
      </c>
      <c r="D257" s="18" t="s">
        <v>257</v>
      </c>
      <c r="E257" s="19">
        <v>6.5</v>
      </c>
      <c r="F257" s="19">
        <v>1.5</v>
      </c>
      <c r="G257" s="20">
        <v>0.23076923076923075</v>
      </c>
      <c r="H257" s="19">
        <f t="shared" si="9"/>
        <v>6.5</v>
      </c>
      <c r="I257" s="22">
        <v>9.5</v>
      </c>
      <c r="J257" s="22">
        <v>9.5</v>
      </c>
      <c r="K257" s="23">
        <v>1</v>
      </c>
      <c r="L257" s="22">
        <f t="shared" si="10"/>
        <v>0</v>
      </c>
      <c r="M257" s="25">
        <v>30</v>
      </c>
      <c r="N257" s="25">
        <v>2</v>
      </c>
      <c r="O257" s="26">
        <v>6.6666666666666666E-2</v>
      </c>
      <c r="P257" s="25">
        <f t="shared" si="11"/>
        <v>30</v>
      </c>
    </row>
    <row r="258" spans="1:16" x14ac:dyDescent="0.25">
      <c r="A258" t="s">
        <v>4</v>
      </c>
      <c r="B258" s="18">
        <v>8</v>
      </c>
      <c r="C258" s="18">
        <v>56</v>
      </c>
      <c r="D258" s="18" t="s">
        <v>258</v>
      </c>
      <c r="E258" s="19">
        <v>6</v>
      </c>
      <c r="F258" s="19">
        <v>0</v>
      </c>
      <c r="G258" s="20">
        <v>0</v>
      </c>
      <c r="H258" s="19">
        <f t="shared" si="9"/>
        <v>6</v>
      </c>
      <c r="I258" s="22">
        <v>13.5</v>
      </c>
      <c r="J258" s="22">
        <v>13.5</v>
      </c>
      <c r="K258" s="23">
        <v>1</v>
      </c>
      <c r="L258" s="22">
        <f t="shared" si="10"/>
        <v>0</v>
      </c>
      <c r="M258" s="25">
        <v>29.5</v>
      </c>
      <c r="N258" s="25">
        <v>4.5</v>
      </c>
      <c r="O258" s="26">
        <v>0.15254237288135594</v>
      </c>
      <c r="P258" s="25">
        <f t="shared" si="11"/>
        <v>29.5</v>
      </c>
    </row>
    <row r="259" spans="1:16" x14ac:dyDescent="0.25">
      <c r="A259" t="s">
        <v>4</v>
      </c>
      <c r="B259" s="18">
        <v>8</v>
      </c>
      <c r="C259" s="18">
        <v>57</v>
      </c>
      <c r="D259" s="18" t="s">
        <v>259</v>
      </c>
      <c r="E259" s="19">
        <v>5</v>
      </c>
      <c r="F259" s="19">
        <v>2</v>
      </c>
      <c r="G259" s="20">
        <v>0.4</v>
      </c>
      <c r="H259" s="19">
        <f t="shared" si="9"/>
        <v>5</v>
      </c>
      <c r="I259" s="22">
        <v>8.5</v>
      </c>
      <c r="J259" s="22">
        <v>8.5</v>
      </c>
      <c r="K259" s="23">
        <v>1</v>
      </c>
      <c r="L259" s="22">
        <f t="shared" si="10"/>
        <v>0</v>
      </c>
      <c r="M259" s="25">
        <v>32.5</v>
      </c>
      <c r="N259" s="25">
        <v>1.5</v>
      </c>
      <c r="O259" s="26">
        <v>4.6153846153846156E-2</v>
      </c>
      <c r="P259" s="25">
        <f t="shared" si="11"/>
        <v>32.5</v>
      </c>
    </row>
    <row r="260" spans="1:16" x14ac:dyDescent="0.25">
      <c r="A260" t="s">
        <v>4</v>
      </c>
      <c r="B260" s="18">
        <v>8</v>
      </c>
      <c r="C260" s="18">
        <v>58</v>
      </c>
      <c r="D260" s="18" t="s">
        <v>260</v>
      </c>
      <c r="E260" s="19">
        <v>12</v>
      </c>
      <c r="F260" s="19">
        <v>5</v>
      </c>
      <c r="G260" s="20">
        <v>0.41666666666666674</v>
      </c>
      <c r="H260" s="19">
        <f t="shared" si="9"/>
        <v>0</v>
      </c>
      <c r="I260" s="22">
        <v>10.5</v>
      </c>
      <c r="J260" s="22">
        <v>10.5</v>
      </c>
      <c r="K260" s="23">
        <v>1</v>
      </c>
      <c r="L260" s="22">
        <f t="shared" si="10"/>
        <v>0</v>
      </c>
      <c r="M260" s="25">
        <v>18.5</v>
      </c>
      <c r="N260" s="25">
        <v>1.5</v>
      </c>
      <c r="O260" s="26">
        <v>8.1081081081081086E-2</v>
      </c>
      <c r="P260" s="25">
        <f t="shared" si="11"/>
        <v>18.5</v>
      </c>
    </row>
    <row r="261" spans="1:16" x14ac:dyDescent="0.25">
      <c r="A261" t="s">
        <v>4</v>
      </c>
      <c r="B261" s="18">
        <v>8</v>
      </c>
      <c r="C261" s="18">
        <v>59</v>
      </c>
      <c r="D261" s="18" t="s">
        <v>261</v>
      </c>
      <c r="E261" s="19">
        <v>6.5</v>
      </c>
      <c r="F261" s="19">
        <v>1.5</v>
      </c>
      <c r="G261" s="20">
        <v>0.23076923076923075</v>
      </c>
      <c r="H261" s="19">
        <f t="shared" si="9"/>
        <v>6.5</v>
      </c>
      <c r="I261" s="22">
        <v>8</v>
      </c>
      <c r="J261" s="22">
        <v>3</v>
      </c>
      <c r="K261" s="23">
        <v>0.375</v>
      </c>
      <c r="L261" s="22">
        <f t="shared" si="10"/>
        <v>8</v>
      </c>
      <c r="M261" s="25">
        <v>3</v>
      </c>
      <c r="N261" s="25">
        <v>1</v>
      </c>
      <c r="O261" s="26">
        <v>0.33333333333333326</v>
      </c>
      <c r="P261" s="25">
        <f t="shared" si="11"/>
        <v>3</v>
      </c>
    </row>
    <row r="262" spans="1:16" x14ac:dyDescent="0.25">
      <c r="A262" t="s">
        <v>4</v>
      </c>
      <c r="B262" s="18">
        <v>8</v>
      </c>
      <c r="C262" s="18">
        <v>60</v>
      </c>
      <c r="D262" s="18" t="s">
        <v>262</v>
      </c>
      <c r="E262" s="19">
        <v>5</v>
      </c>
      <c r="F262" s="19">
        <v>5</v>
      </c>
      <c r="G262" s="20">
        <v>1</v>
      </c>
      <c r="H262" s="19">
        <f t="shared" ref="H262:H325" si="12">IF(G262&gt;0.4,0,E262)</f>
        <v>0</v>
      </c>
      <c r="I262" s="22">
        <v>12</v>
      </c>
      <c r="J262" s="22">
        <v>6</v>
      </c>
      <c r="K262" s="23">
        <v>0.5</v>
      </c>
      <c r="L262" s="22">
        <f t="shared" ref="L262:L325" si="13">IF(K262&gt;0.4,0,I262)</f>
        <v>0</v>
      </c>
      <c r="M262" s="25">
        <v>0</v>
      </c>
      <c r="N262" s="25">
        <v>0</v>
      </c>
      <c r="O262" s="26">
        <v>0</v>
      </c>
      <c r="P262" s="25">
        <f t="shared" ref="P262:P325" si="14">IF(O262&gt;0.4,0,M262)</f>
        <v>0</v>
      </c>
    </row>
    <row r="263" spans="1:16" x14ac:dyDescent="0.25">
      <c r="A263" t="s">
        <v>4</v>
      </c>
      <c r="B263" s="18">
        <v>8</v>
      </c>
      <c r="C263" s="18">
        <v>61</v>
      </c>
      <c r="D263" s="18" t="s">
        <v>263</v>
      </c>
      <c r="E263" s="19">
        <v>1</v>
      </c>
      <c r="F263" s="19">
        <v>1</v>
      </c>
      <c r="G263" s="20">
        <v>1</v>
      </c>
      <c r="H263" s="19">
        <f t="shared" si="12"/>
        <v>0</v>
      </c>
      <c r="I263" s="22">
        <v>12.5</v>
      </c>
      <c r="J263" s="22">
        <v>6.5</v>
      </c>
      <c r="K263" s="23">
        <v>0.52</v>
      </c>
      <c r="L263" s="22">
        <f t="shared" si="13"/>
        <v>0</v>
      </c>
      <c r="M263" s="25">
        <v>0</v>
      </c>
      <c r="N263" s="25">
        <v>0</v>
      </c>
      <c r="O263" s="26">
        <v>0</v>
      </c>
      <c r="P263" s="25">
        <f t="shared" si="14"/>
        <v>0</v>
      </c>
    </row>
    <row r="264" spans="1:16" x14ac:dyDescent="0.25">
      <c r="A264" t="s">
        <v>4</v>
      </c>
      <c r="B264" s="18">
        <v>8</v>
      </c>
      <c r="C264" s="18">
        <v>62</v>
      </c>
      <c r="D264" s="18" t="s">
        <v>264</v>
      </c>
      <c r="E264" s="19">
        <v>1</v>
      </c>
      <c r="F264" s="19">
        <v>1</v>
      </c>
      <c r="G264" s="20">
        <v>1</v>
      </c>
      <c r="H264" s="19">
        <f t="shared" si="12"/>
        <v>0</v>
      </c>
      <c r="I264" s="22">
        <v>7.5</v>
      </c>
      <c r="J264" s="22">
        <v>7.5</v>
      </c>
      <c r="K264" s="23">
        <v>1</v>
      </c>
      <c r="L264" s="22">
        <f t="shared" si="13"/>
        <v>0</v>
      </c>
      <c r="M264" s="25">
        <v>0</v>
      </c>
      <c r="N264" s="25">
        <v>0</v>
      </c>
      <c r="O264" s="26">
        <v>0</v>
      </c>
      <c r="P264" s="25">
        <f t="shared" si="14"/>
        <v>0</v>
      </c>
    </row>
    <row r="265" spans="1:16" x14ac:dyDescent="0.25">
      <c r="A265" t="s">
        <v>4</v>
      </c>
      <c r="B265" s="18">
        <v>8</v>
      </c>
      <c r="C265" s="18">
        <v>63</v>
      </c>
      <c r="D265" s="18" t="s">
        <v>265</v>
      </c>
      <c r="E265" s="19">
        <v>0</v>
      </c>
      <c r="F265" s="19">
        <v>0</v>
      </c>
      <c r="G265" s="20">
        <v>0</v>
      </c>
      <c r="H265" s="19">
        <f t="shared" si="12"/>
        <v>0</v>
      </c>
      <c r="I265" s="22">
        <v>15.5</v>
      </c>
      <c r="J265" s="22">
        <v>15.5</v>
      </c>
      <c r="K265" s="23">
        <v>1</v>
      </c>
      <c r="L265" s="22">
        <f t="shared" si="13"/>
        <v>0</v>
      </c>
      <c r="M265" s="25">
        <v>0</v>
      </c>
      <c r="N265" s="25">
        <v>0</v>
      </c>
      <c r="O265" s="26">
        <v>0</v>
      </c>
      <c r="P265" s="25">
        <f t="shared" si="14"/>
        <v>0</v>
      </c>
    </row>
    <row r="266" spans="1:16" x14ac:dyDescent="0.25">
      <c r="A266" t="s">
        <v>4</v>
      </c>
      <c r="B266" s="18">
        <v>8</v>
      </c>
      <c r="C266" s="18">
        <v>64</v>
      </c>
      <c r="D266" s="18" t="s">
        <v>266</v>
      </c>
      <c r="E266" s="19">
        <v>3.5</v>
      </c>
      <c r="F266" s="19">
        <v>0.5</v>
      </c>
      <c r="G266" s="20">
        <v>0.14285714285714285</v>
      </c>
      <c r="H266" s="19">
        <f t="shared" si="12"/>
        <v>3.5</v>
      </c>
      <c r="I266" s="22">
        <v>18.5</v>
      </c>
      <c r="J266" s="22">
        <v>14.5</v>
      </c>
      <c r="K266" s="23">
        <v>0.78378378378378377</v>
      </c>
      <c r="L266" s="22">
        <f t="shared" si="13"/>
        <v>0</v>
      </c>
      <c r="M266" s="25">
        <v>0</v>
      </c>
      <c r="N266" s="25">
        <v>0</v>
      </c>
      <c r="O266" s="26">
        <v>0</v>
      </c>
      <c r="P266" s="25">
        <f t="shared" si="14"/>
        <v>0</v>
      </c>
    </row>
    <row r="267" spans="1:16" x14ac:dyDescent="0.25">
      <c r="A267" t="s">
        <v>4</v>
      </c>
      <c r="B267" s="18">
        <v>8</v>
      </c>
      <c r="C267" s="18">
        <v>65</v>
      </c>
      <c r="D267" s="18" t="s">
        <v>267</v>
      </c>
      <c r="E267" s="19">
        <v>1</v>
      </c>
      <c r="F267" s="19">
        <v>1</v>
      </c>
      <c r="G267" s="20">
        <v>1</v>
      </c>
      <c r="H267" s="19">
        <f t="shared" si="12"/>
        <v>0</v>
      </c>
      <c r="I267" s="22">
        <v>19.5</v>
      </c>
      <c r="J267" s="22">
        <v>7.5</v>
      </c>
      <c r="K267" s="23">
        <v>0.38461538461538469</v>
      </c>
      <c r="L267" s="22">
        <f t="shared" si="13"/>
        <v>19.5</v>
      </c>
      <c r="M267" s="25">
        <v>0</v>
      </c>
      <c r="N267" s="25">
        <v>0</v>
      </c>
      <c r="O267" s="26">
        <v>0</v>
      </c>
      <c r="P267" s="25">
        <f t="shared" si="14"/>
        <v>0</v>
      </c>
    </row>
    <row r="268" spans="1:16" x14ac:dyDescent="0.25">
      <c r="A268" t="s">
        <v>4</v>
      </c>
      <c r="B268" s="18">
        <v>8</v>
      </c>
      <c r="C268" s="18">
        <v>66</v>
      </c>
      <c r="D268" s="18" t="s">
        <v>268</v>
      </c>
      <c r="E268" s="19">
        <v>6</v>
      </c>
      <c r="F268" s="19">
        <v>3</v>
      </c>
      <c r="G268" s="20">
        <v>0.5</v>
      </c>
      <c r="H268" s="19">
        <f t="shared" si="12"/>
        <v>0</v>
      </c>
      <c r="I268" s="22">
        <v>18</v>
      </c>
      <c r="J268" s="22">
        <v>7</v>
      </c>
      <c r="K268" s="23">
        <v>0.38888888888888895</v>
      </c>
      <c r="L268" s="22">
        <f t="shared" si="13"/>
        <v>18</v>
      </c>
      <c r="M268" s="25">
        <v>10</v>
      </c>
      <c r="N268" s="25">
        <v>1</v>
      </c>
      <c r="O268" s="26">
        <v>0.1</v>
      </c>
      <c r="P268" s="25">
        <f t="shared" si="14"/>
        <v>10</v>
      </c>
    </row>
    <row r="269" spans="1:16" x14ac:dyDescent="0.25">
      <c r="A269" t="s">
        <v>4</v>
      </c>
      <c r="B269" s="18">
        <v>8</v>
      </c>
      <c r="C269" s="18">
        <v>67</v>
      </c>
      <c r="D269" s="18" t="s">
        <v>269</v>
      </c>
      <c r="E269" s="19">
        <v>4.5</v>
      </c>
      <c r="F269" s="19">
        <v>0.5</v>
      </c>
      <c r="G269" s="20">
        <v>0.1111111111111111</v>
      </c>
      <c r="H269" s="19">
        <f t="shared" si="12"/>
        <v>4.5</v>
      </c>
      <c r="I269" s="22">
        <v>23</v>
      </c>
      <c r="J269" s="22">
        <v>8</v>
      </c>
      <c r="K269" s="23">
        <v>0.34782608695652173</v>
      </c>
      <c r="L269" s="22">
        <f t="shared" si="13"/>
        <v>23</v>
      </c>
      <c r="M269" s="25">
        <v>12.5</v>
      </c>
      <c r="N269" s="25">
        <v>2.5</v>
      </c>
      <c r="O269" s="26">
        <v>0.2</v>
      </c>
      <c r="P269" s="25">
        <f t="shared" si="14"/>
        <v>12.5</v>
      </c>
    </row>
    <row r="270" spans="1:16" x14ac:dyDescent="0.25">
      <c r="A270" t="s">
        <v>4</v>
      </c>
      <c r="B270" s="18">
        <v>10</v>
      </c>
      <c r="C270" s="18">
        <v>2</v>
      </c>
      <c r="D270" s="18" t="s">
        <v>270</v>
      </c>
      <c r="E270" s="19">
        <v>2</v>
      </c>
      <c r="F270" s="19">
        <v>2</v>
      </c>
      <c r="G270" s="20">
        <v>1</v>
      </c>
      <c r="H270" s="19">
        <f t="shared" si="12"/>
        <v>0</v>
      </c>
      <c r="I270" s="22">
        <v>4</v>
      </c>
      <c r="J270" s="22">
        <v>4</v>
      </c>
      <c r="K270" s="23">
        <v>1</v>
      </c>
      <c r="L270" s="22">
        <f t="shared" si="13"/>
        <v>0</v>
      </c>
      <c r="M270" s="25">
        <v>15.5</v>
      </c>
      <c r="N270" s="25">
        <v>3.5</v>
      </c>
      <c r="O270" s="26">
        <v>0.22580645161290319</v>
      </c>
      <c r="P270" s="25">
        <f t="shared" si="14"/>
        <v>15.5</v>
      </c>
    </row>
    <row r="271" spans="1:16" x14ac:dyDescent="0.25">
      <c r="A271" t="s">
        <v>4</v>
      </c>
      <c r="B271" s="18">
        <v>10</v>
      </c>
      <c r="C271" s="18">
        <v>3</v>
      </c>
      <c r="D271" s="18" t="s">
        <v>271</v>
      </c>
      <c r="E271" s="19">
        <v>0</v>
      </c>
      <c r="F271" s="19">
        <v>0</v>
      </c>
      <c r="G271" s="20">
        <v>0</v>
      </c>
      <c r="H271" s="19">
        <f t="shared" si="12"/>
        <v>0</v>
      </c>
      <c r="I271" s="22">
        <v>0</v>
      </c>
      <c r="J271" s="22">
        <v>0</v>
      </c>
      <c r="K271" s="23">
        <v>0</v>
      </c>
      <c r="L271" s="22">
        <f t="shared" si="13"/>
        <v>0</v>
      </c>
      <c r="M271" s="25">
        <v>9.5</v>
      </c>
      <c r="N271" s="25">
        <v>9.5</v>
      </c>
      <c r="O271" s="26">
        <v>1</v>
      </c>
      <c r="P271" s="25">
        <f t="shared" si="14"/>
        <v>0</v>
      </c>
    </row>
    <row r="272" spans="1:16" x14ac:dyDescent="0.25">
      <c r="A272" t="s">
        <v>4</v>
      </c>
      <c r="B272" s="18">
        <v>10</v>
      </c>
      <c r="C272" s="18">
        <v>4</v>
      </c>
      <c r="D272" s="18" t="s">
        <v>272</v>
      </c>
      <c r="E272" s="19">
        <v>3</v>
      </c>
      <c r="F272" s="19">
        <v>3</v>
      </c>
      <c r="G272" s="20">
        <v>1</v>
      </c>
      <c r="H272" s="19">
        <f t="shared" si="12"/>
        <v>0</v>
      </c>
      <c r="I272" s="22">
        <v>0</v>
      </c>
      <c r="J272" s="22">
        <v>0</v>
      </c>
      <c r="K272" s="23">
        <v>0</v>
      </c>
      <c r="L272" s="22">
        <f t="shared" si="13"/>
        <v>0</v>
      </c>
      <c r="M272" s="25">
        <v>16</v>
      </c>
      <c r="N272" s="25">
        <v>0</v>
      </c>
      <c r="O272" s="26">
        <v>0</v>
      </c>
      <c r="P272" s="25">
        <f t="shared" si="14"/>
        <v>16</v>
      </c>
    </row>
    <row r="273" spans="1:16" x14ac:dyDescent="0.25">
      <c r="A273" t="s">
        <v>4</v>
      </c>
      <c r="B273" s="18">
        <v>10</v>
      </c>
      <c r="C273" s="18">
        <v>5</v>
      </c>
      <c r="D273" s="18" t="s">
        <v>273</v>
      </c>
      <c r="E273" s="19">
        <v>4</v>
      </c>
      <c r="F273" s="19">
        <v>2</v>
      </c>
      <c r="G273" s="20">
        <v>0.5</v>
      </c>
      <c r="H273" s="19">
        <f t="shared" si="12"/>
        <v>0</v>
      </c>
      <c r="I273" s="22">
        <v>0</v>
      </c>
      <c r="J273" s="22">
        <v>0</v>
      </c>
      <c r="K273" s="23">
        <v>0</v>
      </c>
      <c r="L273" s="22">
        <f t="shared" si="13"/>
        <v>0</v>
      </c>
      <c r="M273" s="25">
        <v>11</v>
      </c>
      <c r="N273" s="25">
        <v>2</v>
      </c>
      <c r="O273" s="26">
        <v>0.18181818181818182</v>
      </c>
      <c r="P273" s="25">
        <f t="shared" si="14"/>
        <v>11</v>
      </c>
    </row>
    <row r="274" spans="1:16" x14ac:dyDescent="0.25">
      <c r="A274" t="s">
        <v>4</v>
      </c>
      <c r="B274" s="18">
        <v>10</v>
      </c>
      <c r="C274" s="18">
        <v>6</v>
      </c>
      <c r="D274" s="18" t="s">
        <v>274</v>
      </c>
      <c r="E274" s="19">
        <v>2.5</v>
      </c>
      <c r="F274" s="19">
        <v>2.5</v>
      </c>
      <c r="G274" s="20">
        <v>1</v>
      </c>
      <c r="H274" s="19">
        <f t="shared" si="12"/>
        <v>0</v>
      </c>
      <c r="I274" s="22">
        <v>0</v>
      </c>
      <c r="J274" s="22">
        <v>0</v>
      </c>
      <c r="K274" s="23">
        <v>0</v>
      </c>
      <c r="L274" s="22">
        <f t="shared" si="13"/>
        <v>0</v>
      </c>
      <c r="M274" s="25">
        <v>5.5</v>
      </c>
      <c r="N274" s="25">
        <v>5.5</v>
      </c>
      <c r="O274" s="26">
        <v>1</v>
      </c>
      <c r="P274" s="25">
        <f t="shared" si="14"/>
        <v>0</v>
      </c>
    </row>
    <row r="275" spans="1:16" x14ac:dyDescent="0.25">
      <c r="A275" t="s">
        <v>4</v>
      </c>
      <c r="B275" s="18">
        <v>10</v>
      </c>
      <c r="C275" s="18">
        <v>7</v>
      </c>
      <c r="D275" s="18" t="s">
        <v>275</v>
      </c>
      <c r="E275" s="19">
        <v>0.5</v>
      </c>
      <c r="F275" s="19">
        <v>0.5</v>
      </c>
      <c r="G275" s="20">
        <v>1</v>
      </c>
      <c r="H275" s="19">
        <f t="shared" si="12"/>
        <v>0</v>
      </c>
      <c r="I275" s="22">
        <v>0</v>
      </c>
      <c r="J275" s="22">
        <v>0</v>
      </c>
      <c r="K275" s="23">
        <v>0</v>
      </c>
      <c r="L275" s="22">
        <f t="shared" si="13"/>
        <v>0</v>
      </c>
      <c r="M275" s="25">
        <v>2.75</v>
      </c>
      <c r="N275" s="25">
        <v>2.75</v>
      </c>
      <c r="O275" s="26">
        <v>1</v>
      </c>
      <c r="P275" s="25">
        <f t="shared" si="14"/>
        <v>0</v>
      </c>
    </row>
    <row r="276" spans="1:16" x14ac:dyDescent="0.25">
      <c r="A276" t="s">
        <v>4</v>
      </c>
      <c r="B276" s="18">
        <v>10</v>
      </c>
      <c r="C276" s="18">
        <v>8</v>
      </c>
      <c r="D276" s="18" t="s">
        <v>276</v>
      </c>
      <c r="E276" s="19">
        <v>2</v>
      </c>
      <c r="F276" s="19">
        <v>0</v>
      </c>
      <c r="G276" s="20">
        <v>0</v>
      </c>
      <c r="H276" s="19">
        <f t="shared" si="12"/>
        <v>2</v>
      </c>
      <c r="I276" s="22">
        <v>0</v>
      </c>
      <c r="J276" s="22">
        <v>0</v>
      </c>
      <c r="K276" s="23">
        <v>0</v>
      </c>
      <c r="L276" s="22">
        <f t="shared" si="13"/>
        <v>0</v>
      </c>
      <c r="M276" s="25">
        <v>1</v>
      </c>
      <c r="N276" s="25">
        <v>1</v>
      </c>
      <c r="O276" s="26">
        <v>1</v>
      </c>
      <c r="P276" s="25">
        <f t="shared" si="14"/>
        <v>0</v>
      </c>
    </row>
    <row r="277" spans="1:16" x14ac:dyDescent="0.25">
      <c r="A277" t="s">
        <v>4</v>
      </c>
      <c r="B277" s="18">
        <v>10</v>
      </c>
      <c r="C277" s="18">
        <v>9</v>
      </c>
      <c r="D277" s="18" t="s">
        <v>277</v>
      </c>
      <c r="E277" s="19">
        <v>3</v>
      </c>
      <c r="F277" s="19">
        <v>3</v>
      </c>
      <c r="G277" s="20">
        <v>1</v>
      </c>
      <c r="H277" s="19">
        <f t="shared" si="12"/>
        <v>0</v>
      </c>
      <c r="I277" s="22">
        <v>0</v>
      </c>
      <c r="J277" s="22">
        <v>0</v>
      </c>
      <c r="K277" s="23">
        <v>0</v>
      </c>
      <c r="L277" s="22">
        <f t="shared" si="13"/>
        <v>0</v>
      </c>
      <c r="M277" s="25">
        <v>1</v>
      </c>
      <c r="N277" s="25">
        <v>1</v>
      </c>
      <c r="O277" s="26">
        <v>1</v>
      </c>
      <c r="P277" s="25">
        <f t="shared" si="14"/>
        <v>0</v>
      </c>
    </row>
    <row r="278" spans="1:16" x14ac:dyDescent="0.25">
      <c r="A278" t="s">
        <v>4</v>
      </c>
      <c r="B278" s="18">
        <v>10</v>
      </c>
      <c r="C278" s="18">
        <v>10</v>
      </c>
      <c r="D278" s="18" t="s">
        <v>278</v>
      </c>
      <c r="E278" s="19">
        <v>1.5</v>
      </c>
      <c r="F278" s="19">
        <v>1.5</v>
      </c>
      <c r="G278" s="20">
        <v>1</v>
      </c>
      <c r="H278" s="19">
        <f t="shared" si="12"/>
        <v>0</v>
      </c>
      <c r="I278" s="22">
        <v>0</v>
      </c>
      <c r="J278" s="22">
        <v>0</v>
      </c>
      <c r="K278" s="23">
        <v>0</v>
      </c>
      <c r="L278" s="22">
        <f t="shared" si="13"/>
        <v>0</v>
      </c>
      <c r="M278" s="25">
        <v>0</v>
      </c>
      <c r="N278" s="25">
        <v>0</v>
      </c>
      <c r="O278" s="26">
        <v>0</v>
      </c>
      <c r="P278" s="25">
        <f t="shared" si="14"/>
        <v>0</v>
      </c>
    </row>
    <row r="279" spans="1:16" x14ac:dyDescent="0.25">
      <c r="A279" t="s">
        <v>4</v>
      </c>
      <c r="B279" s="18">
        <v>10</v>
      </c>
      <c r="C279" s="18">
        <v>11</v>
      </c>
      <c r="D279" s="18" t="s">
        <v>279</v>
      </c>
      <c r="E279" s="19">
        <v>0</v>
      </c>
      <c r="F279" s="19">
        <v>0</v>
      </c>
      <c r="G279" s="20">
        <v>0</v>
      </c>
      <c r="H279" s="19">
        <f t="shared" si="12"/>
        <v>0</v>
      </c>
      <c r="I279" s="22">
        <v>0</v>
      </c>
      <c r="J279" s="22">
        <v>0</v>
      </c>
      <c r="K279" s="23">
        <v>0</v>
      </c>
      <c r="L279" s="22">
        <f t="shared" si="13"/>
        <v>0</v>
      </c>
      <c r="M279" s="25">
        <v>0</v>
      </c>
      <c r="N279" s="25">
        <v>0</v>
      </c>
      <c r="O279" s="26">
        <v>0</v>
      </c>
      <c r="P279" s="25">
        <f t="shared" si="14"/>
        <v>0</v>
      </c>
    </row>
    <row r="280" spans="1:16" x14ac:dyDescent="0.25">
      <c r="A280" t="s">
        <v>4</v>
      </c>
      <c r="B280" s="18">
        <v>10</v>
      </c>
      <c r="C280" s="18">
        <v>12</v>
      </c>
      <c r="D280" s="18" t="s">
        <v>280</v>
      </c>
      <c r="E280" s="19">
        <v>1</v>
      </c>
      <c r="F280" s="19">
        <v>1</v>
      </c>
      <c r="G280" s="20">
        <v>1</v>
      </c>
      <c r="H280" s="19">
        <f t="shared" si="12"/>
        <v>0</v>
      </c>
      <c r="I280" s="22">
        <v>0</v>
      </c>
      <c r="J280" s="22">
        <v>0</v>
      </c>
      <c r="K280" s="23">
        <v>0</v>
      </c>
      <c r="L280" s="22">
        <f t="shared" si="13"/>
        <v>0</v>
      </c>
      <c r="M280" s="25">
        <v>0</v>
      </c>
      <c r="N280" s="25">
        <v>0</v>
      </c>
      <c r="O280" s="26">
        <v>0</v>
      </c>
      <c r="P280" s="25">
        <f t="shared" si="14"/>
        <v>0</v>
      </c>
    </row>
    <row r="281" spans="1:16" x14ac:dyDescent="0.25">
      <c r="A281" t="s">
        <v>4</v>
      </c>
      <c r="B281" s="18">
        <v>10</v>
      </c>
      <c r="C281" s="18">
        <v>13</v>
      </c>
      <c r="D281" s="18" t="s">
        <v>281</v>
      </c>
      <c r="E281" s="19">
        <v>0</v>
      </c>
      <c r="F281" s="19">
        <v>0</v>
      </c>
      <c r="G281" s="20">
        <v>0</v>
      </c>
      <c r="H281" s="19">
        <f t="shared" si="12"/>
        <v>0</v>
      </c>
      <c r="I281" s="22">
        <v>0</v>
      </c>
      <c r="J281" s="22">
        <v>0</v>
      </c>
      <c r="K281" s="23">
        <v>0</v>
      </c>
      <c r="L281" s="22">
        <f t="shared" si="13"/>
        <v>0</v>
      </c>
      <c r="M281" s="25">
        <v>0</v>
      </c>
      <c r="N281" s="25">
        <v>0</v>
      </c>
      <c r="O281" s="26">
        <v>0</v>
      </c>
      <c r="P281" s="25">
        <f t="shared" si="14"/>
        <v>0</v>
      </c>
    </row>
    <row r="282" spans="1:16" x14ac:dyDescent="0.25">
      <c r="A282" t="s">
        <v>4</v>
      </c>
      <c r="B282" s="18">
        <v>10</v>
      </c>
      <c r="C282" s="18">
        <v>14</v>
      </c>
      <c r="D282" s="18" t="s">
        <v>282</v>
      </c>
      <c r="E282" s="19">
        <v>1.5</v>
      </c>
      <c r="F282" s="19">
        <v>1.5</v>
      </c>
      <c r="G282" s="20">
        <v>1</v>
      </c>
      <c r="H282" s="19">
        <f t="shared" si="12"/>
        <v>0</v>
      </c>
      <c r="I282" s="22">
        <v>4.5</v>
      </c>
      <c r="J282" s="22">
        <v>4.5</v>
      </c>
      <c r="K282" s="23">
        <v>1</v>
      </c>
      <c r="L282" s="22">
        <f t="shared" si="13"/>
        <v>0</v>
      </c>
      <c r="M282" s="25">
        <v>0</v>
      </c>
      <c r="N282" s="25">
        <v>0</v>
      </c>
      <c r="O282" s="26">
        <v>0</v>
      </c>
      <c r="P282" s="25">
        <f t="shared" si="14"/>
        <v>0</v>
      </c>
    </row>
    <row r="283" spans="1:16" x14ac:dyDescent="0.25">
      <c r="A283" t="s">
        <v>4</v>
      </c>
      <c r="B283" s="18">
        <v>10</v>
      </c>
      <c r="C283" s="18">
        <v>15</v>
      </c>
      <c r="D283" s="18" t="s">
        <v>283</v>
      </c>
      <c r="E283" s="19">
        <v>0</v>
      </c>
      <c r="F283" s="19">
        <v>0</v>
      </c>
      <c r="G283" s="20">
        <v>0</v>
      </c>
      <c r="H283" s="19">
        <f t="shared" si="12"/>
        <v>0</v>
      </c>
      <c r="I283" s="22">
        <v>3</v>
      </c>
      <c r="J283" s="22">
        <v>3</v>
      </c>
      <c r="K283" s="23">
        <v>1</v>
      </c>
      <c r="L283" s="22">
        <f t="shared" si="13"/>
        <v>0</v>
      </c>
      <c r="M283" s="25">
        <v>0</v>
      </c>
      <c r="N283" s="25">
        <v>0</v>
      </c>
      <c r="O283" s="26">
        <v>0</v>
      </c>
      <c r="P283" s="25">
        <f t="shared" si="14"/>
        <v>0</v>
      </c>
    </row>
    <row r="284" spans="1:16" x14ac:dyDescent="0.25">
      <c r="A284" t="s">
        <v>4</v>
      </c>
      <c r="B284" s="18">
        <v>10</v>
      </c>
      <c r="C284" s="18">
        <v>16</v>
      </c>
      <c r="D284" s="18" t="s">
        <v>284</v>
      </c>
      <c r="E284" s="19">
        <v>0</v>
      </c>
      <c r="F284" s="19">
        <v>0</v>
      </c>
      <c r="G284" s="20">
        <v>0</v>
      </c>
      <c r="H284" s="19">
        <f t="shared" si="12"/>
        <v>0</v>
      </c>
      <c r="I284" s="22">
        <v>3</v>
      </c>
      <c r="J284" s="22">
        <v>3</v>
      </c>
      <c r="K284" s="23">
        <v>1</v>
      </c>
      <c r="L284" s="22">
        <f t="shared" si="13"/>
        <v>0</v>
      </c>
      <c r="M284" s="25">
        <v>0</v>
      </c>
      <c r="N284" s="25">
        <v>0</v>
      </c>
      <c r="O284" s="26">
        <v>0</v>
      </c>
      <c r="P284" s="25">
        <f t="shared" si="14"/>
        <v>0</v>
      </c>
    </row>
    <row r="285" spans="1:16" x14ac:dyDescent="0.25">
      <c r="A285" t="s">
        <v>4</v>
      </c>
      <c r="B285" s="18">
        <v>10</v>
      </c>
      <c r="C285" s="18">
        <v>17</v>
      </c>
      <c r="D285" s="18" t="s">
        <v>285</v>
      </c>
      <c r="E285" s="19">
        <v>0</v>
      </c>
      <c r="F285" s="19">
        <v>0</v>
      </c>
      <c r="G285" s="20">
        <v>0</v>
      </c>
      <c r="H285" s="19">
        <f t="shared" si="12"/>
        <v>0</v>
      </c>
      <c r="I285" s="22">
        <v>0.5</v>
      </c>
      <c r="J285" s="22">
        <v>0.5</v>
      </c>
      <c r="K285" s="23">
        <v>1</v>
      </c>
      <c r="L285" s="22">
        <f t="shared" si="13"/>
        <v>0</v>
      </c>
      <c r="M285" s="25">
        <v>0</v>
      </c>
      <c r="N285" s="25">
        <v>0</v>
      </c>
      <c r="O285" s="26">
        <v>0</v>
      </c>
      <c r="P285" s="25">
        <f t="shared" si="14"/>
        <v>0</v>
      </c>
    </row>
    <row r="286" spans="1:16" x14ac:dyDescent="0.25">
      <c r="A286" t="s">
        <v>4</v>
      </c>
      <c r="B286" s="18">
        <v>10</v>
      </c>
      <c r="C286" s="18">
        <v>18</v>
      </c>
      <c r="D286" s="18" t="s">
        <v>286</v>
      </c>
      <c r="E286" s="19">
        <v>0</v>
      </c>
      <c r="F286" s="19">
        <v>0</v>
      </c>
      <c r="G286" s="20">
        <v>0</v>
      </c>
      <c r="H286" s="19">
        <f t="shared" si="12"/>
        <v>0</v>
      </c>
      <c r="I286" s="22">
        <v>0</v>
      </c>
      <c r="J286" s="22">
        <v>0</v>
      </c>
      <c r="K286" s="23">
        <v>0</v>
      </c>
      <c r="L286" s="22">
        <f t="shared" si="13"/>
        <v>0</v>
      </c>
      <c r="M286" s="25">
        <v>0</v>
      </c>
      <c r="N286" s="25">
        <v>0</v>
      </c>
      <c r="O286" s="26">
        <v>0</v>
      </c>
      <c r="P286" s="25">
        <f t="shared" si="14"/>
        <v>0</v>
      </c>
    </row>
    <row r="287" spans="1:16" x14ac:dyDescent="0.25">
      <c r="A287" t="s">
        <v>4</v>
      </c>
      <c r="B287" s="18">
        <v>10</v>
      </c>
      <c r="C287" s="18">
        <v>19</v>
      </c>
      <c r="D287" s="18" t="s">
        <v>287</v>
      </c>
      <c r="E287" s="19">
        <v>3</v>
      </c>
      <c r="F287" s="19">
        <v>1</v>
      </c>
      <c r="G287" s="20">
        <v>0.33333333333333326</v>
      </c>
      <c r="H287" s="19">
        <f t="shared" si="12"/>
        <v>3</v>
      </c>
      <c r="I287" s="22">
        <v>8.5</v>
      </c>
      <c r="J287" s="22">
        <v>1.5</v>
      </c>
      <c r="K287" s="23">
        <v>0.17647058823529413</v>
      </c>
      <c r="L287" s="22">
        <f t="shared" si="13"/>
        <v>8.5</v>
      </c>
      <c r="M287" s="25">
        <v>1</v>
      </c>
      <c r="N287" s="25">
        <v>1</v>
      </c>
      <c r="O287" s="26">
        <v>1</v>
      </c>
      <c r="P287" s="25">
        <f t="shared" si="14"/>
        <v>0</v>
      </c>
    </row>
    <row r="288" spans="1:16" x14ac:dyDescent="0.25">
      <c r="A288" t="s">
        <v>4</v>
      </c>
      <c r="B288" s="18">
        <v>10</v>
      </c>
      <c r="C288" s="18">
        <v>20</v>
      </c>
      <c r="D288" s="18" t="s">
        <v>288</v>
      </c>
      <c r="E288" s="19">
        <v>1</v>
      </c>
      <c r="F288" s="19">
        <v>1</v>
      </c>
      <c r="G288" s="20">
        <v>1</v>
      </c>
      <c r="H288" s="19">
        <f t="shared" si="12"/>
        <v>0</v>
      </c>
      <c r="I288" s="22">
        <v>2.5</v>
      </c>
      <c r="J288" s="22">
        <v>2.5</v>
      </c>
      <c r="K288" s="23">
        <v>1</v>
      </c>
      <c r="L288" s="22">
        <f t="shared" si="13"/>
        <v>0</v>
      </c>
      <c r="M288" s="25">
        <v>0</v>
      </c>
      <c r="N288" s="25">
        <v>0</v>
      </c>
      <c r="O288" s="26">
        <v>0</v>
      </c>
      <c r="P288" s="25">
        <f t="shared" si="14"/>
        <v>0</v>
      </c>
    </row>
    <row r="289" spans="1:16" x14ac:dyDescent="0.25">
      <c r="A289" t="s">
        <v>4</v>
      </c>
      <c r="B289" s="18">
        <v>10</v>
      </c>
      <c r="C289" s="18">
        <v>21</v>
      </c>
      <c r="D289" s="18" t="s">
        <v>289</v>
      </c>
      <c r="E289" s="19">
        <v>3</v>
      </c>
      <c r="F289" s="19">
        <v>1</v>
      </c>
      <c r="G289" s="20">
        <v>0.33333333333333326</v>
      </c>
      <c r="H289" s="19">
        <f t="shared" si="12"/>
        <v>3</v>
      </c>
      <c r="I289" s="22">
        <v>11</v>
      </c>
      <c r="J289" s="22">
        <v>1</v>
      </c>
      <c r="K289" s="23">
        <v>9.0909090909090912E-2</v>
      </c>
      <c r="L289" s="22">
        <f t="shared" si="13"/>
        <v>11</v>
      </c>
      <c r="M289" s="25">
        <v>4</v>
      </c>
      <c r="N289" s="25">
        <v>0</v>
      </c>
      <c r="O289" s="26">
        <v>0</v>
      </c>
      <c r="P289" s="25">
        <f t="shared" si="14"/>
        <v>4</v>
      </c>
    </row>
    <row r="290" spans="1:16" x14ac:dyDescent="0.25">
      <c r="A290" t="s">
        <v>4</v>
      </c>
      <c r="B290" s="18">
        <v>10</v>
      </c>
      <c r="C290" s="18">
        <v>22</v>
      </c>
      <c r="D290" s="18" t="s">
        <v>290</v>
      </c>
      <c r="E290" s="19">
        <v>11</v>
      </c>
      <c r="F290" s="19">
        <v>1</v>
      </c>
      <c r="G290" s="20">
        <v>9.0909090909090912E-2</v>
      </c>
      <c r="H290" s="19">
        <f t="shared" si="12"/>
        <v>11</v>
      </c>
      <c r="I290" s="22">
        <v>24</v>
      </c>
      <c r="J290" s="22">
        <v>5</v>
      </c>
      <c r="K290" s="23">
        <v>0.20833333333333337</v>
      </c>
      <c r="L290" s="22">
        <f t="shared" si="13"/>
        <v>24</v>
      </c>
      <c r="M290" s="25">
        <v>33</v>
      </c>
      <c r="N290" s="25">
        <v>5</v>
      </c>
      <c r="O290" s="26">
        <v>0.15151515151515152</v>
      </c>
      <c r="P290" s="25">
        <f t="shared" si="14"/>
        <v>33</v>
      </c>
    </row>
    <row r="291" spans="1:16" x14ac:dyDescent="0.25">
      <c r="A291" t="s">
        <v>4</v>
      </c>
      <c r="B291" s="18">
        <v>10</v>
      </c>
      <c r="C291" s="18">
        <v>23</v>
      </c>
      <c r="D291" s="18" t="s">
        <v>291</v>
      </c>
      <c r="E291" s="19">
        <v>8.5</v>
      </c>
      <c r="F291" s="19">
        <v>6.5</v>
      </c>
      <c r="G291" s="20">
        <v>0.76470588235294112</v>
      </c>
      <c r="H291" s="19">
        <f t="shared" si="12"/>
        <v>0</v>
      </c>
      <c r="I291" s="22">
        <v>21</v>
      </c>
      <c r="J291" s="22">
        <v>5</v>
      </c>
      <c r="K291" s="23">
        <v>0.23809523809523805</v>
      </c>
      <c r="L291" s="22">
        <f t="shared" si="13"/>
        <v>21</v>
      </c>
      <c r="M291" s="25">
        <v>38</v>
      </c>
      <c r="N291" s="25">
        <v>4</v>
      </c>
      <c r="O291" s="26">
        <v>0.10526315789473684</v>
      </c>
      <c r="P291" s="25">
        <f t="shared" si="14"/>
        <v>38</v>
      </c>
    </row>
    <row r="292" spans="1:16" x14ac:dyDescent="0.25">
      <c r="A292" t="s">
        <v>4</v>
      </c>
      <c r="B292" s="18">
        <v>10</v>
      </c>
      <c r="C292" s="18">
        <v>24</v>
      </c>
      <c r="D292" s="18" t="s">
        <v>292</v>
      </c>
      <c r="E292" s="19">
        <v>3</v>
      </c>
      <c r="F292" s="19">
        <v>3</v>
      </c>
      <c r="G292" s="20">
        <v>1</v>
      </c>
      <c r="H292" s="19">
        <f t="shared" si="12"/>
        <v>0</v>
      </c>
      <c r="I292" s="22">
        <v>13</v>
      </c>
      <c r="J292" s="22">
        <v>13</v>
      </c>
      <c r="K292" s="23">
        <v>1</v>
      </c>
      <c r="L292" s="22">
        <f t="shared" si="13"/>
        <v>0</v>
      </c>
      <c r="M292" s="25">
        <v>29.5</v>
      </c>
      <c r="N292" s="25">
        <v>0.5</v>
      </c>
      <c r="O292" s="26">
        <v>1.6949152542372881E-2</v>
      </c>
      <c r="P292" s="25">
        <f t="shared" si="14"/>
        <v>29.5</v>
      </c>
    </row>
    <row r="293" spans="1:16" x14ac:dyDescent="0.25">
      <c r="A293" t="s">
        <v>4</v>
      </c>
      <c r="B293" s="18">
        <v>10</v>
      </c>
      <c r="C293" s="18">
        <v>25</v>
      </c>
      <c r="D293" s="18" t="s">
        <v>293</v>
      </c>
      <c r="E293" s="19">
        <v>5</v>
      </c>
      <c r="F293" s="19">
        <v>1</v>
      </c>
      <c r="G293" s="20">
        <v>0.2</v>
      </c>
      <c r="H293" s="19">
        <f t="shared" si="12"/>
        <v>5</v>
      </c>
      <c r="I293" s="22">
        <v>9.5</v>
      </c>
      <c r="J293" s="22">
        <v>9.5</v>
      </c>
      <c r="K293" s="23">
        <v>1</v>
      </c>
      <c r="L293" s="22">
        <f t="shared" si="13"/>
        <v>0</v>
      </c>
      <c r="M293" s="25">
        <v>28.25</v>
      </c>
      <c r="N293" s="25">
        <v>1.75</v>
      </c>
      <c r="O293" s="26">
        <v>6.1946902654867256E-2</v>
      </c>
      <c r="P293" s="25">
        <f t="shared" si="14"/>
        <v>28.25</v>
      </c>
    </row>
    <row r="294" spans="1:16" x14ac:dyDescent="0.25">
      <c r="A294" t="s">
        <v>4</v>
      </c>
      <c r="B294" s="18">
        <v>10</v>
      </c>
      <c r="C294" s="18">
        <v>26</v>
      </c>
      <c r="D294" s="18" t="s">
        <v>294</v>
      </c>
      <c r="E294" s="19">
        <v>4</v>
      </c>
      <c r="F294" s="19">
        <v>4</v>
      </c>
      <c r="G294" s="20">
        <v>1</v>
      </c>
      <c r="H294" s="19">
        <f t="shared" si="12"/>
        <v>0</v>
      </c>
      <c r="I294" s="22">
        <v>8.5</v>
      </c>
      <c r="J294" s="22">
        <v>8.5</v>
      </c>
      <c r="K294" s="23">
        <v>1</v>
      </c>
      <c r="L294" s="22">
        <f t="shared" si="13"/>
        <v>0</v>
      </c>
      <c r="M294" s="25">
        <v>16</v>
      </c>
      <c r="N294" s="25">
        <v>0</v>
      </c>
      <c r="O294" s="26">
        <v>0</v>
      </c>
      <c r="P294" s="25">
        <f t="shared" si="14"/>
        <v>16</v>
      </c>
    </row>
    <row r="295" spans="1:16" x14ac:dyDescent="0.25">
      <c r="A295" t="s">
        <v>4</v>
      </c>
      <c r="B295" s="18">
        <v>10</v>
      </c>
      <c r="C295" s="18">
        <v>27</v>
      </c>
      <c r="D295" s="18" t="s">
        <v>295</v>
      </c>
      <c r="E295" s="19">
        <v>5</v>
      </c>
      <c r="F295" s="19">
        <v>1</v>
      </c>
      <c r="G295" s="20">
        <v>0.2</v>
      </c>
      <c r="H295" s="19">
        <f t="shared" si="12"/>
        <v>5</v>
      </c>
      <c r="I295" s="22">
        <v>6</v>
      </c>
      <c r="J295" s="22">
        <v>6</v>
      </c>
      <c r="K295" s="23">
        <v>1</v>
      </c>
      <c r="L295" s="22">
        <f t="shared" si="13"/>
        <v>0</v>
      </c>
      <c r="M295" s="25">
        <v>20.5</v>
      </c>
      <c r="N295" s="25">
        <v>0.5</v>
      </c>
      <c r="O295" s="26">
        <v>2.4390243902439025E-2</v>
      </c>
      <c r="P295" s="25">
        <f t="shared" si="14"/>
        <v>20.5</v>
      </c>
    </row>
    <row r="296" spans="1:16" x14ac:dyDescent="0.25">
      <c r="A296" t="s">
        <v>4</v>
      </c>
      <c r="B296" s="18">
        <v>10</v>
      </c>
      <c r="C296" s="18">
        <v>28</v>
      </c>
      <c r="D296" s="18" t="s">
        <v>296</v>
      </c>
      <c r="E296" s="19">
        <v>7</v>
      </c>
      <c r="F296" s="19">
        <v>3</v>
      </c>
      <c r="G296" s="20">
        <v>0.42857142857142855</v>
      </c>
      <c r="H296" s="19">
        <f t="shared" si="12"/>
        <v>0</v>
      </c>
      <c r="I296" s="22">
        <v>8.5</v>
      </c>
      <c r="J296" s="22">
        <v>8.5</v>
      </c>
      <c r="K296" s="23">
        <v>1</v>
      </c>
      <c r="L296" s="22">
        <f t="shared" si="13"/>
        <v>0</v>
      </c>
      <c r="M296" s="25">
        <v>22</v>
      </c>
      <c r="N296" s="25">
        <v>3</v>
      </c>
      <c r="O296" s="26">
        <v>0.13636363636363635</v>
      </c>
      <c r="P296" s="25">
        <f t="shared" si="14"/>
        <v>22</v>
      </c>
    </row>
    <row r="297" spans="1:16" x14ac:dyDescent="0.25">
      <c r="A297" t="s">
        <v>4</v>
      </c>
      <c r="B297" s="18">
        <v>10</v>
      </c>
      <c r="C297" s="18">
        <v>29</v>
      </c>
      <c r="D297" s="18" t="s">
        <v>297</v>
      </c>
      <c r="E297" s="19">
        <v>4.5</v>
      </c>
      <c r="F297" s="19">
        <v>3.5</v>
      </c>
      <c r="G297" s="20">
        <v>0.7777777777777779</v>
      </c>
      <c r="H297" s="19">
        <f t="shared" si="12"/>
        <v>0</v>
      </c>
      <c r="I297" s="22">
        <v>1</v>
      </c>
      <c r="J297" s="22">
        <v>1</v>
      </c>
      <c r="K297" s="23">
        <v>1</v>
      </c>
      <c r="L297" s="22">
        <f t="shared" si="13"/>
        <v>0</v>
      </c>
      <c r="M297" s="25">
        <v>0</v>
      </c>
      <c r="N297" s="25">
        <v>0</v>
      </c>
      <c r="O297" s="26">
        <v>0</v>
      </c>
      <c r="P297" s="25">
        <f t="shared" si="14"/>
        <v>0</v>
      </c>
    </row>
    <row r="298" spans="1:16" x14ac:dyDescent="0.25">
      <c r="A298" t="s">
        <v>4</v>
      </c>
      <c r="B298" s="18">
        <v>10</v>
      </c>
      <c r="C298" s="18">
        <v>30</v>
      </c>
      <c r="D298" s="18" t="s">
        <v>298</v>
      </c>
      <c r="E298" s="19">
        <v>5</v>
      </c>
      <c r="F298" s="19">
        <v>3</v>
      </c>
      <c r="G298" s="20">
        <v>0.6</v>
      </c>
      <c r="H298" s="19">
        <f t="shared" si="12"/>
        <v>0</v>
      </c>
      <c r="I298" s="22">
        <v>0</v>
      </c>
      <c r="J298" s="22">
        <v>0</v>
      </c>
      <c r="K298" s="23">
        <v>0</v>
      </c>
      <c r="L298" s="22">
        <f t="shared" si="13"/>
        <v>0</v>
      </c>
      <c r="M298" s="25">
        <v>1</v>
      </c>
      <c r="N298" s="25">
        <v>1</v>
      </c>
      <c r="O298" s="26">
        <v>1</v>
      </c>
      <c r="P298" s="25">
        <f t="shared" si="14"/>
        <v>0</v>
      </c>
    </row>
    <row r="299" spans="1:16" x14ac:dyDescent="0.25">
      <c r="A299" t="s">
        <v>4</v>
      </c>
      <c r="B299" s="18">
        <v>10</v>
      </c>
      <c r="C299" s="18">
        <v>31</v>
      </c>
      <c r="D299" s="18" t="s">
        <v>299</v>
      </c>
      <c r="E299" s="19">
        <v>2.5</v>
      </c>
      <c r="F299" s="19">
        <v>2.5</v>
      </c>
      <c r="G299" s="20">
        <v>1</v>
      </c>
      <c r="H299" s="19">
        <f t="shared" si="12"/>
        <v>0</v>
      </c>
      <c r="I299" s="22">
        <v>0.5</v>
      </c>
      <c r="J299" s="22">
        <v>0.5</v>
      </c>
      <c r="K299" s="23">
        <v>1</v>
      </c>
      <c r="L299" s="22">
        <f t="shared" si="13"/>
        <v>0</v>
      </c>
      <c r="M299" s="25">
        <v>4.5</v>
      </c>
      <c r="N299" s="25">
        <v>2.5</v>
      </c>
      <c r="O299" s="26">
        <v>0.55555555555555558</v>
      </c>
      <c r="P299" s="25">
        <f t="shared" si="14"/>
        <v>0</v>
      </c>
    </row>
    <row r="300" spans="1:16" x14ac:dyDescent="0.25">
      <c r="A300" t="s">
        <v>4</v>
      </c>
      <c r="B300" s="18">
        <v>10</v>
      </c>
      <c r="C300" s="18">
        <v>32</v>
      </c>
      <c r="D300" s="18" t="s">
        <v>300</v>
      </c>
      <c r="E300" s="19">
        <v>0</v>
      </c>
      <c r="F300" s="19">
        <v>0</v>
      </c>
      <c r="G300" s="20">
        <v>0</v>
      </c>
      <c r="H300" s="19">
        <f t="shared" si="12"/>
        <v>0</v>
      </c>
      <c r="I300" s="22">
        <v>0</v>
      </c>
      <c r="J300" s="22">
        <v>0</v>
      </c>
      <c r="K300" s="23">
        <v>0</v>
      </c>
      <c r="L300" s="22">
        <f t="shared" si="13"/>
        <v>0</v>
      </c>
      <c r="M300" s="25">
        <v>2</v>
      </c>
      <c r="N300" s="25">
        <v>2</v>
      </c>
      <c r="O300" s="26">
        <v>1</v>
      </c>
      <c r="P300" s="25">
        <f t="shared" si="14"/>
        <v>0</v>
      </c>
    </row>
    <row r="301" spans="1:16" x14ac:dyDescent="0.25">
      <c r="A301" t="s">
        <v>4</v>
      </c>
      <c r="B301" s="18">
        <v>10</v>
      </c>
      <c r="C301" s="18">
        <v>33</v>
      </c>
      <c r="D301" s="18" t="s">
        <v>301</v>
      </c>
      <c r="E301" s="19">
        <v>4</v>
      </c>
      <c r="F301" s="19">
        <v>0</v>
      </c>
      <c r="G301" s="20">
        <v>0</v>
      </c>
      <c r="H301" s="19">
        <f t="shared" si="12"/>
        <v>4</v>
      </c>
      <c r="I301" s="22">
        <v>1</v>
      </c>
      <c r="J301" s="22">
        <v>1</v>
      </c>
      <c r="K301" s="23">
        <v>1</v>
      </c>
      <c r="L301" s="22">
        <f t="shared" si="13"/>
        <v>0</v>
      </c>
      <c r="M301" s="25">
        <v>4.75</v>
      </c>
      <c r="N301" s="25">
        <v>0.75</v>
      </c>
      <c r="O301" s="26">
        <v>0.15789473684210525</v>
      </c>
      <c r="P301" s="25">
        <f t="shared" si="14"/>
        <v>4.75</v>
      </c>
    </row>
    <row r="302" spans="1:16" x14ac:dyDescent="0.25">
      <c r="A302" t="s">
        <v>4</v>
      </c>
      <c r="B302" s="18">
        <v>10</v>
      </c>
      <c r="C302" s="18">
        <v>34</v>
      </c>
      <c r="D302" s="18" t="s">
        <v>302</v>
      </c>
      <c r="E302" s="19">
        <v>3.5</v>
      </c>
      <c r="F302" s="19">
        <v>3.5</v>
      </c>
      <c r="G302" s="20">
        <v>1</v>
      </c>
      <c r="H302" s="19">
        <f t="shared" si="12"/>
        <v>0</v>
      </c>
      <c r="I302" s="22">
        <v>5</v>
      </c>
      <c r="J302" s="22">
        <v>2</v>
      </c>
      <c r="K302" s="23">
        <v>0.4</v>
      </c>
      <c r="L302" s="22">
        <f t="shared" si="13"/>
        <v>5</v>
      </c>
      <c r="M302" s="25">
        <v>15.5</v>
      </c>
      <c r="N302" s="25">
        <v>1.5</v>
      </c>
      <c r="O302" s="26">
        <v>9.6774193548387094E-2</v>
      </c>
      <c r="P302" s="25">
        <f t="shared" si="14"/>
        <v>15.5</v>
      </c>
    </row>
    <row r="303" spans="1:16" x14ac:dyDescent="0.25">
      <c r="A303" t="s">
        <v>4</v>
      </c>
      <c r="B303" s="18">
        <v>10</v>
      </c>
      <c r="C303" s="18">
        <v>35</v>
      </c>
      <c r="D303" s="18" t="s">
        <v>303</v>
      </c>
      <c r="E303" s="19">
        <v>5</v>
      </c>
      <c r="F303" s="19">
        <v>3</v>
      </c>
      <c r="G303" s="20">
        <v>0.6</v>
      </c>
      <c r="H303" s="19">
        <f t="shared" si="12"/>
        <v>0</v>
      </c>
      <c r="I303" s="22">
        <v>15.5</v>
      </c>
      <c r="J303" s="22">
        <v>5.5</v>
      </c>
      <c r="K303" s="23">
        <v>0.35483870967741937</v>
      </c>
      <c r="L303" s="22">
        <f t="shared" si="13"/>
        <v>15.5</v>
      </c>
      <c r="M303" s="25">
        <v>10.5</v>
      </c>
      <c r="N303" s="25">
        <v>0.5</v>
      </c>
      <c r="O303" s="26">
        <v>4.7619047619047616E-2</v>
      </c>
      <c r="P303" s="25">
        <f t="shared" si="14"/>
        <v>10.5</v>
      </c>
    </row>
    <row r="304" spans="1:16" x14ac:dyDescent="0.25">
      <c r="A304" t="s">
        <v>4</v>
      </c>
      <c r="B304" s="18">
        <v>10</v>
      </c>
      <c r="C304" s="18">
        <v>36</v>
      </c>
      <c r="D304" s="18" t="s">
        <v>304</v>
      </c>
      <c r="E304" s="19">
        <v>1</v>
      </c>
      <c r="F304" s="19">
        <v>1</v>
      </c>
      <c r="G304" s="20">
        <v>1</v>
      </c>
      <c r="H304" s="19">
        <f t="shared" si="12"/>
        <v>0</v>
      </c>
      <c r="I304" s="22">
        <v>11.5</v>
      </c>
      <c r="J304" s="22">
        <v>9.5</v>
      </c>
      <c r="K304" s="23">
        <v>0.82608695652173902</v>
      </c>
      <c r="L304" s="22">
        <f t="shared" si="13"/>
        <v>0</v>
      </c>
      <c r="M304" s="25">
        <v>13.5</v>
      </c>
      <c r="N304" s="25">
        <v>9.5</v>
      </c>
      <c r="O304" s="26">
        <v>0.70370370370370372</v>
      </c>
      <c r="P304" s="25">
        <f t="shared" si="14"/>
        <v>0</v>
      </c>
    </row>
    <row r="305" spans="1:16" x14ac:dyDescent="0.25">
      <c r="A305" t="s">
        <v>4</v>
      </c>
      <c r="B305" s="18">
        <v>10</v>
      </c>
      <c r="C305" s="18">
        <v>37</v>
      </c>
      <c r="D305" s="18" t="s">
        <v>305</v>
      </c>
      <c r="E305" s="19">
        <v>2</v>
      </c>
      <c r="F305" s="19">
        <v>0</v>
      </c>
      <c r="G305" s="20">
        <v>0</v>
      </c>
      <c r="H305" s="19">
        <f t="shared" si="12"/>
        <v>2</v>
      </c>
      <c r="I305" s="22">
        <v>4</v>
      </c>
      <c r="J305" s="22">
        <v>0</v>
      </c>
      <c r="K305" s="23">
        <v>0</v>
      </c>
      <c r="L305" s="22">
        <f t="shared" si="13"/>
        <v>4</v>
      </c>
      <c r="M305" s="25">
        <v>11</v>
      </c>
      <c r="N305" s="25">
        <v>0</v>
      </c>
      <c r="O305" s="26">
        <v>0</v>
      </c>
      <c r="P305" s="25">
        <f t="shared" si="14"/>
        <v>11</v>
      </c>
    </row>
    <row r="306" spans="1:16" x14ac:dyDescent="0.25">
      <c r="A306" t="s">
        <v>4</v>
      </c>
      <c r="B306" s="18">
        <v>10</v>
      </c>
      <c r="C306" s="18">
        <v>38</v>
      </c>
      <c r="D306" s="18" t="s">
        <v>306</v>
      </c>
      <c r="E306" s="19">
        <v>2</v>
      </c>
      <c r="F306" s="19">
        <v>2</v>
      </c>
      <c r="G306" s="20">
        <v>1</v>
      </c>
      <c r="H306" s="19">
        <f t="shared" si="12"/>
        <v>0</v>
      </c>
      <c r="I306" s="22">
        <v>0.5</v>
      </c>
      <c r="J306" s="22">
        <v>0.5</v>
      </c>
      <c r="K306" s="23">
        <v>1</v>
      </c>
      <c r="L306" s="22">
        <f t="shared" si="13"/>
        <v>0</v>
      </c>
      <c r="M306" s="25">
        <v>12</v>
      </c>
      <c r="N306" s="25">
        <v>3</v>
      </c>
      <c r="O306" s="26">
        <v>0.25</v>
      </c>
      <c r="P306" s="25">
        <f t="shared" si="14"/>
        <v>12</v>
      </c>
    </row>
    <row r="307" spans="1:16" x14ac:dyDescent="0.25">
      <c r="A307" t="s">
        <v>4</v>
      </c>
      <c r="B307" s="18">
        <v>10</v>
      </c>
      <c r="C307" s="18">
        <v>39</v>
      </c>
      <c r="D307" s="18" t="s">
        <v>307</v>
      </c>
      <c r="E307" s="19">
        <v>3.5</v>
      </c>
      <c r="F307" s="19">
        <v>1.5</v>
      </c>
      <c r="G307" s="20">
        <v>0.42857142857142855</v>
      </c>
      <c r="H307" s="19">
        <f t="shared" si="12"/>
        <v>0</v>
      </c>
      <c r="I307" s="22">
        <v>0</v>
      </c>
      <c r="J307" s="22">
        <v>0</v>
      </c>
      <c r="K307" s="23">
        <v>0</v>
      </c>
      <c r="L307" s="22">
        <f t="shared" si="13"/>
        <v>0</v>
      </c>
      <c r="M307" s="25">
        <v>0</v>
      </c>
      <c r="N307" s="25">
        <v>0</v>
      </c>
      <c r="O307" s="26">
        <v>0</v>
      </c>
      <c r="P307" s="25">
        <f t="shared" si="14"/>
        <v>0</v>
      </c>
    </row>
    <row r="308" spans="1:16" x14ac:dyDescent="0.25">
      <c r="A308" t="s">
        <v>4</v>
      </c>
      <c r="B308" s="18">
        <v>10</v>
      </c>
      <c r="C308" s="18">
        <v>40</v>
      </c>
      <c r="D308" s="18" t="s">
        <v>308</v>
      </c>
      <c r="E308" s="19">
        <v>4</v>
      </c>
      <c r="F308" s="19">
        <v>4</v>
      </c>
      <c r="G308" s="20">
        <v>1</v>
      </c>
      <c r="H308" s="19">
        <f t="shared" si="12"/>
        <v>0</v>
      </c>
      <c r="I308" s="22">
        <v>3</v>
      </c>
      <c r="J308" s="22">
        <v>1</v>
      </c>
      <c r="K308" s="23">
        <v>0.33333333333333326</v>
      </c>
      <c r="L308" s="22">
        <f t="shared" si="13"/>
        <v>3</v>
      </c>
      <c r="M308" s="25">
        <v>0</v>
      </c>
      <c r="N308" s="25">
        <v>0</v>
      </c>
      <c r="O308" s="26">
        <v>0</v>
      </c>
      <c r="P308" s="25">
        <f t="shared" si="14"/>
        <v>0</v>
      </c>
    </row>
    <row r="309" spans="1:16" x14ac:dyDescent="0.25">
      <c r="A309" t="s">
        <v>4</v>
      </c>
      <c r="B309" s="18">
        <v>10</v>
      </c>
      <c r="C309" s="18">
        <v>41</v>
      </c>
      <c r="D309" s="18" t="s">
        <v>309</v>
      </c>
      <c r="E309" s="19">
        <v>4</v>
      </c>
      <c r="F309" s="19">
        <v>2</v>
      </c>
      <c r="G309" s="20">
        <v>0.5</v>
      </c>
      <c r="H309" s="19">
        <f t="shared" si="12"/>
        <v>0</v>
      </c>
      <c r="I309" s="22">
        <v>1</v>
      </c>
      <c r="J309" s="22">
        <v>1</v>
      </c>
      <c r="K309" s="23">
        <v>1</v>
      </c>
      <c r="L309" s="22">
        <f t="shared" si="13"/>
        <v>0</v>
      </c>
      <c r="M309" s="25">
        <v>0</v>
      </c>
      <c r="N309" s="25">
        <v>0</v>
      </c>
      <c r="O309" s="26">
        <v>0</v>
      </c>
      <c r="P309" s="25">
        <f t="shared" si="14"/>
        <v>0</v>
      </c>
    </row>
    <row r="310" spans="1:16" x14ac:dyDescent="0.25">
      <c r="A310" t="s">
        <v>4</v>
      </c>
      <c r="B310" s="18">
        <v>10</v>
      </c>
      <c r="C310" s="18">
        <v>42</v>
      </c>
      <c r="D310" s="18" t="s">
        <v>310</v>
      </c>
      <c r="E310" s="19">
        <v>1.5</v>
      </c>
      <c r="F310" s="19">
        <v>1.5</v>
      </c>
      <c r="G310" s="20">
        <v>1</v>
      </c>
      <c r="H310" s="19">
        <f t="shared" si="12"/>
        <v>0</v>
      </c>
      <c r="I310" s="22">
        <v>2</v>
      </c>
      <c r="J310" s="22">
        <v>2</v>
      </c>
      <c r="K310" s="23">
        <v>1</v>
      </c>
      <c r="L310" s="22">
        <f t="shared" si="13"/>
        <v>0</v>
      </c>
      <c r="M310" s="25">
        <v>4.5</v>
      </c>
      <c r="N310" s="25">
        <v>4.5</v>
      </c>
      <c r="O310" s="26">
        <v>1</v>
      </c>
      <c r="P310" s="25">
        <f t="shared" si="14"/>
        <v>0</v>
      </c>
    </row>
    <row r="311" spans="1:16" x14ac:dyDescent="0.25">
      <c r="A311" t="s">
        <v>4</v>
      </c>
      <c r="B311" s="18">
        <v>10</v>
      </c>
      <c r="C311" s="18">
        <v>43</v>
      </c>
      <c r="D311" s="18" t="s">
        <v>311</v>
      </c>
      <c r="E311" s="19">
        <v>0</v>
      </c>
      <c r="F311" s="19">
        <v>0</v>
      </c>
      <c r="G311" s="20">
        <v>0</v>
      </c>
      <c r="H311" s="19">
        <f t="shared" si="12"/>
        <v>0</v>
      </c>
      <c r="I311" s="22">
        <v>6</v>
      </c>
      <c r="J311" s="22">
        <v>2</v>
      </c>
      <c r="K311" s="23">
        <v>0.33333333333333326</v>
      </c>
      <c r="L311" s="22">
        <f t="shared" si="13"/>
        <v>6</v>
      </c>
      <c r="M311" s="25">
        <v>0</v>
      </c>
      <c r="N311" s="25">
        <v>0</v>
      </c>
      <c r="O311" s="26">
        <v>0</v>
      </c>
      <c r="P311" s="25">
        <f t="shared" si="14"/>
        <v>0</v>
      </c>
    </row>
    <row r="312" spans="1:16" x14ac:dyDescent="0.25">
      <c r="A312" t="s">
        <v>4</v>
      </c>
      <c r="B312" s="18">
        <v>10</v>
      </c>
      <c r="C312" s="18">
        <v>44</v>
      </c>
      <c r="D312" s="18" t="s">
        <v>312</v>
      </c>
      <c r="E312" s="19">
        <v>1</v>
      </c>
      <c r="F312" s="19">
        <v>1</v>
      </c>
      <c r="G312" s="20">
        <v>1</v>
      </c>
      <c r="H312" s="19">
        <f t="shared" si="12"/>
        <v>0</v>
      </c>
      <c r="I312" s="22">
        <v>5</v>
      </c>
      <c r="J312" s="22">
        <v>5</v>
      </c>
      <c r="K312" s="23">
        <v>1</v>
      </c>
      <c r="L312" s="22">
        <f t="shared" si="13"/>
        <v>0</v>
      </c>
      <c r="M312" s="25">
        <v>1</v>
      </c>
      <c r="N312" s="25">
        <v>1</v>
      </c>
      <c r="O312" s="26">
        <v>1</v>
      </c>
      <c r="P312" s="25">
        <f t="shared" si="14"/>
        <v>0</v>
      </c>
    </row>
    <row r="313" spans="1:16" x14ac:dyDescent="0.25">
      <c r="A313" t="s">
        <v>4</v>
      </c>
      <c r="B313" s="18">
        <v>10</v>
      </c>
      <c r="C313" s="18">
        <v>45</v>
      </c>
      <c r="D313" s="18" t="s">
        <v>313</v>
      </c>
      <c r="E313" s="19">
        <v>0</v>
      </c>
      <c r="F313" s="19">
        <v>0</v>
      </c>
      <c r="G313" s="20">
        <v>0</v>
      </c>
      <c r="H313" s="19">
        <f t="shared" si="12"/>
        <v>0</v>
      </c>
      <c r="I313" s="22">
        <v>1</v>
      </c>
      <c r="J313" s="22">
        <v>1</v>
      </c>
      <c r="K313" s="23">
        <v>1</v>
      </c>
      <c r="L313" s="22">
        <f t="shared" si="13"/>
        <v>0</v>
      </c>
      <c r="M313" s="25">
        <v>0</v>
      </c>
      <c r="N313" s="25">
        <v>0</v>
      </c>
      <c r="O313" s="26">
        <v>0</v>
      </c>
      <c r="P313" s="25">
        <f t="shared" si="14"/>
        <v>0</v>
      </c>
    </row>
    <row r="314" spans="1:16" x14ac:dyDescent="0.25">
      <c r="A314" t="s">
        <v>4</v>
      </c>
      <c r="B314" s="18">
        <v>10</v>
      </c>
      <c r="C314" s="18">
        <v>46</v>
      </c>
      <c r="D314" s="18" t="s">
        <v>314</v>
      </c>
      <c r="E314" s="19">
        <v>0</v>
      </c>
      <c r="F314" s="19">
        <v>0</v>
      </c>
      <c r="G314" s="20">
        <v>0</v>
      </c>
      <c r="H314" s="19">
        <f t="shared" si="12"/>
        <v>0</v>
      </c>
      <c r="I314" s="22">
        <v>0</v>
      </c>
      <c r="J314" s="22">
        <v>0</v>
      </c>
      <c r="K314" s="23">
        <v>0</v>
      </c>
      <c r="L314" s="22">
        <f t="shared" si="13"/>
        <v>0</v>
      </c>
      <c r="M314" s="25">
        <v>0</v>
      </c>
      <c r="N314" s="25">
        <v>0</v>
      </c>
      <c r="O314" s="26">
        <v>0</v>
      </c>
      <c r="P314" s="25">
        <f t="shared" si="14"/>
        <v>0</v>
      </c>
    </row>
    <row r="315" spans="1:16" x14ac:dyDescent="0.25">
      <c r="A315" t="s">
        <v>4</v>
      </c>
      <c r="B315" s="18">
        <v>10</v>
      </c>
      <c r="C315" s="18">
        <v>47</v>
      </c>
      <c r="D315" s="18" t="s">
        <v>315</v>
      </c>
      <c r="E315" s="19">
        <v>0</v>
      </c>
      <c r="F315" s="19">
        <v>0</v>
      </c>
      <c r="G315" s="20">
        <v>0</v>
      </c>
      <c r="H315" s="19">
        <f t="shared" si="12"/>
        <v>0</v>
      </c>
      <c r="I315" s="22">
        <v>0</v>
      </c>
      <c r="J315" s="22">
        <v>0</v>
      </c>
      <c r="K315" s="23">
        <v>0</v>
      </c>
      <c r="L315" s="22">
        <f t="shared" si="13"/>
        <v>0</v>
      </c>
      <c r="M315" s="25">
        <v>0</v>
      </c>
      <c r="N315" s="25">
        <v>0</v>
      </c>
      <c r="O315" s="26">
        <v>0</v>
      </c>
      <c r="P315" s="25">
        <f t="shared" si="14"/>
        <v>0</v>
      </c>
    </row>
    <row r="316" spans="1:16" x14ac:dyDescent="0.25">
      <c r="A316" t="s">
        <v>4</v>
      </c>
      <c r="B316" s="18">
        <v>10</v>
      </c>
      <c r="C316" s="18">
        <v>48</v>
      </c>
      <c r="D316" s="18" t="s">
        <v>316</v>
      </c>
      <c r="E316" s="19">
        <v>1.5</v>
      </c>
      <c r="F316" s="19">
        <v>1.5</v>
      </c>
      <c r="G316" s="20">
        <v>1</v>
      </c>
      <c r="H316" s="19">
        <f t="shared" si="12"/>
        <v>0</v>
      </c>
      <c r="I316" s="22">
        <v>1</v>
      </c>
      <c r="J316" s="22">
        <v>1</v>
      </c>
      <c r="K316" s="23">
        <v>1</v>
      </c>
      <c r="L316" s="22">
        <f t="shared" si="13"/>
        <v>0</v>
      </c>
      <c r="M316" s="25">
        <v>0</v>
      </c>
      <c r="N316" s="25">
        <v>0</v>
      </c>
      <c r="O316" s="26">
        <v>0</v>
      </c>
      <c r="P316" s="25">
        <f t="shared" si="14"/>
        <v>0</v>
      </c>
    </row>
    <row r="317" spans="1:16" x14ac:dyDescent="0.25">
      <c r="A317" t="s">
        <v>4</v>
      </c>
      <c r="B317" s="18">
        <v>10</v>
      </c>
      <c r="C317" s="18">
        <v>49</v>
      </c>
      <c r="D317" s="18" t="s">
        <v>317</v>
      </c>
      <c r="E317" s="19">
        <v>0</v>
      </c>
      <c r="F317" s="19">
        <v>0</v>
      </c>
      <c r="G317" s="20">
        <v>0</v>
      </c>
      <c r="H317" s="19">
        <f t="shared" si="12"/>
        <v>0</v>
      </c>
      <c r="I317" s="22">
        <v>0</v>
      </c>
      <c r="J317" s="22">
        <v>0</v>
      </c>
      <c r="K317" s="23">
        <v>0</v>
      </c>
      <c r="L317" s="22">
        <f t="shared" si="13"/>
        <v>0</v>
      </c>
      <c r="M317" s="25">
        <v>0</v>
      </c>
      <c r="N317" s="25">
        <v>0</v>
      </c>
      <c r="O317" s="26">
        <v>0</v>
      </c>
      <c r="P317" s="25">
        <f t="shared" si="14"/>
        <v>0</v>
      </c>
    </row>
    <row r="318" spans="1:16" x14ac:dyDescent="0.25">
      <c r="A318" t="s">
        <v>4</v>
      </c>
      <c r="B318" s="18">
        <v>10</v>
      </c>
      <c r="C318" s="18">
        <v>50</v>
      </c>
      <c r="D318" s="18" t="s">
        <v>318</v>
      </c>
      <c r="E318" s="19">
        <v>2</v>
      </c>
      <c r="F318" s="19">
        <v>2</v>
      </c>
      <c r="G318" s="20">
        <v>1</v>
      </c>
      <c r="H318" s="19">
        <f t="shared" si="12"/>
        <v>0</v>
      </c>
      <c r="I318" s="22">
        <v>0</v>
      </c>
      <c r="J318" s="22">
        <v>0</v>
      </c>
      <c r="K318" s="23">
        <v>0</v>
      </c>
      <c r="L318" s="22">
        <f t="shared" si="13"/>
        <v>0</v>
      </c>
      <c r="M318" s="25">
        <v>0</v>
      </c>
      <c r="N318" s="25">
        <v>0</v>
      </c>
      <c r="O318" s="26">
        <v>0</v>
      </c>
      <c r="P318" s="25">
        <f t="shared" si="14"/>
        <v>0</v>
      </c>
    </row>
    <row r="319" spans="1:16" x14ac:dyDescent="0.25">
      <c r="A319" t="s">
        <v>4</v>
      </c>
      <c r="B319" s="18">
        <v>10</v>
      </c>
      <c r="C319" s="18">
        <v>51</v>
      </c>
      <c r="D319" s="18" t="s">
        <v>319</v>
      </c>
      <c r="E319" s="19">
        <v>2.5</v>
      </c>
      <c r="F319" s="19">
        <v>2.5</v>
      </c>
      <c r="G319" s="20">
        <v>1</v>
      </c>
      <c r="H319" s="19">
        <f t="shared" si="12"/>
        <v>0</v>
      </c>
      <c r="I319" s="22">
        <v>0</v>
      </c>
      <c r="J319" s="22">
        <v>0</v>
      </c>
      <c r="K319" s="23">
        <v>0</v>
      </c>
      <c r="L319" s="22">
        <f t="shared" si="13"/>
        <v>0</v>
      </c>
      <c r="M319" s="25">
        <v>0</v>
      </c>
      <c r="N319" s="25">
        <v>0</v>
      </c>
      <c r="O319" s="26">
        <v>0</v>
      </c>
      <c r="P319" s="25">
        <f t="shared" si="14"/>
        <v>0</v>
      </c>
    </row>
    <row r="320" spans="1:16" x14ac:dyDescent="0.25">
      <c r="A320" t="s">
        <v>4</v>
      </c>
      <c r="B320" s="18">
        <v>10</v>
      </c>
      <c r="C320" s="18">
        <v>52</v>
      </c>
      <c r="D320" s="18" t="s">
        <v>320</v>
      </c>
      <c r="E320" s="19">
        <v>2</v>
      </c>
      <c r="F320" s="19">
        <v>2</v>
      </c>
      <c r="G320" s="20">
        <v>1</v>
      </c>
      <c r="H320" s="19">
        <f t="shared" si="12"/>
        <v>0</v>
      </c>
      <c r="I320" s="22">
        <v>0</v>
      </c>
      <c r="J320" s="22">
        <v>0</v>
      </c>
      <c r="K320" s="23">
        <v>0</v>
      </c>
      <c r="L320" s="22">
        <f t="shared" si="13"/>
        <v>0</v>
      </c>
      <c r="M320" s="25">
        <v>0</v>
      </c>
      <c r="N320" s="25">
        <v>0</v>
      </c>
      <c r="O320" s="26">
        <v>0</v>
      </c>
      <c r="P320" s="25">
        <f t="shared" si="14"/>
        <v>0</v>
      </c>
    </row>
    <row r="321" spans="1:16" x14ac:dyDescent="0.25">
      <c r="A321" t="s">
        <v>4</v>
      </c>
      <c r="B321" s="18">
        <v>10</v>
      </c>
      <c r="C321" s="18">
        <v>53</v>
      </c>
      <c r="D321" s="18" t="s">
        <v>321</v>
      </c>
      <c r="E321" s="19">
        <v>0</v>
      </c>
      <c r="F321" s="19">
        <v>0</v>
      </c>
      <c r="G321" s="20">
        <v>0</v>
      </c>
      <c r="H321" s="19">
        <f t="shared" si="12"/>
        <v>0</v>
      </c>
      <c r="I321" s="22">
        <v>0</v>
      </c>
      <c r="J321" s="22">
        <v>0</v>
      </c>
      <c r="K321" s="23">
        <v>0</v>
      </c>
      <c r="L321" s="22">
        <f t="shared" si="13"/>
        <v>0</v>
      </c>
      <c r="M321" s="25">
        <v>0</v>
      </c>
      <c r="N321" s="25">
        <v>0</v>
      </c>
      <c r="O321" s="26">
        <v>0</v>
      </c>
      <c r="P321" s="25">
        <f t="shared" si="14"/>
        <v>0</v>
      </c>
    </row>
    <row r="322" spans="1:16" x14ac:dyDescent="0.25">
      <c r="A322" t="s">
        <v>4</v>
      </c>
      <c r="B322" s="18">
        <v>10</v>
      </c>
      <c r="C322" s="18">
        <v>54</v>
      </c>
      <c r="D322" s="18" t="s">
        <v>322</v>
      </c>
      <c r="E322" s="19">
        <v>1</v>
      </c>
      <c r="F322" s="19">
        <v>1</v>
      </c>
      <c r="G322" s="20">
        <v>1</v>
      </c>
      <c r="H322" s="19">
        <f t="shared" si="12"/>
        <v>0</v>
      </c>
      <c r="I322" s="22">
        <v>0</v>
      </c>
      <c r="J322" s="22">
        <v>0</v>
      </c>
      <c r="K322" s="23">
        <v>0</v>
      </c>
      <c r="L322" s="22">
        <f t="shared" si="13"/>
        <v>0</v>
      </c>
      <c r="M322" s="25">
        <v>0</v>
      </c>
      <c r="N322" s="25">
        <v>0</v>
      </c>
      <c r="O322" s="26">
        <v>0</v>
      </c>
      <c r="P322" s="25">
        <f t="shared" si="14"/>
        <v>0</v>
      </c>
    </row>
    <row r="323" spans="1:16" x14ac:dyDescent="0.25">
      <c r="A323" t="s">
        <v>4</v>
      </c>
      <c r="B323" s="18">
        <v>10</v>
      </c>
      <c r="C323" s="18">
        <v>55</v>
      </c>
      <c r="D323" s="18" t="s">
        <v>323</v>
      </c>
      <c r="E323" s="19">
        <v>0</v>
      </c>
      <c r="F323" s="19">
        <v>0</v>
      </c>
      <c r="G323" s="20">
        <v>0</v>
      </c>
      <c r="H323" s="19">
        <f t="shared" si="12"/>
        <v>0</v>
      </c>
      <c r="I323" s="22">
        <v>0</v>
      </c>
      <c r="J323" s="22">
        <v>0</v>
      </c>
      <c r="K323" s="23">
        <v>0</v>
      </c>
      <c r="L323" s="22">
        <f t="shared" si="13"/>
        <v>0</v>
      </c>
      <c r="M323" s="25">
        <v>0</v>
      </c>
      <c r="N323" s="25">
        <v>0</v>
      </c>
      <c r="O323" s="26">
        <v>0</v>
      </c>
      <c r="P323" s="25">
        <f t="shared" si="14"/>
        <v>0</v>
      </c>
    </row>
    <row r="324" spans="1:16" x14ac:dyDescent="0.25">
      <c r="A324" t="s">
        <v>4</v>
      </c>
      <c r="B324" s="18">
        <v>10</v>
      </c>
      <c r="C324" s="18">
        <v>56</v>
      </c>
      <c r="D324" s="18" t="s">
        <v>324</v>
      </c>
      <c r="E324" s="19">
        <v>0</v>
      </c>
      <c r="F324" s="19">
        <v>0</v>
      </c>
      <c r="G324" s="20">
        <v>0</v>
      </c>
      <c r="H324" s="19">
        <f t="shared" si="12"/>
        <v>0</v>
      </c>
      <c r="I324" s="22">
        <v>0</v>
      </c>
      <c r="J324" s="22">
        <v>0</v>
      </c>
      <c r="K324" s="23">
        <v>0</v>
      </c>
      <c r="L324" s="22">
        <f t="shared" si="13"/>
        <v>0</v>
      </c>
      <c r="M324" s="25">
        <v>0</v>
      </c>
      <c r="N324" s="25">
        <v>0</v>
      </c>
      <c r="O324" s="26">
        <v>0</v>
      </c>
      <c r="P324" s="25">
        <f t="shared" si="14"/>
        <v>0</v>
      </c>
    </row>
    <row r="325" spans="1:16" x14ac:dyDescent="0.25">
      <c r="A325" t="s">
        <v>4</v>
      </c>
      <c r="B325" s="18">
        <v>10</v>
      </c>
      <c r="C325" s="18">
        <v>57</v>
      </c>
      <c r="D325" s="18" t="s">
        <v>325</v>
      </c>
      <c r="E325" s="19">
        <v>3</v>
      </c>
      <c r="F325" s="19">
        <v>3</v>
      </c>
      <c r="G325" s="20">
        <v>1</v>
      </c>
      <c r="H325" s="19">
        <f t="shared" si="12"/>
        <v>0</v>
      </c>
      <c r="I325" s="22">
        <v>0</v>
      </c>
      <c r="J325" s="22">
        <v>0</v>
      </c>
      <c r="K325" s="23">
        <v>0</v>
      </c>
      <c r="L325" s="22">
        <f t="shared" si="13"/>
        <v>0</v>
      </c>
      <c r="M325" s="25">
        <v>0</v>
      </c>
      <c r="N325" s="25">
        <v>0</v>
      </c>
      <c r="O325" s="26">
        <v>0</v>
      </c>
      <c r="P325" s="25">
        <f t="shared" si="14"/>
        <v>0</v>
      </c>
    </row>
    <row r="326" spans="1:16" x14ac:dyDescent="0.25">
      <c r="A326" t="s">
        <v>4</v>
      </c>
      <c r="B326" s="18">
        <v>10</v>
      </c>
      <c r="C326" s="18">
        <v>58</v>
      </c>
      <c r="D326" s="18" t="s">
        <v>326</v>
      </c>
      <c r="E326" s="19">
        <v>2</v>
      </c>
      <c r="F326" s="19">
        <v>2</v>
      </c>
      <c r="G326" s="20">
        <v>1</v>
      </c>
      <c r="H326" s="19">
        <f t="shared" ref="H326:H389" si="15">IF(G326&gt;0.4,0,E326)</f>
        <v>0</v>
      </c>
      <c r="I326" s="22">
        <v>0</v>
      </c>
      <c r="J326" s="22">
        <v>0</v>
      </c>
      <c r="K326" s="23">
        <v>0</v>
      </c>
      <c r="L326" s="22">
        <f t="shared" ref="L326:L389" si="16">IF(K326&gt;0.4,0,I326)</f>
        <v>0</v>
      </c>
      <c r="M326" s="25">
        <v>2.75</v>
      </c>
      <c r="N326" s="25">
        <v>2.75</v>
      </c>
      <c r="O326" s="26">
        <v>1</v>
      </c>
      <c r="P326" s="25">
        <f t="shared" ref="P326:P389" si="17">IF(O326&gt;0.4,0,M326)</f>
        <v>0</v>
      </c>
    </row>
    <row r="327" spans="1:16" x14ac:dyDescent="0.25">
      <c r="A327" t="s">
        <v>4</v>
      </c>
      <c r="B327" s="18">
        <v>10</v>
      </c>
      <c r="C327" s="18">
        <v>59</v>
      </c>
      <c r="D327" s="18" t="s">
        <v>327</v>
      </c>
      <c r="E327" s="19">
        <v>3</v>
      </c>
      <c r="F327" s="19">
        <v>3</v>
      </c>
      <c r="G327" s="20">
        <v>1</v>
      </c>
      <c r="H327" s="19">
        <f t="shared" si="15"/>
        <v>0</v>
      </c>
      <c r="I327" s="22">
        <v>5</v>
      </c>
      <c r="J327" s="22">
        <v>5</v>
      </c>
      <c r="K327" s="23">
        <v>1</v>
      </c>
      <c r="L327" s="22">
        <f t="shared" si="16"/>
        <v>0</v>
      </c>
      <c r="M327" s="25">
        <v>4</v>
      </c>
      <c r="N327" s="25">
        <v>4</v>
      </c>
      <c r="O327" s="26">
        <v>1</v>
      </c>
      <c r="P327" s="25">
        <f t="shared" si="17"/>
        <v>0</v>
      </c>
    </row>
    <row r="328" spans="1:16" x14ac:dyDescent="0.25">
      <c r="A328" t="s">
        <v>4</v>
      </c>
      <c r="B328" s="18">
        <v>10</v>
      </c>
      <c r="C328" s="18">
        <v>60</v>
      </c>
      <c r="D328" s="18" t="s">
        <v>328</v>
      </c>
      <c r="E328" s="19">
        <v>1.5</v>
      </c>
      <c r="F328" s="19">
        <v>0.5</v>
      </c>
      <c r="G328" s="20">
        <v>0.33333333333333326</v>
      </c>
      <c r="H328" s="19">
        <f t="shared" si="15"/>
        <v>1.5</v>
      </c>
      <c r="I328" s="22">
        <v>5.5</v>
      </c>
      <c r="J328" s="22">
        <v>3.5</v>
      </c>
      <c r="K328" s="23">
        <v>0.63636363636363635</v>
      </c>
      <c r="L328" s="22">
        <f t="shared" si="16"/>
        <v>0</v>
      </c>
      <c r="M328" s="25">
        <v>16</v>
      </c>
      <c r="N328" s="25">
        <v>5</v>
      </c>
      <c r="O328" s="26">
        <v>0.3125</v>
      </c>
      <c r="P328" s="25">
        <f t="shared" si="17"/>
        <v>16</v>
      </c>
    </row>
    <row r="329" spans="1:16" x14ac:dyDescent="0.25">
      <c r="A329" t="s">
        <v>4</v>
      </c>
      <c r="B329" s="18">
        <v>10</v>
      </c>
      <c r="C329" s="18">
        <v>61</v>
      </c>
      <c r="D329" s="18" t="s">
        <v>329</v>
      </c>
      <c r="E329" s="19">
        <v>8</v>
      </c>
      <c r="F329" s="19">
        <v>0</v>
      </c>
      <c r="G329" s="20">
        <v>0</v>
      </c>
      <c r="H329" s="19">
        <f t="shared" si="15"/>
        <v>8</v>
      </c>
      <c r="I329" s="22">
        <v>22</v>
      </c>
      <c r="J329" s="22">
        <v>5</v>
      </c>
      <c r="K329" s="23">
        <v>0.22727272727272727</v>
      </c>
      <c r="L329" s="22">
        <f t="shared" si="16"/>
        <v>22</v>
      </c>
      <c r="M329" s="25">
        <v>17</v>
      </c>
      <c r="N329" s="25">
        <v>6</v>
      </c>
      <c r="O329" s="26">
        <v>0.35294117647058826</v>
      </c>
      <c r="P329" s="25">
        <f t="shared" si="17"/>
        <v>17</v>
      </c>
    </row>
    <row r="330" spans="1:16" x14ac:dyDescent="0.25">
      <c r="A330" t="s">
        <v>4</v>
      </c>
      <c r="B330" s="18">
        <v>10</v>
      </c>
      <c r="C330" s="18">
        <v>62</v>
      </c>
      <c r="D330" s="18" t="s">
        <v>330</v>
      </c>
      <c r="E330" s="19">
        <v>11</v>
      </c>
      <c r="F330" s="19">
        <v>1</v>
      </c>
      <c r="G330" s="20">
        <v>9.0909090909090912E-2</v>
      </c>
      <c r="H330" s="19">
        <f t="shared" si="15"/>
        <v>11</v>
      </c>
      <c r="I330" s="22">
        <v>26</v>
      </c>
      <c r="J330" s="22">
        <v>1</v>
      </c>
      <c r="K330" s="23">
        <v>3.8461538461538464E-2</v>
      </c>
      <c r="L330" s="22">
        <f t="shared" si="16"/>
        <v>26</v>
      </c>
      <c r="M330" s="25">
        <v>14</v>
      </c>
      <c r="N330" s="25">
        <v>7</v>
      </c>
      <c r="O330" s="26">
        <v>0.5</v>
      </c>
      <c r="P330" s="25">
        <f t="shared" si="17"/>
        <v>0</v>
      </c>
    </row>
    <row r="331" spans="1:16" x14ac:dyDescent="0.25">
      <c r="A331" t="s">
        <v>4</v>
      </c>
      <c r="B331" s="18">
        <v>10</v>
      </c>
      <c r="C331" s="18">
        <v>63</v>
      </c>
      <c r="D331" s="18" t="s">
        <v>331</v>
      </c>
      <c r="E331" s="19">
        <v>14.5</v>
      </c>
      <c r="F331" s="19">
        <v>6.5</v>
      </c>
      <c r="G331" s="20">
        <v>0.44827586206896552</v>
      </c>
      <c r="H331" s="19">
        <f t="shared" si="15"/>
        <v>0</v>
      </c>
      <c r="I331" s="22">
        <v>26.5</v>
      </c>
      <c r="J331" s="22">
        <v>9.5</v>
      </c>
      <c r="K331" s="23">
        <v>0.35849056603773582</v>
      </c>
      <c r="L331" s="22">
        <f t="shared" si="16"/>
        <v>26.5</v>
      </c>
      <c r="M331" s="25">
        <v>12</v>
      </c>
      <c r="N331" s="25">
        <v>1</v>
      </c>
      <c r="O331" s="26">
        <v>8.3333333333333315E-2</v>
      </c>
      <c r="P331" s="25">
        <f t="shared" si="17"/>
        <v>12</v>
      </c>
    </row>
    <row r="332" spans="1:16" x14ac:dyDescent="0.25">
      <c r="A332" t="s">
        <v>4</v>
      </c>
      <c r="B332" s="18">
        <v>10</v>
      </c>
      <c r="C332" s="18">
        <v>64</v>
      </c>
      <c r="D332" s="18" t="s">
        <v>332</v>
      </c>
      <c r="E332" s="19">
        <v>7</v>
      </c>
      <c r="F332" s="19">
        <v>3</v>
      </c>
      <c r="G332" s="20">
        <v>0.42857142857142855</v>
      </c>
      <c r="H332" s="19">
        <f t="shared" si="15"/>
        <v>0</v>
      </c>
      <c r="I332" s="22">
        <v>30.5</v>
      </c>
      <c r="J332" s="22">
        <v>5.5</v>
      </c>
      <c r="K332" s="23">
        <v>0.18032786885245902</v>
      </c>
      <c r="L332" s="22">
        <f t="shared" si="16"/>
        <v>30.5</v>
      </c>
      <c r="M332" s="25">
        <v>39.5</v>
      </c>
      <c r="N332" s="25">
        <v>0.5</v>
      </c>
      <c r="O332" s="26">
        <v>1.2658227848101267E-2</v>
      </c>
      <c r="P332" s="25">
        <f t="shared" si="17"/>
        <v>39.5</v>
      </c>
    </row>
    <row r="333" spans="1:16" x14ac:dyDescent="0.25">
      <c r="A333" t="s">
        <v>4</v>
      </c>
      <c r="B333" s="18">
        <v>10</v>
      </c>
      <c r="C333" s="18">
        <v>65</v>
      </c>
      <c r="D333" s="18" t="s">
        <v>333</v>
      </c>
      <c r="E333" s="19">
        <v>17.75</v>
      </c>
      <c r="F333" s="19">
        <v>4.25</v>
      </c>
      <c r="G333" s="20">
        <v>0.23943661971830985</v>
      </c>
      <c r="H333" s="19">
        <f t="shared" si="15"/>
        <v>17.75</v>
      </c>
      <c r="I333" s="22">
        <v>45</v>
      </c>
      <c r="J333" s="22">
        <v>5</v>
      </c>
      <c r="K333" s="23">
        <v>0.1111111111111111</v>
      </c>
      <c r="L333" s="22">
        <f t="shared" si="16"/>
        <v>45</v>
      </c>
      <c r="M333" s="25">
        <v>29</v>
      </c>
      <c r="N333" s="25">
        <v>5</v>
      </c>
      <c r="O333" s="26">
        <v>0.17241379310344829</v>
      </c>
      <c r="P333" s="25">
        <f t="shared" si="17"/>
        <v>29</v>
      </c>
    </row>
    <row r="334" spans="1:16" x14ac:dyDescent="0.25">
      <c r="A334" t="s">
        <v>4</v>
      </c>
      <c r="B334" s="18">
        <v>10</v>
      </c>
      <c r="C334" s="18">
        <v>66</v>
      </c>
      <c r="D334" s="18" t="s">
        <v>334</v>
      </c>
      <c r="E334" s="19">
        <v>17</v>
      </c>
      <c r="F334" s="19">
        <v>0</v>
      </c>
      <c r="G334" s="20">
        <v>0</v>
      </c>
      <c r="H334" s="19">
        <f t="shared" si="15"/>
        <v>17</v>
      </c>
      <c r="I334" s="22">
        <v>63</v>
      </c>
      <c r="J334" s="22">
        <v>17</v>
      </c>
      <c r="K334" s="23">
        <v>0.26984126984126983</v>
      </c>
      <c r="L334" s="22">
        <f t="shared" si="16"/>
        <v>63</v>
      </c>
      <c r="M334" s="25">
        <v>30.25</v>
      </c>
      <c r="N334" s="25">
        <v>3.75</v>
      </c>
      <c r="O334" s="26">
        <v>0.12396694214876033</v>
      </c>
      <c r="P334" s="25">
        <f t="shared" si="17"/>
        <v>30.25</v>
      </c>
    </row>
    <row r="335" spans="1:16" x14ac:dyDescent="0.25">
      <c r="A335" t="s">
        <v>4</v>
      </c>
      <c r="B335" s="18">
        <v>10</v>
      </c>
      <c r="C335" s="18">
        <v>67</v>
      </c>
      <c r="D335" s="18" t="s">
        <v>335</v>
      </c>
      <c r="E335" s="19">
        <v>7</v>
      </c>
      <c r="F335" s="19">
        <v>3</v>
      </c>
      <c r="G335" s="20">
        <v>0.42857142857142855</v>
      </c>
      <c r="H335" s="19">
        <f t="shared" si="15"/>
        <v>0</v>
      </c>
      <c r="I335" s="22">
        <v>42.5</v>
      </c>
      <c r="J335" s="22">
        <v>6.5</v>
      </c>
      <c r="K335" s="23">
        <v>0.15294117647058825</v>
      </c>
      <c r="L335" s="22">
        <f t="shared" si="16"/>
        <v>42.5</v>
      </c>
      <c r="M335" s="25">
        <v>22</v>
      </c>
      <c r="N335" s="25">
        <v>1</v>
      </c>
      <c r="O335" s="26">
        <v>4.5454545454545456E-2</v>
      </c>
      <c r="P335" s="25">
        <f t="shared" si="17"/>
        <v>22</v>
      </c>
    </row>
    <row r="336" spans="1:16" x14ac:dyDescent="0.25">
      <c r="A336" t="s">
        <v>4</v>
      </c>
      <c r="B336" s="18">
        <v>12</v>
      </c>
      <c r="C336" s="18">
        <v>2</v>
      </c>
      <c r="D336" s="18" t="s">
        <v>336</v>
      </c>
      <c r="E336" s="19">
        <v>2.5</v>
      </c>
      <c r="F336" s="19">
        <v>1.5</v>
      </c>
      <c r="G336" s="20">
        <v>0.6</v>
      </c>
      <c r="H336" s="19">
        <f t="shared" si="15"/>
        <v>0</v>
      </c>
      <c r="I336" s="22">
        <v>5.5</v>
      </c>
      <c r="J336" s="22">
        <v>5.5</v>
      </c>
      <c r="K336" s="23">
        <v>1</v>
      </c>
      <c r="L336" s="22">
        <f t="shared" si="16"/>
        <v>0</v>
      </c>
      <c r="M336" s="25">
        <v>8</v>
      </c>
      <c r="N336" s="25">
        <v>1</v>
      </c>
      <c r="O336" s="26">
        <v>0.125</v>
      </c>
      <c r="P336" s="25">
        <f t="shared" si="17"/>
        <v>8</v>
      </c>
    </row>
    <row r="337" spans="1:16" x14ac:dyDescent="0.25">
      <c r="A337" t="s">
        <v>4</v>
      </c>
      <c r="B337" s="18">
        <v>12</v>
      </c>
      <c r="C337" s="18">
        <v>3</v>
      </c>
      <c r="D337" s="18" t="s">
        <v>337</v>
      </c>
      <c r="E337" s="19">
        <v>1</v>
      </c>
      <c r="F337" s="19">
        <v>1</v>
      </c>
      <c r="G337" s="20">
        <v>1</v>
      </c>
      <c r="H337" s="19">
        <f t="shared" si="15"/>
        <v>0</v>
      </c>
      <c r="I337" s="22">
        <v>8.5</v>
      </c>
      <c r="J337" s="22">
        <v>8.5</v>
      </c>
      <c r="K337" s="23">
        <v>1</v>
      </c>
      <c r="L337" s="22">
        <f t="shared" si="16"/>
        <v>0</v>
      </c>
      <c r="M337" s="25">
        <v>0</v>
      </c>
      <c r="N337" s="25">
        <v>0</v>
      </c>
      <c r="O337" s="26">
        <v>0</v>
      </c>
      <c r="P337" s="25">
        <f t="shared" si="17"/>
        <v>0</v>
      </c>
    </row>
    <row r="338" spans="1:16" x14ac:dyDescent="0.25">
      <c r="A338" t="s">
        <v>4</v>
      </c>
      <c r="B338" s="18">
        <v>12</v>
      </c>
      <c r="C338" s="18">
        <v>4</v>
      </c>
      <c r="D338" s="18" t="s">
        <v>338</v>
      </c>
      <c r="E338" s="19">
        <v>0</v>
      </c>
      <c r="F338" s="19">
        <v>0</v>
      </c>
      <c r="G338" s="20">
        <v>0</v>
      </c>
      <c r="H338" s="19">
        <f t="shared" si="15"/>
        <v>0</v>
      </c>
      <c r="I338" s="22">
        <v>4</v>
      </c>
      <c r="J338" s="22">
        <v>4</v>
      </c>
      <c r="K338" s="23">
        <v>1</v>
      </c>
      <c r="L338" s="22">
        <f t="shared" si="16"/>
        <v>0</v>
      </c>
      <c r="M338" s="25">
        <v>0</v>
      </c>
      <c r="N338" s="25">
        <v>0</v>
      </c>
      <c r="O338" s="26">
        <v>0</v>
      </c>
      <c r="P338" s="25">
        <f t="shared" si="17"/>
        <v>0</v>
      </c>
    </row>
    <row r="339" spans="1:16" x14ac:dyDescent="0.25">
      <c r="A339" t="s">
        <v>4</v>
      </c>
      <c r="B339" s="18">
        <v>12</v>
      </c>
      <c r="C339" s="18">
        <v>5</v>
      </c>
      <c r="D339" s="18" t="s">
        <v>339</v>
      </c>
      <c r="E339" s="19">
        <v>0</v>
      </c>
      <c r="F339" s="19">
        <v>0</v>
      </c>
      <c r="G339" s="20">
        <v>0</v>
      </c>
      <c r="H339" s="19">
        <f t="shared" si="15"/>
        <v>0</v>
      </c>
      <c r="I339" s="22">
        <v>8.5</v>
      </c>
      <c r="J339" s="22">
        <v>8.5</v>
      </c>
      <c r="K339" s="23">
        <v>1</v>
      </c>
      <c r="L339" s="22">
        <f t="shared" si="16"/>
        <v>0</v>
      </c>
      <c r="M339" s="25">
        <v>2</v>
      </c>
      <c r="N339" s="25">
        <v>2</v>
      </c>
      <c r="O339" s="26">
        <v>1</v>
      </c>
      <c r="P339" s="25">
        <f t="shared" si="17"/>
        <v>0</v>
      </c>
    </row>
    <row r="340" spans="1:16" x14ac:dyDescent="0.25">
      <c r="A340" t="s">
        <v>4</v>
      </c>
      <c r="B340" s="18">
        <v>12</v>
      </c>
      <c r="C340" s="18">
        <v>6</v>
      </c>
      <c r="D340" s="18" t="s">
        <v>340</v>
      </c>
      <c r="E340" s="19">
        <v>0</v>
      </c>
      <c r="F340" s="19">
        <v>0</v>
      </c>
      <c r="G340" s="20">
        <v>0</v>
      </c>
      <c r="H340" s="19">
        <f t="shared" si="15"/>
        <v>0</v>
      </c>
      <c r="I340" s="22">
        <v>11.5</v>
      </c>
      <c r="J340" s="22">
        <v>11.5</v>
      </c>
      <c r="K340" s="23">
        <v>1</v>
      </c>
      <c r="L340" s="22">
        <f t="shared" si="16"/>
        <v>0</v>
      </c>
      <c r="M340" s="25">
        <v>0</v>
      </c>
      <c r="N340" s="25">
        <v>0</v>
      </c>
      <c r="O340" s="26">
        <v>0</v>
      </c>
      <c r="P340" s="25">
        <f t="shared" si="17"/>
        <v>0</v>
      </c>
    </row>
    <row r="341" spans="1:16" x14ac:dyDescent="0.25">
      <c r="A341" t="s">
        <v>4</v>
      </c>
      <c r="B341" s="18">
        <v>12</v>
      </c>
      <c r="C341" s="18">
        <v>7</v>
      </c>
      <c r="D341" s="18" t="s">
        <v>341</v>
      </c>
      <c r="E341" s="19">
        <v>0</v>
      </c>
      <c r="F341" s="19">
        <v>0</v>
      </c>
      <c r="G341" s="20">
        <v>0</v>
      </c>
      <c r="H341" s="19">
        <f t="shared" si="15"/>
        <v>0</v>
      </c>
      <c r="I341" s="22">
        <v>7.5</v>
      </c>
      <c r="J341" s="22">
        <v>7.5</v>
      </c>
      <c r="K341" s="23">
        <v>1</v>
      </c>
      <c r="L341" s="22">
        <f t="shared" si="16"/>
        <v>0</v>
      </c>
      <c r="M341" s="25">
        <v>0</v>
      </c>
      <c r="N341" s="25">
        <v>0</v>
      </c>
      <c r="O341" s="26">
        <v>0</v>
      </c>
      <c r="P341" s="25">
        <f t="shared" si="17"/>
        <v>0</v>
      </c>
    </row>
    <row r="342" spans="1:16" x14ac:dyDescent="0.25">
      <c r="A342" t="s">
        <v>4</v>
      </c>
      <c r="B342" s="18">
        <v>12</v>
      </c>
      <c r="C342" s="18">
        <v>8</v>
      </c>
      <c r="D342" s="18" t="s">
        <v>342</v>
      </c>
      <c r="E342" s="19">
        <v>0</v>
      </c>
      <c r="F342" s="19">
        <v>0</v>
      </c>
      <c r="G342" s="20">
        <v>0</v>
      </c>
      <c r="H342" s="19">
        <f t="shared" si="15"/>
        <v>0</v>
      </c>
      <c r="I342" s="22">
        <v>4</v>
      </c>
      <c r="J342" s="22">
        <v>4</v>
      </c>
      <c r="K342" s="23">
        <v>1</v>
      </c>
      <c r="L342" s="22">
        <f t="shared" si="16"/>
        <v>0</v>
      </c>
      <c r="M342" s="25">
        <v>0</v>
      </c>
      <c r="N342" s="25">
        <v>0</v>
      </c>
      <c r="O342" s="26">
        <v>0</v>
      </c>
      <c r="P342" s="25">
        <f t="shared" si="17"/>
        <v>0</v>
      </c>
    </row>
    <row r="343" spans="1:16" x14ac:dyDescent="0.25">
      <c r="A343" t="s">
        <v>4</v>
      </c>
      <c r="B343" s="18">
        <v>12</v>
      </c>
      <c r="C343" s="18">
        <v>9</v>
      </c>
      <c r="D343" s="18" t="s">
        <v>343</v>
      </c>
      <c r="E343" s="19">
        <v>0</v>
      </c>
      <c r="F343" s="19">
        <v>0</v>
      </c>
      <c r="G343" s="20">
        <v>0</v>
      </c>
      <c r="H343" s="19">
        <f t="shared" si="15"/>
        <v>0</v>
      </c>
      <c r="I343" s="22">
        <v>0</v>
      </c>
      <c r="J343" s="22">
        <v>0</v>
      </c>
      <c r="K343" s="23">
        <v>0</v>
      </c>
      <c r="L343" s="22">
        <f t="shared" si="16"/>
        <v>0</v>
      </c>
      <c r="M343" s="25">
        <v>0</v>
      </c>
      <c r="N343" s="25">
        <v>0</v>
      </c>
      <c r="O343" s="26">
        <v>0</v>
      </c>
      <c r="P343" s="25">
        <f t="shared" si="17"/>
        <v>0</v>
      </c>
    </row>
    <row r="344" spans="1:16" x14ac:dyDescent="0.25">
      <c r="A344" t="s">
        <v>4</v>
      </c>
      <c r="B344" s="18">
        <v>12</v>
      </c>
      <c r="C344" s="18">
        <v>10</v>
      </c>
      <c r="D344" s="18" t="s">
        <v>344</v>
      </c>
      <c r="E344" s="19">
        <v>0</v>
      </c>
      <c r="F344" s="19">
        <v>0</v>
      </c>
      <c r="G344" s="20">
        <v>0</v>
      </c>
      <c r="H344" s="19">
        <f t="shared" si="15"/>
        <v>0</v>
      </c>
      <c r="I344" s="22">
        <v>0</v>
      </c>
      <c r="J344" s="22">
        <v>0</v>
      </c>
      <c r="K344" s="23">
        <v>0</v>
      </c>
      <c r="L344" s="22">
        <f t="shared" si="16"/>
        <v>0</v>
      </c>
      <c r="M344" s="25">
        <v>0</v>
      </c>
      <c r="N344" s="25">
        <v>0</v>
      </c>
      <c r="O344" s="26">
        <v>0</v>
      </c>
      <c r="P344" s="25">
        <f t="shared" si="17"/>
        <v>0</v>
      </c>
    </row>
    <row r="345" spans="1:16" x14ac:dyDescent="0.25">
      <c r="A345" t="s">
        <v>4</v>
      </c>
      <c r="B345" s="18">
        <v>12</v>
      </c>
      <c r="C345" s="18">
        <v>11</v>
      </c>
      <c r="D345" s="18" t="s">
        <v>345</v>
      </c>
      <c r="E345" s="19">
        <v>0</v>
      </c>
      <c r="F345" s="19">
        <v>0</v>
      </c>
      <c r="G345" s="20">
        <v>0</v>
      </c>
      <c r="H345" s="19">
        <f t="shared" si="15"/>
        <v>0</v>
      </c>
      <c r="I345" s="22">
        <v>0</v>
      </c>
      <c r="J345" s="22">
        <v>0</v>
      </c>
      <c r="K345" s="23">
        <v>0</v>
      </c>
      <c r="L345" s="22">
        <f t="shared" si="16"/>
        <v>0</v>
      </c>
      <c r="M345" s="25">
        <v>0</v>
      </c>
      <c r="N345" s="25">
        <v>0</v>
      </c>
      <c r="O345" s="26">
        <v>0</v>
      </c>
      <c r="P345" s="25">
        <f t="shared" si="17"/>
        <v>0</v>
      </c>
    </row>
    <row r="346" spans="1:16" x14ac:dyDescent="0.25">
      <c r="A346" t="s">
        <v>4</v>
      </c>
      <c r="B346" s="18">
        <v>12</v>
      </c>
      <c r="C346" s="18">
        <v>12</v>
      </c>
      <c r="D346" s="18" t="s">
        <v>346</v>
      </c>
      <c r="E346" s="19">
        <v>0</v>
      </c>
      <c r="F346" s="19">
        <v>0</v>
      </c>
      <c r="G346" s="20">
        <v>0</v>
      </c>
      <c r="H346" s="19">
        <f t="shared" si="15"/>
        <v>0</v>
      </c>
      <c r="I346" s="22">
        <v>0</v>
      </c>
      <c r="J346" s="22">
        <v>0</v>
      </c>
      <c r="K346" s="23">
        <v>0</v>
      </c>
      <c r="L346" s="22">
        <f t="shared" si="16"/>
        <v>0</v>
      </c>
      <c r="M346" s="25">
        <v>0</v>
      </c>
      <c r="N346" s="25">
        <v>0</v>
      </c>
      <c r="O346" s="26">
        <v>0</v>
      </c>
      <c r="P346" s="25">
        <f t="shared" si="17"/>
        <v>0</v>
      </c>
    </row>
    <row r="347" spans="1:16" x14ac:dyDescent="0.25">
      <c r="A347" t="s">
        <v>4</v>
      </c>
      <c r="B347" s="18">
        <v>12</v>
      </c>
      <c r="C347" s="18">
        <v>13</v>
      </c>
      <c r="D347" s="18" t="s">
        <v>347</v>
      </c>
      <c r="E347" s="19">
        <v>2.5</v>
      </c>
      <c r="F347" s="19">
        <v>0.5</v>
      </c>
      <c r="G347" s="20">
        <v>0.2</v>
      </c>
      <c r="H347" s="19">
        <f t="shared" si="15"/>
        <v>2.5</v>
      </c>
      <c r="I347" s="22">
        <v>1.5</v>
      </c>
      <c r="J347" s="22">
        <v>1.5</v>
      </c>
      <c r="K347" s="23">
        <v>1</v>
      </c>
      <c r="L347" s="22">
        <f t="shared" si="16"/>
        <v>0</v>
      </c>
      <c r="M347" s="25">
        <v>0</v>
      </c>
      <c r="N347" s="25">
        <v>0</v>
      </c>
      <c r="O347" s="26">
        <v>0</v>
      </c>
      <c r="P347" s="25">
        <f t="shared" si="17"/>
        <v>0</v>
      </c>
    </row>
    <row r="348" spans="1:16" x14ac:dyDescent="0.25">
      <c r="A348" t="s">
        <v>4</v>
      </c>
      <c r="B348" s="18">
        <v>12</v>
      </c>
      <c r="C348" s="18">
        <v>14</v>
      </c>
      <c r="D348" s="18" t="s">
        <v>348</v>
      </c>
      <c r="E348" s="19">
        <v>5</v>
      </c>
      <c r="F348" s="19">
        <v>1</v>
      </c>
      <c r="G348" s="20">
        <v>0.2</v>
      </c>
      <c r="H348" s="19">
        <f t="shared" si="15"/>
        <v>5</v>
      </c>
      <c r="I348" s="22">
        <v>3</v>
      </c>
      <c r="J348" s="22">
        <v>3</v>
      </c>
      <c r="K348" s="23">
        <v>1</v>
      </c>
      <c r="L348" s="22">
        <f t="shared" si="16"/>
        <v>0</v>
      </c>
      <c r="M348" s="25">
        <v>2</v>
      </c>
      <c r="N348" s="25">
        <v>1</v>
      </c>
      <c r="O348" s="26">
        <v>0.5</v>
      </c>
      <c r="P348" s="25">
        <f t="shared" si="17"/>
        <v>0</v>
      </c>
    </row>
    <row r="349" spans="1:16" x14ac:dyDescent="0.25">
      <c r="A349" t="s">
        <v>4</v>
      </c>
      <c r="B349" s="18">
        <v>12</v>
      </c>
      <c r="C349" s="18">
        <v>15</v>
      </c>
      <c r="D349" s="18" t="s">
        <v>349</v>
      </c>
      <c r="E349" s="19">
        <v>9</v>
      </c>
      <c r="F349" s="19">
        <v>1</v>
      </c>
      <c r="G349" s="20">
        <v>0.1111111111111111</v>
      </c>
      <c r="H349" s="19">
        <f t="shared" si="15"/>
        <v>9</v>
      </c>
      <c r="I349" s="22">
        <v>0</v>
      </c>
      <c r="J349" s="22">
        <v>0</v>
      </c>
      <c r="K349" s="23">
        <v>0</v>
      </c>
      <c r="L349" s="22">
        <f t="shared" si="16"/>
        <v>0</v>
      </c>
      <c r="M349" s="25">
        <v>1</v>
      </c>
      <c r="N349" s="25">
        <v>1</v>
      </c>
      <c r="O349" s="26">
        <v>1</v>
      </c>
      <c r="P349" s="25">
        <f t="shared" si="17"/>
        <v>0</v>
      </c>
    </row>
    <row r="350" spans="1:16" x14ac:dyDescent="0.25">
      <c r="A350" t="s">
        <v>4</v>
      </c>
      <c r="B350" s="18">
        <v>12</v>
      </c>
      <c r="C350" s="18">
        <v>16</v>
      </c>
      <c r="D350" s="18" t="s">
        <v>350</v>
      </c>
      <c r="E350" s="19">
        <v>4.5</v>
      </c>
      <c r="F350" s="19">
        <v>0.5</v>
      </c>
      <c r="G350" s="20">
        <v>0.1111111111111111</v>
      </c>
      <c r="H350" s="19">
        <f t="shared" si="15"/>
        <v>4.5</v>
      </c>
      <c r="I350" s="22">
        <v>0</v>
      </c>
      <c r="J350" s="22">
        <v>0</v>
      </c>
      <c r="K350" s="23">
        <v>0</v>
      </c>
      <c r="L350" s="22">
        <f t="shared" si="16"/>
        <v>0</v>
      </c>
      <c r="M350" s="25">
        <v>0</v>
      </c>
      <c r="N350" s="25">
        <v>0</v>
      </c>
      <c r="O350" s="26">
        <v>0</v>
      </c>
      <c r="P350" s="25">
        <f t="shared" si="17"/>
        <v>0</v>
      </c>
    </row>
    <row r="351" spans="1:16" x14ac:dyDescent="0.25">
      <c r="A351" t="s">
        <v>4</v>
      </c>
      <c r="B351" s="18">
        <v>12</v>
      </c>
      <c r="C351" s="18">
        <v>17</v>
      </c>
      <c r="D351" s="18" t="s">
        <v>351</v>
      </c>
      <c r="E351" s="19">
        <v>0.5</v>
      </c>
      <c r="F351" s="19">
        <v>0.5</v>
      </c>
      <c r="G351" s="20">
        <v>1</v>
      </c>
      <c r="H351" s="19">
        <f t="shared" si="15"/>
        <v>0</v>
      </c>
      <c r="I351" s="22">
        <v>0</v>
      </c>
      <c r="J351" s="22">
        <v>0</v>
      </c>
      <c r="K351" s="23">
        <v>0</v>
      </c>
      <c r="L351" s="22">
        <f t="shared" si="16"/>
        <v>0</v>
      </c>
      <c r="M351" s="25">
        <v>0</v>
      </c>
      <c r="N351" s="25">
        <v>0</v>
      </c>
      <c r="O351" s="26">
        <v>0</v>
      </c>
      <c r="P351" s="25">
        <f t="shared" si="17"/>
        <v>0</v>
      </c>
    </row>
    <row r="352" spans="1:16" x14ac:dyDescent="0.25">
      <c r="A352" t="s">
        <v>4</v>
      </c>
      <c r="B352" s="18">
        <v>12</v>
      </c>
      <c r="C352" s="18">
        <v>18</v>
      </c>
      <c r="D352" s="18" t="s">
        <v>352</v>
      </c>
      <c r="E352" s="19">
        <v>1</v>
      </c>
      <c r="F352" s="19">
        <v>1</v>
      </c>
      <c r="G352" s="20">
        <v>1</v>
      </c>
      <c r="H352" s="19">
        <f t="shared" si="15"/>
        <v>0</v>
      </c>
      <c r="I352" s="22">
        <v>0</v>
      </c>
      <c r="J352" s="22">
        <v>0</v>
      </c>
      <c r="K352" s="23">
        <v>0</v>
      </c>
      <c r="L352" s="22">
        <f t="shared" si="16"/>
        <v>0</v>
      </c>
      <c r="M352" s="25">
        <v>0</v>
      </c>
      <c r="N352" s="25">
        <v>0</v>
      </c>
      <c r="O352" s="26">
        <v>0</v>
      </c>
      <c r="P352" s="25">
        <f t="shared" si="17"/>
        <v>0</v>
      </c>
    </row>
    <row r="353" spans="1:16" x14ac:dyDescent="0.25">
      <c r="A353" t="s">
        <v>4</v>
      </c>
      <c r="B353" s="18">
        <v>12</v>
      </c>
      <c r="C353" s="18">
        <v>19</v>
      </c>
      <c r="D353" s="18" t="s">
        <v>353</v>
      </c>
      <c r="E353" s="19">
        <v>0</v>
      </c>
      <c r="F353" s="19">
        <v>0</v>
      </c>
      <c r="G353" s="20">
        <v>0</v>
      </c>
      <c r="H353" s="19">
        <f t="shared" si="15"/>
        <v>0</v>
      </c>
      <c r="I353" s="22">
        <v>0</v>
      </c>
      <c r="J353" s="22">
        <v>0</v>
      </c>
      <c r="K353" s="23">
        <v>0</v>
      </c>
      <c r="L353" s="22">
        <f t="shared" si="16"/>
        <v>0</v>
      </c>
      <c r="M353" s="25">
        <v>1.5</v>
      </c>
      <c r="N353" s="25">
        <v>1.5</v>
      </c>
      <c r="O353" s="26">
        <v>1</v>
      </c>
      <c r="P353" s="25">
        <f t="shared" si="17"/>
        <v>0</v>
      </c>
    </row>
    <row r="354" spans="1:16" x14ac:dyDescent="0.25">
      <c r="A354" t="s">
        <v>4</v>
      </c>
      <c r="B354" s="18">
        <v>12</v>
      </c>
      <c r="C354" s="18">
        <v>20</v>
      </c>
      <c r="D354" s="18" t="s">
        <v>354</v>
      </c>
      <c r="E354" s="19">
        <v>0</v>
      </c>
      <c r="F354" s="19">
        <v>0</v>
      </c>
      <c r="G354" s="20">
        <v>0</v>
      </c>
      <c r="H354" s="19">
        <f t="shared" si="15"/>
        <v>0</v>
      </c>
      <c r="I354" s="22">
        <v>4</v>
      </c>
      <c r="J354" s="22">
        <v>4</v>
      </c>
      <c r="K354" s="23">
        <v>1</v>
      </c>
      <c r="L354" s="22">
        <f t="shared" si="16"/>
        <v>0</v>
      </c>
      <c r="M354" s="25">
        <v>0</v>
      </c>
      <c r="N354" s="25">
        <v>0</v>
      </c>
      <c r="O354" s="26">
        <v>0</v>
      </c>
      <c r="P354" s="25">
        <f t="shared" si="17"/>
        <v>0</v>
      </c>
    </row>
    <row r="355" spans="1:16" x14ac:dyDescent="0.25">
      <c r="A355" t="s">
        <v>4</v>
      </c>
      <c r="B355" s="18">
        <v>12</v>
      </c>
      <c r="C355" s="18">
        <v>21</v>
      </c>
      <c r="D355" s="18" t="s">
        <v>355</v>
      </c>
      <c r="E355" s="19">
        <v>1</v>
      </c>
      <c r="F355" s="19">
        <v>1</v>
      </c>
      <c r="G355" s="20">
        <v>1</v>
      </c>
      <c r="H355" s="19">
        <f t="shared" si="15"/>
        <v>0</v>
      </c>
      <c r="I355" s="22">
        <v>1.5</v>
      </c>
      <c r="J355" s="22">
        <v>1.5</v>
      </c>
      <c r="K355" s="23">
        <v>1</v>
      </c>
      <c r="L355" s="22">
        <f t="shared" si="16"/>
        <v>0</v>
      </c>
      <c r="M355" s="25">
        <v>4.5</v>
      </c>
      <c r="N355" s="25">
        <v>4.5</v>
      </c>
      <c r="O355" s="26">
        <v>1</v>
      </c>
      <c r="P355" s="25">
        <f t="shared" si="17"/>
        <v>0</v>
      </c>
    </row>
    <row r="356" spans="1:16" x14ac:dyDescent="0.25">
      <c r="A356" t="s">
        <v>4</v>
      </c>
      <c r="B356" s="18">
        <v>12</v>
      </c>
      <c r="C356" s="18">
        <v>22</v>
      </c>
      <c r="D356" s="18" t="s">
        <v>356</v>
      </c>
      <c r="E356" s="19">
        <v>3</v>
      </c>
      <c r="F356" s="19">
        <v>1</v>
      </c>
      <c r="G356" s="20">
        <v>0.33333333333333326</v>
      </c>
      <c r="H356" s="19">
        <f t="shared" si="15"/>
        <v>3</v>
      </c>
      <c r="I356" s="22">
        <v>5.5</v>
      </c>
      <c r="J356" s="22">
        <v>5.5</v>
      </c>
      <c r="K356" s="23">
        <v>1</v>
      </c>
      <c r="L356" s="22">
        <f t="shared" si="16"/>
        <v>0</v>
      </c>
      <c r="M356" s="25">
        <v>10.5</v>
      </c>
      <c r="N356" s="25">
        <v>6.5</v>
      </c>
      <c r="O356" s="26">
        <v>0.61904761904761907</v>
      </c>
      <c r="P356" s="25">
        <f t="shared" si="17"/>
        <v>0</v>
      </c>
    </row>
    <row r="357" spans="1:16" x14ac:dyDescent="0.25">
      <c r="A357" t="s">
        <v>4</v>
      </c>
      <c r="B357" s="18">
        <v>12</v>
      </c>
      <c r="C357" s="18">
        <v>23</v>
      </c>
      <c r="D357" s="18" t="s">
        <v>357</v>
      </c>
      <c r="E357" s="19">
        <v>5.5</v>
      </c>
      <c r="F357" s="19">
        <v>1.5</v>
      </c>
      <c r="G357" s="20">
        <v>0.27272727272727271</v>
      </c>
      <c r="H357" s="19">
        <f t="shared" si="15"/>
        <v>5.5</v>
      </c>
      <c r="I357" s="22">
        <v>1</v>
      </c>
      <c r="J357" s="22">
        <v>1</v>
      </c>
      <c r="K357" s="23">
        <v>1</v>
      </c>
      <c r="L357" s="22">
        <f t="shared" si="16"/>
        <v>0</v>
      </c>
      <c r="M357" s="25">
        <v>0</v>
      </c>
      <c r="N357" s="25">
        <v>0</v>
      </c>
      <c r="O357" s="26">
        <v>0</v>
      </c>
      <c r="P357" s="25">
        <f t="shared" si="17"/>
        <v>0</v>
      </c>
    </row>
    <row r="358" spans="1:16" x14ac:dyDescent="0.25">
      <c r="A358" t="s">
        <v>4</v>
      </c>
      <c r="B358" s="18">
        <v>12</v>
      </c>
      <c r="C358" s="18">
        <v>24</v>
      </c>
      <c r="D358" s="18" t="s">
        <v>358</v>
      </c>
      <c r="E358" s="19">
        <v>3</v>
      </c>
      <c r="F358" s="19">
        <v>3</v>
      </c>
      <c r="G358" s="20">
        <v>1</v>
      </c>
      <c r="H358" s="19">
        <f t="shared" si="15"/>
        <v>0</v>
      </c>
      <c r="I358" s="22">
        <v>0</v>
      </c>
      <c r="J358" s="22">
        <v>0</v>
      </c>
      <c r="K358" s="23">
        <v>0</v>
      </c>
      <c r="L358" s="22">
        <f t="shared" si="16"/>
        <v>0</v>
      </c>
      <c r="M358" s="25">
        <v>0</v>
      </c>
      <c r="N358" s="25">
        <v>0</v>
      </c>
      <c r="O358" s="26">
        <v>0</v>
      </c>
      <c r="P358" s="25">
        <f t="shared" si="17"/>
        <v>0</v>
      </c>
    </row>
    <row r="359" spans="1:16" x14ac:dyDescent="0.25">
      <c r="A359" t="s">
        <v>4</v>
      </c>
      <c r="B359" s="18">
        <v>12</v>
      </c>
      <c r="C359" s="18">
        <v>25</v>
      </c>
      <c r="D359" s="18" t="s">
        <v>359</v>
      </c>
      <c r="E359" s="19">
        <v>0</v>
      </c>
      <c r="F359" s="19">
        <v>0</v>
      </c>
      <c r="G359" s="20">
        <v>0</v>
      </c>
      <c r="H359" s="19">
        <f t="shared" si="15"/>
        <v>0</v>
      </c>
      <c r="I359" s="22">
        <v>0</v>
      </c>
      <c r="J359" s="22">
        <v>0</v>
      </c>
      <c r="K359" s="23">
        <v>0</v>
      </c>
      <c r="L359" s="22">
        <f t="shared" si="16"/>
        <v>0</v>
      </c>
      <c r="M359" s="25">
        <v>0</v>
      </c>
      <c r="N359" s="25">
        <v>0</v>
      </c>
      <c r="O359" s="26">
        <v>0</v>
      </c>
      <c r="P359" s="25">
        <f t="shared" si="17"/>
        <v>0</v>
      </c>
    </row>
    <row r="360" spans="1:16" x14ac:dyDescent="0.25">
      <c r="A360" t="s">
        <v>4</v>
      </c>
      <c r="B360" s="18">
        <v>12</v>
      </c>
      <c r="C360" s="18">
        <v>26</v>
      </c>
      <c r="D360" s="18" t="s">
        <v>360</v>
      </c>
      <c r="E360" s="19">
        <v>0</v>
      </c>
      <c r="F360" s="19">
        <v>0</v>
      </c>
      <c r="G360" s="20">
        <v>0</v>
      </c>
      <c r="H360" s="19">
        <f t="shared" si="15"/>
        <v>0</v>
      </c>
      <c r="I360" s="22">
        <v>1</v>
      </c>
      <c r="J360" s="22">
        <v>1</v>
      </c>
      <c r="K360" s="23">
        <v>1</v>
      </c>
      <c r="L360" s="22">
        <f t="shared" si="16"/>
        <v>0</v>
      </c>
      <c r="M360" s="25">
        <v>0</v>
      </c>
      <c r="N360" s="25">
        <v>0</v>
      </c>
      <c r="O360" s="26">
        <v>0</v>
      </c>
      <c r="P360" s="25">
        <f t="shared" si="17"/>
        <v>0</v>
      </c>
    </row>
    <row r="361" spans="1:16" x14ac:dyDescent="0.25">
      <c r="A361" t="s">
        <v>4</v>
      </c>
      <c r="B361" s="18">
        <v>12</v>
      </c>
      <c r="C361" s="18">
        <v>27</v>
      </c>
      <c r="D361" s="18" t="s">
        <v>361</v>
      </c>
      <c r="E361" s="19">
        <v>0</v>
      </c>
      <c r="F361" s="19">
        <v>0</v>
      </c>
      <c r="G361" s="20">
        <v>0</v>
      </c>
      <c r="H361" s="19">
        <f t="shared" si="15"/>
        <v>0</v>
      </c>
      <c r="I361" s="22">
        <v>5</v>
      </c>
      <c r="J361" s="22">
        <v>5</v>
      </c>
      <c r="K361" s="23">
        <v>1</v>
      </c>
      <c r="L361" s="22">
        <f t="shared" si="16"/>
        <v>0</v>
      </c>
      <c r="M361" s="25">
        <v>0</v>
      </c>
      <c r="N361" s="25">
        <v>0</v>
      </c>
      <c r="O361" s="26">
        <v>0</v>
      </c>
      <c r="P361" s="25">
        <f t="shared" si="17"/>
        <v>0</v>
      </c>
    </row>
    <row r="362" spans="1:16" x14ac:dyDescent="0.25">
      <c r="A362" t="s">
        <v>4</v>
      </c>
      <c r="B362" s="18">
        <v>12</v>
      </c>
      <c r="C362" s="18">
        <v>28</v>
      </c>
      <c r="D362" s="18" t="s">
        <v>362</v>
      </c>
      <c r="E362" s="19">
        <v>0</v>
      </c>
      <c r="F362" s="19">
        <v>0</v>
      </c>
      <c r="G362" s="20">
        <v>0</v>
      </c>
      <c r="H362" s="19">
        <f t="shared" si="15"/>
        <v>0</v>
      </c>
      <c r="I362" s="22">
        <v>4.5</v>
      </c>
      <c r="J362" s="22">
        <v>4.5</v>
      </c>
      <c r="K362" s="23">
        <v>1</v>
      </c>
      <c r="L362" s="22">
        <f t="shared" si="16"/>
        <v>0</v>
      </c>
      <c r="M362" s="25">
        <v>0</v>
      </c>
      <c r="N362" s="25">
        <v>0</v>
      </c>
      <c r="O362" s="26">
        <v>0</v>
      </c>
      <c r="P362" s="25">
        <f t="shared" si="17"/>
        <v>0</v>
      </c>
    </row>
    <row r="363" spans="1:16" x14ac:dyDescent="0.25">
      <c r="A363" t="s">
        <v>4</v>
      </c>
      <c r="B363" s="18">
        <v>12</v>
      </c>
      <c r="C363" s="18">
        <v>29</v>
      </c>
      <c r="D363" s="18" t="s">
        <v>363</v>
      </c>
      <c r="E363" s="19">
        <v>0</v>
      </c>
      <c r="F363" s="19">
        <v>0</v>
      </c>
      <c r="G363" s="20">
        <v>0</v>
      </c>
      <c r="H363" s="19">
        <f t="shared" si="15"/>
        <v>0</v>
      </c>
      <c r="I363" s="22">
        <v>11.5</v>
      </c>
      <c r="J363" s="22">
        <v>11.5</v>
      </c>
      <c r="K363" s="23">
        <v>1</v>
      </c>
      <c r="L363" s="22">
        <f t="shared" si="16"/>
        <v>0</v>
      </c>
      <c r="M363" s="25">
        <v>0</v>
      </c>
      <c r="N363" s="25">
        <v>0</v>
      </c>
      <c r="O363" s="26">
        <v>0</v>
      </c>
      <c r="P363" s="25">
        <f t="shared" si="17"/>
        <v>0</v>
      </c>
    </row>
    <row r="364" spans="1:16" x14ac:dyDescent="0.25">
      <c r="A364" t="s">
        <v>4</v>
      </c>
      <c r="B364" s="18">
        <v>12</v>
      </c>
      <c r="C364" s="18">
        <v>30</v>
      </c>
      <c r="D364" s="18" t="s">
        <v>364</v>
      </c>
      <c r="E364" s="19">
        <v>0</v>
      </c>
      <c r="F364" s="19">
        <v>0</v>
      </c>
      <c r="G364" s="20">
        <v>0</v>
      </c>
      <c r="H364" s="19">
        <f t="shared" si="15"/>
        <v>0</v>
      </c>
      <c r="I364" s="22">
        <v>13.5</v>
      </c>
      <c r="J364" s="22">
        <v>13.5</v>
      </c>
      <c r="K364" s="23">
        <v>1</v>
      </c>
      <c r="L364" s="22">
        <f t="shared" si="16"/>
        <v>0</v>
      </c>
      <c r="M364" s="25">
        <v>0</v>
      </c>
      <c r="N364" s="25">
        <v>0</v>
      </c>
      <c r="O364" s="26">
        <v>0</v>
      </c>
      <c r="P364" s="25">
        <f t="shared" si="17"/>
        <v>0</v>
      </c>
    </row>
    <row r="365" spans="1:16" x14ac:dyDescent="0.25">
      <c r="A365" t="s">
        <v>4</v>
      </c>
      <c r="B365" s="18">
        <v>12</v>
      </c>
      <c r="C365" s="18">
        <v>31</v>
      </c>
      <c r="D365" s="18" t="s">
        <v>365</v>
      </c>
      <c r="E365" s="19">
        <v>0</v>
      </c>
      <c r="F365" s="19">
        <v>0</v>
      </c>
      <c r="G365" s="20">
        <v>0</v>
      </c>
      <c r="H365" s="19">
        <f t="shared" si="15"/>
        <v>0</v>
      </c>
      <c r="I365" s="22">
        <v>10.5</v>
      </c>
      <c r="J365" s="22">
        <v>10.5</v>
      </c>
      <c r="K365" s="23">
        <v>1</v>
      </c>
      <c r="L365" s="22">
        <f t="shared" si="16"/>
        <v>0</v>
      </c>
      <c r="M365" s="25">
        <v>0</v>
      </c>
      <c r="N365" s="25">
        <v>0</v>
      </c>
      <c r="O365" s="26">
        <v>0</v>
      </c>
      <c r="P365" s="25">
        <f t="shared" si="17"/>
        <v>0</v>
      </c>
    </row>
    <row r="366" spans="1:16" x14ac:dyDescent="0.25">
      <c r="A366" t="s">
        <v>4</v>
      </c>
      <c r="B366" s="18">
        <v>12</v>
      </c>
      <c r="C366" s="18">
        <v>32</v>
      </c>
      <c r="D366" s="18" t="s">
        <v>366</v>
      </c>
      <c r="E366" s="19">
        <v>0</v>
      </c>
      <c r="F366" s="19">
        <v>0</v>
      </c>
      <c r="G366" s="20">
        <v>0</v>
      </c>
      <c r="H366" s="19">
        <f t="shared" si="15"/>
        <v>0</v>
      </c>
      <c r="I366" s="22">
        <v>9.5</v>
      </c>
      <c r="J366" s="22">
        <v>9.5</v>
      </c>
      <c r="K366" s="23">
        <v>1</v>
      </c>
      <c r="L366" s="22">
        <f t="shared" si="16"/>
        <v>0</v>
      </c>
      <c r="M366" s="25">
        <v>0</v>
      </c>
      <c r="N366" s="25">
        <v>0</v>
      </c>
      <c r="O366" s="26">
        <v>0</v>
      </c>
      <c r="P366" s="25">
        <f t="shared" si="17"/>
        <v>0</v>
      </c>
    </row>
    <row r="367" spans="1:16" x14ac:dyDescent="0.25">
      <c r="A367" t="s">
        <v>4</v>
      </c>
      <c r="B367" s="18">
        <v>12</v>
      </c>
      <c r="C367" s="18">
        <v>33</v>
      </c>
      <c r="D367" s="18" t="s">
        <v>367</v>
      </c>
      <c r="E367" s="19">
        <v>0</v>
      </c>
      <c r="F367" s="19">
        <v>0</v>
      </c>
      <c r="G367" s="20">
        <v>0</v>
      </c>
      <c r="H367" s="19">
        <f t="shared" si="15"/>
        <v>0</v>
      </c>
      <c r="I367" s="22">
        <v>9</v>
      </c>
      <c r="J367" s="22">
        <v>7</v>
      </c>
      <c r="K367" s="23">
        <v>0.7777777777777779</v>
      </c>
      <c r="L367" s="22">
        <f t="shared" si="16"/>
        <v>0</v>
      </c>
      <c r="M367" s="25">
        <v>0</v>
      </c>
      <c r="N367" s="25">
        <v>0</v>
      </c>
      <c r="O367" s="26">
        <v>0</v>
      </c>
      <c r="P367" s="25">
        <f t="shared" si="17"/>
        <v>0</v>
      </c>
    </row>
    <row r="368" spans="1:16" x14ac:dyDescent="0.25">
      <c r="A368" t="s">
        <v>4</v>
      </c>
      <c r="B368" s="18">
        <v>12</v>
      </c>
      <c r="C368" s="18">
        <v>34</v>
      </c>
      <c r="D368" s="18" t="s">
        <v>368</v>
      </c>
      <c r="E368" s="19">
        <v>0</v>
      </c>
      <c r="F368" s="19">
        <v>0</v>
      </c>
      <c r="G368" s="20">
        <v>0</v>
      </c>
      <c r="H368" s="19">
        <f t="shared" si="15"/>
        <v>0</v>
      </c>
      <c r="I368" s="22">
        <v>15.5</v>
      </c>
      <c r="J368" s="22">
        <v>9.5</v>
      </c>
      <c r="K368" s="23">
        <v>0.61290322580645162</v>
      </c>
      <c r="L368" s="22">
        <f t="shared" si="16"/>
        <v>0</v>
      </c>
      <c r="M368" s="25">
        <v>26.5</v>
      </c>
      <c r="N368" s="25">
        <v>1.5</v>
      </c>
      <c r="O368" s="26">
        <v>5.6603773584905669E-2</v>
      </c>
      <c r="P368" s="25">
        <f t="shared" si="17"/>
        <v>26.5</v>
      </c>
    </row>
    <row r="369" spans="1:16" x14ac:dyDescent="0.25">
      <c r="A369" t="s">
        <v>4</v>
      </c>
      <c r="B369" s="18">
        <v>12</v>
      </c>
      <c r="C369" s="18">
        <v>35</v>
      </c>
      <c r="D369" s="18" t="s">
        <v>369</v>
      </c>
      <c r="E369" s="19">
        <v>7</v>
      </c>
      <c r="F369" s="19">
        <v>1</v>
      </c>
      <c r="G369" s="20">
        <v>0.14285714285714285</v>
      </c>
      <c r="H369" s="19">
        <f t="shared" si="15"/>
        <v>7</v>
      </c>
      <c r="I369" s="22">
        <v>27.5</v>
      </c>
      <c r="J369" s="22">
        <v>3.5</v>
      </c>
      <c r="K369" s="23">
        <v>0.12727272727272726</v>
      </c>
      <c r="L369" s="22">
        <f t="shared" si="16"/>
        <v>27.5</v>
      </c>
      <c r="M369" s="25">
        <v>30</v>
      </c>
      <c r="N369" s="25">
        <v>0</v>
      </c>
      <c r="O369" s="26">
        <v>0</v>
      </c>
      <c r="P369" s="25">
        <f t="shared" si="17"/>
        <v>30</v>
      </c>
    </row>
    <row r="370" spans="1:16" x14ac:dyDescent="0.25">
      <c r="A370" t="s">
        <v>4</v>
      </c>
      <c r="B370" s="18">
        <v>12</v>
      </c>
      <c r="C370" s="18">
        <v>36</v>
      </c>
      <c r="D370" s="18" t="s">
        <v>370</v>
      </c>
      <c r="E370" s="19">
        <v>9</v>
      </c>
      <c r="F370" s="19">
        <v>3</v>
      </c>
      <c r="G370" s="20">
        <v>0.33333333333333326</v>
      </c>
      <c r="H370" s="19">
        <f t="shared" si="15"/>
        <v>9</v>
      </c>
      <c r="I370" s="22">
        <v>7.5</v>
      </c>
      <c r="J370" s="22">
        <v>7.5</v>
      </c>
      <c r="K370" s="23">
        <v>1</v>
      </c>
      <c r="L370" s="22">
        <f t="shared" si="16"/>
        <v>0</v>
      </c>
      <c r="M370" s="25">
        <v>28</v>
      </c>
      <c r="N370" s="25">
        <v>6</v>
      </c>
      <c r="O370" s="26">
        <v>0.21428571428571427</v>
      </c>
      <c r="P370" s="25">
        <f t="shared" si="17"/>
        <v>28</v>
      </c>
    </row>
    <row r="371" spans="1:16" x14ac:dyDescent="0.25">
      <c r="A371" t="s">
        <v>4</v>
      </c>
      <c r="B371" s="18">
        <v>12</v>
      </c>
      <c r="C371" s="18">
        <v>37</v>
      </c>
      <c r="D371" s="18" t="s">
        <v>371</v>
      </c>
      <c r="E371" s="19">
        <v>2</v>
      </c>
      <c r="F371" s="19">
        <v>0</v>
      </c>
      <c r="G371" s="20">
        <v>0</v>
      </c>
      <c r="H371" s="19">
        <f t="shared" si="15"/>
        <v>2</v>
      </c>
      <c r="I371" s="22">
        <v>7.75</v>
      </c>
      <c r="J371" s="22">
        <v>5.75</v>
      </c>
      <c r="K371" s="23">
        <v>0.74193548387096764</v>
      </c>
      <c r="L371" s="22">
        <f t="shared" si="16"/>
        <v>0</v>
      </c>
      <c r="M371" s="25">
        <v>23</v>
      </c>
      <c r="N371" s="25">
        <v>0</v>
      </c>
      <c r="O371" s="26">
        <v>0</v>
      </c>
      <c r="P371" s="25">
        <f t="shared" si="17"/>
        <v>23</v>
      </c>
    </row>
    <row r="372" spans="1:16" x14ac:dyDescent="0.25">
      <c r="A372" t="s">
        <v>4</v>
      </c>
      <c r="B372" s="18">
        <v>12</v>
      </c>
      <c r="C372" s="18">
        <v>38</v>
      </c>
      <c r="D372" s="18" t="s">
        <v>372</v>
      </c>
      <c r="E372" s="19">
        <v>7</v>
      </c>
      <c r="F372" s="19">
        <v>5</v>
      </c>
      <c r="G372" s="20">
        <v>0.7142857142857143</v>
      </c>
      <c r="H372" s="19">
        <f t="shared" si="15"/>
        <v>0</v>
      </c>
      <c r="I372" s="22">
        <v>5</v>
      </c>
      <c r="J372" s="22">
        <v>5</v>
      </c>
      <c r="K372" s="23">
        <v>1</v>
      </c>
      <c r="L372" s="22">
        <f t="shared" si="16"/>
        <v>0</v>
      </c>
      <c r="M372" s="25">
        <v>9</v>
      </c>
      <c r="N372" s="25">
        <v>2</v>
      </c>
      <c r="O372" s="26">
        <v>0.22222222222222221</v>
      </c>
      <c r="P372" s="25">
        <f t="shared" si="17"/>
        <v>9</v>
      </c>
    </row>
    <row r="373" spans="1:16" x14ac:dyDescent="0.25">
      <c r="A373" t="s">
        <v>4</v>
      </c>
      <c r="B373" s="18">
        <v>12</v>
      </c>
      <c r="C373" s="18">
        <v>39</v>
      </c>
      <c r="D373" s="18" t="s">
        <v>373</v>
      </c>
      <c r="E373" s="19">
        <v>1</v>
      </c>
      <c r="F373" s="19">
        <v>1</v>
      </c>
      <c r="G373" s="20">
        <v>1</v>
      </c>
      <c r="H373" s="19">
        <f t="shared" si="15"/>
        <v>0</v>
      </c>
      <c r="I373" s="22">
        <v>0</v>
      </c>
      <c r="J373" s="22">
        <v>0</v>
      </c>
      <c r="K373" s="23">
        <v>0</v>
      </c>
      <c r="L373" s="22">
        <f t="shared" si="16"/>
        <v>0</v>
      </c>
      <c r="M373" s="25">
        <v>0</v>
      </c>
      <c r="N373" s="25">
        <v>0</v>
      </c>
      <c r="O373" s="26">
        <v>0</v>
      </c>
      <c r="P373" s="25">
        <f t="shared" si="17"/>
        <v>0</v>
      </c>
    </row>
    <row r="374" spans="1:16" x14ac:dyDescent="0.25">
      <c r="A374" t="s">
        <v>4</v>
      </c>
      <c r="B374" s="18">
        <v>12</v>
      </c>
      <c r="C374" s="18">
        <v>40</v>
      </c>
      <c r="D374" s="18" t="s">
        <v>374</v>
      </c>
      <c r="E374" s="19">
        <v>0</v>
      </c>
      <c r="F374" s="19">
        <v>0</v>
      </c>
      <c r="G374" s="20">
        <v>0</v>
      </c>
      <c r="H374" s="19">
        <f t="shared" si="15"/>
        <v>0</v>
      </c>
      <c r="I374" s="22">
        <v>0</v>
      </c>
      <c r="J374" s="22">
        <v>0</v>
      </c>
      <c r="K374" s="23">
        <v>0</v>
      </c>
      <c r="L374" s="22">
        <f t="shared" si="16"/>
        <v>0</v>
      </c>
      <c r="M374" s="25">
        <v>2</v>
      </c>
      <c r="N374" s="25">
        <v>2</v>
      </c>
      <c r="O374" s="26">
        <v>1</v>
      </c>
      <c r="P374" s="25">
        <f t="shared" si="17"/>
        <v>0</v>
      </c>
    </row>
    <row r="375" spans="1:16" x14ac:dyDescent="0.25">
      <c r="A375" t="s">
        <v>4</v>
      </c>
      <c r="B375" s="18">
        <v>12</v>
      </c>
      <c r="C375" s="18">
        <v>41</v>
      </c>
      <c r="D375" s="18" t="s">
        <v>375</v>
      </c>
      <c r="E375" s="19">
        <v>1</v>
      </c>
      <c r="F375" s="19">
        <v>1</v>
      </c>
      <c r="G375" s="20">
        <v>1</v>
      </c>
      <c r="H375" s="19">
        <f t="shared" si="15"/>
        <v>0</v>
      </c>
      <c r="I375" s="22">
        <v>4</v>
      </c>
      <c r="J375" s="22">
        <v>4</v>
      </c>
      <c r="K375" s="23">
        <v>1</v>
      </c>
      <c r="L375" s="22">
        <f t="shared" si="16"/>
        <v>0</v>
      </c>
      <c r="M375" s="25">
        <v>0</v>
      </c>
      <c r="N375" s="25">
        <v>0</v>
      </c>
      <c r="O375" s="26">
        <v>0</v>
      </c>
      <c r="P375" s="25">
        <f t="shared" si="17"/>
        <v>0</v>
      </c>
    </row>
    <row r="376" spans="1:16" x14ac:dyDescent="0.25">
      <c r="A376" t="s">
        <v>4</v>
      </c>
      <c r="B376" s="18">
        <v>12</v>
      </c>
      <c r="C376" s="18">
        <v>42</v>
      </c>
      <c r="D376" s="18" t="s">
        <v>376</v>
      </c>
      <c r="E376" s="19">
        <v>0</v>
      </c>
      <c r="F376" s="19">
        <v>0</v>
      </c>
      <c r="G376" s="20">
        <v>0</v>
      </c>
      <c r="H376" s="19">
        <f t="shared" si="15"/>
        <v>0</v>
      </c>
      <c r="I376" s="22">
        <v>1</v>
      </c>
      <c r="J376" s="22">
        <v>1</v>
      </c>
      <c r="K376" s="23">
        <v>1</v>
      </c>
      <c r="L376" s="22">
        <f t="shared" si="16"/>
        <v>0</v>
      </c>
      <c r="M376" s="25">
        <v>5.5</v>
      </c>
      <c r="N376" s="25">
        <v>5.5</v>
      </c>
      <c r="O376" s="26">
        <v>1</v>
      </c>
      <c r="P376" s="25">
        <f t="shared" si="17"/>
        <v>0</v>
      </c>
    </row>
    <row r="377" spans="1:16" x14ac:dyDescent="0.25">
      <c r="A377" t="s">
        <v>4</v>
      </c>
      <c r="B377" s="18">
        <v>12</v>
      </c>
      <c r="C377" s="18">
        <v>43</v>
      </c>
      <c r="D377" s="18" t="s">
        <v>377</v>
      </c>
      <c r="E377" s="19">
        <v>0.5</v>
      </c>
      <c r="F377" s="19">
        <v>0.5</v>
      </c>
      <c r="G377" s="20">
        <v>1</v>
      </c>
      <c r="H377" s="19">
        <f t="shared" si="15"/>
        <v>0</v>
      </c>
      <c r="I377" s="22">
        <v>5</v>
      </c>
      <c r="J377" s="22">
        <v>5</v>
      </c>
      <c r="K377" s="23">
        <v>1</v>
      </c>
      <c r="L377" s="22">
        <f t="shared" si="16"/>
        <v>0</v>
      </c>
      <c r="M377" s="25">
        <v>14</v>
      </c>
      <c r="N377" s="25">
        <v>2</v>
      </c>
      <c r="O377" s="26">
        <v>0.14285714285714285</v>
      </c>
      <c r="P377" s="25">
        <f t="shared" si="17"/>
        <v>14</v>
      </c>
    </row>
    <row r="378" spans="1:16" x14ac:dyDescent="0.25">
      <c r="A378" t="s">
        <v>4</v>
      </c>
      <c r="B378" s="18">
        <v>12</v>
      </c>
      <c r="C378" s="18">
        <v>44</v>
      </c>
      <c r="D378" s="18" t="s">
        <v>378</v>
      </c>
      <c r="E378" s="19">
        <v>4</v>
      </c>
      <c r="F378" s="19">
        <v>4</v>
      </c>
      <c r="G378" s="20">
        <v>1</v>
      </c>
      <c r="H378" s="19">
        <f t="shared" si="15"/>
        <v>0</v>
      </c>
      <c r="I378" s="22">
        <v>8</v>
      </c>
      <c r="J378" s="22">
        <v>8</v>
      </c>
      <c r="K378" s="23">
        <v>1</v>
      </c>
      <c r="L378" s="22">
        <f t="shared" si="16"/>
        <v>0</v>
      </c>
      <c r="M378" s="25">
        <v>7</v>
      </c>
      <c r="N378" s="25">
        <v>0</v>
      </c>
      <c r="O378" s="26">
        <v>0</v>
      </c>
      <c r="P378" s="25">
        <f t="shared" si="17"/>
        <v>7</v>
      </c>
    </row>
    <row r="379" spans="1:16" x14ac:dyDescent="0.25">
      <c r="A379" t="s">
        <v>4</v>
      </c>
      <c r="B379" s="18">
        <v>12</v>
      </c>
      <c r="C379" s="18">
        <v>45</v>
      </c>
      <c r="D379" s="18" t="s">
        <v>379</v>
      </c>
      <c r="E379" s="19">
        <v>4</v>
      </c>
      <c r="F379" s="19">
        <v>0</v>
      </c>
      <c r="G379" s="20">
        <v>0</v>
      </c>
      <c r="H379" s="19">
        <f t="shared" si="15"/>
        <v>4</v>
      </c>
      <c r="I379" s="22">
        <v>4</v>
      </c>
      <c r="J379" s="22">
        <v>2</v>
      </c>
      <c r="K379" s="23">
        <v>0.5</v>
      </c>
      <c r="L379" s="22">
        <f t="shared" si="16"/>
        <v>0</v>
      </c>
      <c r="M379" s="25">
        <v>9</v>
      </c>
      <c r="N379" s="25">
        <v>6</v>
      </c>
      <c r="O379" s="26">
        <v>0.66666666666666652</v>
      </c>
      <c r="P379" s="25">
        <f t="shared" si="17"/>
        <v>0</v>
      </c>
    </row>
    <row r="380" spans="1:16" x14ac:dyDescent="0.25">
      <c r="A380" t="s">
        <v>4</v>
      </c>
      <c r="B380" s="18">
        <v>12</v>
      </c>
      <c r="C380" s="18">
        <v>46</v>
      </c>
      <c r="D380" s="18" t="s">
        <v>380</v>
      </c>
      <c r="E380" s="19">
        <v>3</v>
      </c>
      <c r="F380" s="19">
        <v>3</v>
      </c>
      <c r="G380" s="20">
        <v>1</v>
      </c>
      <c r="H380" s="19">
        <f t="shared" si="15"/>
        <v>0</v>
      </c>
      <c r="I380" s="22">
        <v>8</v>
      </c>
      <c r="J380" s="22">
        <v>2</v>
      </c>
      <c r="K380" s="23">
        <v>0.25</v>
      </c>
      <c r="L380" s="22">
        <f t="shared" si="16"/>
        <v>8</v>
      </c>
      <c r="M380" s="25">
        <v>0</v>
      </c>
      <c r="N380" s="25">
        <v>0</v>
      </c>
      <c r="O380" s="26">
        <v>0</v>
      </c>
      <c r="P380" s="25">
        <f t="shared" si="17"/>
        <v>0</v>
      </c>
    </row>
    <row r="381" spans="1:16" x14ac:dyDescent="0.25">
      <c r="A381" t="s">
        <v>4</v>
      </c>
      <c r="B381" s="18">
        <v>12</v>
      </c>
      <c r="C381" s="18">
        <v>47</v>
      </c>
      <c r="D381" s="18" t="s">
        <v>381</v>
      </c>
      <c r="E381" s="19">
        <v>5</v>
      </c>
      <c r="F381" s="19">
        <v>3</v>
      </c>
      <c r="G381" s="20">
        <v>0.6</v>
      </c>
      <c r="H381" s="19">
        <f t="shared" si="15"/>
        <v>0</v>
      </c>
      <c r="I381" s="22">
        <v>0</v>
      </c>
      <c r="J381" s="22">
        <v>0</v>
      </c>
      <c r="K381" s="23">
        <v>0</v>
      </c>
      <c r="L381" s="22">
        <f t="shared" si="16"/>
        <v>0</v>
      </c>
      <c r="M381" s="25">
        <v>5</v>
      </c>
      <c r="N381" s="25">
        <v>5</v>
      </c>
      <c r="O381" s="26">
        <v>1</v>
      </c>
      <c r="P381" s="25">
        <f t="shared" si="17"/>
        <v>0</v>
      </c>
    </row>
    <row r="382" spans="1:16" x14ac:dyDescent="0.25">
      <c r="A382" t="s">
        <v>4</v>
      </c>
      <c r="B382" s="18">
        <v>12</v>
      </c>
      <c r="C382" s="18">
        <v>48</v>
      </c>
      <c r="D382" s="18" t="s">
        <v>382</v>
      </c>
      <c r="E382" s="19">
        <v>1</v>
      </c>
      <c r="F382" s="19">
        <v>1</v>
      </c>
      <c r="G382" s="20">
        <v>1</v>
      </c>
      <c r="H382" s="19">
        <f t="shared" si="15"/>
        <v>0</v>
      </c>
      <c r="I382" s="22">
        <v>0</v>
      </c>
      <c r="J382" s="22">
        <v>0</v>
      </c>
      <c r="K382" s="23">
        <v>0</v>
      </c>
      <c r="L382" s="22">
        <f t="shared" si="16"/>
        <v>0</v>
      </c>
      <c r="M382" s="25">
        <v>0</v>
      </c>
      <c r="N382" s="25">
        <v>0</v>
      </c>
      <c r="O382" s="26">
        <v>0</v>
      </c>
      <c r="P382" s="25">
        <f t="shared" si="17"/>
        <v>0</v>
      </c>
    </row>
    <row r="383" spans="1:16" x14ac:dyDescent="0.25">
      <c r="A383" t="s">
        <v>4</v>
      </c>
      <c r="B383" s="18">
        <v>12</v>
      </c>
      <c r="C383" s="18">
        <v>49</v>
      </c>
      <c r="D383" s="18" t="s">
        <v>383</v>
      </c>
      <c r="E383" s="19">
        <v>0</v>
      </c>
      <c r="F383" s="19">
        <v>0</v>
      </c>
      <c r="G383" s="20">
        <v>0</v>
      </c>
      <c r="H383" s="19">
        <f t="shared" si="15"/>
        <v>0</v>
      </c>
      <c r="I383" s="22">
        <v>0</v>
      </c>
      <c r="J383" s="22">
        <v>0</v>
      </c>
      <c r="K383" s="23">
        <v>0</v>
      </c>
      <c r="L383" s="22">
        <f t="shared" si="16"/>
        <v>0</v>
      </c>
      <c r="M383" s="25">
        <v>0</v>
      </c>
      <c r="N383" s="25">
        <v>0</v>
      </c>
      <c r="O383" s="26">
        <v>0</v>
      </c>
      <c r="P383" s="25">
        <f t="shared" si="17"/>
        <v>0</v>
      </c>
    </row>
    <row r="384" spans="1:16" x14ac:dyDescent="0.25">
      <c r="A384" t="s">
        <v>4</v>
      </c>
      <c r="B384" s="18">
        <v>12</v>
      </c>
      <c r="C384" s="18">
        <v>50</v>
      </c>
      <c r="D384" s="18" t="s">
        <v>384</v>
      </c>
      <c r="E384" s="19">
        <v>0</v>
      </c>
      <c r="F384" s="19">
        <v>0</v>
      </c>
      <c r="G384" s="20">
        <v>0</v>
      </c>
      <c r="H384" s="19">
        <f t="shared" si="15"/>
        <v>0</v>
      </c>
      <c r="I384" s="22">
        <v>0</v>
      </c>
      <c r="J384" s="22">
        <v>0</v>
      </c>
      <c r="K384" s="23">
        <v>0</v>
      </c>
      <c r="L384" s="22">
        <f t="shared" si="16"/>
        <v>0</v>
      </c>
      <c r="M384" s="25">
        <v>0</v>
      </c>
      <c r="N384" s="25">
        <v>0</v>
      </c>
      <c r="O384" s="26">
        <v>0</v>
      </c>
      <c r="P384" s="25">
        <f t="shared" si="17"/>
        <v>0</v>
      </c>
    </row>
    <row r="385" spans="1:16" x14ac:dyDescent="0.25">
      <c r="A385" t="s">
        <v>4</v>
      </c>
      <c r="B385" s="18">
        <v>12</v>
      </c>
      <c r="C385" s="18">
        <v>51</v>
      </c>
      <c r="D385" s="18" t="s">
        <v>385</v>
      </c>
      <c r="E385" s="19">
        <v>0</v>
      </c>
      <c r="F385" s="19">
        <v>0</v>
      </c>
      <c r="G385" s="20">
        <v>0</v>
      </c>
      <c r="H385" s="19">
        <f t="shared" si="15"/>
        <v>0</v>
      </c>
      <c r="I385" s="22">
        <v>0</v>
      </c>
      <c r="J385" s="22">
        <v>0</v>
      </c>
      <c r="K385" s="23">
        <v>0</v>
      </c>
      <c r="L385" s="22">
        <f t="shared" si="16"/>
        <v>0</v>
      </c>
      <c r="M385" s="25">
        <v>0</v>
      </c>
      <c r="N385" s="25">
        <v>0</v>
      </c>
      <c r="O385" s="26">
        <v>0</v>
      </c>
      <c r="P385" s="25">
        <f t="shared" si="17"/>
        <v>0</v>
      </c>
    </row>
    <row r="386" spans="1:16" x14ac:dyDescent="0.25">
      <c r="A386" t="s">
        <v>4</v>
      </c>
      <c r="B386" s="18">
        <v>12</v>
      </c>
      <c r="C386" s="18">
        <v>52</v>
      </c>
      <c r="D386" s="18" t="s">
        <v>386</v>
      </c>
      <c r="E386" s="19">
        <v>0</v>
      </c>
      <c r="F386" s="19">
        <v>0</v>
      </c>
      <c r="G386" s="20">
        <v>0</v>
      </c>
      <c r="H386" s="19">
        <f t="shared" si="15"/>
        <v>0</v>
      </c>
      <c r="I386" s="22">
        <v>0</v>
      </c>
      <c r="J386" s="22">
        <v>0</v>
      </c>
      <c r="K386" s="23">
        <v>0</v>
      </c>
      <c r="L386" s="22">
        <f t="shared" si="16"/>
        <v>0</v>
      </c>
      <c r="M386" s="25">
        <v>0</v>
      </c>
      <c r="N386" s="25">
        <v>0</v>
      </c>
      <c r="O386" s="26">
        <v>0</v>
      </c>
      <c r="P386" s="25">
        <f t="shared" si="17"/>
        <v>0</v>
      </c>
    </row>
    <row r="387" spans="1:16" x14ac:dyDescent="0.25">
      <c r="A387" t="s">
        <v>4</v>
      </c>
      <c r="B387" s="18">
        <v>12</v>
      </c>
      <c r="C387" s="18">
        <v>53</v>
      </c>
      <c r="D387" s="18" t="s">
        <v>387</v>
      </c>
      <c r="E387" s="19">
        <v>0</v>
      </c>
      <c r="F387" s="19">
        <v>0</v>
      </c>
      <c r="G387" s="20">
        <v>0</v>
      </c>
      <c r="H387" s="19">
        <f t="shared" si="15"/>
        <v>0</v>
      </c>
      <c r="I387" s="22">
        <v>0</v>
      </c>
      <c r="J387" s="22">
        <v>0</v>
      </c>
      <c r="K387" s="23">
        <v>0</v>
      </c>
      <c r="L387" s="22">
        <f t="shared" si="16"/>
        <v>0</v>
      </c>
      <c r="M387" s="25">
        <v>0</v>
      </c>
      <c r="N387" s="25">
        <v>0</v>
      </c>
      <c r="O387" s="26">
        <v>0</v>
      </c>
      <c r="P387" s="25">
        <f t="shared" si="17"/>
        <v>0</v>
      </c>
    </row>
    <row r="388" spans="1:16" x14ac:dyDescent="0.25">
      <c r="A388" t="s">
        <v>4</v>
      </c>
      <c r="B388" s="18">
        <v>12</v>
      </c>
      <c r="C388" s="18">
        <v>54</v>
      </c>
      <c r="D388" s="18" t="s">
        <v>388</v>
      </c>
      <c r="E388" s="19">
        <v>0</v>
      </c>
      <c r="F388" s="19">
        <v>0</v>
      </c>
      <c r="G388" s="20">
        <v>0</v>
      </c>
      <c r="H388" s="19">
        <f t="shared" si="15"/>
        <v>0</v>
      </c>
      <c r="I388" s="22">
        <v>0</v>
      </c>
      <c r="J388" s="22">
        <v>0</v>
      </c>
      <c r="K388" s="23">
        <v>0</v>
      </c>
      <c r="L388" s="22">
        <f t="shared" si="16"/>
        <v>0</v>
      </c>
      <c r="M388" s="25">
        <v>0</v>
      </c>
      <c r="N388" s="25">
        <v>0</v>
      </c>
      <c r="O388" s="26">
        <v>0</v>
      </c>
      <c r="P388" s="25">
        <f t="shared" si="17"/>
        <v>0</v>
      </c>
    </row>
    <row r="389" spans="1:16" x14ac:dyDescent="0.25">
      <c r="A389" t="s">
        <v>4</v>
      </c>
      <c r="B389" s="18">
        <v>12</v>
      </c>
      <c r="C389" s="18">
        <v>55</v>
      </c>
      <c r="D389" s="18" t="s">
        <v>389</v>
      </c>
      <c r="E389" s="19">
        <v>0</v>
      </c>
      <c r="F389" s="19">
        <v>0</v>
      </c>
      <c r="G389" s="20">
        <v>0</v>
      </c>
      <c r="H389" s="19">
        <f t="shared" si="15"/>
        <v>0</v>
      </c>
      <c r="I389" s="22">
        <v>0</v>
      </c>
      <c r="J389" s="22">
        <v>0</v>
      </c>
      <c r="K389" s="23">
        <v>0</v>
      </c>
      <c r="L389" s="22">
        <f t="shared" si="16"/>
        <v>0</v>
      </c>
      <c r="M389" s="25">
        <v>0</v>
      </c>
      <c r="N389" s="25">
        <v>0</v>
      </c>
      <c r="O389" s="26">
        <v>0</v>
      </c>
      <c r="P389" s="25">
        <f t="shared" si="17"/>
        <v>0</v>
      </c>
    </row>
    <row r="390" spans="1:16" x14ac:dyDescent="0.25">
      <c r="A390" t="s">
        <v>4</v>
      </c>
      <c r="B390" s="18">
        <v>12</v>
      </c>
      <c r="C390" s="18">
        <v>56</v>
      </c>
      <c r="D390" s="18" t="s">
        <v>390</v>
      </c>
      <c r="E390" s="19">
        <v>1</v>
      </c>
      <c r="F390" s="19">
        <v>1</v>
      </c>
      <c r="G390" s="20">
        <v>1</v>
      </c>
      <c r="H390" s="19">
        <f t="shared" ref="H390:H453" si="18">IF(G390&gt;0.4,0,E390)</f>
        <v>0</v>
      </c>
      <c r="I390" s="22">
        <v>0</v>
      </c>
      <c r="J390" s="22">
        <v>0</v>
      </c>
      <c r="K390" s="23">
        <v>0</v>
      </c>
      <c r="L390" s="22">
        <f t="shared" ref="L390:L453" si="19">IF(K390&gt;0.4,0,I390)</f>
        <v>0</v>
      </c>
      <c r="M390" s="25">
        <v>0</v>
      </c>
      <c r="N390" s="25">
        <v>0</v>
      </c>
      <c r="O390" s="26">
        <v>0</v>
      </c>
      <c r="P390" s="25">
        <f t="shared" ref="P390:P453" si="20">IF(O390&gt;0.4,0,M390)</f>
        <v>0</v>
      </c>
    </row>
    <row r="391" spans="1:16" x14ac:dyDescent="0.25">
      <c r="A391" t="s">
        <v>4</v>
      </c>
      <c r="B391" s="18">
        <v>12</v>
      </c>
      <c r="C391" s="18">
        <v>57</v>
      </c>
      <c r="D391" s="18" t="s">
        <v>391</v>
      </c>
      <c r="E391" s="19">
        <v>0</v>
      </c>
      <c r="F391" s="19">
        <v>0</v>
      </c>
      <c r="G391" s="20">
        <v>0</v>
      </c>
      <c r="H391" s="19">
        <f t="shared" si="18"/>
        <v>0</v>
      </c>
      <c r="I391" s="22">
        <v>0</v>
      </c>
      <c r="J391" s="22">
        <v>0</v>
      </c>
      <c r="K391" s="23">
        <v>0</v>
      </c>
      <c r="L391" s="22">
        <f t="shared" si="19"/>
        <v>0</v>
      </c>
      <c r="M391" s="25">
        <v>0</v>
      </c>
      <c r="N391" s="25">
        <v>0</v>
      </c>
      <c r="O391" s="26">
        <v>0</v>
      </c>
      <c r="P391" s="25">
        <f t="shared" si="20"/>
        <v>0</v>
      </c>
    </row>
    <row r="392" spans="1:16" x14ac:dyDescent="0.25">
      <c r="A392" t="s">
        <v>4</v>
      </c>
      <c r="B392" s="18">
        <v>12</v>
      </c>
      <c r="C392" s="18">
        <v>58</v>
      </c>
      <c r="D392" s="18" t="s">
        <v>392</v>
      </c>
      <c r="E392" s="19">
        <v>0.5</v>
      </c>
      <c r="F392" s="19">
        <v>0.5</v>
      </c>
      <c r="G392" s="20">
        <v>1</v>
      </c>
      <c r="H392" s="19">
        <f t="shared" si="18"/>
        <v>0</v>
      </c>
      <c r="I392" s="22">
        <v>2</v>
      </c>
      <c r="J392" s="22">
        <v>2</v>
      </c>
      <c r="K392" s="23">
        <v>1</v>
      </c>
      <c r="L392" s="22">
        <f t="shared" si="19"/>
        <v>0</v>
      </c>
      <c r="M392" s="25">
        <v>0</v>
      </c>
      <c r="N392" s="25">
        <v>0</v>
      </c>
      <c r="O392" s="26">
        <v>0</v>
      </c>
      <c r="P392" s="25">
        <f t="shared" si="20"/>
        <v>0</v>
      </c>
    </row>
    <row r="393" spans="1:16" x14ac:dyDescent="0.25">
      <c r="A393" t="s">
        <v>4</v>
      </c>
      <c r="B393" s="18">
        <v>12</v>
      </c>
      <c r="C393" s="18">
        <v>59</v>
      </c>
      <c r="D393" s="18" t="s">
        <v>393</v>
      </c>
      <c r="E393" s="19">
        <v>1</v>
      </c>
      <c r="F393" s="19">
        <v>1</v>
      </c>
      <c r="G393" s="20">
        <v>1</v>
      </c>
      <c r="H393" s="19">
        <f t="shared" si="18"/>
        <v>0</v>
      </c>
      <c r="I393" s="22">
        <v>0</v>
      </c>
      <c r="J393" s="22">
        <v>0</v>
      </c>
      <c r="K393" s="23">
        <v>0</v>
      </c>
      <c r="L393" s="22">
        <f t="shared" si="19"/>
        <v>0</v>
      </c>
      <c r="M393" s="25">
        <v>0</v>
      </c>
      <c r="N393" s="25">
        <v>0</v>
      </c>
      <c r="O393" s="26">
        <v>0</v>
      </c>
      <c r="P393" s="25">
        <f t="shared" si="20"/>
        <v>0</v>
      </c>
    </row>
    <row r="394" spans="1:16" x14ac:dyDescent="0.25">
      <c r="A394" t="s">
        <v>4</v>
      </c>
      <c r="B394" s="18">
        <v>12</v>
      </c>
      <c r="C394" s="18">
        <v>60</v>
      </c>
      <c r="D394" s="18" t="s">
        <v>394</v>
      </c>
      <c r="E394" s="19">
        <v>2</v>
      </c>
      <c r="F394" s="19">
        <v>2</v>
      </c>
      <c r="G394" s="20">
        <v>1</v>
      </c>
      <c r="H394" s="19">
        <f t="shared" si="18"/>
        <v>0</v>
      </c>
      <c r="I394" s="22">
        <v>1.5</v>
      </c>
      <c r="J394" s="22">
        <v>0.5</v>
      </c>
      <c r="K394" s="23">
        <v>0.33333333333333326</v>
      </c>
      <c r="L394" s="22">
        <f t="shared" si="19"/>
        <v>1.5</v>
      </c>
      <c r="M394" s="25">
        <v>2.5</v>
      </c>
      <c r="N394" s="25">
        <v>0.5</v>
      </c>
      <c r="O394" s="26">
        <v>0.2</v>
      </c>
      <c r="P394" s="25">
        <f t="shared" si="20"/>
        <v>2.5</v>
      </c>
    </row>
    <row r="395" spans="1:16" x14ac:dyDescent="0.25">
      <c r="A395" t="s">
        <v>4</v>
      </c>
      <c r="B395" s="18">
        <v>12</v>
      </c>
      <c r="C395" s="18">
        <v>61</v>
      </c>
      <c r="D395" s="18" t="s">
        <v>395</v>
      </c>
      <c r="E395" s="19">
        <v>8.5</v>
      </c>
      <c r="F395" s="19">
        <v>6.5</v>
      </c>
      <c r="G395" s="20">
        <v>0.76470588235294112</v>
      </c>
      <c r="H395" s="19">
        <f t="shared" si="18"/>
        <v>0</v>
      </c>
      <c r="I395" s="22">
        <v>12.5</v>
      </c>
      <c r="J395" s="22">
        <v>2.5</v>
      </c>
      <c r="K395" s="23">
        <v>0.2</v>
      </c>
      <c r="L395" s="22">
        <f t="shared" si="19"/>
        <v>12.5</v>
      </c>
      <c r="M395" s="25">
        <v>23.75</v>
      </c>
      <c r="N395" s="25">
        <v>2.75</v>
      </c>
      <c r="O395" s="26">
        <v>0.11578947368421053</v>
      </c>
      <c r="P395" s="25">
        <f t="shared" si="20"/>
        <v>23.75</v>
      </c>
    </row>
    <row r="396" spans="1:16" x14ac:dyDescent="0.25">
      <c r="A396" t="s">
        <v>4</v>
      </c>
      <c r="B396" s="18">
        <v>12</v>
      </c>
      <c r="C396" s="18">
        <v>62</v>
      </c>
      <c r="D396" s="18" t="s">
        <v>396</v>
      </c>
      <c r="E396" s="19">
        <v>4.5</v>
      </c>
      <c r="F396" s="19">
        <v>4.5</v>
      </c>
      <c r="G396" s="20">
        <v>1</v>
      </c>
      <c r="H396" s="19">
        <f t="shared" si="18"/>
        <v>0</v>
      </c>
      <c r="I396" s="22">
        <v>23.5</v>
      </c>
      <c r="J396" s="22">
        <v>4.5</v>
      </c>
      <c r="K396" s="23">
        <v>0.19148936170212769</v>
      </c>
      <c r="L396" s="22">
        <f t="shared" si="19"/>
        <v>23.5</v>
      </c>
      <c r="M396" s="25">
        <v>33</v>
      </c>
      <c r="N396" s="25">
        <v>1</v>
      </c>
      <c r="O396" s="26">
        <v>3.0303030303030304E-2</v>
      </c>
      <c r="P396" s="25">
        <f t="shared" si="20"/>
        <v>33</v>
      </c>
    </row>
    <row r="397" spans="1:16" x14ac:dyDescent="0.25">
      <c r="A397" t="s">
        <v>4</v>
      </c>
      <c r="B397" s="18">
        <v>12</v>
      </c>
      <c r="C397" s="18">
        <v>63</v>
      </c>
      <c r="D397" s="18" t="s">
        <v>397</v>
      </c>
      <c r="E397" s="19">
        <v>4</v>
      </c>
      <c r="F397" s="19">
        <v>1</v>
      </c>
      <c r="G397" s="20">
        <v>0.25</v>
      </c>
      <c r="H397" s="19">
        <f t="shared" si="18"/>
        <v>4</v>
      </c>
      <c r="I397" s="22">
        <v>30</v>
      </c>
      <c r="J397" s="22">
        <v>3</v>
      </c>
      <c r="K397" s="23">
        <v>0.1</v>
      </c>
      <c r="L397" s="22">
        <f t="shared" si="19"/>
        <v>30</v>
      </c>
      <c r="M397" s="25">
        <v>46</v>
      </c>
      <c r="N397" s="25">
        <v>0</v>
      </c>
      <c r="O397" s="26">
        <v>0</v>
      </c>
      <c r="P397" s="25">
        <f t="shared" si="20"/>
        <v>46</v>
      </c>
    </row>
    <row r="398" spans="1:16" x14ac:dyDescent="0.25">
      <c r="A398" t="s">
        <v>4</v>
      </c>
      <c r="B398" s="18">
        <v>12</v>
      </c>
      <c r="C398" s="18">
        <v>64</v>
      </c>
      <c r="D398" s="18" t="s">
        <v>398</v>
      </c>
      <c r="E398" s="19">
        <v>16.5</v>
      </c>
      <c r="F398" s="19">
        <v>0.5</v>
      </c>
      <c r="G398" s="20">
        <v>3.0303030303030304E-2</v>
      </c>
      <c r="H398" s="19">
        <f t="shared" si="18"/>
        <v>16.5</v>
      </c>
      <c r="I398" s="22">
        <v>40</v>
      </c>
      <c r="J398" s="22">
        <v>7</v>
      </c>
      <c r="K398" s="23">
        <v>0.17499999999999999</v>
      </c>
      <c r="L398" s="22">
        <f t="shared" si="19"/>
        <v>40</v>
      </c>
      <c r="M398" s="25">
        <v>48.5</v>
      </c>
      <c r="N398" s="25">
        <v>3.5</v>
      </c>
      <c r="O398" s="26">
        <v>7.2164948453608241E-2</v>
      </c>
      <c r="P398" s="25">
        <f t="shared" si="20"/>
        <v>48.5</v>
      </c>
    </row>
    <row r="399" spans="1:16" x14ac:dyDescent="0.25">
      <c r="A399" t="s">
        <v>4</v>
      </c>
      <c r="B399" s="18">
        <v>12</v>
      </c>
      <c r="C399" s="18">
        <v>65</v>
      </c>
      <c r="D399" s="18" t="s">
        <v>399</v>
      </c>
      <c r="E399" s="19">
        <v>16</v>
      </c>
      <c r="F399" s="19">
        <v>1</v>
      </c>
      <c r="G399" s="20">
        <v>6.25E-2</v>
      </c>
      <c r="H399" s="19">
        <f t="shared" si="18"/>
        <v>16</v>
      </c>
      <c r="I399" s="22">
        <v>34.5</v>
      </c>
      <c r="J399" s="22">
        <v>1.5</v>
      </c>
      <c r="K399" s="23">
        <v>4.3478260869565216E-2</v>
      </c>
      <c r="L399" s="22">
        <f t="shared" si="19"/>
        <v>34.5</v>
      </c>
      <c r="M399" s="25">
        <v>52.5</v>
      </c>
      <c r="N399" s="25">
        <v>6.5</v>
      </c>
      <c r="O399" s="26">
        <v>0.12380952380952381</v>
      </c>
      <c r="P399" s="25">
        <f t="shared" si="20"/>
        <v>52.5</v>
      </c>
    </row>
    <row r="400" spans="1:16" x14ac:dyDescent="0.25">
      <c r="A400" t="s">
        <v>4</v>
      </c>
      <c r="B400" s="18">
        <v>12</v>
      </c>
      <c r="C400" s="18">
        <v>66</v>
      </c>
      <c r="D400" s="18" t="s">
        <v>400</v>
      </c>
      <c r="E400" s="19">
        <v>16.5</v>
      </c>
      <c r="F400" s="19">
        <v>6.5</v>
      </c>
      <c r="G400" s="20">
        <v>0.39393939393939392</v>
      </c>
      <c r="H400" s="19">
        <f t="shared" si="18"/>
        <v>16.5</v>
      </c>
      <c r="I400" s="22">
        <v>31</v>
      </c>
      <c r="J400" s="22">
        <v>6</v>
      </c>
      <c r="K400" s="23">
        <v>0.19354838709677419</v>
      </c>
      <c r="L400" s="22">
        <f t="shared" si="19"/>
        <v>31</v>
      </c>
      <c r="M400" s="25">
        <v>47</v>
      </c>
      <c r="N400" s="25">
        <v>2</v>
      </c>
      <c r="O400" s="26">
        <v>4.2553191489361701E-2</v>
      </c>
      <c r="P400" s="25">
        <f t="shared" si="20"/>
        <v>47</v>
      </c>
    </row>
    <row r="401" spans="1:16" x14ac:dyDescent="0.25">
      <c r="A401" t="s">
        <v>4</v>
      </c>
      <c r="B401" s="18">
        <v>12</v>
      </c>
      <c r="C401" s="18">
        <v>67</v>
      </c>
      <c r="D401" s="18" t="s">
        <v>401</v>
      </c>
      <c r="E401" s="19">
        <v>30</v>
      </c>
      <c r="F401" s="19">
        <v>22</v>
      </c>
      <c r="G401" s="20">
        <v>0.73333333333333328</v>
      </c>
      <c r="H401" s="19">
        <f t="shared" si="18"/>
        <v>0</v>
      </c>
      <c r="I401" s="22">
        <v>19</v>
      </c>
      <c r="J401" s="22">
        <v>13</v>
      </c>
      <c r="K401" s="23">
        <v>0.68421052631578949</v>
      </c>
      <c r="L401" s="22">
        <f t="shared" si="19"/>
        <v>0</v>
      </c>
      <c r="M401" s="25">
        <v>26.5</v>
      </c>
      <c r="N401" s="25">
        <v>1.5</v>
      </c>
      <c r="O401" s="26">
        <v>5.6603773584905669E-2</v>
      </c>
      <c r="P401" s="25">
        <f t="shared" si="20"/>
        <v>26.5</v>
      </c>
    </row>
    <row r="402" spans="1:16" x14ac:dyDescent="0.25">
      <c r="A402" t="s">
        <v>4</v>
      </c>
      <c r="B402" s="18">
        <v>14</v>
      </c>
      <c r="C402" s="18">
        <v>2</v>
      </c>
      <c r="D402" s="18" t="s">
        <v>402</v>
      </c>
      <c r="E402" s="19">
        <v>0</v>
      </c>
      <c r="F402" s="19">
        <v>0</v>
      </c>
      <c r="G402" s="20">
        <v>0</v>
      </c>
      <c r="H402" s="19">
        <f t="shared" si="18"/>
        <v>0</v>
      </c>
      <c r="I402" s="22">
        <v>14.5</v>
      </c>
      <c r="J402" s="22">
        <v>7.5</v>
      </c>
      <c r="K402" s="23">
        <v>0.51724137931034486</v>
      </c>
      <c r="L402" s="22">
        <f t="shared" si="19"/>
        <v>0</v>
      </c>
      <c r="M402" s="25">
        <v>47.5</v>
      </c>
      <c r="N402" s="25">
        <v>1.5</v>
      </c>
      <c r="O402" s="26">
        <v>3.1578947368421054E-2</v>
      </c>
      <c r="P402" s="25">
        <f t="shared" si="20"/>
        <v>47.5</v>
      </c>
    </row>
    <row r="403" spans="1:16" x14ac:dyDescent="0.25">
      <c r="A403" t="s">
        <v>4</v>
      </c>
      <c r="B403" s="18">
        <v>14</v>
      </c>
      <c r="C403" s="18">
        <v>3</v>
      </c>
      <c r="D403" s="18" t="s">
        <v>403</v>
      </c>
      <c r="E403" s="19">
        <v>0</v>
      </c>
      <c r="F403" s="19">
        <v>0</v>
      </c>
      <c r="G403" s="20">
        <v>0</v>
      </c>
      <c r="H403" s="19">
        <f t="shared" si="18"/>
        <v>0</v>
      </c>
      <c r="I403" s="22">
        <v>6</v>
      </c>
      <c r="J403" s="22">
        <v>6</v>
      </c>
      <c r="K403" s="23">
        <v>1</v>
      </c>
      <c r="L403" s="22">
        <f t="shared" si="19"/>
        <v>0</v>
      </c>
      <c r="M403" s="25">
        <v>36.5</v>
      </c>
      <c r="N403" s="25">
        <v>1.5</v>
      </c>
      <c r="O403" s="26">
        <v>4.1095890410958902E-2</v>
      </c>
      <c r="P403" s="25">
        <f t="shared" si="20"/>
        <v>36.5</v>
      </c>
    </row>
    <row r="404" spans="1:16" x14ac:dyDescent="0.25">
      <c r="A404" t="s">
        <v>4</v>
      </c>
      <c r="B404" s="18">
        <v>14</v>
      </c>
      <c r="C404" s="18">
        <v>4</v>
      </c>
      <c r="D404" s="18" t="s">
        <v>404</v>
      </c>
      <c r="E404" s="19">
        <v>2</v>
      </c>
      <c r="F404" s="19">
        <v>2</v>
      </c>
      <c r="G404" s="20">
        <v>1</v>
      </c>
      <c r="H404" s="19">
        <f t="shared" si="18"/>
        <v>0</v>
      </c>
      <c r="I404" s="22">
        <v>9</v>
      </c>
      <c r="J404" s="22">
        <v>9</v>
      </c>
      <c r="K404" s="23">
        <v>1</v>
      </c>
      <c r="L404" s="22">
        <f t="shared" si="19"/>
        <v>0</v>
      </c>
      <c r="M404" s="25">
        <v>38</v>
      </c>
      <c r="N404" s="25">
        <v>4</v>
      </c>
      <c r="O404" s="26">
        <v>0.10526315789473684</v>
      </c>
      <c r="P404" s="25">
        <f t="shared" si="20"/>
        <v>38</v>
      </c>
    </row>
    <row r="405" spans="1:16" x14ac:dyDescent="0.25">
      <c r="A405" t="s">
        <v>4</v>
      </c>
      <c r="B405" s="18">
        <v>14</v>
      </c>
      <c r="C405" s="18">
        <v>5</v>
      </c>
      <c r="D405" s="18" t="s">
        <v>405</v>
      </c>
      <c r="E405" s="19">
        <v>5.5</v>
      </c>
      <c r="F405" s="19">
        <v>1.5</v>
      </c>
      <c r="G405" s="20">
        <v>0.27272727272727271</v>
      </c>
      <c r="H405" s="19">
        <f t="shared" si="18"/>
        <v>5.5</v>
      </c>
      <c r="I405" s="22">
        <v>14</v>
      </c>
      <c r="J405" s="22">
        <v>14</v>
      </c>
      <c r="K405" s="23">
        <v>1</v>
      </c>
      <c r="L405" s="22">
        <f t="shared" si="19"/>
        <v>0</v>
      </c>
      <c r="M405" s="25">
        <v>53</v>
      </c>
      <c r="N405" s="25">
        <v>4</v>
      </c>
      <c r="O405" s="26">
        <v>7.5471698113207544E-2</v>
      </c>
      <c r="P405" s="25">
        <f t="shared" si="20"/>
        <v>53</v>
      </c>
    </row>
    <row r="406" spans="1:16" x14ac:dyDescent="0.25">
      <c r="A406" t="s">
        <v>4</v>
      </c>
      <c r="B406" s="18">
        <v>14</v>
      </c>
      <c r="C406" s="18">
        <v>6</v>
      </c>
      <c r="D406" s="18" t="s">
        <v>406</v>
      </c>
      <c r="E406" s="19">
        <v>7</v>
      </c>
      <c r="F406" s="19">
        <v>1</v>
      </c>
      <c r="G406" s="20">
        <v>0.14285714285714285</v>
      </c>
      <c r="H406" s="19">
        <f t="shared" si="18"/>
        <v>7</v>
      </c>
      <c r="I406" s="22">
        <v>6.75</v>
      </c>
      <c r="J406" s="22">
        <v>6.75</v>
      </c>
      <c r="K406" s="23">
        <v>1</v>
      </c>
      <c r="L406" s="22">
        <f t="shared" si="19"/>
        <v>0</v>
      </c>
      <c r="M406" s="25">
        <v>46</v>
      </c>
      <c r="N406" s="25">
        <v>10</v>
      </c>
      <c r="O406" s="26">
        <v>0.21739130434782608</v>
      </c>
      <c r="P406" s="25">
        <f t="shared" si="20"/>
        <v>46</v>
      </c>
    </row>
    <row r="407" spans="1:16" x14ac:dyDescent="0.25">
      <c r="A407" t="s">
        <v>4</v>
      </c>
      <c r="B407" s="18">
        <v>14</v>
      </c>
      <c r="C407" s="18">
        <v>7</v>
      </c>
      <c r="D407" s="18" t="s">
        <v>407</v>
      </c>
      <c r="E407" s="19">
        <v>2</v>
      </c>
      <c r="F407" s="19">
        <v>2</v>
      </c>
      <c r="G407" s="20">
        <v>1</v>
      </c>
      <c r="H407" s="19">
        <f t="shared" si="18"/>
        <v>0</v>
      </c>
      <c r="I407" s="22">
        <v>8</v>
      </c>
      <c r="J407" s="22">
        <v>2</v>
      </c>
      <c r="K407" s="23">
        <v>0.25</v>
      </c>
      <c r="L407" s="22">
        <f t="shared" si="19"/>
        <v>8</v>
      </c>
      <c r="M407" s="25">
        <v>30.5</v>
      </c>
      <c r="N407" s="25">
        <v>0.5</v>
      </c>
      <c r="O407" s="26">
        <v>1.6393442622950821E-2</v>
      </c>
      <c r="P407" s="25">
        <f t="shared" si="20"/>
        <v>30.5</v>
      </c>
    </row>
    <row r="408" spans="1:16" x14ac:dyDescent="0.25">
      <c r="A408" t="s">
        <v>4</v>
      </c>
      <c r="B408" s="18">
        <v>14</v>
      </c>
      <c r="C408" s="18">
        <v>8</v>
      </c>
      <c r="D408" s="18" t="s">
        <v>408</v>
      </c>
      <c r="E408" s="19">
        <v>0</v>
      </c>
      <c r="F408" s="19">
        <v>0</v>
      </c>
      <c r="G408" s="20">
        <v>0</v>
      </c>
      <c r="H408" s="19">
        <f t="shared" si="18"/>
        <v>0</v>
      </c>
      <c r="I408" s="22">
        <v>1</v>
      </c>
      <c r="J408" s="22">
        <v>1</v>
      </c>
      <c r="K408" s="23">
        <v>1</v>
      </c>
      <c r="L408" s="22">
        <f t="shared" si="19"/>
        <v>0</v>
      </c>
      <c r="M408" s="25">
        <v>23</v>
      </c>
      <c r="N408" s="25">
        <v>0</v>
      </c>
      <c r="O408" s="26">
        <v>0</v>
      </c>
      <c r="P408" s="25">
        <f t="shared" si="20"/>
        <v>23</v>
      </c>
    </row>
    <row r="409" spans="1:16" x14ac:dyDescent="0.25">
      <c r="A409" t="s">
        <v>4</v>
      </c>
      <c r="B409" s="18">
        <v>14</v>
      </c>
      <c r="C409" s="18">
        <v>9</v>
      </c>
      <c r="D409" s="18" t="s">
        <v>409</v>
      </c>
      <c r="E409" s="19">
        <v>1</v>
      </c>
      <c r="F409" s="19">
        <v>1</v>
      </c>
      <c r="G409" s="20">
        <v>1</v>
      </c>
      <c r="H409" s="19">
        <f t="shared" si="18"/>
        <v>0</v>
      </c>
      <c r="I409" s="22">
        <v>0</v>
      </c>
      <c r="J409" s="22">
        <v>0</v>
      </c>
      <c r="K409" s="23">
        <v>0</v>
      </c>
      <c r="L409" s="22">
        <f t="shared" si="19"/>
        <v>0</v>
      </c>
      <c r="M409" s="25">
        <v>0</v>
      </c>
      <c r="N409" s="25">
        <v>0</v>
      </c>
      <c r="O409" s="26">
        <v>0</v>
      </c>
      <c r="P409" s="25">
        <f t="shared" si="20"/>
        <v>0</v>
      </c>
    </row>
    <row r="410" spans="1:16" x14ac:dyDescent="0.25">
      <c r="A410" t="s">
        <v>4</v>
      </c>
      <c r="B410" s="18">
        <v>14</v>
      </c>
      <c r="C410" s="18">
        <v>10</v>
      </c>
      <c r="D410" s="18" t="s">
        <v>410</v>
      </c>
      <c r="E410" s="19">
        <v>0</v>
      </c>
      <c r="F410" s="19">
        <v>0</v>
      </c>
      <c r="G410" s="20">
        <v>0</v>
      </c>
      <c r="H410" s="19">
        <f t="shared" si="18"/>
        <v>0</v>
      </c>
      <c r="I410" s="22">
        <v>0</v>
      </c>
      <c r="J410" s="22">
        <v>0</v>
      </c>
      <c r="K410" s="23">
        <v>0</v>
      </c>
      <c r="L410" s="22">
        <f t="shared" si="19"/>
        <v>0</v>
      </c>
      <c r="M410" s="25">
        <v>0</v>
      </c>
      <c r="N410" s="25">
        <v>0</v>
      </c>
      <c r="O410" s="26">
        <v>0</v>
      </c>
      <c r="P410" s="25">
        <f t="shared" si="20"/>
        <v>0</v>
      </c>
    </row>
    <row r="411" spans="1:16" x14ac:dyDescent="0.25">
      <c r="A411" t="s">
        <v>4</v>
      </c>
      <c r="B411" s="18">
        <v>14</v>
      </c>
      <c r="C411" s="18">
        <v>11</v>
      </c>
      <c r="D411" s="18" t="s">
        <v>411</v>
      </c>
      <c r="E411" s="19">
        <v>0</v>
      </c>
      <c r="F411" s="19">
        <v>0</v>
      </c>
      <c r="G411" s="20">
        <v>0</v>
      </c>
      <c r="H411" s="19">
        <f t="shared" si="18"/>
        <v>0</v>
      </c>
      <c r="I411" s="22">
        <v>2.5</v>
      </c>
      <c r="J411" s="22">
        <v>2.5</v>
      </c>
      <c r="K411" s="23">
        <v>1</v>
      </c>
      <c r="L411" s="22">
        <f t="shared" si="19"/>
        <v>0</v>
      </c>
      <c r="M411" s="25">
        <v>0</v>
      </c>
      <c r="N411" s="25">
        <v>0</v>
      </c>
      <c r="O411" s="26">
        <v>0</v>
      </c>
      <c r="P411" s="25">
        <f t="shared" si="20"/>
        <v>0</v>
      </c>
    </row>
    <row r="412" spans="1:16" x14ac:dyDescent="0.25">
      <c r="A412" t="s">
        <v>4</v>
      </c>
      <c r="B412" s="18">
        <v>14</v>
      </c>
      <c r="C412" s="18">
        <v>12</v>
      </c>
      <c r="D412" s="18" t="s">
        <v>412</v>
      </c>
      <c r="E412" s="19">
        <v>0</v>
      </c>
      <c r="F412" s="19">
        <v>0</v>
      </c>
      <c r="G412" s="20">
        <v>0</v>
      </c>
      <c r="H412" s="19">
        <f t="shared" si="18"/>
        <v>0</v>
      </c>
      <c r="I412" s="22">
        <v>7.5</v>
      </c>
      <c r="J412" s="22">
        <v>7.5</v>
      </c>
      <c r="K412" s="23">
        <v>1</v>
      </c>
      <c r="L412" s="22">
        <f t="shared" si="19"/>
        <v>0</v>
      </c>
      <c r="M412" s="25">
        <v>0</v>
      </c>
      <c r="N412" s="25">
        <v>0</v>
      </c>
      <c r="O412" s="26">
        <v>0</v>
      </c>
      <c r="P412" s="25">
        <f t="shared" si="20"/>
        <v>0</v>
      </c>
    </row>
    <row r="413" spans="1:16" x14ac:dyDescent="0.25">
      <c r="A413" t="s">
        <v>4</v>
      </c>
      <c r="B413" s="18">
        <v>14</v>
      </c>
      <c r="C413" s="18">
        <v>13</v>
      </c>
      <c r="D413" s="18" t="s">
        <v>413</v>
      </c>
      <c r="E413" s="19">
        <v>0</v>
      </c>
      <c r="F413" s="19">
        <v>0</v>
      </c>
      <c r="G413" s="20">
        <v>0</v>
      </c>
      <c r="H413" s="19">
        <f t="shared" si="18"/>
        <v>0</v>
      </c>
      <c r="I413" s="22">
        <v>13</v>
      </c>
      <c r="J413" s="22">
        <v>13</v>
      </c>
      <c r="K413" s="23">
        <v>1</v>
      </c>
      <c r="L413" s="22">
        <f t="shared" si="19"/>
        <v>0</v>
      </c>
      <c r="M413" s="25">
        <v>0</v>
      </c>
      <c r="N413" s="25">
        <v>0</v>
      </c>
      <c r="O413" s="26">
        <v>0</v>
      </c>
      <c r="P413" s="25">
        <f t="shared" si="20"/>
        <v>0</v>
      </c>
    </row>
    <row r="414" spans="1:16" x14ac:dyDescent="0.25">
      <c r="A414" t="s">
        <v>4</v>
      </c>
      <c r="B414" s="18">
        <v>14</v>
      </c>
      <c r="C414" s="18">
        <v>14</v>
      </c>
      <c r="D414" s="18" t="s">
        <v>414</v>
      </c>
      <c r="E414" s="19">
        <v>0</v>
      </c>
      <c r="F414" s="19">
        <v>0</v>
      </c>
      <c r="G414" s="20">
        <v>0</v>
      </c>
      <c r="H414" s="19">
        <f t="shared" si="18"/>
        <v>0</v>
      </c>
      <c r="I414" s="22">
        <v>14.5</v>
      </c>
      <c r="J414" s="22">
        <v>14.5</v>
      </c>
      <c r="K414" s="23">
        <v>1</v>
      </c>
      <c r="L414" s="22">
        <f t="shared" si="19"/>
        <v>0</v>
      </c>
      <c r="M414" s="25">
        <v>0</v>
      </c>
      <c r="N414" s="25">
        <v>0</v>
      </c>
      <c r="O414" s="26">
        <v>0</v>
      </c>
      <c r="P414" s="25">
        <f t="shared" si="20"/>
        <v>0</v>
      </c>
    </row>
    <row r="415" spans="1:16" x14ac:dyDescent="0.25">
      <c r="A415" t="s">
        <v>4</v>
      </c>
      <c r="B415" s="18">
        <v>14</v>
      </c>
      <c r="C415" s="18">
        <v>15</v>
      </c>
      <c r="D415" s="18" t="s">
        <v>415</v>
      </c>
      <c r="E415" s="19">
        <v>0</v>
      </c>
      <c r="F415" s="19">
        <v>0</v>
      </c>
      <c r="G415" s="20">
        <v>0</v>
      </c>
      <c r="H415" s="19">
        <f t="shared" si="18"/>
        <v>0</v>
      </c>
      <c r="I415" s="22">
        <v>16</v>
      </c>
      <c r="J415" s="22">
        <v>16</v>
      </c>
      <c r="K415" s="23">
        <v>1</v>
      </c>
      <c r="L415" s="22">
        <f t="shared" si="19"/>
        <v>0</v>
      </c>
      <c r="M415" s="25">
        <v>0</v>
      </c>
      <c r="N415" s="25">
        <v>0</v>
      </c>
      <c r="O415" s="26">
        <v>0</v>
      </c>
      <c r="P415" s="25">
        <f t="shared" si="20"/>
        <v>0</v>
      </c>
    </row>
    <row r="416" spans="1:16" x14ac:dyDescent="0.25">
      <c r="A416" t="s">
        <v>4</v>
      </c>
      <c r="B416" s="18">
        <v>14</v>
      </c>
      <c r="C416" s="18">
        <v>16</v>
      </c>
      <c r="D416" s="18" t="s">
        <v>416</v>
      </c>
      <c r="E416" s="19">
        <v>0</v>
      </c>
      <c r="F416" s="19">
        <v>0</v>
      </c>
      <c r="G416" s="20">
        <v>0</v>
      </c>
      <c r="H416" s="19">
        <f t="shared" si="18"/>
        <v>0</v>
      </c>
      <c r="I416" s="22">
        <v>6</v>
      </c>
      <c r="J416" s="22">
        <v>6</v>
      </c>
      <c r="K416" s="23">
        <v>1</v>
      </c>
      <c r="L416" s="22">
        <f t="shared" si="19"/>
        <v>0</v>
      </c>
      <c r="M416" s="25">
        <v>0</v>
      </c>
      <c r="N416" s="25">
        <v>0</v>
      </c>
      <c r="O416" s="26">
        <v>0</v>
      </c>
      <c r="P416" s="25">
        <f t="shared" si="20"/>
        <v>0</v>
      </c>
    </row>
    <row r="417" spans="1:16" x14ac:dyDescent="0.25">
      <c r="A417" t="s">
        <v>4</v>
      </c>
      <c r="B417" s="18">
        <v>14</v>
      </c>
      <c r="C417" s="18">
        <v>17</v>
      </c>
      <c r="D417" s="18" t="s">
        <v>417</v>
      </c>
      <c r="E417" s="19">
        <v>0</v>
      </c>
      <c r="F417" s="19">
        <v>0</v>
      </c>
      <c r="G417" s="20">
        <v>0</v>
      </c>
      <c r="H417" s="19">
        <f t="shared" si="18"/>
        <v>0</v>
      </c>
      <c r="I417" s="22">
        <v>5</v>
      </c>
      <c r="J417" s="22">
        <v>5</v>
      </c>
      <c r="K417" s="23">
        <v>1</v>
      </c>
      <c r="L417" s="22">
        <f t="shared" si="19"/>
        <v>0</v>
      </c>
      <c r="M417" s="25">
        <v>0</v>
      </c>
      <c r="N417" s="25">
        <v>0</v>
      </c>
      <c r="O417" s="26">
        <v>0</v>
      </c>
      <c r="P417" s="25">
        <f t="shared" si="20"/>
        <v>0</v>
      </c>
    </row>
    <row r="418" spans="1:16" x14ac:dyDescent="0.25">
      <c r="A418" t="s">
        <v>4</v>
      </c>
      <c r="B418" s="18">
        <v>14</v>
      </c>
      <c r="C418" s="18">
        <v>18</v>
      </c>
      <c r="D418" s="18" t="s">
        <v>418</v>
      </c>
      <c r="E418" s="19">
        <v>0</v>
      </c>
      <c r="F418" s="19">
        <v>0</v>
      </c>
      <c r="G418" s="20">
        <v>0</v>
      </c>
      <c r="H418" s="19">
        <f t="shared" si="18"/>
        <v>0</v>
      </c>
      <c r="I418" s="22">
        <v>4</v>
      </c>
      <c r="J418" s="22">
        <v>4</v>
      </c>
      <c r="K418" s="23">
        <v>1</v>
      </c>
      <c r="L418" s="22">
        <f t="shared" si="19"/>
        <v>0</v>
      </c>
      <c r="M418" s="25">
        <v>0</v>
      </c>
      <c r="N418" s="25">
        <v>0</v>
      </c>
      <c r="O418" s="26">
        <v>0</v>
      </c>
      <c r="P418" s="25">
        <f t="shared" si="20"/>
        <v>0</v>
      </c>
    </row>
    <row r="419" spans="1:16" x14ac:dyDescent="0.25">
      <c r="A419" t="s">
        <v>4</v>
      </c>
      <c r="B419" s="18">
        <v>14</v>
      </c>
      <c r="C419" s="18">
        <v>19</v>
      </c>
      <c r="D419" s="18" t="s">
        <v>419</v>
      </c>
      <c r="E419" s="19">
        <v>0</v>
      </c>
      <c r="F419" s="19">
        <v>0</v>
      </c>
      <c r="G419" s="20">
        <v>0</v>
      </c>
      <c r="H419" s="19">
        <f t="shared" si="18"/>
        <v>0</v>
      </c>
      <c r="I419" s="22">
        <v>2.5</v>
      </c>
      <c r="J419" s="22">
        <v>2.5</v>
      </c>
      <c r="K419" s="23">
        <v>1</v>
      </c>
      <c r="L419" s="22">
        <f t="shared" si="19"/>
        <v>0</v>
      </c>
      <c r="M419" s="25">
        <v>0</v>
      </c>
      <c r="N419" s="25">
        <v>0</v>
      </c>
      <c r="O419" s="26">
        <v>0</v>
      </c>
      <c r="P419" s="25">
        <f t="shared" si="20"/>
        <v>0</v>
      </c>
    </row>
    <row r="420" spans="1:16" x14ac:dyDescent="0.25">
      <c r="A420" t="s">
        <v>4</v>
      </c>
      <c r="B420" s="18">
        <v>14</v>
      </c>
      <c r="C420" s="18">
        <v>20</v>
      </c>
      <c r="D420" s="18" t="s">
        <v>420</v>
      </c>
      <c r="E420" s="19">
        <v>0</v>
      </c>
      <c r="F420" s="19">
        <v>0</v>
      </c>
      <c r="G420" s="20">
        <v>0</v>
      </c>
      <c r="H420" s="19">
        <f t="shared" si="18"/>
        <v>0</v>
      </c>
      <c r="I420" s="22">
        <v>5</v>
      </c>
      <c r="J420" s="22">
        <v>5</v>
      </c>
      <c r="K420" s="23">
        <v>1</v>
      </c>
      <c r="L420" s="22">
        <f t="shared" si="19"/>
        <v>0</v>
      </c>
      <c r="M420" s="25">
        <v>0</v>
      </c>
      <c r="N420" s="25">
        <v>0</v>
      </c>
      <c r="O420" s="26">
        <v>0</v>
      </c>
      <c r="P420" s="25">
        <f t="shared" si="20"/>
        <v>0</v>
      </c>
    </row>
    <row r="421" spans="1:16" x14ac:dyDescent="0.25">
      <c r="A421" t="s">
        <v>4</v>
      </c>
      <c r="B421" s="18">
        <v>14</v>
      </c>
      <c r="C421" s="18">
        <v>21</v>
      </c>
      <c r="D421" s="18" t="s">
        <v>421</v>
      </c>
      <c r="E421" s="19">
        <v>0</v>
      </c>
      <c r="F421" s="19">
        <v>0</v>
      </c>
      <c r="G421" s="20">
        <v>0</v>
      </c>
      <c r="H421" s="19">
        <f t="shared" si="18"/>
        <v>0</v>
      </c>
      <c r="I421" s="22">
        <v>5</v>
      </c>
      <c r="J421" s="22">
        <v>5</v>
      </c>
      <c r="K421" s="23">
        <v>1</v>
      </c>
      <c r="L421" s="22">
        <f t="shared" si="19"/>
        <v>0</v>
      </c>
      <c r="M421" s="25">
        <v>0</v>
      </c>
      <c r="N421" s="25">
        <v>0</v>
      </c>
      <c r="O421" s="26">
        <v>0</v>
      </c>
      <c r="P421" s="25">
        <f t="shared" si="20"/>
        <v>0</v>
      </c>
    </row>
    <row r="422" spans="1:16" x14ac:dyDescent="0.25">
      <c r="A422" t="s">
        <v>4</v>
      </c>
      <c r="B422" s="18">
        <v>14</v>
      </c>
      <c r="C422" s="18">
        <v>22</v>
      </c>
      <c r="D422" s="18" t="s">
        <v>422</v>
      </c>
      <c r="E422" s="19">
        <v>0</v>
      </c>
      <c r="F422" s="19">
        <v>0</v>
      </c>
      <c r="G422" s="20">
        <v>0</v>
      </c>
      <c r="H422" s="19">
        <f t="shared" si="18"/>
        <v>0</v>
      </c>
      <c r="I422" s="22">
        <v>4.5</v>
      </c>
      <c r="J422" s="22">
        <v>4.5</v>
      </c>
      <c r="K422" s="23">
        <v>1</v>
      </c>
      <c r="L422" s="22">
        <f t="shared" si="19"/>
        <v>0</v>
      </c>
      <c r="M422" s="25">
        <v>0</v>
      </c>
      <c r="N422" s="25">
        <v>0</v>
      </c>
      <c r="O422" s="26">
        <v>0</v>
      </c>
      <c r="P422" s="25">
        <f t="shared" si="20"/>
        <v>0</v>
      </c>
    </row>
    <row r="423" spans="1:16" x14ac:dyDescent="0.25">
      <c r="A423" t="s">
        <v>4</v>
      </c>
      <c r="B423" s="18">
        <v>14</v>
      </c>
      <c r="C423" s="18">
        <v>23</v>
      </c>
      <c r="D423" s="18" t="s">
        <v>423</v>
      </c>
      <c r="E423" s="19">
        <v>0</v>
      </c>
      <c r="F423" s="19">
        <v>0</v>
      </c>
      <c r="G423" s="20">
        <v>0</v>
      </c>
      <c r="H423" s="19">
        <f t="shared" si="18"/>
        <v>0</v>
      </c>
      <c r="I423" s="22">
        <v>4</v>
      </c>
      <c r="J423" s="22">
        <v>4</v>
      </c>
      <c r="K423" s="23">
        <v>1</v>
      </c>
      <c r="L423" s="22">
        <f t="shared" si="19"/>
        <v>0</v>
      </c>
      <c r="M423" s="25">
        <v>0</v>
      </c>
      <c r="N423" s="25">
        <v>0</v>
      </c>
      <c r="O423" s="26">
        <v>0</v>
      </c>
      <c r="P423" s="25">
        <f t="shared" si="20"/>
        <v>0</v>
      </c>
    </row>
    <row r="424" spans="1:16" x14ac:dyDescent="0.25">
      <c r="A424" t="s">
        <v>4</v>
      </c>
      <c r="B424" s="18">
        <v>14</v>
      </c>
      <c r="C424" s="18">
        <v>24</v>
      </c>
      <c r="D424" s="18" t="s">
        <v>424</v>
      </c>
      <c r="E424" s="19">
        <v>0</v>
      </c>
      <c r="F424" s="19">
        <v>0</v>
      </c>
      <c r="G424" s="20">
        <v>0</v>
      </c>
      <c r="H424" s="19">
        <f t="shared" si="18"/>
        <v>0</v>
      </c>
      <c r="I424" s="22">
        <v>5</v>
      </c>
      <c r="J424" s="22">
        <v>5</v>
      </c>
      <c r="K424" s="23">
        <v>1</v>
      </c>
      <c r="L424" s="22">
        <f t="shared" si="19"/>
        <v>0</v>
      </c>
      <c r="M424" s="25">
        <v>0</v>
      </c>
      <c r="N424" s="25">
        <v>0</v>
      </c>
      <c r="O424" s="26">
        <v>0</v>
      </c>
      <c r="P424" s="25">
        <f t="shared" si="20"/>
        <v>0</v>
      </c>
    </row>
    <row r="425" spans="1:16" x14ac:dyDescent="0.25">
      <c r="A425" t="s">
        <v>4</v>
      </c>
      <c r="B425" s="18">
        <v>14</v>
      </c>
      <c r="C425" s="18">
        <v>25</v>
      </c>
      <c r="D425" s="18" t="s">
        <v>425</v>
      </c>
      <c r="E425" s="19">
        <v>0</v>
      </c>
      <c r="F425" s="19">
        <v>0</v>
      </c>
      <c r="G425" s="20">
        <v>0</v>
      </c>
      <c r="H425" s="19">
        <f t="shared" si="18"/>
        <v>0</v>
      </c>
      <c r="I425" s="22">
        <v>8.5</v>
      </c>
      <c r="J425" s="22">
        <v>8.5</v>
      </c>
      <c r="K425" s="23">
        <v>1</v>
      </c>
      <c r="L425" s="22">
        <f t="shared" si="19"/>
        <v>0</v>
      </c>
      <c r="M425" s="25">
        <v>0</v>
      </c>
      <c r="N425" s="25">
        <v>0</v>
      </c>
      <c r="O425" s="26">
        <v>0</v>
      </c>
      <c r="P425" s="25">
        <f t="shared" si="20"/>
        <v>0</v>
      </c>
    </row>
    <row r="426" spans="1:16" x14ac:dyDescent="0.25">
      <c r="A426" t="s">
        <v>4</v>
      </c>
      <c r="B426" s="18">
        <v>14</v>
      </c>
      <c r="C426" s="18">
        <v>26</v>
      </c>
      <c r="D426" s="18" t="s">
        <v>426</v>
      </c>
      <c r="E426" s="19">
        <v>2</v>
      </c>
      <c r="F426" s="19">
        <v>2</v>
      </c>
      <c r="G426" s="20">
        <v>1</v>
      </c>
      <c r="H426" s="19">
        <f t="shared" si="18"/>
        <v>0</v>
      </c>
      <c r="I426" s="22">
        <v>15.5</v>
      </c>
      <c r="J426" s="22">
        <v>7.5</v>
      </c>
      <c r="K426" s="23">
        <v>0.4838709677419355</v>
      </c>
      <c r="L426" s="22">
        <f t="shared" si="19"/>
        <v>0</v>
      </c>
      <c r="M426" s="25">
        <v>15.5</v>
      </c>
      <c r="N426" s="25">
        <v>5.5</v>
      </c>
      <c r="O426" s="26">
        <v>0.35483870967741937</v>
      </c>
      <c r="P426" s="25">
        <f t="shared" si="20"/>
        <v>15.5</v>
      </c>
    </row>
    <row r="427" spans="1:16" x14ac:dyDescent="0.25">
      <c r="A427" t="s">
        <v>4</v>
      </c>
      <c r="B427" s="18">
        <v>14</v>
      </c>
      <c r="C427" s="18">
        <v>27</v>
      </c>
      <c r="D427" s="18" t="s">
        <v>427</v>
      </c>
      <c r="E427" s="19">
        <v>6</v>
      </c>
      <c r="F427" s="19">
        <v>2</v>
      </c>
      <c r="G427" s="20">
        <v>0.33333333333333326</v>
      </c>
      <c r="H427" s="19">
        <f t="shared" si="18"/>
        <v>6</v>
      </c>
      <c r="I427" s="22">
        <v>6.5</v>
      </c>
      <c r="J427" s="22">
        <v>5.5</v>
      </c>
      <c r="K427" s="23">
        <v>0.84615384615384615</v>
      </c>
      <c r="L427" s="22">
        <f t="shared" si="19"/>
        <v>0</v>
      </c>
      <c r="M427" s="25">
        <v>9</v>
      </c>
      <c r="N427" s="25">
        <v>0</v>
      </c>
      <c r="O427" s="26">
        <v>0</v>
      </c>
      <c r="P427" s="25">
        <f t="shared" si="20"/>
        <v>9</v>
      </c>
    </row>
    <row r="428" spans="1:16" x14ac:dyDescent="0.25">
      <c r="A428" t="s">
        <v>4</v>
      </c>
      <c r="B428" s="18">
        <v>14</v>
      </c>
      <c r="C428" s="18">
        <v>28</v>
      </c>
      <c r="D428" s="18" t="s">
        <v>428</v>
      </c>
      <c r="E428" s="19">
        <v>0</v>
      </c>
      <c r="F428" s="19">
        <v>0</v>
      </c>
      <c r="G428" s="20">
        <v>0</v>
      </c>
      <c r="H428" s="19">
        <f t="shared" si="18"/>
        <v>0</v>
      </c>
      <c r="I428" s="22">
        <v>8</v>
      </c>
      <c r="J428" s="22">
        <v>8</v>
      </c>
      <c r="K428" s="23">
        <v>1</v>
      </c>
      <c r="L428" s="22">
        <f t="shared" si="19"/>
        <v>0</v>
      </c>
      <c r="M428" s="25">
        <v>14</v>
      </c>
      <c r="N428" s="25">
        <v>6</v>
      </c>
      <c r="O428" s="26">
        <v>0.42857142857142855</v>
      </c>
      <c r="P428" s="25">
        <f>IF(O428&gt;0.5,0,M428)</f>
        <v>14</v>
      </c>
    </row>
    <row r="429" spans="1:16" x14ac:dyDescent="0.25">
      <c r="A429" t="s">
        <v>4</v>
      </c>
      <c r="B429" s="18">
        <v>14</v>
      </c>
      <c r="C429" s="18">
        <v>29</v>
      </c>
      <c r="D429" s="18" t="s">
        <v>429</v>
      </c>
      <c r="E429" s="19">
        <v>6.5</v>
      </c>
      <c r="F429" s="19">
        <v>0.5</v>
      </c>
      <c r="G429" s="20">
        <v>7.6923076923076927E-2</v>
      </c>
      <c r="H429" s="19">
        <f t="shared" si="18"/>
        <v>6.5</v>
      </c>
      <c r="I429" s="22">
        <v>12.5</v>
      </c>
      <c r="J429" s="22">
        <v>12.5</v>
      </c>
      <c r="K429" s="23">
        <v>1</v>
      </c>
      <c r="L429" s="22">
        <f t="shared" si="19"/>
        <v>0</v>
      </c>
      <c r="M429" s="25">
        <v>42.75</v>
      </c>
      <c r="N429" s="25">
        <v>4.75</v>
      </c>
      <c r="O429" s="26">
        <v>0.1111111111111111</v>
      </c>
      <c r="P429" s="25">
        <f t="shared" si="20"/>
        <v>42.75</v>
      </c>
    </row>
    <row r="430" spans="1:16" x14ac:dyDescent="0.25">
      <c r="A430" t="s">
        <v>4</v>
      </c>
      <c r="B430" s="18">
        <v>14</v>
      </c>
      <c r="C430" s="18">
        <v>30</v>
      </c>
      <c r="D430" s="18" t="s">
        <v>430</v>
      </c>
      <c r="E430" s="19">
        <v>9</v>
      </c>
      <c r="F430" s="19">
        <v>1</v>
      </c>
      <c r="G430" s="20">
        <v>0.1111111111111111</v>
      </c>
      <c r="H430" s="19">
        <f t="shared" si="18"/>
        <v>9</v>
      </c>
      <c r="I430" s="22">
        <v>14.5</v>
      </c>
      <c r="J430" s="22">
        <v>14.5</v>
      </c>
      <c r="K430" s="23">
        <v>1</v>
      </c>
      <c r="L430" s="22">
        <f t="shared" si="19"/>
        <v>0</v>
      </c>
      <c r="M430" s="25">
        <v>38.5</v>
      </c>
      <c r="N430" s="25">
        <v>1.5</v>
      </c>
      <c r="O430" s="26">
        <v>3.896103896103896E-2</v>
      </c>
      <c r="P430" s="25">
        <f t="shared" si="20"/>
        <v>38.5</v>
      </c>
    </row>
    <row r="431" spans="1:16" x14ac:dyDescent="0.25">
      <c r="A431" t="s">
        <v>4</v>
      </c>
      <c r="B431" s="18">
        <v>14</v>
      </c>
      <c r="C431" s="18">
        <v>31</v>
      </c>
      <c r="D431" s="18" t="s">
        <v>431</v>
      </c>
      <c r="E431" s="19">
        <v>6.5</v>
      </c>
      <c r="F431" s="19">
        <v>0.5</v>
      </c>
      <c r="G431" s="20">
        <v>7.6923076923076927E-2</v>
      </c>
      <c r="H431" s="19">
        <f t="shared" si="18"/>
        <v>6.5</v>
      </c>
      <c r="I431" s="22">
        <v>10.5</v>
      </c>
      <c r="J431" s="22">
        <v>10.5</v>
      </c>
      <c r="K431" s="23">
        <v>1</v>
      </c>
      <c r="L431" s="22">
        <f t="shared" si="19"/>
        <v>0</v>
      </c>
      <c r="M431" s="25">
        <v>39.5</v>
      </c>
      <c r="N431" s="25">
        <v>3.5</v>
      </c>
      <c r="O431" s="26">
        <v>8.8607594936708847E-2</v>
      </c>
      <c r="P431" s="25">
        <f t="shared" si="20"/>
        <v>39.5</v>
      </c>
    </row>
    <row r="432" spans="1:16" x14ac:dyDescent="0.25">
      <c r="A432" t="s">
        <v>4</v>
      </c>
      <c r="B432" s="18">
        <v>14</v>
      </c>
      <c r="C432" s="18">
        <v>32</v>
      </c>
      <c r="D432" s="18" t="s">
        <v>432</v>
      </c>
      <c r="E432" s="19">
        <v>3.5</v>
      </c>
      <c r="F432" s="19">
        <v>3.5</v>
      </c>
      <c r="G432" s="20">
        <v>1</v>
      </c>
      <c r="H432" s="19">
        <f t="shared" si="18"/>
        <v>0</v>
      </c>
      <c r="I432" s="22">
        <v>9.5</v>
      </c>
      <c r="J432" s="22">
        <v>9.5</v>
      </c>
      <c r="K432" s="23">
        <v>1</v>
      </c>
      <c r="L432" s="22">
        <f t="shared" si="19"/>
        <v>0</v>
      </c>
      <c r="M432" s="25">
        <v>44.5</v>
      </c>
      <c r="N432" s="25">
        <v>4.5</v>
      </c>
      <c r="O432" s="26">
        <v>0.10112359550561796</v>
      </c>
      <c r="P432" s="25">
        <f t="shared" si="20"/>
        <v>44.5</v>
      </c>
    </row>
    <row r="433" spans="1:16" x14ac:dyDescent="0.25">
      <c r="A433" t="s">
        <v>4</v>
      </c>
      <c r="B433" s="18">
        <v>14</v>
      </c>
      <c r="C433" s="18">
        <v>33</v>
      </c>
      <c r="D433" s="18" t="s">
        <v>433</v>
      </c>
      <c r="E433" s="19">
        <v>5</v>
      </c>
      <c r="F433" s="19">
        <v>1</v>
      </c>
      <c r="G433" s="20">
        <v>0.2</v>
      </c>
      <c r="H433" s="19">
        <f t="shared" si="18"/>
        <v>5</v>
      </c>
      <c r="I433" s="22">
        <v>14.5</v>
      </c>
      <c r="J433" s="22">
        <v>14.5</v>
      </c>
      <c r="K433" s="23">
        <v>1</v>
      </c>
      <c r="L433" s="22">
        <f t="shared" si="19"/>
        <v>0</v>
      </c>
      <c r="M433" s="25">
        <v>35</v>
      </c>
      <c r="N433" s="25">
        <v>1</v>
      </c>
      <c r="O433" s="26">
        <v>2.8571428571428571E-2</v>
      </c>
      <c r="P433" s="25">
        <f t="shared" si="20"/>
        <v>35</v>
      </c>
    </row>
    <row r="434" spans="1:16" x14ac:dyDescent="0.25">
      <c r="A434" t="s">
        <v>4</v>
      </c>
      <c r="B434" s="18">
        <v>14</v>
      </c>
      <c r="C434" s="18">
        <v>34</v>
      </c>
      <c r="D434" s="18" t="s">
        <v>434</v>
      </c>
      <c r="E434" s="19">
        <v>2</v>
      </c>
      <c r="F434" s="19">
        <v>2</v>
      </c>
      <c r="G434" s="20">
        <v>1</v>
      </c>
      <c r="H434" s="19">
        <f t="shared" si="18"/>
        <v>0</v>
      </c>
      <c r="I434" s="22">
        <v>9.5</v>
      </c>
      <c r="J434" s="22">
        <v>9.5</v>
      </c>
      <c r="K434" s="23">
        <v>1</v>
      </c>
      <c r="L434" s="22">
        <f t="shared" si="19"/>
        <v>0</v>
      </c>
      <c r="M434" s="25">
        <v>49</v>
      </c>
      <c r="N434" s="25">
        <v>3</v>
      </c>
      <c r="O434" s="26">
        <v>6.1224489795918366E-2</v>
      </c>
      <c r="P434" s="25">
        <f t="shared" si="20"/>
        <v>49</v>
      </c>
    </row>
    <row r="435" spans="1:16" x14ac:dyDescent="0.25">
      <c r="A435" t="s">
        <v>4</v>
      </c>
      <c r="B435" s="18">
        <v>14</v>
      </c>
      <c r="C435" s="18">
        <v>35</v>
      </c>
      <c r="D435" s="18" t="s">
        <v>435</v>
      </c>
      <c r="E435" s="19">
        <v>3.5</v>
      </c>
      <c r="F435" s="19">
        <v>0.5</v>
      </c>
      <c r="G435" s="20">
        <v>0.14285714285714285</v>
      </c>
      <c r="H435" s="19">
        <f t="shared" si="18"/>
        <v>3.5</v>
      </c>
      <c r="I435" s="22">
        <v>9</v>
      </c>
      <c r="J435" s="22">
        <v>9</v>
      </c>
      <c r="K435" s="23">
        <v>1</v>
      </c>
      <c r="L435" s="22">
        <f t="shared" si="19"/>
        <v>0</v>
      </c>
      <c r="M435" s="25">
        <v>52</v>
      </c>
      <c r="N435" s="25">
        <v>1</v>
      </c>
      <c r="O435" s="26">
        <v>1.9230769230769232E-2</v>
      </c>
      <c r="P435" s="25">
        <f t="shared" si="20"/>
        <v>52</v>
      </c>
    </row>
    <row r="436" spans="1:16" x14ac:dyDescent="0.25">
      <c r="A436" t="s">
        <v>4</v>
      </c>
      <c r="B436" s="18">
        <v>14</v>
      </c>
      <c r="C436" s="18">
        <v>36</v>
      </c>
      <c r="D436" s="18" t="s">
        <v>436</v>
      </c>
      <c r="E436" s="19">
        <v>3</v>
      </c>
      <c r="F436" s="19">
        <v>1</v>
      </c>
      <c r="G436" s="20">
        <v>0.33333333333333326</v>
      </c>
      <c r="H436" s="19">
        <f t="shared" si="18"/>
        <v>3</v>
      </c>
      <c r="I436" s="22">
        <v>1</v>
      </c>
      <c r="J436" s="22">
        <v>1</v>
      </c>
      <c r="K436" s="23">
        <v>1</v>
      </c>
      <c r="L436" s="22">
        <f t="shared" si="19"/>
        <v>0</v>
      </c>
      <c r="M436" s="25">
        <v>6.5</v>
      </c>
      <c r="N436" s="25">
        <v>6.5</v>
      </c>
      <c r="O436" s="26">
        <v>1</v>
      </c>
      <c r="P436" s="25">
        <f t="shared" si="20"/>
        <v>0</v>
      </c>
    </row>
    <row r="437" spans="1:16" x14ac:dyDescent="0.25">
      <c r="A437" t="s">
        <v>4</v>
      </c>
      <c r="B437" s="18">
        <v>14</v>
      </c>
      <c r="C437" s="18">
        <v>37</v>
      </c>
      <c r="D437" s="18" t="s">
        <v>437</v>
      </c>
      <c r="E437" s="19">
        <v>0.5</v>
      </c>
      <c r="F437" s="19">
        <v>0.5</v>
      </c>
      <c r="G437" s="20">
        <v>1</v>
      </c>
      <c r="H437" s="19">
        <f t="shared" si="18"/>
        <v>0</v>
      </c>
      <c r="I437" s="22">
        <v>0</v>
      </c>
      <c r="J437" s="22">
        <v>0</v>
      </c>
      <c r="K437" s="23">
        <v>0</v>
      </c>
      <c r="L437" s="22">
        <f t="shared" si="19"/>
        <v>0</v>
      </c>
      <c r="M437" s="25">
        <v>0</v>
      </c>
      <c r="N437" s="25">
        <v>0</v>
      </c>
      <c r="O437" s="26">
        <v>0</v>
      </c>
      <c r="P437" s="25">
        <f t="shared" si="20"/>
        <v>0</v>
      </c>
    </row>
    <row r="438" spans="1:16" x14ac:dyDescent="0.25">
      <c r="A438" t="s">
        <v>4</v>
      </c>
      <c r="B438" s="18">
        <v>14</v>
      </c>
      <c r="C438" s="18">
        <v>38</v>
      </c>
      <c r="D438" s="18" t="s">
        <v>438</v>
      </c>
      <c r="E438" s="19">
        <v>1.5</v>
      </c>
      <c r="F438" s="19">
        <v>1.5</v>
      </c>
      <c r="G438" s="20">
        <v>1</v>
      </c>
      <c r="H438" s="19">
        <f t="shared" si="18"/>
        <v>0</v>
      </c>
      <c r="I438" s="22">
        <v>0</v>
      </c>
      <c r="J438" s="22">
        <v>0</v>
      </c>
      <c r="K438" s="23">
        <v>0</v>
      </c>
      <c r="L438" s="22">
        <f t="shared" si="19"/>
        <v>0</v>
      </c>
      <c r="M438" s="25">
        <v>0</v>
      </c>
      <c r="N438" s="25">
        <v>0</v>
      </c>
      <c r="O438" s="26">
        <v>0</v>
      </c>
      <c r="P438" s="25">
        <f t="shared" si="20"/>
        <v>0</v>
      </c>
    </row>
    <row r="439" spans="1:16" x14ac:dyDescent="0.25">
      <c r="A439" t="s">
        <v>4</v>
      </c>
      <c r="B439" s="18">
        <v>14</v>
      </c>
      <c r="C439" s="18">
        <v>39</v>
      </c>
      <c r="D439" s="18" t="s">
        <v>439</v>
      </c>
      <c r="E439" s="19">
        <v>0</v>
      </c>
      <c r="F439" s="19">
        <v>0</v>
      </c>
      <c r="G439" s="20">
        <v>0</v>
      </c>
      <c r="H439" s="19">
        <f t="shared" si="18"/>
        <v>0</v>
      </c>
      <c r="I439" s="22">
        <v>0</v>
      </c>
      <c r="J439" s="22">
        <v>0</v>
      </c>
      <c r="K439" s="23">
        <v>0</v>
      </c>
      <c r="L439" s="22">
        <f t="shared" si="19"/>
        <v>0</v>
      </c>
      <c r="M439" s="25">
        <v>0</v>
      </c>
      <c r="N439" s="25">
        <v>0</v>
      </c>
      <c r="O439" s="26">
        <v>0</v>
      </c>
      <c r="P439" s="25">
        <f t="shared" si="20"/>
        <v>0</v>
      </c>
    </row>
    <row r="440" spans="1:16" x14ac:dyDescent="0.25">
      <c r="A440" t="s">
        <v>4</v>
      </c>
      <c r="B440" s="18">
        <v>14</v>
      </c>
      <c r="C440" s="18">
        <v>40</v>
      </c>
      <c r="D440" s="18" t="s">
        <v>440</v>
      </c>
      <c r="E440" s="19">
        <v>0</v>
      </c>
      <c r="F440" s="19">
        <v>0</v>
      </c>
      <c r="G440" s="20">
        <v>0</v>
      </c>
      <c r="H440" s="19">
        <f t="shared" si="18"/>
        <v>0</v>
      </c>
      <c r="I440" s="22">
        <v>1</v>
      </c>
      <c r="J440" s="22">
        <v>1</v>
      </c>
      <c r="K440" s="23">
        <v>1</v>
      </c>
      <c r="L440" s="22">
        <f t="shared" si="19"/>
        <v>0</v>
      </c>
      <c r="M440" s="25">
        <v>0</v>
      </c>
      <c r="N440" s="25">
        <v>0</v>
      </c>
      <c r="O440" s="26">
        <v>0</v>
      </c>
      <c r="P440" s="25">
        <f t="shared" si="20"/>
        <v>0</v>
      </c>
    </row>
    <row r="441" spans="1:16" x14ac:dyDescent="0.25">
      <c r="A441" t="s">
        <v>4</v>
      </c>
      <c r="B441" s="18">
        <v>14</v>
      </c>
      <c r="C441" s="18">
        <v>41</v>
      </c>
      <c r="D441" s="18" t="s">
        <v>441</v>
      </c>
      <c r="E441" s="19">
        <v>0</v>
      </c>
      <c r="F441" s="19">
        <v>0</v>
      </c>
      <c r="G441" s="20">
        <v>0</v>
      </c>
      <c r="H441" s="19">
        <f t="shared" si="18"/>
        <v>0</v>
      </c>
      <c r="I441" s="22">
        <v>1</v>
      </c>
      <c r="J441" s="22">
        <v>1</v>
      </c>
      <c r="K441" s="23">
        <v>1</v>
      </c>
      <c r="L441" s="22">
        <f t="shared" si="19"/>
        <v>0</v>
      </c>
      <c r="M441" s="25">
        <v>0</v>
      </c>
      <c r="N441" s="25">
        <v>0</v>
      </c>
      <c r="O441" s="26">
        <v>0</v>
      </c>
      <c r="P441" s="25">
        <f t="shared" si="20"/>
        <v>0</v>
      </c>
    </row>
    <row r="442" spans="1:16" x14ac:dyDescent="0.25">
      <c r="A442" t="s">
        <v>4</v>
      </c>
      <c r="B442" s="18">
        <v>14</v>
      </c>
      <c r="C442" s="18">
        <v>42</v>
      </c>
      <c r="D442" s="18" t="s">
        <v>442</v>
      </c>
      <c r="E442" s="19">
        <v>0</v>
      </c>
      <c r="F442" s="19">
        <v>0</v>
      </c>
      <c r="G442" s="20">
        <v>0</v>
      </c>
      <c r="H442" s="19">
        <f t="shared" si="18"/>
        <v>0</v>
      </c>
      <c r="I442" s="22">
        <v>0</v>
      </c>
      <c r="J442" s="22">
        <v>0</v>
      </c>
      <c r="K442" s="23">
        <v>0</v>
      </c>
      <c r="L442" s="22">
        <f t="shared" si="19"/>
        <v>0</v>
      </c>
      <c r="M442" s="25">
        <v>0</v>
      </c>
      <c r="N442" s="25">
        <v>0</v>
      </c>
      <c r="O442" s="26">
        <v>0</v>
      </c>
      <c r="P442" s="25">
        <f t="shared" si="20"/>
        <v>0</v>
      </c>
    </row>
    <row r="443" spans="1:16" x14ac:dyDescent="0.25">
      <c r="A443" t="s">
        <v>4</v>
      </c>
      <c r="B443" s="18">
        <v>14</v>
      </c>
      <c r="C443" s="18">
        <v>43</v>
      </c>
      <c r="D443" s="18" t="s">
        <v>443</v>
      </c>
      <c r="E443" s="19">
        <v>0</v>
      </c>
      <c r="F443" s="19">
        <v>0</v>
      </c>
      <c r="G443" s="20">
        <v>0</v>
      </c>
      <c r="H443" s="19">
        <f t="shared" si="18"/>
        <v>0</v>
      </c>
      <c r="I443" s="22">
        <v>2</v>
      </c>
      <c r="J443" s="22">
        <v>2</v>
      </c>
      <c r="K443" s="23">
        <v>1</v>
      </c>
      <c r="L443" s="22">
        <f t="shared" si="19"/>
        <v>0</v>
      </c>
      <c r="M443" s="25">
        <v>0</v>
      </c>
      <c r="N443" s="25">
        <v>0</v>
      </c>
      <c r="O443" s="26">
        <v>0</v>
      </c>
      <c r="P443" s="25">
        <f t="shared" si="20"/>
        <v>0</v>
      </c>
    </row>
    <row r="444" spans="1:16" x14ac:dyDescent="0.25">
      <c r="A444" t="s">
        <v>4</v>
      </c>
      <c r="B444" s="18">
        <v>14</v>
      </c>
      <c r="C444" s="18">
        <v>44</v>
      </c>
      <c r="D444" s="18" t="s">
        <v>444</v>
      </c>
      <c r="E444" s="19">
        <v>2</v>
      </c>
      <c r="F444" s="19">
        <v>2</v>
      </c>
      <c r="G444" s="20">
        <v>1</v>
      </c>
      <c r="H444" s="19">
        <f t="shared" si="18"/>
        <v>0</v>
      </c>
      <c r="I444" s="22">
        <v>1</v>
      </c>
      <c r="J444" s="22">
        <v>1</v>
      </c>
      <c r="K444" s="23">
        <v>1</v>
      </c>
      <c r="L444" s="22">
        <f t="shared" si="19"/>
        <v>0</v>
      </c>
      <c r="M444" s="25">
        <v>15</v>
      </c>
      <c r="N444" s="25">
        <v>0</v>
      </c>
      <c r="O444" s="26">
        <v>0</v>
      </c>
      <c r="P444" s="25">
        <f t="shared" si="20"/>
        <v>15</v>
      </c>
    </row>
    <row r="445" spans="1:16" x14ac:dyDescent="0.25">
      <c r="A445" t="s">
        <v>4</v>
      </c>
      <c r="B445" s="18">
        <v>14</v>
      </c>
      <c r="C445" s="18">
        <v>45</v>
      </c>
      <c r="D445" s="18" t="s">
        <v>445</v>
      </c>
      <c r="E445" s="19">
        <v>2</v>
      </c>
      <c r="F445" s="19">
        <v>2</v>
      </c>
      <c r="G445" s="20">
        <v>1</v>
      </c>
      <c r="H445" s="19">
        <f t="shared" si="18"/>
        <v>0</v>
      </c>
      <c r="I445" s="22">
        <v>0</v>
      </c>
      <c r="J445" s="22">
        <v>0</v>
      </c>
      <c r="K445" s="23">
        <v>0</v>
      </c>
      <c r="L445" s="22">
        <f t="shared" si="19"/>
        <v>0</v>
      </c>
      <c r="M445" s="25">
        <v>10</v>
      </c>
      <c r="N445" s="25">
        <v>1</v>
      </c>
      <c r="O445" s="26">
        <v>0.1</v>
      </c>
      <c r="P445" s="25">
        <f t="shared" si="20"/>
        <v>10</v>
      </c>
    </row>
    <row r="446" spans="1:16" x14ac:dyDescent="0.25">
      <c r="A446" t="s">
        <v>4</v>
      </c>
      <c r="B446" s="18">
        <v>14</v>
      </c>
      <c r="C446" s="18">
        <v>46</v>
      </c>
      <c r="D446" s="18" t="s">
        <v>446</v>
      </c>
      <c r="E446" s="19">
        <v>0</v>
      </c>
      <c r="F446" s="19">
        <v>0</v>
      </c>
      <c r="G446" s="20">
        <v>0</v>
      </c>
      <c r="H446" s="19">
        <f t="shared" si="18"/>
        <v>0</v>
      </c>
      <c r="I446" s="22">
        <v>4</v>
      </c>
      <c r="J446" s="22">
        <v>4</v>
      </c>
      <c r="K446" s="23">
        <v>1</v>
      </c>
      <c r="L446" s="22">
        <f t="shared" si="19"/>
        <v>0</v>
      </c>
      <c r="M446" s="25">
        <v>20.5</v>
      </c>
      <c r="N446" s="25">
        <v>2.5</v>
      </c>
      <c r="O446" s="26">
        <v>0.12195121951219512</v>
      </c>
      <c r="P446" s="25">
        <f t="shared" si="20"/>
        <v>20.5</v>
      </c>
    </row>
    <row r="447" spans="1:16" x14ac:dyDescent="0.25">
      <c r="A447" t="s">
        <v>4</v>
      </c>
      <c r="B447" s="18">
        <v>14</v>
      </c>
      <c r="C447" s="18">
        <v>47</v>
      </c>
      <c r="D447" s="18" t="s">
        <v>447</v>
      </c>
      <c r="E447" s="19">
        <v>3</v>
      </c>
      <c r="F447" s="19">
        <v>1</v>
      </c>
      <c r="G447" s="20">
        <v>0.33333333333333326</v>
      </c>
      <c r="H447" s="19">
        <f t="shared" si="18"/>
        <v>3</v>
      </c>
      <c r="I447" s="22">
        <v>0</v>
      </c>
      <c r="J447" s="22">
        <v>0</v>
      </c>
      <c r="K447" s="23">
        <v>0</v>
      </c>
      <c r="L447" s="22">
        <f t="shared" si="19"/>
        <v>0</v>
      </c>
      <c r="M447" s="25">
        <v>1</v>
      </c>
      <c r="N447" s="25">
        <v>1</v>
      </c>
      <c r="O447" s="26">
        <v>1</v>
      </c>
      <c r="P447" s="25">
        <f t="shared" si="20"/>
        <v>0</v>
      </c>
    </row>
    <row r="448" spans="1:16" x14ac:dyDescent="0.25">
      <c r="A448" t="s">
        <v>4</v>
      </c>
      <c r="B448" s="18">
        <v>14</v>
      </c>
      <c r="C448" s="18">
        <v>48</v>
      </c>
      <c r="D448" s="18" t="s">
        <v>448</v>
      </c>
      <c r="E448" s="19">
        <v>0</v>
      </c>
      <c r="F448" s="19">
        <v>0</v>
      </c>
      <c r="G448" s="20">
        <v>0</v>
      </c>
      <c r="H448" s="19">
        <f t="shared" si="18"/>
        <v>0</v>
      </c>
      <c r="I448" s="22">
        <v>0</v>
      </c>
      <c r="J448" s="22">
        <v>0</v>
      </c>
      <c r="K448" s="23">
        <v>0</v>
      </c>
      <c r="L448" s="22">
        <f t="shared" si="19"/>
        <v>0</v>
      </c>
      <c r="M448" s="25">
        <v>1</v>
      </c>
      <c r="N448" s="25">
        <v>1</v>
      </c>
      <c r="O448" s="26">
        <v>1</v>
      </c>
      <c r="P448" s="25">
        <f t="shared" si="20"/>
        <v>0</v>
      </c>
    </row>
    <row r="449" spans="1:16" x14ac:dyDescent="0.25">
      <c r="A449" t="s">
        <v>4</v>
      </c>
      <c r="B449" s="18">
        <v>14</v>
      </c>
      <c r="C449" s="18">
        <v>49</v>
      </c>
      <c r="D449" s="18" t="s">
        <v>449</v>
      </c>
      <c r="E449" s="19">
        <v>1</v>
      </c>
      <c r="F449" s="19">
        <v>1</v>
      </c>
      <c r="G449" s="20">
        <v>1</v>
      </c>
      <c r="H449" s="19">
        <f t="shared" si="18"/>
        <v>0</v>
      </c>
      <c r="I449" s="22">
        <v>0</v>
      </c>
      <c r="J449" s="22">
        <v>0</v>
      </c>
      <c r="K449" s="23">
        <v>0</v>
      </c>
      <c r="L449" s="22">
        <f t="shared" si="19"/>
        <v>0</v>
      </c>
      <c r="M449" s="25">
        <v>0</v>
      </c>
      <c r="N449" s="25">
        <v>0</v>
      </c>
      <c r="O449" s="26">
        <v>0</v>
      </c>
      <c r="P449" s="25">
        <f t="shared" si="20"/>
        <v>0</v>
      </c>
    </row>
    <row r="450" spans="1:16" x14ac:dyDescent="0.25">
      <c r="A450" t="s">
        <v>4</v>
      </c>
      <c r="B450" s="18">
        <v>14</v>
      </c>
      <c r="C450" s="18">
        <v>50</v>
      </c>
      <c r="D450" s="18" t="s">
        <v>450</v>
      </c>
      <c r="E450" s="19">
        <v>6.5</v>
      </c>
      <c r="F450" s="19">
        <v>0.5</v>
      </c>
      <c r="G450" s="20">
        <v>7.6923076923076927E-2</v>
      </c>
      <c r="H450" s="19">
        <f t="shared" si="18"/>
        <v>6.5</v>
      </c>
      <c r="I450" s="22">
        <v>0</v>
      </c>
      <c r="J450" s="22">
        <v>0</v>
      </c>
      <c r="K450" s="23">
        <v>0</v>
      </c>
      <c r="L450" s="22">
        <f t="shared" si="19"/>
        <v>0</v>
      </c>
      <c r="M450" s="25">
        <v>0</v>
      </c>
      <c r="N450" s="25">
        <v>0</v>
      </c>
      <c r="O450" s="26">
        <v>0</v>
      </c>
      <c r="P450" s="25">
        <f t="shared" si="20"/>
        <v>0</v>
      </c>
    </row>
    <row r="451" spans="1:16" x14ac:dyDescent="0.25">
      <c r="A451" t="s">
        <v>4</v>
      </c>
      <c r="B451" s="18">
        <v>14</v>
      </c>
      <c r="C451" s="18">
        <v>51</v>
      </c>
      <c r="D451" s="18" t="s">
        <v>451</v>
      </c>
      <c r="E451" s="19">
        <v>7</v>
      </c>
      <c r="F451" s="19">
        <v>1</v>
      </c>
      <c r="G451" s="20">
        <v>0.14285714285714285</v>
      </c>
      <c r="H451" s="19">
        <f t="shared" si="18"/>
        <v>7</v>
      </c>
      <c r="I451" s="22">
        <v>0</v>
      </c>
      <c r="J451" s="22">
        <v>0</v>
      </c>
      <c r="K451" s="23">
        <v>0</v>
      </c>
      <c r="L451" s="22">
        <f t="shared" si="19"/>
        <v>0</v>
      </c>
      <c r="M451" s="25">
        <v>0</v>
      </c>
      <c r="N451" s="25">
        <v>0</v>
      </c>
      <c r="O451" s="26">
        <v>0</v>
      </c>
      <c r="P451" s="25">
        <f t="shared" si="20"/>
        <v>0</v>
      </c>
    </row>
    <row r="452" spans="1:16" x14ac:dyDescent="0.25">
      <c r="A452" t="s">
        <v>4</v>
      </c>
      <c r="B452" s="18">
        <v>14</v>
      </c>
      <c r="C452" s="18">
        <v>52</v>
      </c>
      <c r="D452" s="18" t="s">
        <v>452</v>
      </c>
      <c r="E452" s="19">
        <v>0</v>
      </c>
      <c r="F452" s="19">
        <v>0</v>
      </c>
      <c r="G452" s="20">
        <v>0</v>
      </c>
      <c r="H452" s="19">
        <f t="shared" si="18"/>
        <v>0</v>
      </c>
      <c r="I452" s="22">
        <v>0</v>
      </c>
      <c r="J452" s="22">
        <v>0</v>
      </c>
      <c r="K452" s="23">
        <v>0</v>
      </c>
      <c r="L452" s="22">
        <f t="shared" si="19"/>
        <v>0</v>
      </c>
      <c r="M452" s="25">
        <v>0</v>
      </c>
      <c r="N452" s="25">
        <v>0</v>
      </c>
      <c r="O452" s="26">
        <v>0</v>
      </c>
      <c r="P452" s="25">
        <f t="shared" si="20"/>
        <v>0</v>
      </c>
    </row>
    <row r="453" spans="1:16" x14ac:dyDescent="0.25">
      <c r="A453" t="s">
        <v>4</v>
      </c>
      <c r="B453" s="18">
        <v>14</v>
      </c>
      <c r="C453" s="18">
        <v>53</v>
      </c>
      <c r="D453" s="18" t="s">
        <v>453</v>
      </c>
      <c r="E453" s="19">
        <v>1.5</v>
      </c>
      <c r="F453" s="19">
        <v>1.5</v>
      </c>
      <c r="G453" s="20">
        <v>1</v>
      </c>
      <c r="H453" s="19">
        <f t="shared" si="18"/>
        <v>0</v>
      </c>
      <c r="I453" s="22">
        <v>0</v>
      </c>
      <c r="J453" s="22">
        <v>0</v>
      </c>
      <c r="K453" s="23">
        <v>0</v>
      </c>
      <c r="L453" s="22">
        <f t="shared" si="19"/>
        <v>0</v>
      </c>
      <c r="M453" s="25">
        <v>0</v>
      </c>
      <c r="N453" s="25">
        <v>0</v>
      </c>
      <c r="O453" s="26">
        <v>0</v>
      </c>
      <c r="P453" s="25">
        <f t="shared" si="20"/>
        <v>0</v>
      </c>
    </row>
    <row r="454" spans="1:16" x14ac:dyDescent="0.25">
      <c r="A454" t="s">
        <v>4</v>
      </c>
      <c r="B454" s="18">
        <v>14</v>
      </c>
      <c r="C454" s="18">
        <v>54</v>
      </c>
      <c r="D454" s="18" t="s">
        <v>454</v>
      </c>
      <c r="E454" s="19">
        <v>3</v>
      </c>
      <c r="F454" s="19">
        <v>3</v>
      </c>
      <c r="G454" s="20">
        <v>1</v>
      </c>
      <c r="H454" s="19">
        <f t="shared" ref="H454:H517" si="21">IF(G454&gt;0.4,0,E454)</f>
        <v>0</v>
      </c>
      <c r="I454" s="22">
        <v>0</v>
      </c>
      <c r="J454" s="22">
        <v>0</v>
      </c>
      <c r="K454" s="23">
        <v>0</v>
      </c>
      <c r="L454" s="22">
        <f t="shared" ref="L454:L517" si="22">IF(K454&gt;0.4,0,I454)</f>
        <v>0</v>
      </c>
      <c r="M454" s="25">
        <v>0</v>
      </c>
      <c r="N454" s="25">
        <v>0</v>
      </c>
      <c r="O454" s="26">
        <v>0</v>
      </c>
      <c r="P454" s="25">
        <f t="shared" ref="P454:P517" si="23">IF(O454&gt;0.4,0,M454)</f>
        <v>0</v>
      </c>
    </row>
    <row r="455" spans="1:16" x14ac:dyDescent="0.25">
      <c r="A455" t="s">
        <v>4</v>
      </c>
      <c r="B455" s="18">
        <v>14</v>
      </c>
      <c r="C455" s="18">
        <v>55</v>
      </c>
      <c r="D455" s="18" t="s">
        <v>455</v>
      </c>
      <c r="E455" s="19">
        <v>1</v>
      </c>
      <c r="F455" s="19">
        <v>1</v>
      </c>
      <c r="G455" s="20">
        <v>1</v>
      </c>
      <c r="H455" s="19">
        <f t="shared" si="21"/>
        <v>0</v>
      </c>
      <c r="I455" s="22">
        <v>0</v>
      </c>
      <c r="J455" s="22">
        <v>0</v>
      </c>
      <c r="K455" s="23">
        <v>0</v>
      </c>
      <c r="L455" s="22">
        <f t="shared" si="22"/>
        <v>0</v>
      </c>
      <c r="M455" s="25">
        <v>0</v>
      </c>
      <c r="N455" s="25">
        <v>0</v>
      </c>
      <c r="O455" s="26">
        <v>0</v>
      </c>
      <c r="P455" s="25">
        <f t="shared" si="23"/>
        <v>0</v>
      </c>
    </row>
    <row r="456" spans="1:16" x14ac:dyDescent="0.25">
      <c r="A456" t="s">
        <v>4</v>
      </c>
      <c r="B456" s="18">
        <v>14</v>
      </c>
      <c r="C456" s="18">
        <v>56</v>
      </c>
      <c r="D456" s="18" t="s">
        <v>456</v>
      </c>
      <c r="E456" s="19">
        <v>5</v>
      </c>
      <c r="F456" s="19">
        <v>5</v>
      </c>
      <c r="G456" s="20">
        <v>1</v>
      </c>
      <c r="H456" s="19">
        <f t="shared" si="21"/>
        <v>0</v>
      </c>
      <c r="I456" s="22">
        <v>2</v>
      </c>
      <c r="J456" s="22">
        <v>2</v>
      </c>
      <c r="K456" s="23">
        <v>1</v>
      </c>
      <c r="L456" s="22">
        <f t="shared" si="22"/>
        <v>0</v>
      </c>
      <c r="M456" s="25">
        <v>0</v>
      </c>
      <c r="N456" s="25">
        <v>0</v>
      </c>
      <c r="O456" s="26">
        <v>0</v>
      </c>
      <c r="P456" s="25">
        <f t="shared" si="23"/>
        <v>0</v>
      </c>
    </row>
    <row r="457" spans="1:16" x14ac:dyDescent="0.25">
      <c r="A457" t="s">
        <v>4</v>
      </c>
      <c r="B457" s="18">
        <v>14</v>
      </c>
      <c r="C457" s="18">
        <v>57</v>
      </c>
      <c r="D457" s="18" t="s">
        <v>457</v>
      </c>
      <c r="E457" s="19">
        <v>9.5</v>
      </c>
      <c r="F457" s="19">
        <v>5.5</v>
      </c>
      <c r="G457" s="20">
        <v>0.57894736842105265</v>
      </c>
      <c r="H457" s="19">
        <f t="shared" si="21"/>
        <v>0</v>
      </c>
      <c r="I457" s="22">
        <v>3</v>
      </c>
      <c r="J457" s="22">
        <v>3</v>
      </c>
      <c r="K457" s="23">
        <v>1</v>
      </c>
      <c r="L457" s="22">
        <f t="shared" si="22"/>
        <v>0</v>
      </c>
      <c r="M457" s="25">
        <v>0</v>
      </c>
      <c r="N457" s="25">
        <v>0</v>
      </c>
      <c r="O457" s="26">
        <v>0</v>
      </c>
      <c r="P457" s="25">
        <f t="shared" si="23"/>
        <v>0</v>
      </c>
    </row>
    <row r="458" spans="1:16" x14ac:dyDescent="0.25">
      <c r="A458" t="s">
        <v>4</v>
      </c>
      <c r="B458" s="18">
        <v>14</v>
      </c>
      <c r="C458" s="18">
        <v>58</v>
      </c>
      <c r="D458" s="18" t="s">
        <v>458</v>
      </c>
      <c r="E458" s="19">
        <v>7</v>
      </c>
      <c r="F458" s="19">
        <v>1</v>
      </c>
      <c r="G458" s="20">
        <v>0.14285714285714285</v>
      </c>
      <c r="H458" s="19">
        <f t="shared" si="21"/>
        <v>7</v>
      </c>
      <c r="I458" s="22">
        <v>2</v>
      </c>
      <c r="J458" s="22">
        <v>0</v>
      </c>
      <c r="K458" s="23">
        <v>0</v>
      </c>
      <c r="L458" s="22">
        <f t="shared" si="22"/>
        <v>2</v>
      </c>
      <c r="M458" s="25">
        <v>4.5</v>
      </c>
      <c r="N458" s="25">
        <v>2.5</v>
      </c>
      <c r="O458" s="26">
        <v>0.55555555555555558</v>
      </c>
      <c r="P458" s="25">
        <f t="shared" si="23"/>
        <v>0</v>
      </c>
    </row>
    <row r="459" spans="1:16" x14ac:dyDescent="0.25">
      <c r="A459" t="s">
        <v>4</v>
      </c>
      <c r="B459" s="18">
        <v>14</v>
      </c>
      <c r="C459" s="18">
        <v>59</v>
      </c>
      <c r="D459" s="18" t="s">
        <v>459</v>
      </c>
      <c r="E459" s="19">
        <v>3</v>
      </c>
      <c r="F459" s="19">
        <v>1</v>
      </c>
      <c r="G459" s="20">
        <v>0.33333333333333326</v>
      </c>
      <c r="H459" s="19">
        <f t="shared" si="21"/>
        <v>3</v>
      </c>
      <c r="I459" s="22">
        <v>6</v>
      </c>
      <c r="J459" s="22">
        <v>6</v>
      </c>
      <c r="K459" s="23">
        <v>1</v>
      </c>
      <c r="L459" s="22">
        <f t="shared" si="22"/>
        <v>0</v>
      </c>
      <c r="M459" s="25">
        <v>0</v>
      </c>
      <c r="N459" s="25">
        <v>0</v>
      </c>
      <c r="O459" s="26">
        <v>0</v>
      </c>
      <c r="P459" s="25">
        <f t="shared" si="23"/>
        <v>0</v>
      </c>
    </row>
    <row r="460" spans="1:16" x14ac:dyDescent="0.25">
      <c r="A460" t="s">
        <v>4</v>
      </c>
      <c r="B460" s="18">
        <v>14</v>
      </c>
      <c r="C460" s="18">
        <v>60</v>
      </c>
      <c r="D460" s="18" t="s">
        <v>460</v>
      </c>
      <c r="E460" s="19">
        <v>4</v>
      </c>
      <c r="F460" s="19">
        <v>4</v>
      </c>
      <c r="G460" s="20">
        <v>1</v>
      </c>
      <c r="H460" s="19">
        <f t="shared" si="21"/>
        <v>0</v>
      </c>
      <c r="I460" s="22">
        <v>6</v>
      </c>
      <c r="J460" s="22">
        <v>2</v>
      </c>
      <c r="K460" s="23">
        <v>0.33333333333333326</v>
      </c>
      <c r="L460" s="22">
        <f t="shared" si="22"/>
        <v>6</v>
      </c>
      <c r="M460" s="25">
        <v>0</v>
      </c>
      <c r="N460" s="25">
        <v>0</v>
      </c>
      <c r="O460" s="26">
        <v>0</v>
      </c>
      <c r="P460" s="25">
        <f t="shared" si="23"/>
        <v>0</v>
      </c>
    </row>
    <row r="461" spans="1:16" x14ac:dyDescent="0.25">
      <c r="A461" t="s">
        <v>4</v>
      </c>
      <c r="B461" s="18">
        <v>14</v>
      </c>
      <c r="C461" s="18">
        <v>61</v>
      </c>
      <c r="D461" s="18" t="s">
        <v>461</v>
      </c>
      <c r="E461" s="19">
        <v>3</v>
      </c>
      <c r="F461" s="19">
        <v>3</v>
      </c>
      <c r="G461" s="20">
        <v>1</v>
      </c>
      <c r="H461" s="19">
        <f t="shared" si="21"/>
        <v>0</v>
      </c>
      <c r="I461" s="22">
        <v>8</v>
      </c>
      <c r="J461" s="22">
        <v>4</v>
      </c>
      <c r="K461" s="23">
        <v>0.5</v>
      </c>
      <c r="L461" s="22">
        <f t="shared" si="22"/>
        <v>0</v>
      </c>
      <c r="M461" s="25">
        <v>11</v>
      </c>
      <c r="N461" s="25">
        <v>0</v>
      </c>
      <c r="O461" s="26">
        <v>0</v>
      </c>
      <c r="P461" s="25">
        <f t="shared" si="23"/>
        <v>11</v>
      </c>
    </row>
    <row r="462" spans="1:16" x14ac:dyDescent="0.25">
      <c r="A462" t="s">
        <v>4</v>
      </c>
      <c r="B462" s="18">
        <v>14</v>
      </c>
      <c r="C462" s="18">
        <v>62</v>
      </c>
      <c r="D462" s="18" t="s">
        <v>462</v>
      </c>
      <c r="E462" s="19">
        <v>2.5</v>
      </c>
      <c r="F462" s="19">
        <v>1.5</v>
      </c>
      <c r="G462" s="20">
        <v>0.6</v>
      </c>
      <c r="H462" s="19">
        <f t="shared" si="21"/>
        <v>0</v>
      </c>
      <c r="I462" s="22">
        <v>17.5</v>
      </c>
      <c r="J462" s="22">
        <v>7.5</v>
      </c>
      <c r="K462" s="23">
        <v>0.42857142857142855</v>
      </c>
      <c r="L462" s="22">
        <f t="shared" si="22"/>
        <v>0</v>
      </c>
      <c r="M462" s="25">
        <v>30</v>
      </c>
      <c r="N462" s="25">
        <v>0</v>
      </c>
      <c r="O462" s="26">
        <v>0</v>
      </c>
      <c r="P462" s="25">
        <f t="shared" si="23"/>
        <v>30</v>
      </c>
    </row>
    <row r="463" spans="1:16" x14ac:dyDescent="0.25">
      <c r="A463" t="s">
        <v>4</v>
      </c>
      <c r="B463" s="18">
        <v>14</v>
      </c>
      <c r="C463" s="18">
        <v>63</v>
      </c>
      <c r="D463" s="18" t="s">
        <v>463</v>
      </c>
      <c r="E463" s="19">
        <v>10.5</v>
      </c>
      <c r="F463" s="19">
        <v>6.5</v>
      </c>
      <c r="G463" s="20">
        <v>0.61904761904761907</v>
      </c>
      <c r="H463" s="19">
        <f t="shared" si="21"/>
        <v>0</v>
      </c>
      <c r="I463" s="22">
        <v>16</v>
      </c>
      <c r="J463" s="22">
        <v>16</v>
      </c>
      <c r="K463" s="23">
        <v>1</v>
      </c>
      <c r="L463" s="22">
        <f t="shared" si="22"/>
        <v>0</v>
      </c>
      <c r="M463" s="25">
        <v>35</v>
      </c>
      <c r="N463" s="25">
        <v>3</v>
      </c>
      <c r="O463" s="26">
        <v>8.5714285714285715E-2</v>
      </c>
      <c r="P463" s="25">
        <f t="shared" si="23"/>
        <v>35</v>
      </c>
    </row>
    <row r="464" spans="1:16" x14ac:dyDescent="0.25">
      <c r="A464" t="s">
        <v>4</v>
      </c>
      <c r="B464" s="18">
        <v>14</v>
      </c>
      <c r="C464" s="18">
        <v>64</v>
      </c>
      <c r="D464" s="18" t="s">
        <v>464</v>
      </c>
      <c r="E464" s="19">
        <v>10.5</v>
      </c>
      <c r="F464" s="19">
        <v>0.5</v>
      </c>
      <c r="G464" s="20">
        <v>4.7619047619047616E-2</v>
      </c>
      <c r="H464" s="19">
        <f t="shared" si="21"/>
        <v>10.5</v>
      </c>
      <c r="I464" s="22">
        <v>19</v>
      </c>
      <c r="J464" s="22">
        <v>19</v>
      </c>
      <c r="K464" s="23">
        <v>1</v>
      </c>
      <c r="L464" s="22">
        <f t="shared" si="22"/>
        <v>0</v>
      </c>
      <c r="M464" s="25">
        <v>29</v>
      </c>
      <c r="N464" s="25">
        <v>8</v>
      </c>
      <c r="O464" s="26">
        <v>0.27586206896551724</v>
      </c>
      <c r="P464" s="25">
        <f t="shared" si="23"/>
        <v>29</v>
      </c>
    </row>
    <row r="465" spans="1:16" x14ac:dyDescent="0.25">
      <c r="A465" t="s">
        <v>4</v>
      </c>
      <c r="B465" s="18">
        <v>14</v>
      </c>
      <c r="C465" s="18">
        <v>65</v>
      </c>
      <c r="D465" s="18" t="s">
        <v>465</v>
      </c>
      <c r="E465" s="19">
        <v>14.5</v>
      </c>
      <c r="F465" s="19">
        <v>2.5</v>
      </c>
      <c r="G465" s="20">
        <v>0.17241379310344829</v>
      </c>
      <c r="H465" s="19">
        <f t="shared" si="21"/>
        <v>14.5</v>
      </c>
      <c r="I465" s="22">
        <v>24</v>
      </c>
      <c r="J465" s="22">
        <v>5</v>
      </c>
      <c r="K465" s="23">
        <v>0.20833333333333337</v>
      </c>
      <c r="L465" s="22">
        <f t="shared" si="22"/>
        <v>24</v>
      </c>
      <c r="M465" s="25">
        <v>14.5</v>
      </c>
      <c r="N465" s="25">
        <v>2.5</v>
      </c>
      <c r="O465" s="26">
        <v>0.17241379310344829</v>
      </c>
      <c r="P465" s="25">
        <f t="shared" si="23"/>
        <v>14.5</v>
      </c>
    </row>
    <row r="466" spans="1:16" x14ac:dyDescent="0.25">
      <c r="A466" t="s">
        <v>4</v>
      </c>
      <c r="B466" s="18">
        <v>14</v>
      </c>
      <c r="C466" s="18">
        <v>66</v>
      </c>
      <c r="D466" s="18" t="s">
        <v>466</v>
      </c>
      <c r="E466" s="19">
        <v>10</v>
      </c>
      <c r="F466" s="19">
        <v>0</v>
      </c>
      <c r="G466" s="20">
        <v>0</v>
      </c>
      <c r="H466" s="19">
        <f t="shared" si="21"/>
        <v>10</v>
      </c>
      <c r="I466" s="22">
        <v>19.5</v>
      </c>
      <c r="J466" s="22">
        <v>9.5</v>
      </c>
      <c r="K466" s="23">
        <v>0.48717948717948717</v>
      </c>
      <c r="L466" s="22">
        <f t="shared" si="22"/>
        <v>0</v>
      </c>
      <c r="M466" s="25">
        <v>2.75</v>
      </c>
      <c r="N466" s="25">
        <v>2.75</v>
      </c>
      <c r="O466" s="26">
        <v>1</v>
      </c>
      <c r="P466" s="25">
        <f t="shared" si="23"/>
        <v>0</v>
      </c>
    </row>
    <row r="467" spans="1:16" x14ac:dyDescent="0.25">
      <c r="A467" t="s">
        <v>4</v>
      </c>
      <c r="B467" s="18">
        <v>14</v>
      </c>
      <c r="C467" s="18">
        <v>67</v>
      </c>
      <c r="D467" s="18" t="s">
        <v>467</v>
      </c>
      <c r="E467" s="19">
        <v>5</v>
      </c>
      <c r="F467" s="19">
        <v>1</v>
      </c>
      <c r="G467" s="20">
        <v>0.2</v>
      </c>
      <c r="H467" s="19">
        <f t="shared" si="21"/>
        <v>5</v>
      </c>
      <c r="I467" s="22">
        <v>11</v>
      </c>
      <c r="J467" s="22">
        <v>11</v>
      </c>
      <c r="K467" s="23">
        <v>1</v>
      </c>
      <c r="L467" s="22">
        <f t="shared" si="22"/>
        <v>0</v>
      </c>
      <c r="M467" s="25">
        <v>0</v>
      </c>
      <c r="N467" s="25">
        <v>0</v>
      </c>
      <c r="O467" s="26">
        <v>0</v>
      </c>
      <c r="P467" s="25">
        <f t="shared" si="23"/>
        <v>0</v>
      </c>
    </row>
    <row r="468" spans="1:16" x14ac:dyDescent="0.25">
      <c r="A468" t="s">
        <v>4</v>
      </c>
      <c r="B468" s="18">
        <v>16</v>
      </c>
      <c r="C468" s="18">
        <v>2</v>
      </c>
      <c r="D468" s="18" t="s">
        <v>468</v>
      </c>
      <c r="E468" s="19">
        <v>1</v>
      </c>
      <c r="F468" s="19">
        <v>1</v>
      </c>
      <c r="G468" s="20">
        <v>1</v>
      </c>
      <c r="H468" s="19">
        <f t="shared" si="21"/>
        <v>0</v>
      </c>
      <c r="I468" s="22">
        <v>7</v>
      </c>
      <c r="J468" s="22">
        <v>3</v>
      </c>
      <c r="K468" s="23">
        <v>0.42857142857142855</v>
      </c>
      <c r="L468" s="22">
        <f t="shared" si="22"/>
        <v>0</v>
      </c>
      <c r="M468" s="25">
        <v>1</v>
      </c>
      <c r="N468" s="25">
        <v>1</v>
      </c>
      <c r="O468" s="26">
        <v>1</v>
      </c>
      <c r="P468" s="25">
        <f t="shared" si="23"/>
        <v>0</v>
      </c>
    </row>
    <row r="469" spans="1:16" x14ac:dyDescent="0.25">
      <c r="A469" t="s">
        <v>4</v>
      </c>
      <c r="B469" s="18">
        <v>16</v>
      </c>
      <c r="C469" s="18">
        <v>3</v>
      </c>
      <c r="D469" s="18" t="s">
        <v>469</v>
      </c>
      <c r="E469" s="19">
        <v>0</v>
      </c>
      <c r="F469" s="19">
        <v>0</v>
      </c>
      <c r="G469" s="20">
        <v>0</v>
      </c>
      <c r="H469" s="19">
        <f t="shared" si="21"/>
        <v>0</v>
      </c>
      <c r="I469" s="22">
        <v>8</v>
      </c>
      <c r="J469" s="22">
        <v>8</v>
      </c>
      <c r="K469" s="23">
        <v>1</v>
      </c>
      <c r="L469" s="22">
        <f t="shared" si="22"/>
        <v>0</v>
      </c>
      <c r="M469" s="25">
        <v>2</v>
      </c>
      <c r="N469" s="25">
        <v>2</v>
      </c>
      <c r="O469" s="26">
        <v>1</v>
      </c>
      <c r="P469" s="25">
        <f t="shared" si="23"/>
        <v>0</v>
      </c>
    </row>
    <row r="470" spans="1:16" x14ac:dyDescent="0.25">
      <c r="A470" t="s">
        <v>4</v>
      </c>
      <c r="B470" s="18">
        <v>16</v>
      </c>
      <c r="C470" s="18">
        <v>4</v>
      </c>
      <c r="D470" s="18" t="s">
        <v>470</v>
      </c>
      <c r="E470" s="19">
        <v>2</v>
      </c>
      <c r="F470" s="19">
        <v>2</v>
      </c>
      <c r="G470" s="20">
        <v>1</v>
      </c>
      <c r="H470" s="19">
        <f t="shared" si="21"/>
        <v>0</v>
      </c>
      <c r="I470" s="22">
        <v>4</v>
      </c>
      <c r="J470" s="22">
        <v>4</v>
      </c>
      <c r="K470" s="23">
        <v>1</v>
      </c>
      <c r="L470" s="22">
        <f t="shared" si="22"/>
        <v>0</v>
      </c>
      <c r="M470" s="25">
        <v>0</v>
      </c>
      <c r="N470" s="25">
        <v>0</v>
      </c>
      <c r="O470" s="26">
        <v>0</v>
      </c>
      <c r="P470" s="25">
        <f t="shared" si="23"/>
        <v>0</v>
      </c>
    </row>
    <row r="471" spans="1:16" x14ac:dyDescent="0.25">
      <c r="A471" t="s">
        <v>4</v>
      </c>
      <c r="B471" s="18">
        <v>16</v>
      </c>
      <c r="C471" s="18">
        <v>5</v>
      </c>
      <c r="D471" s="18" t="s">
        <v>471</v>
      </c>
      <c r="E471" s="19">
        <v>2</v>
      </c>
      <c r="F471" s="19">
        <v>2</v>
      </c>
      <c r="G471" s="20">
        <v>1</v>
      </c>
      <c r="H471" s="19">
        <f t="shared" si="21"/>
        <v>0</v>
      </c>
      <c r="I471" s="22">
        <v>1</v>
      </c>
      <c r="J471" s="22">
        <v>1</v>
      </c>
      <c r="K471" s="23">
        <v>1</v>
      </c>
      <c r="L471" s="22">
        <f t="shared" si="22"/>
        <v>0</v>
      </c>
      <c r="M471" s="25">
        <v>0</v>
      </c>
      <c r="N471" s="25">
        <v>0</v>
      </c>
      <c r="O471" s="26">
        <v>0</v>
      </c>
      <c r="P471" s="25">
        <f t="shared" si="23"/>
        <v>0</v>
      </c>
    </row>
    <row r="472" spans="1:16" x14ac:dyDescent="0.25">
      <c r="A472" t="s">
        <v>4</v>
      </c>
      <c r="B472" s="18">
        <v>16</v>
      </c>
      <c r="C472" s="18">
        <v>6</v>
      </c>
      <c r="D472" s="18" t="s">
        <v>472</v>
      </c>
      <c r="E472" s="19">
        <v>0</v>
      </c>
      <c r="F472" s="19">
        <v>0</v>
      </c>
      <c r="G472" s="20">
        <v>0</v>
      </c>
      <c r="H472" s="19">
        <f t="shared" si="21"/>
        <v>0</v>
      </c>
      <c r="I472" s="22">
        <v>0</v>
      </c>
      <c r="J472" s="22">
        <v>0</v>
      </c>
      <c r="K472" s="23">
        <v>0</v>
      </c>
      <c r="L472" s="22">
        <f t="shared" si="22"/>
        <v>0</v>
      </c>
      <c r="M472" s="25">
        <v>0</v>
      </c>
      <c r="N472" s="25">
        <v>0</v>
      </c>
      <c r="O472" s="26">
        <v>0</v>
      </c>
      <c r="P472" s="25">
        <f t="shared" si="23"/>
        <v>0</v>
      </c>
    </row>
    <row r="473" spans="1:16" x14ac:dyDescent="0.25">
      <c r="A473" t="s">
        <v>4</v>
      </c>
      <c r="B473" s="18">
        <v>16</v>
      </c>
      <c r="C473" s="18">
        <v>7</v>
      </c>
      <c r="D473" s="18" t="s">
        <v>473</v>
      </c>
      <c r="E473" s="19">
        <v>2</v>
      </c>
      <c r="F473" s="19">
        <v>2</v>
      </c>
      <c r="G473" s="20">
        <v>1</v>
      </c>
      <c r="H473" s="19">
        <f t="shared" si="21"/>
        <v>0</v>
      </c>
      <c r="I473" s="22">
        <v>0</v>
      </c>
      <c r="J473" s="22">
        <v>0</v>
      </c>
      <c r="K473" s="23">
        <v>0</v>
      </c>
      <c r="L473" s="22">
        <f t="shared" si="22"/>
        <v>0</v>
      </c>
      <c r="M473" s="25">
        <v>14.5</v>
      </c>
      <c r="N473" s="25">
        <v>13.5</v>
      </c>
      <c r="O473" s="26">
        <v>0.93103448275862066</v>
      </c>
      <c r="P473" s="25">
        <f t="shared" si="23"/>
        <v>0</v>
      </c>
    </row>
    <row r="474" spans="1:16" x14ac:dyDescent="0.25">
      <c r="A474" t="s">
        <v>4</v>
      </c>
      <c r="B474" s="18">
        <v>16</v>
      </c>
      <c r="C474" s="18">
        <v>8</v>
      </c>
      <c r="D474" s="18" t="s">
        <v>474</v>
      </c>
      <c r="E474" s="19">
        <v>1</v>
      </c>
      <c r="F474" s="19">
        <v>1</v>
      </c>
      <c r="G474" s="20">
        <v>1</v>
      </c>
      <c r="H474" s="19">
        <f t="shared" si="21"/>
        <v>0</v>
      </c>
      <c r="I474" s="22">
        <v>1</v>
      </c>
      <c r="J474" s="22">
        <v>1</v>
      </c>
      <c r="K474" s="23">
        <v>1</v>
      </c>
      <c r="L474" s="22">
        <f t="shared" si="22"/>
        <v>0</v>
      </c>
      <c r="M474" s="25">
        <v>11</v>
      </c>
      <c r="N474" s="25">
        <v>4</v>
      </c>
      <c r="O474" s="26">
        <v>0.36363636363636365</v>
      </c>
      <c r="P474" s="25">
        <f t="shared" si="23"/>
        <v>11</v>
      </c>
    </row>
    <row r="475" spans="1:16" x14ac:dyDescent="0.25">
      <c r="A475" t="s">
        <v>4</v>
      </c>
      <c r="B475" s="18">
        <v>16</v>
      </c>
      <c r="C475" s="18">
        <v>9</v>
      </c>
      <c r="D475" s="18" t="s">
        <v>475</v>
      </c>
      <c r="E475" s="19">
        <v>0</v>
      </c>
      <c r="F475" s="19">
        <v>0</v>
      </c>
      <c r="G475" s="20">
        <v>0</v>
      </c>
      <c r="H475" s="19">
        <f t="shared" si="21"/>
        <v>0</v>
      </c>
      <c r="I475" s="22">
        <v>0</v>
      </c>
      <c r="J475" s="22">
        <v>0</v>
      </c>
      <c r="K475" s="23">
        <v>0</v>
      </c>
      <c r="L475" s="22">
        <f t="shared" si="22"/>
        <v>0</v>
      </c>
      <c r="M475" s="25">
        <v>0</v>
      </c>
      <c r="N475" s="25">
        <v>0</v>
      </c>
      <c r="O475" s="26">
        <v>0</v>
      </c>
      <c r="P475" s="25">
        <f t="shared" si="23"/>
        <v>0</v>
      </c>
    </row>
    <row r="476" spans="1:16" x14ac:dyDescent="0.25">
      <c r="A476" t="s">
        <v>4</v>
      </c>
      <c r="B476" s="18">
        <v>16</v>
      </c>
      <c r="C476" s="18">
        <v>10</v>
      </c>
      <c r="D476" s="18" t="s">
        <v>476</v>
      </c>
      <c r="E476" s="19">
        <v>2</v>
      </c>
      <c r="F476" s="19">
        <v>2</v>
      </c>
      <c r="G476" s="20">
        <v>1</v>
      </c>
      <c r="H476" s="19">
        <f t="shared" si="21"/>
        <v>0</v>
      </c>
      <c r="I476" s="22">
        <v>0</v>
      </c>
      <c r="J476" s="22">
        <v>0</v>
      </c>
      <c r="K476" s="23">
        <v>0</v>
      </c>
      <c r="L476" s="22">
        <f t="shared" si="22"/>
        <v>0</v>
      </c>
      <c r="M476" s="25">
        <v>1.5</v>
      </c>
      <c r="N476" s="25">
        <v>1.5</v>
      </c>
      <c r="O476" s="26">
        <v>1</v>
      </c>
      <c r="P476" s="25">
        <f t="shared" si="23"/>
        <v>0</v>
      </c>
    </row>
    <row r="477" spans="1:16" x14ac:dyDescent="0.25">
      <c r="A477" t="s">
        <v>4</v>
      </c>
      <c r="B477" s="18">
        <v>16</v>
      </c>
      <c r="C477" s="18">
        <v>11</v>
      </c>
      <c r="D477" s="18" t="s">
        <v>477</v>
      </c>
      <c r="E477" s="19">
        <v>7</v>
      </c>
      <c r="F477" s="19">
        <v>3</v>
      </c>
      <c r="G477" s="20">
        <v>0.42857142857142855</v>
      </c>
      <c r="H477" s="19">
        <f t="shared" si="21"/>
        <v>0</v>
      </c>
      <c r="I477" s="22">
        <v>0</v>
      </c>
      <c r="J477" s="22">
        <v>0</v>
      </c>
      <c r="K477" s="23">
        <v>0</v>
      </c>
      <c r="L477" s="22">
        <f t="shared" si="22"/>
        <v>0</v>
      </c>
      <c r="M477" s="25">
        <v>13</v>
      </c>
      <c r="N477" s="25">
        <v>0</v>
      </c>
      <c r="O477" s="26">
        <v>0</v>
      </c>
      <c r="P477" s="25">
        <f t="shared" si="23"/>
        <v>13</v>
      </c>
    </row>
    <row r="478" spans="1:16" x14ac:dyDescent="0.25">
      <c r="A478" t="s">
        <v>4</v>
      </c>
      <c r="B478" s="18">
        <v>16</v>
      </c>
      <c r="C478" s="18">
        <v>12</v>
      </c>
      <c r="D478" s="18" t="s">
        <v>478</v>
      </c>
      <c r="E478" s="19">
        <v>3</v>
      </c>
      <c r="F478" s="19">
        <v>3</v>
      </c>
      <c r="G478" s="20">
        <v>1</v>
      </c>
      <c r="H478" s="19">
        <f t="shared" si="21"/>
        <v>0</v>
      </c>
      <c r="I478" s="22">
        <v>12.5</v>
      </c>
      <c r="J478" s="22">
        <v>12.5</v>
      </c>
      <c r="K478" s="23">
        <v>1</v>
      </c>
      <c r="L478" s="22">
        <f t="shared" si="22"/>
        <v>0</v>
      </c>
      <c r="M478" s="25">
        <v>51</v>
      </c>
      <c r="N478" s="25">
        <v>5</v>
      </c>
      <c r="O478" s="26">
        <v>9.8039215686274522E-2</v>
      </c>
      <c r="P478" s="25">
        <f t="shared" si="23"/>
        <v>51</v>
      </c>
    </row>
    <row r="479" spans="1:16" x14ac:dyDescent="0.25">
      <c r="A479" t="s">
        <v>4</v>
      </c>
      <c r="B479" s="18">
        <v>16</v>
      </c>
      <c r="C479" s="18">
        <v>13</v>
      </c>
      <c r="D479" s="18" t="s">
        <v>479</v>
      </c>
      <c r="E479" s="19">
        <v>11</v>
      </c>
      <c r="F479" s="19">
        <v>5</v>
      </c>
      <c r="G479" s="20">
        <v>0.45454545454545453</v>
      </c>
      <c r="H479" s="19">
        <f t="shared" si="21"/>
        <v>0</v>
      </c>
      <c r="I479" s="22">
        <v>23.5</v>
      </c>
      <c r="J479" s="22">
        <v>23.5</v>
      </c>
      <c r="K479" s="23">
        <v>1</v>
      </c>
      <c r="L479" s="22">
        <f t="shared" si="22"/>
        <v>0</v>
      </c>
      <c r="M479" s="25">
        <v>45</v>
      </c>
      <c r="N479" s="25">
        <v>1</v>
      </c>
      <c r="O479" s="26">
        <v>2.2222222222222223E-2</v>
      </c>
      <c r="P479" s="25">
        <f t="shared" si="23"/>
        <v>45</v>
      </c>
    </row>
    <row r="480" spans="1:16" x14ac:dyDescent="0.25">
      <c r="A480" t="s">
        <v>4</v>
      </c>
      <c r="B480" s="18">
        <v>16</v>
      </c>
      <c r="C480" s="18">
        <v>14</v>
      </c>
      <c r="D480" s="18" t="s">
        <v>480</v>
      </c>
      <c r="E480" s="19">
        <v>9</v>
      </c>
      <c r="F480" s="19">
        <v>1</v>
      </c>
      <c r="G480" s="20">
        <v>0.1111111111111111</v>
      </c>
      <c r="H480" s="19">
        <f t="shared" si="21"/>
        <v>9</v>
      </c>
      <c r="I480" s="22">
        <v>17.25</v>
      </c>
      <c r="J480" s="22">
        <v>17.25</v>
      </c>
      <c r="K480" s="23">
        <v>1</v>
      </c>
      <c r="L480" s="22">
        <f t="shared" si="22"/>
        <v>0</v>
      </c>
      <c r="M480" s="25">
        <v>39.5</v>
      </c>
      <c r="N480" s="25">
        <v>2.5</v>
      </c>
      <c r="O480" s="26">
        <v>6.3291139240506333E-2</v>
      </c>
      <c r="P480" s="25">
        <f t="shared" si="23"/>
        <v>39.5</v>
      </c>
    </row>
    <row r="481" spans="1:16" x14ac:dyDescent="0.25">
      <c r="A481" t="s">
        <v>4</v>
      </c>
      <c r="B481" s="18">
        <v>16</v>
      </c>
      <c r="C481" s="18">
        <v>15</v>
      </c>
      <c r="D481" s="18" t="s">
        <v>481</v>
      </c>
      <c r="E481" s="19">
        <v>15</v>
      </c>
      <c r="F481" s="19">
        <v>0</v>
      </c>
      <c r="G481" s="20">
        <v>0</v>
      </c>
      <c r="H481" s="19">
        <f t="shared" si="21"/>
        <v>15</v>
      </c>
      <c r="I481" s="22">
        <v>18</v>
      </c>
      <c r="J481" s="22">
        <v>18</v>
      </c>
      <c r="K481" s="23">
        <v>1</v>
      </c>
      <c r="L481" s="22">
        <f t="shared" si="22"/>
        <v>0</v>
      </c>
      <c r="M481" s="25">
        <v>34</v>
      </c>
      <c r="N481" s="25">
        <v>6</v>
      </c>
      <c r="O481" s="26">
        <v>0.17647058823529413</v>
      </c>
      <c r="P481" s="25">
        <f t="shared" si="23"/>
        <v>34</v>
      </c>
    </row>
    <row r="482" spans="1:16" x14ac:dyDescent="0.25">
      <c r="A482" t="s">
        <v>4</v>
      </c>
      <c r="B482" s="18">
        <v>16</v>
      </c>
      <c r="C482" s="18">
        <v>16</v>
      </c>
      <c r="D482" s="18" t="s">
        <v>482</v>
      </c>
      <c r="E482" s="19">
        <v>8</v>
      </c>
      <c r="F482" s="19">
        <v>1</v>
      </c>
      <c r="G482" s="20">
        <v>0.125</v>
      </c>
      <c r="H482" s="19">
        <f t="shared" si="21"/>
        <v>8</v>
      </c>
      <c r="I482" s="22">
        <v>12.5</v>
      </c>
      <c r="J482" s="22">
        <v>12.5</v>
      </c>
      <c r="K482" s="23">
        <v>1</v>
      </c>
      <c r="L482" s="22">
        <f t="shared" si="22"/>
        <v>0</v>
      </c>
      <c r="M482" s="25">
        <v>23.5</v>
      </c>
      <c r="N482" s="25">
        <v>4.5</v>
      </c>
      <c r="O482" s="26">
        <v>0.19148936170212769</v>
      </c>
      <c r="P482" s="25">
        <f t="shared" si="23"/>
        <v>23.5</v>
      </c>
    </row>
    <row r="483" spans="1:16" x14ac:dyDescent="0.25">
      <c r="A483" t="s">
        <v>4</v>
      </c>
      <c r="B483" s="18">
        <v>16</v>
      </c>
      <c r="C483" s="18">
        <v>17</v>
      </c>
      <c r="D483" s="18" t="s">
        <v>483</v>
      </c>
      <c r="E483" s="19">
        <v>5</v>
      </c>
      <c r="F483" s="19">
        <v>2</v>
      </c>
      <c r="G483" s="20">
        <v>0.4</v>
      </c>
      <c r="H483" s="19">
        <f t="shared" si="21"/>
        <v>5</v>
      </c>
      <c r="I483" s="22">
        <v>10.75</v>
      </c>
      <c r="J483" s="22">
        <v>2.75</v>
      </c>
      <c r="K483" s="23">
        <v>0.2558139534883721</v>
      </c>
      <c r="L483" s="22">
        <f t="shared" si="22"/>
        <v>10.75</v>
      </c>
      <c r="M483" s="25">
        <v>10</v>
      </c>
      <c r="N483" s="25">
        <v>3</v>
      </c>
      <c r="O483" s="26">
        <v>0.3</v>
      </c>
      <c r="P483" s="25">
        <f t="shared" si="23"/>
        <v>10</v>
      </c>
    </row>
    <row r="484" spans="1:16" x14ac:dyDescent="0.25">
      <c r="A484" t="s">
        <v>4</v>
      </c>
      <c r="B484" s="18">
        <v>16</v>
      </c>
      <c r="C484" s="18">
        <v>18</v>
      </c>
      <c r="D484" s="18" t="s">
        <v>484</v>
      </c>
      <c r="E484" s="19">
        <v>8.5</v>
      </c>
      <c r="F484" s="19">
        <v>1.5</v>
      </c>
      <c r="G484" s="20">
        <v>0.17647058823529413</v>
      </c>
      <c r="H484" s="19">
        <f t="shared" si="21"/>
        <v>8.5</v>
      </c>
      <c r="I484" s="22">
        <v>6.75</v>
      </c>
      <c r="J484" s="22">
        <v>6.75</v>
      </c>
      <c r="K484" s="23">
        <v>1</v>
      </c>
      <c r="L484" s="22">
        <f t="shared" si="22"/>
        <v>0</v>
      </c>
      <c r="M484" s="25">
        <v>1</v>
      </c>
      <c r="N484" s="25">
        <v>1</v>
      </c>
      <c r="O484" s="26">
        <v>1</v>
      </c>
      <c r="P484" s="25">
        <f t="shared" si="23"/>
        <v>0</v>
      </c>
    </row>
    <row r="485" spans="1:16" x14ac:dyDescent="0.25">
      <c r="A485" t="s">
        <v>4</v>
      </c>
      <c r="B485" s="18">
        <v>16</v>
      </c>
      <c r="C485" s="18">
        <v>19</v>
      </c>
      <c r="D485" s="18" t="s">
        <v>485</v>
      </c>
      <c r="E485" s="19">
        <v>4.5</v>
      </c>
      <c r="F485" s="19">
        <v>2.5</v>
      </c>
      <c r="G485" s="20">
        <v>0.55555555555555558</v>
      </c>
      <c r="H485" s="19">
        <f t="shared" si="21"/>
        <v>0</v>
      </c>
      <c r="I485" s="22">
        <v>4</v>
      </c>
      <c r="J485" s="22">
        <v>4</v>
      </c>
      <c r="K485" s="23">
        <v>1</v>
      </c>
      <c r="L485" s="22">
        <f t="shared" si="22"/>
        <v>0</v>
      </c>
      <c r="M485" s="25">
        <v>7.25</v>
      </c>
      <c r="N485" s="25">
        <v>1.75</v>
      </c>
      <c r="O485" s="26">
        <v>0.24137931034482757</v>
      </c>
      <c r="P485" s="25">
        <f t="shared" si="23"/>
        <v>7.25</v>
      </c>
    </row>
    <row r="486" spans="1:16" x14ac:dyDescent="0.25">
      <c r="A486" t="s">
        <v>4</v>
      </c>
      <c r="B486" s="18">
        <v>16</v>
      </c>
      <c r="C486" s="18">
        <v>20</v>
      </c>
      <c r="D486" s="18" t="s">
        <v>486</v>
      </c>
      <c r="E486" s="19">
        <v>4</v>
      </c>
      <c r="F486" s="19">
        <v>4</v>
      </c>
      <c r="G486" s="20">
        <v>1</v>
      </c>
      <c r="H486" s="19">
        <f t="shared" si="21"/>
        <v>0</v>
      </c>
      <c r="I486" s="22">
        <v>5</v>
      </c>
      <c r="J486" s="22">
        <v>5</v>
      </c>
      <c r="K486" s="23">
        <v>1</v>
      </c>
      <c r="L486" s="22">
        <f t="shared" si="22"/>
        <v>0</v>
      </c>
      <c r="M486" s="25">
        <v>8</v>
      </c>
      <c r="N486" s="25">
        <v>1</v>
      </c>
      <c r="O486" s="26">
        <v>0.125</v>
      </c>
      <c r="P486" s="25">
        <f t="shared" si="23"/>
        <v>8</v>
      </c>
    </row>
    <row r="487" spans="1:16" x14ac:dyDescent="0.25">
      <c r="A487" t="s">
        <v>4</v>
      </c>
      <c r="B487" s="18">
        <v>16</v>
      </c>
      <c r="C487" s="18">
        <v>21</v>
      </c>
      <c r="D487" s="18" t="s">
        <v>487</v>
      </c>
      <c r="E487" s="19">
        <v>5</v>
      </c>
      <c r="F487" s="19">
        <v>1</v>
      </c>
      <c r="G487" s="20">
        <v>0.2</v>
      </c>
      <c r="H487" s="19">
        <f t="shared" si="21"/>
        <v>5</v>
      </c>
      <c r="I487" s="22">
        <v>5</v>
      </c>
      <c r="J487" s="22">
        <v>5</v>
      </c>
      <c r="K487" s="23">
        <v>1</v>
      </c>
      <c r="L487" s="22">
        <f t="shared" si="22"/>
        <v>0</v>
      </c>
      <c r="M487" s="25">
        <v>0.5</v>
      </c>
      <c r="N487" s="25">
        <v>0.5</v>
      </c>
      <c r="O487" s="26">
        <v>1</v>
      </c>
      <c r="P487" s="25">
        <f t="shared" si="23"/>
        <v>0</v>
      </c>
    </row>
    <row r="488" spans="1:16" x14ac:dyDescent="0.25">
      <c r="A488" t="s">
        <v>4</v>
      </c>
      <c r="B488" s="18">
        <v>16</v>
      </c>
      <c r="C488" s="18">
        <v>22</v>
      </c>
      <c r="D488" s="18" t="s">
        <v>488</v>
      </c>
      <c r="E488" s="19">
        <v>4</v>
      </c>
      <c r="F488" s="19">
        <v>2</v>
      </c>
      <c r="G488" s="20">
        <v>0.5</v>
      </c>
      <c r="H488" s="19">
        <f t="shared" si="21"/>
        <v>0</v>
      </c>
      <c r="I488" s="22">
        <v>4</v>
      </c>
      <c r="J488" s="22">
        <v>4</v>
      </c>
      <c r="K488" s="23">
        <v>1</v>
      </c>
      <c r="L488" s="22">
        <f t="shared" si="22"/>
        <v>0</v>
      </c>
      <c r="M488" s="25">
        <v>12</v>
      </c>
      <c r="N488" s="25">
        <v>5</v>
      </c>
      <c r="O488" s="26">
        <v>0.41666666666666674</v>
      </c>
      <c r="P488" s="25">
        <f t="shared" si="23"/>
        <v>0</v>
      </c>
    </row>
    <row r="489" spans="1:16" x14ac:dyDescent="0.25">
      <c r="A489" t="s">
        <v>4</v>
      </c>
      <c r="B489" s="18">
        <v>16</v>
      </c>
      <c r="C489" s="18">
        <v>23</v>
      </c>
      <c r="D489" s="18" t="s">
        <v>489</v>
      </c>
      <c r="E489" s="19">
        <v>3</v>
      </c>
      <c r="F489" s="19">
        <v>1</v>
      </c>
      <c r="G489" s="20">
        <v>0.33333333333333326</v>
      </c>
      <c r="H489" s="19">
        <f t="shared" si="21"/>
        <v>3</v>
      </c>
      <c r="I489" s="22">
        <v>11</v>
      </c>
      <c r="J489" s="22">
        <v>1</v>
      </c>
      <c r="K489" s="23">
        <v>9.0909090909090912E-2</v>
      </c>
      <c r="L489" s="22">
        <f t="shared" si="22"/>
        <v>11</v>
      </c>
      <c r="M489" s="25">
        <v>8.5</v>
      </c>
      <c r="N489" s="25">
        <v>0.5</v>
      </c>
      <c r="O489" s="26">
        <v>5.8823529411764698E-2</v>
      </c>
      <c r="P489" s="25">
        <f t="shared" si="23"/>
        <v>8.5</v>
      </c>
    </row>
    <row r="490" spans="1:16" x14ac:dyDescent="0.25">
      <c r="A490" t="s">
        <v>4</v>
      </c>
      <c r="B490" s="18">
        <v>16</v>
      </c>
      <c r="C490" s="18">
        <v>24</v>
      </c>
      <c r="D490" s="18" t="s">
        <v>490</v>
      </c>
      <c r="E490" s="19">
        <v>4.5</v>
      </c>
      <c r="F490" s="19">
        <v>1.5</v>
      </c>
      <c r="G490" s="20">
        <v>0.33333333333333326</v>
      </c>
      <c r="H490" s="19">
        <f t="shared" si="21"/>
        <v>4.5</v>
      </c>
      <c r="I490" s="22">
        <v>13.5</v>
      </c>
      <c r="J490" s="22">
        <v>1.5</v>
      </c>
      <c r="K490" s="23">
        <v>0.1111111111111111</v>
      </c>
      <c r="L490" s="22">
        <f t="shared" si="22"/>
        <v>13.5</v>
      </c>
      <c r="M490" s="25">
        <v>15</v>
      </c>
      <c r="N490" s="25">
        <v>2</v>
      </c>
      <c r="O490" s="26">
        <v>0.13333333333333333</v>
      </c>
      <c r="P490" s="25">
        <f t="shared" si="23"/>
        <v>15</v>
      </c>
    </row>
    <row r="491" spans="1:16" x14ac:dyDescent="0.25">
      <c r="A491" t="s">
        <v>4</v>
      </c>
      <c r="B491" s="18">
        <v>16</v>
      </c>
      <c r="C491" s="18">
        <v>25</v>
      </c>
      <c r="D491" s="18" t="s">
        <v>491</v>
      </c>
      <c r="E491" s="19">
        <v>7</v>
      </c>
      <c r="F491" s="19">
        <v>3</v>
      </c>
      <c r="G491" s="20">
        <v>0.42857142857142855</v>
      </c>
      <c r="H491" s="19">
        <f t="shared" si="21"/>
        <v>0</v>
      </c>
      <c r="I491" s="22">
        <v>22</v>
      </c>
      <c r="J491" s="22">
        <v>14</v>
      </c>
      <c r="K491" s="23">
        <v>0.63636363636363635</v>
      </c>
      <c r="L491" s="22">
        <f t="shared" si="22"/>
        <v>0</v>
      </c>
      <c r="M491" s="25">
        <v>18</v>
      </c>
      <c r="N491" s="25">
        <v>3</v>
      </c>
      <c r="O491" s="26">
        <v>0.16666666666666663</v>
      </c>
      <c r="P491" s="25">
        <f t="shared" si="23"/>
        <v>18</v>
      </c>
    </row>
    <row r="492" spans="1:16" x14ac:dyDescent="0.25">
      <c r="A492" t="s">
        <v>4</v>
      </c>
      <c r="B492" s="18">
        <v>16</v>
      </c>
      <c r="C492" s="18">
        <v>26</v>
      </c>
      <c r="D492" s="18" t="s">
        <v>492</v>
      </c>
      <c r="E492" s="19">
        <v>6</v>
      </c>
      <c r="F492" s="19">
        <v>0</v>
      </c>
      <c r="G492" s="20">
        <v>0</v>
      </c>
      <c r="H492" s="19">
        <f t="shared" si="21"/>
        <v>6</v>
      </c>
      <c r="I492" s="22">
        <v>22</v>
      </c>
      <c r="J492" s="22">
        <v>14</v>
      </c>
      <c r="K492" s="23">
        <v>0.63636363636363635</v>
      </c>
      <c r="L492" s="22">
        <f t="shared" si="22"/>
        <v>0</v>
      </c>
      <c r="M492" s="25">
        <v>5.5</v>
      </c>
      <c r="N492" s="25">
        <v>3.5</v>
      </c>
      <c r="O492" s="26">
        <v>0.63636363636363635</v>
      </c>
      <c r="P492" s="25">
        <f t="shared" si="23"/>
        <v>0</v>
      </c>
    </row>
    <row r="493" spans="1:16" x14ac:dyDescent="0.25">
      <c r="A493" t="s">
        <v>4</v>
      </c>
      <c r="B493" s="18">
        <v>16</v>
      </c>
      <c r="C493" s="18">
        <v>27</v>
      </c>
      <c r="D493" s="18" t="s">
        <v>493</v>
      </c>
      <c r="E493" s="19">
        <v>4</v>
      </c>
      <c r="F493" s="19">
        <v>2</v>
      </c>
      <c r="G493" s="20">
        <v>0.5</v>
      </c>
      <c r="H493" s="19">
        <f t="shared" si="21"/>
        <v>0</v>
      </c>
      <c r="I493" s="22">
        <v>14</v>
      </c>
      <c r="J493" s="22">
        <v>14</v>
      </c>
      <c r="K493" s="23">
        <v>1</v>
      </c>
      <c r="L493" s="22">
        <f t="shared" si="22"/>
        <v>0</v>
      </c>
      <c r="M493" s="25">
        <v>0</v>
      </c>
      <c r="N493" s="25">
        <v>0</v>
      </c>
      <c r="O493" s="26">
        <v>0</v>
      </c>
      <c r="P493" s="25">
        <f t="shared" si="23"/>
        <v>0</v>
      </c>
    </row>
    <row r="494" spans="1:16" x14ac:dyDescent="0.25">
      <c r="A494" t="s">
        <v>4</v>
      </c>
      <c r="B494" s="18">
        <v>16</v>
      </c>
      <c r="C494" s="18">
        <v>28</v>
      </c>
      <c r="D494" s="18" t="s">
        <v>494</v>
      </c>
      <c r="E494" s="19">
        <v>0</v>
      </c>
      <c r="F494" s="19">
        <v>0</v>
      </c>
      <c r="G494" s="20">
        <v>0</v>
      </c>
      <c r="H494" s="19">
        <f t="shared" si="21"/>
        <v>0</v>
      </c>
      <c r="I494" s="22">
        <v>9</v>
      </c>
      <c r="J494" s="22">
        <v>9</v>
      </c>
      <c r="K494" s="23">
        <v>1</v>
      </c>
      <c r="L494" s="22">
        <f t="shared" si="22"/>
        <v>0</v>
      </c>
      <c r="M494" s="25">
        <v>0</v>
      </c>
      <c r="N494" s="25">
        <v>0</v>
      </c>
      <c r="O494" s="26">
        <v>0</v>
      </c>
      <c r="P494" s="25">
        <f t="shared" si="23"/>
        <v>0</v>
      </c>
    </row>
    <row r="495" spans="1:16" x14ac:dyDescent="0.25">
      <c r="A495" t="s">
        <v>4</v>
      </c>
      <c r="B495" s="18">
        <v>16</v>
      </c>
      <c r="C495" s="18">
        <v>29</v>
      </c>
      <c r="D495" s="18" t="s">
        <v>495</v>
      </c>
      <c r="E495" s="19">
        <v>0</v>
      </c>
      <c r="F495" s="19">
        <v>0</v>
      </c>
      <c r="G495" s="20">
        <v>0</v>
      </c>
      <c r="H495" s="19">
        <f t="shared" si="21"/>
        <v>0</v>
      </c>
      <c r="I495" s="22">
        <v>8.5</v>
      </c>
      <c r="J495" s="22">
        <v>8.5</v>
      </c>
      <c r="K495" s="23">
        <v>1</v>
      </c>
      <c r="L495" s="22">
        <f t="shared" si="22"/>
        <v>0</v>
      </c>
      <c r="M495" s="25">
        <v>0</v>
      </c>
      <c r="N495" s="25">
        <v>0</v>
      </c>
      <c r="O495" s="26">
        <v>0</v>
      </c>
      <c r="P495" s="25">
        <f t="shared" si="23"/>
        <v>0</v>
      </c>
    </row>
    <row r="496" spans="1:16" x14ac:dyDescent="0.25">
      <c r="A496" t="s">
        <v>4</v>
      </c>
      <c r="B496" s="18">
        <v>16</v>
      </c>
      <c r="C496" s="18">
        <v>30</v>
      </c>
      <c r="D496" s="18" t="s">
        <v>496</v>
      </c>
      <c r="E496" s="19">
        <v>2</v>
      </c>
      <c r="F496" s="19">
        <v>0</v>
      </c>
      <c r="G496" s="20">
        <v>0</v>
      </c>
      <c r="H496" s="19">
        <f t="shared" si="21"/>
        <v>2</v>
      </c>
      <c r="I496" s="22">
        <v>1</v>
      </c>
      <c r="J496" s="22">
        <v>1</v>
      </c>
      <c r="K496" s="23">
        <v>1</v>
      </c>
      <c r="L496" s="22">
        <f t="shared" si="22"/>
        <v>0</v>
      </c>
      <c r="M496" s="25">
        <v>0</v>
      </c>
      <c r="N496" s="25">
        <v>0</v>
      </c>
      <c r="O496" s="26">
        <v>0</v>
      </c>
      <c r="P496" s="25">
        <f t="shared" si="23"/>
        <v>0</v>
      </c>
    </row>
    <row r="497" spans="1:16" x14ac:dyDescent="0.25">
      <c r="A497" t="s">
        <v>4</v>
      </c>
      <c r="B497" s="18">
        <v>16</v>
      </c>
      <c r="C497" s="18">
        <v>31</v>
      </c>
      <c r="D497" s="18" t="s">
        <v>497</v>
      </c>
      <c r="E497" s="19">
        <v>0</v>
      </c>
      <c r="F497" s="19">
        <v>0</v>
      </c>
      <c r="G497" s="20">
        <v>0</v>
      </c>
      <c r="H497" s="19">
        <f t="shared" si="21"/>
        <v>0</v>
      </c>
      <c r="I497" s="22">
        <v>2</v>
      </c>
      <c r="J497" s="22">
        <v>2</v>
      </c>
      <c r="K497" s="23">
        <v>1</v>
      </c>
      <c r="L497" s="22">
        <f t="shared" si="22"/>
        <v>0</v>
      </c>
      <c r="M497" s="25">
        <v>0</v>
      </c>
      <c r="N497" s="25">
        <v>0</v>
      </c>
      <c r="O497" s="26">
        <v>0</v>
      </c>
      <c r="P497" s="25">
        <f t="shared" si="23"/>
        <v>0</v>
      </c>
    </row>
    <row r="498" spans="1:16" x14ac:dyDescent="0.25">
      <c r="A498" t="s">
        <v>4</v>
      </c>
      <c r="B498" s="18">
        <v>16</v>
      </c>
      <c r="C498" s="18">
        <v>32</v>
      </c>
      <c r="D498" s="18" t="s">
        <v>498</v>
      </c>
      <c r="E498" s="19">
        <v>1</v>
      </c>
      <c r="F498" s="19">
        <v>1</v>
      </c>
      <c r="G498" s="20">
        <v>1</v>
      </c>
      <c r="H498" s="19">
        <f t="shared" si="21"/>
        <v>0</v>
      </c>
      <c r="I498" s="22">
        <v>0</v>
      </c>
      <c r="J498" s="22">
        <v>0</v>
      </c>
      <c r="K498" s="23">
        <v>0</v>
      </c>
      <c r="L498" s="22">
        <f t="shared" si="22"/>
        <v>0</v>
      </c>
      <c r="M498" s="25">
        <v>0</v>
      </c>
      <c r="N498" s="25">
        <v>0</v>
      </c>
      <c r="O498" s="26">
        <v>0</v>
      </c>
      <c r="P498" s="25">
        <f t="shared" si="23"/>
        <v>0</v>
      </c>
    </row>
    <row r="499" spans="1:16" x14ac:dyDescent="0.25">
      <c r="A499" t="s">
        <v>4</v>
      </c>
      <c r="B499" s="18">
        <v>16</v>
      </c>
      <c r="C499" s="18">
        <v>33</v>
      </c>
      <c r="D499" s="18" t="s">
        <v>499</v>
      </c>
      <c r="E499" s="19">
        <v>1</v>
      </c>
      <c r="F499" s="19">
        <v>1</v>
      </c>
      <c r="G499" s="20">
        <v>1</v>
      </c>
      <c r="H499" s="19">
        <f t="shared" si="21"/>
        <v>0</v>
      </c>
      <c r="I499" s="22">
        <v>2</v>
      </c>
      <c r="J499" s="22">
        <v>2</v>
      </c>
      <c r="K499" s="23">
        <v>1</v>
      </c>
      <c r="L499" s="22">
        <f t="shared" si="22"/>
        <v>0</v>
      </c>
      <c r="M499" s="25">
        <v>0</v>
      </c>
      <c r="N499" s="25">
        <v>0</v>
      </c>
      <c r="O499" s="26">
        <v>0</v>
      </c>
      <c r="P499" s="25">
        <f t="shared" si="23"/>
        <v>0</v>
      </c>
    </row>
    <row r="500" spans="1:16" x14ac:dyDescent="0.25">
      <c r="A500" t="s">
        <v>4</v>
      </c>
      <c r="B500" s="18">
        <v>16</v>
      </c>
      <c r="C500" s="18">
        <v>34</v>
      </c>
      <c r="D500" s="18" t="s">
        <v>500</v>
      </c>
      <c r="E500" s="19">
        <v>0</v>
      </c>
      <c r="F500" s="19">
        <v>0</v>
      </c>
      <c r="G500" s="20">
        <v>0</v>
      </c>
      <c r="H500" s="19">
        <f t="shared" si="21"/>
        <v>0</v>
      </c>
      <c r="I500" s="22">
        <v>5</v>
      </c>
      <c r="J500" s="22">
        <v>5</v>
      </c>
      <c r="K500" s="23">
        <v>1</v>
      </c>
      <c r="L500" s="22">
        <f t="shared" si="22"/>
        <v>0</v>
      </c>
      <c r="M500" s="25">
        <v>0</v>
      </c>
      <c r="N500" s="25">
        <v>0</v>
      </c>
      <c r="O500" s="26">
        <v>0</v>
      </c>
      <c r="P500" s="25">
        <f t="shared" si="23"/>
        <v>0</v>
      </c>
    </row>
    <row r="501" spans="1:16" x14ac:dyDescent="0.25">
      <c r="A501" t="s">
        <v>4</v>
      </c>
      <c r="B501" s="18">
        <v>16</v>
      </c>
      <c r="C501" s="18">
        <v>35</v>
      </c>
      <c r="D501" s="18" t="s">
        <v>501</v>
      </c>
      <c r="E501" s="19">
        <v>0</v>
      </c>
      <c r="F501" s="19">
        <v>0</v>
      </c>
      <c r="G501" s="20">
        <v>0</v>
      </c>
      <c r="H501" s="19">
        <f t="shared" si="21"/>
        <v>0</v>
      </c>
      <c r="I501" s="22">
        <v>0</v>
      </c>
      <c r="J501" s="22">
        <v>0</v>
      </c>
      <c r="K501" s="23">
        <v>0</v>
      </c>
      <c r="L501" s="22">
        <f t="shared" si="22"/>
        <v>0</v>
      </c>
      <c r="M501" s="25">
        <v>0</v>
      </c>
      <c r="N501" s="25">
        <v>0</v>
      </c>
      <c r="O501" s="26">
        <v>0</v>
      </c>
      <c r="P501" s="25">
        <f t="shared" si="23"/>
        <v>0</v>
      </c>
    </row>
    <row r="502" spans="1:16" x14ac:dyDescent="0.25">
      <c r="A502" t="s">
        <v>4</v>
      </c>
      <c r="B502" s="18">
        <v>16</v>
      </c>
      <c r="C502" s="18">
        <v>36</v>
      </c>
      <c r="D502" s="18" t="s">
        <v>502</v>
      </c>
      <c r="E502" s="19">
        <v>0</v>
      </c>
      <c r="F502" s="19">
        <v>0</v>
      </c>
      <c r="G502" s="20">
        <v>0</v>
      </c>
      <c r="H502" s="19">
        <f t="shared" si="21"/>
        <v>0</v>
      </c>
      <c r="I502" s="22">
        <v>0.5</v>
      </c>
      <c r="J502" s="22">
        <v>0.5</v>
      </c>
      <c r="K502" s="23">
        <v>1</v>
      </c>
      <c r="L502" s="22">
        <f t="shared" si="22"/>
        <v>0</v>
      </c>
      <c r="M502" s="25">
        <v>0</v>
      </c>
      <c r="N502" s="25">
        <v>0</v>
      </c>
      <c r="O502" s="26">
        <v>0</v>
      </c>
      <c r="P502" s="25">
        <f t="shared" si="23"/>
        <v>0</v>
      </c>
    </row>
    <row r="503" spans="1:16" x14ac:dyDescent="0.25">
      <c r="A503" t="s">
        <v>4</v>
      </c>
      <c r="B503" s="18">
        <v>16</v>
      </c>
      <c r="C503" s="18">
        <v>37</v>
      </c>
      <c r="D503" s="18" t="s">
        <v>503</v>
      </c>
      <c r="E503" s="19">
        <v>0</v>
      </c>
      <c r="F503" s="19">
        <v>0</v>
      </c>
      <c r="G503" s="20">
        <v>0</v>
      </c>
      <c r="H503" s="19">
        <f t="shared" si="21"/>
        <v>0</v>
      </c>
      <c r="I503" s="22">
        <v>1</v>
      </c>
      <c r="J503" s="22">
        <v>1</v>
      </c>
      <c r="K503" s="23">
        <v>1</v>
      </c>
      <c r="L503" s="22">
        <f t="shared" si="22"/>
        <v>0</v>
      </c>
      <c r="M503" s="25">
        <v>0</v>
      </c>
      <c r="N503" s="25">
        <v>0</v>
      </c>
      <c r="O503" s="26">
        <v>0</v>
      </c>
      <c r="P503" s="25">
        <f t="shared" si="23"/>
        <v>0</v>
      </c>
    </row>
    <row r="504" spans="1:16" x14ac:dyDescent="0.25">
      <c r="A504" t="s">
        <v>4</v>
      </c>
      <c r="B504" s="18">
        <v>16</v>
      </c>
      <c r="C504" s="18">
        <v>38</v>
      </c>
      <c r="D504" s="18" t="s">
        <v>504</v>
      </c>
      <c r="E504" s="19">
        <v>0</v>
      </c>
      <c r="F504" s="19">
        <v>0</v>
      </c>
      <c r="G504" s="20">
        <v>0</v>
      </c>
      <c r="H504" s="19">
        <f t="shared" si="21"/>
        <v>0</v>
      </c>
      <c r="I504" s="22">
        <v>1</v>
      </c>
      <c r="J504" s="22">
        <v>1</v>
      </c>
      <c r="K504" s="23">
        <v>1</v>
      </c>
      <c r="L504" s="22">
        <f t="shared" si="22"/>
        <v>0</v>
      </c>
      <c r="M504" s="25">
        <v>4.5</v>
      </c>
      <c r="N504" s="25">
        <v>4.5</v>
      </c>
      <c r="O504" s="26">
        <v>1</v>
      </c>
      <c r="P504" s="25">
        <f t="shared" si="23"/>
        <v>0</v>
      </c>
    </row>
    <row r="505" spans="1:16" x14ac:dyDescent="0.25">
      <c r="A505" t="s">
        <v>4</v>
      </c>
      <c r="B505" s="18">
        <v>16</v>
      </c>
      <c r="C505" s="18">
        <v>39</v>
      </c>
      <c r="D505" s="18" t="s">
        <v>505</v>
      </c>
      <c r="E505" s="19">
        <v>0</v>
      </c>
      <c r="F505" s="19">
        <v>0</v>
      </c>
      <c r="G505" s="20">
        <v>0</v>
      </c>
      <c r="H505" s="19">
        <f t="shared" si="21"/>
        <v>0</v>
      </c>
      <c r="I505" s="22">
        <v>2.5</v>
      </c>
      <c r="J505" s="22">
        <v>2.5</v>
      </c>
      <c r="K505" s="23">
        <v>1</v>
      </c>
      <c r="L505" s="22">
        <f t="shared" si="22"/>
        <v>0</v>
      </c>
      <c r="M505" s="25">
        <v>0</v>
      </c>
      <c r="N505" s="25">
        <v>0</v>
      </c>
      <c r="O505" s="26">
        <v>0</v>
      </c>
      <c r="P505" s="25">
        <f t="shared" si="23"/>
        <v>0</v>
      </c>
    </row>
    <row r="506" spans="1:16" x14ac:dyDescent="0.25">
      <c r="A506" t="s">
        <v>4</v>
      </c>
      <c r="B506" s="18">
        <v>16</v>
      </c>
      <c r="C506" s="18">
        <v>40</v>
      </c>
      <c r="D506" s="18" t="s">
        <v>506</v>
      </c>
      <c r="E506" s="19">
        <v>0</v>
      </c>
      <c r="F506" s="19">
        <v>0</v>
      </c>
      <c r="G506" s="20">
        <v>0</v>
      </c>
      <c r="H506" s="19">
        <f t="shared" si="21"/>
        <v>0</v>
      </c>
      <c r="I506" s="22">
        <v>2</v>
      </c>
      <c r="J506" s="22">
        <v>2</v>
      </c>
      <c r="K506" s="23">
        <v>1</v>
      </c>
      <c r="L506" s="22">
        <f t="shared" si="22"/>
        <v>0</v>
      </c>
      <c r="M506" s="25">
        <v>1.5</v>
      </c>
      <c r="N506" s="25">
        <v>1.5</v>
      </c>
      <c r="O506" s="26">
        <v>1</v>
      </c>
      <c r="P506" s="25">
        <f t="shared" si="23"/>
        <v>0</v>
      </c>
    </row>
    <row r="507" spans="1:16" x14ac:dyDescent="0.25">
      <c r="A507" t="s">
        <v>4</v>
      </c>
      <c r="B507" s="18">
        <v>16</v>
      </c>
      <c r="C507" s="18">
        <v>41</v>
      </c>
      <c r="D507" s="18" t="s">
        <v>507</v>
      </c>
      <c r="E507" s="19">
        <v>0</v>
      </c>
      <c r="F507" s="19">
        <v>0</v>
      </c>
      <c r="G507" s="20">
        <v>0</v>
      </c>
      <c r="H507" s="19">
        <f t="shared" si="21"/>
        <v>0</v>
      </c>
      <c r="I507" s="22">
        <v>0.5</v>
      </c>
      <c r="J507" s="22">
        <v>0.5</v>
      </c>
      <c r="K507" s="23">
        <v>1</v>
      </c>
      <c r="L507" s="22">
        <f t="shared" si="22"/>
        <v>0</v>
      </c>
      <c r="M507" s="25">
        <v>5</v>
      </c>
      <c r="N507" s="25">
        <v>3</v>
      </c>
      <c r="O507" s="26">
        <v>0.6</v>
      </c>
      <c r="P507" s="25">
        <f t="shared" si="23"/>
        <v>0</v>
      </c>
    </row>
    <row r="508" spans="1:16" x14ac:dyDescent="0.25">
      <c r="A508" t="s">
        <v>4</v>
      </c>
      <c r="B508" s="18">
        <v>16</v>
      </c>
      <c r="C508" s="18">
        <v>42</v>
      </c>
      <c r="D508" s="18" t="s">
        <v>508</v>
      </c>
      <c r="E508" s="19">
        <v>0</v>
      </c>
      <c r="F508" s="19">
        <v>0</v>
      </c>
      <c r="G508" s="20">
        <v>0</v>
      </c>
      <c r="H508" s="19">
        <f t="shared" si="21"/>
        <v>0</v>
      </c>
      <c r="I508" s="22">
        <v>0</v>
      </c>
      <c r="J508" s="22">
        <v>0</v>
      </c>
      <c r="K508" s="23">
        <v>0</v>
      </c>
      <c r="L508" s="22">
        <f t="shared" si="22"/>
        <v>0</v>
      </c>
      <c r="M508" s="25">
        <v>10</v>
      </c>
      <c r="N508" s="25">
        <v>3</v>
      </c>
      <c r="O508" s="26">
        <v>0.3</v>
      </c>
      <c r="P508" s="25">
        <f t="shared" si="23"/>
        <v>10</v>
      </c>
    </row>
    <row r="509" spans="1:16" x14ac:dyDescent="0.25">
      <c r="A509" t="s">
        <v>4</v>
      </c>
      <c r="B509" s="18">
        <v>16</v>
      </c>
      <c r="C509" s="18">
        <v>43</v>
      </c>
      <c r="D509" s="18" t="s">
        <v>509</v>
      </c>
      <c r="E509" s="19">
        <v>0</v>
      </c>
      <c r="F509" s="19">
        <v>0</v>
      </c>
      <c r="G509" s="20">
        <v>0</v>
      </c>
      <c r="H509" s="19">
        <f t="shared" si="21"/>
        <v>0</v>
      </c>
      <c r="I509" s="22">
        <v>0</v>
      </c>
      <c r="J509" s="22">
        <v>0</v>
      </c>
      <c r="K509" s="23">
        <v>0</v>
      </c>
      <c r="L509" s="22">
        <f t="shared" si="22"/>
        <v>0</v>
      </c>
      <c r="M509" s="25">
        <v>9.5</v>
      </c>
      <c r="N509" s="25">
        <v>5.5</v>
      </c>
      <c r="O509" s="26">
        <v>0.57894736842105265</v>
      </c>
      <c r="P509" s="25">
        <f t="shared" si="23"/>
        <v>0</v>
      </c>
    </row>
    <row r="510" spans="1:16" x14ac:dyDescent="0.25">
      <c r="A510" t="s">
        <v>4</v>
      </c>
      <c r="B510" s="18">
        <v>16</v>
      </c>
      <c r="C510" s="18">
        <v>44</v>
      </c>
      <c r="D510" s="18" t="s">
        <v>510</v>
      </c>
      <c r="E510" s="19">
        <v>3.5</v>
      </c>
      <c r="F510" s="19">
        <v>0.5</v>
      </c>
      <c r="G510" s="20">
        <v>0.14285714285714285</v>
      </c>
      <c r="H510" s="19">
        <f t="shared" si="21"/>
        <v>3.5</v>
      </c>
      <c r="I510" s="22">
        <v>2</v>
      </c>
      <c r="J510" s="22">
        <v>2</v>
      </c>
      <c r="K510" s="23">
        <v>1</v>
      </c>
      <c r="L510" s="22">
        <f t="shared" si="22"/>
        <v>0</v>
      </c>
      <c r="M510" s="25">
        <v>14</v>
      </c>
      <c r="N510" s="25">
        <v>3</v>
      </c>
      <c r="O510" s="26">
        <v>0.21428571428571427</v>
      </c>
      <c r="P510" s="25">
        <f t="shared" si="23"/>
        <v>14</v>
      </c>
    </row>
    <row r="511" spans="1:16" x14ac:dyDescent="0.25">
      <c r="A511" t="s">
        <v>4</v>
      </c>
      <c r="B511" s="18">
        <v>16</v>
      </c>
      <c r="C511" s="18">
        <v>45</v>
      </c>
      <c r="D511" s="18" t="s">
        <v>511</v>
      </c>
      <c r="E511" s="19">
        <v>3</v>
      </c>
      <c r="F511" s="19">
        <v>3</v>
      </c>
      <c r="G511" s="20">
        <v>1</v>
      </c>
      <c r="H511" s="19">
        <f t="shared" si="21"/>
        <v>0</v>
      </c>
      <c r="I511" s="22">
        <v>0</v>
      </c>
      <c r="J511" s="22">
        <v>0</v>
      </c>
      <c r="K511" s="23">
        <v>0</v>
      </c>
      <c r="L511" s="22">
        <f t="shared" si="22"/>
        <v>0</v>
      </c>
      <c r="M511" s="25">
        <v>7.25</v>
      </c>
      <c r="N511" s="25">
        <v>1.75</v>
      </c>
      <c r="O511" s="26">
        <v>0.24137931034482757</v>
      </c>
      <c r="P511" s="25">
        <f t="shared" si="23"/>
        <v>7.25</v>
      </c>
    </row>
    <row r="512" spans="1:16" x14ac:dyDescent="0.25">
      <c r="A512" t="s">
        <v>4</v>
      </c>
      <c r="B512" s="18">
        <v>16</v>
      </c>
      <c r="C512" s="18">
        <v>46</v>
      </c>
      <c r="D512" s="18" t="s">
        <v>512</v>
      </c>
      <c r="E512" s="19">
        <v>0</v>
      </c>
      <c r="F512" s="19">
        <v>0</v>
      </c>
      <c r="G512" s="20">
        <v>0</v>
      </c>
      <c r="H512" s="19">
        <f t="shared" si="21"/>
        <v>0</v>
      </c>
      <c r="I512" s="22">
        <v>0</v>
      </c>
      <c r="J512" s="22">
        <v>0</v>
      </c>
      <c r="K512" s="23">
        <v>0</v>
      </c>
      <c r="L512" s="22">
        <f t="shared" si="22"/>
        <v>0</v>
      </c>
      <c r="M512" s="25">
        <v>11.5</v>
      </c>
      <c r="N512" s="25">
        <v>3.5</v>
      </c>
      <c r="O512" s="26">
        <v>0.30434782608695654</v>
      </c>
      <c r="P512" s="25">
        <f t="shared" si="23"/>
        <v>11.5</v>
      </c>
    </row>
    <row r="513" spans="1:16" x14ac:dyDescent="0.25">
      <c r="A513" t="s">
        <v>4</v>
      </c>
      <c r="B513" s="18">
        <v>16</v>
      </c>
      <c r="C513" s="18">
        <v>47</v>
      </c>
      <c r="D513" s="18" t="s">
        <v>513</v>
      </c>
      <c r="E513" s="19">
        <v>0</v>
      </c>
      <c r="F513" s="19">
        <v>0</v>
      </c>
      <c r="G513" s="20">
        <v>0</v>
      </c>
      <c r="H513" s="19">
        <f t="shared" si="21"/>
        <v>0</v>
      </c>
      <c r="I513" s="22">
        <v>0</v>
      </c>
      <c r="J513" s="22">
        <v>0</v>
      </c>
      <c r="K513" s="23">
        <v>0</v>
      </c>
      <c r="L513" s="22">
        <f t="shared" si="22"/>
        <v>0</v>
      </c>
      <c r="M513" s="25">
        <v>0</v>
      </c>
      <c r="N513" s="25">
        <v>0</v>
      </c>
      <c r="O513" s="26">
        <v>0</v>
      </c>
      <c r="P513" s="25">
        <f t="shared" si="23"/>
        <v>0</v>
      </c>
    </row>
    <row r="514" spans="1:16" x14ac:dyDescent="0.25">
      <c r="A514" t="s">
        <v>4</v>
      </c>
      <c r="B514" s="18">
        <v>16</v>
      </c>
      <c r="C514" s="18">
        <v>48</v>
      </c>
      <c r="D514" s="18" t="s">
        <v>514</v>
      </c>
      <c r="E514" s="19">
        <v>0</v>
      </c>
      <c r="F514" s="19">
        <v>0</v>
      </c>
      <c r="G514" s="20">
        <v>0</v>
      </c>
      <c r="H514" s="19">
        <f t="shared" si="21"/>
        <v>0</v>
      </c>
      <c r="I514" s="22">
        <v>0</v>
      </c>
      <c r="J514" s="22">
        <v>0</v>
      </c>
      <c r="K514" s="23">
        <v>0</v>
      </c>
      <c r="L514" s="22">
        <f t="shared" si="22"/>
        <v>0</v>
      </c>
      <c r="M514" s="25">
        <v>1</v>
      </c>
      <c r="N514" s="25">
        <v>1</v>
      </c>
      <c r="O514" s="26">
        <v>1</v>
      </c>
      <c r="P514" s="25">
        <f t="shared" si="23"/>
        <v>0</v>
      </c>
    </row>
    <row r="515" spans="1:16" x14ac:dyDescent="0.25">
      <c r="A515" t="s">
        <v>4</v>
      </c>
      <c r="B515" s="18">
        <v>16</v>
      </c>
      <c r="C515" s="18">
        <v>49</v>
      </c>
      <c r="D515" s="18" t="s">
        <v>515</v>
      </c>
      <c r="E515" s="19">
        <v>1</v>
      </c>
      <c r="F515" s="19">
        <v>1</v>
      </c>
      <c r="G515" s="20">
        <v>1</v>
      </c>
      <c r="H515" s="19">
        <f t="shared" si="21"/>
        <v>0</v>
      </c>
      <c r="I515" s="22">
        <v>0</v>
      </c>
      <c r="J515" s="22">
        <v>0</v>
      </c>
      <c r="K515" s="23">
        <v>0</v>
      </c>
      <c r="L515" s="22">
        <f t="shared" si="22"/>
        <v>0</v>
      </c>
      <c r="M515" s="25">
        <v>0</v>
      </c>
      <c r="N515" s="25">
        <v>0</v>
      </c>
      <c r="O515" s="26">
        <v>0</v>
      </c>
      <c r="P515" s="25">
        <f t="shared" si="23"/>
        <v>0</v>
      </c>
    </row>
    <row r="516" spans="1:16" x14ac:dyDescent="0.25">
      <c r="A516" t="s">
        <v>4</v>
      </c>
      <c r="B516" s="18">
        <v>16</v>
      </c>
      <c r="C516" s="18">
        <v>50</v>
      </c>
      <c r="D516" s="18" t="s">
        <v>516</v>
      </c>
      <c r="E516" s="19">
        <v>2</v>
      </c>
      <c r="F516" s="19">
        <v>2</v>
      </c>
      <c r="G516" s="20">
        <v>1</v>
      </c>
      <c r="H516" s="19">
        <f t="shared" si="21"/>
        <v>0</v>
      </c>
      <c r="I516" s="22">
        <v>9</v>
      </c>
      <c r="J516" s="22">
        <v>9</v>
      </c>
      <c r="K516" s="23">
        <v>1</v>
      </c>
      <c r="L516" s="22">
        <f t="shared" si="22"/>
        <v>0</v>
      </c>
      <c r="M516" s="25">
        <v>5</v>
      </c>
      <c r="N516" s="25">
        <v>3</v>
      </c>
      <c r="O516" s="26">
        <v>0.6</v>
      </c>
      <c r="P516" s="25">
        <f t="shared" si="23"/>
        <v>0</v>
      </c>
    </row>
    <row r="517" spans="1:16" x14ac:dyDescent="0.25">
      <c r="A517" t="s">
        <v>4</v>
      </c>
      <c r="B517" s="18">
        <v>16</v>
      </c>
      <c r="C517" s="18">
        <v>51</v>
      </c>
      <c r="D517" s="18" t="s">
        <v>517</v>
      </c>
      <c r="E517" s="19">
        <v>4</v>
      </c>
      <c r="F517" s="19">
        <v>4</v>
      </c>
      <c r="G517" s="20">
        <v>1</v>
      </c>
      <c r="H517" s="19">
        <f t="shared" si="21"/>
        <v>0</v>
      </c>
      <c r="I517" s="22">
        <v>0</v>
      </c>
      <c r="J517" s="22">
        <v>0</v>
      </c>
      <c r="K517" s="23">
        <v>0</v>
      </c>
      <c r="L517" s="22">
        <f t="shared" si="22"/>
        <v>0</v>
      </c>
      <c r="M517" s="25">
        <v>4</v>
      </c>
      <c r="N517" s="25">
        <v>3</v>
      </c>
      <c r="O517" s="26">
        <v>0.75</v>
      </c>
      <c r="P517" s="25">
        <f t="shared" si="23"/>
        <v>0</v>
      </c>
    </row>
    <row r="518" spans="1:16" x14ac:dyDescent="0.25">
      <c r="A518" t="s">
        <v>4</v>
      </c>
      <c r="B518" s="18">
        <v>16</v>
      </c>
      <c r="C518" s="18">
        <v>52</v>
      </c>
      <c r="D518" s="18" t="s">
        <v>518</v>
      </c>
      <c r="E518" s="19">
        <v>3</v>
      </c>
      <c r="F518" s="19">
        <v>1</v>
      </c>
      <c r="G518" s="20">
        <v>0.33333333333333326</v>
      </c>
      <c r="H518" s="19">
        <f t="shared" ref="H518:H581" si="24">IF(G518&gt;0.4,0,E518)</f>
        <v>3</v>
      </c>
      <c r="I518" s="22">
        <v>0</v>
      </c>
      <c r="J518" s="22">
        <v>0</v>
      </c>
      <c r="K518" s="23">
        <v>0</v>
      </c>
      <c r="L518" s="22">
        <f t="shared" ref="L518:L581" si="25">IF(K518&gt;0.4,0,I518)</f>
        <v>0</v>
      </c>
      <c r="M518" s="25">
        <v>0</v>
      </c>
      <c r="N518" s="25">
        <v>0</v>
      </c>
      <c r="O518" s="26">
        <v>0</v>
      </c>
      <c r="P518" s="25">
        <f t="shared" ref="P518:P581" si="26">IF(O518&gt;0.4,0,M518)</f>
        <v>0</v>
      </c>
    </row>
    <row r="519" spans="1:16" x14ac:dyDescent="0.25">
      <c r="A519" t="s">
        <v>4</v>
      </c>
      <c r="B519" s="18">
        <v>16</v>
      </c>
      <c r="C519" s="18">
        <v>53</v>
      </c>
      <c r="D519" s="18" t="s">
        <v>519</v>
      </c>
      <c r="E519" s="19">
        <v>2</v>
      </c>
      <c r="F519" s="19">
        <v>2</v>
      </c>
      <c r="G519" s="20">
        <v>1</v>
      </c>
      <c r="H519" s="19">
        <f t="shared" si="24"/>
        <v>0</v>
      </c>
      <c r="I519" s="22">
        <v>2.5</v>
      </c>
      <c r="J519" s="22">
        <v>2.5</v>
      </c>
      <c r="K519" s="23">
        <v>1</v>
      </c>
      <c r="L519" s="22">
        <f t="shared" si="25"/>
        <v>0</v>
      </c>
      <c r="M519" s="25">
        <v>1</v>
      </c>
      <c r="N519" s="25">
        <v>1</v>
      </c>
      <c r="O519" s="26">
        <v>1</v>
      </c>
      <c r="P519" s="25">
        <f t="shared" si="26"/>
        <v>0</v>
      </c>
    </row>
    <row r="520" spans="1:16" x14ac:dyDescent="0.25">
      <c r="A520" t="s">
        <v>4</v>
      </c>
      <c r="B520" s="18">
        <v>16</v>
      </c>
      <c r="C520" s="18">
        <v>54</v>
      </c>
      <c r="D520" s="18" t="s">
        <v>520</v>
      </c>
      <c r="E520" s="19">
        <v>1</v>
      </c>
      <c r="F520" s="19">
        <v>1</v>
      </c>
      <c r="G520" s="20">
        <v>1</v>
      </c>
      <c r="H520" s="19">
        <f t="shared" si="24"/>
        <v>0</v>
      </c>
      <c r="I520" s="22">
        <v>3</v>
      </c>
      <c r="J520" s="22">
        <v>3</v>
      </c>
      <c r="K520" s="23">
        <v>1</v>
      </c>
      <c r="L520" s="22">
        <f t="shared" si="25"/>
        <v>0</v>
      </c>
      <c r="M520" s="25">
        <v>0</v>
      </c>
      <c r="N520" s="25">
        <v>0</v>
      </c>
      <c r="O520" s="26">
        <v>0</v>
      </c>
      <c r="P520" s="25">
        <f t="shared" si="26"/>
        <v>0</v>
      </c>
    </row>
    <row r="521" spans="1:16" x14ac:dyDescent="0.25">
      <c r="A521" t="s">
        <v>4</v>
      </c>
      <c r="B521" s="18">
        <v>16</v>
      </c>
      <c r="C521" s="18">
        <v>55</v>
      </c>
      <c r="D521" s="18" t="s">
        <v>521</v>
      </c>
      <c r="E521" s="19">
        <v>3</v>
      </c>
      <c r="F521" s="19">
        <v>1</v>
      </c>
      <c r="G521" s="20">
        <v>0.33333333333333326</v>
      </c>
      <c r="H521" s="19">
        <f t="shared" si="24"/>
        <v>3</v>
      </c>
      <c r="I521" s="22">
        <v>10.5</v>
      </c>
      <c r="J521" s="22">
        <v>4.5</v>
      </c>
      <c r="K521" s="23">
        <v>0.42857142857142855</v>
      </c>
      <c r="L521" s="22">
        <f t="shared" si="25"/>
        <v>0</v>
      </c>
      <c r="M521" s="25">
        <v>7.5</v>
      </c>
      <c r="N521" s="25">
        <v>7.5</v>
      </c>
      <c r="O521" s="26">
        <v>1</v>
      </c>
      <c r="P521" s="25">
        <f t="shared" si="26"/>
        <v>0</v>
      </c>
    </row>
    <row r="522" spans="1:16" x14ac:dyDescent="0.25">
      <c r="A522" t="s">
        <v>4</v>
      </c>
      <c r="B522" s="18">
        <v>16</v>
      </c>
      <c r="C522" s="18">
        <v>56</v>
      </c>
      <c r="D522" s="18" t="s">
        <v>522</v>
      </c>
      <c r="E522" s="19">
        <v>7</v>
      </c>
      <c r="F522" s="19">
        <v>1</v>
      </c>
      <c r="G522" s="20">
        <v>0.14285714285714285</v>
      </c>
      <c r="H522" s="19">
        <f t="shared" si="24"/>
        <v>7</v>
      </c>
      <c r="I522" s="22">
        <v>11.5</v>
      </c>
      <c r="J522" s="22">
        <v>3.5</v>
      </c>
      <c r="K522" s="23">
        <v>0.30434782608695654</v>
      </c>
      <c r="L522" s="22">
        <f t="shared" si="25"/>
        <v>11.5</v>
      </c>
      <c r="M522" s="25">
        <v>15</v>
      </c>
      <c r="N522" s="25">
        <v>6</v>
      </c>
      <c r="O522" s="26">
        <v>0.4</v>
      </c>
      <c r="P522" s="25">
        <f t="shared" si="26"/>
        <v>15</v>
      </c>
    </row>
    <row r="523" spans="1:16" x14ac:dyDescent="0.25">
      <c r="A523" t="s">
        <v>4</v>
      </c>
      <c r="B523" s="18">
        <v>16</v>
      </c>
      <c r="C523" s="18">
        <v>57</v>
      </c>
      <c r="D523" s="18" t="s">
        <v>523</v>
      </c>
      <c r="E523" s="19">
        <v>8.5</v>
      </c>
      <c r="F523" s="19">
        <v>2.5</v>
      </c>
      <c r="G523" s="20">
        <v>0.29411764705882354</v>
      </c>
      <c r="H523" s="19">
        <f t="shared" si="24"/>
        <v>8.5</v>
      </c>
      <c r="I523" s="22">
        <v>19</v>
      </c>
      <c r="J523" s="22">
        <v>2</v>
      </c>
      <c r="K523" s="23">
        <v>0.10526315789473684</v>
      </c>
      <c r="L523" s="22">
        <f t="shared" si="25"/>
        <v>19</v>
      </c>
      <c r="M523" s="25">
        <v>16.5</v>
      </c>
      <c r="N523" s="25">
        <v>3.5</v>
      </c>
      <c r="O523" s="26">
        <v>0.2121212121212121</v>
      </c>
      <c r="P523" s="25">
        <f t="shared" si="26"/>
        <v>16.5</v>
      </c>
    </row>
    <row r="524" spans="1:16" x14ac:dyDescent="0.25">
      <c r="A524" t="s">
        <v>4</v>
      </c>
      <c r="B524" s="18">
        <v>16</v>
      </c>
      <c r="C524" s="18">
        <v>58</v>
      </c>
      <c r="D524" s="18" t="s">
        <v>524</v>
      </c>
      <c r="E524" s="19">
        <v>2</v>
      </c>
      <c r="F524" s="19">
        <v>2</v>
      </c>
      <c r="G524" s="20">
        <v>1</v>
      </c>
      <c r="H524" s="19">
        <f t="shared" si="24"/>
        <v>0</v>
      </c>
      <c r="I524" s="22">
        <v>11.75</v>
      </c>
      <c r="J524" s="22">
        <v>1.75</v>
      </c>
      <c r="K524" s="23">
        <v>0.14893617021276595</v>
      </c>
      <c r="L524" s="22">
        <f t="shared" si="25"/>
        <v>11.75</v>
      </c>
      <c r="M524" s="25">
        <v>10</v>
      </c>
      <c r="N524" s="25">
        <v>3</v>
      </c>
      <c r="O524" s="26">
        <v>0.3</v>
      </c>
      <c r="P524" s="25">
        <f t="shared" si="26"/>
        <v>10</v>
      </c>
    </row>
    <row r="525" spans="1:16" x14ac:dyDescent="0.25">
      <c r="A525" t="s">
        <v>4</v>
      </c>
      <c r="B525" s="18">
        <v>16</v>
      </c>
      <c r="C525" s="18">
        <v>59</v>
      </c>
      <c r="D525" s="18" t="s">
        <v>525</v>
      </c>
      <c r="E525" s="19">
        <v>5</v>
      </c>
      <c r="F525" s="19">
        <v>1</v>
      </c>
      <c r="G525" s="20">
        <v>0.2</v>
      </c>
      <c r="H525" s="19">
        <f t="shared" si="24"/>
        <v>5</v>
      </c>
      <c r="I525" s="22">
        <v>2</v>
      </c>
      <c r="J525" s="22">
        <v>0</v>
      </c>
      <c r="K525" s="23">
        <v>0</v>
      </c>
      <c r="L525" s="22">
        <f t="shared" si="25"/>
        <v>2</v>
      </c>
      <c r="M525" s="25">
        <v>3.5</v>
      </c>
      <c r="N525" s="25">
        <v>3.5</v>
      </c>
      <c r="O525" s="26">
        <v>1</v>
      </c>
      <c r="P525" s="25">
        <f t="shared" si="26"/>
        <v>0</v>
      </c>
    </row>
    <row r="526" spans="1:16" x14ac:dyDescent="0.25">
      <c r="A526" t="s">
        <v>4</v>
      </c>
      <c r="B526" s="18">
        <v>16</v>
      </c>
      <c r="C526" s="18">
        <v>60</v>
      </c>
      <c r="D526" s="18" t="s">
        <v>526</v>
      </c>
      <c r="E526" s="19">
        <v>0</v>
      </c>
      <c r="F526" s="19">
        <v>0</v>
      </c>
      <c r="G526" s="20">
        <v>0</v>
      </c>
      <c r="H526" s="19">
        <f t="shared" si="24"/>
        <v>0</v>
      </c>
      <c r="I526" s="22">
        <v>1</v>
      </c>
      <c r="J526" s="22">
        <v>1</v>
      </c>
      <c r="K526" s="23">
        <v>1</v>
      </c>
      <c r="L526" s="22">
        <f t="shared" si="25"/>
        <v>0</v>
      </c>
      <c r="M526" s="25">
        <v>0</v>
      </c>
      <c r="N526" s="25">
        <v>0</v>
      </c>
      <c r="O526" s="26">
        <v>0</v>
      </c>
      <c r="P526" s="25">
        <f t="shared" si="26"/>
        <v>0</v>
      </c>
    </row>
    <row r="527" spans="1:16" x14ac:dyDescent="0.25">
      <c r="A527" t="s">
        <v>4</v>
      </c>
      <c r="B527" s="18">
        <v>16</v>
      </c>
      <c r="C527" s="18">
        <v>61</v>
      </c>
      <c r="D527" s="18" t="s">
        <v>527</v>
      </c>
      <c r="E527" s="19">
        <v>3.5</v>
      </c>
      <c r="F527" s="19">
        <v>0.5</v>
      </c>
      <c r="G527" s="20">
        <v>0.14285714285714285</v>
      </c>
      <c r="H527" s="19">
        <f t="shared" si="24"/>
        <v>3.5</v>
      </c>
      <c r="I527" s="22">
        <v>4</v>
      </c>
      <c r="J527" s="22">
        <v>4</v>
      </c>
      <c r="K527" s="23">
        <v>1</v>
      </c>
      <c r="L527" s="22">
        <f t="shared" si="25"/>
        <v>0</v>
      </c>
      <c r="M527" s="25">
        <v>0</v>
      </c>
      <c r="N527" s="25">
        <v>0</v>
      </c>
      <c r="O527" s="26">
        <v>0</v>
      </c>
      <c r="P527" s="25">
        <f t="shared" si="26"/>
        <v>0</v>
      </c>
    </row>
    <row r="528" spans="1:16" x14ac:dyDescent="0.25">
      <c r="A528" t="s">
        <v>4</v>
      </c>
      <c r="B528" s="18">
        <v>16</v>
      </c>
      <c r="C528" s="18">
        <v>62</v>
      </c>
      <c r="D528" s="18" t="s">
        <v>528</v>
      </c>
      <c r="E528" s="19">
        <v>6</v>
      </c>
      <c r="F528" s="19">
        <v>2</v>
      </c>
      <c r="G528" s="20">
        <v>0.33333333333333326</v>
      </c>
      <c r="H528" s="19">
        <f t="shared" si="24"/>
        <v>6</v>
      </c>
      <c r="I528" s="22">
        <v>5</v>
      </c>
      <c r="J528" s="22">
        <v>3</v>
      </c>
      <c r="K528" s="23">
        <v>0.6</v>
      </c>
      <c r="L528" s="22">
        <f t="shared" si="25"/>
        <v>0</v>
      </c>
      <c r="M528" s="25">
        <v>0</v>
      </c>
      <c r="N528" s="25">
        <v>0</v>
      </c>
      <c r="O528" s="26">
        <v>0</v>
      </c>
      <c r="P528" s="25">
        <f t="shared" si="26"/>
        <v>0</v>
      </c>
    </row>
    <row r="529" spans="1:16" x14ac:dyDescent="0.25">
      <c r="A529" t="s">
        <v>4</v>
      </c>
      <c r="B529" s="18">
        <v>16</v>
      </c>
      <c r="C529" s="18">
        <v>63</v>
      </c>
      <c r="D529" s="18" t="s">
        <v>529</v>
      </c>
      <c r="E529" s="19">
        <v>1.5</v>
      </c>
      <c r="F529" s="19">
        <v>1.5</v>
      </c>
      <c r="G529" s="20">
        <v>1</v>
      </c>
      <c r="H529" s="19">
        <f t="shared" si="24"/>
        <v>0</v>
      </c>
      <c r="I529" s="22">
        <v>1</v>
      </c>
      <c r="J529" s="22">
        <v>1</v>
      </c>
      <c r="K529" s="23">
        <v>1</v>
      </c>
      <c r="L529" s="22">
        <f t="shared" si="25"/>
        <v>0</v>
      </c>
      <c r="M529" s="25">
        <v>0</v>
      </c>
      <c r="N529" s="25">
        <v>0</v>
      </c>
      <c r="O529" s="26">
        <v>0</v>
      </c>
      <c r="P529" s="25">
        <f t="shared" si="26"/>
        <v>0</v>
      </c>
    </row>
    <row r="530" spans="1:16" x14ac:dyDescent="0.25">
      <c r="A530" t="s">
        <v>4</v>
      </c>
      <c r="B530" s="18">
        <v>16</v>
      </c>
      <c r="C530" s="18">
        <v>64</v>
      </c>
      <c r="D530" s="18" t="s">
        <v>530</v>
      </c>
      <c r="E530" s="19">
        <v>0</v>
      </c>
      <c r="F530" s="19">
        <v>0</v>
      </c>
      <c r="G530" s="20">
        <v>0</v>
      </c>
      <c r="H530" s="19">
        <f t="shared" si="24"/>
        <v>0</v>
      </c>
      <c r="I530" s="22">
        <v>4.5</v>
      </c>
      <c r="J530" s="22">
        <v>4.5</v>
      </c>
      <c r="K530" s="23">
        <v>1</v>
      </c>
      <c r="L530" s="22">
        <f t="shared" si="25"/>
        <v>0</v>
      </c>
      <c r="M530" s="25">
        <v>0</v>
      </c>
      <c r="N530" s="25">
        <v>0</v>
      </c>
      <c r="O530" s="26">
        <v>0</v>
      </c>
      <c r="P530" s="25">
        <f t="shared" si="26"/>
        <v>0</v>
      </c>
    </row>
    <row r="531" spans="1:16" x14ac:dyDescent="0.25">
      <c r="A531" t="s">
        <v>4</v>
      </c>
      <c r="B531" s="18">
        <v>16</v>
      </c>
      <c r="C531" s="18">
        <v>65</v>
      </c>
      <c r="D531" s="18" t="s">
        <v>531</v>
      </c>
      <c r="E531" s="19">
        <v>1</v>
      </c>
      <c r="F531" s="19">
        <v>1</v>
      </c>
      <c r="G531" s="20">
        <v>1</v>
      </c>
      <c r="H531" s="19">
        <f t="shared" si="24"/>
        <v>0</v>
      </c>
      <c r="I531" s="22">
        <v>12</v>
      </c>
      <c r="J531" s="22">
        <v>3</v>
      </c>
      <c r="K531" s="23">
        <v>0.25</v>
      </c>
      <c r="L531" s="22">
        <f t="shared" si="25"/>
        <v>12</v>
      </c>
      <c r="M531" s="25">
        <v>33.5</v>
      </c>
      <c r="N531" s="25">
        <v>3.5</v>
      </c>
      <c r="O531" s="26">
        <v>0.1044776119402985</v>
      </c>
      <c r="P531" s="25">
        <f t="shared" si="26"/>
        <v>33.5</v>
      </c>
    </row>
    <row r="532" spans="1:16" x14ac:dyDescent="0.25">
      <c r="A532" t="s">
        <v>4</v>
      </c>
      <c r="B532" s="18">
        <v>16</v>
      </c>
      <c r="C532" s="18">
        <v>66</v>
      </c>
      <c r="D532" s="18" t="s">
        <v>532</v>
      </c>
      <c r="E532" s="19">
        <v>13.5</v>
      </c>
      <c r="F532" s="19">
        <v>5.5</v>
      </c>
      <c r="G532" s="20">
        <v>0.40740740740740738</v>
      </c>
      <c r="H532" s="19">
        <f t="shared" si="24"/>
        <v>0</v>
      </c>
      <c r="I532" s="22">
        <v>19.5</v>
      </c>
      <c r="J532" s="22">
        <v>7.5</v>
      </c>
      <c r="K532" s="23">
        <v>0.38461538461538469</v>
      </c>
      <c r="L532" s="22">
        <f t="shared" si="25"/>
        <v>19.5</v>
      </c>
      <c r="M532" s="25">
        <v>22.5</v>
      </c>
      <c r="N532" s="25">
        <v>9.5</v>
      </c>
      <c r="O532" s="26">
        <v>0.42222222222222222</v>
      </c>
      <c r="P532" s="25">
        <f>IF(O532&gt;0.5,0,M532)</f>
        <v>22.5</v>
      </c>
    </row>
    <row r="533" spans="1:16" x14ac:dyDescent="0.25">
      <c r="A533" t="s">
        <v>4</v>
      </c>
      <c r="B533" s="18">
        <v>16</v>
      </c>
      <c r="C533" s="18">
        <v>67</v>
      </c>
      <c r="D533" s="18" t="s">
        <v>533</v>
      </c>
      <c r="E533" s="19">
        <v>11.5</v>
      </c>
      <c r="F533" s="19">
        <v>4.5</v>
      </c>
      <c r="G533" s="20">
        <v>0.39130434782608697</v>
      </c>
      <c r="H533" s="19">
        <f t="shared" si="24"/>
        <v>11.5</v>
      </c>
      <c r="I533" s="22">
        <v>18.5</v>
      </c>
      <c r="J533" s="22">
        <v>12.5</v>
      </c>
      <c r="K533" s="23">
        <v>0.67567567567567566</v>
      </c>
      <c r="L533" s="22">
        <f t="shared" si="25"/>
        <v>0</v>
      </c>
      <c r="M533" s="25">
        <v>22</v>
      </c>
      <c r="N533" s="25">
        <v>3</v>
      </c>
      <c r="O533" s="26">
        <v>0.13636363636363635</v>
      </c>
      <c r="P533" s="25">
        <f t="shared" si="26"/>
        <v>22</v>
      </c>
    </row>
    <row r="534" spans="1:16" x14ac:dyDescent="0.25">
      <c r="A534" t="s">
        <v>4</v>
      </c>
      <c r="B534" s="18">
        <v>18</v>
      </c>
      <c r="C534" s="18">
        <v>2</v>
      </c>
      <c r="D534" s="18" t="s">
        <v>534</v>
      </c>
      <c r="E534" s="19">
        <v>1</v>
      </c>
      <c r="F534" s="19">
        <v>1</v>
      </c>
      <c r="G534" s="20">
        <v>1</v>
      </c>
      <c r="H534" s="19">
        <f t="shared" si="24"/>
        <v>0</v>
      </c>
      <c r="I534" s="22">
        <v>8</v>
      </c>
      <c r="J534" s="22">
        <v>8</v>
      </c>
      <c r="K534" s="23">
        <v>1</v>
      </c>
      <c r="L534" s="22">
        <f t="shared" si="25"/>
        <v>0</v>
      </c>
      <c r="M534" s="25">
        <v>30.5</v>
      </c>
      <c r="N534" s="25">
        <v>2.5</v>
      </c>
      <c r="O534" s="26">
        <v>8.1967213114754092E-2</v>
      </c>
      <c r="P534" s="25">
        <f t="shared" si="26"/>
        <v>30.5</v>
      </c>
    </row>
    <row r="535" spans="1:16" x14ac:dyDescent="0.25">
      <c r="A535" t="s">
        <v>4</v>
      </c>
      <c r="B535" s="18">
        <v>18</v>
      </c>
      <c r="C535" s="18">
        <v>3</v>
      </c>
      <c r="D535" s="18" t="s">
        <v>535</v>
      </c>
      <c r="E535" s="19">
        <v>2</v>
      </c>
      <c r="F535" s="19">
        <v>2</v>
      </c>
      <c r="G535" s="20">
        <v>1</v>
      </c>
      <c r="H535" s="19">
        <f t="shared" si="24"/>
        <v>0</v>
      </c>
      <c r="I535" s="22">
        <v>5.5</v>
      </c>
      <c r="J535" s="22">
        <v>5.5</v>
      </c>
      <c r="K535" s="23">
        <v>1</v>
      </c>
      <c r="L535" s="22">
        <f t="shared" si="25"/>
        <v>0</v>
      </c>
      <c r="M535" s="25">
        <v>27.5</v>
      </c>
      <c r="N535" s="25">
        <v>4.5</v>
      </c>
      <c r="O535" s="26">
        <v>0.16363636363636364</v>
      </c>
      <c r="P535" s="25">
        <f t="shared" si="26"/>
        <v>27.5</v>
      </c>
    </row>
    <row r="536" spans="1:16" x14ac:dyDescent="0.25">
      <c r="A536" t="s">
        <v>4</v>
      </c>
      <c r="B536" s="18">
        <v>18</v>
      </c>
      <c r="C536" s="18">
        <v>4</v>
      </c>
      <c r="D536" s="18" t="s">
        <v>536</v>
      </c>
      <c r="E536" s="19">
        <v>4</v>
      </c>
      <c r="F536" s="19">
        <v>0</v>
      </c>
      <c r="G536" s="20">
        <v>0</v>
      </c>
      <c r="H536" s="19">
        <f t="shared" si="24"/>
        <v>4</v>
      </c>
      <c r="I536" s="22">
        <v>3</v>
      </c>
      <c r="J536" s="22">
        <v>3</v>
      </c>
      <c r="K536" s="23">
        <v>1</v>
      </c>
      <c r="L536" s="22">
        <f t="shared" si="25"/>
        <v>0</v>
      </c>
      <c r="M536" s="25">
        <v>18.5</v>
      </c>
      <c r="N536" s="25">
        <v>2.5</v>
      </c>
      <c r="O536" s="26">
        <v>0.13513513513513514</v>
      </c>
      <c r="P536" s="25">
        <f t="shared" si="26"/>
        <v>18.5</v>
      </c>
    </row>
    <row r="537" spans="1:16" x14ac:dyDescent="0.25">
      <c r="A537" t="s">
        <v>4</v>
      </c>
      <c r="B537" s="18">
        <v>18</v>
      </c>
      <c r="C537" s="18">
        <v>5</v>
      </c>
      <c r="D537" s="18" t="s">
        <v>537</v>
      </c>
      <c r="E537" s="19">
        <v>2</v>
      </c>
      <c r="F537" s="19">
        <v>2</v>
      </c>
      <c r="G537" s="20">
        <v>1</v>
      </c>
      <c r="H537" s="19">
        <f t="shared" si="24"/>
        <v>0</v>
      </c>
      <c r="I537" s="22">
        <v>2.5</v>
      </c>
      <c r="J537" s="22">
        <v>2.5</v>
      </c>
      <c r="K537" s="23">
        <v>1</v>
      </c>
      <c r="L537" s="22">
        <f t="shared" si="25"/>
        <v>0</v>
      </c>
      <c r="M537" s="25">
        <v>3</v>
      </c>
      <c r="N537" s="25">
        <v>1</v>
      </c>
      <c r="O537" s="26">
        <v>0.33333333333333326</v>
      </c>
      <c r="P537" s="25">
        <f t="shared" si="26"/>
        <v>3</v>
      </c>
    </row>
    <row r="538" spans="1:16" x14ac:dyDescent="0.25">
      <c r="A538" t="s">
        <v>4</v>
      </c>
      <c r="B538" s="18">
        <v>18</v>
      </c>
      <c r="C538" s="18">
        <v>6</v>
      </c>
      <c r="D538" s="18" t="s">
        <v>538</v>
      </c>
      <c r="E538" s="19">
        <v>0</v>
      </c>
      <c r="F538" s="19">
        <v>0</v>
      </c>
      <c r="G538" s="20">
        <v>0</v>
      </c>
      <c r="H538" s="19">
        <f t="shared" si="24"/>
        <v>0</v>
      </c>
      <c r="I538" s="22">
        <v>0</v>
      </c>
      <c r="J538" s="22">
        <v>0</v>
      </c>
      <c r="K538" s="23">
        <v>0</v>
      </c>
      <c r="L538" s="22">
        <f t="shared" si="25"/>
        <v>0</v>
      </c>
      <c r="M538" s="25">
        <v>0</v>
      </c>
      <c r="N538" s="25">
        <v>0</v>
      </c>
      <c r="O538" s="26">
        <v>0</v>
      </c>
      <c r="P538" s="25">
        <f t="shared" si="26"/>
        <v>0</v>
      </c>
    </row>
    <row r="539" spans="1:16" x14ac:dyDescent="0.25">
      <c r="A539" t="s">
        <v>4</v>
      </c>
      <c r="B539" s="18">
        <v>18</v>
      </c>
      <c r="C539" s="18">
        <v>7</v>
      </c>
      <c r="D539" s="18" t="s">
        <v>539</v>
      </c>
      <c r="E539" s="19">
        <v>0</v>
      </c>
      <c r="F539" s="19">
        <v>0</v>
      </c>
      <c r="G539" s="20">
        <v>0</v>
      </c>
      <c r="H539" s="19">
        <f t="shared" si="24"/>
        <v>0</v>
      </c>
      <c r="I539" s="22">
        <v>0</v>
      </c>
      <c r="J539" s="22">
        <v>0</v>
      </c>
      <c r="K539" s="23">
        <v>0</v>
      </c>
      <c r="L539" s="22">
        <f t="shared" si="25"/>
        <v>0</v>
      </c>
      <c r="M539" s="25">
        <v>0</v>
      </c>
      <c r="N539" s="25">
        <v>0</v>
      </c>
      <c r="O539" s="26">
        <v>0</v>
      </c>
      <c r="P539" s="25">
        <f t="shared" si="26"/>
        <v>0</v>
      </c>
    </row>
    <row r="540" spans="1:16" x14ac:dyDescent="0.25">
      <c r="A540" t="s">
        <v>4</v>
      </c>
      <c r="B540" s="18">
        <v>18</v>
      </c>
      <c r="C540" s="18">
        <v>8</v>
      </c>
      <c r="D540" s="18" t="s">
        <v>540</v>
      </c>
      <c r="E540" s="19">
        <v>0</v>
      </c>
      <c r="F540" s="19">
        <v>0</v>
      </c>
      <c r="G540" s="20">
        <v>0</v>
      </c>
      <c r="H540" s="19">
        <f t="shared" si="24"/>
        <v>0</v>
      </c>
      <c r="I540" s="22">
        <v>0</v>
      </c>
      <c r="J540" s="22">
        <v>0</v>
      </c>
      <c r="K540" s="23">
        <v>0</v>
      </c>
      <c r="L540" s="22">
        <f t="shared" si="25"/>
        <v>0</v>
      </c>
      <c r="M540" s="25">
        <v>0</v>
      </c>
      <c r="N540" s="25">
        <v>0</v>
      </c>
      <c r="O540" s="26">
        <v>0</v>
      </c>
      <c r="P540" s="25">
        <f t="shared" si="26"/>
        <v>0</v>
      </c>
    </row>
    <row r="541" spans="1:16" x14ac:dyDescent="0.25">
      <c r="A541" t="s">
        <v>4</v>
      </c>
      <c r="B541" s="18">
        <v>18</v>
      </c>
      <c r="C541" s="18">
        <v>9</v>
      </c>
      <c r="D541" s="18" t="s">
        <v>541</v>
      </c>
      <c r="E541" s="19">
        <v>0</v>
      </c>
      <c r="F541" s="19">
        <v>0</v>
      </c>
      <c r="G541" s="20">
        <v>0</v>
      </c>
      <c r="H541" s="19">
        <f t="shared" si="24"/>
        <v>0</v>
      </c>
      <c r="I541" s="22">
        <v>0</v>
      </c>
      <c r="J541" s="22">
        <v>0</v>
      </c>
      <c r="K541" s="23">
        <v>0</v>
      </c>
      <c r="L541" s="22">
        <f t="shared" si="25"/>
        <v>0</v>
      </c>
      <c r="M541" s="25">
        <v>0</v>
      </c>
      <c r="N541" s="25">
        <v>0</v>
      </c>
      <c r="O541" s="26">
        <v>0</v>
      </c>
      <c r="P541" s="25">
        <f t="shared" si="26"/>
        <v>0</v>
      </c>
    </row>
    <row r="542" spans="1:16" x14ac:dyDescent="0.25">
      <c r="A542" t="s">
        <v>4</v>
      </c>
      <c r="B542" s="18">
        <v>18</v>
      </c>
      <c r="C542" s="18">
        <v>10</v>
      </c>
      <c r="D542" s="18" t="s">
        <v>542</v>
      </c>
      <c r="E542" s="19">
        <v>0</v>
      </c>
      <c r="F542" s="19">
        <v>0</v>
      </c>
      <c r="G542" s="20">
        <v>0</v>
      </c>
      <c r="H542" s="19">
        <f t="shared" si="24"/>
        <v>0</v>
      </c>
      <c r="I542" s="22">
        <v>0</v>
      </c>
      <c r="J542" s="22">
        <v>0</v>
      </c>
      <c r="K542" s="23">
        <v>0</v>
      </c>
      <c r="L542" s="22">
        <f t="shared" si="25"/>
        <v>0</v>
      </c>
      <c r="M542" s="25">
        <v>0</v>
      </c>
      <c r="N542" s="25">
        <v>0</v>
      </c>
      <c r="O542" s="26">
        <v>0</v>
      </c>
      <c r="P542" s="25">
        <f t="shared" si="26"/>
        <v>0</v>
      </c>
    </row>
    <row r="543" spans="1:16" x14ac:dyDescent="0.25">
      <c r="A543" t="s">
        <v>4</v>
      </c>
      <c r="B543" s="18">
        <v>18</v>
      </c>
      <c r="C543" s="18">
        <v>11</v>
      </c>
      <c r="D543" s="18" t="s">
        <v>543</v>
      </c>
      <c r="E543" s="19">
        <v>0</v>
      </c>
      <c r="F543" s="19">
        <v>0</v>
      </c>
      <c r="G543" s="20">
        <v>0</v>
      </c>
      <c r="H543" s="19">
        <f t="shared" si="24"/>
        <v>0</v>
      </c>
      <c r="I543" s="22">
        <v>0</v>
      </c>
      <c r="J543" s="22">
        <v>0</v>
      </c>
      <c r="K543" s="23">
        <v>0</v>
      </c>
      <c r="L543" s="22">
        <f t="shared" si="25"/>
        <v>0</v>
      </c>
      <c r="M543" s="25">
        <v>0</v>
      </c>
      <c r="N543" s="25">
        <v>0</v>
      </c>
      <c r="O543" s="26">
        <v>0</v>
      </c>
      <c r="P543" s="25">
        <f t="shared" si="26"/>
        <v>0</v>
      </c>
    </row>
    <row r="544" spans="1:16" x14ac:dyDescent="0.25">
      <c r="A544" t="s">
        <v>4</v>
      </c>
      <c r="B544" s="18">
        <v>18</v>
      </c>
      <c r="C544" s="18">
        <v>12</v>
      </c>
      <c r="D544" s="18" t="s">
        <v>544</v>
      </c>
      <c r="E544" s="19">
        <v>0</v>
      </c>
      <c r="F544" s="19">
        <v>0</v>
      </c>
      <c r="G544" s="20">
        <v>0</v>
      </c>
      <c r="H544" s="19">
        <f t="shared" si="24"/>
        <v>0</v>
      </c>
      <c r="I544" s="22">
        <v>0.5</v>
      </c>
      <c r="J544" s="22">
        <v>0.5</v>
      </c>
      <c r="K544" s="23">
        <v>1</v>
      </c>
      <c r="L544" s="22">
        <f t="shared" si="25"/>
        <v>0</v>
      </c>
      <c r="M544" s="25">
        <v>0</v>
      </c>
      <c r="N544" s="25">
        <v>0</v>
      </c>
      <c r="O544" s="26">
        <v>0</v>
      </c>
      <c r="P544" s="25">
        <f t="shared" si="26"/>
        <v>0</v>
      </c>
    </row>
    <row r="545" spans="1:16" x14ac:dyDescent="0.25">
      <c r="A545" t="s">
        <v>4</v>
      </c>
      <c r="B545" s="18">
        <v>18</v>
      </c>
      <c r="C545" s="18">
        <v>13</v>
      </c>
      <c r="D545" s="18" t="s">
        <v>545</v>
      </c>
      <c r="E545" s="19">
        <v>0</v>
      </c>
      <c r="F545" s="19">
        <v>0</v>
      </c>
      <c r="G545" s="20">
        <v>0</v>
      </c>
      <c r="H545" s="19">
        <f t="shared" si="24"/>
        <v>0</v>
      </c>
      <c r="I545" s="22">
        <v>0</v>
      </c>
      <c r="J545" s="22">
        <v>0</v>
      </c>
      <c r="K545" s="23">
        <v>0</v>
      </c>
      <c r="L545" s="22">
        <f t="shared" si="25"/>
        <v>0</v>
      </c>
      <c r="M545" s="25">
        <v>0</v>
      </c>
      <c r="N545" s="25">
        <v>0</v>
      </c>
      <c r="O545" s="26">
        <v>0</v>
      </c>
      <c r="P545" s="25">
        <f t="shared" si="26"/>
        <v>0</v>
      </c>
    </row>
    <row r="546" spans="1:16" x14ac:dyDescent="0.25">
      <c r="A546" t="s">
        <v>4</v>
      </c>
      <c r="B546" s="18">
        <v>18</v>
      </c>
      <c r="C546" s="18">
        <v>14</v>
      </c>
      <c r="D546" s="18" t="s">
        <v>546</v>
      </c>
      <c r="E546" s="19">
        <v>0</v>
      </c>
      <c r="F546" s="19">
        <v>0</v>
      </c>
      <c r="G546" s="20">
        <v>0</v>
      </c>
      <c r="H546" s="19">
        <f t="shared" si="24"/>
        <v>0</v>
      </c>
      <c r="I546" s="22">
        <v>0</v>
      </c>
      <c r="J546" s="22">
        <v>0</v>
      </c>
      <c r="K546" s="23">
        <v>0</v>
      </c>
      <c r="L546" s="22">
        <f t="shared" si="25"/>
        <v>0</v>
      </c>
      <c r="M546" s="25">
        <v>0</v>
      </c>
      <c r="N546" s="25">
        <v>0</v>
      </c>
      <c r="O546" s="26">
        <v>0</v>
      </c>
      <c r="P546" s="25">
        <f t="shared" si="26"/>
        <v>0</v>
      </c>
    </row>
    <row r="547" spans="1:16" x14ac:dyDescent="0.25">
      <c r="A547" t="s">
        <v>4</v>
      </c>
      <c r="B547" s="18">
        <v>18</v>
      </c>
      <c r="C547" s="18">
        <v>15</v>
      </c>
      <c r="D547" s="18" t="s">
        <v>547</v>
      </c>
      <c r="E547" s="19">
        <v>0</v>
      </c>
      <c r="F547" s="19">
        <v>0</v>
      </c>
      <c r="G547" s="20">
        <v>0</v>
      </c>
      <c r="H547" s="19">
        <f t="shared" si="24"/>
        <v>0</v>
      </c>
      <c r="I547" s="22">
        <v>0</v>
      </c>
      <c r="J547" s="22">
        <v>0</v>
      </c>
      <c r="K547" s="23">
        <v>0</v>
      </c>
      <c r="L547" s="22">
        <f t="shared" si="25"/>
        <v>0</v>
      </c>
      <c r="M547" s="25">
        <v>0</v>
      </c>
      <c r="N547" s="25">
        <v>0</v>
      </c>
      <c r="O547" s="26">
        <v>0</v>
      </c>
      <c r="P547" s="25">
        <f t="shared" si="26"/>
        <v>0</v>
      </c>
    </row>
    <row r="548" spans="1:16" x14ac:dyDescent="0.25">
      <c r="A548" t="s">
        <v>4</v>
      </c>
      <c r="B548" s="18">
        <v>18</v>
      </c>
      <c r="C548" s="18">
        <v>16</v>
      </c>
      <c r="D548" s="18" t="s">
        <v>548</v>
      </c>
      <c r="E548" s="19">
        <v>0</v>
      </c>
      <c r="F548" s="19">
        <v>0</v>
      </c>
      <c r="G548" s="20">
        <v>0</v>
      </c>
      <c r="H548" s="19">
        <f t="shared" si="24"/>
        <v>0</v>
      </c>
      <c r="I548" s="22">
        <v>0</v>
      </c>
      <c r="J548" s="22">
        <v>0</v>
      </c>
      <c r="K548" s="23">
        <v>0</v>
      </c>
      <c r="L548" s="22">
        <f t="shared" si="25"/>
        <v>0</v>
      </c>
      <c r="M548" s="25">
        <v>0</v>
      </c>
      <c r="N548" s="25">
        <v>0</v>
      </c>
      <c r="O548" s="26">
        <v>0</v>
      </c>
      <c r="P548" s="25">
        <f t="shared" si="26"/>
        <v>0</v>
      </c>
    </row>
    <row r="549" spans="1:16" x14ac:dyDescent="0.25">
      <c r="A549" t="s">
        <v>4</v>
      </c>
      <c r="B549" s="18">
        <v>18</v>
      </c>
      <c r="C549" s="18">
        <v>17</v>
      </c>
      <c r="D549" s="18" t="s">
        <v>549</v>
      </c>
      <c r="E549" s="19">
        <v>1</v>
      </c>
      <c r="F549" s="19">
        <v>1</v>
      </c>
      <c r="G549" s="20">
        <v>1</v>
      </c>
      <c r="H549" s="19">
        <f t="shared" si="24"/>
        <v>0</v>
      </c>
      <c r="I549" s="22">
        <v>3.5</v>
      </c>
      <c r="J549" s="22">
        <v>0.5</v>
      </c>
      <c r="K549" s="23">
        <v>0.14285714285714285</v>
      </c>
      <c r="L549" s="22">
        <f t="shared" si="25"/>
        <v>3.5</v>
      </c>
      <c r="M549" s="25">
        <v>0</v>
      </c>
      <c r="N549" s="25">
        <v>0</v>
      </c>
      <c r="O549" s="26">
        <v>0</v>
      </c>
      <c r="P549" s="25">
        <f t="shared" si="26"/>
        <v>0</v>
      </c>
    </row>
    <row r="550" spans="1:16" x14ac:dyDescent="0.25">
      <c r="A550" t="s">
        <v>4</v>
      </c>
      <c r="B550" s="18">
        <v>18</v>
      </c>
      <c r="C550" s="18">
        <v>18</v>
      </c>
      <c r="D550" s="18" t="s">
        <v>550</v>
      </c>
      <c r="E550" s="19">
        <v>1</v>
      </c>
      <c r="F550" s="19">
        <v>1</v>
      </c>
      <c r="G550" s="20">
        <v>1</v>
      </c>
      <c r="H550" s="19">
        <f t="shared" si="24"/>
        <v>0</v>
      </c>
      <c r="I550" s="22">
        <v>0</v>
      </c>
      <c r="J550" s="22">
        <v>0</v>
      </c>
      <c r="K550" s="23">
        <v>0</v>
      </c>
      <c r="L550" s="22">
        <f t="shared" si="25"/>
        <v>0</v>
      </c>
      <c r="M550" s="25">
        <v>0</v>
      </c>
      <c r="N550" s="25">
        <v>0</v>
      </c>
      <c r="O550" s="26">
        <v>0</v>
      </c>
      <c r="P550" s="25">
        <f t="shared" si="26"/>
        <v>0</v>
      </c>
    </row>
    <row r="551" spans="1:16" x14ac:dyDescent="0.25">
      <c r="A551" t="s">
        <v>4</v>
      </c>
      <c r="B551" s="18">
        <v>18</v>
      </c>
      <c r="C551" s="18">
        <v>19</v>
      </c>
      <c r="D551" s="18" t="s">
        <v>551</v>
      </c>
      <c r="E551" s="19">
        <v>0</v>
      </c>
      <c r="F551" s="19">
        <v>0</v>
      </c>
      <c r="G551" s="20">
        <v>0</v>
      </c>
      <c r="H551" s="19">
        <f t="shared" si="24"/>
        <v>0</v>
      </c>
      <c r="I551" s="22">
        <v>3</v>
      </c>
      <c r="J551" s="22">
        <v>3</v>
      </c>
      <c r="K551" s="23">
        <v>1</v>
      </c>
      <c r="L551" s="22">
        <f t="shared" si="25"/>
        <v>0</v>
      </c>
      <c r="M551" s="25">
        <v>0</v>
      </c>
      <c r="N551" s="25">
        <v>0</v>
      </c>
      <c r="O551" s="26">
        <v>0</v>
      </c>
      <c r="P551" s="25">
        <f t="shared" si="26"/>
        <v>0</v>
      </c>
    </row>
    <row r="552" spans="1:16" x14ac:dyDescent="0.25">
      <c r="A552" t="s">
        <v>4</v>
      </c>
      <c r="B552" s="18">
        <v>18</v>
      </c>
      <c r="C552" s="18">
        <v>20</v>
      </c>
      <c r="D552" s="18" t="s">
        <v>552</v>
      </c>
      <c r="E552" s="19">
        <v>2</v>
      </c>
      <c r="F552" s="19">
        <v>2</v>
      </c>
      <c r="G552" s="20">
        <v>1</v>
      </c>
      <c r="H552" s="19">
        <f t="shared" si="24"/>
        <v>0</v>
      </c>
      <c r="I552" s="22">
        <v>3</v>
      </c>
      <c r="J552" s="22">
        <v>3</v>
      </c>
      <c r="K552" s="23">
        <v>1</v>
      </c>
      <c r="L552" s="22">
        <f t="shared" si="25"/>
        <v>0</v>
      </c>
      <c r="M552" s="25">
        <v>0</v>
      </c>
      <c r="N552" s="25">
        <v>0</v>
      </c>
      <c r="O552" s="26">
        <v>0</v>
      </c>
      <c r="P552" s="25">
        <f t="shared" si="26"/>
        <v>0</v>
      </c>
    </row>
    <row r="553" spans="1:16" x14ac:dyDescent="0.25">
      <c r="A553" t="s">
        <v>4</v>
      </c>
      <c r="B553" s="18">
        <v>18</v>
      </c>
      <c r="C553" s="18">
        <v>21</v>
      </c>
      <c r="D553" s="18" t="s">
        <v>553</v>
      </c>
      <c r="E553" s="19">
        <v>4.5</v>
      </c>
      <c r="F553" s="19">
        <v>0.5</v>
      </c>
      <c r="G553" s="20">
        <v>0.1111111111111111</v>
      </c>
      <c r="H553" s="19">
        <f t="shared" si="24"/>
        <v>4.5</v>
      </c>
      <c r="I553" s="22">
        <v>2</v>
      </c>
      <c r="J553" s="22">
        <v>2</v>
      </c>
      <c r="K553" s="23">
        <v>1</v>
      </c>
      <c r="L553" s="22">
        <f t="shared" si="25"/>
        <v>0</v>
      </c>
      <c r="M553" s="25">
        <v>0</v>
      </c>
      <c r="N553" s="25">
        <v>0</v>
      </c>
      <c r="O553" s="26">
        <v>0</v>
      </c>
      <c r="P553" s="25">
        <f t="shared" si="26"/>
        <v>0</v>
      </c>
    </row>
    <row r="554" spans="1:16" x14ac:dyDescent="0.25">
      <c r="A554" t="s">
        <v>4</v>
      </c>
      <c r="B554" s="18">
        <v>18</v>
      </c>
      <c r="C554" s="18">
        <v>22</v>
      </c>
      <c r="D554" s="18" t="s">
        <v>554</v>
      </c>
      <c r="E554" s="19">
        <v>0</v>
      </c>
      <c r="F554" s="19">
        <v>0</v>
      </c>
      <c r="G554" s="20">
        <v>0</v>
      </c>
      <c r="H554" s="19">
        <f t="shared" si="24"/>
        <v>0</v>
      </c>
      <c r="I554" s="22">
        <v>8</v>
      </c>
      <c r="J554" s="22">
        <v>3</v>
      </c>
      <c r="K554" s="23">
        <v>0.375</v>
      </c>
      <c r="L554" s="22">
        <f t="shared" si="25"/>
        <v>8</v>
      </c>
      <c r="M554" s="25">
        <v>9</v>
      </c>
      <c r="N554" s="25">
        <v>2</v>
      </c>
      <c r="O554" s="26">
        <v>0.22222222222222221</v>
      </c>
      <c r="P554" s="25">
        <f t="shared" si="26"/>
        <v>9</v>
      </c>
    </row>
    <row r="555" spans="1:16" x14ac:dyDescent="0.25">
      <c r="A555" t="s">
        <v>4</v>
      </c>
      <c r="B555" s="18">
        <v>18</v>
      </c>
      <c r="C555" s="18">
        <v>23</v>
      </c>
      <c r="D555" s="18" t="s">
        <v>555</v>
      </c>
      <c r="E555" s="19">
        <v>4</v>
      </c>
      <c r="F555" s="19">
        <v>0</v>
      </c>
      <c r="G555" s="20">
        <v>0</v>
      </c>
      <c r="H555" s="19">
        <f t="shared" si="24"/>
        <v>4</v>
      </c>
      <c r="I555" s="22">
        <v>14</v>
      </c>
      <c r="J555" s="22">
        <v>5</v>
      </c>
      <c r="K555" s="23">
        <v>0.35714285714285715</v>
      </c>
      <c r="L555" s="22">
        <f t="shared" si="25"/>
        <v>14</v>
      </c>
      <c r="M555" s="25">
        <v>6</v>
      </c>
      <c r="N555" s="25">
        <v>5</v>
      </c>
      <c r="O555" s="26">
        <v>0.83333333333333348</v>
      </c>
      <c r="P555" s="25">
        <f t="shared" si="26"/>
        <v>0</v>
      </c>
    </row>
    <row r="556" spans="1:16" x14ac:dyDescent="0.25">
      <c r="A556" t="s">
        <v>4</v>
      </c>
      <c r="B556" s="18">
        <v>18</v>
      </c>
      <c r="C556" s="18">
        <v>24</v>
      </c>
      <c r="D556" s="18" t="s">
        <v>556</v>
      </c>
      <c r="E556" s="19">
        <v>4</v>
      </c>
      <c r="F556" s="19">
        <v>0</v>
      </c>
      <c r="G556" s="20">
        <v>0</v>
      </c>
      <c r="H556" s="19">
        <f t="shared" si="24"/>
        <v>4</v>
      </c>
      <c r="I556" s="22">
        <v>15.5</v>
      </c>
      <c r="J556" s="22">
        <v>5.5</v>
      </c>
      <c r="K556" s="23">
        <v>0.35483870967741937</v>
      </c>
      <c r="L556" s="22">
        <f t="shared" si="25"/>
        <v>15.5</v>
      </c>
      <c r="M556" s="25">
        <v>30.5</v>
      </c>
      <c r="N556" s="25">
        <v>5.5</v>
      </c>
      <c r="O556" s="26">
        <v>0.18032786885245902</v>
      </c>
      <c r="P556" s="25">
        <f t="shared" si="26"/>
        <v>30.5</v>
      </c>
    </row>
    <row r="557" spans="1:16" x14ac:dyDescent="0.25">
      <c r="A557" t="s">
        <v>4</v>
      </c>
      <c r="B557" s="18">
        <v>18</v>
      </c>
      <c r="C557" s="18">
        <v>25</v>
      </c>
      <c r="D557" s="18" t="s">
        <v>557</v>
      </c>
      <c r="E557" s="19">
        <v>5</v>
      </c>
      <c r="F557" s="19">
        <v>1</v>
      </c>
      <c r="G557" s="20">
        <v>0.2</v>
      </c>
      <c r="H557" s="19">
        <f t="shared" si="24"/>
        <v>5</v>
      </c>
      <c r="I557" s="22">
        <v>29.5</v>
      </c>
      <c r="J557" s="22">
        <v>14.5</v>
      </c>
      <c r="K557" s="23">
        <v>0.49152542372881358</v>
      </c>
      <c r="L557" s="22">
        <f t="shared" si="25"/>
        <v>0</v>
      </c>
      <c r="M557" s="25">
        <v>64</v>
      </c>
      <c r="N557" s="25">
        <v>3</v>
      </c>
      <c r="O557" s="26">
        <v>4.6875E-2</v>
      </c>
      <c r="P557" s="25">
        <f t="shared" si="26"/>
        <v>64</v>
      </c>
    </row>
    <row r="558" spans="1:16" x14ac:dyDescent="0.25">
      <c r="A558" t="s">
        <v>4</v>
      </c>
      <c r="B558" s="18">
        <v>18</v>
      </c>
      <c r="C558" s="18">
        <v>26</v>
      </c>
      <c r="D558" s="18" t="s">
        <v>558</v>
      </c>
      <c r="E558" s="19">
        <v>10.5</v>
      </c>
      <c r="F558" s="19">
        <v>4.5</v>
      </c>
      <c r="G558" s="20">
        <v>0.42857142857142855</v>
      </c>
      <c r="H558" s="19">
        <f t="shared" si="24"/>
        <v>0</v>
      </c>
      <c r="I558" s="22">
        <v>26.5</v>
      </c>
      <c r="J558" s="22">
        <v>15.5</v>
      </c>
      <c r="K558" s="23">
        <v>0.58490566037735847</v>
      </c>
      <c r="L558" s="22">
        <f t="shared" si="25"/>
        <v>0</v>
      </c>
      <c r="M558" s="25">
        <v>48.5</v>
      </c>
      <c r="N558" s="25">
        <v>2.5</v>
      </c>
      <c r="O558" s="26">
        <v>5.1546391752577317E-2</v>
      </c>
      <c r="P558" s="25">
        <f t="shared" si="26"/>
        <v>48.5</v>
      </c>
    </row>
    <row r="559" spans="1:16" x14ac:dyDescent="0.25">
      <c r="A559" t="s">
        <v>4</v>
      </c>
      <c r="B559" s="18">
        <v>18</v>
      </c>
      <c r="C559" s="18">
        <v>27</v>
      </c>
      <c r="D559" s="18" t="s">
        <v>559</v>
      </c>
      <c r="E559" s="19">
        <v>7.5</v>
      </c>
      <c r="F559" s="19">
        <v>0.5</v>
      </c>
      <c r="G559" s="20">
        <v>6.6666666666666666E-2</v>
      </c>
      <c r="H559" s="19">
        <f t="shared" si="24"/>
        <v>7.5</v>
      </c>
      <c r="I559" s="22">
        <v>26</v>
      </c>
      <c r="J559" s="22">
        <v>7</v>
      </c>
      <c r="K559" s="23">
        <v>0.26923076923076922</v>
      </c>
      <c r="L559" s="22">
        <f t="shared" si="25"/>
        <v>26</v>
      </c>
      <c r="M559" s="25">
        <v>43</v>
      </c>
      <c r="N559" s="25">
        <v>3</v>
      </c>
      <c r="O559" s="26">
        <v>6.9767441860465115E-2</v>
      </c>
      <c r="P559" s="25">
        <f t="shared" si="26"/>
        <v>43</v>
      </c>
    </row>
    <row r="560" spans="1:16" x14ac:dyDescent="0.25">
      <c r="A560" t="s">
        <v>4</v>
      </c>
      <c r="B560" s="18">
        <v>18</v>
      </c>
      <c r="C560" s="18">
        <v>28</v>
      </c>
      <c r="D560" s="18" t="s">
        <v>560</v>
      </c>
      <c r="E560" s="19">
        <v>6</v>
      </c>
      <c r="F560" s="19">
        <v>4</v>
      </c>
      <c r="G560" s="20">
        <v>0.66666666666666652</v>
      </c>
      <c r="H560" s="19">
        <f t="shared" si="24"/>
        <v>0</v>
      </c>
      <c r="I560" s="22">
        <v>22.5</v>
      </c>
      <c r="J560" s="22">
        <v>15.5</v>
      </c>
      <c r="K560" s="23">
        <v>0.68888888888888888</v>
      </c>
      <c r="L560" s="22">
        <f t="shared" si="25"/>
        <v>0</v>
      </c>
      <c r="M560" s="25">
        <v>45</v>
      </c>
      <c r="N560" s="25">
        <v>4</v>
      </c>
      <c r="O560" s="26">
        <v>8.8888888888888892E-2</v>
      </c>
      <c r="P560" s="25">
        <f t="shared" si="26"/>
        <v>45</v>
      </c>
    </row>
    <row r="561" spans="1:16" x14ac:dyDescent="0.25">
      <c r="A561" t="s">
        <v>4</v>
      </c>
      <c r="B561" s="18">
        <v>18</v>
      </c>
      <c r="C561" s="18">
        <v>29</v>
      </c>
      <c r="D561" s="18" t="s">
        <v>561</v>
      </c>
      <c r="E561" s="19">
        <v>4.5</v>
      </c>
      <c r="F561" s="19">
        <v>2.5</v>
      </c>
      <c r="G561" s="20">
        <v>0.55555555555555558</v>
      </c>
      <c r="H561" s="19">
        <f t="shared" si="24"/>
        <v>0</v>
      </c>
      <c r="I561" s="22">
        <v>12.5</v>
      </c>
      <c r="J561" s="22">
        <v>2.5</v>
      </c>
      <c r="K561" s="23">
        <v>0.2</v>
      </c>
      <c r="L561" s="22">
        <f t="shared" si="25"/>
        <v>12.5</v>
      </c>
      <c r="M561" s="25">
        <v>29.5</v>
      </c>
      <c r="N561" s="25">
        <v>4.5</v>
      </c>
      <c r="O561" s="26">
        <v>0.15254237288135594</v>
      </c>
      <c r="P561" s="25">
        <f t="shared" si="26"/>
        <v>29.5</v>
      </c>
    </row>
    <row r="562" spans="1:16" x14ac:dyDescent="0.25">
      <c r="A562" t="s">
        <v>4</v>
      </c>
      <c r="B562" s="18">
        <v>18</v>
      </c>
      <c r="C562" s="18">
        <v>30</v>
      </c>
      <c r="D562" s="18" t="s">
        <v>562</v>
      </c>
      <c r="E562" s="19">
        <v>1.5</v>
      </c>
      <c r="F562" s="19">
        <v>1.5</v>
      </c>
      <c r="G562" s="20">
        <v>1</v>
      </c>
      <c r="H562" s="19">
        <f t="shared" si="24"/>
        <v>0</v>
      </c>
      <c r="I562" s="22">
        <v>18.5</v>
      </c>
      <c r="J562" s="22">
        <v>6.5</v>
      </c>
      <c r="K562" s="23">
        <v>0.35135135135135137</v>
      </c>
      <c r="L562" s="22">
        <f t="shared" si="25"/>
        <v>18.5</v>
      </c>
      <c r="M562" s="25">
        <v>21.5</v>
      </c>
      <c r="N562" s="25">
        <v>10.5</v>
      </c>
      <c r="O562" s="26">
        <v>0.48837209302325574</v>
      </c>
      <c r="P562" s="25">
        <f t="shared" si="26"/>
        <v>0</v>
      </c>
    </row>
    <row r="563" spans="1:16" x14ac:dyDescent="0.25">
      <c r="A563" t="s">
        <v>4</v>
      </c>
      <c r="B563" s="18">
        <v>18</v>
      </c>
      <c r="C563" s="18">
        <v>31</v>
      </c>
      <c r="D563" s="18" t="s">
        <v>563</v>
      </c>
      <c r="E563" s="19">
        <v>10</v>
      </c>
      <c r="F563" s="19">
        <v>2</v>
      </c>
      <c r="G563" s="20">
        <v>0.2</v>
      </c>
      <c r="H563" s="19">
        <f t="shared" si="24"/>
        <v>10</v>
      </c>
      <c r="I563" s="22">
        <v>11</v>
      </c>
      <c r="J563" s="22">
        <v>1</v>
      </c>
      <c r="K563" s="23">
        <v>9.0909090909090912E-2</v>
      </c>
      <c r="L563" s="22">
        <f t="shared" si="25"/>
        <v>11</v>
      </c>
      <c r="M563" s="25">
        <v>8</v>
      </c>
      <c r="N563" s="25">
        <v>1</v>
      </c>
      <c r="O563" s="26">
        <v>0.125</v>
      </c>
      <c r="P563" s="25">
        <f t="shared" si="26"/>
        <v>8</v>
      </c>
    </row>
    <row r="564" spans="1:16" x14ac:dyDescent="0.25">
      <c r="A564" t="s">
        <v>4</v>
      </c>
      <c r="B564" s="18">
        <v>18</v>
      </c>
      <c r="C564" s="18">
        <v>32</v>
      </c>
      <c r="D564" s="18" t="s">
        <v>564</v>
      </c>
      <c r="E564" s="19">
        <v>2</v>
      </c>
      <c r="F564" s="19">
        <v>0</v>
      </c>
      <c r="G564" s="20">
        <v>0</v>
      </c>
      <c r="H564" s="19">
        <f t="shared" si="24"/>
        <v>2</v>
      </c>
      <c r="I564" s="22">
        <v>11.25</v>
      </c>
      <c r="J564" s="22">
        <v>2.25</v>
      </c>
      <c r="K564" s="23">
        <v>0.2</v>
      </c>
      <c r="L564" s="22">
        <f t="shared" si="25"/>
        <v>11.25</v>
      </c>
      <c r="M564" s="25">
        <v>12</v>
      </c>
      <c r="N564" s="25">
        <v>3</v>
      </c>
      <c r="O564" s="26">
        <v>0.25</v>
      </c>
      <c r="P564" s="25">
        <f t="shared" si="26"/>
        <v>12</v>
      </c>
    </row>
    <row r="565" spans="1:16" x14ac:dyDescent="0.25">
      <c r="A565" t="s">
        <v>4</v>
      </c>
      <c r="B565" s="18">
        <v>18</v>
      </c>
      <c r="C565" s="18">
        <v>33</v>
      </c>
      <c r="D565" s="18" t="s">
        <v>565</v>
      </c>
      <c r="E565" s="19">
        <v>0.5</v>
      </c>
      <c r="F565" s="19">
        <v>0.5</v>
      </c>
      <c r="G565" s="20">
        <v>1</v>
      </c>
      <c r="H565" s="19">
        <f t="shared" si="24"/>
        <v>0</v>
      </c>
      <c r="I565" s="22">
        <v>3</v>
      </c>
      <c r="J565" s="22">
        <v>1</v>
      </c>
      <c r="K565" s="23">
        <v>0.33333333333333326</v>
      </c>
      <c r="L565" s="22">
        <f t="shared" si="25"/>
        <v>3</v>
      </c>
      <c r="M565" s="25">
        <v>9</v>
      </c>
      <c r="N565" s="25">
        <v>1</v>
      </c>
      <c r="O565" s="26">
        <v>0.1111111111111111</v>
      </c>
      <c r="P565" s="25">
        <f t="shared" si="26"/>
        <v>9</v>
      </c>
    </row>
    <row r="566" spans="1:16" x14ac:dyDescent="0.25">
      <c r="A566" t="s">
        <v>4</v>
      </c>
      <c r="B566" s="18">
        <v>18</v>
      </c>
      <c r="C566" s="18">
        <v>34</v>
      </c>
      <c r="D566" s="18" t="s">
        <v>566</v>
      </c>
      <c r="E566" s="19">
        <v>0</v>
      </c>
      <c r="F566" s="19">
        <v>0</v>
      </c>
      <c r="G566" s="20">
        <v>0</v>
      </c>
      <c r="H566" s="19">
        <f t="shared" si="24"/>
        <v>0</v>
      </c>
      <c r="I566" s="22">
        <v>3.5</v>
      </c>
      <c r="J566" s="22">
        <v>2.5</v>
      </c>
      <c r="K566" s="23">
        <v>0.7142857142857143</v>
      </c>
      <c r="L566" s="22">
        <f t="shared" si="25"/>
        <v>0</v>
      </c>
      <c r="M566" s="25">
        <v>1</v>
      </c>
      <c r="N566" s="25">
        <v>1</v>
      </c>
      <c r="O566" s="26">
        <v>1</v>
      </c>
      <c r="P566" s="25">
        <f t="shared" si="26"/>
        <v>0</v>
      </c>
    </row>
    <row r="567" spans="1:16" x14ac:dyDescent="0.25">
      <c r="A567" t="s">
        <v>4</v>
      </c>
      <c r="B567" s="18">
        <v>18</v>
      </c>
      <c r="C567" s="18">
        <v>35</v>
      </c>
      <c r="D567" s="18" t="s">
        <v>567</v>
      </c>
      <c r="E567" s="19">
        <v>0</v>
      </c>
      <c r="F567" s="19">
        <v>0</v>
      </c>
      <c r="G567" s="20">
        <v>0</v>
      </c>
      <c r="H567" s="19">
        <f t="shared" si="24"/>
        <v>0</v>
      </c>
      <c r="I567" s="22">
        <v>1</v>
      </c>
      <c r="J567" s="22">
        <v>1</v>
      </c>
      <c r="K567" s="23">
        <v>1</v>
      </c>
      <c r="L567" s="22">
        <f t="shared" si="25"/>
        <v>0</v>
      </c>
      <c r="M567" s="25">
        <v>0</v>
      </c>
      <c r="N567" s="25">
        <v>0</v>
      </c>
      <c r="O567" s="26">
        <v>0</v>
      </c>
      <c r="P567" s="25">
        <f t="shared" si="26"/>
        <v>0</v>
      </c>
    </row>
    <row r="568" spans="1:16" x14ac:dyDescent="0.25">
      <c r="A568" t="s">
        <v>4</v>
      </c>
      <c r="B568" s="18">
        <v>18</v>
      </c>
      <c r="C568" s="18">
        <v>36</v>
      </c>
      <c r="D568" s="18" t="s">
        <v>568</v>
      </c>
      <c r="E568" s="19">
        <v>1</v>
      </c>
      <c r="F568" s="19">
        <v>1</v>
      </c>
      <c r="G568" s="20">
        <v>1</v>
      </c>
      <c r="H568" s="19">
        <f t="shared" si="24"/>
        <v>0</v>
      </c>
      <c r="I568" s="22">
        <v>0</v>
      </c>
      <c r="J568" s="22">
        <v>0</v>
      </c>
      <c r="K568" s="23">
        <v>0</v>
      </c>
      <c r="L568" s="22">
        <f t="shared" si="25"/>
        <v>0</v>
      </c>
      <c r="M568" s="25">
        <v>0</v>
      </c>
      <c r="N568" s="25">
        <v>0</v>
      </c>
      <c r="O568" s="26">
        <v>0</v>
      </c>
      <c r="P568" s="25">
        <f t="shared" si="26"/>
        <v>0</v>
      </c>
    </row>
    <row r="569" spans="1:16" x14ac:dyDescent="0.25">
      <c r="A569" t="s">
        <v>4</v>
      </c>
      <c r="B569" s="18">
        <v>18</v>
      </c>
      <c r="C569" s="18">
        <v>37</v>
      </c>
      <c r="D569" s="18" t="s">
        <v>569</v>
      </c>
      <c r="E569" s="19">
        <v>0</v>
      </c>
      <c r="F569" s="19">
        <v>0</v>
      </c>
      <c r="G569" s="20">
        <v>0</v>
      </c>
      <c r="H569" s="19">
        <f t="shared" si="24"/>
        <v>0</v>
      </c>
      <c r="I569" s="22">
        <v>0</v>
      </c>
      <c r="J569" s="22">
        <v>0</v>
      </c>
      <c r="K569" s="23">
        <v>0</v>
      </c>
      <c r="L569" s="22">
        <f t="shared" si="25"/>
        <v>0</v>
      </c>
      <c r="M569" s="25">
        <v>0</v>
      </c>
      <c r="N569" s="25">
        <v>0</v>
      </c>
      <c r="O569" s="26">
        <v>0</v>
      </c>
      <c r="P569" s="25">
        <f t="shared" si="26"/>
        <v>0</v>
      </c>
    </row>
    <row r="570" spans="1:16" x14ac:dyDescent="0.25">
      <c r="A570" t="s">
        <v>4</v>
      </c>
      <c r="B570" s="18">
        <v>18</v>
      </c>
      <c r="C570" s="18">
        <v>38</v>
      </c>
      <c r="D570" s="18" t="s">
        <v>570</v>
      </c>
      <c r="E570" s="19">
        <v>0</v>
      </c>
      <c r="F570" s="19">
        <v>0</v>
      </c>
      <c r="G570" s="20">
        <v>0</v>
      </c>
      <c r="H570" s="19">
        <f t="shared" si="24"/>
        <v>0</v>
      </c>
      <c r="I570" s="22">
        <v>2</v>
      </c>
      <c r="J570" s="22">
        <v>2</v>
      </c>
      <c r="K570" s="23">
        <v>1</v>
      </c>
      <c r="L570" s="22">
        <f t="shared" si="25"/>
        <v>0</v>
      </c>
      <c r="M570" s="25">
        <v>0</v>
      </c>
      <c r="N570" s="25">
        <v>0</v>
      </c>
      <c r="O570" s="26">
        <v>0</v>
      </c>
      <c r="P570" s="25">
        <f t="shared" si="26"/>
        <v>0</v>
      </c>
    </row>
    <row r="571" spans="1:16" x14ac:dyDescent="0.25">
      <c r="A571" t="s">
        <v>4</v>
      </c>
      <c r="B571" s="18">
        <v>18</v>
      </c>
      <c r="C571" s="18">
        <v>39</v>
      </c>
      <c r="D571" s="18" t="s">
        <v>571</v>
      </c>
      <c r="E571" s="19">
        <v>1</v>
      </c>
      <c r="F571" s="19">
        <v>1</v>
      </c>
      <c r="G571" s="20">
        <v>1</v>
      </c>
      <c r="H571" s="19">
        <f t="shared" si="24"/>
        <v>0</v>
      </c>
      <c r="I571" s="22">
        <v>1</v>
      </c>
      <c r="J571" s="22">
        <v>1</v>
      </c>
      <c r="K571" s="23">
        <v>1</v>
      </c>
      <c r="L571" s="22">
        <f t="shared" si="25"/>
        <v>0</v>
      </c>
      <c r="M571" s="25">
        <v>2</v>
      </c>
      <c r="N571" s="25">
        <v>2</v>
      </c>
      <c r="O571" s="26">
        <v>1</v>
      </c>
      <c r="P571" s="25">
        <f t="shared" si="26"/>
        <v>0</v>
      </c>
    </row>
    <row r="572" spans="1:16" x14ac:dyDescent="0.25">
      <c r="A572" t="s">
        <v>4</v>
      </c>
      <c r="B572" s="18">
        <v>18</v>
      </c>
      <c r="C572" s="18">
        <v>40</v>
      </c>
      <c r="D572" s="18" t="s">
        <v>572</v>
      </c>
      <c r="E572" s="19">
        <v>0</v>
      </c>
      <c r="F572" s="19">
        <v>0</v>
      </c>
      <c r="G572" s="20">
        <v>0</v>
      </c>
      <c r="H572" s="19">
        <f t="shared" si="24"/>
        <v>0</v>
      </c>
      <c r="I572" s="22">
        <v>2</v>
      </c>
      <c r="J572" s="22">
        <v>2</v>
      </c>
      <c r="K572" s="23">
        <v>1</v>
      </c>
      <c r="L572" s="22">
        <f t="shared" si="25"/>
        <v>0</v>
      </c>
      <c r="M572" s="25">
        <v>0</v>
      </c>
      <c r="N572" s="25">
        <v>0</v>
      </c>
      <c r="O572" s="26">
        <v>0</v>
      </c>
      <c r="P572" s="25">
        <f t="shared" si="26"/>
        <v>0</v>
      </c>
    </row>
    <row r="573" spans="1:16" x14ac:dyDescent="0.25">
      <c r="A573" t="s">
        <v>4</v>
      </c>
      <c r="B573" s="18">
        <v>18</v>
      </c>
      <c r="C573" s="18">
        <v>41</v>
      </c>
      <c r="D573" s="18" t="s">
        <v>573</v>
      </c>
      <c r="E573" s="19">
        <v>0</v>
      </c>
      <c r="F573" s="19">
        <v>0</v>
      </c>
      <c r="G573" s="20">
        <v>0</v>
      </c>
      <c r="H573" s="19">
        <f t="shared" si="24"/>
        <v>0</v>
      </c>
      <c r="I573" s="22">
        <v>0</v>
      </c>
      <c r="J573" s="22">
        <v>0</v>
      </c>
      <c r="K573" s="23">
        <v>0</v>
      </c>
      <c r="L573" s="22">
        <f t="shared" si="25"/>
        <v>0</v>
      </c>
      <c r="M573" s="25">
        <v>0</v>
      </c>
      <c r="N573" s="25">
        <v>0</v>
      </c>
      <c r="O573" s="26">
        <v>0</v>
      </c>
      <c r="P573" s="25">
        <f t="shared" si="26"/>
        <v>0</v>
      </c>
    </row>
    <row r="574" spans="1:16" x14ac:dyDescent="0.25">
      <c r="A574" t="s">
        <v>4</v>
      </c>
      <c r="B574" s="18">
        <v>18</v>
      </c>
      <c r="C574" s="18">
        <v>42</v>
      </c>
      <c r="D574" s="18" t="s">
        <v>574</v>
      </c>
      <c r="E574" s="19">
        <v>0</v>
      </c>
      <c r="F574" s="19">
        <v>0</v>
      </c>
      <c r="G574" s="20">
        <v>0</v>
      </c>
      <c r="H574" s="19">
        <f t="shared" si="24"/>
        <v>0</v>
      </c>
      <c r="I574" s="22">
        <v>0</v>
      </c>
      <c r="J574" s="22">
        <v>0</v>
      </c>
      <c r="K574" s="23">
        <v>0</v>
      </c>
      <c r="L574" s="22">
        <f t="shared" si="25"/>
        <v>0</v>
      </c>
      <c r="M574" s="25">
        <v>0</v>
      </c>
      <c r="N574" s="25">
        <v>0</v>
      </c>
      <c r="O574" s="26">
        <v>0</v>
      </c>
      <c r="P574" s="25">
        <f t="shared" si="26"/>
        <v>0</v>
      </c>
    </row>
    <row r="575" spans="1:16" x14ac:dyDescent="0.25">
      <c r="A575" t="s">
        <v>4</v>
      </c>
      <c r="B575" s="18">
        <v>18</v>
      </c>
      <c r="C575" s="18">
        <v>43</v>
      </c>
      <c r="D575" s="18" t="s">
        <v>575</v>
      </c>
      <c r="E575" s="19">
        <v>0</v>
      </c>
      <c r="F575" s="19">
        <v>0</v>
      </c>
      <c r="G575" s="20">
        <v>0</v>
      </c>
      <c r="H575" s="19">
        <f t="shared" si="24"/>
        <v>0</v>
      </c>
      <c r="I575" s="22">
        <v>0</v>
      </c>
      <c r="J575" s="22">
        <v>0</v>
      </c>
      <c r="K575" s="23">
        <v>0</v>
      </c>
      <c r="L575" s="22">
        <f t="shared" si="25"/>
        <v>0</v>
      </c>
      <c r="M575" s="25">
        <v>3</v>
      </c>
      <c r="N575" s="25">
        <v>1</v>
      </c>
      <c r="O575" s="26">
        <v>0.33333333333333326</v>
      </c>
      <c r="P575" s="25">
        <f t="shared" si="26"/>
        <v>3</v>
      </c>
    </row>
    <row r="576" spans="1:16" x14ac:dyDescent="0.25">
      <c r="A576" t="s">
        <v>4</v>
      </c>
      <c r="B576" s="18">
        <v>18</v>
      </c>
      <c r="C576" s="18">
        <v>44</v>
      </c>
      <c r="D576" s="18" t="s">
        <v>576</v>
      </c>
      <c r="E576" s="19">
        <v>0</v>
      </c>
      <c r="F576" s="19">
        <v>0</v>
      </c>
      <c r="G576" s="20">
        <v>0</v>
      </c>
      <c r="H576" s="19">
        <f t="shared" si="24"/>
        <v>0</v>
      </c>
      <c r="I576" s="22">
        <v>0</v>
      </c>
      <c r="J576" s="22">
        <v>0</v>
      </c>
      <c r="K576" s="23">
        <v>0</v>
      </c>
      <c r="L576" s="22">
        <f t="shared" si="25"/>
        <v>0</v>
      </c>
      <c r="M576" s="25">
        <v>0</v>
      </c>
      <c r="N576" s="25">
        <v>0</v>
      </c>
      <c r="O576" s="26">
        <v>0</v>
      </c>
      <c r="P576" s="25">
        <f t="shared" si="26"/>
        <v>0</v>
      </c>
    </row>
    <row r="577" spans="1:16" x14ac:dyDescent="0.25">
      <c r="A577" t="s">
        <v>4</v>
      </c>
      <c r="B577" s="18">
        <v>18</v>
      </c>
      <c r="C577" s="18">
        <v>45</v>
      </c>
      <c r="D577" s="18" t="s">
        <v>577</v>
      </c>
      <c r="E577" s="19">
        <v>4</v>
      </c>
      <c r="F577" s="19">
        <v>2</v>
      </c>
      <c r="G577" s="20">
        <v>0.5</v>
      </c>
      <c r="H577" s="19">
        <f t="shared" si="24"/>
        <v>0</v>
      </c>
      <c r="I577" s="22">
        <v>0</v>
      </c>
      <c r="J577" s="22">
        <v>0</v>
      </c>
      <c r="K577" s="23">
        <v>0</v>
      </c>
      <c r="L577" s="22">
        <f t="shared" si="25"/>
        <v>0</v>
      </c>
      <c r="M577" s="25">
        <v>0</v>
      </c>
      <c r="N577" s="25">
        <v>0</v>
      </c>
      <c r="O577" s="26">
        <v>0</v>
      </c>
      <c r="P577" s="25">
        <f t="shared" si="26"/>
        <v>0</v>
      </c>
    </row>
    <row r="578" spans="1:16" x14ac:dyDescent="0.25">
      <c r="A578" t="s">
        <v>4</v>
      </c>
      <c r="B578" s="18">
        <v>18</v>
      </c>
      <c r="C578" s="18">
        <v>46</v>
      </c>
      <c r="D578" s="18" t="s">
        <v>578</v>
      </c>
      <c r="E578" s="19">
        <v>1</v>
      </c>
      <c r="F578" s="19">
        <v>1</v>
      </c>
      <c r="G578" s="20">
        <v>1</v>
      </c>
      <c r="H578" s="19">
        <f t="shared" si="24"/>
        <v>0</v>
      </c>
      <c r="I578" s="22">
        <v>0</v>
      </c>
      <c r="J578" s="22">
        <v>0</v>
      </c>
      <c r="K578" s="23">
        <v>0</v>
      </c>
      <c r="L578" s="22">
        <f t="shared" si="25"/>
        <v>0</v>
      </c>
      <c r="M578" s="25">
        <v>0</v>
      </c>
      <c r="N578" s="25">
        <v>0</v>
      </c>
      <c r="O578" s="26">
        <v>0</v>
      </c>
      <c r="P578" s="25">
        <f t="shared" si="26"/>
        <v>0</v>
      </c>
    </row>
    <row r="579" spans="1:16" x14ac:dyDescent="0.25">
      <c r="A579" t="s">
        <v>4</v>
      </c>
      <c r="B579" s="18">
        <v>18</v>
      </c>
      <c r="C579" s="18">
        <v>47</v>
      </c>
      <c r="D579" s="18" t="s">
        <v>579</v>
      </c>
      <c r="E579" s="19">
        <v>0</v>
      </c>
      <c r="F579" s="19">
        <v>0</v>
      </c>
      <c r="G579" s="20">
        <v>0</v>
      </c>
      <c r="H579" s="19">
        <f t="shared" si="24"/>
        <v>0</v>
      </c>
      <c r="I579" s="22">
        <v>0</v>
      </c>
      <c r="J579" s="22">
        <v>0</v>
      </c>
      <c r="K579" s="23">
        <v>0</v>
      </c>
      <c r="L579" s="22">
        <f t="shared" si="25"/>
        <v>0</v>
      </c>
      <c r="M579" s="25">
        <v>0</v>
      </c>
      <c r="N579" s="25">
        <v>0</v>
      </c>
      <c r="O579" s="26">
        <v>0</v>
      </c>
      <c r="P579" s="25">
        <f t="shared" si="26"/>
        <v>0</v>
      </c>
    </row>
    <row r="580" spans="1:16" x14ac:dyDescent="0.25">
      <c r="A580" t="s">
        <v>4</v>
      </c>
      <c r="B580" s="18">
        <v>18</v>
      </c>
      <c r="C580" s="18">
        <v>48</v>
      </c>
      <c r="D580" s="18" t="s">
        <v>580</v>
      </c>
      <c r="E580" s="19">
        <v>1</v>
      </c>
      <c r="F580" s="19">
        <v>0</v>
      </c>
      <c r="G580" s="20">
        <v>0</v>
      </c>
      <c r="H580" s="19">
        <f t="shared" si="24"/>
        <v>1</v>
      </c>
      <c r="I580" s="22">
        <v>0</v>
      </c>
      <c r="J580" s="22">
        <v>0</v>
      </c>
      <c r="K580" s="23">
        <v>0</v>
      </c>
      <c r="L580" s="22">
        <f t="shared" si="25"/>
        <v>0</v>
      </c>
      <c r="M580" s="25">
        <v>0</v>
      </c>
      <c r="N580" s="25">
        <v>0</v>
      </c>
      <c r="O580" s="26">
        <v>0</v>
      </c>
      <c r="P580" s="25">
        <f t="shared" si="26"/>
        <v>0</v>
      </c>
    </row>
    <row r="581" spans="1:16" x14ac:dyDescent="0.25">
      <c r="A581" t="s">
        <v>4</v>
      </c>
      <c r="B581" s="18">
        <v>18</v>
      </c>
      <c r="C581" s="18">
        <v>49</v>
      </c>
      <c r="D581" s="18" t="s">
        <v>581</v>
      </c>
      <c r="E581" s="19">
        <v>1</v>
      </c>
      <c r="F581" s="19">
        <v>1</v>
      </c>
      <c r="G581" s="20">
        <v>1</v>
      </c>
      <c r="H581" s="19">
        <f t="shared" si="24"/>
        <v>0</v>
      </c>
      <c r="I581" s="22">
        <v>0</v>
      </c>
      <c r="J581" s="22">
        <v>0</v>
      </c>
      <c r="K581" s="23">
        <v>0</v>
      </c>
      <c r="L581" s="22">
        <f t="shared" si="25"/>
        <v>0</v>
      </c>
      <c r="M581" s="25">
        <v>0</v>
      </c>
      <c r="N581" s="25">
        <v>0</v>
      </c>
      <c r="O581" s="26">
        <v>0</v>
      </c>
      <c r="P581" s="25">
        <f t="shared" si="26"/>
        <v>0</v>
      </c>
    </row>
    <row r="582" spans="1:16" x14ac:dyDescent="0.25">
      <c r="A582" t="s">
        <v>4</v>
      </c>
      <c r="B582" s="18">
        <v>18</v>
      </c>
      <c r="C582" s="18">
        <v>50</v>
      </c>
      <c r="D582" s="18" t="s">
        <v>582</v>
      </c>
      <c r="E582" s="19">
        <v>19</v>
      </c>
      <c r="F582" s="19">
        <v>19</v>
      </c>
      <c r="G582" s="20">
        <v>1</v>
      </c>
      <c r="H582" s="19">
        <f t="shared" ref="H582:H645" si="27">IF(G582&gt;0.4,0,E582)</f>
        <v>0</v>
      </c>
      <c r="I582" s="22">
        <v>0</v>
      </c>
      <c r="J582" s="22">
        <v>0</v>
      </c>
      <c r="K582" s="23">
        <v>0</v>
      </c>
      <c r="L582" s="22">
        <f t="shared" ref="L582:L645" si="28">IF(K582&gt;0.4,0,I582)</f>
        <v>0</v>
      </c>
      <c r="M582" s="25">
        <v>0</v>
      </c>
      <c r="N582" s="25">
        <v>0</v>
      </c>
      <c r="O582" s="26">
        <v>0</v>
      </c>
      <c r="P582" s="25">
        <f t="shared" ref="P582:P645" si="29">IF(O582&gt;0.4,0,M582)</f>
        <v>0</v>
      </c>
    </row>
    <row r="583" spans="1:16" x14ac:dyDescent="0.25">
      <c r="A583" t="s">
        <v>4</v>
      </c>
      <c r="B583" s="18">
        <v>18</v>
      </c>
      <c r="C583" s="18">
        <v>51</v>
      </c>
      <c r="D583" s="18" t="s">
        <v>583</v>
      </c>
      <c r="E583" s="19">
        <v>15.5</v>
      </c>
      <c r="F583" s="19">
        <v>3.5</v>
      </c>
      <c r="G583" s="20">
        <v>0.22580645161290319</v>
      </c>
      <c r="H583" s="19">
        <f t="shared" si="27"/>
        <v>15.5</v>
      </c>
      <c r="I583" s="22">
        <v>14.5</v>
      </c>
      <c r="J583" s="22">
        <v>10.5</v>
      </c>
      <c r="K583" s="23">
        <v>0.72413793103448265</v>
      </c>
      <c r="L583" s="22">
        <f t="shared" si="28"/>
        <v>0</v>
      </c>
      <c r="M583" s="25">
        <v>0</v>
      </c>
      <c r="N583" s="25">
        <v>0</v>
      </c>
      <c r="O583" s="26">
        <v>0</v>
      </c>
      <c r="P583" s="25">
        <f t="shared" si="29"/>
        <v>0</v>
      </c>
    </row>
    <row r="584" spans="1:16" x14ac:dyDescent="0.25">
      <c r="A584" t="s">
        <v>4</v>
      </c>
      <c r="B584" s="18">
        <v>18</v>
      </c>
      <c r="C584" s="18">
        <v>52</v>
      </c>
      <c r="D584" s="18" t="s">
        <v>584</v>
      </c>
      <c r="E584" s="19">
        <v>0</v>
      </c>
      <c r="F584" s="19">
        <v>0</v>
      </c>
      <c r="G584" s="20">
        <v>0</v>
      </c>
      <c r="H584" s="19">
        <f t="shared" si="27"/>
        <v>0</v>
      </c>
      <c r="I584" s="22">
        <v>9.5</v>
      </c>
      <c r="J584" s="22">
        <v>9.5</v>
      </c>
      <c r="K584" s="23">
        <v>1</v>
      </c>
      <c r="L584" s="22">
        <f t="shared" si="28"/>
        <v>0</v>
      </c>
      <c r="M584" s="25">
        <v>1</v>
      </c>
      <c r="N584" s="25">
        <v>1</v>
      </c>
      <c r="O584" s="26">
        <v>1</v>
      </c>
      <c r="P584" s="25">
        <f t="shared" si="29"/>
        <v>0</v>
      </c>
    </row>
    <row r="585" spans="1:16" x14ac:dyDescent="0.25">
      <c r="A585" t="s">
        <v>4</v>
      </c>
      <c r="B585" s="18">
        <v>18</v>
      </c>
      <c r="C585" s="18">
        <v>53</v>
      </c>
      <c r="D585" s="18" t="s">
        <v>585</v>
      </c>
      <c r="E585" s="19">
        <v>1.5</v>
      </c>
      <c r="F585" s="19">
        <v>1.5</v>
      </c>
      <c r="G585" s="20">
        <v>1</v>
      </c>
      <c r="H585" s="19">
        <f t="shared" si="27"/>
        <v>0</v>
      </c>
      <c r="I585" s="22">
        <v>0</v>
      </c>
      <c r="J585" s="22">
        <v>0</v>
      </c>
      <c r="K585" s="23">
        <v>0</v>
      </c>
      <c r="L585" s="22">
        <f t="shared" si="28"/>
        <v>0</v>
      </c>
      <c r="M585" s="25">
        <v>17</v>
      </c>
      <c r="N585" s="25">
        <v>2</v>
      </c>
      <c r="O585" s="26">
        <v>0.1176470588235294</v>
      </c>
      <c r="P585" s="25">
        <f t="shared" si="29"/>
        <v>17</v>
      </c>
    </row>
    <row r="586" spans="1:16" x14ac:dyDescent="0.25">
      <c r="A586" t="s">
        <v>4</v>
      </c>
      <c r="B586" s="18">
        <v>18</v>
      </c>
      <c r="C586" s="18">
        <v>54</v>
      </c>
      <c r="D586" s="18" t="s">
        <v>586</v>
      </c>
      <c r="E586" s="19">
        <v>6.5</v>
      </c>
      <c r="F586" s="19">
        <v>0.5</v>
      </c>
      <c r="G586" s="20">
        <v>7.6923076923076927E-2</v>
      </c>
      <c r="H586" s="19">
        <f t="shared" si="27"/>
        <v>6.5</v>
      </c>
      <c r="I586" s="22">
        <v>6</v>
      </c>
      <c r="J586" s="22">
        <v>6</v>
      </c>
      <c r="K586" s="23">
        <v>1</v>
      </c>
      <c r="L586" s="22">
        <f t="shared" si="28"/>
        <v>0</v>
      </c>
      <c r="M586" s="25">
        <v>24</v>
      </c>
      <c r="N586" s="25">
        <v>1</v>
      </c>
      <c r="O586" s="26">
        <v>4.1666666666666657E-2</v>
      </c>
      <c r="P586" s="25">
        <f t="shared" si="29"/>
        <v>24</v>
      </c>
    </row>
    <row r="587" spans="1:16" x14ac:dyDescent="0.25">
      <c r="A587" t="s">
        <v>4</v>
      </c>
      <c r="B587" s="18">
        <v>18</v>
      </c>
      <c r="C587" s="18">
        <v>55</v>
      </c>
      <c r="D587" s="18" t="s">
        <v>587</v>
      </c>
      <c r="E587" s="19">
        <v>7</v>
      </c>
      <c r="F587" s="19">
        <v>3</v>
      </c>
      <c r="G587" s="20">
        <v>0.42857142857142855</v>
      </c>
      <c r="H587" s="19">
        <f t="shared" si="27"/>
        <v>0</v>
      </c>
      <c r="I587" s="22">
        <v>12</v>
      </c>
      <c r="J587" s="22">
        <v>8</v>
      </c>
      <c r="K587" s="23">
        <v>0.66666666666666652</v>
      </c>
      <c r="L587" s="22">
        <f t="shared" si="28"/>
        <v>0</v>
      </c>
      <c r="M587" s="25">
        <v>23.5</v>
      </c>
      <c r="N587" s="25">
        <v>1.5</v>
      </c>
      <c r="O587" s="26">
        <v>6.3829787234042548E-2</v>
      </c>
      <c r="P587" s="25">
        <f t="shared" si="29"/>
        <v>23.5</v>
      </c>
    </row>
    <row r="588" spans="1:16" x14ac:dyDescent="0.25">
      <c r="A588" t="s">
        <v>4</v>
      </c>
      <c r="B588" s="18">
        <v>18</v>
      </c>
      <c r="C588" s="18">
        <v>56</v>
      </c>
      <c r="D588" s="18" t="s">
        <v>588</v>
      </c>
      <c r="E588" s="19">
        <v>12</v>
      </c>
      <c r="F588" s="19">
        <v>0</v>
      </c>
      <c r="G588" s="20">
        <v>0</v>
      </c>
      <c r="H588" s="19">
        <f t="shared" si="27"/>
        <v>12</v>
      </c>
      <c r="I588" s="22">
        <v>10</v>
      </c>
      <c r="J588" s="22">
        <v>6</v>
      </c>
      <c r="K588" s="23">
        <v>0.6</v>
      </c>
      <c r="L588" s="22">
        <f t="shared" si="28"/>
        <v>0</v>
      </c>
      <c r="M588" s="25">
        <v>21.5</v>
      </c>
      <c r="N588" s="25">
        <v>1.5</v>
      </c>
      <c r="O588" s="26">
        <v>6.9767441860465115E-2</v>
      </c>
      <c r="P588" s="25">
        <f t="shared" si="29"/>
        <v>21.5</v>
      </c>
    </row>
    <row r="589" spans="1:16" x14ac:dyDescent="0.25">
      <c r="A589" t="s">
        <v>4</v>
      </c>
      <c r="B589" s="18">
        <v>18</v>
      </c>
      <c r="C589" s="18">
        <v>57</v>
      </c>
      <c r="D589" s="18" t="s">
        <v>589</v>
      </c>
      <c r="E589" s="19">
        <v>16.5</v>
      </c>
      <c r="F589" s="19">
        <v>4.5</v>
      </c>
      <c r="G589" s="20">
        <v>0.27272727272727271</v>
      </c>
      <c r="H589" s="19">
        <f t="shared" si="27"/>
        <v>16.5</v>
      </c>
      <c r="I589" s="22">
        <v>10.5</v>
      </c>
      <c r="J589" s="22">
        <v>10.5</v>
      </c>
      <c r="K589" s="23">
        <v>1</v>
      </c>
      <c r="L589" s="22">
        <f t="shared" si="28"/>
        <v>0</v>
      </c>
      <c r="M589" s="25">
        <v>18</v>
      </c>
      <c r="N589" s="25">
        <v>3</v>
      </c>
      <c r="O589" s="26">
        <v>0.16666666666666663</v>
      </c>
      <c r="P589" s="25">
        <f t="shared" si="29"/>
        <v>18</v>
      </c>
    </row>
    <row r="590" spans="1:16" x14ac:dyDescent="0.25">
      <c r="A590" t="s">
        <v>4</v>
      </c>
      <c r="B590" s="18">
        <v>18</v>
      </c>
      <c r="C590" s="18">
        <v>58</v>
      </c>
      <c r="D590" s="18" t="s">
        <v>590</v>
      </c>
      <c r="E590" s="19">
        <v>6</v>
      </c>
      <c r="F590" s="19">
        <v>2</v>
      </c>
      <c r="G590" s="20">
        <v>0.33333333333333326</v>
      </c>
      <c r="H590" s="19">
        <f t="shared" si="27"/>
        <v>6</v>
      </c>
      <c r="I590" s="22">
        <v>10</v>
      </c>
      <c r="J590" s="22">
        <v>2</v>
      </c>
      <c r="K590" s="23">
        <v>0.2</v>
      </c>
      <c r="L590" s="22">
        <f t="shared" si="28"/>
        <v>10</v>
      </c>
      <c r="M590" s="25">
        <v>1.5</v>
      </c>
      <c r="N590" s="25">
        <v>0.5</v>
      </c>
      <c r="O590" s="26">
        <v>0.33333333333333326</v>
      </c>
      <c r="P590" s="25">
        <f t="shared" si="29"/>
        <v>1.5</v>
      </c>
    </row>
    <row r="591" spans="1:16" x14ac:dyDescent="0.25">
      <c r="A591" t="s">
        <v>4</v>
      </c>
      <c r="B591" s="18">
        <v>18</v>
      </c>
      <c r="C591" s="18">
        <v>59</v>
      </c>
      <c r="D591" s="18" t="s">
        <v>591</v>
      </c>
      <c r="E591" s="19">
        <v>3.5</v>
      </c>
      <c r="F591" s="19">
        <v>3.5</v>
      </c>
      <c r="G591" s="20">
        <v>1</v>
      </c>
      <c r="H591" s="19">
        <f t="shared" si="27"/>
        <v>0</v>
      </c>
      <c r="I591" s="22">
        <v>2</v>
      </c>
      <c r="J591" s="22">
        <v>2</v>
      </c>
      <c r="K591" s="23">
        <v>1</v>
      </c>
      <c r="L591" s="22">
        <f t="shared" si="28"/>
        <v>0</v>
      </c>
      <c r="M591" s="25">
        <v>0</v>
      </c>
      <c r="N591" s="25">
        <v>0</v>
      </c>
      <c r="O591" s="26">
        <v>0</v>
      </c>
      <c r="P591" s="25">
        <f t="shared" si="29"/>
        <v>0</v>
      </c>
    </row>
    <row r="592" spans="1:16" x14ac:dyDescent="0.25">
      <c r="A592" t="s">
        <v>4</v>
      </c>
      <c r="B592" s="18">
        <v>18</v>
      </c>
      <c r="C592" s="18">
        <v>60</v>
      </c>
      <c r="D592" s="18" t="s">
        <v>592</v>
      </c>
      <c r="E592" s="19">
        <v>1</v>
      </c>
      <c r="F592" s="19">
        <v>1</v>
      </c>
      <c r="G592" s="20">
        <v>1</v>
      </c>
      <c r="H592" s="19">
        <f t="shared" si="27"/>
        <v>0</v>
      </c>
      <c r="I592" s="22">
        <v>3</v>
      </c>
      <c r="J592" s="22">
        <v>3</v>
      </c>
      <c r="K592" s="23">
        <v>1</v>
      </c>
      <c r="L592" s="22">
        <f t="shared" si="28"/>
        <v>0</v>
      </c>
      <c r="M592" s="25">
        <v>0</v>
      </c>
      <c r="N592" s="25">
        <v>0</v>
      </c>
      <c r="O592" s="26">
        <v>0</v>
      </c>
      <c r="P592" s="25">
        <f t="shared" si="29"/>
        <v>0</v>
      </c>
    </row>
    <row r="593" spans="1:16" x14ac:dyDescent="0.25">
      <c r="A593" t="s">
        <v>4</v>
      </c>
      <c r="B593" s="18">
        <v>18</v>
      </c>
      <c r="C593" s="18">
        <v>61</v>
      </c>
      <c r="D593" s="18" t="s">
        <v>593</v>
      </c>
      <c r="E593" s="19">
        <v>0.5</v>
      </c>
      <c r="F593" s="19">
        <v>0.5</v>
      </c>
      <c r="G593" s="20">
        <v>1</v>
      </c>
      <c r="H593" s="19">
        <f t="shared" si="27"/>
        <v>0</v>
      </c>
      <c r="I593" s="22">
        <v>10.5</v>
      </c>
      <c r="J593" s="22">
        <v>4.5</v>
      </c>
      <c r="K593" s="23">
        <v>0.42857142857142855</v>
      </c>
      <c r="L593" s="22">
        <f t="shared" si="28"/>
        <v>0</v>
      </c>
      <c r="M593" s="25">
        <v>0</v>
      </c>
      <c r="N593" s="25">
        <v>0</v>
      </c>
      <c r="O593" s="26">
        <v>0</v>
      </c>
      <c r="P593" s="25">
        <f t="shared" si="29"/>
        <v>0</v>
      </c>
    </row>
    <row r="594" spans="1:16" x14ac:dyDescent="0.25">
      <c r="A594" t="s">
        <v>4</v>
      </c>
      <c r="B594" s="18">
        <v>18</v>
      </c>
      <c r="C594" s="18">
        <v>62</v>
      </c>
      <c r="D594" s="18" t="s">
        <v>594</v>
      </c>
      <c r="E594" s="19">
        <v>2</v>
      </c>
      <c r="F594" s="19">
        <v>2</v>
      </c>
      <c r="G594" s="20">
        <v>1</v>
      </c>
      <c r="H594" s="19">
        <f t="shared" si="27"/>
        <v>0</v>
      </c>
      <c r="I594" s="22">
        <v>8</v>
      </c>
      <c r="J594" s="22">
        <v>4</v>
      </c>
      <c r="K594" s="23">
        <v>0.5</v>
      </c>
      <c r="L594" s="22">
        <f t="shared" si="28"/>
        <v>0</v>
      </c>
      <c r="M594" s="25">
        <v>0</v>
      </c>
      <c r="N594" s="25">
        <v>0</v>
      </c>
      <c r="O594" s="26">
        <v>0</v>
      </c>
      <c r="P594" s="25">
        <f t="shared" si="29"/>
        <v>0</v>
      </c>
    </row>
    <row r="595" spans="1:16" x14ac:dyDescent="0.25">
      <c r="A595" t="s">
        <v>4</v>
      </c>
      <c r="B595" s="18">
        <v>18</v>
      </c>
      <c r="C595" s="18">
        <v>63</v>
      </c>
      <c r="D595" s="18" t="s">
        <v>595</v>
      </c>
      <c r="E595" s="19">
        <v>3.5</v>
      </c>
      <c r="F595" s="19">
        <v>0.5</v>
      </c>
      <c r="G595" s="20">
        <v>0.14285714285714285</v>
      </c>
      <c r="H595" s="19">
        <f t="shared" si="27"/>
        <v>3.5</v>
      </c>
      <c r="I595" s="22">
        <v>7.5</v>
      </c>
      <c r="J595" s="22">
        <v>4.5</v>
      </c>
      <c r="K595" s="23">
        <v>0.6</v>
      </c>
      <c r="L595" s="22">
        <f t="shared" si="28"/>
        <v>0</v>
      </c>
      <c r="M595" s="25">
        <v>0</v>
      </c>
      <c r="N595" s="25">
        <v>0</v>
      </c>
      <c r="O595" s="26">
        <v>0</v>
      </c>
      <c r="P595" s="25">
        <f t="shared" si="29"/>
        <v>0</v>
      </c>
    </row>
    <row r="596" spans="1:16" x14ac:dyDescent="0.25">
      <c r="A596" t="s">
        <v>4</v>
      </c>
      <c r="B596" s="18">
        <v>18</v>
      </c>
      <c r="C596" s="18">
        <v>64</v>
      </c>
      <c r="D596" s="18" t="s">
        <v>596</v>
      </c>
      <c r="E596" s="19">
        <v>5</v>
      </c>
      <c r="F596" s="19">
        <v>1</v>
      </c>
      <c r="G596" s="20">
        <v>0.2</v>
      </c>
      <c r="H596" s="19">
        <f t="shared" si="27"/>
        <v>5</v>
      </c>
      <c r="I596" s="22">
        <v>12</v>
      </c>
      <c r="J596" s="22">
        <v>7</v>
      </c>
      <c r="K596" s="23">
        <v>0.58333333333333337</v>
      </c>
      <c r="L596" s="22">
        <f t="shared" si="28"/>
        <v>0</v>
      </c>
      <c r="M596" s="25">
        <v>2</v>
      </c>
      <c r="N596" s="25">
        <v>2</v>
      </c>
      <c r="O596" s="26">
        <v>1</v>
      </c>
      <c r="P596" s="25">
        <f t="shared" si="29"/>
        <v>0</v>
      </c>
    </row>
    <row r="597" spans="1:16" x14ac:dyDescent="0.25">
      <c r="A597" t="s">
        <v>4</v>
      </c>
      <c r="B597" s="18">
        <v>18</v>
      </c>
      <c r="C597" s="18">
        <v>65</v>
      </c>
      <c r="D597" s="18" t="s">
        <v>597</v>
      </c>
      <c r="E597" s="19">
        <v>4</v>
      </c>
      <c r="F597" s="19">
        <v>4</v>
      </c>
      <c r="G597" s="20">
        <v>1</v>
      </c>
      <c r="H597" s="19">
        <f t="shared" si="27"/>
        <v>0</v>
      </c>
      <c r="I597" s="22">
        <v>14.5</v>
      </c>
      <c r="J597" s="22">
        <v>2.5</v>
      </c>
      <c r="K597" s="23">
        <v>0.17241379310344829</v>
      </c>
      <c r="L597" s="22">
        <f t="shared" si="28"/>
        <v>14.5</v>
      </c>
      <c r="M597" s="25">
        <v>17.5</v>
      </c>
      <c r="N597" s="25">
        <v>4.5</v>
      </c>
      <c r="O597" s="26">
        <v>0.25714285714285712</v>
      </c>
      <c r="P597" s="25">
        <f t="shared" si="29"/>
        <v>17.5</v>
      </c>
    </row>
    <row r="598" spans="1:16" x14ac:dyDescent="0.25">
      <c r="A598" t="s">
        <v>4</v>
      </c>
      <c r="B598" s="18">
        <v>18</v>
      </c>
      <c r="C598" s="18">
        <v>66</v>
      </c>
      <c r="D598" s="18" t="s">
        <v>598</v>
      </c>
      <c r="E598" s="19">
        <v>4</v>
      </c>
      <c r="F598" s="19">
        <v>2</v>
      </c>
      <c r="G598" s="20">
        <v>0.5</v>
      </c>
      <c r="H598" s="19">
        <f t="shared" si="27"/>
        <v>0</v>
      </c>
      <c r="I598" s="22">
        <v>18</v>
      </c>
      <c r="J598" s="22">
        <v>6</v>
      </c>
      <c r="K598" s="23">
        <v>0.33333333333333326</v>
      </c>
      <c r="L598" s="22">
        <f t="shared" si="28"/>
        <v>18</v>
      </c>
      <c r="M598" s="25">
        <v>17.5</v>
      </c>
      <c r="N598" s="25">
        <v>1.5</v>
      </c>
      <c r="O598" s="26">
        <v>8.5714285714285715E-2</v>
      </c>
      <c r="P598" s="25">
        <f t="shared" si="29"/>
        <v>17.5</v>
      </c>
    </row>
    <row r="599" spans="1:16" x14ac:dyDescent="0.25">
      <c r="A599" t="s">
        <v>4</v>
      </c>
      <c r="B599" s="18">
        <v>18</v>
      </c>
      <c r="C599" s="18">
        <v>67</v>
      </c>
      <c r="D599" s="18" t="s">
        <v>599</v>
      </c>
      <c r="E599" s="19">
        <v>5.5</v>
      </c>
      <c r="F599" s="19">
        <v>2.5</v>
      </c>
      <c r="G599" s="20">
        <v>0.45454545454545453</v>
      </c>
      <c r="H599" s="19">
        <f t="shared" si="27"/>
        <v>0</v>
      </c>
      <c r="I599" s="22">
        <v>9</v>
      </c>
      <c r="J599" s="22">
        <v>3</v>
      </c>
      <c r="K599" s="23">
        <v>0.33333333333333326</v>
      </c>
      <c r="L599" s="22">
        <f t="shared" si="28"/>
        <v>9</v>
      </c>
      <c r="M599" s="25">
        <v>3.5</v>
      </c>
      <c r="N599" s="25">
        <v>3.5</v>
      </c>
      <c r="O599" s="26">
        <v>1</v>
      </c>
      <c r="P599" s="25">
        <f t="shared" si="29"/>
        <v>0</v>
      </c>
    </row>
    <row r="600" spans="1:16" x14ac:dyDescent="0.25">
      <c r="A600" t="s">
        <v>4</v>
      </c>
      <c r="B600" s="18">
        <v>20</v>
      </c>
      <c r="C600" s="18">
        <v>2</v>
      </c>
      <c r="D600" s="18" t="s">
        <v>600</v>
      </c>
      <c r="E600" s="19">
        <v>1</v>
      </c>
      <c r="F600" s="19">
        <v>1</v>
      </c>
      <c r="G600" s="20">
        <v>1</v>
      </c>
      <c r="H600" s="19">
        <f t="shared" si="27"/>
        <v>0</v>
      </c>
      <c r="I600" s="22">
        <v>0</v>
      </c>
      <c r="J600" s="22">
        <v>0</v>
      </c>
      <c r="K600" s="23">
        <v>0</v>
      </c>
      <c r="L600" s="22">
        <f t="shared" si="28"/>
        <v>0</v>
      </c>
      <c r="M600" s="25">
        <v>0</v>
      </c>
      <c r="N600" s="25">
        <v>0</v>
      </c>
      <c r="O600" s="26">
        <v>0</v>
      </c>
      <c r="P600" s="25">
        <f t="shared" si="29"/>
        <v>0</v>
      </c>
    </row>
    <row r="601" spans="1:16" x14ac:dyDescent="0.25">
      <c r="A601" t="s">
        <v>4</v>
      </c>
      <c r="B601" s="18">
        <v>20</v>
      </c>
      <c r="C601" s="18">
        <v>3</v>
      </c>
      <c r="D601" s="18" t="s">
        <v>601</v>
      </c>
      <c r="E601" s="19">
        <v>0</v>
      </c>
      <c r="F601" s="19">
        <v>0</v>
      </c>
      <c r="G601" s="20">
        <v>0</v>
      </c>
      <c r="H601" s="19">
        <f t="shared" si="27"/>
        <v>0</v>
      </c>
      <c r="I601" s="22">
        <v>0</v>
      </c>
      <c r="J601" s="22">
        <v>0</v>
      </c>
      <c r="K601" s="23">
        <v>0</v>
      </c>
      <c r="L601" s="22">
        <f t="shared" si="28"/>
        <v>0</v>
      </c>
      <c r="M601" s="25">
        <v>0</v>
      </c>
      <c r="N601" s="25">
        <v>0</v>
      </c>
      <c r="O601" s="26">
        <v>0</v>
      </c>
      <c r="P601" s="25">
        <f t="shared" si="29"/>
        <v>0</v>
      </c>
    </row>
    <row r="602" spans="1:16" x14ac:dyDescent="0.25">
      <c r="A602" t="s">
        <v>4</v>
      </c>
      <c r="B602" s="18">
        <v>20</v>
      </c>
      <c r="C602" s="18">
        <v>4</v>
      </c>
      <c r="D602" s="18" t="s">
        <v>602</v>
      </c>
      <c r="E602" s="19">
        <v>0</v>
      </c>
      <c r="F602" s="19">
        <v>0</v>
      </c>
      <c r="G602" s="20">
        <v>0</v>
      </c>
      <c r="H602" s="19">
        <f t="shared" si="27"/>
        <v>0</v>
      </c>
      <c r="I602" s="22">
        <v>0</v>
      </c>
      <c r="J602" s="22">
        <v>0</v>
      </c>
      <c r="K602" s="23">
        <v>0</v>
      </c>
      <c r="L602" s="22">
        <f t="shared" si="28"/>
        <v>0</v>
      </c>
      <c r="M602" s="25">
        <v>0</v>
      </c>
      <c r="N602" s="25">
        <v>0</v>
      </c>
      <c r="O602" s="26">
        <v>0</v>
      </c>
      <c r="P602" s="25">
        <f t="shared" si="29"/>
        <v>0</v>
      </c>
    </row>
    <row r="603" spans="1:16" x14ac:dyDescent="0.25">
      <c r="A603" t="s">
        <v>4</v>
      </c>
      <c r="B603" s="18">
        <v>20</v>
      </c>
      <c r="C603" s="18">
        <v>5</v>
      </c>
      <c r="D603" s="18" t="s">
        <v>603</v>
      </c>
      <c r="E603" s="19">
        <v>0</v>
      </c>
      <c r="F603" s="19">
        <v>0</v>
      </c>
      <c r="G603" s="20">
        <v>0</v>
      </c>
      <c r="H603" s="19">
        <f t="shared" si="27"/>
        <v>0</v>
      </c>
      <c r="I603" s="22">
        <v>0</v>
      </c>
      <c r="J603" s="22">
        <v>0</v>
      </c>
      <c r="K603" s="23">
        <v>0</v>
      </c>
      <c r="L603" s="22">
        <f t="shared" si="28"/>
        <v>0</v>
      </c>
      <c r="M603" s="25">
        <v>0</v>
      </c>
      <c r="N603" s="25">
        <v>0</v>
      </c>
      <c r="O603" s="26">
        <v>0</v>
      </c>
      <c r="P603" s="25">
        <f t="shared" si="29"/>
        <v>0</v>
      </c>
    </row>
    <row r="604" spans="1:16" x14ac:dyDescent="0.25">
      <c r="A604" t="s">
        <v>4</v>
      </c>
      <c r="B604" s="18">
        <v>20</v>
      </c>
      <c r="C604" s="18">
        <v>6</v>
      </c>
      <c r="D604" s="18" t="s">
        <v>604</v>
      </c>
      <c r="E604" s="19">
        <v>0</v>
      </c>
      <c r="F604" s="19">
        <v>0</v>
      </c>
      <c r="G604" s="20">
        <v>0</v>
      </c>
      <c r="H604" s="19">
        <f t="shared" si="27"/>
        <v>0</v>
      </c>
      <c r="I604" s="22">
        <v>0</v>
      </c>
      <c r="J604" s="22">
        <v>0</v>
      </c>
      <c r="K604" s="23">
        <v>0</v>
      </c>
      <c r="L604" s="22">
        <f t="shared" si="28"/>
        <v>0</v>
      </c>
      <c r="M604" s="25">
        <v>0</v>
      </c>
      <c r="N604" s="25">
        <v>0</v>
      </c>
      <c r="O604" s="26">
        <v>0</v>
      </c>
      <c r="P604" s="25">
        <f t="shared" si="29"/>
        <v>0</v>
      </c>
    </row>
    <row r="605" spans="1:16" x14ac:dyDescent="0.25">
      <c r="A605" t="s">
        <v>4</v>
      </c>
      <c r="B605" s="18">
        <v>20</v>
      </c>
      <c r="C605" s="18">
        <v>7</v>
      </c>
      <c r="D605" s="18" t="s">
        <v>605</v>
      </c>
      <c r="E605" s="19">
        <v>0</v>
      </c>
      <c r="F605" s="19">
        <v>0</v>
      </c>
      <c r="G605" s="20">
        <v>0</v>
      </c>
      <c r="H605" s="19">
        <f t="shared" si="27"/>
        <v>0</v>
      </c>
      <c r="I605" s="22">
        <v>0</v>
      </c>
      <c r="J605" s="22">
        <v>0</v>
      </c>
      <c r="K605" s="23">
        <v>0</v>
      </c>
      <c r="L605" s="22">
        <f t="shared" si="28"/>
        <v>0</v>
      </c>
      <c r="M605" s="25">
        <v>0</v>
      </c>
      <c r="N605" s="25">
        <v>0</v>
      </c>
      <c r="O605" s="26">
        <v>0</v>
      </c>
      <c r="P605" s="25">
        <f t="shared" si="29"/>
        <v>0</v>
      </c>
    </row>
    <row r="606" spans="1:16" x14ac:dyDescent="0.25">
      <c r="A606" t="s">
        <v>4</v>
      </c>
      <c r="B606" s="18">
        <v>20</v>
      </c>
      <c r="C606" s="18">
        <v>8</v>
      </c>
      <c r="D606" s="18" t="s">
        <v>606</v>
      </c>
      <c r="E606" s="19">
        <v>0</v>
      </c>
      <c r="F606" s="19">
        <v>0</v>
      </c>
      <c r="G606" s="20">
        <v>0</v>
      </c>
      <c r="H606" s="19">
        <f t="shared" si="27"/>
        <v>0</v>
      </c>
      <c r="I606" s="22">
        <v>0</v>
      </c>
      <c r="J606" s="22">
        <v>0</v>
      </c>
      <c r="K606" s="23">
        <v>0</v>
      </c>
      <c r="L606" s="22">
        <f t="shared" si="28"/>
        <v>0</v>
      </c>
      <c r="M606" s="25">
        <v>0</v>
      </c>
      <c r="N606" s="25">
        <v>0</v>
      </c>
      <c r="O606" s="26">
        <v>0</v>
      </c>
      <c r="P606" s="25">
        <f t="shared" si="29"/>
        <v>0</v>
      </c>
    </row>
    <row r="607" spans="1:16" x14ac:dyDescent="0.25">
      <c r="A607" t="s">
        <v>4</v>
      </c>
      <c r="B607" s="18">
        <v>20</v>
      </c>
      <c r="C607" s="18">
        <v>9</v>
      </c>
      <c r="D607" s="18" t="s">
        <v>607</v>
      </c>
      <c r="E607" s="19">
        <v>0</v>
      </c>
      <c r="F607" s="19">
        <v>0</v>
      </c>
      <c r="G607" s="20">
        <v>0</v>
      </c>
      <c r="H607" s="19">
        <f t="shared" si="27"/>
        <v>0</v>
      </c>
      <c r="I607" s="22">
        <v>2</v>
      </c>
      <c r="J607" s="22">
        <v>2</v>
      </c>
      <c r="K607" s="23">
        <v>1</v>
      </c>
      <c r="L607" s="22">
        <f t="shared" si="28"/>
        <v>0</v>
      </c>
      <c r="M607" s="25">
        <v>0</v>
      </c>
      <c r="N607" s="25">
        <v>0</v>
      </c>
      <c r="O607" s="26">
        <v>0</v>
      </c>
      <c r="P607" s="25">
        <f t="shared" si="29"/>
        <v>0</v>
      </c>
    </row>
    <row r="608" spans="1:16" x14ac:dyDescent="0.25">
      <c r="A608" t="s">
        <v>4</v>
      </c>
      <c r="B608" s="18">
        <v>20</v>
      </c>
      <c r="C608" s="18">
        <v>10</v>
      </c>
      <c r="D608" s="18" t="s">
        <v>608</v>
      </c>
      <c r="E608" s="19">
        <v>0</v>
      </c>
      <c r="F608" s="19">
        <v>0</v>
      </c>
      <c r="G608" s="20">
        <v>0</v>
      </c>
      <c r="H608" s="19">
        <f t="shared" si="27"/>
        <v>0</v>
      </c>
      <c r="I608" s="22">
        <v>0.5</v>
      </c>
      <c r="J608" s="22">
        <v>0.5</v>
      </c>
      <c r="K608" s="23">
        <v>1</v>
      </c>
      <c r="L608" s="22">
        <f t="shared" si="28"/>
        <v>0</v>
      </c>
      <c r="M608" s="25">
        <v>0</v>
      </c>
      <c r="N608" s="25">
        <v>0</v>
      </c>
      <c r="O608" s="26">
        <v>0</v>
      </c>
      <c r="P608" s="25">
        <f t="shared" si="29"/>
        <v>0</v>
      </c>
    </row>
    <row r="609" spans="1:16" x14ac:dyDescent="0.25">
      <c r="A609" t="s">
        <v>4</v>
      </c>
      <c r="B609" s="18">
        <v>20</v>
      </c>
      <c r="C609" s="18">
        <v>11</v>
      </c>
      <c r="D609" s="18" t="s">
        <v>609</v>
      </c>
      <c r="E609" s="19">
        <v>3</v>
      </c>
      <c r="F609" s="19">
        <v>2</v>
      </c>
      <c r="G609" s="20">
        <v>0.66666666666666652</v>
      </c>
      <c r="H609" s="19">
        <f t="shared" si="27"/>
        <v>0</v>
      </c>
      <c r="I609" s="22">
        <v>0</v>
      </c>
      <c r="J609" s="22">
        <v>0</v>
      </c>
      <c r="K609" s="23">
        <v>0</v>
      </c>
      <c r="L609" s="22">
        <f t="shared" si="28"/>
        <v>0</v>
      </c>
      <c r="M609" s="25">
        <v>10</v>
      </c>
      <c r="N609" s="25">
        <v>3</v>
      </c>
      <c r="O609" s="26">
        <v>0.3</v>
      </c>
      <c r="P609" s="25">
        <f t="shared" si="29"/>
        <v>10</v>
      </c>
    </row>
    <row r="610" spans="1:16" x14ac:dyDescent="0.25">
      <c r="A610" t="s">
        <v>4</v>
      </c>
      <c r="B610" s="18">
        <v>20</v>
      </c>
      <c r="C610" s="18">
        <v>12</v>
      </c>
      <c r="D610" s="18" t="s">
        <v>610</v>
      </c>
      <c r="E610" s="19">
        <v>6</v>
      </c>
      <c r="F610" s="19">
        <v>2</v>
      </c>
      <c r="G610" s="20">
        <v>0.33333333333333326</v>
      </c>
      <c r="H610" s="19">
        <f t="shared" si="27"/>
        <v>6</v>
      </c>
      <c r="I610" s="22">
        <v>1</v>
      </c>
      <c r="J610" s="22">
        <v>1</v>
      </c>
      <c r="K610" s="23">
        <v>1</v>
      </c>
      <c r="L610" s="22">
        <f t="shared" si="28"/>
        <v>0</v>
      </c>
      <c r="M610" s="25">
        <v>0</v>
      </c>
      <c r="N610" s="25">
        <v>0</v>
      </c>
      <c r="O610" s="26">
        <v>0</v>
      </c>
      <c r="P610" s="25">
        <f t="shared" si="29"/>
        <v>0</v>
      </c>
    </row>
    <row r="611" spans="1:16" x14ac:dyDescent="0.25">
      <c r="A611" t="s">
        <v>4</v>
      </c>
      <c r="B611" s="18">
        <v>20</v>
      </c>
      <c r="C611" s="18">
        <v>13</v>
      </c>
      <c r="D611" s="18" t="s">
        <v>611</v>
      </c>
      <c r="E611" s="19">
        <v>2</v>
      </c>
      <c r="F611" s="19">
        <v>2</v>
      </c>
      <c r="G611" s="20">
        <v>1</v>
      </c>
      <c r="H611" s="19">
        <f t="shared" si="27"/>
        <v>0</v>
      </c>
      <c r="I611" s="22">
        <v>2</v>
      </c>
      <c r="J611" s="22">
        <v>2</v>
      </c>
      <c r="K611" s="23">
        <v>1</v>
      </c>
      <c r="L611" s="22">
        <f t="shared" si="28"/>
        <v>0</v>
      </c>
      <c r="M611" s="25">
        <v>2</v>
      </c>
      <c r="N611" s="25">
        <v>2</v>
      </c>
      <c r="O611" s="26">
        <v>1</v>
      </c>
      <c r="P611" s="25">
        <f t="shared" si="29"/>
        <v>0</v>
      </c>
    </row>
    <row r="612" spans="1:16" x14ac:dyDescent="0.25">
      <c r="A612" t="s">
        <v>4</v>
      </c>
      <c r="B612" s="18">
        <v>20</v>
      </c>
      <c r="C612" s="18">
        <v>14</v>
      </c>
      <c r="D612" s="18" t="s">
        <v>612</v>
      </c>
      <c r="E612" s="19">
        <v>1</v>
      </c>
      <c r="F612" s="19">
        <v>1</v>
      </c>
      <c r="G612" s="20">
        <v>1</v>
      </c>
      <c r="H612" s="19">
        <f t="shared" si="27"/>
        <v>0</v>
      </c>
      <c r="I612" s="22">
        <v>0</v>
      </c>
      <c r="J612" s="22">
        <v>0</v>
      </c>
      <c r="K612" s="23">
        <v>0</v>
      </c>
      <c r="L612" s="22">
        <f t="shared" si="28"/>
        <v>0</v>
      </c>
      <c r="M612" s="25">
        <v>0</v>
      </c>
      <c r="N612" s="25">
        <v>0</v>
      </c>
      <c r="O612" s="26">
        <v>0</v>
      </c>
      <c r="P612" s="25">
        <f t="shared" si="29"/>
        <v>0</v>
      </c>
    </row>
    <row r="613" spans="1:16" x14ac:dyDescent="0.25">
      <c r="A613" t="s">
        <v>4</v>
      </c>
      <c r="B613" s="18">
        <v>20</v>
      </c>
      <c r="C613" s="18">
        <v>15</v>
      </c>
      <c r="D613" s="18" t="s">
        <v>5</v>
      </c>
      <c r="E613" s="19">
        <v>0</v>
      </c>
      <c r="F613" s="19">
        <v>0</v>
      </c>
      <c r="G613" s="20">
        <v>0</v>
      </c>
      <c r="H613" s="19">
        <f t="shared" si="27"/>
        <v>0</v>
      </c>
      <c r="I613" s="22">
        <v>0</v>
      </c>
      <c r="J613" s="22">
        <v>0</v>
      </c>
      <c r="K613" s="23">
        <v>0</v>
      </c>
      <c r="L613" s="22">
        <f t="shared" si="28"/>
        <v>0</v>
      </c>
      <c r="M613" s="25">
        <v>0</v>
      </c>
      <c r="N613" s="25">
        <v>0</v>
      </c>
      <c r="O613" s="26">
        <v>0</v>
      </c>
      <c r="P613" s="25">
        <f t="shared" si="29"/>
        <v>0</v>
      </c>
    </row>
    <row r="614" spans="1:16" x14ac:dyDescent="0.25">
      <c r="A614" t="s">
        <v>613</v>
      </c>
      <c r="B614" s="18">
        <v>22</v>
      </c>
      <c r="C614" s="18">
        <v>2</v>
      </c>
      <c r="D614" s="18" t="s">
        <v>614</v>
      </c>
      <c r="E614" s="19">
        <v>1.5</v>
      </c>
      <c r="F614" s="19">
        <v>1.5</v>
      </c>
      <c r="G614" s="20">
        <v>1</v>
      </c>
      <c r="H614" s="19">
        <f t="shared" si="27"/>
        <v>0</v>
      </c>
      <c r="I614" s="22">
        <v>0</v>
      </c>
      <c r="J614" s="22">
        <v>0</v>
      </c>
      <c r="K614" s="23">
        <v>0</v>
      </c>
      <c r="L614" s="22">
        <f t="shared" si="28"/>
        <v>0</v>
      </c>
      <c r="M614" s="25">
        <v>0</v>
      </c>
      <c r="N614" s="25">
        <v>0</v>
      </c>
      <c r="O614" s="26">
        <v>0</v>
      </c>
      <c r="P614" s="25">
        <f t="shared" si="29"/>
        <v>0</v>
      </c>
    </row>
    <row r="615" spans="1:16" x14ac:dyDescent="0.25">
      <c r="A615" t="s">
        <v>613</v>
      </c>
      <c r="B615" s="18">
        <v>22</v>
      </c>
      <c r="C615" s="18">
        <v>3</v>
      </c>
      <c r="D615" s="18" t="s">
        <v>615</v>
      </c>
      <c r="E615" s="19">
        <v>0</v>
      </c>
      <c r="F615" s="19">
        <v>0</v>
      </c>
      <c r="G615" s="20">
        <v>0</v>
      </c>
      <c r="H615" s="19">
        <f t="shared" si="27"/>
        <v>0</v>
      </c>
      <c r="I615" s="22">
        <v>0</v>
      </c>
      <c r="J615" s="22">
        <v>0</v>
      </c>
      <c r="K615" s="23">
        <v>0</v>
      </c>
      <c r="L615" s="22">
        <f t="shared" si="28"/>
        <v>0</v>
      </c>
      <c r="M615" s="25">
        <v>0</v>
      </c>
      <c r="N615" s="25">
        <v>0</v>
      </c>
      <c r="O615" s="26">
        <v>0</v>
      </c>
      <c r="P615" s="25">
        <f t="shared" si="29"/>
        <v>0</v>
      </c>
    </row>
    <row r="616" spans="1:16" x14ac:dyDescent="0.25">
      <c r="A616" t="s">
        <v>613</v>
      </c>
      <c r="B616" s="18">
        <v>22</v>
      </c>
      <c r="C616" s="18">
        <v>4</v>
      </c>
      <c r="D616" s="18" t="s">
        <v>616</v>
      </c>
      <c r="E616" s="19">
        <v>1</v>
      </c>
      <c r="F616" s="19">
        <v>1</v>
      </c>
      <c r="G616" s="20">
        <v>1</v>
      </c>
      <c r="H616" s="19">
        <f t="shared" si="27"/>
        <v>0</v>
      </c>
      <c r="I616" s="22">
        <v>0</v>
      </c>
      <c r="J616" s="22">
        <v>0</v>
      </c>
      <c r="K616" s="23">
        <v>0</v>
      </c>
      <c r="L616" s="22">
        <f t="shared" si="28"/>
        <v>0</v>
      </c>
      <c r="M616" s="25">
        <v>0</v>
      </c>
      <c r="N616" s="25">
        <v>0</v>
      </c>
      <c r="O616" s="26">
        <v>0</v>
      </c>
      <c r="P616" s="25">
        <f t="shared" si="29"/>
        <v>0</v>
      </c>
    </row>
    <row r="617" spans="1:16" x14ac:dyDescent="0.25">
      <c r="A617" t="s">
        <v>613</v>
      </c>
      <c r="B617" s="18">
        <v>22</v>
      </c>
      <c r="C617" s="18">
        <v>5</v>
      </c>
      <c r="D617" s="18" t="s">
        <v>617</v>
      </c>
      <c r="E617" s="19">
        <v>0</v>
      </c>
      <c r="F617" s="19">
        <v>0</v>
      </c>
      <c r="G617" s="20">
        <v>0</v>
      </c>
      <c r="H617" s="19">
        <f t="shared" si="27"/>
        <v>0</v>
      </c>
      <c r="I617" s="22">
        <v>0</v>
      </c>
      <c r="J617" s="22">
        <v>0</v>
      </c>
      <c r="K617" s="23">
        <v>0</v>
      </c>
      <c r="L617" s="22">
        <f t="shared" si="28"/>
        <v>0</v>
      </c>
      <c r="M617" s="25">
        <v>0.5</v>
      </c>
      <c r="N617" s="25">
        <v>0.5</v>
      </c>
      <c r="O617" s="26">
        <v>1</v>
      </c>
      <c r="P617" s="25">
        <f t="shared" si="29"/>
        <v>0</v>
      </c>
    </row>
    <row r="618" spans="1:16" x14ac:dyDescent="0.25">
      <c r="A618" t="s">
        <v>613</v>
      </c>
      <c r="B618" s="18">
        <v>22</v>
      </c>
      <c r="C618" s="18">
        <v>6</v>
      </c>
      <c r="D618" s="18" t="s">
        <v>618</v>
      </c>
      <c r="E618" s="19">
        <v>1</v>
      </c>
      <c r="F618" s="19">
        <v>1</v>
      </c>
      <c r="G618" s="20">
        <v>1</v>
      </c>
      <c r="H618" s="19">
        <f t="shared" si="27"/>
        <v>0</v>
      </c>
      <c r="I618" s="22">
        <v>0</v>
      </c>
      <c r="J618" s="22">
        <v>0</v>
      </c>
      <c r="K618" s="23">
        <v>0</v>
      </c>
      <c r="L618" s="22">
        <f t="shared" si="28"/>
        <v>0</v>
      </c>
      <c r="M618" s="25">
        <v>10</v>
      </c>
      <c r="N618" s="25">
        <v>3</v>
      </c>
      <c r="O618" s="26">
        <v>0.3</v>
      </c>
      <c r="P618" s="25">
        <f t="shared" si="29"/>
        <v>10</v>
      </c>
    </row>
    <row r="619" spans="1:16" x14ac:dyDescent="0.25">
      <c r="A619" t="s">
        <v>613</v>
      </c>
      <c r="B619" s="18">
        <v>22</v>
      </c>
      <c r="C619" s="18">
        <v>7</v>
      </c>
      <c r="D619" s="18" t="s">
        <v>619</v>
      </c>
      <c r="E619" s="19">
        <v>1</v>
      </c>
      <c r="F619" s="19">
        <v>1</v>
      </c>
      <c r="G619" s="20">
        <v>1</v>
      </c>
      <c r="H619" s="19">
        <f t="shared" si="27"/>
        <v>0</v>
      </c>
      <c r="I619" s="22">
        <v>0</v>
      </c>
      <c r="J619" s="22">
        <v>0</v>
      </c>
      <c r="K619" s="23">
        <v>0</v>
      </c>
      <c r="L619" s="22">
        <f t="shared" si="28"/>
        <v>0</v>
      </c>
      <c r="M619" s="25">
        <v>4</v>
      </c>
      <c r="N619" s="25">
        <v>4</v>
      </c>
      <c r="O619" s="26">
        <v>1</v>
      </c>
      <c r="P619" s="25">
        <f t="shared" si="29"/>
        <v>0</v>
      </c>
    </row>
    <row r="620" spans="1:16" x14ac:dyDescent="0.25">
      <c r="A620" t="s">
        <v>613</v>
      </c>
      <c r="B620" s="18">
        <v>22</v>
      </c>
      <c r="C620" s="18">
        <v>8</v>
      </c>
      <c r="D620" s="18" t="s">
        <v>620</v>
      </c>
      <c r="E620" s="19">
        <v>0</v>
      </c>
      <c r="F620" s="19">
        <v>0</v>
      </c>
      <c r="G620" s="20">
        <v>0</v>
      </c>
      <c r="H620" s="19">
        <f t="shared" si="27"/>
        <v>0</v>
      </c>
      <c r="I620" s="22">
        <v>0</v>
      </c>
      <c r="J620" s="22">
        <v>0</v>
      </c>
      <c r="K620" s="23">
        <v>0</v>
      </c>
      <c r="L620" s="22">
        <f t="shared" si="28"/>
        <v>0</v>
      </c>
      <c r="M620" s="25">
        <v>3.5</v>
      </c>
      <c r="N620" s="25">
        <v>3.5</v>
      </c>
      <c r="O620" s="26">
        <v>1</v>
      </c>
      <c r="P620" s="25">
        <f t="shared" si="29"/>
        <v>0</v>
      </c>
    </row>
    <row r="621" spans="1:16" x14ac:dyDescent="0.25">
      <c r="A621" t="s">
        <v>613</v>
      </c>
      <c r="B621" s="18">
        <v>22</v>
      </c>
      <c r="C621" s="18">
        <v>9</v>
      </c>
      <c r="D621" s="18" t="s">
        <v>621</v>
      </c>
      <c r="E621" s="19">
        <v>0</v>
      </c>
      <c r="F621" s="19">
        <v>0</v>
      </c>
      <c r="G621" s="20">
        <v>0</v>
      </c>
      <c r="H621" s="19">
        <f t="shared" si="27"/>
        <v>0</v>
      </c>
      <c r="I621" s="22">
        <v>0</v>
      </c>
      <c r="J621" s="22">
        <v>0</v>
      </c>
      <c r="K621" s="23">
        <v>0</v>
      </c>
      <c r="L621" s="22">
        <f t="shared" si="28"/>
        <v>0</v>
      </c>
      <c r="M621" s="25">
        <v>0</v>
      </c>
      <c r="N621" s="25">
        <v>0</v>
      </c>
      <c r="O621" s="26">
        <v>0</v>
      </c>
      <c r="P621" s="25">
        <f t="shared" si="29"/>
        <v>0</v>
      </c>
    </row>
    <row r="622" spans="1:16" x14ac:dyDescent="0.25">
      <c r="A622" t="s">
        <v>613</v>
      </c>
      <c r="B622" s="18">
        <v>22</v>
      </c>
      <c r="C622" s="18">
        <v>10</v>
      </c>
      <c r="D622" s="18" t="s">
        <v>622</v>
      </c>
      <c r="E622" s="19">
        <v>0</v>
      </c>
      <c r="F622" s="19">
        <v>0</v>
      </c>
      <c r="G622" s="20">
        <v>0</v>
      </c>
      <c r="H622" s="19">
        <f t="shared" si="27"/>
        <v>0</v>
      </c>
      <c r="I622" s="22">
        <v>0</v>
      </c>
      <c r="J622" s="22">
        <v>0</v>
      </c>
      <c r="K622" s="23">
        <v>0</v>
      </c>
      <c r="L622" s="22">
        <f t="shared" si="28"/>
        <v>0</v>
      </c>
      <c r="M622" s="25">
        <v>0</v>
      </c>
      <c r="N622" s="25">
        <v>0</v>
      </c>
      <c r="O622" s="26">
        <v>0</v>
      </c>
      <c r="P622" s="25">
        <f t="shared" si="29"/>
        <v>0</v>
      </c>
    </row>
    <row r="623" spans="1:16" x14ac:dyDescent="0.25">
      <c r="A623" t="s">
        <v>613</v>
      </c>
      <c r="B623" s="18">
        <v>22</v>
      </c>
      <c r="C623" s="18">
        <v>11</v>
      </c>
      <c r="D623" s="18" t="s">
        <v>623</v>
      </c>
      <c r="E623" s="19">
        <v>0</v>
      </c>
      <c r="F623" s="19">
        <v>0</v>
      </c>
      <c r="G623" s="20">
        <v>0</v>
      </c>
      <c r="H623" s="19">
        <f t="shared" si="27"/>
        <v>0</v>
      </c>
      <c r="I623" s="22">
        <v>0</v>
      </c>
      <c r="J623" s="22">
        <v>0</v>
      </c>
      <c r="K623" s="23">
        <v>0</v>
      </c>
      <c r="L623" s="22">
        <f t="shared" si="28"/>
        <v>0</v>
      </c>
      <c r="M623" s="25">
        <v>0</v>
      </c>
      <c r="N623" s="25">
        <v>0</v>
      </c>
      <c r="O623" s="26">
        <v>0</v>
      </c>
      <c r="P623" s="25">
        <f t="shared" si="29"/>
        <v>0</v>
      </c>
    </row>
    <row r="624" spans="1:16" x14ac:dyDescent="0.25">
      <c r="A624" t="s">
        <v>613</v>
      </c>
      <c r="B624" s="18">
        <v>22</v>
      </c>
      <c r="C624" s="18">
        <v>12</v>
      </c>
      <c r="D624" s="18" t="s">
        <v>624</v>
      </c>
      <c r="E624" s="19">
        <v>1</v>
      </c>
      <c r="F624" s="19">
        <v>1</v>
      </c>
      <c r="G624" s="20">
        <v>1</v>
      </c>
      <c r="H624" s="19">
        <f t="shared" si="27"/>
        <v>0</v>
      </c>
      <c r="I624" s="22">
        <v>0</v>
      </c>
      <c r="J624" s="22">
        <v>0</v>
      </c>
      <c r="K624" s="23">
        <v>0</v>
      </c>
      <c r="L624" s="22">
        <f t="shared" si="28"/>
        <v>0</v>
      </c>
      <c r="M624" s="25">
        <v>0</v>
      </c>
      <c r="N624" s="25">
        <v>0</v>
      </c>
      <c r="O624" s="26">
        <v>0</v>
      </c>
      <c r="P624" s="25">
        <f t="shared" si="29"/>
        <v>0</v>
      </c>
    </row>
    <row r="625" spans="1:16" x14ac:dyDescent="0.25">
      <c r="A625" t="s">
        <v>613</v>
      </c>
      <c r="B625" s="18">
        <v>22</v>
      </c>
      <c r="C625" s="18">
        <v>13</v>
      </c>
      <c r="D625" s="18" t="s">
        <v>625</v>
      </c>
      <c r="E625" s="19">
        <v>0</v>
      </c>
      <c r="F625" s="19">
        <v>0</v>
      </c>
      <c r="G625" s="20">
        <v>0</v>
      </c>
      <c r="H625" s="19">
        <f t="shared" si="27"/>
        <v>0</v>
      </c>
      <c r="I625" s="22">
        <v>0</v>
      </c>
      <c r="J625" s="22">
        <v>0</v>
      </c>
      <c r="K625" s="23">
        <v>0</v>
      </c>
      <c r="L625" s="22">
        <f t="shared" si="28"/>
        <v>0</v>
      </c>
      <c r="M625" s="25">
        <v>0</v>
      </c>
      <c r="N625" s="25">
        <v>0</v>
      </c>
      <c r="O625" s="26">
        <v>0</v>
      </c>
      <c r="P625" s="25">
        <f t="shared" si="29"/>
        <v>0</v>
      </c>
    </row>
    <row r="626" spans="1:16" x14ac:dyDescent="0.25">
      <c r="A626" t="s">
        <v>613</v>
      </c>
      <c r="B626" s="18">
        <v>22</v>
      </c>
      <c r="C626" s="18">
        <v>14</v>
      </c>
      <c r="D626" s="18" t="s">
        <v>626</v>
      </c>
      <c r="E626" s="19">
        <v>1</v>
      </c>
      <c r="F626" s="19">
        <v>1</v>
      </c>
      <c r="G626" s="20">
        <v>1</v>
      </c>
      <c r="H626" s="19">
        <f t="shared" si="27"/>
        <v>0</v>
      </c>
      <c r="I626" s="22">
        <v>0</v>
      </c>
      <c r="J626" s="22">
        <v>0</v>
      </c>
      <c r="K626" s="23">
        <v>0</v>
      </c>
      <c r="L626" s="22">
        <f t="shared" si="28"/>
        <v>0</v>
      </c>
      <c r="M626" s="25">
        <v>0</v>
      </c>
      <c r="N626" s="25">
        <v>0</v>
      </c>
      <c r="O626" s="26">
        <v>0</v>
      </c>
      <c r="P626" s="25">
        <f t="shared" si="29"/>
        <v>0</v>
      </c>
    </row>
    <row r="627" spans="1:16" x14ac:dyDescent="0.25">
      <c r="A627" t="s">
        <v>613</v>
      </c>
      <c r="B627" s="18">
        <v>22</v>
      </c>
      <c r="C627" s="18">
        <v>15</v>
      </c>
      <c r="D627" s="18" t="s">
        <v>627</v>
      </c>
      <c r="E627" s="19">
        <v>0</v>
      </c>
      <c r="F627" s="19">
        <v>0</v>
      </c>
      <c r="G627" s="20">
        <v>0</v>
      </c>
      <c r="H627" s="19">
        <f t="shared" si="27"/>
        <v>0</v>
      </c>
      <c r="I627" s="22">
        <v>0</v>
      </c>
      <c r="J627" s="22">
        <v>0</v>
      </c>
      <c r="K627" s="23">
        <v>0</v>
      </c>
      <c r="L627" s="22">
        <f t="shared" si="28"/>
        <v>0</v>
      </c>
      <c r="M627" s="25">
        <v>0</v>
      </c>
      <c r="N627" s="25">
        <v>0</v>
      </c>
      <c r="O627" s="26">
        <v>0</v>
      </c>
      <c r="P627" s="25">
        <f t="shared" si="29"/>
        <v>0</v>
      </c>
    </row>
    <row r="628" spans="1:16" x14ac:dyDescent="0.25">
      <c r="A628" t="s">
        <v>613</v>
      </c>
      <c r="B628" s="18">
        <v>22</v>
      </c>
      <c r="C628" s="18">
        <v>16</v>
      </c>
      <c r="D628" s="18" t="s">
        <v>628</v>
      </c>
      <c r="E628" s="19">
        <v>0</v>
      </c>
      <c r="F628" s="19">
        <v>0</v>
      </c>
      <c r="G628" s="20">
        <v>0</v>
      </c>
      <c r="H628" s="19">
        <f t="shared" si="27"/>
        <v>0</v>
      </c>
      <c r="I628" s="22">
        <v>0</v>
      </c>
      <c r="J628" s="22">
        <v>0</v>
      </c>
      <c r="K628" s="23">
        <v>0</v>
      </c>
      <c r="L628" s="22">
        <f t="shared" si="28"/>
        <v>0</v>
      </c>
      <c r="M628" s="25">
        <v>0</v>
      </c>
      <c r="N628" s="25">
        <v>0</v>
      </c>
      <c r="O628" s="26">
        <v>0</v>
      </c>
      <c r="P628" s="25">
        <f t="shared" si="29"/>
        <v>0</v>
      </c>
    </row>
    <row r="629" spans="1:16" x14ac:dyDescent="0.25">
      <c r="A629" t="s">
        <v>613</v>
      </c>
      <c r="B629" s="18">
        <v>22</v>
      </c>
      <c r="C629" s="18">
        <v>17</v>
      </c>
      <c r="D629" s="18" t="s">
        <v>629</v>
      </c>
      <c r="E629" s="19">
        <v>0</v>
      </c>
      <c r="F629" s="19">
        <v>0</v>
      </c>
      <c r="G629" s="20">
        <v>0</v>
      </c>
      <c r="H629" s="19">
        <f t="shared" si="27"/>
        <v>0</v>
      </c>
      <c r="I629" s="22">
        <v>0</v>
      </c>
      <c r="J629" s="22">
        <v>0</v>
      </c>
      <c r="K629" s="23">
        <v>0</v>
      </c>
      <c r="L629" s="22">
        <f t="shared" si="28"/>
        <v>0</v>
      </c>
      <c r="M629" s="25">
        <v>0</v>
      </c>
      <c r="N629" s="25">
        <v>0</v>
      </c>
      <c r="O629" s="26">
        <v>0</v>
      </c>
      <c r="P629" s="25">
        <f t="shared" si="29"/>
        <v>0</v>
      </c>
    </row>
    <row r="630" spans="1:16" x14ac:dyDescent="0.25">
      <c r="A630" t="s">
        <v>613</v>
      </c>
      <c r="B630" s="18">
        <v>22</v>
      </c>
      <c r="C630" s="18">
        <v>18</v>
      </c>
      <c r="D630" s="18" t="s">
        <v>630</v>
      </c>
      <c r="E630" s="19">
        <v>0</v>
      </c>
      <c r="F630" s="19">
        <v>0</v>
      </c>
      <c r="G630" s="20">
        <v>0</v>
      </c>
      <c r="H630" s="19">
        <f t="shared" si="27"/>
        <v>0</v>
      </c>
      <c r="I630" s="22">
        <v>2</v>
      </c>
      <c r="J630" s="22">
        <v>2</v>
      </c>
      <c r="K630" s="23">
        <v>1</v>
      </c>
      <c r="L630" s="22">
        <f t="shared" si="28"/>
        <v>0</v>
      </c>
      <c r="M630" s="25">
        <v>0</v>
      </c>
      <c r="N630" s="25">
        <v>0</v>
      </c>
      <c r="O630" s="26">
        <v>0</v>
      </c>
      <c r="P630" s="25">
        <f t="shared" si="29"/>
        <v>0</v>
      </c>
    </row>
    <row r="631" spans="1:16" x14ac:dyDescent="0.25">
      <c r="A631" t="s">
        <v>613</v>
      </c>
      <c r="B631" s="18">
        <v>22</v>
      </c>
      <c r="C631" s="18">
        <v>19</v>
      </c>
      <c r="D631" s="18" t="s">
        <v>631</v>
      </c>
      <c r="E631" s="19">
        <v>0</v>
      </c>
      <c r="F631" s="19">
        <v>0</v>
      </c>
      <c r="G631" s="20">
        <v>0</v>
      </c>
      <c r="H631" s="19">
        <f t="shared" si="27"/>
        <v>0</v>
      </c>
      <c r="I631" s="22">
        <v>3</v>
      </c>
      <c r="J631" s="22">
        <v>3</v>
      </c>
      <c r="K631" s="23">
        <v>1</v>
      </c>
      <c r="L631" s="22">
        <f t="shared" si="28"/>
        <v>0</v>
      </c>
      <c r="M631" s="25">
        <v>0</v>
      </c>
      <c r="N631" s="25">
        <v>0</v>
      </c>
      <c r="O631" s="26">
        <v>0</v>
      </c>
      <c r="P631" s="25">
        <f t="shared" si="29"/>
        <v>0</v>
      </c>
    </row>
    <row r="632" spans="1:16" x14ac:dyDescent="0.25">
      <c r="A632" t="s">
        <v>613</v>
      </c>
      <c r="B632" s="18">
        <v>22</v>
      </c>
      <c r="C632" s="18">
        <v>20</v>
      </c>
      <c r="D632" s="18" t="s">
        <v>632</v>
      </c>
      <c r="E632" s="19">
        <v>0</v>
      </c>
      <c r="F632" s="19">
        <v>0</v>
      </c>
      <c r="G632" s="20">
        <v>0</v>
      </c>
      <c r="H632" s="19">
        <f t="shared" si="27"/>
        <v>0</v>
      </c>
      <c r="I632" s="22">
        <v>0</v>
      </c>
      <c r="J632" s="22">
        <v>0</v>
      </c>
      <c r="K632" s="23">
        <v>0</v>
      </c>
      <c r="L632" s="22">
        <f t="shared" si="28"/>
        <v>0</v>
      </c>
      <c r="M632" s="25">
        <v>0</v>
      </c>
      <c r="N632" s="25">
        <v>0</v>
      </c>
      <c r="O632" s="26">
        <v>0</v>
      </c>
      <c r="P632" s="25">
        <f t="shared" si="29"/>
        <v>0</v>
      </c>
    </row>
    <row r="633" spans="1:16" x14ac:dyDescent="0.25">
      <c r="A633" t="s">
        <v>613</v>
      </c>
      <c r="B633" s="18">
        <v>22</v>
      </c>
      <c r="C633" s="18">
        <v>21</v>
      </c>
      <c r="D633" s="18" t="s">
        <v>633</v>
      </c>
      <c r="E633" s="19">
        <v>0</v>
      </c>
      <c r="F633" s="19">
        <v>0</v>
      </c>
      <c r="G633" s="20">
        <v>0</v>
      </c>
      <c r="H633" s="19">
        <f t="shared" si="27"/>
        <v>0</v>
      </c>
      <c r="I633" s="22">
        <v>0</v>
      </c>
      <c r="J633" s="22">
        <v>0</v>
      </c>
      <c r="K633" s="23">
        <v>0</v>
      </c>
      <c r="L633" s="22">
        <f t="shared" si="28"/>
        <v>0</v>
      </c>
      <c r="M633" s="25">
        <v>0</v>
      </c>
      <c r="N633" s="25">
        <v>0</v>
      </c>
      <c r="O633" s="26">
        <v>0</v>
      </c>
      <c r="P633" s="25">
        <f t="shared" si="29"/>
        <v>0</v>
      </c>
    </row>
    <row r="634" spans="1:16" x14ac:dyDescent="0.25">
      <c r="A634" t="s">
        <v>613</v>
      </c>
      <c r="B634" s="18">
        <v>22</v>
      </c>
      <c r="C634" s="18">
        <v>22</v>
      </c>
      <c r="D634" s="18" t="s">
        <v>634</v>
      </c>
      <c r="E634" s="19">
        <v>0</v>
      </c>
      <c r="F634" s="19">
        <v>0</v>
      </c>
      <c r="G634" s="20">
        <v>0</v>
      </c>
      <c r="H634" s="19">
        <f t="shared" si="27"/>
        <v>0</v>
      </c>
      <c r="I634" s="22">
        <v>0</v>
      </c>
      <c r="J634" s="22">
        <v>0</v>
      </c>
      <c r="K634" s="23">
        <v>0</v>
      </c>
      <c r="L634" s="22">
        <f t="shared" si="28"/>
        <v>0</v>
      </c>
      <c r="M634" s="25">
        <v>0</v>
      </c>
      <c r="N634" s="25">
        <v>0</v>
      </c>
      <c r="O634" s="26">
        <v>0</v>
      </c>
      <c r="P634" s="25">
        <f t="shared" si="29"/>
        <v>0</v>
      </c>
    </row>
    <row r="635" spans="1:16" x14ac:dyDescent="0.25">
      <c r="A635" t="s">
        <v>613</v>
      </c>
      <c r="B635" s="18">
        <v>22</v>
      </c>
      <c r="C635" s="18">
        <v>23</v>
      </c>
      <c r="D635" s="18" t="s">
        <v>635</v>
      </c>
      <c r="E635" s="19">
        <v>0.5</v>
      </c>
      <c r="F635" s="19">
        <v>0.5</v>
      </c>
      <c r="G635" s="20">
        <v>1</v>
      </c>
      <c r="H635" s="19">
        <f t="shared" si="27"/>
        <v>0</v>
      </c>
      <c r="I635" s="22">
        <v>1</v>
      </c>
      <c r="J635" s="22">
        <v>1</v>
      </c>
      <c r="K635" s="23">
        <v>1</v>
      </c>
      <c r="L635" s="22">
        <f t="shared" si="28"/>
        <v>0</v>
      </c>
      <c r="M635" s="25">
        <v>0</v>
      </c>
      <c r="N635" s="25">
        <v>0</v>
      </c>
      <c r="O635" s="26">
        <v>0</v>
      </c>
      <c r="P635" s="25">
        <f t="shared" si="29"/>
        <v>0</v>
      </c>
    </row>
    <row r="636" spans="1:16" x14ac:dyDescent="0.25">
      <c r="A636" t="s">
        <v>613</v>
      </c>
      <c r="B636" s="18">
        <v>22</v>
      </c>
      <c r="C636" s="18">
        <v>24</v>
      </c>
      <c r="D636" s="18" t="s">
        <v>636</v>
      </c>
      <c r="E636" s="19">
        <v>0</v>
      </c>
      <c r="F636" s="19">
        <v>0</v>
      </c>
      <c r="G636" s="20">
        <v>0</v>
      </c>
      <c r="H636" s="19">
        <f t="shared" si="27"/>
        <v>0</v>
      </c>
      <c r="I636" s="22">
        <v>0</v>
      </c>
      <c r="J636" s="22">
        <v>0</v>
      </c>
      <c r="K636" s="23">
        <v>0</v>
      </c>
      <c r="L636" s="22">
        <f t="shared" si="28"/>
        <v>0</v>
      </c>
      <c r="M636" s="25">
        <v>0</v>
      </c>
      <c r="N636" s="25">
        <v>0</v>
      </c>
      <c r="O636" s="26">
        <v>0</v>
      </c>
      <c r="P636" s="25">
        <f t="shared" si="29"/>
        <v>0</v>
      </c>
    </row>
    <row r="637" spans="1:16" x14ac:dyDescent="0.25">
      <c r="A637" t="s">
        <v>613</v>
      </c>
      <c r="B637" s="18">
        <v>22</v>
      </c>
      <c r="C637" s="18">
        <v>25</v>
      </c>
      <c r="D637" s="18" t="s">
        <v>637</v>
      </c>
      <c r="E637" s="19">
        <v>0.5</v>
      </c>
      <c r="F637" s="19">
        <v>0.5</v>
      </c>
      <c r="G637" s="20">
        <v>1</v>
      </c>
      <c r="H637" s="19">
        <f t="shared" si="27"/>
        <v>0</v>
      </c>
      <c r="I637" s="22">
        <v>0</v>
      </c>
      <c r="J637" s="22">
        <v>0</v>
      </c>
      <c r="K637" s="23">
        <v>0</v>
      </c>
      <c r="L637" s="22">
        <f t="shared" si="28"/>
        <v>0</v>
      </c>
      <c r="M637" s="25">
        <v>0</v>
      </c>
      <c r="N637" s="25">
        <v>0</v>
      </c>
      <c r="O637" s="26">
        <v>0</v>
      </c>
      <c r="P637" s="25">
        <f t="shared" si="29"/>
        <v>0</v>
      </c>
    </row>
    <row r="638" spans="1:16" x14ac:dyDescent="0.25">
      <c r="A638" t="s">
        <v>613</v>
      </c>
      <c r="B638" s="18">
        <v>22</v>
      </c>
      <c r="C638" s="18">
        <v>26</v>
      </c>
      <c r="D638" s="18" t="s">
        <v>638</v>
      </c>
      <c r="E638" s="19">
        <v>0</v>
      </c>
      <c r="F638" s="19">
        <v>0</v>
      </c>
      <c r="G638" s="20">
        <v>0</v>
      </c>
      <c r="H638" s="19">
        <f t="shared" si="27"/>
        <v>0</v>
      </c>
      <c r="I638" s="22">
        <v>0</v>
      </c>
      <c r="J638" s="22">
        <v>0</v>
      </c>
      <c r="K638" s="23">
        <v>0</v>
      </c>
      <c r="L638" s="22">
        <f t="shared" si="28"/>
        <v>0</v>
      </c>
      <c r="M638" s="25">
        <v>0</v>
      </c>
      <c r="N638" s="25">
        <v>0</v>
      </c>
      <c r="O638" s="26">
        <v>0</v>
      </c>
      <c r="P638" s="25">
        <f t="shared" si="29"/>
        <v>0</v>
      </c>
    </row>
    <row r="639" spans="1:16" x14ac:dyDescent="0.25">
      <c r="A639" t="s">
        <v>613</v>
      </c>
      <c r="B639" s="18">
        <v>22</v>
      </c>
      <c r="C639" s="18">
        <v>27</v>
      </c>
      <c r="D639" s="18" t="s">
        <v>639</v>
      </c>
      <c r="E639" s="19">
        <v>0.5</v>
      </c>
      <c r="F639" s="19">
        <v>0.5</v>
      </c>
      <c r="G639" s="20">
        <v>1</v>
      </c>
      <c r="H639" s="19">
        <f t="shared" si="27"/>
        <v>0</v>
      </c>
      <c r="I639" s="22">
        <v>0</v>
      </c>
      <c r="J639" s="22">
        <v>0</v>
      </c>
      <c r="K639" s="23">
        <v>0</v>
      </c>
      <c r="L639" s="22">
        <f t="shared" si="28"/>
        <v>0</v>
      </c>
      <c r="M639" s="25">
        <v>0</v>
      </c>
      <c r="N639" s="25">
        <v>0</v>
      </c>
      <c r="O639" s="26">
        <v>0</v>
      </c>
      <c r="P639" s="25">
        <f t="shared" si="29"/>
        <v>0</v>
      </c>
    </row>
    <row r="640" spans="1:16" x14ac:dyDescent="0.25">
      <c r="A640" t="s">
        <v>613</v>
      </c>
      <c r="B640" s="18">
        <v>22</v>
      </c>
      <c r="C640" s="18">
        <v>28</v>
      </c>
      <c r="D640" s="18" t="s">
        <v>640</v>
      </c>
      <c r="E640" s="19">
        <v>0</v>
      </c>
      <c r="F640" s="19">
        <v>0</v>
      </c>
      <c r="G640" s="20">
        <v>0</v>
      </c>
      <c r="H640" s="19">
        <f t="shared" si="27"/>
        <v>0</v>
      </c>
      <c r="I640" s="22">
        <v>0</v>
      </c>
      <c r="J640" s="22">
        <v>0</v>
      </c>
      <c r="K640" s="23">
        <v>0</v>
      </c>
      <c r="L640" s="22">
        <f t="shared" si="28"/>
        <v>0</v>
      </c>
      <c r="M640" s="25">
        <v>0</v>
      </c>
      <c r="N640" s="25">
        <v>0</v>
      </c>
      <c r="O640" s="26">
        <v>0</v>
      </c>
      <c r="P640" s="25">
        <f t="shared" si="29"/>
        <v>0</v>
      </c>
    </row>
    <row r="641" spans="1:16" x14ac:dyDescent="0.25">
      <c r="A641" t="s">
        <v>613</v>
      </c>
      <c r="B641" s="18">
        <v>22</v>
      </c>
      <c r="C641" s="18">
        <v>29</v>
      </c>
      <c r="D641" s="18" t="s">
        <v>641</v>
      </c>
      <c r="E641" s="19">
        <v>0</v>
      </c>
      <c r="F641" s="19">
        <v>0</v>
      </c>
      <c r="G641" s="20">
        <v>0</v>
      </c>
      <c r="H641" s="19">
        <f t="shared" si="27"/>
        <v>0</v>
      </c>
      <c r="I641" s="22">
        <v>0</v>
      </c>
      <c r="J641" s="22">
        <v>0</v>
      </c>
      <c r="K641" s="23">
        <v>0</v>
      </c>
      <c r="L641" s="22">
        <f t="shared" si="28"/>
        <v>0</v>
      </c>
      <c r="M641" s="25">
        <v>0</v>
      </c>
      <c r="N641" s="25">
        <v>0</v>
      </c>
      <c r="O641" s="26">
        <v>0</v>
      </c>
      <c r="P641" s="25">
        <f t="shared" si="29"/>
        <v>0</v>
      </c>
    </row>
    <row r="642" spans="1:16" x14ac:dyDescent="0.25">
      <c r="A642" t="s">
        <v>613</v>
      </c>
      <c r="B642" s="18">
        <v>22</v>
      </c>
      <c r="C642" s="18">
        <v>30</v>
      </c>
      <c r="D642" s="18" t="s">
        <v>642</v>
      </c>
      <c r="E642" s="19">
        <v>0.5</v>
      </c>
      <c r="F642" s="19">
        <v>0.5</v>
      </c>
      <c r="G642" s="20">
        <v>1</v>
      </c>
      <c r="H642" s="19">
        <f t="shared" si="27"/>
        <v>0</v>
      </c>
      <c r="I642" s="22">
        <v>0</v>
      </c>
      <c r="J642" s="22">
        <v>0</v>
      </c>
      <c r="K642" s="23">
        <v>0</v>
      </c>
      <c r="L642" s="22">
        <f t="shared" si="28"/>
        <v>0</v>
      </c>
      <c r="M642" s="25">
        <v>0</v>
      </c>
      <c r="N642" s="25">
        <v>0</v>
      </c>
      <c r="O642" s="26">
        <v>0</v>
      </c>
      <c r="P642" s="25">
        <f t="shared" si="29"/>
        <v>0</v>
      </c>
    </row>
    <row r="643" spans="1:16" x14ac:dyDescent="0.25">
      <c r="A643" t="s">
        <v>613</v>
      </c>
      <c r="B643" s="18">
        <v>22</v>
      </c>
      <c r="C643" s="18">
        <v>31</v>
      </c>
      <c r="D643" s="18" t="s">
        <v>643</v>
      </c>
      <c r="E643" s="19">
        <v>0</v>
      </c>
      <c r="F643" s="19">
        <v>0</v>
      </c>
      <c r="G643" s="20">
        <v>0</v>
      </c>
      <c r="H643" s="19">
        <f t="shared" si="27"/>
        <v>0</v>
      </c>
      <c r="I643" s="22">
        <v>6</v>
      </c>
      <c r="J643" s="22">
        <v>6</v>
      </c>
      <c r="K643" s="23">
        <v>1</v>
      </c>
      <c r="L643" s="22">
        <f t="shared" si="28"/>
        <v>0</v>
      </c>
      <c r="M643" s="25">
        <v>0</v>
      </c>
      <c r="N643" s="25">
        <v>0</v>
      </c>
      <c r="O643" s="26">
        <v>0</v>
      </c>
      <c r="P643" s="25">
        <f t="shared" si="29"/>
        <v>0</v>
      </c>
    </row>
    <row r="644" spans="1:16" x14ac:dyDescent="0.25">
      <c r="A644" t="s">
        <v>613</v>
      </c>
      <c r="B644" s="18">
        <v>22</v>
      </c>
      <c r="C644" s="18">
        <v>32</v>
      </c>
      <c r="D644" s="18" t="s">
        <v>644</v>
      </c>
      <c r="E644" s="19">
        <v>0</v>
      </c>
      <c r="F644" s="19">
        <v>0</v>
      </c>
      <c r="G644" s="20">
        <v>0</v>
      </c>
      <c r="H644" s="19">
        <f t="shared" si="27"/>
        <v>0</v>
      </c>
      <c r="I644" s="22">
        <v>6</v>
      </c>
      <c r="J644" s="22">
        <v>6</v>
      </c>
      <c r="K644" s="23">
        <v>1</v>
      </c>
      <c r="L644" s="22">
        <f t="shared" si="28"/>
        <v>0</v>
      </c>
      <c r="M644" s="25">
        <v>0</v>
      </c>
      <c r="N644" s="25">
        <v>0</v>
      </c>
      <c r="O644" s="26">
        <v>0</v>
      </c>
      <c r="P644" s="25">
        <f t="shared" si="29"/>
        <v>0</v>
      </c>
    </row>
    <row r="645" spans="1:16" x14ac:dyDescent="0.25">
      <c r="A645" t="s">
        <v>613</v>
      </c>
      <c r="B645" s="18">
        <v>22</v>
      </c>
      <c r="C645" s="18">
        <v>33</v>
      </c>
      <c r="D645" s="18" t="s">
        <v>645</v>
      </c>
      <c r="E645" s="19">
        <v>0</v>
      </c>
      <c r="F645" s="19">
        <v>0</v>
      </c>
      <c r="G645" s="20">
        <v>0</v>
      </c>
      <c r="H645" s="19">
        <f t="shared" si="27"/>
        <v>0</v>
      </c>
      <c r="I645" s="22">
        <v>9.5</v>
      </c>
      <c r="J645" s="22">
        <v>7.5</v>
      </c>
      <c r="K645" s="23">
        <v>0.78947368421052633</v>
      </c>
      <c r="L645" s="22">
        <f t="shared" si="28"/>
        <v>0</v>
      </c>
      <c r="M645" s="25">
        <v>0</v>
      </c>
      <c r="N645" s="25">
        <v>0</v>
      </c>
      <c r="O645" s="26">
        <v>0</v>
      </c>
      <c r="P645" s="25">
        <f t="shared" si="29"/>
        <v>0</v>
      </c>
    </row>
    <row r="646" spans="1:16" x14ac:dyDescent="0.25">
      <c r="A646" t="s">
        <v>613</v>
      </c>
      <c r="B646" s="18">
        <v>22</v>
      </c>
      <c r="C646" s="18">
        <v>34</v>
      </c>
      <c r="D646" s="18" t="s">
        <v>646</v>
      </c>
      <c r="E646" s="19">
        <v>0</v>
      </c>
      <c r="F646" s="19">
        <v>0</v>
      </c>
      <c r="G646" s="20">
        <v>0</v>
      </c>
      <c r="H646" s="19">
        <f t="shared" ref="H646:H709" si="30">IF(G646&gt;0.4,0,E646)</f>
        <v>0</v>
      </c>
      <c r="I646" s="22">
        <v>7.5</v>
      </c>
      <c r="J646" s="22">
        <v>7.5</v>
      </c>
      <c r="K646" s="23">
        <v>1</v>
      </c>
      <c r="L646" s="22">
        <f t="shared" ref="L646:L709" si="31">IF(K646&gt;0.4,0,I646)</f>
        <v>0</v>
      </c>
      <c r="M646" s="25">
        <v>0</v>
      </c>
      <c r="N646" s="25">
        <v>0</v>
      </c>
      <c r="O646" s="26">
        <v>0</v>
      </c>
      <c r="P646" s="25">
        <f t="shared" ref="P646:P709" si="32">IF(O646&gt;0.4,0,M646)</f>
        <v>0</v>
      </c>
    </row>
    <row r="647" spans="1:16" x14ac:dyDescent="0.25">
      <c r="A647" t="s">
        <v>613</v>
      </c>
      <c r="B647" s="18">
        <v>22</v>
      </c>
      <c r="C647" s="18">
        <v>35</v>
      </c>
      <c r="D647" s="18" t="s">
        <v>647</v>
      </c>
      <c r="E647" s="19">
        <v>0</v>
      </c>
      <c r="F647" s="19">
        <v>0</v>
      </c>
      <c r="G647" s="20">
        <v>0</v>
      </c>
      <c r="H647" s="19">
        <f t="shared" si="30"/>
        <v>0</v>
      </c>
      <c r="I647" s="22">
        <v>8.5</v>
      </c>
      <c r="J647" s="22">
        <v>6.5</v>
      </c>
      <c r="K647" s="23">
        <v>0.76470588235294112</v>
      </c>
      <c r="L647" s="22">
        <f t="shared" si="31"/>
        <v>0</v>
      </c>
      <c r="M647" s="25">
        <v>7</v>
      </c>
      <c r="N647" s="25">
        <v>7</v>
      </c>
      <c r="O647" s="26">
        <v>1</v>
      </c>
      <c r="P647" s="25">
        <f t="shared" si="32"/>
        <v>0</v>
      </c>
    </row>
    <row r="648" spans="1:16" x14ac:dyDescent="0.25">
      <c r="A648" t="s">
        <v>613</v>
      </c>
      <c r="B648" s="18">
        <v>22</v>
      </c>
      <c r="C648" s="18">
        <v>36</v>
      </c>
      <c r="D648" s="18" t="s">
        <v>648</v>
      </c>
      <c r="E648" s="19">
        <v>0</v>
      </c>
      <c r="F648" s="19">
        <v>0</v>
      </c>
      <c r="G648" s="20">
        <v>0</v>
      </c>
      <c r="H648" s="19">
        <f t="shared" si="30"/>
        <v>0</v>
      </c>
      <c r="I648" s="22">
        <v>11.5</v>
      </c>
      <c r="J648" s="22">
        <v>6.5</v>
      </c>
      <c r="K648" s="23">
        <v>0.56521739130434778</v>
      </c>
      <c r="L648" s="22">
        <f t="shared" si="31"/>
        <v>0</v>
      </c>
      <c r="M648" s="25">
        <v>0</v>
      </c>
      <c r="N648" s="25">
        <v>0</v>
      </c>
      <c r="O648" s="26">
        <v>0</v>
      </c>
      <c r="P648" s="25">
        <f t="shared" si="32"/>
        <v>0</v>
      </c>
    </row>
    <row r="649" spans="1:16" x14ac:dyDescent="0.25">
      <c r="A649" t="s">
        <v>613</v>
      </c>
      <c r="B649" s="18">
        <v>22</v>
      </c>
      <c r="C649" s="18">
        <v>37</v>
      </c>
      <c r="D649" s="18" t="s">
        <v>649</v>
      </c>
      <c r="E649" s="19">
        <v>0</v>
      </c>
      <c r="F649" s="19">
        <v>0</v>
      </c>
      <c r="G649" s="20">
        <v>0</v>
      </c>
      <c r="H649" s="19">
        <f t="shared" si="30"/>
        <v>0</v>
      </c>
      <c r="I649" s="22">
        <v>1</v>
      </c>
      <c r="J649" s="22">
        <v>1</v>
      </c>
      <c r="K649" s="23">
        <v>1</v>
      </c>
      <c r="L649" s="22">
        <f t="shared" si="31"/>
        <v>0</v>
      </c>
      <c r="M649" s="25">
        <v>11.5</v>
      </c>
      <c r="N649" s="25">
        <v>9.5</v>
      </c>
      <c r="O649" s="26">
        <v>0.82608695652173902</v>
      </c>
      <c r="P649" s="25">
        <f t="shared" si="32"/>
        <v>0</v>
      </c>
    </row>
    <row r="650" spans="1:16" x14ac:dyDescent="0.25">
      <c r="A650" t="s">
        <v>613</v>
      </c>
      <c r="B650" s="18">
        <v>22</v>
      </c>
      <c r="C650" s="18">
        <v>38</v>
      </c>
      <c r="D650" s="18" t="s">
        <v>650</v>
      </c>
      <c r="E650" s="19">
        <v>0</v>
      </c>
      <c r="F650" s="19">
        <v>0</v>
      </c>
      <c r="G650" s="20">
        <v>0</v>
      </c>
      <c r="H650" s="19">
        <f t="shared" si="30"/>
        <v>0</v>
      </c>
      <c r="I650" s="22">
        <v>6.5</v>
      </c>
      <c r="J650" s="22">
        <v>0.5</v>
      </c>
      <c r="K650" s="23">
        <v>7.6923076923076927E-2</v>
      </c>
      <c r="L650" s="22">
        <f t="shared" si="31"/>
        <v>6.5</v>
      </c>
      <c r="M650" s="25">
        <v>18</v>
      </c>
      <c r="N650" s="25">
        <v>1</v>
      </c>
      <c r="O650" s="26">
        <v>5.5555555555555552E-2</v>
      </c>
      <c r="P650" s="25">
        <f t="shared" si="32"/>
        <v>18</v>
      </c>
    </row>
    <row r="651" spans="1:16" x14ac:dyDescent="0.25">
      <c r="A651" t="s">
        <v>613</v>
      </c>
      <c r="B651" s="18">
        <v>22</v>
      </c>
      <c r="C651" s="18">
        <v>39</v>
      </c>
      <c r="D651" s="18" t="s">
        <v>651</v>
      </c>
      <c r="E651" s="19">
        <v>0</v>
      </c>
      <c r="F651" s="19">
        <v>0</v>
      </c>
      <c r="G651" s="20">
        <v>0</v>
      </c>
      <c r="H651" s="19">
        <f t="shared" si="30"/>
        <v>0</v>
      </c>
      <c r="I651" s="22">
        <v>5</v>
      </c>
      <c r="J651" s="22">
        <v>3</v>
      </c>
      <c r="K651" s="23">
        <v>0.6</v>
      </c>
      <c r="L651" s="22">
        <f t="shared" si="31"/>
        <v>0</v>
      </c>
      <c r="M651" s="25">
        <v>14</v>
      </c>
      <c r="N651" s="25">
        <v>1</v>
      </c>
      <c r="O651" s="26">
        <v>7.1428571428571425E-2</v>
      </c>
      <c r="P651" s="25">
        <f t="shared" si="32"/>
        <v>14</v>
      </c>
    </row>
    <row r="652" spans="1:16" x14ac:dyDescent="0.25">
      <c r="A652" t="s">
        <v>613</v>
      </c>
      <c r="B652" s="18">
        <v>22</v>
      </c>
      <c r="C652" s="18">
        <v>40</v>
      </c>
      <c r="D652" s="18" t="s">
        <v>652</v>
      </c>
      <c r="E652" s="19">
        <v>0</v>
      </c>
      <c r="F652" s="19">
        <v>0</v>
      </c>
      <c r="G652" s="20">
        <v>0</v>
      </c>
      <c r="H652" s="19">
        <f t="shared" si="30"/>
        <v>0</v>
      </c>
      <c r="I652" s="22">
        <v>1</v>
      </c>
      <c r="J652" s="22">
        <v>1</v>
      </c>
      <c r="K652" s="23">
        <v>1</v>
      </c>
      <c r="L652" s="22">
        <f t="shared" si="31"/>
        <v>0</v>
      </c>
      <c r="M652" s="25">
        <v>3</v>
      </c>
      <c r="N652" s="25">
        <v>1</v>
      </c>
      <c r="O652" s="26">
        <v>0.33333333333333326</v>
      </c>
      <c r="P652" s="25">
        <f t="shared" si="32"/>
        <v>3</v>
      </c>
    </row>
    <row r="653" spans="1:16" x14ac:dyDescent="0.25">
      <c r="A653" t="s">
        <v>613</v>
      </c>
      <c r="B653" s="18">
        <v>22</v>
      </c>
      <c r="C653" s="18">
        <v>41</v>
      </c>
      <c r="D653" s="18" t="s">
        <v>653</v>
      </c>
      <c r="E653" s="19">
        <v>3</v>
      </c>
      <c r="F653" s="19">
        <v>1</v>
      </c>
      <c r="G653" s="20">
        <v>0.33333333333333326</v>
      </c>
      <c r="H653" s="19">
        <f t="shared" si="30"/>
        <v>3</v>
      </c>
      <c r="I653" s="22">
        <v>1</v>
      </c>
      <c r="J653" s="22">
        <v>1</v>
      </c>
      <c r="K653" s="23">
        <v>1</v>
      </c>
      <c r="L653" s="22">
        <f t="shared" si="31"/>
        <v>0</v>
      </c>
      <c r="M653" s="25">
        <v>3.75</v>
      </c>
      <c r="N653" s="25">
        <v>1.75</v>
      </c>
      <c r="O653" s="26">
        <v>0.46666666666666662</v>
      </c>
      <c r="P653" s="25">
        <f t="shared" si="32"/>
        <v>0</v>
      </c>
    </row>
    <row r="654" spans="1:16" x14ac:dyDescent="0.25">
      <c r="A654" t="s">
        <v>613</v>
      </c>
      <c r="B654" s="18">
        <v>22</v>
      </c>
      <c r="C654" s="18">
        <v>42</v>
      </c>
      <c r="D654" s="18" t="s">
        <v>654</v>
      </c>
      <c r="E654" s="19">
        <v>0</v>
      </c>
      <c r="F654" s="19">
        <v>0</v>
      </c>
      <c r="G654" s="20">
        <v>0</v>
      </c>
      <c r="H654" s="19">
        <f t="shared" si="30"/>
        <v>0</v>
      </c>
      <c r="I654" s="22">
        <v>0</v>
      </c>
      <c r="J654" s="22">
        <v>0</v>
      </c>
      <c r="K654" s="23">
        <v>0</v>
      </c>
      <c r="L654" s="22">
        <f t="shared" si="31"/>
        <v>0</v>
      </c>
      <c r="M654" s="25">
        <v>0</v>
      </c>
      <c r="N654" s="25">
        <v>0</v>
      </c>
      <c r="O654" s="26">
        <v>0</v>
      </c>
      <c r="P654" s="25">
        <f t="shared" si="32"/>
        <v>0</v>
      </c>
    </row>
    <row r="655" spans="1:16" x14ac:dyDescent="0.25">
      <c r="A655" t="s">
        <v>613</v>
      </c>
      <c r="B655" s="18">
        <v>22</v>
      </c>
      <c r="C655" s="18">
        <v>43</v>
      </c>
      <c r="D655" s="18" t="s">
        <v>655</v>
      </c>
      <c r="E655" s="19">
        <v>0</v>
      </c>
      <c r="F655" s="19">
        <v>0</v>
      </c>
      <c r="G655" s="20">
        <v>0</v>
      </c>
      <c r="H655" s="19">
        <f t="shared" si="30"/>
        <v>0</v>
      </c>
      <c r="I655" s="22">
        <v>2</v>
      </c>
      <c r="J655" s="22">
        <v>2</v>
      </c>
      <c r="K655" s="23">
        <v>1</v>
      </c>
      <c r="L655" s="22">
        <f t="shared" si="31"/>
        <v>0</v>
      </c>
      <c r="M655" s="25">
        <v>0</v>
      </c>
      <c r="N655" s="25">
        <v>0</v>
      </c>
      <c r="O655" s="26">
        <v>0</v>
      </c>
      <c r="P655" s="25">
        <f t="shared" si="32"/>
        <v>0</v>
      </c>
    </row>
    <row r="656" spans="1:16" x14ac:dyDescent="0.25">
      <c r="A656" t="s">
        <v>613</v>
      </c>
      <c r="B656" s="18">
        <v>22</v>
      </c>
      <c r="C656" s="18">
        <v>44</v>
      </c>
      <c r="D656" s="18" t="s">
        <v>656</v>
      </c>
      <c r="E656" s="19">
        <v>1</v>
      </c>
      <c r="F656" s="19">
        <v>1</v>
      </c>
      <c r="G656" s="20">
        <v>1</v>
      </c>
      <c r="H656" s="19">
        <f t="shared" si="30"/>
        <v>0</v>
      </c>
      <c r="I656" s="22">
        <v>0</v>
      </c>
      <c r="J656" s="22">
        <v>0</v>
      </c>
      <c r="K656" s="23">
        <v>0</v>
      </c>
      <c r="L656" s="22">
        <f t="shared" si="31"/>
        <v>0</v>
      </c>
      <c r="M656" s="25">
        <v>0</v>
      </c>
      <c r="N656" s="25">
        <v>0</v>
      </c>
      <c r="O656" s="26">
        <v>0</v>
      </c>
      <c r="P656" s="25">
        <f t="shared" si="32"/>
        <v>0</v>
      </c>
    </row>
    <row r="657" spans="1:16" x14ac:dyDescent="0.25">
      <c r="A657" t="s">
        <v>613</v>
      </c>
      <c r="B657" s="18">
        <v>22</v>
      </c>
      <c r="C657" s="18">
        <v>45</v>
      </c>
      <c r="D657" s="18" t="s">
        <v>657</v>
      </c>
      <c r="E657" s="19">
        <v>0</v>
      </c>
      <c r="F657" s="19">
        <v>0</v>
      </c>
      <c r="G657" s="20">
        <v>0</v>
      </c>
      <c r="H657" s="19">
        <f t="shared" si="30"/>
        <v>0</v>
      </c>
      <c r="I657" s="22">
        <v>7.5</v>
      </c>
      <c r="J657" s="22">
        <v>7.5</v>
      </c>
      <c r="K657" s="23">
        <v>1</v>
      </c>
      <c r="L657" s="22">
        <f t="shared" si="31"/>
        <v>0</v>
      </c>
      <c r="M657" s="25">
        <v>0</v>
      </c>
      <c r="N657" s="25">
        <v>0</v>
      </c>
      <c r="O657" s="26">
        <v>0</v>
      </c>
      <c r="P657" s="25">
        <f t="shared" si="32"/>
        <v>0</v>
      </c>
    </row>
    <row r="658" spans="1:16" x14ac:dyDescent="0.25">
      <c r="A658" t="s">
        <v>613</v>
      </c>
      <c r="B658" s="18">
        <v>22</v>
      </c>
      <c r="C658" s="18">
        <v>46</v>
      </c>
      <c r="D658" s="18" t="s">
        <v>658</v>
      </c>
      <c r="E658" s="19">
        <v>0</v>
      </c>
      <c r="F658" s="19">
        <v>0</v>
      </c>
      <c r="G658" s="20">
        <v>0</v>
      </c>
      <c r="H658" s="19">
        <f t="shared" si="30"/>
        <v>0</v>
      </c>
      <c r="I658" s="22">
        <v>11.5</v>
      </c>
      <c r="J658" s="22">
        <v>11.5</v>
      </c>
      <c r="K658" s="23">
        <v>1</v>
      </c>
      <c r="L658" s="22">
        <f t="shared" si="31"/>
        <v>0</v>
      </c>
      <c r="M658" s="25">
        <v>0</v>
      </c>
      <c r="N658" s="25">
        <v>0</v>
      </c>
      <c r="O658" s="26">
        <v>0</v>
      </c>
      <c r="P658" s="25">
        <f t="shared" si="32"/>
        <v>0</v>
      </c>
    </row>
    <row r="659" spans="1:16" x14ac:dyDescent="0.25">
      <c r="A659" t="s">
        <v>613</v>
      </c>
      <c r="B659" s="18">
        <v>22</v>
      </c>
      <c r="C659" s="18">
        <v>47</v>
      </c>
      <c r="D659" s="18" t="s">
        <v>659</v>
      </c>
      <c r="E659" s="19">
        <v>0</v>
      </c>
      <c r="F659" s="19">
        <v>0</v>
      </c>
      <c r="G659" s="20">
        <v>0</v>
      </c>
      <c r="H659" s="19">
        <f t="shared" si="30"/>
        <v>0</v>
      </c>
      <c r="I659" s="22">
        <v>3.5</v>
      </c>
      <c r="J659" s="22">
        <v>3.5</v>
      </c>
      <c r="K659" s="23">
        <v>1</v>
      </c>
      <c r="L659" s="22">
        <f t="shared" si="31"/>
        <v>0</v>
      </c>
      <c r="M659" s="25">
        <v>0</v>
      </c>
      <c r="N659" s="25">
        <v>0</v>
      </c>
      <c r="O659" s="26">
        <v>0</v>
      </c>
      <c r="P659" s="25">
        <f t="shared" si="32"/>
        <v>0</v>
      </c>
    </row>
    <row r="660" spans="1:16" x14ac:dyDescent="0.25">
      <c r="A660" t="s">
        <v>613</v>
      </c>
      <c r="B660" s="18">
        <v>22</v>
      </c>
      <c r="C660" s="18">
        <v>48</v>
      </c>
      <c r="D660" s="18" t="s">
        <v>660</v>
      </c>
      <c r="E660" s="19">
        <v>1</v>
      </c>
      <c r="F660" s="19">
        <v>1</v>
      </c>
      <c r="G660" s="20">
        <v>1</v>
      </c>
      <c r="H660" s="19">
        <f t="shared" si="30"/>
        <v>0</v>
      </c>
      <c r="I660" s="22">
        <v>0</v>
      </c>
      <c r="J660" s="22">
        <v>0</v>
      </c>
      <c r="K660" s="23">
        <v>0</v>
      </c>
      <c r="L660" s="22">
        <f t="shared" si="31"/>
        <v>0</v>
      </c>
      <c r="M660" s="25">
        <v>0</v>
      </c>
      <c r="N660" s="25">
        <v>0</v>
      </c>
      <c r="O660" s="26">
        <v>0</v>
      </c>
      <c r="P660" s="25">
        <f t="shared" si="32"/>
        <v>0</v>
      </c>
    </row>
    <row r="661" spans="1:16" x14ac:dyDescent="0.25">
      <c r="A661" t="s">
        <v>613</v>
      </c>
      <c r="B661" s="18">
        <v>22</v>
      </c>
      <c r="C661" s="18">
        <v>49</v>
      </c>
      <c r="D661" s="18" t="s">
        <v>661</v>
      </c>
      <c r="E661" s="19">
        <v>0</v>
      </c>
      <c r="F661" s="19">
        <v>0</v>
      </c>
      <c r="G661" s="20">
        <v>0</v>
      </c>
      <c r="H661" s="19">
        <f t="shared" si="30"/>
        <v>0</v>
      </c>
      <c r="I661" s="22">
        <v>0</v>
      </c>
      <c r="J661" s="22">
        <v>0</v>
      </c>
      <c r="K661" s="23">
        <v>0</v>
      </c>
      <c r="L661" s="22">
        <f t="shared" si="31"/>
        <v>0</v>
      </c>
      <c r="M661" s="25">
        <v>0</v>
      </c>
      <c r="N661" s="25">
        <v>0</v>
      </c>
      <c r="O661" s="26">
        <v>0</v>
      </c>
      <c r="P661" s="25">
        <f t="shared" si="32"/>
        <v>0</v>
      </c>
    </row>
    <row r="662" spans="1:16" x14ac:dyDescent="0.25">
      <c r="A662" t="s">
        <v>613</v>
      </c>
      <c r="B662" s="18">
        <v>22</v>
      </c>
      <c r="C662" s="18">
        <v>50</v>
      </c>
      <c r="D662" s="18" t="s">
        <v>662</v>
      </c>
      <c r="E662" s="19">
        <v>0</v>
      </c>
      <c r="F662" s="19">
        <v>0</v>
      </c>
      <c r="G662" s="20">
        <v>0</v>
      </c>
      <c r="H662" s="19">
        <f t="shared" si="30"/>
        <v>0</v>
      </c>
      <c r="I662" s="22">
        <v>0</v>
      </c>
      <c r="J662" s="22">
        <v>0</v>
      </c>
      <c r="K662" s="23">
        <v>0</v>
      </c>
      <c r="L662" s="22">
        <f t="shared" si="31"/>
        <v>0</v>
      </c>
      <c r="M662" s="25">
        <v>0</v>
      </c>
      <c r="N662" s="25">
        <v>0</v>
      </c>
      <c r="O662" s="26">
        <v>0</v>
      </c>
      <c r="P662" s="25">
        <f t="shared" si="32"/>
        <v>0</v>
      </c>
    </row>
    <row r="663" spans="1:16" x14ac:dyDescent="0.25">
      <c r="A663" t="s">
        <v>613</v>
      </c>
      <c r="B663" s="18">
        <v>22</v>
      </c>
      <c r="C663" s="18">
        <v>51</v>
      </c>
      <c r="D663" s="18" t="s">
        <v>663</v>
      </c>
      <c r="E663" s="19">
        <v>1</v>
      </c>
      <c r="F663" s="19">
        <v>1</v>
      </c>
      <c r="G663" s="20">
        <v>1</v>
      </c>
      <c r="H663" s="19">
        <f t="shared" si="30"/>
        <v>0</v>
      </c>
      <c r="I663" s="22">
        <v>0</v>
      </c>
      <c r="J663" s="22">
        <v>0</v>
      </c>
      <c r="K663" s="23">
        <v>0</v>
      </c>
      <c r="L663" s="22">
        <f t="shared" si="31"/>
        <v>0</v>
      </c>
      <c r="M663" s="25">
        <v>0</v>
      </c>
      <c r="N663" s="25">
        <v>0</v>
      </c>
      <c r="O663" s="26">
        <v>0</v>
      </c>
      <c r="P663" s="25">
        <f t="shared" si="32"/>
        <v>0</v>
      </c>
    </row>
    <row r="664" spans="1:16" x14ac:dyDescent="0.25">
      <c r="A664" t="s">
        <v>613</v>
      </c>
      <c r="B664" s="18">
        <v>22</v>
      </c>
      <c r="C664" s="18">
        <v>52</v>
      </c>
      <c r="D664" s="18" t="s">
        <v>664</v>
      </c>
      <c r="E664" s="19">
        <v>0</v>
      </c>
      <c r="F664" s="19">
        <v>0</v>
      </c>
      <c r="G664" s="20">
        <v>0</v>
      </c>
      <c r="H664" s="19">
        <f t="shared" si="30"/>
        <v>0</v>
      </c>
      <c r="I664" s="22">
        <v>0.5</v>
      </c>
      <c r="J664" s="22">
        <v>0.5</v>
      </c>
      <c r="K664" s="23">
        <v>1</v>
      </c>
      <c r="L664" s="22">
        <f t="shared" si="31"/>
        <v>0</v>
      </c>
      <c r="M664" s="25">
        <v>0</v>
      </c>
      <c r="N664" s="25">
        <v>0</v>
      </c>
      <c r="O664" s="26">
        <v>0</v>
      </c>
      <c r="P664" s="25">
        <f t="shared" si="32"/>
        <v>0</v>
      </c>
    </row>
    <row r="665" spans="1:16" x14ac:dyDescent="0.25">
      <c r="A665" t="s">
        <v>613</v>
      </c>
      <c r="B665" s="18">
        <v>22</v>
      </c>
      <c r="C665" s="18">
        <v>53</v>
      </c>
      <c r="D665" s="18" t="s">
        <v>665</v>
      </c>
      <c r="E665" s="19">
        <v>2</v>
      </c>
      <c r="F665" s="19">
        <v>2</v>
      </c>
      <c r="G665" s="20">
        <v>1</v>
      </c>
      <c r="H665" s="19">
        <f t="shared" si="30"/>
        <v>0</v>
      </c>
      <c r="I665" s="22">
        <v>1.5</v>
      </c>
      <c r="J665" s="22">
        <v>1.5</v>
      </c>
      <c r="K665" s="23">
        <v>1</v>
      </c>
      <c r="L665" s="22">
        <f t="shared" si="31"/>
        <v>0</v>
      </c>
      <c r="M665" s="25">
        <v>0</v>
      </c>
      <c r="N665" s="25">
        <v>0</v>
      </c>
      <c r="O665" s="26">
        <v>0</v>
      </c>
      <c r="P665" s="25">
        <f t="shared" si="32"/>
        <v>0</v>
      </c>
    </row>
    <row r="666" spans="1:16" x14ac:dyDescent="0.25">
      <c r="A666" t="s">
        <v>613</v>
      </c>
      <c r="B666" s="18">
        <v>22</v>
      </c>
      <c r="C666" s="18">
        <v>54</v>
      </c>
      <c r="D666" s="18" t="s">
        <v>666</v>
      </c>
      <c r="E666" s="19">
        <v>0</v>
      </c>
      <c r="F666" s="19">
        <v>0</v>
      </c>
      <c r="G666" s="20">
        <v>0</v>
      </c>
      <c r="H666" s="19">
        <f t="shared" si="30"/>
        <v>0</v>
      </c>
      <c r="I666" s="22">
        <v>0</v>
      </c>
      <c r="J666" s="22">
        <v>0</v>
      </c>
      <c r="K666" s="23">
        <v>0</v>
      </c>
      <c r="L666" s="22">
        <f t="shared" si="31"/>
        <v>0</v>
      </c>
      <c r="M666" s="25">
        <v>0</v>
      </c>
      <c r="N666" s="25">
        <v>0</v>
      </c>
      <c r="O666" s="26">
        <v>0</v>
      </c>
      <c r="P666" s="25">
        <f t="shared" si="32"/>
        <v>0</v>
      </c>
    </row>
    <row r="667" spans="1:16" x14ac:dyDescent="0.25">
      <c r="A667" t="s">
        <v>613</v>
      </c>
      <c r="B667" s="18">
        <v>22</v>
      </c>
      <c r="C667" s="18">
        <v>55</v>
      </c>
      <c r="D667" s="18" t="s">
        <v>667</v>
      </c>
      <c r="E667" s="19">
        <v>0</v>
      </c>
      <c r="F667" s="19">
        <v>0</v>
      </c>
      <c r="G667" s="20">
        <v>0</v>
      </c>
      <c r="H667" s="19">
        <f t="shared" si="30"/>
        <v>0</v>
      </c>
      <c r="I667" s="22">
        <v>0</v>
      </c>
      <c r="J667" s="22">
        <v>0</v>
      </c>
      <c r="K667" s="23">
        <v>0</v>
      </c>
      <c r="L667" s="22">
        <f t="shared" si="31"/>
        <v>0</v>
      </c>
      <c r="M667" s="25">
        <v>0</v>
      </c>
      <c r="N667" s="25">
        <v>0</v>
      </c>
      <c r="O667" s="26">
        <v>0</v>
      </c>
      <c r="P667" s="25">
        <f t="shared" si="32"/>
        <v>0</v>
      </c>
    </row>
    <row r="668" spans="1:16" x14ac:dyDescent="0.25">
      <c r="A668" t="s">
        <v>613</v>
      </c>
      <c r="B668" s="18">
        <v>22</v>
      </c>
      <c r="C668" s="18">
        <v>56</v>
      </c>
      <c r="D668" s="18" t="s">
        <v>668</v>
      </c>
      <c r="E668" s="19">
        <v>0</v>
      </c>
      <c r="F668" s="19">
        <v>0</v>
      </c>
      <c r="G668" s="20">
        <v>0</v>
      </c>
      <c r="H668" s="19">
        <f t="shared" si="30"/>
        <v>0</v>
      </c>
      <c r="I668" s="22">
        <v>0</v>
      </c>
      <c r="J668" s="22">
        <v>0</v>
      </c>
      <c r="K668" s="23">
        <v>0</v>
      </c>
      <c r="L668" s="22">
        <f t="shared" si="31"/>
        <v>0</v>
      </c>
      <c r="M668" s="25">
        <v>0</v>
      </c>
      <c r="N668" s="25">
        <v>0</v>
      </c>
      <c r="O668" s="26">
        <v>0</v>
      </c>
      <c r="P668" s="25">
        <f t="shared" si="32"/>
        <v>0</v>
      </c>
    </row>
    <row r="669" spans="1:16" x14ac:dyDescent="0.25">
      <c r="A669" t="s">
        <v>613</v>
      </c>
      <c r="B669" s="18">
        <v>22</v>
      </c>
      <c r="C669" s="18">
        <v>57</v>
      </c>
      <c r="D669" s="18" t="s">
        <v>669</v>
      </c>
      <c r="E669" s="19">
        <v>0</v>
      </c>
      <c r="F669" s="19">
        <v>0</v>
      </c>
      <c r="G669" s="20">
        <v>0</v>
      </c>
      <c r="H669" s="19">
        <f t="shared" si="30"/>
        <v>0</v>
      </c>
      <c r="I669" s="22">
        <v>0</v>
      </c>
      <c r="J669" s="22">
        <v>0</v>
      </c>
      <c r="K669" s="23">
        <v>0</v>
      </c>
      <c r="L669" s="22">
        <f t="shared" si="31"/>
        <v>0</v>
      </c>
      <c r="M669" s="25">
        <v>0</v>
      </c>
      <c r="N669" s="25">
        <v>0</v>
      </c>
      <c r="O669" s="26">
        <v>0</v>
      </c>
      <c r="P669" s="25">
        <f t="shared" si="32"/>
        <v>0</v>
      </c>
    </row>
    <row r="670" spans="1:16" x14ac:dyDescent="0.25">
      <c r="A670" t="s">
        <v>613</v>
      </c>
      <c r="B670" s="18">
        <v>22</v>
      </c>
      <c r="C670" s="18">
        <v>58</v>
      </c>
      <c r="D670" s="18" t="s">
        <v>670</v>
      </c>
      <c r="E670" s="19">
        <v>2.5</v>
      </c>
      <c r="F670" s="19">
        <v>1.5</v>
      </c>
      <c r="G670" s="20">
        <v>0.6</v>
      </c>
      <c r="H670" s="19">
        <f t="shared" si="30"/>
        <v>0</v>
      </c>
      <c r="I670" s="22">
        <v>2</v>
      </c>
      <c r="J670" s="22">
        <v>2</v>
      </c>
      <c r="K670" s="23">
        <v>1</v>
      </c>
      <c r="L670" s="22">
        <f t="shared" si="31"/>
        <v>0</v>
      </c>
      <c r="M670" s="25">
        <v>3.5</v>
      </c>
      <c r="N670" s="25">
        <v>3.5</v>
      </c>
      <c r="O670" s="26">
        <v>1</v>
      </c>
      <c r="P670" s="25">
        <f t="shared" si="32"/>
        <v>0</v>
      </c>
    </row>
    <row r="671" spans="1:16" x14ac:dyDescent="0.25">
      <c r="A671" t="s">
        <v>613</v>
      </c>
      <c r="B671" s="18">
        <v>22</v>
      </c>
      <c r="C671" s="18">
        <v>59</v>
      </c>
      <c r="D671" s="18" t="s">
        <v>671</v>
      </c>
      <c r="E671" s="19">
        <v>6</v>
      </c>
      <c r="F671" s="19">
        <v>2</v>
      </c>
      <c r="G671" s="20">
        <v>0.33333333333333326</v>
      </c>
      <c r="H671" s="19">
        <f t="shared" si="30"/>
        <v>6</v>
      </c>
      <c r="I671" s="22">
        <v>6.5</v>
      </c>
      <c r="J671" s="22">
        <v>3.5</v>
      </c>
      <c r="K671" s="23">
        <v>0.53846153846153844</v>
      </c>
      <c r="L671" s="22">
        <f t="shared" si="31"/>
        <v>0</v>
      </c>
      <c r="M671" s="25">
        <v>3</v>
      </c>
      <c r="N671" s="25">
        <v>1</v>
      </c>
      <c r="O671" s="26">
        <v>0.33333333333333326</v>
      </c>
      <c r="P671" s="25">
        <f t="shared" si="32"/>
        <v>3</v>
      </c>
    </row>
    <row r="672" spans="1:16" x14ac:dyDescent="0.25">
      <c r="A672" t="s">
        <v>613</v>
      </c>
      <c r="B672" s="18">
        <v>22</v>
      </c>
      <c r="C672" s="18">
        <v>60</v>
      </c>
      <c r="D672" s="18" t="s">
        <v>672</v>
      </c>
      <c r="E672" s="19">
        <v>5.5</v>
      </c>
      <c r="F672" s="19">
        <v>0.5</v>
      </c>
      <c r="G672" s="20">
        <v>9.0909090909090912E-2</v>
      </c>
      <c r="H672" s="19">
        <f t="shared" si="30"/>
        <v>5.5</v>
      </c>
      <c r="I672" s="22">
        <v>9.5</v>
      </c>
      <c r="J672" s="22">
        <v>9.5</v>
      </c>
      <c r="K672" s="23">
        <v>1</v>
      </c>
      <c r="L672" s="22">
        <f t="shared" si="31"/>
        <v>0</v>
      </c>
      <c r="M672" s="25">
        <v>0</v>
      </c>
      <c r="N672" s="25">
        <v>0</v>
      </c>
      <c r="O672" s="26">
        <v>0</v>
      </c>
      <c r="P672" s="25">
        <f t="shared" si="32"/>
        <v>0</v>
      </c>
    </row>
    <row r="673" spans="1:16" x14ac:dyDescent="0.25">
      <c r="A673" t="s">
        <v>613</v>
      </c>
      <c r="B673" s="18">
        <v>22</v>
      </c>
      <c r="C673" s="18">
        <v>61</v>
      </c>
      <c r="D673" s="18" t="s">
        <v>673</v>
      </c>
      <c r="E673" s="19">
        <v>4.5</v>
      </c>
      <c r="F673" s="19">
        <v>0.5</v>
      </c>
      <c r="G673" s="20">
        <v>0.1111111111111111</v>
      </c>
      <c r="H673" s="19">
        <f t="shared" si="30"/>
        <v>4.5</v>
      </c>
      <c r="I673" s="22">
        <v>4</v>
      </c>
      <c r="J673" s="22">
        <v>4</v>
      </c>
      <c r="K673" s="23">
        <v>1</v>
      </c>
      <c r="L673" s="22">
        <f t="shared" si="31"/>
        <v>0</v>
      </c>
      <c r="M673" s="25">
        <v>4.5</v>
      </c>
      <c r="N673" s="25">
        <v>4.5</v>
      </c>
      <c r="O673" s="26">
        <v>1</v>
      </c>
      <c r="P673" s="25">
        <f t="shared" si="32"/>
        <v>0</v>
      </c>
    </row>
    <row r="674" spans="1:16" x14ac:dyDescent="0.25">
      <c r="A674" t="s">
        <v>613</v>
      </c>
      <c r="B674" s="18">
        <v>22</v>
      </c>
      <c r="C674" s="18">
        <v>62</v>
      </c>
      <c r="D674" s="18" t="s">
        <v>674</v>
      </c>
      <c r="E674" s="19">
        <v>7</v>
      </c>
      <c r="F674" s="19">
        <v>3</v>
      </c>
      <c r="G674" s="20">
        <v>0.42857142857142855</v>
      </c>
      <c r="H674" s="19">
        <f t="shared" si="30"/>
        <v>0</v>
      </c>
      <c r="I674" s="22">
        <v>7.5</v>
      </c>
      <c r="J674" s="22">
        <v>7.5</v>
      </c>
      <c r="K674" s="23">
        <v>1</v>
      </c>
      <c r="L674" s="22">
        <f t="shared" si="31"/>
        <v>0</v>
      </c>
      <c r="M674" s="25">
        <v>0</v>
      </c>
      <c r="N674" s="25">
        <v>0</v>
      </c>
      <c r="O674" s="26">
        <v>0</v>
      </c>
      <c r="P674" s="25">
        <f t="shared" si="32"/>
        <v>0</v>
      </c>
    </row>
    <row r="675" spans="1:16" x14ac:dyDescent="0.25">
      <c r="A675" t="s">
        <v>613</v>
      </c>
      <c r="B675" s="18">
        <v>22</v>
      </c>
      <c r="C675" s="18">
        <v>63</v>
      </c>
      <c r="D675" s="18" t="s">
        <v>675</v>
      </c>
      <c r="E675" s="19">
        <v>38.5</v>
      </c>
      <c r="F675" s="19">
        <v>13.5</v>
      </c>
      <c r="G675" s="20">
        <v>0.35064935064935066</v>
      </c>
      <c r="H675" s="19">
        <f t="shared" si="30"/>
        <v>38.5</v>
      </c>
      <c r="I675" s="22">
        <v>14</v>
      </c>
      <c r="J675" s="22">
        <v>2</v>
      </c>
      <c r="K675" s="23">
        <v>0.14285714285714285</v>
      </c>
      <c r="L675" s="22">
        <f t="shared" si="31"/>
        <v>14</v>
      </c>
      <c r="M675" s="25">
        <v>5</v>
      </c>
      <c r="N675" s="25">
        <v>3</v>
      </c>
      <c r="O675" s="26">
        <v>0.6</v>
      </c>
      <c r="P675" s="25">
        <f t="shared" si="32"/>
        <v>0</v>
      </c>
    </row>
    <row r="676" spans="1:16" x14ac:dyDescent="0.25">
      <c r="A676" t="s">
        <v>613</v>
      </c>
      <c r="B676" s="18">
        <v>22</v>
      </c>
      <c r="C676" s="18">
        <v>64</v>
      </c>
      <c r="D676" s="18" t="s">
        <v>676</v>
      </c>
      <c r="E676" s="19">
        <v>12</v>
      </c>
      <c r="F676" s="19">
        <v>2</v>
      </c>
      <c r="G676" s="20">
        <v>0.16666666666666663</v>
      </c>
      <c r="H676" s="19">
        <f t="shared" si="30"/>
        <v>12</v>
      </c>
      <c r="I676" s="22">
        <v>12.5</v>
      </c>
      <c r="J676" s="22">
        <v>4.5</v>
      </c>
      <c r="K676" s="23">
        <v>0.36</v>
      </c>
      <c r="L676" s="22">
        <f t="shared" si="31"/>
        <v>12.5</v>
      </c>
      <c r="M676" s="25">
        <v>20</v>
      </c>
      <c r="N676" s="25">
        <v>1</v>
      </c>
      <c r="O676" s="26">
        <v>0.05</v>
      </c>
      <c r="P676" s="25">
        <f t="shared" si="32"/>
        <v>20</v>
      </c>
    </row>
    <row r="677" spans="1:16" x14ac:dyDescent="0.25">
      <c r="A677" t="s">
        <v>613</v>
      </c>
      <c r="B677" s="18">
        <v>22</v>
      </c>
      <c r="C677" s="18">
        <v>65</v>
      </c>
      <c r="D677" s="18" t="s">
        <v>677</v>
      </c>
      <c r="E677" s="19">
        <v>5</v>
      </c>
      <c r="F677" s="19">
        <v>1</v>
      </c>
      <c r="G677" s="20">
        <v>0.2</v>
      </c>
      <c r="H677" s="19">
        <f t="shared" si="30"/>
        <v>5</v>
      </c>
      <c r="I677" s="22">
        <v>8.5</v>
      </c>
      <c r="J677" s="22">
        <v>8.5</v>
      </c>
      <c r="K677" s="23">
        <v>1</v>
      </c>
      <c r="L677" s="22">
        <f t="shared" si="31"/>
        <v>0</v>
      </c>
      <c r="M677" s="25">
        <v>0</v>
      </c>
      <c r="N677" s="25">
        <v>0</v>
      </c>
      <c r="O677" s="26">
        <v>0</v>
      </c>
      <c r="P677" s="25">
        <f t="shared" si="32"/>
        <v>0</v>
      </c>
    </row>
    <row r="678" spans="1:16" x14ac:dyDescent="0.25">
      <c r="A678" t="s">
        <v>613</v>
      </c>
      <c r="B678" s="18">
        <v>22</v>
      </c>
      <c r="C678" s="18">
        <v>66</v>
      </c>
      <c r="D678" s="18" t="s">
        <v>678</v>
      </c>
      <c r="E678" s="19">
        <v>4.5</v>
      </c>
      <c r="F678" s="19">
        <v>0.5</v>
      </c>
      <c r="G678" s="20">
        <v>0.1111111111111111</v>
      </c>
      <c r="H678" s="19">
        <f t="shared" si="30"/>
        <v>4.5</v>
      </c>
      <c r="I678" s="22">
        <v>5.5</v>
      </c>
      <c r="J678" s="22">
        <v>5.5</v>
      </c>
      <c r="K678" s="23">
        <v>1</v>
      </c>
      <c r="L678" s="22">
        <f t="shared" si="31"/>
        <v>0</v>
      </c>
      <c r="M678" s="25">
        <v>0</v>
      </c>
      <c r="N678" s="25">
        <v>0</v>
      </c>
      <c r="O678" s="26">
        <v>0</v>
      </c>
      <c r="P678" s="25">
        <f t="shared" si="32"/>
        <v>0</v>
      </c>
    </row>
    <row r="679" spans="1:16" x14ac:dyDescent="0.25">
      <c r="A679" t="s">
        <v>613</v>
      </c>
      <c r="B679" s="18">
        <v>22</v>
      </c>
      <c r="C679" s="18">
        <v>67</v>
      </c>
      <c r="D679" s="18" t="s">
        <v>679</v>
      </c>
      <c r="E679" s="19">
        <v>3.5</v>
      </c>
      <c r="F679" s="19">
        <v>3.5</v>
      </c>
      <c r="G679" s="20">
        <v>1</v>
      </c>
      <c r="H679" s="19">
        <f t="shared" si="30"/>
        <v>0</v>
      </c>
      <c r="I679" s="22">
        <v>4</v>
      </c>
      <c r="J679" s="22">
        <v>2</v>
      </c>
      <c r="K679" s="23">
        <v>0.5</v>
      </c>
      <c r="L679" s="22">
        <f t="shared" si="31"/>
        <v>0</v>
      </c>
      <c r="M679" s="25">
        <v>0</v>
      </c>
      <c r="N679" s="25">
        <v>0</v>
      </c>
      <c r="O679" s="26">
        <v>0</v>
      </c>
      <c r="P679" s="25">
        <f t="shared" si="32"/>
        <v>0</v>
      </c>
    </row>
    <row r="680" spans="1:16" x14ac:dyDescent="0.25">
      <c r="A680" t="s">
        <v>613</v>
      </c>
      <c r="B680" s="18">
        <v>24</v>
      </c>
      <c r="C680" s="18">
        <v>2</v>
      </c>
      <c r="D680" s="18" t="s">
        <v>680</v>
      </c>
      <c r="E680" s="19">
        <v>0</v>
      </c>
      <c r="F680" s="19">
        <v>0</v>
      </c>
      <c r="G680" s="20">
        <v>0</v>
      </c>
      <c r="H680" s="19">
        <f t="shared" si="30"/>
        <v>0</v>
      </c>
      <c r="I680" s="22">
        <v>4</v>
      </c>
      <c r="J680" s="22">
        <v>4</v>
      </c>
      <c r="K680" s="23">
        <v>1</v>
      </c>
      <c r="L680" s="22">
        <f t="shared" si="31"/>
        <v>0</v>
      </c>
      <c r="M680" s="25">
        <v>0</v>
      </c>
      <c r="N680" s="25">
        <v>0</v>
      </c>
      <c r="O680" s="26">
        <v>0</v>
      </c>
      <c r="P680" s="25">
        <f t="shared" si="32"/>
        <v>0</v>
      </c>
    </row>
    <row r="681" spans="1:16" x14ac:dyDescent="0.25">
      <c r="A681" t="s">
        <v>613</v>
      </c>
      <c r="B681" s="18">
        <v>24</v>
      </c>
      <c r="C681" s="18">
        <v>3</v>
      </c>
      <c r="D681" s="18" t="s">
        <v>681</v>
      </c>
      <c r="E681" s="19">
        <v>0</v>
      </c>
      <c r="F681" s="19">
        <v>0</v>
      </c>
      <c r="G681" s="20">
        <v>0</v>
      </c>
      <c r="H681" s="19">
        <f t="shared" si="30"/>
        <v>0</v>
      </c>
      <c r="I681" s="22">
        <v>4.5</v>
      </c>
      <c r="J681" s="22">
        <v>4.5</v>
      </c>
      <c r="K681" s="23">
        <v>1</v>
      </c>
      <c r="L681" s="22">
        <f t="shared" si="31"/>
        <v>0</v>
      </c>
      <c r="M681" s="25">
        <v>0</v>
      </c>
      <c r="N681" s="25">
        <v>0</v>
      </c>
      <c r="O681" s="26">
        <v>0</v>
      </c>
      <c r="P681" s="25">
        <f t="shared" si="32"/>
        <v>0</v>
      </c>
    </row>
    <row r="682" spans="1:16" x14ac:dyDescent="0.25">
      <c r="A682" t="s">
        <v>613</v>
      </c>
      <c r="B682" s="18">
        <v>24</v>
      </c>
      <c r="C682" s="18">
        <v>4</v>
      </c>
      <c r="D682" s="18" t="s">
        <v>682</v>
      </c>
      <c r="E682" s="19">
        <v>0</v>
      </c>
      <c r="F682" s="19">
        <v>0</v>
      </c>
      <c r="G682" s="20">
        <v>0</v>
      </c>
      <c r="H682" s="19">
        <f t="shared" si="30"/>
        <v>0</v>
      </c>
      <c r="I682" s="22">
        <v>5</v>
      </c>
      <c r="J682" s="22">
        <v>5</v>
      </c>
      <c r="K682" s="23">
        <v>1</v>
      </c>
      <c r="L682" s="22">
        <f t="shared" si="31"/>
        <v>0</v>
      </c>
      <c r="M682" s="25">
        <v>0</v>
      </c>
      <c r="N682" s="25">
        <v>0</v>
      </c>
      <c r="O682" s="26">
        <v>0</v>
      </c>
      <c r="P682" s="25">
        <f t="shared" si="32"/>
        <v>0</v>
      </c>
    </row>
    <row r="683" spans="1:16" x14ac:dyDescent="0.25">
      <c r="A683" t="s">
        <v>613</v>
      </c>
      <c r="B683" s="18">
        <v>24</v>
      </c>
      <c r="C683" s="18">
        <v>5</v>
      </c>
      <c r="D683" s="18" t="s">
        <v>683</v>
      </c>
      <c r="E683" s="19">
        <v>1</v>
      </c>
      <c r="F683" s="19">
        <v>1</v>
      </c>
      <c r="G683" s="20">
        <v>1</v>
      </c>
      <c r="H683" s="19">
        <f t="shared" si="30"/>
        <v>0</v>
      </c>
      <c r="I683" s="22">
        <v>12.5</v>
      </c>
      <c r="J683" s="22">
        <v>12.5</v>
      </c>
      <c r="K683" s="23">
        <v>1</v>
      </c>
      <c r="L683" s="22">
        <f t="shared" si="31"/>
        <v>0</v>
      </c>
      <c r="M683" s="25">
        <v>0</v>
      </c>
      <c r="N683" s="25">
        <v>0</v>
      </c>
      <c r="O683" s="26">
        <v>0</v>
      </c>
      <c r="P683" s="25">
        <f t="shared" si="32"/>
        <v>0</v>
      </c>
    </row>
    <row r="684" spans="1:16" x14ac:dyDescent="0.25">
      <c r="A684" t="s">
        <v>613</v>
      </c>
      <c r="B684" s="18">
        <v>24</v>
      </c>
      <c r="C684" s="18">
        <v>6</v>
      </c>
      <c r="D684" s="18" t="s">
        <v>684</v>
      </c>
      <c r="E684" s="19">
        <v>2.5</v>
      </c>
      <c r="F684" s="19">
        <v>2.5</v>
      </c>
      <c r="G684" s="20">
        <v>1</v>
      </c>
      <c r="H684" s="19">
        <f t="shared" si="30"/>
        <v>0</v>
      </c>
      <c r="I684" s="22">
        <v>15</v>
      </c>
      <c r="J684" s="22">
        <v>15</v>
      </c>
      <c r="K684" s="23">
        <v>1</v>
      </c>
      <c r="L684" s="22">
        <f t="shared" si="31"/>
        <v>0</v>
      </c>
      <c r="M684" s="25">
        <v>0</v>
      </c>
      <c r="N684" s="25">
        <v>0</v>
      </c>
      <c r="O684" s="26">
        <v>0</v>
      </c>
      <c r="P684" s="25">
        <f t="shared" si="32"/>
        <v>0</v>
      </c>
    </row>
    <row r="685" spans="1:16" x14ac:dyDescent="0.25">
      <c r="A685" t="s">
        <v>613</v>
      </c>
      <c r="B685" s="18">
        <v>24</v>
      </c>
      <c r="C685" s="18">
        <v>7</v>
      </c>
      <c r="D685" s="18" t="s">
        <v>685</v>
      </c>
      <c r="E685" s="19">
        <v>0</v>
      </c>
      <c r="F685" s="19">
        <v>0</v>
      </c>
      <c r="G685" s="20">
        <v>0</v>
      </c>
      <c r="H685" s="19">
        <f t="shared" si="30"/>
        <v>0</v>
      </c>
      <c r="I685" s="22">
        <v>9</v>
      </c>
      <c r="J685" s="22">
        <v>9</v>
      </c>
      <c r="K685" s="23">
        <v>1</v>
      </c>
      <c r="L685" s="22">
        <f t="shared" si="31"/>
        <v>0</v>
      </c>
      <c r="M685" s="25">
        <v>0</v>
      </c>
      <c r="N685" s="25">
        <v>0</v>
      </c>
      <c r="O685" s="26">
        <v>0</v>
      </c>
      <c r="P685" s="25">
        <f t="shared" si="32"/>
        <v>0</v>
      </c>
    </row>
    <row r="686" spans="1:16" x14ac:dyDescent="0.25">
      <c r="A686" t="s">
        <v>613</v>
      </c>
      <c r="B686" s="18">
        <v>24</v>
      </c>
      <c r="C686" s="18">
        <v>8</v>
      </c>
      <c r="D686" s="18" t="s">
        <v>686</v>
      </c>
      <c r="E686" s="19">
        <v>0</v>
      </c>
      <c r="F686" s="19">
        <v>0</v>
      </c>
      <c r="G686" s="20">
        <v>0</v>
      </c>
      <c r="H686" s="19">
        <f t="shared" si="30"/>
        <v>0</v>
      </c>
      <c r="I686" s="22">
        <v>7.5</v>
      </c>
      <c r="J686" s="22">
        <v>7.5</v>
      </c>
      <c r="K686" s="23">
        <v>1</v>
      </c>
      <c r="L686" s="22">
        <f t="shared" si="31"/>
        <v>0</v>
      </c>
      <c r="M686" s="25">
        <v>0</v>
      </c>
      <c r="N686" s="25">
        <v>0</v>
      </c>
      <c r="O686" s="26">
        <v>0</v>
      </c>
      <c r="P686" s="25">
        <f t="shared" si="32"/>
        <v>0</v>
      </c>
    </row>
    <row r="687" spans="1:16" x14ac:dyDescent="0.25">
      <c r="A687" t="s">
        <v>613</v>
      </c>
      <c r="B687" s="18">
        <v>24</v>
      </c>
      <c r="C687" s="18">
        <v>9</v>
      </c>
      <c r="D687" s="18" t="s">
        <v>687</v>
      </c>
      <c r="E687" s="19">
        <v>2</v>
      </c>
      <c r="F687" s="19">
        <v>2</v>
      </c>
      <c r="G687" s="20">
        <v>1</v>
      </c>
      <c r="H687" s="19">
        <f t="shared" si="30"/>
        <v>0</v>
      </c>
      <c r="I687" s="22">
        <v>6</v>
      </c>
      <c r="J687" s="22">
        <v>6</v>
      </c>
      <c r="K687" s="23">
        <v>1</v>
      </c>
      <c r="L687" s="22">
        <f t="shared" si="31"/>
        <v>0</v>
      </c>
      <c r="M687" s="25">
        <v>0</v>
      </c>
      <c r="N687" s="25">
        <v>0</v>
      </c>
      <c r="O687" s="26">
        <v>0</v>
      </c>
      <c r="P687" s="25">
        <f t="shared" si="32"/>
        <v>0</v>
      </c>
    </row>
    <row r="688" spans="1:16" x14ac:dyDescent="0.25">
      <c r="A688" t="s">
        <v>613</v>
      </c>
      <c r="B688" s="18">
        <v>24</v>
      </c>
      <c r="C688" s="18">
        <v>10</v>
      </c>
      <c r="D688" s="18" t="s">
        <v>688</v>
      </c>
      <c r="E688" s="19">
        <v>0</v>
      </c>
      <c r="F688" s="19">
        <v>0</v>
      </c>
      <c r="G688" s="20">
        <v>0</v>
      </c>
      <c r="H688" s="19">
        <f t="shared" si="30"/>
        <v>0</v>
      </c>
      <c r="I688" s="22">
        <v>0</v>
      </c>
      <c r="J688" s="22">
        <v>0</v>
      </c>
      <c r="K688" s="23">
        <v>0</v>
      </c>
      <c r="L688" s="22">
        <f t="shared" si="31"/>
        <v>0</v>
      </c>
      <c r="M688" s="25">
        <v>0</v>
      </c>
      <c r="N688" s="25">
        <v>0</v>
      </c>
      <c r="O688" s="26">
        <v>0</v>
      </c>
      <c r="P688" s="25">
        <f t="shared" si="32"/>
        <v>0</v>
      </c>
    </row>
    <row r="689" spans="1:16" x14ac:dyDescent="0.25">
      <c r="A689" t="s">
        <v>613</v>
      </c>
      <c r="B689" s="18">
        <v>24</v>
      </c>
      <c r="C689" s="18">
        <v>11</v>
      </c>
      <c r="D689" s="18" t="s">
        <v>689</v>
      </c>
      <c r="E689" s="19">
        <v>0</v>
      </c>
      <c r="F689" s="19">
        <v>0</v>
      </c>
      <c r="G689" s="20">
        <v>0</v>
      </c>
      <c r="H689" s="19">
        <f t="shared" si="30"/>
        <v>0</v>
      </c>
      <c r="I689" s="22">
        <v>0</v>
      </c>
      <c r="J689" s="22">
        <v>0</v>
      </c>
      <c r="K689" s="23">
        <v>0</v>
      </c>
      <c r="L689" s="22">
        <f t="shared" si="31"/>
        <v>0</v>
      </c>
      <c r="M689" s="25">
        <v>0</v>
      </c>
      <c r="N689" s="25">
        <v>0</v>
      </c>
      <c r="O689" s="26">
        <v>0</v>
      </c>
      <c r="P689" s="25">
        <f t="shared" si="32"/>
        <v>0</v>
      </c>
    </row>
    <row r="690" spans="1:16" x14ac:dyDescent="0.25">
      <c r="A690" t="s">
        <v>613</v>
      </c>
      <c r="B690" s="18">
        <v>24</v>
      </c>
      <c r="C690" s="18">
        <v>12</v>
      </c>
      <c r="D690" s="18" t="s">
        <v>690</v>
      </c>
      <c r="E690" s="19">
        <v>1</v>
      </c>
      <c r="F690" s="19">
        <v>1</v>
      </c>
      <c r="G690" s="20">
        <v>1</v>
      </c>
      <c r="H690" s="19">
        <f t="shared" si="30"/>
        <v>0</v>
      </c>
      <c r="I690" s="22">
        <v>0</v>
      </c>
      <c r="J690" s="22">
        <v>0</v>
      </c>
      <c r="K690" s="23">
        <v>0</v>
      </c>
      <c r="L690" s="22">
        <f t="shared" si="31"/>
        <v>0</v>
      </c>
      <c r="M690" s="25">
        <v>0</v>
      </c>
      <c r="N690" s="25">
        <v>0</v>
      </c>
      <c r="O690" s="26">
        <v>0</v>
      </c>
      <c r="P690" s="25">
        <f t="shared" si="32"/>
        <v>0</v>
      </c>
    </row>
    <row r="691" spans="1:16" x14ac:dyDescent="0.25">
      <c r="A691" t="s">
        <v>613</v>
      </c>
      <c r="B691" s="18">
        <v>24</v>
      </c>
      <c r="C691" s="18">
        <v>13</v>
      </c>
      <c r="D691" s="18" t="s">
        <v>691</v>
      </c>
      <c r="E691" s="19">
        <v>0</v>
      </c>
      <c r="F691" s="19">
        <v>0</v>
      </c>
      <c r="G691" s="20">
        <v>0</v>
      </c>
      <c r="H691" s="19">
        <f t="shared" si="30"/>
        <v>0</v>
      </c>
      <c r="I691" s="22">
        <v>0</v>
      </c>
      <c r="J691" s="22">
        <v>0</v>
      </c>
      <c r="K691" s="23">
        <v>0</v>
      </c>
      <c r="L691" s="22">
        <f t="shared" si="31"/>
        <v>0</v>
      </c>
      <c r="M691" s="25">
        <v>0</v>
      </c>
      <c r="N691" s="25">
        <v>0</v>
      </c>
      <c r="O691" s="26">
        <v>0</v>
      </c>
      <c r="P691" s="25">
        <f t="shared" si="32"/>
        <v>0</v>
      </c>
    </row>
    <row r="692" spans="1:16" x14ac:dyDescent="0.25">
      <c r="A692" t="s">
        <v>613</v>
      </c>
      <c r="B692" s="18">
        <v>24</v>
      </c>
      <c r="C692" s="18">
        <v>14</v>
      </c>
      <c r="D692" s="18" t="s">
        <v>692</v>
      </c>
      <c r="E692" s="19">
        <v>0</v>
      </c>
      <c r="F692" s="19">
        <v>0</v>
      </c>
      <c r="G692" s="20">
        <v>0</v>
      </c>
      <c r="H692" s="19">
        <f t="shared" si="30"/>
        <v>0</v>
      </c>
      <c r="I692" s="22">
        <v>0</v>
      </c>
      <c r="J692" s="22">
        <v>0</v>
      </c>
      <c r="K692" s="23">
        <v>0</v>
      </c>
      <c r="L692" s="22">
        <f t="shared" si="31"/>
        <v>0</v>
      </c>
      <c r="M692" s="25">
        <v>0</v>
      </c>
      <c r="N692" s="25">
        <v>0</v>
      </c>
      <c r="O692" s="26">
        <v>0</v>
      </c>
      <c r="P692" s="25">
        <f t="shared" si="32"/>
        <v>0</v>
      </c>
    </row>
    <row r="693" spans="1:16" x14ac:dyDescent="0.25">
      <c r="A693" t="s">
        <v>613</v>
      </c>
      <c r="B693" s="18">
        <v>24</v>
      </c>
      <c r="C693" s="18">
        <v>15</v>
      </c>
      <c r="D693" s="18" t="s">
        <v>693</v>
      </c>
      <c r="E693" s="19">
        <v>0</v>
      </c>
      <c r="F693" s="19">
        <v>0</v>
      </c>
      <c r="G693" s="20">
        <v>0</v>
      </c>
      <c r="H693" s="19">
        <f t="shared" si="30"/>
        <v>0</v>
      </c>
      <c r="I693" s="22">
        <v>0</v>
      </c>
      <c r="J693" s="22">
        <v>0</v>
      </c>
      <c r="K693" s="23">
        <v>0</v>
      </c>
      <c r="L693" s="22">
        <f t="shared" si="31"/>
        <v>0</v>
      </c>
      <c r="M693" s="25">
        <v>0</v>
      </c>
      <c r="N693" s="25">
        <v>0</v>
      </c>
      <c r="O693" s="26">
        <v>0</v>
      </c>
      <c r="P693" s="25">
        <f t="shared" si="32"/>
        <v>0</v>
      </c>
    </row>
    <row r="694" spans="1:16" x14ac:dyDescent="0.25">
      <c r="A694" t="s">
        <v>613</v>
      </c>
      <c r="B694" s="18">
        <v>24</v>
      </c>
      <c r="C694" s="18">
        <v>16</v>
      </c>
      <c r="D694" s="18" t="s">
        <v>694</v>
      </c>
      <c r="E694" s="19">
        <v>0</v>
      </c>
      <c r="F694" s="19">
        <v>0</v>
      </c>
      <c r="G694" s="20">
        <v>0</v>
      </c>
      <c r="H694" s="19">
        <f t="shared" si="30"/>
        <v>0</v>
      </c>
      <c r="I694" s="22">
        <v>0</v>
      </c>
      <c r="J694" s="22">
        <v>0</v>
      </c>
      <c r="K694" s="23">
        <v>0</v>
      </c>
      <c r="L694" s="22">
        <f t="shared" si="31"/>
        <v>0</v>
      </c>
      <c r="M694" s="25">
        <v>0</v>
      </c>
      <c r="N694" s="25">
        <v>0</v>
      </c>
      <c r="O694" s="26">
        <v>0</v>
      </c>
      <c r="P694" s="25">
        <f t="shared" si="32"/>
        <v>0</v>
      </c>
    </row>
    <row r="695" spans="1:16" x14ac:dyDescent="0.25">
      <c r="A695" t="s">
        <v>613</v>
      </c>
      <c r="B695" s="18">
        <v>24</v>
      </c>
      <c r="C695" s="18">
        <v>17</v>
      </c>
      <c r="D695" s="18" t="s">
        <v>695</v>
      </c>
      <c r="E695" s="19">
        <v>0</v>
      </c>
      <c r="F695" s="19">
        <v>0</v>
      </c>
      <c r="G695" s="20">
        <v>0</v>
      </c>
      <c r="H695" s="19">
        <f t="shared" si="30"/>
        <v>0</v>
      </c>
      <c r="I695" s="22">
        <v>0</v>
      </c>
      <c r="J695" s="22">
        <v>0</v>
      </c>
      <c r="K695" s="23">
        <v>0</v>
      </c>
      <c r="L695" s="22">
        <f t="shared" si="31"/>
        <v>0</v>
      </c>
      <c r="M695" s="25">
        <v>0</v>
      </c>
      <c r="N695" s="25">
        <v>0</v>
      </c>
      <c r="O695" s="26">
        <v>0</v>
      </c>
      <c r="P695" s="25">
        <f t="shared" si="32"/>
        <v>0</v>
      </c>
    </row>
    <row r="696" spans="1:16" x14ac:dyDescent="0.25">
      <c r="A696" t="s">
        <v>613</v>
      </c>
      <c r="B696" s="18">
        <v>24</v>
      </c>
      <c r="C696" s="18">
        <v>18</v>
      </c>
      <c r="D696" s="18" t="s">
        <v>696</v>
      </c>
      <c r="E696" s="19">
        <v>0</v>
      </c>
      <c r="F696" s="19">
        <v>0</v>
      </c>
      <c r="G696" s="20">
        <v>0</v>
      </c>
      <c r="H696" s="19">
        <f t="shared" si="30"/>
        <v>0</v>
      </c>
      <c r="I696" s="22">
        <v>0</v>
      </c>
      <c r="J696" s="22">
        <v>0</v>
      </c>
      <c r="K696" s="23">
        <v>0</v>
      </c>
      <c r="L696" s="22">
        <f t="shared" si="31"/>
        <v>0</v>
      </c>
      <c r="M696" s="25">
        <v>0</v>
      </c>
      <c r="N696" s="25">
        <v>0</v>
      </c>
      <c r="O696" s="26">
        <v>0</v>
      </c>
      <c r="P696" s="25">
        <f t="shared" si="32"/>
        <v>0</v>
      </c>
    </row>
    <row r="697" spans="1:16" x14ac:dyDescent="0.25">
      <c r="A697" t="s">
        <v>613</v>
      </c>
      <c r="B697" s="18">
        <v>24</v>
      </c>
      <c r="C697" s="18">
        <v>19</v>
      </c>
      <c r="D697" s="18" t="s">
        <v>697</v>
      </c>
      <c r="E697" s="19">
        <v>0</v>
      </c>
      <c r="F697" s="19">
        <v>0</v>
      </c>
      <c r="G697" s="20">
        <v>0</v>
      </c>
      <c r="H697" s="19">
        <f t="shared" si="30"/>
        <v>0</v>
      </c>
      <c r="I697" s="22">
        <v>0</v>
      </c>
      <c r="J697" s="22">
        <v>0</v>
      </c>
      <c r="K697" s="23">
        <v>0</v>
      </c>
      <c r="L697" s="22">
        <f t="shared" si="31"/>
        <v>0</v>
      </c>
      <c r="M697" s="25">
        <v>0</v>
      </c>
      <c r="N697" s="25">
        <v>0</v>
      </c>
      <c r="O697" s="26">
        <v>0</v>
      </c>
      <c r="P697" s="25">
        <f t="shared" si="32"/>
        <v>0</v>
      </c>
    </row>
    <row r="698" spans="1:16" x14ac:dyDescent="0.25">
      <c r="A698" t="s">
        <v>613</v>
      </c>
      <c r="B698" s="18">
        <v>24</v>
      </c>
      <c r="C698" s="18">
        <v>20</v>
      </c>
      <c r="D698" s="18" t="s">
        <v>698</v>
      </c>
      <c r="E698" s="19">
        <v>0</v>
      </c>
      <c r="F698" s="19">
        <v>0</v>
      </c>
      <c r="G698" s="20">
        <v>0</v>
      </c>
      <c r="H698" s="19">
        <f t="shared" si="30"/>
        <v>0</v>
      </c>
      <c r="I698" s="22">
        <v>0</v>
      </c>
      <c r="J698" s="22">
        <v>0</v>
      </c>
      <c r="K698" s="23">
        <v>0</v>
      </c>
      <c r="L698" s="22">
        <f t="shared" si="31"/>
        <v>0</v>
      </c>
      <c r="M698" s="25">
        <v>0</v>
      </c>
      <c r="N698" s="25">
        <v>0</v>
      </c>
      <c r="O698" s="26">
        <v>0</v>
      </c>
      <c r="P698" s="25">
        <f t="shared" si="32"/>
        <v>0</v>
      </c>
    </row>
    <row r="699" spans="1:16" x14ac:dyDescent="0.25">
      <c r="A699" t="s">
        <v>613</v>
      </c>
      <c r="B699" s="18">
        <v>24</v>
      </c>
      <c r="C699" s="18">
        <v>21</v>
      </c>
      <c r="D699" s="18" t="s">
        <v>699</v>
      </c>
      <c r="E699" s="19">
        <v>2</v>
      </c>
      <c r="F699" s="19">
        <v>2</v>
      </c>
      <c r="G699" s="20">
        <v>1</v>
      </c>
      <c r="H699" s="19">
        <f t="shared" si="30"/>
        <v>0</v>
      </c>
      <c r="I699" s="22">
        <v>0</v>
      </c>
      <c r="J699" s="22">
        <v>0</v>
      </c>
      <c r="K699" s="23">
        <v>0</v>
      </c>
      <c r="L699" s="22">
        <f t="shared" si="31"/>
        <v>0</v>
      </c>
      <c r="M699" s="25">
        <v>0</v>
      </c>
      <c r="N699" s="25">
        <v>0</v>
      </c>
      <c r="O699" s="26">
        <v>0</v>
      </c>
      <c r="P699" s="25">
        <f t="shared" si="32"/>
        <v>0</v>
      </c>
    </row>
    <row r="700" spans="1:16" x14ac:dyDescent="0.25">
      <c r="A700" t="s">
        <v>613</v>
      </c>
      <c r="B700" s="18">
        <v>24</v>
      </c>
      <c r="C700" s="18">
        <v>22</v>
      </c>
      <c r="D700" s="18" t="s">
        <v>700</v>
      </c>
      <c r="E700" s="19">
        <v>0</v>
      </c>
      <c r="F700" s="19">
        <v>0</v>
      </c>
      <c r="G700" s="20">
        <v>0</v>
      </c>
      <c r="H700" s="19">
        <f t="shared" si="30"/>
        <v>0</v>
      </c>
      <c r="I700" s="22">
        <v>3</v>
      </c>
      <c r="J700" s="22">
        <v>3</v>
      </c>
      <c r="K700" s="23">
        <v>1</v>
      </c>
      <c r="L700" s="22">
        <f t="shared" si="31"/>
        <v>0</v>
      </c>
      <c r="M700" s="25">
        <v>0</v>
      </c>
      <c r="N700" s="25">
        <v>0</v>
      </c>
      <c r="O700" s="26">
        <v>0</v>
      </c>
      <c r="P700" s="25">
        <f t="shared" si="32"/>
        <v>0</v>
      </c>
    </row>
    <row r="701" spans="1:16" x14ac:dyDescent="0.25">
      <c r="A701" t="s">
        <v>613</v>
      </c>
      <c r="B701" s="18">
        <v>24</v>
      </c>
      <c r="C701" s="18">
        <v>23</v>
      </c>
      <c r="D701" s="18" t="s">
        <v>701</v>
      </c>
      <c r="E701" s="19">
        <v>1</v>
      </c>
      <c r="F701" s="19">
        <v>1</v>
      </c>
      <c r="G701" s="20">
        <v>1</v>
      </c>
      <c r="H701" s="19">
        <f t="shared" si="30"/>
        <v>0</v>
      </c>
      <c r="I701" s="22">
        <v>2</v>
      </c>
      <c r="J701" s="22">
        <v>2</v>
      </c>
      <c r="K701" s="23">
        <v>1</v>
      </c>
      <c r="L701" s="22">
        <f t="shared" si="31"/>
        <v>0</v>
      </c>
      <c r="M701" s="25">
        <v>0</v>
      </c>
      <c r="N701" s="25">
        <v>0</v>
      </c>
      <c r="O701" s="26">
        <v>0</v>
      </c>
      <c r="P701" s="25">
        <f t="shared" si="32"/>
        <v>0</v>
      </c>
    </row>
    <row r="702" spans="1:16" x14ac:dyDescent="0.25">
      <c r="A702" t="s">
        <v>613</v>
      </c>
      <c r="B702" s="18">
        <v>24</v>
      </c>
      <c r="C702" s="18">
        <v>24</v>
      </c>
      <c r="D702" s="18" t="s">
        <v>702</v>
      </c>
      <c r="E702" s="19">
        <v>0</v>
      </c>
      <c r="F702" s="19">
        <v>0</v>
      </c>
      <c r="G702" s="20">
        <v>0</v>
      </c>
      <c r="H702" s="19">
        <f t="shared" si="30"/>
        <v>0</v>
      </c>
      <c r="I702" s="22">
        <v>0</v>
      </c>
      <c r="J702" s="22">
        <v>0</v>
      </c>
      <c r="K702" s="23">
        <v>0</v>
      </c>
      <c r="L702" s="22">
        <f t="shared" si="31"/>
        <v>0</v>
      </c>
      <c r="M702" s="25">
        <v>0</v>
      </c>
      <c r="N702" s="25">
        <v>0</v>
      </c>
      <c r="O702" s="26">
        <v>0</v>
      </c>
      <c r="P702" s="25">
        <f t="shared" si="32"/>
        <v>0</v>
      </c>
    </row>
    <row r="703" spans="1:16" x14ac:dyDescent="0.25">
      <c r="A703" t="s">
        <v>613</v>
      </c>
      <c r="B703" s="18">
        <v>24</v>
      </c>
      <c r="C703" s="18">
        <v>25</v>
      </c>
      <c r="D703" s="18" t="s">
        <v>703</v>
      </c>
      <c r="E703" s="19">
        <v>0</v>
      </c>
      <c r="F703" s="19">
        <v>0</v>
      </c>
      <c r="G703" s="20">
        <v>0</v>
      </c>
      <c r="H703" s="19">
        <f t="shared" si="30"/>
        <v>0</v>
      </c>
      <c r="I703" s="22">
        <v>0</v>
      </c>
      <c r="J703" s="22">
        <v>0</v>
      </c>
      <c r="K703" s="23">
        <v>0</v>
      </c>
      <c r="L703" s="22">
        <f t="shared" si="31"/>
        <v>0</v>
      </c>
      <c r="M703" s="25">
        <v>0</v>
      </c>
      <c r="N703" s="25">
        <v>0</v>
      </c>
      <c r="O703" s="26">
        <v>0</v>
      </c>
      <c r="P703" s="25">
        <f t="shared" si="32"/>
        <v>0</v>
      </c>
    </row>
    <row r="704" spans="1:16" x14ac:dyDescent="0.25">
      <c r="A704" t="s">
        <v>613</v>
      </c>
      <c r="B704" s="18">
        <v>24</v>
      </c>
      <c r="C704" s="18">
        <v>26</v>
      </c>
      <c r="D704" s="18" t="s">
        <v>704</v>
      </c>
      <c r="E704" s="19">
        <v>0</v>
      </c>
      <c r="F704" s="19">
        <v>0</v>
      </c>
      <c r="G704" s="20">
        <v>0</v>
      </c>
      <c r="H704" s="19">
        <f t="shared" si="30"/>
        <v>0</v>
      </c>
      <c r="I704" s="22">
        <v>0</v>
      </c>
      <c r="J704" s="22">
        <v>0</v>
      </c>
      <c r="K704" s="23">
        <v>0</v>
      </c>
      <c r="L704" s="22">
        <f t="shared" si="31"/>
        <v>0</v>
      </c>
      <c r="M704" s="25">
        <v>0</v>
      </c>
      <c r="N704" s="25">
        <v>0</v>
      </c>
      <c r="O704" s="26">
        <v>0</v>
      </c>
      <c r="P704" s="25">
        <f t="shared" si="32"/>
        <v>0</v>
      </c>
    </row>
    <row r="705" spans="1:16" x14ac:dyDescent="0.25">
      <c r="A705" t="s">
        <v>613</v>
      </c>
      <c r="B705" s="18">
        <v>24</v>
      </c>
      <c r="C705" s="18">
        <v>27</v>
      </c>
      <c r="D705" s="18" t="s">
        <v>705</v>
      </c>
      <c r="E705" s="19">
        <v>0</v>
      </c>
      <c r="F705" s="19">
        <v>0</v>
      </c>
      <c r="G705" s="20">
        <v>0</v>
      </c>
      <c r="H705" s="19">
        <f t="shared" si="30"/>
        <v>0</v>
      </c>
      <c r="I705" s="22">
        <v>0</v>
      </c>
      <c r="J705" s="22">
        <v>0</v>
      </c>
      <c r="K705" s="23">
        <v>0</v>
      </c>
      <c r="L705" s="22">
        <f t="shared" si="31"/>
        <v>0</v>
      </c>
      <c r="M705" s="25">
        <v>0</v>
      </c>
      <c r="N705" s="25">
        <v>0</v>
      </c>
      <c r="O705" s="26">
        <v>0</v>
      </c>
      <c r="P705" s="25">
        <f t="shared" si="32"/>
        <v>0</v>
      </c>
    </row>
    <row r="706" spans="1:16" x14ac:dyDescent="0.25">
      <c r="A706" t="s">
        <v>613</v>
      </c>
      <c r="B706" s="18">
        <v>24</v>
      </c>
      <c r="C706" s="18">
        <v>28</v>
      </c>
      <c r="D706" s="18" t="s">
        <v>706</v>
      </c>
      <c r="E706" s="19">
        <v>0</v>
      </c>
      <c r="F706" s="19">
        <v>0</v>
      </c>
      <c r="G706" s="20">
        <v>0</v>
      </c>
      <c r="H706" s="19">
        <f t="shared" si="30"/>
        <v>0</v>
      </c>
      <c r="I706" s="22">
        <v>0</v>
      </c>
      <c r="J706" s="22">
        <v>0</v>
      </c>
      <c r="K706" s="23">
        <v>0</v>
      </c>
      <c r="L706" s="22">
        <f t="shared" si="31"/>
        <v>0</v>
      </c>
      <c r="M706" s="25">
        <v>0</v>
      </c>
      <c r="N706" s="25">
        <v>0</v>
      </c>
      <c r="O706" s="26">
        <v>0</v>
      </c>
      <c r="P706" s="25">
        <f t="shared" si="32"/>
        <v>0</v>
      </c>
    </row>
    <row r="707" spans="1:16" x14ac:dyDescent="0.25">
      <c r="A707" t="s">
        <v>613</v>
      </c>
      <c r="B707" s="18">
        <v>24</v>
      </c>
      <c r="C707" s="18">
        <v>29</v>
      </c>
      <c r="D707" s="18" t="s">
        <v>707</v>
      </c>
      <c r="E707" s="19">
        <v>0</v>
      </c>
      <c r="F707" s="19">
        <v>0</v>
      </c>
      <c r="G707" s="20">
        <v>0</v>
      </c>
      <c r="H707" s="19">
        <f t="shared" si="30"/>
        <v>0</v>
      </c>
      <c r="I707" s="22">
        <v>1.5</v>
      </c>
      <c r="J707" s="22">
        <v>0.5</v>
      </c>
      <c r="K707" s="23">
        <v>0.33333333333333326</v>
      </c>
      <c r="L707" s="22">
        <f t="shared" si="31"/>
        <v>1.5</v>
      </c>
      <c r="M707" s="25">
        <v>26</v>
      </c>
      <c r="N707" s="25">
        <v>3</v>
      </c>
      <c r="O707" s="26">
        <v>0.11538461538461538</v>
      </c>
      <c r="P707" s="25">
        <f t="shared" si="32"/>
        <v>26</v>
      </c>
    </row>
    <row r="708" spans="1:16" x14ac:dyDescent="0.25">
      <c r="A708" t="s">
        <v>613</v>
      </c>
      <c r="B708" s="18">
        <v>24</v>
      </c>
      <c r="C708" s="18">
        <v>30</v>
      </c>
      <c r="D708" s="18" t="s">
        <v>708</v>
      </c>
      <c r="E708" s="19">
        <v>0</v>
      </c>
      <c r="F708" s="19">
        <v>0</v>
      </c>
      <c r="G708" s="20">
        <v>0</v>
      </c>
      <c r="H708" s="19">
        <f t="shared" si="30"/>
        <v>0</v>
      </c>
      <c r="I708" s="22">
        <v>8</v>
      </c>
      <c r="J708" s="22">
        <v>4</v>
      </c>
      <c r="K708" s="23">
        <v>0.5</v>
      </c>
      <c r="L708" s="22">
        <f t="shared" si="31"/>
        <v>0</v>
      </c>
      <c r="M708" s="25">
        <v>11</v>
      </c>
      <c r="N708" s="25">
        <v>2</v>
      </c>
      <c r="O708" s="26">
        <v>0.18181818181818182</v>
      </c>
      <c r="P708" s="25">
        <f t="shared" si="32"/>
        <v>11</v>
      </c>
    </row>
    <row r="709" spans="1:16" x14ac:dyDescent="0.25">
      <c r="A709" t="s">
        <v>613</v>
      </c>
      <c r="B709" s="18">
        <v>24</v>
      </c>
      <c r="C709" s="18">
        <v>31</v>
      </c>
      <c r="D709" s="18" t="s">
        <v>709</v>
      </c>
      <c r="E709" s="19">
        <v>0.5</v>
      </c>
      <c r="F709" s="19">
        <v>0.5</v>
      </c>
      <c r="G709" s="20">
        <v>1</v>
      </c>
      <c r="H709" s="19">
        <f t="shared" si="30"/>
        <v>0</v>
      </c>
      <c r="I709" s="22">
        <v>14</v>
      </c>
      <c r="J709" s="22">
        <v>3</v>
      </c>
      <c r="K709" s="23">
        <v>0.21428571428571427</v>
      </c>
      <c r="L709" s="22">
        <f t="shared" si="31"/>
        <v>14</v>
      </c>
      <c r="M709" s="25">
        <v>5.5</v>
      </c>
      <c r="N709" s="25">
        <v>1.5</v>
      </c>
      <c r="O709" s="26">
        <v>0.27272727272727271</v>
      </c>
      <c r="P709" s="25">
        <f t="shared" si="32"/>
        <v>5.5</v>
      </c>
    </row>
    <row r="710" spans="1:16" x14ac:dyDescent="0.25">
      <c r="A710" t="s">
        <v>613</v>
      </c>
      <c r="B710" s="18">
        <v>24</v>
      </c>
      <c r="C710" s="18">
        <v>32</v>
      </c>
      <c r="D710" s="18" t="s">
        <v>710</v>
      </c>
      <c r="E710" s="19">
        <v>0</v>
      </c>
      <c r="F710" s="19">
        <v>0</v>
      </c>
      <c r="G710" s="20">
        <v>0</v>
      </c>
      <c r="H710" s="19">
        <f t="shared" ref="H710:H773" si="33">IF(G710&gt;0.4,0,E710)</f>
        <v>0</v>
      </c>
      <c r="I710" s="22">
        <v>10.5</v>
      </c>
      <c r="J710" s="22">
        <v>4.5</v>
      </c>
      <c r="K710" s="23">
        <v>0.42857142857142855</v>
      </c>
      <c r="L710" s="22">
        <f t="shared" ref="L710:L773" si="34">IF(K710&gt;0.4,0,I710)</f>
        <v>0</v>
      </c>
      <c r="M710" s="25">
        <v>32</v>
      </c>
      <c r="N710" s="25">
        <v>2</v>
      </c>
      <c r="O710" s="26">
        <v>6.25E-2</v>
      </c>
      <c r="P710" s="25">
        <f t="shared" ref="P710:P773" si="35">IF(O710&gt;0.4,0,M710)</f>
        <v>32</v>
      </c>
    </row>
    <row r="711" spans="1:16" x14ac:dyDescent="0.25">
      <c r="A711" t="s">
        <v>613</v>
      </c>
      <c r="B711" s="18">
        <v>24</v>
      </c>
      <c r="C711" s="18">
        <v>33</v>
      </c>
      <c r="D711" s="18" t="s">
        <v>711</v>
      </c>
      <c r="E711" s="19">
        <v>3</v>
      </c>
      <c r="F711" s="19">
        <v>1</v>
      </c>
      <c r="G711" s="20">
        <v>0.33333333333333326</v>
      </c>
      <c r="H711" s="19">
        <f t="shared" si="33"/>
        <v>3</v>
      </c>
      <c r="I711" s="22">
        <v>8.5</v>
      </c>
      <c r="J711" s="22">
        <v>6.5</v>
      </c>
      <c r="K711" s="23">
        <v>0.76470588235294112</v>
      </c>
      <c r="L711" s="22">
        <f t="shared" si="34"/>
        <v>0</v>
      </c>
      <c r="M711" s="25">
        <v>11</v>
      </c>
      <c r="N711" s="25">
        <v>1</v>
      </c>
      <c r="O711" s="26">
        <v>9.0909090909090912E-2</v>
      </c>
      <c r="P711" s="25">
        <f t="shared" si="35"/>
        <v>11</v>
      </c>
    </row>
    <row r="712" spans="1:16" x14ac:dyDescent="0.25">
      <c r="A712" t="s">
        <v>613</v>
      </c>
      <c r="B712" s="18">
        <v>24</v>
      </c>
      <c r="C712" s="18">
        <v>34</v>
      </c>
      <c r="D712" s="18" t="s">
        <v>712</v>
      </c>
      <c r="E712" s="19">
        <v>0</v>
      </c>
      <c r="F712" s="19">
        <v>0</v>
      </c>
      <c r="G712" s="20">
        <v>0</v>
      </c>
      <c r="H712" s="19">
        <f t="shared" si="33"/>
        <v>0</v>
      </c>
      <c r="I712" s="22">
        <v>4</v>
      </c>
      <c r="J712" s="22">
        <v>4</v>
      </c>
      <c r="K712" s="23">
        <v>1</v>
      </c>
      <c r="L712" s="22">
        <f t="shared" si="34"/>
        <v>0</v>
      </c>
      <c r="M712" s="25">
        <v>24.5</v>
      </c>
      <c r="N712" s="25">
        <v>3.5</v>
      </c>
      <c r="O712" s="26">
        <v>0.14285714285714285</v>
      </c>
      <c r="P712" s="25">
        <f t="shared" si="35"/>
        <v>24.5</v>
      </c>
    </row>
    <row r="713" spans="1:16" x14ac:dyDescent="0.25">
      <c r="A713" t="s">
        <v>613</v>
      </c>
      <c r="B713" s="18">
        <v>24</v>
      </c>
      <c r="C713" s="18">
        <v>35</v>
      </c>
      <c r="D713" s="18" t="s">
        <v>713</v>
      </c>
      <c r="E713" s="19">
        <v>5</v>
      </c>
      <c r="F713" s="19">
        <v>3</v>
      </c>
      <c r="G713" s="20">
        <v>0.6</v>
      </c>
      <c r="H713" s="19">
        <f t="shared" si="33"/>
        <v>0</v>
      </c>
      <c r="I713" s="22">
        <v>6.5</v>
      </c>
      <c r="J713" s="22">
        <v>0.5</v>
      </c>
      <c r="K713" s="23">
        <v>7.6923076923076927E-2</v>
      </c>
      <c r="L713" s="22">
        <f t="shared" si="34"/>
        <v>6.5</v>
      </c>
      <c r="M713" s="25">
        <v>3.5</v>
      </c>
      <c r="N713" s="25">
        <v>3.5</v>
      </c>
      <c r="O713" s="26">
        <v>1</v>
      </c>
      <c r="P713" s="25">
        <f t="shared" si="35"/>
        <v>0</v>
      </c>
    </row>
    <row r="714" spans="1:16" x14ac:dyDescent="0.25">
      <c r="A714" t="s">
        <v>613</v>
      </c>
      <c r="B714" s="18">
        <v>24</v>
      </c>
      <c r="C714" s="18">
        <v>36</v>
      </c>
      <c r="D714" s="18" t="s">
        <v>714</v>
      </c>
      <c r="E714" s="19">
        <v>1</v>
      </c>
      <c r="F714" s="19">
        <v>1</v>
      </c>
      <c r="G714" s="20">
        <v>1</v>
      </c>
      <c r="H714" s="19">
        <f t="shared" si="33"/>
        <v>0</v>
      </c>
      <c r="I714" s="22">
        <v>0</v>
      </c>
      <c r="J714" s="22">
        <v>0</v>
      </c>
      <c r="K714" s="23">
        <v>0</v>
      </c>
      <c r="L714" s="22">
        <f t="shared" si="34"/>
        <v>0</v>
      </c>
      <c r="M714" s="25">
        <v>0</v>
      </c>
      <c r="N714" s="25">
        <v>0</v>
      </c>
      <c r="O714" s="26">
        <v>0</v>
      </c>
      <c r="P714" s="25">
        <f t="shared" si="35"/>
        <v>0</v>
      </c>
    </row>
    <row r="715" spans="1:16" x14ac:dyDescent="0.25">
      <c r="A715" t="s">
        <v>613</v>
      </c>
      <c r="B715" s="18">
        <v>24</v>
      </c>
      <c r="C715" s="18">
        <v>37</v>
      </c>
      <c r="D715" s="18" t="s">
        <v>715</v>
      </c>
      <c r="E715" s="19">
        <v>0</v>
      </c>
      <c r="F715" s="19">
        <v>0</v>
      </c>
      <c r="G715" s="20">
        <v>0</v>
      </c>
      <c r="H715" s="19">
        <f t="shared" si="33"/>
        <v>0</v>
      </c>
      <c r="I715" s="22">
        <v>0.5</v>
      </c>
      <c r="J715" s="22">
        <v>0.5</v>
      </c>
      <c r="K715" s="23">
        <v>1</v>
      </c>
      <c r="L715" s="22">
        <f t="shared" si="34"/>
        <v>0</v>
      </c>
      <c r="M715" s="25">
        <v>0</v>
      </c>
      <c r="N715" s="25">
        <v>0</v>
      </c>
      <c r="O715" s="26">
        <v>0</v>
      </c>
      <c r="P715" s="25">
        <f t="shared" si="35"/>
        <v>0</v>
      </c>
    </row>
    <row r="716" spans="1:16" x14ac:dyDescent="0.25">
      <c r="A716" t="s">
        <v>613</v>
      </c>
      <c r="B716" s="18">
        <v>24</v>
      </c>
      <c r="C716" s="18">
        <v>38</v>
      </c>
      <c r="D716" s="18" t="s">
        <v>716</v>
      </c>
      <c r="E716" s="19">
        <v>0</v>
      </c>
      <c r="F716" s="19">
        <v>0</v>
      </c>
      <c r="G716" s="20">
        <v>0</v>
      </c>
      <c r="H716" s="19">
        <f t="shared" si="33"/>
        <v>0</v>
      </c>
      <c r="I716" s="22">
        <v>5.5</v>
      </c>
      <c r="J716" s="22">
        <v>2.5</v>
      </c>
      <c r="K716" s="23">
        <v>0.45454545454545453</v>
      </c>
      <c r="L716" s="22">
        <f t="shared" si="34"/>
        <v>0</v>
      </c>
      <c r="M716" s="25">
        <v>0.5</v>
      </c>
      <c r="N716" s="25">
        <v>0.5</v>
      </c>
      <c r="O716" s="26">
        <v>1</v>
      </c>
      <c r="P716" s="25">
        <f t="shared" si="35"/>
        <v>0</v>
      </c>
    </row>
    <row r="717" spans="1:16" x14ac:dyDescent="0.25">
      <c r="A717" t="s">
        <v>613</v>
      </c>
      <c r="B717" s="18">
        <v>24</v>
      </c>
      <c r="C717" s="18">
        <v>39</v>
      </c>
      <c r="D717" s="18" t="s">
        <v>717</v>
      </c>
      <c r="E717" s="19">
        <v>3</v>
      </c>
      <c r="F717" s="19">
        <v>3</v>
      </c>
      <c r="G717" s="20">
        <v>1</v>
      </c>
      <c r="H717" s="19">
        <f t="shared" si="33"/>
        <v>0</v>
      </c>
      <c r="I717" s="22">
        <v>3</v>
      </c>
      <c r="J717" s="22">
        <v>1</v>
      </c>
      <c r="K717" s="23">
        <v>0.33333333333333326</v>
      </c>
      <c r="L717" s="22">
        <f t="shared" si="34"/>
        <v>3</v>
      </c>
      <c r="M717" s="25">
        <v>14</v>
      </c>
      <c r="N717" s="25">
        <v>5</v>
      </c>
      <c r="O717" s="26">
        <v>0.35714285714285715</v>
      </c>
      <c r="P717" s="25">
        <f t="shared" si="35"/>
        <v>14</v>
      </c>
    </row>
    <row r="718" spans="1:16" x14ac:dyDescent="0.25">
      <c r="A718" t="s">
        <v>613</v>
      </c>
      <c r="B718" s="18">
        <v>24</v>
      </c>
      <c r="C718" s="18">
        <v>40</v>
      </c>
      <c r="D718" s="18" t="s">
        <v>718</v>
      </c>
      <c r="E718" s="19">
        <v>3</v>
      </c>
      <c r="F718" s="19">
        <v>3</v>
      </c>
      <c r="G718" s="20">
        <v>1</v>
      </c>
      <c r="H718" s="19">
        <f t="shared" si="33"/>
        <v>0</v>
      </c>
      <c r="I718" s="22">
        <v>5</v>
      </c>
      <c r="J718" s="22">
        <v>1</v>
      </c>
      <c r="K718" s="23">
        <v>0.2</v>
      </c>
      <c r="L718" s="22">
        <f t="shared" si="34"/>
        <v>5</v>
      </c>
      <c r="M718" s="25">
        <v>3</v>
      </c>
      <c r="N718" s="25">
        <v>1</v>
      </c>
      <c r="O718" s="26">
        <v>0.33333333333333326</v>
      </c>
      <c r="P718" s="25">
        <f t="shared" si="35"/>
        <v>3</v>
      </c>
    </row>
    <row r="719" spans="1:16" x14ac:dyDescent="0.25">
      <c r="A719" t="s">
        <v>613</v>
      </c>
      <c r="B719" s="18">
        <v>24</v>
      </c>
      <c r="C719" s="18">
        <v>41</v>
      </c>
      <c r="D719" s="18" t="s">
        <v>719</v>
      </c>
      <c r="E719" s="19">
        <v>1</v>
      </c>
      <c r="F719" s="19">
        <v>1</v>
      </c>
      <c r="G719" s="20">
        <v>1</v>
      </c>
      <c r="H719" s="19">
        <f t="shared" si="33"/>
        <v>0</v>
      </c>
      <c r="I719" s="22">
        <v>1</v>
      </c>
      <c r="J719" s="22">
        <v>1</v>
      </c>
      <c r="K719" s="23">
        <v>1</v>
      </c>
      <c r="L719" s="22">
        <f t="shared" si="34"/>
        <v>0</v>
      </c>
      <c r="M719" s="25">
        <v>0</v>
      </c>
      <c r="N719" s="25">
        <v>0</v>
      </c>
      <c r="O719" s="26">
        <v>0</v>
      </c>
      <c r="P719" s="25">
        <f t="shared" si="35"/>
        <v>0</v>
      </c>
    </row>
    <row r="720" spans="1:16" x14ac:dyDescent="0.25">
      <c r="A720" t="s">
        <v>613</v>
      </c>
      <c r="B720" s="18">
        <v>24</v>
      </c>
      <c r="C720" s="18">
        <v>42</v>
      </c>
      <c r="D720" s="18" t="s">
        <v>720</v>
      </c>
      <c r="E720" s="19">
        <v>0</v>
      </c>
      <c r="F720" s="19">
        <v>0</v>
      </c>
      <c r="G720" s="20">
        <v>0</v>
      </c>
      <c r="H720" s="19">
        <f t="shared" si="33"/>
        <v>0</v>
      </c>
      <c r="I720" s="22">
        <v>2</v>
      </c>
      <c r="J720" s="22">
        <v>2</v>
      </c>
      <c r="K720" s="23">
        <v>1</v>
      </c>
      <c r="L720" s="22">
        <f t="shared" si="34"/>
        <v>0</v>
      </c>
      <c r="M720" s="25">
        <v>0</v>
      </c>
      <c r="N720" s="25">
        <v>0</v>
      </c>
      <c r="O720" s="26">
        <v>0</v>
      </c>
      <c r="P720" s="25">
        <f t="shared" si="35"/>
        <v>0</v>
      </c>
    </row>
    <row r="721" spans="1:16" x14ac:dyDescent="0.25">
      <c r="A721" t="s">
        <v>613</v>
      </c>
      <c r="B721" s="18">
        <v>24</v>
      </c>
      <c r="C721" s="18">
        <v>43</v>
      </c>
      <c r="D721" s="18" t="s">
        <v>721</v>
      </c>
      <c r="E721" s="19">
        <v>1.5</v>
      </c>
      <c r="F721" s="19">
        <v>0.5</v>
      </c>
      <c r="G721" s="20">
        <v>0.33333333333333326</v>
      </c>
      <c r="H721" s="19">
        <f t="shared" si="33"/>
        <v>1.5</v>
      </c>
      <c r="I721" s="22">
        <v>0</v>
      </c>
      <c r="J721" s="22">
        <v>0</v>
      </c>
      <c r="K721" s="23">
        <v>0</v>
      </c>
      <c r="L721" s="22">
        <f t="shared" si="34"/>
        <v>0</v>
      </c>
      <c r="M721" s="25">
        <v>0</v>
      </c>
      <c r="N721" s="25">
        <v>0</v>
      </c>
      <c r="O721" s="26">
        <v>0</v>
      </c>
      <c r="P721" s="25">
        <f t="shared" si="35"/>
        <v>0</v>
      </c>
    </row>
    <row r="722" spans="1:16" x14ac:dyDescent="0.25">
      <c r="A722" t="s">
        <v>613</v>
      </c>
      <c r="B722" s="18">
        <v>24</v>
      </c>
      <c r="C722" s="18">
        <v>44</v>
      </c>
      <c r="D722" s="18" t="s">
        <v>722</v>
      </c>
      <c r="E722" s="19">
        <v>0</v>
      </c>
      <c r="F722" s="19">
        <v>0</v>
      </c>
      <c r="G722" s="20">
        <v>0</v>
      </c>
      <c r="H722" s="19">
        <f t="shared" si="33"/>
        <v>0</v>
      </c>
      <c r="I722" s="22">
        <v>0</v>
      </c>
      <c r="J722" s="22">
        <v>0</v>
      </c>
      <c r="K722" s="23">
        <v>0</v>
      </c>
      <c r="L722" s="22">
        <f t="shared" si="34"/>
        <v>0</v>
      </c>
      <c r="M722" s="25">
        <v>0</v>
      </c>
      <c r="N722" s="25">
        <v>0</v>
      </c>
      <c r="O722" s="26">
        <v>0</v>
      </c>
      <c r="P722" s="25">
        <f t="shared" si="35"/>
        <v>0</v>
      </c>
    </row>
    <row r="723" spans="1:16" x14ac:dyDescent="0.25">
      <c r="A723" t="s">
        <v>613</v>
      </c>
      <c r="B723" s="18">
        <v>24</v>
      </c>
      <c r="C723" s="18">
        <v>45</v>
      </c>
      <c r="D723" s="18" t="s">
        <v>723</v>
      </c>
      <c r="E723" s="19">
        <v>0</v>
      </c>
      <c r="F723" s="19">
        <v>0</v>
      </c>
      <c r="G723" s="20">
        <v>0</v>
      </c>
      <c r="H723" s="19">
        <f t="shared" si="33"/>
        <v>0</v>
      </c>
      <c r="I723" s="22">
        <v>7.5</v>
      </c>
      <c r="J723" s="22">
        <v>7.5</v>
      </c>
      <c r="K723" s="23">
        <v>1</v>
      </c>
      <c r="L723" s="22">
        <f t="shared" si="34"/>
        <v>0</v>
      </c>
      <c r="M723" s="25">
        <v>38</v>
      </c>
      <c r="N723" s="25">
        <v>0</v>
      </c>
      <c r="O723" s="26">
        <v>0</v>
      </c>
      <c r="P723" s="25">
        <f t="shared" si="35"/>
        <v>38</v>
      </c>
    </row>
    <row r="724" spans="1:16" x14ac:dyDescent="0.25">
      <c r="A724" t="s">
        <v>613</v>
      </c>
      <c r="B724" s="18">
        <v>24</v>
      </c>
      <c r="C724" s="18">
        <v>46</v>
      </c>
      <c r="D724" s="18" t="s">
        <v>724</v>
      </c>
      <c r="E724" s="19">
        <v>4</v>
      </c>
      <c r="F724" s="19">
        <v>3</v>
      </c>
      <c r="G724" s="20">
        <v>0.75</v>
      </c>
      <c r="H724" s="19">
        <f t="shared" si="33"/>
        <v>0</v>
      </c>
      <c r="I724" s="22">
        <v>8</v>
      </c>
      <c r="J724" s="22">
        <v>8</v>
      </c>
      <c r="K724" s="23">
        <v>1</v>
      </c>
      <c r="L724" s="22">
        <f t="shared" si="34"/>
        <v>0</v>
      </c>
      <c r="M724" s="25">
        <v>39.5</v>
      </c>
      <c r="N724" s="25">
        <v>3.5</v>
      </c>
      <c r="O724" s="26">
        <v>8.8607594936708847E-2</v>
      </c>
      <c r="P724" s="25">
        <f t="shared" si="35"/>
        <v>39.5</v>
      </c>
    </row>
    <row r="725" spans="1:16" x14ac:dyDescent="0.25">
      <c r="A725" t="s">
        <v>613</v>
      </c>
      <c r="B725" s="18">
        <v>24</v>
      </c>
      <c r="C725" s="18">
        <v>47</v>
      </c>
      <c r="D725" s="18" t="s">
        <v>725</v>
      </c>
      <c r="E725" s="19">
        <v>6</v>
      </c>
      <c r="F725" s="19">
        <v>2</v>
      </c>
      <c r="G725" s="20">
        <v>0.33333333333333326</v>
      </c>
      <c r="H725" s="19">
        <f t="shared" si="33"/>
        <v>6</v>
      </c>
      <c r="I725" s="22">
        <v>4.5</v>
      </c>
      <c r="J725" s="22">
        <v>4.5</v>
      </c>
      <c r="K725" s="23">
        <v>1</v>
      </c>
      <c r="L725" s="22">
        <f t="shared" si="34"/>
        <v>0</v>
      </c>
      <c r="M725" s="25">
        <v>0</v>
      </c>
      <c r="N725" s="25">
        <v>0</v>
      </c>
      <c r="O725" s="26">
        <v>0</v>
      </c>
      <c r="P725" s="25">
        <f t="shared" si="35"/>
        <v>0</v>
      </c>
    </row>
    <row r="726" spans="1:16" x14ac:dyDescent="0.25">
      <c r="A726" t="s">
        <v>613</v>
      </c>
      <c r="B726" s="18">
        <v>24</v>
      </c>
      <c r="C726" s="18">
        <v>48</v>
      </c>
      <c r="D726" s="18" t="s">
        <v>726</v>
      </c>
      <c r="E726" s="19">
        <v>2</v>
      </c>
      <c r="F726" s="19">
        <v>2</v>
      </c>
      <c r="G726" s="20">
        <v>1</v>
      </c>
      <c r="H726" s="19">
        <f t="shared" si="33"/>
        <v>0</v>
      </c>
      <c r="I726" s="22">
        <v>0</v>
      </c>
      <c r="J726" s="22">
        <v>0</v>
      </c>
      <c r="K726" s="23">
        <v>0</v>
      </c>
      <c r="L726" s="22">
        <f t="shared" si="34"/>
        <v>0</v>
      </c>
      <c r="M726" s="25">
        <v>5.5</v>
      </c>
      <c r="N726" s="25">
        <v>5.5</v>
      </c>
      <c r="O726" s="26">
        <v>1</v>
      </c>
      <c r="P726" s="25">
        <f t="shared" si="35"/>
        <v>0</v>
      </c>
    </row>
    <row r="727" spans="1:16" x14ac:dyDescent="0.25">
      <c r="A727" t="s">
        <v>613</v>
      </c>
      <c r="B727" s="18">
        <v>24</v>
      </c>
      <c r="C727" s="18">
        <v>49</v>
      </c>
      <c r="D727" s="18" t="s">
        <v>727</v>
      </c>
      <c r="E727" s="19">
        <v>0.5</v>
      </c>
      <c r="F727" s="19">
        <v>0.5</v>
      </c>
      <c r="G727" s="20">
        <v>1</v>
      </c>
      <c r="H727" s="19">
        <f t="shared" si="33"/>
        <v>0</v>
      </c>
      <c r="I727" s="22">
        <v>0.5</v>
      </c>
      <c r="J727" s="22">
        <v>0.5</v>
      </c>
      <c r="K727" s="23">
        <v>1</v>
      </c>
      <c r="L727" s="22">
        <f t="shared" si="34"/>
        <v>0</v>
      </c>
      <c r="M727" s="25">
        <v>0</v>
      </c>
      <c r="N727" s="25">
        <v>0</v>
      </c>
      <c r="O727" s="26">
        <v>0</v>
      </c>
      <c r="P727" s="25">
        <f t="shared" si="35"/>
        <v>0</v>
      </c>
    </row>
    <row r="728" spans="1:16" x14ac:dyDescent="0.25">
      <c r="A728" t="s">
        <v>613</v>
      </c>
      <c r="B728" s="18">
        <v>24</v>
      </c>
      <c r="C728" s="18">
        <v>50</v>
      </c>
      <c r="D728" s="18" t="s">
        <v>728</v>
      </c>
      <c r="E728" s="19">
        <v>3.5</v>
      </c>
      <c r="F728" s="19">
        <v>3.5</v>
      </c>
      <c r="G728" s="20">
        <v>1</v>
      </c>
      <c r="H728" s="19">
        <f t="shared" si="33"/>
        <v>0</v>
      </c>
      <c r="I728" s="22">
        <v>0</v>
      </c>
      <c r="J728" s="22">
        <v>0</v>
      </c>
      <c r="K728" s="23">
        <v>0</v>
      </c>
      <c r="L728" s="22">
        <f t="shared" si="34"/>
        <v>0</v>
      </c>
      <c r="M728" s="25">
        <v>13.5</v>
      </c>
      <c r="N728" s="25">
        <v>6.5</v>
      </c>
      <c r="O728" s="26">
        <v>0.48148148148148145</v>
      </c>
      <c r="P728" s="25">
        <f t="shared" si="35"/>
        <v>0</v>
      </c>
    </row>
    <row r="729" spans="1:16" x14ac:dyDescent="0.25">
      <c r="A729" t="s">
        <v>613</v>
      </c>
      <c r="B729" s="18">
        <v>24</v>
      </c>
      <c r="C729" s="18">
        <v>51</v>
      </c>
      <c r="D729" s="18" t="s">
        <v>729</v>
      </c>
      <c r="E729" s="19">
        <v>0.5</v>
      </c>
      <c r="F729" s="19">
        <v>0.5</v>
      </c>
      <c r="G729" s="20">
        <v>1</v>
      </c>
      <c r="H729" s="19">
        <f t="shared" si="33"/>
        <v>0</v>
      </c>
      <c r="I729" s="22">
        <v>2</v>
      </c>
      <c r="J729" s="22">
        <v>1</v>
      </c>
      <c r="K729" s="23">
        <v>0.5</v>
      </c>
      <c r="L729" s="22">
        <f t="shared" si="34"/>
        <v>0</v>
      </c>
      <c r="M729" s="25">
        <v>7.5</v>
      </c>
      <c r="N729" s="25">
        <v>3.5</v>
      </c>
      <c r="O729" s="26">
        <v>0.46666666666666662</v>
      </c>
      <c r="P729" s="25">
        <f t="shared" si="35"/>
        <v>0</v>
      </c>
    </row>
    <row r="730" spans="1:16" x14ac:dyDescent="0.25">
      <c r="A730" t="s">
        <v>613</v>
      </c>
      <c r="B730" s="18">
        <v>24</v>
      </c>
      <c r="C730" s="18">
        <v>52</v>
      </c>
      <c r="D730" s="18" t="s">
        <v>730</v>
      </c>
      <c r="E730" s="19">
        <v>4.5</v>
      </c>
      <c r="F730" s="19">
        <v>4.5</v>
      </c>
      <c r="G730" s="20">
        <v>1</v>
      </c>
      <c r="H730" s="19">
        <f t="shared" si="33"/>
        <v>0</v>
      </c>
      <c r="I730" s="22">
        <v>1.5</v>
      </c>
      <c r="J730" s="22">
        <v>1.5</v>
      </c>
      <c r="K730" s="23">
        <v>1</v>
      </c>
      <c r="L730" s="22">
        <f t="shared" si="34"/>
        <v>0</v>
      </c>
      <c r="M730" s="25">
        <v>13</v>
      </c>
      <c r="N730" s="25">
        <v>6</v>
      </c>
      <c r="O730" s="26">
        <v>0.46153846153846151</v>
      </c>
      <c r="P730" s="25">
        <f t="shared" si="35"/>
        <v>0</v>
      </c>
    </row>
    <row r="731" spans="1:16" x14ac:dyDescent="0.25">
      <c r="A731" t="s">
        <v>613</v>
      </c>
      <c r="B731" s="18">
        <v>24</v>
      </c>
      <c r="C731" s="18">
        <v>53</v>
      </c>
      <c r="D731" s="18" t="s">
        <v>731</v>
      </c>
      <c r="E731" s="19">
        <v>7.5</v>
      </c>
      <c r="F731" s="19">
        <v>1.5</v>
      </c>
      <c r="G731" s="20">
        <v>0.2</v>
      </c>
      <c r="H731" s="19">
        <f t="shared" si="33"/>
        <v>7.5</v>
      </c>
      <c r="I731" s="22">
        <v>5.5</v>
      </c>
      <c r="J731" s="22">
        <v>2.5</v>
      </c>
      <c r="K731" s="23">
        <v>0.45454545454545453</v>
      </c>
      <c r="L731" s="22">
        <f t="shared" si="34"/>
        <v>0</v>
      </c>
      <c r="M731" s="25">
        <v>6</v>
      </c>
      <c r="N731" s="25">
        <v>4</v>
      </c>
      <c r="O731" s="26">
        <v>0.66666666666666652</v>
      </c>
      <c r="P731" s="25">
        <f t="shared" si="35"/>
        <v>0</v>
      </c>
    </row>
    <row r="732" spans="1:16" x14ac:dyDescent="0.25">
      <c r="A732" t="s">
        <v>613</v>
      </c>
      <c r="B732" s="18">
        <v>24</v>
      </c>
      <c r="C732" s="18">
        <v>54</v>
      </c>
      <c r="D732" s="18" t="s">
        <v>732</v>
      </c>
      <c r="E732" s="19">
        <v>3</v>
      </c>
      <c r="F732" s="19">
        <v>1</v>
      </c>
      <c r="G732" s="20">
        <v>0.33333333333333326</v>
      </c>
      <c r="H732" s="19">
        <f t="shared" si="33"/>
        <v>3</v>
      </c>
      <c r="I732" s="22">
        <v>0</v>
      </c>
      <c r="J732" s="22">
        <v>0</v>
      </c>
      <c r="K732" s="23">
        <v>0</v>
      </c>
      <c r="L732" s="22">
        <f t="shared" si="34"/>
        <v>0</v>
      </c>
      <c r="M732" s="25">
        <v>0</v>
      </c>
      <c r="N732" s="25">
        <v>0</v>
      </c>
      <c r="O732" s="26">
        <v>0</v>
      </c>
      <c r="P732" s="25">
        <f t="shared" si="35"/>
        <v>0</v>
      </c>
    </row>
    <row r="733" spans="1:16" x14ac:dyDescent="0.25">
      <c r="A733" t="s">
        <v>613</v>
      </c>
      <c r="B733" s="18">
        <v>24</v>
      </c>
      <c r="C733" s="18">
        <v>55</v>
      </c>
      <c r="D733" s="18" t="s">
        <v>733</v>
      </c>
      <c r="E733" s="19">
        <v>3</v>
      </c>
      <c r="F733" s="19">
        <v>1</v>
      </c>
      <c r="G733" s="20">
        <v>0.33333333333333326</v>
      </c>
      <c r="H733" s="19">
        <f t="shared" si="33"/>
        <v>3</v>
      </c>
      <c r="I733" s="22">
        <v>0</v>
      </c>
      <c r="J733" s="22">
        <v>0</v>
      </c>
      <c r="K733" s="23">
        <v>0</v>
      </c>
      <c r="L733" s="22">
        <f t="shared" si="34"/>
        <v>0</v>
      </c>
      <c r="M733" s="25">
        <v>0</v>
      </c>
      <c r="N733" s="25">
        <v>0</v>
      </c>
      <c r="O733" s="26">
        <v>0</v>
      </c>
      <c r="P733" s="25">
        <f t="shared" si="35"/>
        <v>0</v>
      </c>
    </row>
    <row r="734" spans="1:16" x14ac:dyDescent="0.25">
      <c r="A734" t="s">
        <v>613</v>
      </c>
      <c r="B734" s="18">
        <v>24</v>
      </c>
      <c r="C734" s="18">
        <v>56</v>
      </c>
      <c r="D734" s="18" t="s">
        <v>734</v>
      </c>
      <c r="E734" s="19">
        <v>1</v>
      </c>
      <c r="F734" s="19">
        <v>1</v>
      </c>
      <c r="G734" s="20">
        <v>1</v>
      </c>
      <c r="H734" s="19">
        <f t="shared" si="33"/>
        <v>0</v>
      </c>
      <c r="I734" s="22">
        <v>0</v>
      </c>
      <c r="J734" s="22">
        <v>0</v>
      </c>
      <c r="K734" s="23">
        <v>0</v>
      </c>
      <c r="L734" s="22">
        <f t="shared" si="34"/>
        <v>0</v>
      </c>
      <c r="M734" s="25">
        <v>0</v>
      </c>
      <c r="N734" s="25">
        <v>0</v>
      </c>
      <c r="O734" s="26">
        <v>0</v>
      </c>
      <c r="P734" s="25">
        <f t="shared" si="35"/>
        <v>0</v>
      </c>
    </row>
    <row r="735" spans="1:16" x14ac:dyDescent="0.25">
      <c r="A735" t="s">
        <v>613</v>
      </c>
      <c r="B735" s="18">
        <v>24</v>
      </c>
      <c r="C735" s="18">
        <v>57</v>
      </c>
      <c r="D735" s="18" t="s">
        <v>735</v>
      </c>
      <c r="E735" s="19">
        <v>2</v>
      </c>
      <c r="F735" s="19">
        <v>2</v>
      </c>
      <c r="G735" s="20">
        <v>1</v>
      </c>
      <c r="H735" s="19">
        <f t="shared" si="33"/>
        <v>0</v>
      </c>
      <c r="I735" s="22">
        <v>0</v>
      </c>
      <c r="J735" s="22">
        <v>0</v>
      </c>
      <c r="K735" s="23">
        <v>0</v>
      </c>
      <c r="L735" s="22">
        <f t="shared" si="34"/>
        <v>0</v>
      </c>
      <c r="M735" s="25">
        <v>0</v>
      </c>
      <c r="N735" s="25">
        <v>0</v>
      </c>
      <c r="O735" s="26">
        <v>0</v>
      </c>
      <c r="P735" s="25">
        <f t="shared" si="35"/>
        <v>0</v>
      </c>
    </row>
    <row r="736" spans="1:16" x14ac:dyDescent="0.25">
      <c r="A736" t="s">
        <v>613</v>
      </c>
      <c r="B736" s="18">
        <v>24</v>
      </c>
      <c r="C736" s="18">
        <v>58</v>
      </c>
      <c r="D736" s="18" t="s">
        <v>736</v>
      </c>
      <c r="E736" s="19">
        <v>0</v>
      </c>
      <c r="F736" s="19">
        <v>0</v>
      </c>
      <c r="G736" s="20">
        <v>0</v>
      </c>
      <c r="H736" s="19">
        <f t="shared" si="33"/>
        <v>0</v>
      </c>
      <c r="I736" s="22">
        <v>6.75</v>
      </c>
      <c r="J736" s="22">
        <v>6.75</v>
      </c>
      <c r="K736" s="23">
        <v>1</v>
      </c>
      <c r="L736" s="22">
        <f t="shared" si="34"/>
        <v>0</v>
      </c>
      <c r="M736" s="25">
        <v>11</v>
      </c>
      <c r="N736" s="25">
        <v>2</v>
      </c>
      <c r="O736" s="26">
        <v>0.18181818181818182</v>
      </c>
      <c r="P736" s="25">
        <f t="shared" si="35"/>
        <v>11</v>
      </c>
    </row>
    <row r="737" spans="1:16" x14ac:dyDescent="0.25">
      <c r="A737" t="s">
        <v>613</v>
      </c>
      <c r="B737" s="18">
        <v>24</v>
      </c>
      <c r="C737" s="18">
        <v>59</v>
      </c>
      <c r="D737" s="18" t="s">
        <v>737</v>
      </c>
      <c r="E737" s="19">
        <v>8</v>
      </c>
      <c r="F737" s="19">
        <v>1</v>
      </c>
      <c r="G737" s="20">
        <v>0.125</v>
      </c>
      <c r="H737" s="19">
        <f t="shared" si="33"/>
        <v>8</v>
      </c>
      <c r="I737" s="22">
        <v>3</v>
      </c>
      <c r="J737" s="22">
        <v>3</v>
      </c>
      <c r="K737" s="23">
        <v>1</v>
      </c>
      <c r="L737" s="22">
        <f t="shared" si="34"/>
        <v>0</v>
      </c>
      <c r="M737" s="25">
        <v>4.5</v>
      </c>
      <c r="N737" s="25">
        <v>4.5</v>
      </c>
      <c r="O737" s="26">
        <v>1</v>
      </c>
      <c r="P737" s="25">
        <f t="shared" si="35"/>
        <v>0</v>
      </c>
    </row>
    <row r="738" spans="1:16" x14ac:dyDescent="0.25">
      <c r="A738" t="s">
        <v>613</v>
      </c>
      <c r="B738" s="18">
        <v>24</v>
      </c>
      <c r="C738" s="18">
        <v>60</v>
      </c>
      <c r="D738" s="18" t="s">
        <v>738</v>
      </c>
      <c r="E738" s="19">
        <v>14</v>
      </c>
      <c r="F738" s="19">
        <v>1</v>
      </c>
      <c r="G738" s="20">
        <v>7.1428571428571425E-2</v>
      </c>
      <c r="H738" s="19">
        <f t="shared" si="33"/>
        <v>14</v>
      </c>
      <c r="I738" s="22">
        <v>7.5</v>
      </c>
      <c r="J738" s="22">
        <v>7.5</v>
      </c>
      <c r="K738" s="23">
        <v>1</v>
      </c>
      <c r="L738" s="22">
        <f t="shared" si="34"/>
        <v>0</v>
      </c>
      <c r="M738" s="25">
        <v>4.75</v>
      </c>
      <c r="N738" s="25">
        <v>0.75</v>
      </c>
      <c r="O738" s="26">
        <v>0.15789473684210525</v>
      </c>
      <c r="P738" s="25">
        <f t="shared" si="35"/>
        <v>4.75</v>
      </c>
    </row>
    <row r="739" spans="1:16" x14ac:dyDescent="0.25">
      <c r="A739" t="s">
        <v>613</v>
      </c>
      <c r="B739" s="18">
        <v>24</v>
      </c>
      <c r="C739" s="18">
        <v>61</v>
      </c>
      <c r="D739" s="18" t="s">
        <v>739</v>
      </c>
      <c r="E739" s="19">
        <v>9</v>
      </c>
      <c r="F739" s="19">
        <v>1</v>
      </c>
      <c r="G739" s="20">
        <v>0.1111111111111111</v>
      </c>
      <c r="H739" s="19">
        <f t="shared" si="33"/>
        <v>9</v>
      </c>
      <c r="I739" s="22">
        <v>9.5</v>
      </c>
      <c r="J739" s="22">
        <v>9.5</v>
      </c>
      <c r="K739" s="23">
        <v>1</v>
      </c>
      <c r="L739" s="22">
        <f t="shared" si="34"/>
        <v>0</v>
      </c>
      <c r="M739" s="25">
        <v>1</v>
      </c>
      <c r="N739" s="25">
        <v>1</v>
      </c>
      <c r="O739" s="26">
        <v>1</v>
      </c>
      <c r="P739" s="25">
        <f t="shared" si="35"/>
        <v>0</v>
      </c>
    </row>
    <row r="740" spans="1:16" x14ac:dyDescent="0.25">
      <c r="A740" t="s">
        <v>613</v>
      </c>
      <c r="B740" s="18">
        <v>24</v>
      </c>
      <c r="C740" s="18">
        <v>62</v>
      </c>
      <c r="D740" s="18" t="s">
        <v>740</v>
      </c>
      <c r="E740" s="19">
        <v>10.25</v>
      </c>
      <c r="F740" s="19">
        <v>1.25</v>
      </c>
      <c r="G740" s="20">
        <v>0.12195121951219512</v>
      </c>
      <c r="H740" s="19">
        <f t="shared" si="33"/>
        <v>10.25</v>
      </c>
      <c r="I740" s="22">
        <v>12</v>
      </c>
      <c r="J740" s="22">
        <v>12</v>
      </c>
      <c r="K740" s="23">
        <v>1</v>
      </c>
      <c r="L740" s="22">
        <f t="shared" si="34"/>
        <v>0</v>
      </c>
      <c r="M740" s="25">
        <v>6.5</v>
      </c>
      <c r="N740" s="25">
        <v>4.5</v>
      </c>
      <c r="O740" s="26">
        <v>0.69230769230769229</v>
      </c>
      <c r="P740" s="25">
        <f t="shared" si="35"/>
        <v>0</v>
      </c>
    </row>
    <row r="741" spans="1:16" x14ac:dyDescent="0.25">
      <c r="A741" t="s">
        <v>613</v>
      </c>
      <c r="B741" s="18">
        <v>24</v>
      </c>
      <c r="C741" s="18">
        <v>63</v>
      </c>
      <c r="D741" s="18" t="s">
        <v>741</v>
      </c>
      <c r="E741" s="19">
        <v>6.5</v>
      </c>
      <c r="F741" s="19">
        <v>3.5</v>
      </c>
      <c r="G741" s="20">
        <v>0.53846153846153844</v>
      </c>
      <c r="H741" s="19">
        <f t="shared" si="33"/>
        <v>0</v>
      </c>
      <c r="I741" s="22">
        <v>4</v>
      </c>
      <c r="J741" s="22">
        <v>4</v>
      </c>
      <c r="K741" s="23">
        <v>1</v>
      </c>
      <c r="L741" s="22">
        <f t="shared" si="34"/>
        <v>0</v>
      </c>
      <c r="M741" s="25">
        <v>7.5</v>
      </c>
      <c r="N741" s="25">
        <v>0.5</v>
      </c>
      <c r="O741" s="26">
        <v>6.6666666666666666E-2</v>
      </c>
      <c r="P741" s="25">
        <f t="shared" si="35"/>
        <v>7.5</v>
      </c>
    </row>
    <row r="742" spans="1:16" x14ac:dyDescent="0.25">
      <c r="A742" t="s">
        <v>613</v>
      </c>
      <c r="B742" s="18">
        <v>24</v>
      </c>
      <c r="C742" s="18">
        <v>64</v>
      </c>
      <c r="D742" s="18" t="s">
        <v>742</v>
      </c>
      <c r="E742" s="19">
        <v>6.5</v>
      </c>
      <c r="F742" s="19">
        <v>0.5</v>
      </c>
      <c r="G742" s="20">
        <v>7.6923076923076927E-2</v>
      </c>
      <c r="H742" s="19">
        <f t="shared" si="33"/>
        <v>6.5</v>
      </c>
      <c r="I742" s="22">
        <v>9.5</v>
      </c>
      <c r="J742" s="22">
        <v>9.5</v>
      </c>
      <c r="K742" s="23">
        <v>1</v>
      </c>
      <c r="L742" s="22">
        <f t="shared" si="34"/>
        <v>0</v>
      </c>
      <c r="M742" s="25">
        <v>25.5</v>
      </c>
      <c r="N742" s="25">
        <v>6.5</v>
      </c>
      <c r="O742" s="26">
        <v>0.25490196078431371</v>
      </c>
      <c r="P742" s="25">
        <f t="shared" si="35"/>
        <v>25.5</v>
      </c>
    </row>
    <row r="743" spans="1:16" x14ac:dyDescent="0.25">
      <c r="A743" t="s">
        <v>613</v>
      </c>
      <c r="B743" s="18">
        <v>24</v>
      </c>
      <c r="C743" s="18">
        <v>65</v>
      </c>
      <c r="D743" s="18" t="s">
        <v>743</v>
      </c>
      <c r="E743" s="19">
        <v>13</v>
      </c>
      <c r="F743" s="19">
        <v>0</v>
      </c>
      <c r="G743" s="20">
        <v>0</v>
      </c>
      <c r="H743" s="19">
        <f t="shared" si="33"/>
        <v>13</v>
      </c>
      <c r="I743" s="22">
        <v>8.5</v>
      </c>
      <c r="J743" s="22">
        <v>8.5</v>
      </c>
      <c r="K743" s="23">
        <v>1</v>
      </c>
      <c r="L743" s="22">
        <f t="shared" si="34"/>
        <v>0</v>
      </c>
      <c r="M743" s="25">
        <v>7.5</v>
      </c>
      <c r="N743" s="25">
        <v>3.5</v>
      </c>
      <c r="O743" s="26">
        <v>0.46666666666666662</v>
      </c>
      <c r="P743" s="25">
        <f t="shared" si="35"/>
        <v>0</v>
      </c>
    </row>
    <row r="744" spans="1:16" x14ac:dyDescent="0.25">
      <c r="A744" t="s">
        <v>613</v>
      </c>
      <c r="B744" s="18">
        <v>24</v>
      </c>
      <c r="C744" s="18">
        <v>66</v>
      </c>
      <c r="D744" s="18" t="s">
        <v>744</v>
      </c>
      <c r="E744" s="19">
        <v>5</v>
      </c>
      <c r="F744" s="19">
        <v>2</v>
      </c>
      <c r="G744" s="20">
        <v>0.4</v>
      </c>
      <c r="H744" s="19">
        <f t="shared" si="33"/>
        <v>5</v>
      </c>
      <c r="I744" s="22">
        <v>8</v>
      </c>
      <c r="J744" s="22">
        <v>4</v>
      </c>
      <c r="K744" s="23">
        <v>0.5</v>
      </c>
      <c r="L744" s="22">
        <f t="shared" si="34"/>
        <v>0</v>
      </c>
      <c r="M744" s="25">
        <v>0</v>
      </c>
      <c r="N744" s="25">
        <v>0</v>
      </c>
      <c r="O744" s="26">
        <v>0</v>
      </c>
      <c r="P744" s="25">
        <f t="shared" si="35"/>
        <v>0</v>
      </c>
    </row>
    <row r="745" spans="1:16" x14ac:dyDescent="0.25">
      <c r="A745" t="s">
        <v>613</v>
      </c>
      <c r="B745" s="18">
        <v>24</v>
      </c>
      <c r="C745" s="18">
        <v>67</v>
      </c>
      <c r="D745" s="18" t="s">
        <v>745</v>
      </c>
      <c r="E745" s="19">
        <v>8</v>
      </c>
      <c r="F745" s="19">
        <v>0</v>
      </c>
      <c r="G745" s="20">
        <v>0</v>
      </c>
      <c r="H745" s="19">
        <f t="shared" si="33"/>
        <v>8</v>
      </c>
      <c r="I745" s="22">
        <v>15.5</v>
      </c>
      <c r="J745" s="22">
        <v>7.5</v>
      </c>
      <c r="K745" s="23">
        <v>0.4838709677419355</v>
      </c>
      <c r="L745" s="22">
        <f t="shared" si="34"/>
        <v>0</v>
      </c>
      <c r="M745" s="25">
        <v>17</v>
      </c>
      <c r="N745" s="25">
        <v>0</v>
      </c>
      <c r="O745" s="26">
        <v>0</v>
      </c>
      <c r="P745" s="25">
        <f t="shared" si="35"/>
        <v>17</v>
      </c>
    </row>
    <row r="746" spans="1:16" x14ac:dyDescent="0.25">
      <c r="A746" t="s">
        <v>613</v>
      </c>
      <c r="B746" s="18">
        <v>26</v>
      </c>
      <c r="C746" s="18">
        <v>2</v>
      </c>
      <c r="D746" s="18" t="s">
        <v>746</v>
      </c>
      <c r="E746" s="19">
        <v>4</v>
      </c>
      <c r="F746" s="19">
        <v>2</v>
      </c>
      <c r="G746" s="20">
        <v>0.5</v>
      </c>
      <c r="H746" s="19">
        <f t="shared" si="33"/>
        <v>0</v>
      </c>
      <c r="I746" s="22">
        <v>12.25</v>
      </c>
      <c r="J746" s="22">
        <v>1.25</v>
      </c>
      <c r="K746" s="23">
        <v>0.10204081632653061</v>
      </c>
      <c r="L746" s="22">
        <f t="shared" si="34"/>
        <v>12.25</v>
      </c>
      <c r="M746" s="25">
        <v>29.5</v>
      </c>
      <c r="N746" s="25">
        <v>0.5</v>
      </c>
      <c r="O746" s="26">
        <v>1.6949152542372881E-2</v>
      </c>
      <c r="P746" s="25">
        <f t="shared" si="35"/>
        <v>29.5</v>
      </c>
    </row>
    <row r="747" spans="1:16" x14ac:dyDescent="0.25">
      <c r="A747" t="s">
        <v>613</v>
      </c>
      <c r="B747" s="18">
        <v>26</v>
      </c>
      <c r="C747" s="18">
        <v>3</v>
      </c>
      <c r="D747" s="18" t="s">
        <v>747</v>
      </c>
      <c r="E747" s="19">
        <v>5</v>
      </c>
      <c r="F747" s="19">
        <v>1</v>
      </c>
      <c r="G747" s="20">
        <v>0.2</v>
      </c>
      <c r="H747" s="19">
        <f t="shared" si="33"/>
        <v>5</v>
      </c>
      <c r="I747" s="22">
        <v>6</v>
      </c>
      <c r="J747" s="22">
        <v>4</v>
      </c>
      <c r="K747" s="23">
        <v>0.66666666666666652</v>
      </c>
      <c r="L747" s="22">
        <f t="shared" si="34"/>
        <v>0</v>
      </c>
      <c r="M747" s="25">
        <v>25</v>
      </c>
      <c r="N747" s="25">
        <v>5</v>
      </c>
      <c r="O747" s="26">
        <v>0.2</v>
      </c>
      <c r="P747" s="25">
        <f t="shared" si="35"/>
        <v>25</v>
      </c>
    </row>
    <row r="748" spans="1:16" x14ac:dyDescent="0.25">
      <c r="A748" t="s">
        <v>613</v>
      </c>
      <c r="B748" s="18">
        <v>26</v>
      </c>
      <c r="C748" s="18">
        <v>4</v>
      </c>
      <c r="D748" s="18" t="s">
        <v>748</v>
      </c>
      <c r="E748" s="19">
        <v>5</v>
      </c>
      <c r="F748" s="19">
        <v>5</v>
      </c>
      <c r="G748" s="20">
        <v>1</v>
      </c>
      <c r="H748" s="19">
        <f t="shared" si="33"/>
        <v>0</v>
      </c>
      <c r="I748" s="22">
        <v>8.5</v>
      </c>
      <c r="J748" s="22">
        <v>8.5</v>
      </c>
      <c r="K748" s="23">
        <v>1</v>
      </c>
      <c r="L748" s="22">
        <f t="shared" si="34"/>
        <v>0</v>
      </c>
      <c r="M748" s="25">
        <v>30</v>
      </c>
      <c r="N748" s="25">
        <v>0</v>
      </c>
      <c r="O748" s="26">
        <v>0</v>
      </c>
      <c r="P748" s="25">
        <f t="shared" si="35"/>
        <v>30</v>
      </c>
    </row>
    <row r="749" spans="1:16" x14ac:dyDescent="0.25">
      <c r="A749" t="s">
        <v>613</v>
      </c>
      <c r="B749" s="18">
        <v>26</v>
      </c>
      <c r="C749" s="18">
        <v>5</v>
      </c>
      <c r="D749" s="18" t="s">
        <v>749</v>
      </c>
      <c r="E749" s="19">
        <v>3.5</v>
      </c>
      <c r="F749" s="19">
        <v>0.5</v>
      </c>
      <c r="G749" s="20">
        <v>0.14285714285714285</v>
      </c>
      <c r="H749" s="19">
        <f t="shared" si="33"/>
        <v>3.5</v>
      </c>
      <c r="I749" s="22">
        <v>7.5</v>
      </c>
      <c r="J749" s="22">
        <v>7.5</v>
      </c>
      <c r="K749" s="23">
        <v>1</v>
      </c>
      <c r="L749" s="22">
        <f t="shared" si="34"/>
        <v>0</v>
      </c>
      <c r="M749" s="25">
        <v>28.5</v>
      </c>
      <c r="N749" s="25">
        <v>4.5</v>
      </c>
      <c r="O749" s="26">
        <v>0.15789473684210525</v>
      </c>
      <c r="P749" s="25">
        <f t="shared" si="35"/>
        <v>28.5</v>
      </c>
    </row>
    <row r="750" spans="1:16" x14ac:dyDescent="0.25">
      <c r="A750" t="s">
        <v>613</v>
      </c>
      <c r="B750" s="18">
        <v>26</v>
      </c>
      <c r="C750" s="18">
        <v>6</v>
      </c>
      <c r="D750" s="18" t="s">
        <v>750</v>
      </c>
      <c r="E750" s="19">
        <v>9.5</v>
      </c>
      <c r="F750" s="19">
        <v>9.5</v>
      </c>
      <c r="G750" s="20">
        <v>1</v>
      </c>
      <c r="H750" s="19">
        <f t="shared" si="33"/>
        <v>0</v>
      </c>
      <c r="I750" s="22">
        <v>13.5</v>
      </c>
      <c r="J750" s="22">
        <v>3.5</v>
      </c>
      <c r="K750" s="23">
        <v>0.25925925925925924</v>
      </c>
      <c r="L750" s="22">
        <f t="shared" si="34"/>
        <v>13.5</v>
      </c>
      <c r="M750" s="25">
        <v>49.5</v>
      </c>
      <c r="N750" s="25">
        <v>7.5</v>
      </c>
      <c r="O750" s="26">
        <v>0.15151515151515152</v>
      </c>
      <c r="P750" s="25">
        <f t="shared" si="35"/>
        <v>49.5</v>
      </c>
    </row>
    <row r="751" spans="1:16" x14ac:dyDescent="0.25">
      <c r="A751" t="s">
        <v>613</v>
      </c>
      <c r="B751" s="18">
        <v>26</v>
      </c>
      <c r="C751" s="18">
        <v>7</v>
      </c>
      <c r="D751" s="18" t="s">
        <v>751</v>
      </c>
      <c r="E751" s="19">
        <v>11.5</v>
      </c>
      <c r="F751" s="19">
        <v>11.5</v>
      </c>
      <c r="G751" s="20">
        <v>1</v>
      </c>
      <c r="H751" s="19">
        <f t="shared" si="33"/>
        <v>0</v>
      </c>
      <c r="I751" s="22">
        <v>19</v>
      </c>
      <c r="J751" s="22">
        <v>14</v>
      </c>
      <c r="K751" s="23">
        <v>0.73684210526315785</v>
      </c>
      <c r="L751" s="22">
        <f t="shared" si="34"/>
        <v>0</v>
      </c>
      <c r="M751" s="25">
        <v>28</v>
      </c>
      <c r="N751" s="25">
        <v>3</v>
      </c>
      <c r="O751" s="26">
        <v>0.10714285714285714</v>
      </c>
      <c r="P751" s="25">
        <f t="shared" si="35"/>
        <v>28</v>
      </c>
    </row>
    <row r="752" spans="1:16" x14ac:dyDescent="0.25">
      <c r="A752" t="s">
        <v>613</v>
      </c>
      <c r="B752" s="18">
        <v>26</v>
      </c>
      <c r="C752" s="18">
        <v>8</v>
      </c>
      <c r="D752" s="18" t="s">
        <v>752</v>
      </c>
      <c r="E752" s="19">
        <v>0</v>
      </c>
      <c r="F752" s="19">
        <v>0</v>
      </c>
      <c r="G752" s="20">
        <v>0</v>
      </c>
      <c r="H752" s="19">
        <f t="shared" si="33"/>
        <v>0</v>
      </c>
      <c r="I752" s="22">
        <v>12</v>
      </c>
      <c r="J752" s="22">
        <v>12</v>
      </c>
      <c r="K752" s="23">
        <v>1</v>
      </c>
      <c r="L752" s="22">
        <f t="shared" si="34"/>
        <v>0</v>
      </c>
      <c r="M752" s="25">
        <v>41</v>
      </c>
      <c r="N752" s="25">
        <v>3</v>
      </c>
      <c r="O752" s="26">
        <v>7.3170731707317069E-2</v>
      </c>
      <c r="P752" s="25">
        <f t="shared" si="35"/>
        <v>41</v>
      </c>
    </row>
    <row r="753" spans="1:16" x14ac:dyDescent="0.25">
      <c r="A753" t="s">
        <v>613</v>
      </c>
      <c r="B753" s="18">
        <v>26</v>
      </c>
      <c r="C753" s="18">
        <v>9</v>
      </c>
      <c r="D753" s="18" t="s">
        <v>753</v>
      </c>
      <c r="E753" s="19">
        <v>4</v>
      </c>
      <c r="F753" s="19">
        <v>1</v>
      </c>
      <c r="G753" s="20">
        <v>0.25</v>
      </c>
      <c r="H753" s="19">
        <f t="shared" si="33"/>
        <v>4</v>
      </c>
      <c r="I753" s="22">
        <v>13.5</v>
      </c>
      <c r="J753" s="22">
        <v>13.5</v>
      </c>
      <c r="K753" s="23">
        <v>1</v>
      </c>
      <c r="L753" s="22">
        <f t="shared" si="34"/>
        <v>0</v>
      </c>
      <c r="M753" s="25">
        <v>26.5</v>
      </c>
      <c r="N753" s="25">
        <v>1.5</v>
      </c>
      <c r="O753" s="26">
        <v>5.6603773584905669E-2</v>
      </c>
      <c r="P753" s="25">
        <f t="shared" si="35"/>
        <v>26.5</v>
      </c>
    </row>
    <row r="754" spans="1:16" x14ac:dyDescent="0.25">
      <c r="A754" t="s">
        <v>613</v>
      </c>
      <c r="B754" s="18">
        <v>26</v>
      </c>
      <c r="C754" s="18">
        <v>10</v>
      </c>
      <c r="D754" s="18" t="s">
        <v>754</v>
      </c>
      <c r="E754" s="19">
        <v>1</v>
      </c>
      <c r="F754" s="19">
        <v>1</v>
      </c>
      <c r="G754" s="20">
        <v>1</v>
      </c>
      <c r="H754" s="19">
        <f t="shared" si="33"/>
        <v>0</v>
      </c>
      <c r="I754" s="22">
        <v>9.5</v>
      </c>
      <c r="J754" s="22">
        <v>9.5</v>
      </c>
      <c r="K754" s="23">
        <v>1</v>
      </c>
      <c r="L754" s="22">
        <f t="shared" si="34"/>
        <v>0</v>
      </c>
      <c r="M754" s="25">
        <v>3</v>
      </c>
      <c r="N754" s="25">
        <v>1</v>
      </c>
      <c r="O754" s="26">
        <v>0.33333333333333326</v>
      </c>
      <c r="P754" s="25">
        <f t="shared" si="35"/>
        <v>3</v>
      </c>
    </row>
    <row r="755" spans="1:16" x14ac:dyDescent="0.25">
      <c r="A755" t="s">
        <v>613</v>
      </c>
      <c r="B755" s="18">
        <v>26</v>
      </c>
      <c r="C755" s="18">
        <v>11</v>
      </c>
      <c r="D755" s="18" t="s">
        <v>755</v>
      </c>
      <c r="E755" s="19">
        <v>0</v>
      </c>
      <c r="F755" s="19">
        <v>0</v>
      </c>
      <c r="G755" s="20">
        <v>0</v>
      </c>
      <c r="H755" s="19">
        <f t="shared" si="33"/>
        <v>0</v>
      </c>
      <c r="I755" s="22">
        <v>1</v>
      </c>
      <c r="J755" s="22">
        <v>1</v>
      </c>
      <c r="K755" s="23">
        <v>1</v>
      </c>
      <c r="L755" s="22">
        <f t="shared" si="34"/>
        <v>0</v>
      </c>
      <c r="M755" s="25">
        <v>0</v>
      </c>
      <c r="N755" s="25">
        <v>0</v>
      </c>
      <c r="O755" s="26">
        <v>0</v>
      </c>
      <c r="P755" s="25">
        <f t="shared" si="35"/>
        <v>0</v>
      </c>
    </row>
    <row r="756" spans="1:16" x14ac:dyDescent="0.25">
      <c r="A756" t="s">
        <v>613</v>
      </c>
      <c r="B756" s="18">
        <v>26</v>
      </c>
      <c r="C756" s="18">
        <v>12</v>
      </c>
      <c r="D756" s="18" t="s">
        <v>756</v>
      </c>
      <c r="E756" s="19">
        <v>0</v>
      </c>
      <c r="F756" s="19">
        <v>0</v>
      </c>
      <c r="G756" s="20">
        <v>0</v>
      </c>
      <c r="H756" s="19">
        <f t="shared" si="33"/>
        <v>0</v>
      </c>
      <c r="I756" s="22">
        <v>0</v>
      </c>
      <c r="J756" s="22">
        <v>0</v>
      </c>
      <c r="K756" s="23">
        <v>0</v>
      </c>
      <c r="L756" s="22">
        <f t="shared" si="34"/>
        <v>0</v>
      </c>
      <c r="M756" s="25">
        <v>0</v>
      </c>
      <c r="N756" s="25">
        <v>0</v>
      </c>
      <c r="O756" s="26">
        <v>0</v>
      </c>
      <c r="P756" s="25">
        <f t="shared" si="35"/>
        <v>0</v>
      </c>
    </row>
    <row r="757" spans="1:16" x14ac:dyDescent="0.25">
      <c r="A757" t="s">
        <v>613</v>
      </c>
      <c r="B757" s="18">
        <v>26</v>
      </c>
      <c r="C757" s="18">
        <v>13</v>
      </c>
      <c r="D757" s="18" t="s">
        <v>757</v>
      </c>
      <c r="E757" s="19">
        <v>0</v>
      </c>
      <c r="F757" s="19">
        <v>0</v>
      </c>
      <c r="G757" s="20">
        <v>0</v>
      </c>
      <c r="H757" s="19">
        <f t="shared" si="33"/>
        <v>0</v>
      </c>
      <c r="I757" s="22">
        <v>0</v>
      </c>
      <c r="J757" s="22">
        <v>0</v>
      </c>
      <c r="K757" s="23">
        <v>0</v>
      </c>
      <c r="L757" s="22">
        <f t="shared" si="34"/>
        <v>0</v>
      </c>
      <c r="M757" s="25">
        <v>0</v>
      </c>
      <c r="N757" s="25">
        <v>0</v>
      </c>
      <c r="O757" s="26">
        <v>0</v>
      </c>
      <c r="P757" s="25">
        <f t="shared" si="35"/>
        <v>0</v>
      </c>
    </row>
    <row r="758" spans="1:16" x14ac:dyDescent="0.25">
      <c r="A758" t="s">
        <v>613</v>
      </c>
      <c r="B758" s="18">
        <v>26</v>
      </c>
      <c r="C758" s="18">
        <v>14</v>
      </c>
      <c r="D758" s="18" t="s">
        <v>758</v>
      </c>
      <c r="E758" s="19">
        <v>0</v>
      </c>
      <c r="F758" s="19">
        <v>0</v>
      </c>
      <c r="G758" s="20">
        <v>0</v>
      </c>
      <c r="H758" s="19">
        <f t="shared" si="33"/>
        <v>0</v>
      </c>
      <c r="I758" s="22">
        <v>0</v>
      </c>
      <c r="J758" s="22">
        <v>0</v>
      </c>
      <c r="K758" s="23">
        <v>0</v>
      </c>
      <c r="L758" s="22">
        <f t="shared" si="34"/>
        <v>0</v>
      </c>
      <c r="M758" s="25">
        <v>0</v>
      </c>
      <c r="N758" s="25">
        <v>0</v>
      </c>
      <c r="O758" s="26">
        <v>0</v>
      </c>
      <c r="P758" s="25">
        <f t="shared" si="35"/>
        <v>0</v>
      </c>
    </row>
    <row r="759" spans="1:16" x14ac:dyDescent="0.25">
      <c r="A759" t="s">
        <v>613</v>
      </c>
      <c r="B759" s="18">
        <v>26</v>
      </c>
      <c r="C759" s="18">
        <v>15</v>
      </c>
      <c r="D759" s="18" t="s">
        <v>759</v>
      </c>
      <c r="E759" s="19">
        <v>4</v>
      </c>
      <c r="F759" s="19">
        <v>4</v>
      </c>
      <c r="G759" s="20">
        <v>1</v>
      </c>
      <c r="H759" s="19">
        <f t="shared" si="33"/>
        <v>0</v>
      </c>
      <c r="I759" s="22">
        <v>2</v>
      </c>
      <c r="J759" s="22">
        <v>2</v>
      </c>
      <c r="K759" s="23">
        <v>1</v>
      </c>
      <c r="L759" s="22">
        <f t="shared" si="34"/>
        <v>0</v>
      </c>
      <c r="M759" s="25">
        <v>0</v>
      </c>
      <c r="N759" s="25">
        <v>0</v>
      </c>
      <c r="O759" s="26">
        <v>0</v>
      </c>
      <c r="P759" s="25">
        <f t="shared" si="35"/>
        <v>0</v>
      </c>
    </row>
    <row r="760" spans="1:16" x14ac:dyDescent="0.25">
      <c r="A760" t="s">
        <v>613</v>
      </c>
      <c r="B760" s="18">
        <v>26</v>
      </c>
      <c r="C760" s="18">
        <v>16</v>
      </c>
      <c r="D760" s="18" t="s">
        <v>760</v>
      </c>
      <c r="E760" s="19">
        <v>0.5</v>
      </c>
      <c r="F760" s="19">
        <v>0.5</v>
      </c>
      <c r="G760" s="20">
        <v>1</v>
      </c>
      <c r="H760" s="19">
        <f t="shared" si="33"/>
        <v>0</v>
      </c>
      <c r="I760" s="22">
        <v>5</v>
      </c>
      <c r="J760" s="22">
        <v>5</v>
      </c>
      <c r="K760" s="23">
        <v>1</v>
      </c>
      <c r="L760" s="22">
        <f t="shared" si="34"/>
        <v>0</v>
      </c>
      <c r="M760" s="25">
        <v>0</v>
      </c>
      <c r="N760" s="25">
        <v>0</v>
      </c>
      <c r="O760" s="26">
        <v>0</v>
      </c>
      <c r="P760" s="25">
        <f t="shared" si="35"/>
        <v>0</v>
      </c>
    </row>
    <row r="761" spans="1:16" x14ac:dyDescent="0.25">
      <c r="A761" t="s">
        <v>613</v>
      </c>
      <c r="B761" s="18">
        <v>26</v>
      </c>
      <c r="C761" s="18">
        <v>17</v>
      </c>
      <c r="D761" s="18" t="s">
        <v>761</v>
      </c>
      <c r="E761" s="19">
        <v>0</v>
      </c>
      <c r="F761" s="19">
        <v>0</v>
      </c>
      <c r="G761" s="20">
        <v>0</v>
      </c>
      <c r="H761" s="19">
        <f t="shared" si="33"/>
        <v>0</v>
      </c>
      <c r="I761" s="22">
        <v>0</v>
      </c>
      <c r="J761" s="22">
        <v>0</v>
      </c>
      <c r="K761" s="23">
        <v>0</v>
      </c>
      <c r="L761" s="22">
        <f t="shared" si="34"/>
        <v>0</v>
      </c>
      <c r="M761" s="25">
        <v>0</v>
      </c>
      <c r="N761" s="25">
        <v>0</v>
      </c>
      <c r="O761" s="26">
        <v>0</v>
      </c>
      <c r="P761" s="25">
        <f t="shared" si="35"/>
        <v>0</v>
      </c>
    </row>
    <row r="762" spans="1:16" x14ac:dyDescent="0.25">
      <c r="A762" t="s">
        <v>613</v>
      </c>
      <c r="B762" s="18">
        <v>26</v>
      </c>
      <c r="C762" s="18">
        <v>18</v>
      </c>
      <c r="D762" s="18" t="s">
        <v>762</v>
      </c>
      <c r="E762" s="19">
        <v>0</v>
      </c>
      <c r="F762" s="19">
        <v>0</v>
      </c>
      <c r="G762" s="20">
        <v>0</v>
      </c>
      <c r="H762" s="19">
        <f t="shared" si="33"/>
        <v>0</v>
      </c>
      <c r="I762" s="22">
        <v>2</v>
      </c>
      <c r="J762" s="22">
        <v>2</v>
      </c>
      <c r="K762" s="23">
        <v>1</v>
      </c>
      <c r="L762" s="22">
        <f t="shared" si="34"/>
        <v>0</v>
      </c>
      <c r="M762" s="25">
        <v>0</v>
      </c>
      <c r="N762" s="25">
        <v>0</v>
      </c>
      <c r="O762" s="26">
        <v>0</v>
      </c>
      <c r="P762" s="25">
        <f t="shared" si="35"/>
        <v>0</v>
      </c>
    </row>
    <row r="763" spans="1:16" x14ac:dyDescent="0.25">
      <c r="A763" t="s">
        <v>613</v>
      </c>
      <c r="B763" s="18">
        <v>26</v>
      </c>
      <c r="C763" s="18">
        <v>19</v>
      </c>
      <c r="D763" s="18" t="s">
        <v>763</v>
      </c>
      <c r="E763" s="19">
        <v>1</v>
      </c>
      <c r="F763" s="19">
        <v>1</v>
      </c>
      <c r="G763" s="20">
        <v>1</v>
      </c>
      <c r="H763" s="19">
        <f t="shared" si="33"/>
        <v>0</v>
      </c>
      <c r="I763" s="22">
        <v>6</v>
      </c>
      <c r="J763" s="22">
        <v>2</v>
      </c>
      <c r="K763" s="23">
        <v>0.33333333333333326</v>
      </c>
      <c r="L763" s="22">
        <f t="shared" si="34"/>
        <v>6</v>
      </c>
      <c r="M763" s="25">
        <v>0</v>
      </c>
      <c r="N763" s="25">
        <v>0</v>
      </c>
      <c r="O763" s="26">
        <v>0</v>
      </c>
      <c r="P763" s="25">
        <f t="shared" si="35"/>
        <v>0</v>
      </c>
    </row>
    <row r="764" spans="1:16" x14ac:dyDescent="0.25">
      <c r="A764" t="s">
        <v>613</v>
      </c>
      <c r="B764" s="18">
        <v>26</v>
      </c>
      <c r="C764" s="18">
        <v>20</v>
      </c>
      <c r="D764" s="18" t="s">
        <v>764</v>
      </c>
      <c r="E764" s="19">
        <v>2.5</v>
      </c>
      <c r="F764" s="19">
        <v>0.5</v>
      </c>
      <c r="G764" s="20">
        <v>0.2</v>
      </c>
      <c r="H764" s="19">
        <f t="shared" si="33"/>
        <v>2.5</v>
      </c>
      <c r="I764" s="22">
        <v>0.5</v>
      </c>
      <c r="J764" s="22">
        <v>0.5</v>
      </c>
      <c r="K764" s="23">
        <v>1</v>
      </c>
      <c r="L764" s="22">
        <f t="shared" si="34"/>
        <v>0</v>
      </c>
      <c r="M764" s="25">
        <v>0</v>
      </c>
      <c r="N764" s="25">
        <v>0</v>
      </c>
      <c r="O764" s="26">
        <v>0</v>
      </c>
      <c r="P764" s="25">
        <f t="shared" si="35"/>
        <v>0</v>
      </c>
    </row>
    <row r="765" spans="1:16" x14ac:dyDescent="0.25">
      <c r="A765" t="s">
        <v>613</v>
      </c>
      <c r="B765" s="18">
        <v>26</v>
      </c>
      <c r="C765" s="18">
        <v>21</v>
      </c>
      <c r="D765" s="18" t="s">
        <v>765</v>
      </c>
      <c r="E765" s="19">
        <v>3</v>
      </c>
      <c r="F765" s="19">
        <v>3</v>
      </c>
      <c r="G765" s="20">
        <v>1</v>
      </c>
      <c r="H765" s="19">
        <f t="shared" si="33"/>
        <v>0</v>
      </c>
      <c r="I765" s="22">
        <v>0</v>
      </c>
      <c r="J765" s="22">
        <v>0</v>
      </c>
      <c r="K765" s="23">
        <v>0</v>
      </c>
      <c r="L765" s="22">
        <f t="shared" si="34"/>
        <v>0</v>
      </c>
      <c r="M765" s="25">
        <v>0</v>
      </c>
      <c r="N765" s="25">
        <v>0</v>
      </c>
      <c r="O765" s="26">
        <v>0</v>
      </c>
      <c r="P765" s="25">
        <f t="shared" si="35"/>
        <v>0</v>
      </c>
    </row>
    <row r="766" spans="1:16" x14ac:dyDescent="0.25">
      <c r="A766" t="s">
        <v>613</v>
      </c>
      <c r="B766" s="18">
        <v>26</v>
      </c>
      <c r="C766" s="18">
        <v>22</v>
      </c>
      <c r="D766" s="18" t="s">
        <v>766</v>
      </c>
      <c r="E766" s="19">
        <v>0</v>
      </c>
      <c r="F766" s="19">
        <v>0</v>
      </c>
      <c r="G766" s="20">
        <v>0</v>
      </c>
      <c r="H766" s="19">
        <f t="shared" si="33"/>
        <v>0</v>
      </c>
      <c r="I766" s="22">
        <v>0</v>
      </c>
      <c r="J766" s="22">
        <v>0</v>
      </c>
      <c r="K766" s="23">
        <v>0</v>
      </c>
      <c r="L766" s="22">
        <f t="shared" si="34"/>
        <v>0</v>
      </c>
      <c r="M766" s="25">
        <v>0</v>
      </c>
      <c r="N766" s="25">
        <v>0</v>
      </c>
      <c r="O766" s="26">
        <v>0</v>
      </c>
      <c r="P766" s="25">
        <f t="shared" si="35"/>
        <v>0</v>
      </c>
    </row>
    <row r="767" spans="1:16" x14ac:dyDescent="0.25">
      <c r="A767" t="s">
        <v>613</v>
      </c>
      <c r="B767" s="18">
        <v>26</v>
      </c>
      <c r="C767" s="18">
        <v>23</v>
      </c>
      <c r="D767" s="18" t="s">
        <v>767</v>
      </c>
      <c r="E767" s="19">
        <v>2.5</v>
      </c>
      <c r="F767" s="19">
        <v>0.5</v>
      </c>
      <c r="G767" s="20">
        <v>0.2</v>
      </c>
      <c r="H767" s="19">
        <f t="shared" si="33"/>
        <v>2.5</v>
      </c>
      <c r="I767" s="22">
        <v>0</v>
      </c>
      <c r="J767" s="22">
        <v>0</v>
      </c>
      <c r="K767" s="23">
        <v>0</v>
      </c>
      <c r="L767" s="22">
        <f t="shared" si="34"/>
        <v>0</v>
      </c>
      <c r="M767" s="25">
        <v>1</v>
      </c>
      <c r="N767" s="25">
        <v>1</v>
      </c>
      <c r="O767" s="26">
        <v>1</v>
      </c>
      <c r="P767" s="25">
        <f t="shared" si="35"/>
        <v>0</v>
      </c>
    </row>
    <row r="768" spans="1:16" x14ac:dyDescent="0.25">
      <c r="A768" t="s">
        <v>613</v>
      </c>
      <c r="B768" s="18">
        <v>26</v>
      </c>
      <c r="C768" s="18">
        <v>24</v>
      </c>
      <c r="D768" s="18" t="s">
        <v>768</v>
      </c>
      <c r="E768" s="19">
        <v>0</v>
      </c>
      <c r="F768" s="19">
        <v>0</v>
      </c>
      <c r="G768" s="20">
        <v>0</v>
      </c>
      <c r="H768" s="19">
        <f t="shared" si="33"/>
        <v>0</v>
      </c>
      <c r="I768" s="22">
        <v>0</v>
      </c>
      <c r="J768" s="22">
        <v>0</v>
      </c>
      <c r="K768" s="23">
        <v>0</v>
      </c>
      <c r="L768" s="22">
        <f t="shared" si="34"/>
        <v>0</v>
      </c>
      <c r="M768" s="25">
        <v>0</v>
      </c>
      <c r="N768" s="25">
        <v>0</v>
      </c>
      <c r="O768" s="26">
        <v>0</v>
      </c>
      <c r="P768" s="25">
        <f t="shared" si="35"/>
        <v>0</v>
      </c>
    </row>
    <row r="769" spans="1:16" x14ac:dyDescent="0.25">
      <c r="A769" t="s">
        <v>613</v>
      </c>
      <c r="B769" s="18">
        <v>26</v>
      </c>
      <c r="C769" s="18">
        <v>25</v>
      </c>
      <c r="D769" s="18" t="s">
        <v>769</v>
      </c>
      <c r="E769" s="19">
        <v>0</v>
      </c>
      <c r="F769" s="19">
        <v>0</v>
      </c>
      <c r="G769" s="20">
        <v>0</v>
      </c>
      <c r="H769" s="19">
        <f t="shared" si="33"/>
        <v>0</v>
      </c>
      <c r="I769" s="22">
        <v>0</v>
      </c>
      <c r="J769" s="22">
        <v>0</v>
      </c>
      <c r="K769" s="23">
        <v>0</v>
      </c>
      <c r="L769" s="22">
        <f t="shared" si="34"/>
        <v>0</v>
      </c>
      <c r="M769" s="25">
        <v>0</v>
      </c>
      <c r="N769" s="25">
        <v>0</v>
      </c>
      <c r="O769" s="26">
        <v>0</v>
      </c>
      <c r="P769" s="25">
        <f t="shared" si="35"/>
        <v>0</v>
      </c>
    </row>
    <row r="770" spans="1:16" x14ac:dyDescent="0.25">
      <c r="A770" t="s">
        <v>613</v>
      </c>
      <c r="B770" s="18">
        <v>26</v>
      </c>
      <c r="C770" s="18">
        <v>26</v>
      </c>
      <c r="D770" s="18" t="s">
        <v>770</v>
      </c>
      <c r="E770" s="19">
        <v>0</v>
      </c>
      <c r="F770" s="19">
        <v>0</v>
      </c>
      <c r="G770" s="20">
        <v>0</v>
      </c>
      <c r="H770" s="19">
        <f t="shared" si="33"/>
        <v>0</v>
      </c>
      <c r="I770" s="22">
        <v>0</v>
      </c>
      <c r="J770" s="22">
        <v>0</v>
      </c>
      <c r="K770" s="23">
        <v>0</v>
      </c>
      <c r="L770" s="22">
        <f t="shared" si="34"/>
        <v>0</v>
      </c>
      <c r="M770" s="25">
        <v>1.5</v>
      </c>
      <c r="N770" s="25">
        <v>1.5</v>
      </c>
      <c r="O770" s="26">
        <v>1</v>
      </c>
      <c r="P770" s="25">
        <f t="shared" si="35"/>
        <v>0</v>
      </c>
    </row>
    <row r="771" spans="1:16" x14ac:dyDescent="0.25">
      <c r="A771" t="s">
        <v>613</v>
      </c>
      <c r="B771" s="18">
        <v>26</v>
      </c>
      <c r="C771" s="18">
        <v>27</v>
      </c>
      <c r="D771" s="18" t="s">
        <v>771</v>
      </c>
      <c r="E771" s="19">
        <v>0</v>
      </c>
      <c r="F771" s="19">
        <v>0</v>
      </c>
      <c r="G771" s="20">
        <v>0</v>
      </c>
      <c r="H771" s="19">
        <f t="shared" si="33"/>
        <v>0</v>
      </c>
      <c r="I771" s="22">
        <v>0</v>
      </c>
      <c r="J771" s="22">
        <v>0</v>
      </c>
      <c r="K771" s="23">
        <v>0</v>
      </c>
      <c r="L771" s="22">
        <f t="shared" si="34"/>
        <v>0</v>
      </c>
      <c r="M771" s="25">
        <v>0</v>
      </c>
      <c r="N771" s="25">
        <v>0</v>
      </c>
      <c r="O771" s="26">
        <v>0</v>
      </c>
      <c r="P771" s="25">
        <f t="shared" si="35"/>
        <v>0</v>
      </c>
    </row>
    <row r="772" spans="1:16" x14ac:dyDescent="0.25">
      <c r="A772" t="s">
        <v>613</v>
      </c>
      <c r="B772" s="18">
        <v>26</v>
      </c>
      <c r="C772" s="18">
        <v>28</v>
      </c>
      <c r="D772" s="18" t="s">
        <v>772</v>
      </c>
      <c r="E772" s="19">
        <v>0</v>
      </c>
      <c r="F772" s="19">
        <v>0</v>
      </c>
      <c r="G772" s="20">
        <v>0</v>
      </c>
      <c r="H772" s="19">
        <f t="shared" si="33"/>
        <v>0</v>
      </c>
      <c r="I772" s="22">
        <v>0</v>
      </c>
      <c r="J772" s="22">
        <v>0</v>
      </c>
      <c r="K772" s="23">
        <v>0</v>
      </c>
      <c r="L772" s="22">
        <f t="shared" si="34"/>
        <v>0</v>
      </c>
      <c r="M772" s="25">
        <v>0</v>
      </c>
      <c r="N772" s="25">
        <v>0</v>
      </c>
      <c r="O772" s="26">
        <v>0</v>
      </c>
      <c r="P772" s="25">
        <f t="shared" si="35"/>
        <v>0</v>
      </c>
    </row>
    <row r="773" spans="1:16" x14ac:dyDescent="0.25">
      <c r="A773" t="s">
        <v>613</v>
      </c>
      <c r="B773" s="18">
        <v>26</v>
      </c>
      <c r="C773" s="18">
        <v>29</v>
      </c>
      <c r="D773" s="18" t="s">
        <v>773</v>
      </c>
      <c r="E773" s="19">
        <v>0</v>
      </c>
      <c r="F773" s="19">
        <v>0</v>
      </c>
      <c r="G773" s="20">
        <v>0</v>
      </c>
      <c r="H773" s="19">
        <f t="shared" si="33"/>
        <v>0</v>
      </c>
      <c r="I773" s="22">
        <v>0</v>
      </c>
      <c r="J773" s="22">
        <v>0</v>
      </c>
      <c r="K773" s="23">
        <v>0</v>
      </c>
      <c r="L773" s="22">
        <f t="shared" si="34"/>
        <v>0</v>
      </c>
      <c r="M773" s="25">
        <v>0</v>
      </c>
      <c r="N773" s="25">
        <v>0</v>
      </c>
      <c r="O773" s="26">
        <v>0</v>
      </c>
      <c r="P773" s="25">
        <f t="shared" si="35"/>
        <v>0</v>
      </c>
    </row>
    <row r="774" spans="1:16" x14ac:dyDescent="0.25">
      <c r="A774" t="s">
        <v>613</v>
      </c>
      <c r="B774" s="18">
        <v>26</v>
      </c>
      <c r="C774" s="18">
        <v>30</v>
      </c>
      <c r="D774" s="18" t="s">
        <v>774</v>
      </c>
      <c r="E774" s="19">
        <v>3</v>
      </c>
      <c r="F774" s="19">
        <v>1</v>
      </c>
      <c r="G774" s="20">
        <v>0.33333333333333326</v>
      </c>
      <c r="H774" s="19">
        <f t="shared" ref="H774:H837" si="36">IF(G774&gt;0.4,0,E774)</f>
        <v>3</v>
      </c>
      <c r="I774" s="22">
        <v>3</v>
      </c>
      <c r="J774" s="22">
        <v>3</v>
      </c>
      <c r="K774" s="23">
        <v>1</v>
      </c>
      <c r="L774" s="22">
        <f t="shared" ref="L774:L837" si="37">IF(K774&gt;0.4,0,I774)</f>
        <v>0</v>
      </c>
      <c r="M774" s="25">
        <v>9</v>
      </c>
      <c r="N774" s="25">
        <v>5</v>
      </c>
      <c r="O774" s="26">
        <v>0.55555555555555558</v>
      </c>
      <c r="P774" s="25">
        <f t="shared" ref="P774:P837" si="38">IF(O774&gt;0.4,0,M774)</f>
        <v>0</v>
      </c>
    </row>
    <row r="775" spans="1:16" x14ac:dyDescent="0.25">
      <c r="A775" t="s">
        <v>613</v>
      </c>
      <c r="B775" s="18">
        <v>26</v>
      </c>
      <c r="C775" s="18">
        <v>31</v>
      </c>
      <c r="D775" s="18" t="s">
        <v>775</v>
      </c>
      <c r="E775" s="19">
        <v>5</v>
      </c>
      <c r="F775" s="19">
        <v>3</v>
      </c>
      <c r="G775" s="20">
        <v>0.6</v>
      </c>
      <c r="H775" s="19">
        <f t="shared" si="36"/>
        <v>0</v>
      </c>
      <c r="I775" s="22">
        <v>7</v>
      </c>
      <c r="J775" s="22">
        <v>3</v>
      </c>
      <c r="K775" s="23">
        <v>0.42857142857142855</v>
      </c>
      <c r="L775" s="22">
        <f t="shared" si="37"/>
        <v>0</v>
      </c>
      <c r="M775" s="25">
        <v>5.5</v>
      </c>
      <c r="N775" s="25">
        <v>1.5</v>
      </c>
      <c r="O775" s="26">
        <v>0.27272727272727271</v>
      </c>
      <c r="P775" s="25">
        <f t="shared" si="38"/>
        <v>5.5</v>
      </c>
    </row>
    <row r="776" spans="1:16" x14ac:dyDescent="0.25">
      <c r="A776" t="s">
        <v>613</v>
      </c>
      <c r="B776" s="18">
        <v>26</v>
      </c>
      <c r="C776" s="18">
        <v>32</v>
      </c>
      <c r="D776" s="18" t="s">
        <v>776</v>
      </c>
      <c r="E776" s="19">
        <v>1</v>
      </c>
      <c r="F776" s="19">
        <v>1</v>
      </c>
      <c r="G776" s="20">
        <v>1</v>
      </c>
      <c r="H776" s="19">
        <f t="shared" si="36"/>
        <v>0</v>
      </c>
      <c r="I776" s="22">
        <v>6</v>
      </c>
      <c r="J776" s="22">
        <v>4</v>
      </c>
      <c r="K776" s="23">
        <v>0.66666666666666652</v>
      </c>
      <c r="L776" s="22">
        <f t="shared" si="37"/>
        <v>0</v>
      </c>
      <c r="M776" s="25">
        <v>13</v>
      </c>
      <c r="N776" s="25">
        <v>2</v>
      </c>
      <c r="O776" s="26">
        <v>0.15384615384615385</v>
      </c>
      <c r="P776" s="25">
        <f t="shared" si="38"/>
        <v>13</v>
      </c>
    </row>
    <row r="777" spans="1:16" x14ac:dyDescent="0.25">
      <c r="A777" t="s">
        <v>613</v>
      </c>
      <c r="B777" s="18">
        <v>26</v>
      </c>
      <c r="C777" s="18">
        <v>33</v>
      </c>
      <c r="D777" s="18" t="s">
        <v>777</v>
      </c>
      <c r="E777" s="19">
        <v>0</v>
      </c>
      <c r="F777" s="19">
        <v>0</v>
      </c>
      <c r="G777" s="20">
        <v>0</v>
      </c>
      <c r="H777" s="19">
        <f t="shared" si="36"/>
        <v>0</v>
      </c>
      <c r="I777" s="22">
        <v>11</v>
      </c>
      <c r="J777" s="22">
        <v>11</v>
      </c>
      <c r="K777" s="23">
        <v>1</v>
      </c>
      <c r="L777" s="22">
        <f t="shared" si="37"/>
        <v>0</v>
      </c>
      <c r="M777" s="25">
        <v>5.5</v>
      </c>
      <c r="N777" s="25">
        <v>5.5</v>
      </c>
      <c r="O777" s="26">
        <v>1</v>
      </c>
      <c r="P777" s="25">
        <f t="shared" si="38"/>
        <v>0</v>
      </c>
    </row>
    <row r="778" spans="1:16" x14ac:dyDescent="0.25">
      <c r="A778" t="s">
        <v>613</v>
      </c>
      <c r="B778" s="18">
        <v>26</v>
      </c>
      <c r="C778" s="18">
        <v>34</v>
      </c>
      <c r="D778" s="18" t="s">
        <v>778</v>
      </c>
      <c r="E778" s="19">
        <v>0</v>
      </c>
      <c r="F778" s="19">
        <v>0</v>
      </c>
      <c r="G778" s="20">
        <v>0</v>
      </c>
      <c r="H778" s="19">
        <f t="shared" si="36"/>
        <v>0</v>
      </c>
      <c r="I778" s="22">
        <v>8.5</v>
      </c>
      <c r="J778" s="22">
        <v>2.5</v>
      </c>
      <c r="K778" s="23">
        <v>0.29411764705882354</v>
      </c>
      <c r="L778" s="22">
        <f t="shared" si="37"/>
        <v>8.5</v>
      </c>
      <c r="M778" s="25">
        <v>1</v>
      </c>
      <c r="N778" s="25">
        <v>1</v>
      </c>
      <c r="O778" s="26">
        <v>1</v>
      </c>
      <c r="P778" s="25">
        <f t="shared" si="38"/>
        <v>0</v>
      </c>
    </row>
    <row r="779" spans="1:16" x14ac:dyDescent="0.25">
      <c r="A779" t="s">
        <v>613</v>
      </c>
      <c r="B779" s="18">
        <v>26</v>
      </c>
      <c r="C779" s="18">
        <v>35</v>
      </c>
      <c r="D779" s="18" t="s">
        <v>779</v>
      </c>
      <c r="E779" s="19">
        <v>0</v>
      </c>
      <c r="F779" s="19">
        <v>0</v>
      </c>
      <c r="G779" s="20">
        <v>0</v>
      </c>
      <c r="H779" s="19">
        <f t="shared" si="36"/>
        <v>0</v>
      </c>
      <c r="I779" s="22">
        <v>17.5</v>
      </c>
      <c r="J779" s="22">
        <v>11.5</v>
      </c>
      <c r="K779" s="23">
        <v>0.65714285714285703</v>
      </c>
      <c r="L779" s="22">
        <f t="shared" si="37"/>
        <v>0</v>
      </c>
      <c r="M779" s="25">
        <v>14.5</v>
      </c>
      <c r="N779" s="25">
        <v>6.5</v>
      </c>
      <c r="O779" s="26">
        <v>0.44827586206896552</v>
      </c>
      <c r="P779" s="25">
        <f t="shared" si="38"/>
        <v>0</v>
      </c>
    </row>
    <row r="780" spans="1:16" x14ac:dyDescent="0.25">
      <c r="A780" t="s">
        <v>613</v>
      </c>
      <c r="B780" s="18">
        <v>26</v>
      </c>
      <c r="C780" s="18">
        <v>36</v>
      </c>
      <c r="D780" s="18" t="s">
        <v>780</v>
      </c>
      <c r="E780" s="19">
        <v>1</v>
      </c>
      <c r="F780" s="19">
        <v>1</v>
      </c>
      <c r="G780" s="20">
        <v>1</v>
      </c>
      <c r="H780" s="19">
        <f t="shared" si="36"/>
        <v>0</v>
      </c>
      <c r="I780" s="22">
        <v>7.25</v>
      </c>
      <c r="J780" s="22">
        <v>7.25</v>
      </c>
      <c r="K780" s="23">
        <v>1</v>
      </c>
      <c r="L780" s="22">
        <f t="shared" si="37"/>
        <v>0</v>
      </c>
      <c r="M780" s="25">
        <v>3.5</v>
      </c>
      <c r="N780" s="25">
        <v>3.5</v>
      </c>
      <c r="O780" s="26">
        <v>1</v>
      </c>
      <c r="P780" s="25">
        <f t="shared" si="38"/>
        <v>0</v>
      </c>
    </row>
    <row r="781" spans="1:16" x14ac:dyDescent="0.25">
      <c r="A781" t="s">
        <v>613</v>
      </c>
      <c r="B781" s="18">
        <v>26</v>
      </c>
      <c r="C781" s="18">
        <v>37</v>
      </c>
      <c r="D781" s="18" t="s">
        <v>781</v>
      </c>
      <c r="E781" s="19">
        <v>0</v>
      </c>
      <c r="F781" s="19">
        <v>0</v>
      </c>
      <c r="G781" s="20">
        <v>0</v>
      </c>
      <c r="H781" s="19">
        <f t="shared" si="36"/>
        <v>0</v>
      </c>
      <c r="I781" s="22">
        <v>3</v>
      </c>
      <c r="J781" s="22">
        <v>1</v>
      </c>
      <c r="K781" s="23">
        <v>0.33333333333333326</v>
      </c>
      <c r="L781" s="22">
        <f t="shared" si="37"/>
        <v>3</v>
      </c>
      <c r="M781" s="25">
        <v>0.5</v>
      </c>
      <c r="N781" s="25">
        <v>0.5</v>
      </c>
      <c r="O781" s="26">
        <v>1</v>
      </c>
      <c r="P781" s="25">
        <f t="shared" si="38"/>
        <v>0</v>
      </c>
    </row>
    <row r="782" spans="1:16" x14ac:dyDescent="0.25">
      <c r="A782" t="s">
        <v>613</v>
      </c>
      <c r="B782" s="18">
        <v>26</v>
      </c>
      <c r="C782" s="18">
        <v>38</v>
      </c>
      <c r="D782" s="18" t="s">
        <v>782</v>
      </c>
      <c r="E782" s="19">
        <v>0</v>
      </c>
      <c r="F782" s="19">
        <v>0</v>
      </c>
      <c r="G782" s="20">
        <v>0</v>
      </c>
      <c r="H782" s="19">
        <f t="shared" si="36"/>
        <v>0</v>
      </c>
      <c r="I782" s="22">
        <v>11.5</v>
      </c>
      <c r="J782" s="22">
        <v>4.5</v>
      </c>
      <c r="K782" s="23">
        <v>0.39130434782608697</v>
      </c>
      <c r="L782" s="22">
        <f t="shared" si="37"/>
        <v>11.5</v>
      </c>
      <c r="M782" s="25">
        <v>19</v>
      </c>
      <c r="N782" s="25">
        <v>2</v>
      </c>
      <c r="O782" s="26">
        <v>0.10526315789473684</v>
      </c>
      <c r="P782" s="25">
        <f t="shared" si="38"/>
        <v>19</v>
      </c>
    </row>
    <row r="783" spans="1:16" x14ac:dyDescent="0.25">
      <c r="A783" t="s">
        <v>613</v>
      </c>
      <c r="B783" s="18">
        <v>26</v>
      </c>
      <c r="C783" s="18">
        <v>39</v>
      </c>
      <c r="D783" s="18" t="s">
        <v>783</v>
      </c>
      <c r="E783" s="19">
        <v>2</v>
      </c>
      <c r="F783" s="19">
        <v>2</v>
      </c>
      <c r="G783" s="20">
        <v>1</v>
      </c>
      <c r="H783" s="19">
        <f t="shared" si="36"/>
        <v>0</v>
      </c>
      <c r="I783" s="22">
        <v>9.5</v>
      </c>
      <c r="J783" s="22">
        <v>7.5</v>
      </c>
      <c r="K783" s="23">
        <v>0.78947368421052633</v>
      </c>
      <c r="L783" s="22">
        <f t="shared" si="37"/>
        <v>0</v>
      </c>
      <c r="M783" s="25">
        <v>0</v>
      </c>
      <c r="N783" s="25">
        <v>0</v>
      </c>
      <c r="O783" s="26">
        <v>0</v>
      </c>
      <c r="P783" s="25">
        <f t="shared" si="38"/>
        <v>0</v>
      </c>
    </row>
    <row r="784" spans="1:16" x14ac:dyDescent="0.25">
      <c r="A784" t="s">
        <v>613</v>
      </c>
      <c r="B784" s="18">
        <v>26</v>
      </c>
      <c r="C784" s="18">
        <v>40</v>
      </c>
      <c r="D784" s="18" t="s">
        <v>784</v>
      </c>
      <c r="E784" s="19">
        <v>0</v>
      </c>
      <c r="F784" s="19">
        <v>0</v>
      </c>
      <c r="G784" s="20">
        <v>0</v>
      </c>
      <c r="H784" s="19">
        <f t="shared" si="36"/>
        <v>0</v>
      </c>
      <c r="I784" s="22">
        <v>6</v>
      </c>
      <c r="J784" s="22">
        <v>2</v>
      </c>
      <c r="K784" s="23">
        <v>0.33333333333333326</v>
      </c>
      <c r="L784" s="22">
        <f t="shared" si="37"/>
        <v>6</v>
      </c>
      <c r="M784" s="25">
        <v>1</v>
      </c>
      <c r="N784" s="25">
        <v>1</v>
      </c>
      <c r="O784" s="26">
        <v>1</v>
      </c>
      <c r="P784" s="25">
        <f t="shared" si="38"/>
        <v>0</v>
      </c>
    </row>
    <row r="785" spans="1:16" x14ac:dyDescent="0.25">
      <c r="A785" t="s">
        <v>613</v>
      </c>
      <c r="B785" s="18">
        <v>26</v>
      </c>
      <c r="C785" s="18">
        <v>41</v>
      </c>
      <c r="D785" s="18" t="s">
        <v>785</v>
      </c>
      <c r="E785" s="19">
        <v>0</v>
      </c>
      <c r="F785" s="19">
        <v>0</v>
      </c>
      <c r="G785" s="20">
        <v>0</v>
      </c>
      <c r="H785" s="19">
        <f t="shared" si="36"/>
        <v>0</v>
      </c>
      <c r="I785" s="22">
        <v>6</v>
      </c>
      <c r="J785" s="22">
        <v>6</v>
      </c>
      <c r="K785" s="23">
        <v>1</v>
      </c>
      <c r="L785" s="22">
        <f t="shared" si="37"/>
        <v>0</v>
      </c>
      <c r="M785" s="25">
        <v>2</v>
      </c>
      <c r="N785" s="25">
        <v>2</v>
      </c>
      <c r="O785" s="26">
        <v>1</v>
      </c>
      <c r="P785" s="25">
        <f t="shared" si="38"/>
        <v>0</v>
      </c>
    </row>
    <row r="786" spans="1:16" x14ac:dyDescent="0.25">
      <c r="A786" t="s">
        <v>613</v>
      </c>
      <c r="B786" s="18">
        <v>26</v>
      </c>
      <c r="C786" s="18">
        <v>42</v>
      </c>
      <c r="D786" s="18" t="s">
        <v>786</v>
      </c>
      <c r="E786" s="19">
        <v>0</v>
      </c>
      <c r="F786" s="19">
        <v>0</v>
      </c>
      <c r="G786" s="20">
        <v>0</v>
      </c>
      <c r="H786" s="19">
        <f t="shared" si="36"/>
        <v>0</v>
      </c>
      <c r="I786" s="22">
        <v>2</v>
      </c>
      <c r="J786" s="22">
        <v>2</v>
      </c>
      <c r="K786" s="23">
        <v>1</v>
      </c>
      <c r="L786" s="22">
        <f t="shared" si="37"/>
        <v>0</v>
      </c>
      <c r="M786" s="25">
        <v>0</v>
      </c>
      <c r="N786" s="25">
        <v>0</v>
      </c>
      <c r="O786" s="26">
        <v>0</v>
      </c>
      <c r="P786" s="25">
        <f t="shared" si="38"/>
        <v>0</v>
      </c>
    </row>
    <row r="787" spans="1:16" x14ac:dyDescent="0.25">
      <c r="A787" t="s">
        <v>613</v>
      </c>
      <c r="B787" s="18">
        <v>26</v>
      </c>
      <c r="C787" s="18">
        <v>43</v>
      </c>
      <c r="D787" s="18" t="s">
        <v>787</v>
      </c>
      <c r="E787" s="19">
        <v>0</v>
      </c>
      <c r="F787" s="19">
        <v>0</v>
      </c>
      <c r="G787" s="20">
        <v>0</v>
      </c>
      <c r="H787" s="19">
        <f t="shared" si="36"/>
        <v>0</v>
      </c>
      <c r="I787" s="22">
        <v>0</v>
      </c>
      <c r="J787" s="22">
        <v>0</v>
      </c>
      <c r="K787" s="23">
        <v>0</v>
      </c>
      <c r="L787" s="22">
        <f t="shared" si="37"/>
        <v>0</v>
      </c>
      <c r="M787" s="25">
        <v>0</v>
      </c>
      <c r="N787" s="25">
        <v>0</v>
      </c>
      <c r="O787" s="26">
        <v>0</v>
      </c>
      <c r="P787" s="25">
        <f t="shared" si="38"/>
        <v>0</v>
      </c>
    </row>
    <row r="788" spans="1:16" x14ac:dyDescent="0.25">
      <c r="A788" t="s">
        <v>613</v>
      </c>
      <c r="B788" s="18">
        <v>26</v>
      </c>
      <c r="C788" s="18">
        <v>44</v>
      </c>
      <c r="D788" s="18" t="s">
        <v>788</v>
      </c>
      <c r="E788" s="19">
        <v>0</v>
      </c>
      <c r="F788" s="19">
        <v>0</v>
      </c>
      <c r="G788" s="20">
        <v>0</v>
      </c>
      <c r="H788" s="19">
        <f t="shared" si="36"/>
        <v>0</v>
      </c>
      <c r="I788" s="22">
        <v>5</v>
      </c>
      <c r="J788" s="22">
        <v>5</v>
      </c>
      <c r="K788" s="23">
        <v>1</v>
      </c>
      <c r="L788" s="22">
        <f t="shared" si="37"/>
        <v>0</v>
      </c>
      <c r="M788" s="25">
        <v>0</v>
      </c>
      <c r="N788" s="25">
        <v>0</v>
      </c>
      <c r="O788" s="26">
        <v>0</v>
      </c>
      <c r="P788" s="25">
        <f t="shared" si="38"/>
        <v>0</v>
      </c>
    </row>
    <row r="789" spans="1:16" x14ac:dyDescent="0.25">
      <c r="A789" t="s">
        <v>613</v>
      </c>
      <c r="B789" s="18">
        <v>26</v>
      </c>
      <c r="C789" s="18">
        <v>45</v>
      </c>
      <c r="D789" s="18" t="s">
        <v>789</v>
      </c>
      <c r="E789" s="19">
        <v>2</v>
      </c>
      <c r="F789" s="19">
        <v>2</v>
      </c>
      <c r="G789" s="20">
        <v>1</v>
      </c>
      <c r="H789" s="19">
        <f t="shared" si="36"/>
        <v>0</v>
      </c>
      <c r="I789" s="22">
        <v>7.5</v>
      </c>
      <c r="J789" s="22">
        <v>7.5</v>
      </c>
      <c r="K789" s="23">
        <v>1</v>
      </c>
      <c r="L789" s="22">
        <f t="shared" si="37"/>
        <v>0</v>
      </c>
      <c r="M789" s="25">
        <v>0</v>
      </c>
      <c r="N789" s="25">
        <v>0</v>
      </c>
      <c r="O789" s="26">
        <v>0</v>
      </c>
      <c r="P789" s="25">
        <f t="shared" si="38"/>
        <v>0</v>
      </c>
    </row>
    <row r="790" spans="1:16" x14ac:dyDescent="0.25">
      <c r="A790" t="s">
        <v>613</v>
      </c>
      <c r="B790" s="18">
        <v>26</v>
      </c>
      <c r="C790" s="18">
        <v>46</v>
      </c>
      <c r="D790" s="18" t="s">
        <v>790</v>
      </c>
      <c r="E790" s="19">
        <v>0</v>
      </c>
      <c r="F790" s="19">
        <v>0</v>
      </c>
      <c r="G790" s="20">
        <v>0</v>
      </c>
      <c r="H790" s="19">
        <f t="shared" si="36"/>
        <v>0</v>
      </c>
      <c r="I790" s="22">
        <v>3</v>
      </c>
      <c r="J790" s="22">
        <v>3</v>
      </c>
      <c r="K790" s="23">
        <v>1</v>
      </c>
      <c r="L790" s="22">
        <f t="shared" si="37"/>
        <v>0</v>
      </c>
      <c r="M790" s="25">
        <v>0</v>
      </c>
      <c r="N790" s="25">
        <v>0</v>
      </c>
      <c r="O790" s="26">
        <v>0</v>
      </c>
      <c r="P790" s="25">
        <f t="shared" si="38"/>
        <v>0</v>
      </c>
    </row>
    <row r="791" spans="1:16" x14ac:dyDescent="0.25">
      <c r="A791" t="s">
        <v>613</v>
      </c>
      <c r="B791" s="18">
        <v>26</v>
      </c>
      <c r="C791" s="18">
        <v>47</v>
      </c>
      <c r="D791" s="18" t="s">
        <v>791</v>
      </c>
      <c r="E791" s="19">
        <v>0</v>
      </c>
      <c r="F791" s="19">
        <v>0</v>
      </c>
      <c r="G791" s="20">
        <v>0</v>
      </c>
      <c r="H791" s="19">
        <f t="shared" si="36"/>
        <v>0</v>
      </c>
      <c r="I791" s="22">
        <v>3</v>
      </c>
      <c r="J791" s="22">
        <v>3</v>
      </c>
      <c r="K791" s="23">
        <v>1</v>
      </c>
      <c r="L791" s="22">
        <f t="shared" si="37"/>
        <v>0</v>
      </c>
      <c r="M791" s="25">
        <v>0</v>
      </c>
      <c r="N791" s="25">
        <v>0</v>
      </c>
      <c r="O791" s="26">
        <v>0</v>
      </c>
      <c r="P791" s="25">
        <f t="shared" si="38"/>
        <v>0</v>
      </c>
    </row>
    <row r="792" spans="1:16" x14ac:dyDescent="0.25">
      <c r="A792" t="s">
        <v>613</v>
      </c>
      <c r="B792" s="18">
        <v>26</v>
      </c>
      <c r="C792" s="18">
        <v>48</v>
      </c>
      <c r="D792" s="18" t="s">
        <v>792</v>
      </c>
      <c r="E792" s="19">
        <v>3.5</v>
      </c>
      <c r="F792" s="19">
        <v>3.5</v>
      </c>
      <c r="G792" s="20">
        <v>1</v>
      </c>
      <c r="H792" s="19">
        <f t="shared" si="36"/>
        <v>0</v>
      </c>
      <c r="I792" s="22">
        <v>9.5</v>
      </c>
      <c r="J792" s="22">
        <v>9.5</v>
      </c>
      <c r="K792" s="23">
        <v>1</v>
      </c>
      <c r="L792" s="22">
        <f t="shared" si="37"/>
        <v>0</v>
      </c>
      <c r="M792" s="25">
        <v>0</v>
      </c>
      <c r="N792" s="25">
        <v>0</v>
      </c>
      <c r="O792" s="26">
        <v>0</v>
      </c>
      <c r="P792" s="25">
        <f t="shared" si="38"/>
        <v>0</v>
      </c>
    </row>
    <row r="793" spans="1:16" x14ac:dyDescent="0.25">
      <c r="A793" t="s">
        <v>613</v>
      </c>
      <c r="B793" s="18">
        <v>26</v>
      </c>
      <c r="C793" s="18">
        <v>49</v>
      </c>
      <c r="D793" s="18" t="s">
        <v>793</v>
      </c>
      <c r="E793" s="19">
        <v>1</v>
      </c>
      <c r="F793" s="19">
        <v>1</v>
      </c>
      <c r="G793" s="20">
        <v>1</v>
      </c>
      <c r="H793" s="19">
        <f t="shared" si="36"/>
        <v>0</v>
      </c>
      <c r="I793" s="22">
        <v>9</v>
      </c>
      <c r="J793" s="22">
        <v>9</v>
      </c>
      <c r="K793" s="23">
        <v>1</v>
      </c>
      <c r="L793" s="22">
        <f t="shared" si="37"/>
        <v>0</v>
      </c>
      <c r="M793" s="25">
        <v>0</v>
      </c>
      <c r="N793" s="25">
        <v>0</v>
      </c>
      <c r="O793" s="26">
        <v>0</v>
      </c>
      <c r="P793" s="25">
        <f t="shared" si="38"/>
        <v>0</v>
      </c>
    </row>
    <row r="794" spans="1:16" x14ac:dyDescent="0.25">
      <c r="A794" t="s">
        <v>613</v>
      </c>
      <c r="B794" s="18">
        <v>26</v>
      </c>
      <c r="C794" s="18">
        <v>50</v>
      </c>
      <c r="D794" s="18" t="s">
        <v>794</v>
      </c>
      <c r="E794" s="19">
        <v>0</v>
      </c>
      <c r="F794" s="19">
        <v>0</v>
      </c>
      <c r="G794" s="20">
        <v>0</v>
      </c>
      <c r="H794" s="19">
        <f t="shared" si="36"/>
        <v>0</v>
      </c>
      <c r="I794" s="22">
        <v>10.5</v>
      </c>
      <c r="J794" s="22">
        <v>9.5</v>
      </c>
      <c r="K794" s="23">
        <v>0.90476190476190477</v>
      </c>
      <c r="L794" s="22">
        <f t="shared" si="37"/>
        <v>0</v>
      </c>
      <c r="M794" s="25">
        <v>1</v>
      </c>
      <c r="N794" s="25">
        <v>1</v>
      </c>
      <c r="O794" s="26">
        <v>1</v>
      </c>
      <c r="P794" s="25">
        <f t="shared" si="38"/>
        <v>0</v>
      </c>
    </row>
    <row r="795" spans="1:16" x14ac:dyDescent="0.25">
      <c r="A795" t="s">
        <v>613</v>
      </c>
      <c r="B795" s="18">
        <v>26</v>
      </c>
      <c r="C795" s="18">
        <v>51</v>
      </c>
      <c r="D795" s="18" t="s">
        <v>795</v>
      </c>
      <c r="E795" s="19">
        <v>1</v>
      </c>
      <c r="F795" s="19">
        <v>1</v>
      </c>
      <c r="G795" s="20">
        <v>1</v>
      </c>
      <c r="H795" s="19">
        <f t="shared" si="36"/>
        <v>0</v>
      </c>
      <c r="I795" s="22">
        <v>19</v>
      </c>
      <c r="J795" s="22">
        <v>19</v>
      </c>
      <c r="K795" s="23">
        <v>1</v>
      </c>
      <c r="L795" s="22">
        <f t="shared" si="37"/>
        <v>0</v>
      </c>
      <c r="M795" s="25">
        <v>0</v>
      </c>
      <c r="N795" s="25">
        <v>0</v>
      </c>
      <c r="O795" s="26">
        <v>0</v>
      </c>
      <c r="P795" s="25">
        <f t="shared" si="38"/>
        <v>0</v>
      </c>
    </row>
    <row r="796" spans="1:16" x14ac:dyDescent="0.25">
      <c r="A796" t="s">
        <v>613</v>
      </c>
      <c r="B796" s="18">
        <v>26</v>
      </c>
      <c r="C796" s="18">
        <v>52</v>
      </c>
      <c r="D796" s="18" t="s">
        <v>796</v>
      </c>
      <c r="E796" s="19">
        <v>2</v>
      </c>
      <c r="F796" s="19">
        <v>2</v>
      </c>
      <c r="G796" s="20">
        <v>1</v>
      </c>
      <c r="H796" s="19">
        <f t="shared" si="36"/>
        <v>0</v>
      </c>
      <c r="I796" s="22">
        <v>8.5</v>
      </c>
      <c r="J796" s="22">
        <v>8.5</v>
      </c>
      <c r="K796" s="23">
        <v>1</v>
      </c>
      <c r="L796" s="22">
        <f t="shared" si="37"/>
        <v>0</v>
      </c>
      <c r="M796" s="25">
        <v>0</v>
      </c>
      <c r="N796" s="25">
        <v>0</v>
      </c>
      <c r="O796" s="26">
        <v>0</v>
      </c>
      <c r="P796" s="25">
        <f t="shared" si="38"/>
        <v>0</v>
      </c>
    </row>
    <row r="797" spans="1:16" x14ac:dyDescent="0.25">
      <c r="A797" t="s">
        <v>613</v>
      </c>
      <c r="B797" s="18">
        <v>26</v>
      </c>
      <c r="C797" s="18">
        <v>53</v>
      </c>
      <c r="D797" s="18" t="s">
        <v>797</v>
      </c>
      <c r="E797" s="19">
        <v>2.5</v>
      </c>
      <c r="F797" s="19">
        <v>1.5</v>
      </c>
      <c r="G797" s="20">
        <v>0.6</v>
      </c>
      <c r="H797" s="19">
        <f t="shared" si="36"/>
        <v>0</v>
      </c>
      <c r="I797" s="22">
        <v>12.5</v>
      </c>
      <c r="J797" s="22">
        <v>10.5</v>
      </c>
      <c r="K797" s="23">
        <v>0.84</v>
      </c>
      <c r="L797" s="22">
        <f t="shared" si="37"/>
        <v>0</v>
      </c>
      <c r="M797" s="25">
        <v>7</v>
      </c>
      <c r="N797" s="25">
        <v>0</v>
      </c>
      <c r="O797" s="26">
        <v>0</v>
      </c>
      <c r="P797" s="25">
        <f t="shared" si="38"/>
        <v>7</v>
      </c>
    </row>
    <row r="798" spans="1:16" x14ac:dyDescent="0.25">
      <c r="A798" t="s">
        <v>613</v>
      </c>
      <c r="B798" s="18">
        <v>26</v>
      </c>
      <c r="C798" s="18">
        <v>54</v>
      </c>
      <c r="D798" s="18" t="s">
        <v>798</v>
      </c>
      <c r="E798" s="19">
        <v>0</v>
      </c>
      <c r="F798" s="19">
        <v>0</v>
      </c>
      <c r="G798" s="20">
        <v>0</v>
      </c>
      <c r="H798" s="19">
        <f t="shared" si="36"/>
        <v>0</v>
      </c>
      <c r="I798" s="22">
        <v>13.5</v>
      </c>
      <c r="J798" s="22">
        <v>13.5</v>
      </c>
      <c r="K798" s="23">
        <v>1</v>
      </c>
      <c r="L798" s="22">
        <f t="shared" si="37"/>
        <v>0</v>
      </c>
      <c r="M798" s="25">
        <v>5.5</v>
      </c>
      <c r="N798" s="25">
        <v>5.5</v>
      </c>
      <c r="O798" s="26">
        <v>1</v>
      </c>
      <c r="P798" s="25">
        <f t="shared" si="38"/>
        <v>0</v>
      </c>
    </row>
    <row r="799" spans="1:16" x14ac:dyDescent="0.25">
      <c r="A799" t="s">
        <v>613</v>
      </c>
      <c r="B799" s="18">
        <v>26</v>
      </c>
      <c r="C799" s="18">
        <v>55</v>
      </c>
      <c r="D799" s="18" t="s">
        <v>799</v>
      </c>
      <c r="E799" s="19">
        <v>1</v>
      </c>
      <c r="F799" s="19">
        <v>1</v>
      </c>
      <c r="G799" s="20">
        <v>1</v>
      </c>
      <c r="H799" s="19">
        <f t="shared" si="36"/>
        <v>0</v>
      </c>
      <c r="I799" s="22">
        <v>10.5</v>
      </c>
      <c r="J799" s="22">
        <v>6.5</v>
      </c>
      <c r="K799" s="23">
        <v>0.61904761904761907</v>
      </c>
      <c r="L799" s="22">
        <f t="shared" si="37"/>
        <v>0</v>
      </c>
      <c r="M799" s="25">
        <v>0</v>
      </c>
      <c r="N799" s="25">
        <v>0</v>
      </c>
      <c r="O799" s="26">
        <v>0</v>
      </c>
      <c r="P799" s="25">
        <f t="shared" si="38"/>
        <v>0</v>
      </c>
    </row>
    <row r="800" spans="1:16" x14ac:dyDescent="0.25">
      <c r="A800" t="s">
        <v>613</v>
      </c>
      <c r="B800" s="18">
        <v>26</v>
      </c>
      <c r="C800" s="18">
        <v>56</v>
      </c>
      <c r="D800" s="18" t="s">
        <v>800</v>
      </c>
      <c r="E800" s="19">
        <v>0</v>
      </c>
      <c r="F800" s="19">
        <v>0</v>
      </c>
      <c r="G800" s="20">
        <v>0</v>
      </c>
      <c r="H800" s="19">
        <f t="shared" si="36"/>
        <v>0</v>
      </c>
      <c r="I800" s="22">
        <v>2</v>
      </c>
      <c r="J800" s="22">
        <v>2</v>
      </c>
      <c r="K800" s="23">
        <v>1</v>
      </c>
      <c r="L800" s="22">
        <f t="shared" si="37"/>
        <v>0</v>
      </c>
      <c r="M800" s="25">
        <v>0</v>
      </c>
      <c r="N800" s="25">
        <v>0</v>
      </c>
      <c r="O800" s="26">
        <v>0</v>
      </c>
      <c r="P800" s="25">
        <f t="shared" si="38"/>
        <v>0</v>
      </c>
    </row>
    <row r="801" spans="1:16" x14ac:dyDescent="0.25">
      <c r="A801" t="s">
        <v>613</v>
      </c>
      <c r="B801" s="18">
        <v>26</v>
      </c>
      <c r="C801" s="18">
        <v>57</v>
      </c>
      <c r="D801" s="18" t="s">
        <v>801</v>
      </c>
      <c r="E801" s="19">
        <v>1</v>
      </c>
      <c r="F801" s="19">
        <v>1</v>
      </c>
      <c r="G801" s="20">
        <v>1</v>
      </c>
      <c r="H801" s="19">
        <f t="shared" si="36"/>
        <v>0</v>
      </c>
      <c r="I801" s="22">
        <v>0</v>
      </c>
      <c r="J801" s="22">
        <v>0</v>
      </c>
      <c r="K801" s="23">
        <v>0</v>
      </c>
      <c r="L801" s="22">
        <f t="shared" si="37"/>
        <v>0</v>
      </c>
      <c r="M801" s="25">
        <v>0</v>
      </c>
      <c r="N801" s="25">
        <v>0</v>
      </c>
      <c r="O801" s="26">
        <v>0</v>
      </c>
      <c r="P801" s="25">
        <f t="shared" si="38"/>
        <v>0</v>
      </c>
    </row>
    <row r="802" spans="1:16" x14ac:dyDescent="0.25">
      <c r="A802" t="s">
        <v>613</v>
      </c>
      <c r="B802" s="18">
        <v>26</v>
      </c>
      <c r="C802" s="18">
        <v>58</v>
      </c>
      <c r="D802" s="18" t="s">
        <v>802</v>
      </c>
      <c r="E802" s="19">
        <v>1</v>
      </c>
      <c r="F802" s="19">
        <v>1</v>
      </c>
      <c r="G802" s="20">
        <v>1</v>
      </c>
      <c r="H802" s="19">
        <f t="shared" si="36"/>
        <v>0</v>
      </c>
      <c r="I802" s="22">
        <v>0</v>
      </c>
      <c r="J802" s="22">
        <v>0</v>
      </c>
      <c r="K802" s="23">
        <v>0</v>
      </c>
      <c r="L802" s="22">
        <f t="shared" si="37"/>
        <v>0</v>
      </c>
      <c r="M802" s="25">
        <v>0</v>
      </c>
      <c r="N802" s="25">
        <v>0</v>
      </c>
      <c r="O802" s="26">
        <v>0</v>
      </c>
      <c r="P802" s="25">
        <f t="shared" si="38"/>
        <v>0</v>
      </c>
    </row>
    <row r="803" spans="1:16" x14ac:dyDescent="0.25">
      <c r="A803" t="s">
        <v>613</v>
      </c>
      <c r="B803" s="18">
        <v>26</v>
      </c>
      <c r="C803" s="18">
        <v>59</v>
      </c>
      <c r="D803" s="18" t="s">
        <v>803</v>
      </c>
      <c r="E803" s="19">
        <v>1</v>
      </c>
      <c r="F803" s="19">
        <v>1</v>
      </c>
      <c r="G803" s="20">
        <v>1</v>
      </c>
      <c r="H803" s="19">
        <f t="shared" si="36"/>
        <v>0</v>
      </c>
      <c r="I803" s="22">
        <v>3</v>
      </c>
      <c r="J803" s="22">
        <v>3</v>
      </c>
      <c r="K803" s="23">
        <v>1</v>
      </c>
      <c r="L803" s="22">
        <f t="shared" si="37"/>
        <v>0</v>
      </c>
      <c r="M803" s="25">
        <v>0</v>
      </c>
      <c r="N803" s="25">
        <v>0</v>
      </c>
      <c r="O803" s="26">
        <v>0</v>
      </c>
      <c r="P803" s="25">
        <f t="shared" si="38"/>
        <v>0</v>
      </c>
    </row>
    <row r="804" spans="1:16" x14ac:dyDescent="0.25">
      <c r="A804" t="s">
        <v>613</v>
      </c>
      <c r="B804" s="18">
        <v>26</v>
      </c>
      <c r="C804" s="18">
        <v>60</v>
      </c>
      <c r="D804" s="18" t="s">
        <v>804</v>
      </c>
      <c r="E804" s="19">
        <v>1</v>
      </c>
      <c r="F804" s="19">
        <v>1</v>
      </c>
      <c r="G804" s="20">
        <v>1</v>
      </c>
      <c r="H804" s="19">
        <f t="shared" si="36"/>
        <v>0</v>
      </c>
      <c r="I804" s="22">
        <v>0</v>
      </c>
      <c r="J804" s="22">
        <v>0</v>
      </c>
      <c r="K804" s="23">
        <v>0</v>
      </c>
      <c r="L804" s="22">
        <f t="shared" si="37"/>
        <v>0</v>
      </c>
      <c r="M804" s="25">
        <v>0</v>
      </c>
      <c r="N804" s="25">
        <v>0</v>
      </c>
      <c r="O804" s="26">
        <v>0</v>
      </c>
      <c r="P804" s="25">
        <f t="shared" si="38"/>
        <v>0</v>
      </c>
    </row>
    <row r="805" spans="1:16" x14ac:dyDescent="0.25">
      <c r="A805" t="s">
        <v>613</v>
      </c>
      <c r="B805" s="18">
        <v>26</v>
      </c>
      <c r="C805" s="18">
        <v>61</v>
      </c>
      <c r="D805" s="18" t="s">
        <v>805</v>
      </c>
      <c r="E805" s="19">
        <v>0</v>
      </c>
      <c r="F805" s="19">
        <v>0</v>
      </c>
      <c r="G805" s="20">
        <v>0</v>
      </c>
      <c r="H805" s="19">
        <f t="shared" si="36"/>
        <v>0</v>
      </c>
      <c r="I805" s="22">
        <v>2</v>
      </c>
      <c r="J805" s="22">
        <v>2</v>
      </c>
      <c r="K805" s="23">
        <v>1</v>
      </c>
      <c r="L805" s="22">
        <f t="shared" si="37"/>
        <v>0</v>
      </c>
      <c r="M805" s="25">
        <v>0</v>
      </c>
      <c r="N805" s="25">
        <v>0</v>
      </c>
      <c r="O805" s="26">
        <v>0</v>
      </c>
      <c r="P805" s="25">
        <f t="shared" si="38"/>
        <v>0</v>
      </c>
    </row>
    <row r="806" spans="1:16" x14ac:dyDescent="0.25">
      <c r="A806" t="s">
        <v>613</v>
      </c>
      <c r="B806" s="18">
        <v>26</v>
      </c>
      <c r="C806" s="18">
        <v>62</v>
      </c>
      <c r="D806" s="18" t="s">
        <v>806</v>
      </c>
      <c r="E806" s="19">
        <v>0</v>
      </c>
      <c r="F806" s="19">
        <v>0</v>
      </c>
      <c r="G806" s="20">
        <v>0</v>
      </c>
      <c r="H806" s="19">
        <f t="shared" si="36"/>
        <v>0</v>
      </c>
      <c r="I806" s="22">
        <v>3</v>
      </c>
      <c r="J806" s="22">
        <v>3</v>
      </c>
      <c r="K806" s="23">
        <v>1</v>
      </c>
      <c r="L806" s="22">
        <f t="shared" si="37"/>
        <v>0</v>
      </c>
      <c r="M806" s="25">
        <v>0</v>
      </c>
      <c r="N806" s="25">
        <v>0</v>
      </c>
      <c r="O806" s="26">
        <v>0</v>
      </c>
      <c r="P806" s="25">
        <f t="shared" si="38"/>
        <v>0</v>
      </c>
    </row>
    <row r="807" spans="1:16" x14ac:dyDescent="0.25">
      <c r="A807" t="s">
        <v>613</v>
      </c>
      <c r="B807" s="18">
        <v>26</v>
      </c>
      <c r="C807" s="18">
        <v>63</v>
      </c>
      <c r="D807" s="18" t="s">
        <v>807</v>
      </c>
      <c r="E807" s="19">
        <v>0</v>
      </c>
      <c r="F807" s="19">
        <v>0</v>
      </c>
      <c r="G807" s="20">
        <v>0</v>
      </c>
      <c r="H807" s="19">
        <f t="shared" si="36"/>
        <v>0</v>
      </c>
      <c r="I807" s="22">
        <v>1</v>
      </c>
      <c r="J807" s="22">
        <v>1</v>
      </c>
      <c r="K807" s="23">
        <v>1</v>
      </c>
      <c r="L807" s="22">
        <f t="shared" si="37"/>
        <v>0</v>
      </c>
      <c r="M807" s="25">
        <v>0</v>
      </c>
      <c r="N807" s="25">
        <v>0</v>
      </c>
      <c r="O807" s="26">
        <v>0</v>
      </c>
      <c r="P807" s="25">
        <f t="shared" si="38"/>
        <v>0</v>
      </c>
    </row>
    <row r="808" spans="1:16" x14ac:dyDescent="0.25">
      <c r="A808" t="s">
        <v>613</v>
      </c>
      <c r="B808" s="18">
        <v>26</v>
      </c>
      <c r="C808" s="18">
        <v>64</v>
      </c>
      <c r="D808" s="18" t="s">
        <v>808</v>
      </c>
      <c r="E808" s="19">
        <v>0</v>
      </c>
      <c r="F808" s="19">
        <v>0</v>
      </c>
      <c r="G808" s="20">
        <v>0</v>
      </c>
      <c r="H808" s="19">
        <f t="shared" si="36"/>
        <v>0</v>
      </c>
      <c r="I808" s="22">
        <v>1</v>
      </c>
      <c r="J808" s="22">
        <v>1</v>
      </c>
      <c r="K808" s="23">
        <v>1</v>
      </c>
      <c r="L808" s="22">
        <f t="shared" si="37"/>
        <v>0</v>
      </c>
      <c r="M808" s="25">
        <v>0</v>
      </c>
      <c r="N808" s="25">
        <v>0</v>
      </c>
      <c r="O808" s="26">
        <v>0</v>
      </c>
      <c r="P808" s="25">
        <f t="shared" si="38"/>
        <v>0</v>
      </c>
    </row>
    <row r="809" spans="1:16" x14ac:dyDescent="0.25">
      <c r="A809" t="s">
        <v>613</v>
      </c>
      <c r="B809" s="18">
        <v>26</v>
      </c>
      <c r="C809" s="18">
        <v>65</v>
      </c>
      <c r="D809" s="18" t="s">
        <v>809</v>
      </c>
      <c r="E809" s="19">
        <v>0</v>
      </c>
      <c r="F809" s="19">
        <v>0</v>
      </c>
      <c r="G809" s="20">
        <v>0</v>
      </c>
      <c r="H809" s="19">
        <f t="shared" si="36"/>
        <v>0</v>
      </c>
      <c r="I809" s="22">
        <v>0</v>
      </c>
      <c r="J809" s="22">
        <v>0</v>
      </c>
      <c r="K809" s="23">
        <v>0</v>
      </c>
      <c r="L809" s="22">
        <f t="shared" si="37"/>
        <v>0</v>
      </c>
      <c r="M809" s="25">
        <v>0</v>
      </c>
      <c r="N809" s="25">
        <v>0</v>
      </c>
      <c r="O809" s="26">
        <v>0</v>
      </c>
      <c r="P809" s="25">
        <f t="shared" si="38"/>
        <v>0</v>
      </c>
    </row>
    <row r="810" spans="1:16" x14ac:dyDescent="0.25">
      <c r="A810" t="s">
        <v>613</v>
      </c>
      <c r="B810" s="18">
        <v>26</v>
      </c>
      <c r="C810" s="18">
        <v>66</v>
      </c>
      <c r="D810" s="18" t="s">
        <v>810</v>
      </c>
      <c r="E810" s="19">
        <v>4</v>
      </c>
      <c r="F810" s="19">
        <v>2</v>
      </c>
      <c r="G810" s="20">
        <v>0.5</v>
      </c>
      <c r="H810" s="19">
        <f t="shared" si="36"/>
        <v>0</v>
      </c>
      <c r="I810" s="22">
        <v>2</v>
      </c>
      <c r="J810" s="22">
        <v>2</v>
      </c>
      <c r="K810" s="23">
        <v>1</v>
      </c>
      <c r="L810" s="22">
        <f t="shared" si="37"/>
        <v>0</v>
      </c>
      <c r="M810" s="25">
        <v>0</v>
      </c>
      <c r="N810" s="25">
        <v>0</v>
      </c>
      <c r="O810" s="26">
        <v>0</v>
      </c>
      <c r="P810" s="25">
        <f t="shared" si="38"/>
        <v>0</v>
      </c>
    </row>
    <row r="811" spans="1:16" x14ac:dyDescent="0.25">
      <c r="A811" t="s">
        <v>613</v>
      </c>
      <c r="B811" s="18">
        <v>26</v>
      </c>
      <c r="C811" s="18">
        <v>67</v>
      </c>
      <c r="D811" s="18" t="s">
        <v>811</v>
      </c>
      <c r="E811" s="19">
        <v>0</v>
      </c>
      <c r="F811" s="19">
        <v>0</v>
      </c>
      <c r="G811" s="20">
        <v>0</v>
      </c>
      <c r="H811" s="19">
        <f t="shared" si="36"/>
        <v>0</v>
      </c>
      <c r="I811" s="22">
        <v>1.5</v>
      </c>
      <c r="J811" s="22">
        <v>1.5</v>
      </c>
      <c r="K811" s="23">
        <v>1</v>
      </c>
      <c r="L811" s="22">
        <f t="shared" si="37"/>
        <v>0</v>
      </c>
      <c r="M811" s="25">
        <v>0</v>
      </c>
      <c r="N811" s="25">
        <v>0</v>
      </c>
      <c r="O811" s="26">
        <v>0</v>
      </c>
      <c r="P811" s="25">
        <f t="shared" si="38"/>
        <v>0</v>
      </c>
    </row>
    <row r="812" spans="1:16" x14ac:dyDescent="0.25">
      <c r="A812" t="s">
        <v>613</v>
      </c>
      <c r="B812" s="18">
        <v>28</v>
      </c>
      <c r="C812" s="18">
        <v>2</v>
      </c>
      <c r="D812" s="18" t="s">
        <v>812</v>
      </c>
      <c r="E812" s="19">
        <v>0</v>
      </c>
      <c r="F812" s="19">
        <v>0</v>
      </c>
      <c r="G812" s="20">
        <v>0</v>
      </c>
      <c r="H812" s="19">
        <f t="shared" si="36"/>
        <v>0</v>
      </c>
      <c r="I812" s="22">
        <v>2</v>
      </c>
      <c r="J812" s="22">
        <v>0</v>
      </c>
      <c r="K812" s="23">
        <v>0</v>
      </c>
      <c r="L812" s="22">
        <f t="shared" si="37"/>
        <v>2</v>
      </c>
      <c r="M812" s="25">
        <v>6.5</v>
      </c>
      <c r="N812" s="25">
        <v>6.5</v>
      </c>
      <c r="O812" s="26">
        <v>1</v>
      </c>
      <c r="P812" s="25">
        <f t="shared" si="38"/>
        <v>0</v>
      </c>
    </row>
    <row r="813" spans="1:16" x14ac:dyDescent="0.25">
      <c r="A813" t="s">
        <v>613</v>
      </c>
      <c r="B813" s="18">
        <v>28</v>
      </c>
      <c r="C813" s="18">
        <v>3</v>
      </c>
      <c r="D813" s="18" t="s">
        <v>813</v>
      </c>
      <c r="E813" s="19">
        <v>0</v>
      </c>
      <c r="F813" s="19">
        <v>0</v>
      </c>
      <c r="G813" s="20">
        <v>0</v>
      </c>
      <c r="H813" s="19">
        <f t="shared" si="36"/>
        <v>0</v>
      </c>
      <c r="I813" s="22">
        <v>5</v>
      </c>
      <c r="J813" s="22">
        <v>5</v>
      </c>
      <c r="K813" s="23">
        <v>1</v>
      </c>
      <c r="L813" s="22">
        <f t="shared" si="37"/>
        <v>0</v>
      </c>
      <c r="M813" s="25">
        <v>11</v>
      </c>
      <c r="N813" s="25">
        <v>2</v>
      </c>
      <c r="O813" s="26">
        <v>0.18181818181818182</v>
      </c>
      <c r="P813" s="25">
        <f t="shared" si="38"/>
        <v>11</v>
      </c>
    </row>
    <row r="814" spans="1:16" x14ac:dyDescent="0.25">
      <c r="A814" t="s">
        <v>613</v>
      </c>
      <c r="B814" s="18">
        <v>28</v>
      </c>
      <c r="C814" s="18">
        <v>4</v>
      </c>
      <c r="D814" s="18" t="s">
        <v>814</v>
      </c>
      <c r="E814" s="19">
        <v>0</v>
      </c>
      <c r="F814" s="19">
        <v>0</v>
      </c>
      <c r="G814" s="20">
        <v>0</v>
      </c>
      <c r="H814" s="19">
        <f t="shared" si="36"/>
        <v>0</v>
      </c>
      <c r="I814" s="22">
        <v>0</v>
      </c>
      <c r="J814" s="22">
        <v>0</v>
      </c>
      <c r="K814" s="23">
        <v>0</v>
      </c>
      <c r="L814" s="22">
        <f t="shared" si="37"/>
        <v>0</v>
      </c>
      <c r="M814" s="25">
        <v>6.5</v>
      </c>
      <c r="N814" s="25">
        <v>2.5</v>
      </c>
      <c r="O814" s="26">
        <v>0.38461538461538469</v>
      </c>
      <c r="P814" s="25">
        <f t="shared" si="38"/>
        <v>6.5</v>
      </c>
    </row>
    <row r="815" spans="1:16" x14ac:dyDescent="0.25">
      <c r="A815" t="s">
        <v>613</v>
      </c>
      <c r="B815" s="18">
        <v>28</v>
      </c>
      <c r="C815" s="18">
        <v>5</v>
      </c>
      <c r="D815" s="18" t="s">
        <v>815</v>
      </c>
      <c r="E815" s="19">
        <v>3</v>
      </c>
      <c r="F815" s="19">
        <v>1</v>
      </c>
      <c r="G815" s="20">
        <v>0.33333333333333326</v>
      </c>
      <c r="H815" s="19">
        <f t="shared" si="36"/>
        <v>3</v>
      </c>
      <c r="I815" s="22">
        <v>2</v>
      </c>
      <c r="J815" s="22">
        <v>2</v>
      </c>
      <c r="K815" s="23">
        <v>1</v>
      </c>
      <c r="L815" s="22">
        <f t="shared" si="37"/>
        <v>0</v>
      </c>
      <c r="M815" s="25">
        <v>2</v>
      </c>
      <c r="N815" s="25">
        <v>2</v>
      </c>
      <c r="O815" s="26">
        <v>1</v>
      </c>
      <c r="P815" s="25">
        <f t="shared" si="38"/>
        <v>0</v>
      </c>
    </row>
    <row r="816" spans="1:16" x14ac:dyDescent="0.25">
      <c r="A816" t="s">
        <v>613</v>
      </c>
      <c r="B816" s="18">
        <v>28</v>
      </c>
      <c r="C816" s="18">
        <v>6</v>
      </c>
      <c r="D816" s="18" t="s">
        <v>816</v>
      </c>
      <c r="E816" s="19">
        <v>0</v>
      </c>
      <c r="F816" s="19">
        <v>0</v>
      </c>
      <c r="G816" s="20">
        <v>0</v>
      </c>
      <c r="H816" s="19">
        <f t="shared" si="36"/>
        <v>0</v>
      </c>
      <c r="I816" s="22">
        <v>2</v>
      </c>
      <c r="J816" s="22">
        <v>0</v>
      </c>
      <c r="K816" s="23">
        <v>0</v>
      </c>
      <c r="L816" s="22">
        <f t="shared" si="37"/>
        <v>2</v>
      </c>
      <c r="M816" s="25">
        <v>30.25</v>
      </c>
      <c r="N816" s="25">
        <v>3.75</v>
      </c>
      <c r="O816" s="26">
        <v>0.12396694214876033</v>
      </c>
      <c r="P816" s="25">
        <f t="shared" si="38"/>
        <v>30.25</v>
      </c>
    </row>
    <row r="817" spans="1:16" x14ac:dyDescent="0.25">
      <c r="A817" t="s">
        <v>613</v>
      </c>
      <c r="B817" s="18">
        <v>28</v>
      </c>
      <c r="C817" s="18">
        <v>7</v>
      </c>
      <c r="D817" s="18" t="s">
        <v>817</v>
      </c>
      <c r="E817" s="19">
        <v>2</v>
      </c>
      <c r="F817" s="19">
        <v>0</v>
      </c>
      <c r="G817" s="20">
        <v>0</v>
      </c>
      <c r="H817" s="19">
        <f t="shared" si="36"/>
        <v>2</v>
      </c>
      <c r="I817" s="22">
        <v>1.5</v>
      </c>
      <c r="J817" s="22">
        <v>0.5</v>
      </c>
      <c r="K817" s="23">
        <v>0.33333333333333326</v>
      </c>
      <c r="L817" s="22">
        <f t="shared" si="37"/>
        <v>1.5</v>
      </c>
      <c r="M817" s="25">
        <v>2.5</v>
      </c>
      <c r="N817" s="25">
        <v>0.5</v>
      </c>
      <c r="O817" s="26">
        <v>0.2</v>
      </c>
      <c r="P817" s="25">
        <f t="shared" si="38"/>
        <v>2.5</v>
      </c>
    </row>
    <row r="818" spans="1:16" x14ac:dyDescent="0.25">
      <c r="A818" t="s">
        <v>613</v>
      </c>
      <c r="B818" s="18">
        <v>28</v>
      </c>
      <c r="C818" s="18">
        <v>8</v>
      </c>
      <c r="D818" s="18" t="s">
        <v>818</v>
      </c>
      <c r="E818" s="19">
        <v>0</v>
      </c>
      <c r="F818" s="19">
        <v>0</v>
      </c>
      <c r="G818" s="20">
        <v>0</v>
      </c>
      <c r="H818" s="19">
        <f t="shared" si="36"/>
        <v>0</v>
      </c>
      <c r="I818" s="22">
        <v>0</v>
      </c>
      <c r="J818" s="22">
        <v>0</v>
      </c>
      <c r="K818" s="23">
        <v>0</v>
      </c>
      <c r="L818" s="22">
        <f t="shared" si="37"/>
        <v>0</v>
      </c>
      <c r="M818" s="25">
        <v>2.5</v>
      </c>
      <c r="N818" s="25">
        <v>0.5</v>
      </c>
      <c r="O818" s="26">
        <v>0.2</v>
      </c>
      <c r="P818" s="25">
        <f t="shared" si="38"/>
        <v>2.5</v>
      </c>
    </row>
    <row r="819" spans="1:16" x14ac:dyDescent="0.25">
      <c r="A819" t="s">
        <v>613</v>
      </c>
      <c r="B819" s="18">
        <v>28</v>
      </c>
      <c r="C819" s="18">
        <v>9</v>
      </c>
      <c r="D819" s="18" t="s">
        <v>819</v>
      </c>
      <c r="E819" s="19">
        <v>0</v>
      </c>
      <c r="F819" s="19">
        <v>0</v>
      </c>
      <c r="G819" s="20">
        <v>0</v>
      </c>
      <c r="H819" s="19">
        <f t="shared" si="36"/>
        <v>0</v>
      </c>
      <c r="I819" s="22">
        <v>1</v>
      </c>
      <c r="J819" s="22">
        <v>1</v>
      </c>
      <c r="K819" s="23">
        <v>1</v>
      </c>
      <c r="L819" s="22">
        <f t="shared" si="37"/>
        <v>0</v>
      </c>
      <c r="M819" s="25">
        <v>2</v>
      </c>
      <c r="N819" s="25">
        <v>2</v>
      </c>
      <c r="O819" s="26">
        <v>1</v>
      </c>
      <c r="P819" s="25">
        <f t="shared" si="38"/>
        <v>0</v>
      </c>
    </row>
    <row r="820" spans="1:16" x14ac:dyDescent="0.25">
      <c r="A820" t="s">
        <v>613</v>
      </c>
      <c r="B820" s="18">
        <v>28</v>
      </c>
      <c r="C820" s="18">
        <v>10</v>
      </c>
      <c r="D820" s="18" t="s">
        <v>820</v>
      </c>
      <c r="E820" s="19">
        <v>0</v>
      </c>
      <c r="F820" s="19">
        <v>0</v>
      </c>
      <c r="G820" s="20">
        <v>0</v>
      </c>
      <c r="H820" s="19">
        <f t="shared" si="36"/>
        <v>0</v>
      </c>
      <c r="I820" s="22">
        <v>0</v>
      </c>
      <c r="J820" s="22">
        <v>0</v>
      </c>
      <c r="K820" s="23">
        <v>0</v>
      </c>
      <c r="L820" s="22">
        <f t="shared" si="37"/>
        <v>0</v>
      </c>
      <c r="M820" s="25">
        <v>0</v>
      </c>
      <c r="N820" s="25">
        <v>0</v>
      </c>
      <c r="O820" s="26">
        <v>0</v>
      </c>
      <c r="P820" s="25">
        <f t="shared" si="38"/>
        <v>0</v>
      </c>
    </row>
    <row r="821" spans="1:16" x14ac:dyDescent="0.25">
      <c r="A821" t="s">
        <v>613</v>
      </c>
      <c r="B821" s="18">
        <v>28</v>
      </c>
      <c r="C821" s="18">
        <v>11</v>
      </c>
      <c r="D821" s="18" t="s">
        <v>821</v>
      </c>
      <c r="E821" s="19">
        <v>0</v>
      </c>
      <c r="F821" s="19">
        <v>0</v>
      </c>
      <c r="G821" s="20">
        <v>0</v>
      </c>
      <c r="H821" s="19">
        <f t="shared" si="36"/>
        <v>0</v>
      </c>
      <c r="I821" s="22">
        <v>0</v>
      </c>
      <c r="J821" s="22">
        <v>0</v>
      </c>
      <c r="K821" s="23">
        <v>0</v>
      </c>
      <c r="L821" s="22">
        <f t="shared" si="37"/>
        <v>0</v>
      </c>
      <c r="M821" s="25">
        <v>0</v>
      </c>
      <c r="N821" s="25">
        <v>0</v>
      </c>
      <c r="O821" s="26">
        <v>0</v>
      </c>
      <c r="P821" s="25">
        <f t="shared" si="38"/>
        <v>0</v>
      </c>
    </row>
    <row r="822" spans="1:16" x14ac:dyDescent="0.25">
      <c r="A822" t="s">
        <v>613</v>
      </c>
      <c r="B822" s="18">
        <v>28</v>
      </c>
      <c r="C822" s="18">
        <v>12</v>
      </c>
      <c r="D822" s="18" t="s">
        <v>822</v>
      </c>
      <c r="E822" s="19">
        <v>0</v>
      </c>
      <c r="F822" s="19">
        <v>0</v>
      </c>
      <c r="G822" s="20">
        <v>0</v>
      </c>
      <c r="H822" s="19">
        <f t="shared" si="36"/>
        <v>0</v>
      </c>
      <c r="I822" s="22">
        <v>0.5</v>
      </c>
      <c r="J822" s="22">
        <v>0.5</v>
      </c>
      <c r="K822" s="23">
        <v>1</v>
      </c>
      <c r="L822" s="22">
        <f t="shared" si="37"/>
        <v>0</v>
      </c>
      <c r="M822" s="25">
        <v>1</v>
      </c>
      <c r="N822" s="25">
        <v>1</v>
      </c>
      <c r="O822" s="26">
        <v>1</v>
      </c>
      <c r="P822" s="25">
        <f t="shared" si="38"/>
        <v>0</v>
      </c>
    </row>
    <row r="823" spans="1:16" x14ac:dyDescent="0.25">
      <c r="A823" t="s">
        <v>613</v>
      </c>
      <c r="B823" s="18">
        <v>28</v>
      </c>
      <c r="C823" s="18">
        <v>13</v>
      </c>
      <c r="D823" s="18" t="s">
        <v>823</v>
      </c>
      <c r="E823" s="19">
        <v>0</v>
      </c>
      <c r="F823" s="19">
        <v>0</v>
      </c>
      <c r="G823" s="20">
        <v>0</v>
      </c>
      <c r="H823" s="19">
        <f t="shared" si="36"/>
        <v>0</v>
      </c>
      <c r="I823" s="22">
        <v>5.5</v>
      </c>
      <c r="J823" s="22">
        <v>5.5</v>
      </c>
      <c r="K823" s="23">
        <v>1</v>
      </c>
      <c r="L823" s="22">
        <f t="shared" si="37"/>
        <v>0</v>
      </c>
      <c r="M823" s="25">
        <v>2</v>
      </c>
      <c r="N823" s="25">
        <v>2</v>
      </c>
      <c r="O823" s="26">
        <v>1</v>
      </c>
      <c r="P823" s="25">
        <f t="shared" si="38"/>
        <v>0</v>
      </c>
    </row>
    <row r="824" spans="1:16" x14ac:dyDescent="0.25">
      <c r="A824" t="s">
        <v>613</v>
      </c>
      <c r="B824" s="18">
        <v>28</v>
      </c>
      <c r="C824" s="18">
        <v>14</v>
      </c>
      <c r="D824" s="18" t="s">
        <v>824</v>
      </c>
      <c r="E824" s="19">
        <v>0</v>
      </c>
      <c r="F824" s="19">
        <v>0</v>
      </c>
      <c r="G824" s="20">
        <v>0</v>
      </c>
      <c r="H824" s="19">
        <f t="shared" si="36"/>
        <v>0</v>
      </c>
      <c r="I824" s="22">
        <v>1.5</v>
      </c>
      <c r="J824" s="22">
        <v>1.5</v>
      </c>
      <c r="K824" s="23">
        <v>1</v>
      </c>
      <c r="L824" s="22">
        <f t="shared" si="37"/>
        <v>0</v>
      </c>
      <c r="M824" s="25">
        <v>0</v>
      </c>
      <c r="N824" s="25">
        <v>0</v>
      </c>
      <c r="O824" s="26">
        <v>0</v>
      </c>
      <c r="P824" s="25">
        <f t="shared" si="38"/>
        <v>0</v>
      </c>
    </row>
    <row r="825" spans="1:16" x14ac:dyDescent="0.25">
      <c r="A825" t="s">
        <v>613</v>
      </c>
      <c r="B825" s="18">
        <v>28</v>
      </c>
      <c r="C825" s="18">
        <v>15</v>
      </c>
      <c r="D825" s="18" t="s">
        <v>825</v>
      </c>
      <c r="E825" s="19">
        <v>0</v>
      </c>
      <c r="F825" s="19">
        <v>0</v>
      </c>
      <c r="G825" s="20">
        <v>0</v>
      </c>
      <c r="H825" s="19">
        <f t="shared" si="36"/>
        <v>0</v>
      </c>
      <c r="I825" s="22">
        <v>3.5</v>
      </c>
      <c r="J825" s="22">
        <v>0.5</v>
      </c>
      <c r="K825" s="23">
        <v>0.14285714285714285</v>
      </c>
      <c r="L825" s="22">
        <f t="shared" si="37"/>
        <v>3.5</v>
      </c>
      <c r="M825" s="25">
        <v>1</v>
      </c>
      <c r="N825" s="25">
        <v>1</v>
      </c>
      <c r="O825" s="26">
        <v>1</v>
      </c>
      <c r="P825" s="25">
        <f t="shared" si="38"/>
        <v>0</v>
      </c>
    </row>
    <row r="826" spans="1:16" x14ac:dyDescent="0.25">
      <c r="A826" t="s">
        <v>613</v>
      </c>
      <c r="B826" s="18">
        <v>28</v>
      </c>
      <c r="C826" s="18">
        <v>16</v>
      </c>
      <c r="D826" s="18" t="s">
        <v>826</v>
      </c>
      <c r="E826" s="19">
        <v>0.5</v>
      </c>
      <c r="F826" s="19">
        <v>0.5</v>
      </c>
      <c r="G826" s="20">
        <v>1</v>
      </c>
      <c r="H826" s="19">
        <f t="shared" si="36"/>
        <v>0</v>
      </c>
      <c r="I826" s="22">
        <v>6</v>
      </c>
      <c r="J826" s="22">
        <v>4</v>
      </c>
      <c r="K826" s="23">
        <v>0.66666666666666652</v>
      </c>
      <c r="L826" s="22">
        <f t="shared" si="37"/>
        <v>0</v>
      </c>
      <c r="M826" s="25">
        <v>0</v>
      </c>
      <c r="N826" s="25">
        <v>0</v>
      </c>
      <c r="O826" s="26">
        <v>0</v>
      </c>
      <c r="P826" s="25">
        <f t="shared" si="38"/>
        <v>0</v>
      </c>
    </row>
    <row r="827" spans="1:16" x14ac:dyDescent="0.25">
      <c r="A827" t="s">
        <v>613</v>
      </c>
      <c r="B827" s="18">
        <v>28</v>
      </c>
      <c r="C827" s="18">
        <v>17</v>
      </c>
      <c r="D827" s="18" t="s">
        <v>827</v>
      </c>
      <c r="E827" s="19">
        <v>0</v>
      </c>
      <c r="F827" s="19">
        <v>0</v>
      </c>
      <c r="G827" s="20">
        <v>0</v>
      </c>
      <c r="H827" s="19">
        <f t="shared" si="36"/>
        <v>0</v>
      </c>
      <c r="I827" s="22">
        <v>8.75</v>
      </c>
      <c r="J827" s="22">
        <v>4.75</v>
      </c>
      <c r="K827" s="23">
        <v>0.54285714285714282</v>
      </c>
      <c r="L827" s="22">
        <f t="shared" si="37"/>
        <v>0</v>
      </c>
      <c r="M827" s="25">
        <v>1</v>
      </c>
      <c r="N827" s="25">
        <v>1</v>
      </c>
      <c r="O827" s="26">
        <v>1</v>
      </c>
      <c r="P827" s="25">
        <f t="shared" si="38"/>
        <v>0</v>
      </c>
    </row>
    <row r="828" spans="1:16" x14ac:dyDescent="0.25">
      <c r="A828" t="s">
        <v>613</v>
      </c>
      <c r="B828" s="18">
        <v>28</v>
      </c>
      <c r="C828" s="18">
        <v>18</v>
      </c>
      <c r="D828" s="18" t="s">
        <v>828</v>
      </c>
      <c r="E828" s="19">
        <v>3</v>
      </c>
      <c r="F828" s="19">
        <v>3</v>
      </c>
      <c r="G828" s="20">
        <v>1</v>
      </c>
      <c r="H828" s="19">
        <f t="shared" si="36"/>
        <v>0</v>
      </c>
      <c r="I828" s="22">
        <v>10.5</v>
      </c>
      <c r="J828" s="22">
        <v>10.5</v>
      </c>
      <c r="K828" s="23">
        <v>1</v>
      </c>
      <c r="L828" s="22">
        <f t="shared" si="37"/>
        <v>0</v>
      </c>
      <c r="M828" s="25">
        <v>0</v>
      </c>
      <c r="N828" s="25">
        <v>0</v>
      </c>
      <c r="O828" s="26">
        <v>0</v>
      </c>
      <c r="P828" s="25">
        <f t="shared" si="38"/>
        <v>0</v>
      </c>
    </row>
    <row r="829" spans="1:16" x14ac:dyDescent="0.25">
      <c r="A829" t="s">
        <v>613</v>
      </c>
      <c r="B829" s="18">
        <v>28</v>
      </c>
      <c r="C829" s="18">
        <v>19</v>
      </c>
      <c r="D829" s="18" t="s">
        <v>829</v>
      </c>
      <c r="E829" s="19">
        <v>0</v>
      </c>
      <c r="F829" s="19">
        <v>0</v>
      </c>
      <c r="G829" s="20">
        <v>0</v>
      </c>
      <c r="H829" s="19">
        <f t="shared" si="36"/>
        <v>0</v>
      </c>
      <c r="I829" s="22">
        <v>11.5</v>
      </c>
      <c r="J829" s="22">
        <v>11.5</v>
      </c>
      <c r="K829" s="23">
        <v>1</v>
      </c>
      <c r="L829" s="22">
        <f t="shared" si="37"/>
        <v>0</v>
      </c>
      <c r="M829" s="25">
        <v>0</v>
      </c>
      <c r="N829" s="25">
        <v>0</v>
      </c>
      <c r="O829" s="26">
        <v>0</v>
      </c>
      <c r="P829" s="25">
        <f t="shared" si="38"/>
        <v>0</v>
      </c>
    </row>
    <row r="830" spans="1:16" x14ac:dyDescent="0.25">
      <c r="A830" t="s">
        <v>613</v>
      </c>
      <c r="B830" s="18">
        <v>28</v>
      </c>
      <c r="C830" s="18">
        <v>20</v>
      </c>
      <c r="D830" s="18" t="s">
        <v>830</v>
      </c>
      <c r="E830" s="19">
        <v>0</v>
      </c>
      <c r="F830" s="19">
        <v>0</v>
      </c>
      <c r="G830" s="20">
        <v>0</v>
      </c>
      <c r="H830" s="19">
        <f t="shared" si="36"/>
        <v>0</v>
      </c>
      <c r="I830" s="22">
        <v>13.5</v>
      </c>
      <c r="J830" s="22">
        <v>13.5</v>
      </c>
      <c r="K830" s="23">
        <v>1</v>
      </c>
      <c r="L830" s="22">
        <f t="shared" si="37"/>
        <v>0</v>
      </c>
      <c r="M830" s="25">
        <v>0</v>
      </c>
      <c r="N830" s="25">
        <v>0</v>
      </c>
      <c r="O830" s="26">
        <v>0</v>
      </c>
      <c r="P830" s="25">
        <f t="shared" si="38"/>
        <v>0</v>
      </c>
    </row>
    <row r="831" spans="1:16" x14ac:dyDescent="0.25">
      <c r="A831" t="s">
        <v>613</v>
      </c>
      <c r="B831" s="18">
        <v>28</v>
      </c>
      <c r="C831" s="18">
        <v>21</v>
      </c>
      <c r="D831" s="18" t="s">
        <v>831</v>
      </c>
      <c r="E831" s="19">
        <v>0</v>
      </c>
      <c r="F831" s="19">
        <v>0</v>
      </c>
      <c r="G831" s="20">
        <v>0</v>
      </c>
      <c r="H831" s="19">
        <f t="shared" si="36"/>
        <v>0</v>
      </c>
      <c r="I831" s="22">
        <v>21</v>
      </c>
      <c r="J831" s="22">
        <v>21</v>
      </c>
      <c r="K831" s="23">
        <v>1</v>
      </c>
      <c r="L831" s="22">
        <f t="shared" si="37"/>
        <v>0</v>
      </c>
      <c r="M831" s="25">
        <v>18</v>
      </c>
      <c r="N831" s="25">
        <v>14</v>
      </c>
      <c r="O831" s="26">
        <v>0.7777777777777779</v>
      </c>
      <c r="P831" s="25">
        <f t="shared" si="38"/>
        <v>0</v>
      </c>
    </row>
    <row r="832" spans="1:16" x14ac:dyDescent="0.25">
      <c r="A832" t="s">
        <v>613</v>
      </c>
      <c r="B832" s="18">
        <v>28</v>
      </c>
      <c r="C832" s="18">
        <v>22</v>
      </c>
      <c r="D832" s="18" t="s">
        <v>832</v>
      </c>
      <c r="E832" s="19">
        <v>1.5</v>
      </c>
      <c r="F832" s="19">
        <v>1.5</v>
      </c>
      <c r="G832" s="20">
        <v>1</v>
      </c>
      <c r="H832" s="19">
        <f t="shared" si="36"/>
        <v>0</v>
      </c>
      <c r="I832" s="22">
        <v>20</v>
      </c>
      <c r="J832" s="22">
        <v>16</v>
      </c>
      <c r="K832" s="23">
        <v>0.8</v>
      </c>
      <c r="L832" s="22">
        <f t="shared" si="37"/>
        <v>0</v>
      </c>
      <c r="M832" s="25">
        <v>3</v>
      </c>
      <c r="N832" s="25">
        <v>1</v>
      </c>
      <c r="O832" s="26">
        <v>0.33333333333333326</v>
      </c>
      <c r="P832" s="25">
        <f t="shared" si="38"/>
        <v>3</v>
      </c>
    </row>
    <row r="833" spans="1:16" x14ac:dyDescent="0.25">
      <c r="A833" t="s">
        <v>613</v>
      </c>
      <c r="B833" s="18">
        <v>28</v>
      </c>
      <c r="C833" s="18">
        <v>23</v>
      </c>
      <c r="D833" s="18" t="s">
        <v>833</v>
      </c>
      <c r="E833" s="19">
        <v>0</v>
      </c>
      <c r="F833" s="19">
        <v>0</v>
      </c>
      <c r="G833" s="20">
        <v>0</v>
      </c>
      <c r="H833" s="19">
        <f t="shared" si="36"/>
        <v>0</v>
      </c>
      <c r="I833" s="22">
        <v>10.5</v>
      </c>
      <c r="J833" s="22">
        <v>10.5</v>
      </c>
      <c r="K833" s="23">
        <v>1</v>
      </c>
      <c r="L833" s="22">
        <f t="shared" si="37"/>
        <v>0</v>
      </c>
      <c r="M833" s="25">
        <v>0</v>
      </c>
      <c r="N833" s="25">
        <v>0</v>
      </c>
      <c r="O833" s="26">
        <v>0</v>
      </c>
      <c r="P833" s="25">
        <f t="shared" si="38"/>
        <v>0</v>
      </c>
    </row>
    <row r="834" spans="1:16" x14ac:dyDescent="0.25">
      <c r="A834" t="s">
        <v>613</v>
      </c>
      <c r="B834" s="18">
        <v>28</v>
      </c>
      <c r="C834" s="18">
        <v>24</v>
      </c>
      <c r="D834" s="18" t="s">
        <v>834</v>
      </c>
      <c r="E834" s="19">
        <v>0</v>
      </c>
      <c r="F834" s="19">
        <v>0</v>
      </c>
      <c r="G834" s="20">
        <v>0</v>
      </c>
      <c r="H834" s="19">
        <f t="shared" si="36"/>
        <v>0</v>
      </c>
      <c r="I834" s="22">
        <v>8.5</v>
      </c>
      <c r="J834" s="22">
        <v>8.5</v>
      </c>
      <c r="K834" s="23">
        <v>1</v>
      </c>
      <c r="L834" s="22">
        <f t="shared" si="37"/>
        <v>0</v>
      </c>
      <c r="M834" s="25">
        <v>0</v>
      </c>
      <c r="N834" s="25">
        <v>0</v>
      </c>
      <c r="O834" s="26">
        <v>0</v>
      </c>
      <c r="P834" s="25">
        <f t="shared" si="38"/>
        <v>0</v>
      </c>
    </row>
    <row r="835" spans="1:16" x14ac:dyDescent="0.25">
      <c r="A835" t="s">
        <v>613</v>
      </c>
      <c r="B835" s="18">
        <v>28</v>
      </c>
      <c r="C835" s="18">
        <v>25</v>
      </c>
      <c r="D835" s="18" t="s">
        <v>835</v>
      </c>
      <c r="E835" s="19">
        <v>0</v>
      </c>
      <c r="F835" s="19">
        <v>0</v>
      </c>
      <c r="G835" s="20">
        <v>0</v>
      </c>
      <c r="H835" s="19">
        <f t="shared" si="36"/>
        <v>0</v>
      </c>
      <c r="I835" s="22">
        <v>4</v>
      </c>
      <c r="J835" s="22">
        <v>4</v>
      </c>
      <c r="K835" s="23">
        <v>1</v>
      </c>
      <c r="L835" s="22">
        <f t="shared" si="37"/>
        <v>0</v>
      </c>
      <c r="M835" s="25">
        <v>0</v>
      </c>
      <c r="N835" s="25">
        <v>0</v>
      </c>
      <c r="O835" s="26">
        <v>0</v>
      </c>
      <c r="P835" s="25">
        <f t="shared" si="38"/>
        <v>0</v>
      </c>
    </row>
    <row r="836" spans="1:16" x14ac:dyDescent="0.25">
      <c r="A836" t="s">
        <v>613</v>
      </c>
      <c r="B836" s="18">
        <v>28</v>
      </c>
      <c r="C836" s="18">
        <v>26</v>
      </c>
      <c r="D836" s="18" t="s">
        <v>836</v>
      </c>
      <c r="E836" s="19">
        <v>0.5</v>
      </c>
      <c r="F836" s="19">
        <v>0.5</v>
      </c>
      <c r="G836" s="20">
        <v>1</v>
      </c>
      <c r="H836" s="19">
        <f t="shared" si="36"/>
        <v>0</v>
      </c>
      <c r="I836" s="22">
        <v>4</v>
      </c>
      <c r="J836" s="22">
        <v>4</v>
      </c>
      <c r="K836" s="23">
        <v>1</v>
      </c>
      <c r="L836" s="22">
        <f t="shared" si="37"/>
        <v>0</v>
      </c>
      <c r="M836" s="25">
        <v>0</v>
      </c>
      <c r="N836" s="25">
        <v>0</v>
      </c>
      <c r="O836" s="26">
        <v>0</v>
      </c>
      <c r="P836" s="25">
        <f t="shared" si="38"/>
        <v>0</v>
      </c>
    </row>
    <row r="837" spans="1:16" x14ac:dyDescent="0.25">
      <c r="A837" t="s">
        <v>613</v>
      </c>
      <c r="B837" s="18">
        <v>28</v>
      </c>
      <c r="C837" s="18">
        <v>27</v>
      </c>
      <c r="D837" s="18" t="s">
        <v>837</v>
      </c>
      <c r="E837" s="19">
        <v>0</v>
      </c>
      <c r="F837" s="19">
        <v>0</v>
      </c>
      <c r="G837" s="20">
        <v>0</v>
      </c>
      <c r="H837" s="19">
        <f t="shared" si="36"/>
        <v>0</v>
      </c>
      <c r="I837" s="22">
        <v>8.5</v>
      </c>
      <c r="J837" s="22">
        <v>8.5</v>
      </c>
      <c r="K837" s="23">
        <v>1</v>
      </c>
      <c r="L837" s="22">
        <f t="shared" si="37"/>
        <v>0</v>
      </c>
      <c r="M837" s="25">
        <v>0</v>
      </c>
      <c r="N837" s="25">
        <v>0</v>
      </c>
      <c r="O837" s="26">
        <v>0</v>
      </c>
      <c r="P837" s="25">
        <f t="shared" si="38"/>
        <v>0</v>
      </c>
    </row>
    <row r="838" spans="1:16" x14ac:dyDescent="0.25">
      <c r="A838" t="s">
        <v>613</v>
      </c>
      <c r="B838" s="18">
        <v>28</v>
      </c>
      <c r="C838" s="18">
        <v>28</v>
      </c>
      <c r="D838" s="18" t="s">
        <v>838</v>
      </c>
      <c r="E838" s="19">
        <v>0</v>
      </c>
      <c r="F838" s="19">
        <v>0</v>
      </c>
      <c r="G838" s="20">
        <v>0</v>
      </c>
      <c r="H838" s="19">
        <f t="shared" ref="H838:H901" si="39">IF(G838&gt;0.4,0,E838)</f>
        <v>0</v>
      </c>
      <c r="I838" s="22">
        <v>7.5</v>
      </c>
      <c r="J838" s="22">
        <v>7.5</v>
      </c>
      <c r="K838" s="23">
        <v>1</v>
      </c>
      <c r="L838" s="22">
        <f t="shared" ref="L838:L901" si="40">IF(K838&gt;0.4,0,I838)</f>
        <v>0</v>
      </c>
      <c r="M838" s="25">
        <v>0</v>
      </c>
      <c r="N838" s="25">
        <v>0</v>
      </c>
      <c r="O838" s="26">
        <v>0</v>
      </c>
      <c r="P838" s="25">
        <f t="shared" ref="P838:P901" si="41">IF(O838&gt;0.4,0,M838)</f>
        <v>0</v>
      </c>
    </row>
    <row r="839" spans="1:16" x14ac:dyDescent="0.25">
      <c r="A839" t="s">
        <v>613</v>
      </c>
      <c r="B839" s="18">
        <v>28</v>
      </c>
      <c r="C839" s="18">
        <v>29</v>
      </c>
      <c r="D839" s="18" t="s">
        <v>839</v>
      </c>
      <c r="E839" s="19">
        <v>0</v>
      </c>
      <c r="F839" s="19">
        <v>0</v>
      </c>
      <c r="G839" s="20">
        <v>0</v>
      </c>
      <c r="H839" s="19">
        <f t="shared" si="39"/>
        <v>0</v>
      </c>
      <c r="I839" s="22">
        <v>2</v>
      </c>
      <c r="J839" s="22">
        <v>2</v>
      </c>
      <c r="K839" s="23">
        <v>1</v>
      </c>
      <c r="L839" s="22">
        <f t="shared" si="40"/>
        <v>0</v>
      </c>
      <c r="M839" s="25">
        <v>0</v>
      </c>
      <c r="N839" s="25">
        <v>0</v>
      </c>
      <c r="O839" s="26">
        <v>0</v>
      </c>
      <c r="P839" s="25">
        <f t="shared" si="41"/>
        <v>0</v>
      </c>
    </row>
    <row r="840" spans="1:16" x14ac:dyDescent="0.25">
      <c r="A840" t="s">
        <v>613</v>
      </c>
      <c r="B840" s="18">
        <v>28</v>
      </c>
      <c r="C840" s="18">
        <v>30</v>
      </c>
      <c r="D840" s="18" t="s">
        <v>840</v>
      </c>
      <c r="E840" s="19">
        <v>0</v>
      </c>
      <c r="F840" s="19">
        <v>0</v>
      </c>
      <c r="G840" s="20">
        <v>0</v>
      </c>
      <c r="H840" s="19">
        <f t="shared" si="39"/>
        <v>0</v>
      </c>
      <c r="I840" s="22">
        <v>4</v>
      </c>
      <c r="J840" s="22">
        <v>4</v>
      </c>
      <c r="K840" s="23">
        <v>1</v>
      </c>
      <c r="L840" s="22">
        <f t="shared" si="40"/>
        <v>0</v>
      </c>
      <c r="M840" s="25">
        <v>0</v>
      </c>
      <c r="N840" s="25">
        <v>0</v>
      </c>
      <c r="O840" s="26">
        <v>0</v>
      </c>
      <c r="P840" s="25">
        <f t="shared" si="41"/>
        <v>0</v>
      </c>
    </row>
    <row r="841" spans="1:16" x14ac:dyDescent="0.25">
      <c r="A841" t="s">
        <v>613</v>
      </c>
      <c r="B841" s="18">
        <v>28</v>
      </c>
      <c r="C841" s="18">
        <v>31</v>
      </c>
      <c r="D841" s="18" t="s">
        <v>841</v>
      </c>
      <c r="E841" s="19">
        <v>2</v>
      </c>
      <c r="F841" s="19">
        <v>2</v>
      </c>
      <c r="G841" s="20">
        <v>1</v>
      </c>
      <c r="H841" s="19">
        <f t="shared" si="39"/>
        <v>0</v>
      </c>
      <c r="I841" s="22">
        <v>3</v>
      </c>
      <c r="J841" s="22">
        <v>3</v>
      </c>
      <c r="K841" s="23">
        <v>1</v>
      </c>
      <c r="L841" s="22">
        <f t="shared" si="40"/>
        <v>0</v>
      </c>
      <c r="M841" s="25">
        <v>0</v>
      </c>
      <c r="N841" s="25">
        <v>0</v>
      </c>
      <c r="O841" s="26">
        <v>0</v>
      </c>
      <c r="P841" s="25">
        <f t="shared" si="41"/>
        <v>0</v>
      </c>
    </row>
    <row r="842" spans="1:16" x14ac:dyDescent="0.25">
      <c r="A842" t="s">
        <v>613</v>
      </c>
      <c r="B842" s="18">
        <v>28</v>
      </c>
      <c r="C842" s="18">
        <v>32</v>
      </c>
      <c r="D842" s="18" t="s">
        <v>842</v>
      </c>
      <c r="E842" s="19">
        <v>1.5</v>
      </c>
      <c r="F842" s="19">
        <v>1.5</v>
      </c>
      <c r="G842" s="20">
        <v>1</v>
      </c>
      <c r="H842" s="19">
        <f t="shared" si="39"/>
        <v>0</v>
      </c>
      <c r="I842" s="22">
        <v>6.75</v>
      </c>
      <c r="J842" s="22">
        <v>6.75</v>
      </c>
      <c r="K842" s="23">
        <v>1</v>
      </c>
      <c r="L842" s="22">
        <f t="shared" si="40"/>
        <v>0</v>
      </c>
      <c r="M842" s="25">
        <v>32.5</v>
      </c>
      <c r="N842" s="25">
        <v>2.5</v>
      </c>
      <c r="O842" s="26">
        <v>7.6923076923076927E-2</v>
      </c>
      <c r="P842" s="25">
        <f t="shared" si="41"/>
        <v>32.5</v>
      </c>
    </row>
    <row r="843" spans="1:16" x14ac:dyDescent="0.25">
      <c r="A843" t="s">
        <v>613</v>
      </c>
      <c r="B843" s="18">
        <v>28</v>
      </c>
      <c r="C843" s="18">
        <v>33</v>
      </c>
      <c r="D843" s="18" t="s">
        <v>843</v>
      </c>
      <c r="E843" s="19">
        <v>1</v>
      </c>
      <c r="F843" s="19">
        <v>1</v>
      </c>
      <c r="G843" s="20">
        <v>1</v>
      </c>
      <c r="H843" s="19">
        <f t="shared" si="39"/>
        <v>0</v>
      </c>
      <c r="I843" s="22">
        <v>14</v>
      </c>
      <c r="J843" s="22">
        <v>7</v>
      </c>
      <c r="K843" s="23">
        <v>0.5</v>
      </c>
      <c r="L843" s="22">
        <f t="shared" si="40"/>
        <v>0</v>
      </c>
      <c r="M843" s="25">
        <v>29.5</v>
      </c>
      <c r="N843" s="25">
        <v>0.5</v>
      </c>
      <c r="O843" s="26">
        <v>1.6949152542372881E-2</v>
      </c>
      <c r="P843" s="25">
        <f t="shared" si="41"/>
        <v>29.5</v>
      </c>
    </row>
    <row r="844" spans="1:16" x14ac:dyDescent="0.25">
      <c r="A844" t="s">
        <v>613</v>
      </c>
      <c r="B844" s="18">
        <v>28</v>
      </c>
      <c r="C844" s="18">
        <v>34</v>
      </c>
      <c r="D844" s="18" t="s">
        <v>844</v>
      </c>
      <c r="E844" s="19">
        <v>3.5</v>
      </c>
      <c r="F844" s="19">
        <v>3.5</v>
      </c>
      <c r="G844" s="20">
        <v>1</v>
      </c>
      <c r="H844" s="19">
        <f t="shared" si="39"/>
        <v>0</v>
      </c>
      <c r="I844" s="22">
        <v>10</v>
      </c>
      <c r="J844" s="22">
        <v>10</v>
      </c>
      <c r="K844" s="23">
        <v>1</v>
      </c>
      <c r="L844" s="22">
        <f t="shared" si="40"/>
        <v>0</v>
      </c>
      <c r="M844" s="25">
        <v>17</v>
      </c>
      <c r="N844" s="25">
        <v>6</v>
      </c>
      <c r="O844" s="26">
        <v>0.35294117647058826</v>
      </c>
      <c r="P844" s="25">
        <f t="shared" si="41"/>
        <v>17</v>
      </c>
    </row>
    <row r="845" spans="1:16" x14ac:dyDescent="0.25">
      <c r="A845" t="s">
        <v>613</v>
      </c>
      <c r="B845" s="18">
        <v>28</v>
      </c>
      <c r="C845" s="18">
        <v>35</v>
      </c>
      <c r="D845" s="18" t="s">
        <v>845</v>
      </c>
      <c r="E845" s="19">
        <v>3.5</v>
      </c>
      <c r="F845" s="19">
        <v>3.5</v>
      </c>
      <c r="G845" s="20">
        <v>1</v>
      </c>
      <c r="H845" s="19">
        <f t="shared" si="39"/>
        <v>0</v>
      </c>
      <c r="I845" s="22">
        <v>5</v>
      </c>
      <c r="J845" s="22">
        <v>5</v>
      </c>
      <c r="K845" s="23">
        <v>1</v>
      </c>
      <c r="L845" s="22">
        <f t="shared" si="40"/>
        <v>0</v>
      </c>
      <c r="M845" s="25">
        <v>17</v>
      </c>
      <c r="N845" s="25">
        <v>6</v>
      </c>
      <c r="O845" s="26">
        <v>0.35294117647058826</v>
      </c>
      <c r="P845" s="25">
        <f t="shared" si="41"/>
        <v>17</v>
      </c>
    </row>
    <row r="846" spans="1:16" x14ac:dyDescent="0.25">
      <c r="A846" t="s">
        <v>613</v>
      </c>
      <c r="B846" s="18">
        <v>28</v>
      </c>
      <c r="C846" s="18">
        <v>36</v>
      </c>
      <c r="D846" s="18" t="s">
        <v>846</v>
      </c>
      <c r="E846" s="19">
        <v>6.5</v>
      </c>
      <c r="F846" s="19">
        <v>1.5</v>
      </c>
      <c r="G846" s="20">
        <v>0.23076923076923075</v>
      </c>
      <c r="H846" s="19">
        <f t="shared" si="39"/>
        <v>6.5</v>
      </c>
      <c r="I846" s="22">
        <v>5</v>
      </c>
      <c r="J846" s="22">
        <v>5</v>
      </c>
      <c r="K846" s="23">
        <v>1</v>
      </c>
      <c r="L846" s="22">
        <f t="shared" si="40"/>
        <v>0</v>
      </c>
      <c r="M846" s="25">
        <v>9</v>
      </c>
      <c r="N846" s="25">
        <v>2</v>
      </c>
      <c r="O846" s="26">
        <v>0.22222222222222221</v>
      </c>
      <c r="P846" s="25">
        <f t="shared" si="41"/>
        <v>9</v>
      </c>
    </row>
    <row r="847" spans="1:16" x14ac:dyDescent="0.25">
      <c r="A847" t="s">
        <v>613</v>
      </c>
      <c r="B847" s="18">
        <v>28</v>
      </c>
      <c r="C847" s="18">
        <v>37</v>
      </c>
      <c r="D847" s="18" t="s">
        <v>847</v>
      </c>
      <c r="E847" s="19">
        <v>8</v>
      </c>
      <c r="F847" s="19">
        <v>2</v>
      </c>
      <c r="G847" s="20">
        <v>0.25</v>
      </c>
      <c r="H847" s="19">
        <f t="shared" si="39"/>
        <v>8</v>
      </c>
      <c r="I847" s="22">
        <v>0</v>
      </c>
      <c r="J847" s="22">
        <v>0</v>
      </c>
      <c r="K847" s="23">
        <v>0</v>
      </c>
      <c r="L847" s="22">
        <f t="shared" si="40"/>
        <v>0</v>
      </c>
      <c r="M847" s="25">
        <v>16</v>
      </c>
      <c r="N847" s="25">
        <v>1</v>
      </c>
      <c r="O847" s="26">
        <v>6.25E-2</v>
      </c>
      <c r="P847" s="25">
        <f t="shared" si="41"/>
        <v>16</v>
      </c>
    </row>
    <row r="848" spans="1:16" x14ac:dyDescent="0.25">
      <c r="A848" t="s">
        <v>613</v>
      </c>
      <c r="B848" s="18">
        <v>28</v>
      </c>
      <c r="C848" s="18">
        <v>38</v>
      </c>
      <c r="D848" s="18" t="s">
        <v>848</v>
      </c>
      <c r="E848" s="19">
        <v>4</v>
      </c>
      <c r="F848" s="19">
        <v>2</v>
      </c>
      <c r="G848" s="20">
        <v>0.5</v>
      </c>
      <c r="H848" s="19">
        <f t="shared" si="39"/>
        <v>0</v>
      </c>
      <c r="I848" s="22">
        <v>13.5</v>
      </c>
      <c r="J848" s="22">
        <v>4.5</v>
      </c>
      <c r="K848" s="23">
        <v>0.33333333333333326</v>
      </c>
      <c r="L848" s="22">
        <f t="shared" si="40"/>
        <v>13.5</v>
      </c>
      <c r="M848" s="25">
        <v>45.25</v>
      </c>
      <c r="N848" s="25">
        <v>2.25</v>
      </c>
      <c r="O848" s="26">
        <v>4.9723756906077353E-2</v>
      </c>
      <c r="P848" s="25">
        <f t="shared" si="41"/>
        <v>45.25</v>
      </c>
    </row>
    <row r="849" spans="1:16" x14ac:dyDescent="0.25">
      <c r="A849" t="s">
        <v>613</v>
      </c>
      <c r="B849" s="18">
        <v>28</v>
      </c>
      <c r="C849" s="18">
        <v>39</v>
      </c>
      <c r="D849" s="18" t="s">
        <v>849</v>
      </c>
      <c r="E849" s="19">
        <v>4.5</v>
      </c>
      <c r="F849" s="19">
        <v>1.5</v>
      </c>
      <c r="G849" s="20">
        <v>0.33333333333333326</v>
      </c>
      <c r="H849" s="19">
        <f t="shared" si="39"/>
        <v>4.5</v>
      </c>
      <c r="I849" s="22">
        <v>12.5</v>
      </c>
      <c r="J849" s="22">
        <v>6.5</v>
      </c>
      <c r="K849" s="23">
        <v>0.52</v>
      </c>
      <c r="L849" s="22">
        <f t="shared" si="40"/>
        <v>0</v>
      </c>
      <c r="M849" s="25">
        <v>16</v>
      </c>
      <c r="N849" s="25">
        <v>1</v>
      </c>
      <c r="O849" s="26">
        <v>6.25E-2</v>
      </c>
      <c r="P849" s="25">
        <f t="shared" si="41"/>
        <v>16</v>
      </c>
    </row>
    <row r="850" spans="1:16" x14ac:dyDescent="0.25">
      <c r="A850" t="s">
        <v>613</v>
      </c>
      <c r="B850" s="18">
        <v>28</v>
      </c>
      <c r="C850" s="18">
        <v>40</v>
      </c>
      <c r="D850" s="18" t="s">
        <v>850</v>
      </c>
      <c r="E850" s="19">
        <v>1</v>
      </c>
      <c r="F850" s="19">
        <v>1</v>
      </c>
      <c r="G850" s="20">
        <v>1</v>
      </c>
      <c r="H850" s="19">
        <f t="shared" si="39"/>
        <v>0</v>
      </c>
      <c r="I850" s="22">
        <v>8</v>
      </c>
      <c r="J850" s="22">
        <v>2</v>
      </c>
      <c r="K850" s="23">
        <v>0.25</v>
      </c>
      <c r="L850" s="22">
        <f t="shared" si="40"/>
        <v>8</v>
      </c>
      <c r="M850" s="25">
        <v>11.5</v>
      </c>
      <c r="N850" s="25">
        <v>0.5</v>
      </c>
      <c r="O850" s="26">
        <v>4.3478260869565216E-2</v>
      </c>
      <c r="P850" s="25">
        <f t="shared" si="41"/>
        <v>11.5</v>
      </c>
    </row>
    <row r="851" spans="1:16" x14ac:dyDescent="0.25">
      <c r="A851" t="s">
        <v>613</v>
      </c>
      <c r="B851" s="18">
        <v>28</v>
      </c>
      <c r="C851" s="18">
        <v>41</v>
      </c>
      <c r="D851" s="18" t="s">
        <v>851</v>
      </c>
      <c r="E851" s="19">
        <v>1</v>
      </c>
      <c r="F851" s="19">
        <v>1</v>
      </c>
      <c r="G851" s="20">
        <v>1</v>
      </c>
      <c r="H851" s="19">
        <f t="shared" si="39"/>
        <v>0</v>
      </c>
      <c r="I851" s="22">
        <v>1.5</v>
      </c>
      <c r="J851" s="22">
        <v>1.5</v>
      </c>
      <c r="K851" s="23">
        <v>1</v>
      </c>
      <c r="L851" s="22">
        <f t="shared" si="40"/>
        <v>0</v>
      </c>
      <c r="M851" s="25">
        <v>0</v>
      </c>
      <c r="N851" s="25">
        <v>0</v>
      </c>
      <c r="O851" s="26">
        <v>0</v>
      </c>
      <c r="P851" s="25">
        <f t="shared" si="41"/>
        <v>0</v>
      </c>
    </row>
    <row r="852" spans="1:16" x14ac:dyDescent="0.25">
      <c r="A852" t="s">
        <v>613</v>
      </c>
      <c r="B852" s="18">
        <v>28</v>
      </c>
      <c r="C852" s="18">
        <v>42</v>
      </c>
      <c r="D852" s="18" t="s">
        <v>852</v>
      </c>
      <c r="E852" s="19">
        <v>6</v>
      </c>
      <c r="F852" s="19">
        <v>0</v>
      </c>
      <c r="G852" s="20">
        <v>0</v>
      </c>
      <c r="H852" s="19">
        <f t="shared" si="39"/>
        <v>6</v>
      </c>
      <c r="I852" s="22">
        <v>1</v>
      </c>
      <c r="J852" s="22">
        <v>1</v>
      </c>
      <c r="K852" s="23">
        <v>1</v>
      </c>
      <c r="L852" s="22">
        <f t="shared" si="40"/>
        <v>0</v>
      </c>
      <c r="M852" s="25">
        <v>0</v>
      </c>
      <c r="N852" s="25">
        <v>0</v>
      </c>
      <c r="O852" s="26">
        <v>0</v>
      </c>
      <c r="P852" s="25">
        <f t="shared" si="41"/>
        <v>0</v>
      </c>
    </row>
    <row r="853" spans="1:16" x14ac:dyDescent="0.25">
      <c r="A853" t="s">
        <v>613</v>
      </c>
      <c r="B853" s="18">
        <v>28</v>
      </c>
      <c r="C853" s="18">
        <v>43</v>
      </c>
      <c r="D853" s="18" t="s">
        <v>853</v>
      </c>
      <c r="E853" s="19">
        <v>1.5</v>
      </c>
      <c r="F853" s="19">
        <v>1.5</v>
      </c>
      <c r="G853" s="20">
        <v>1</v>
      </c>
      <c r="H853" s="19">
        <f t="shared" si="39"/>
        <v>0</v>
      </c>
      <c r="I853" s="22">
        <v>1</v>
      </c>
      <c r="J853" s="22">
        <v>1</v>
      </c>
      <c r="K853" s="23">
        <v>1</v>
      </c>
      <c r="L853" s="22">
        <f t="shared" si="40"/>
        <v>0</v>
      </c>
      <c r="M853" s="25">
        <v>0</v>
      </c>
      <c r="N853" s="25">
        <v>0</v>
      </c>
      <c r="O853" s="26">
        <v>0</v>
      </c>
      <c r="P853" s="25">
        <f t="shared" si="41"/>
        <v>0</v>
      </c>
    </row>
    <row r="854" spans="1:16" x14ac:dyDescent="0.25">
      <c r="A854" t="s">
        <v>613</v>
      </c>
      <c r="B854" s="18">
        <v>28</v>
      </c>
      <c r="C854" s="18">
        <v>44</v>
      </c>
      <c r="D854" s="18" t="s">
        <v>854</v>
      </c>
      <c r="E854" s="19">
        <v>4</v>
      </c>
      <c r="F854" s="19">
        <v>3</v>
      </c>
      <c r="G854" s="20">
        <v>0.75</v>
      </c>
      <c r="H854" s="19">
        <f t="shared" si="39"/>
        <v>0</v>
      </c>
      <c r="I854" s="22">
        <v>8</v>
      </c>
      <c r="J854" s="22">
        <v>0</v>
      </c>
      <c r="K854" s="23">
        <v>0</v>
      </c>
      <c r="L854" s="22">
        <f t="shared" si="40"/>
        <v>8</v>
      </c>
      <c r="M854" s="25">
        <v>10</v>
      </c>
      <c r="N854" s="25">
        <v>3</v>
      </c>
      <c r="O854" s="26">
        <v>0.3</v>
      </c>
      <c r="P854" s="25">
        <f t="shared" si="41"/>
        <v>10</v>
      </c>
    </row>
    <row r="855" spans="1:16" x14ac:dyDescent="0.25">
      <c r="A855" t="s">
        <v>613</v>
      </c>
      <c r="B855" s="18">
        <v>28</v>
      </c>
      <c r="C855" s="18">
        <v>45</v>
      </c>
      <c r="D855" s="18" t="s">
        <v>855</v>
      </c>
      <c r="E855" s="19">
        <v>6</v>
      </c>
      <c r="F855" s="19">
        <v>4</v>
      </c>
      <c r="G855" s="20">
        <v>0.66666666666666652</v>
      </c>
      <c r="H855" s="19">
        <f t="shared" si="39"/>
        <v>0</v>
      </c>
      <c r="I855" s="22">
        <v>4</v>
      </c>
      <c r="J855" s="22">
        <v>4</v>
      </c>
      <c r="K855" s="23">
        <v>1</v>
      </c>
      <c r="L855" s="22">
        <f t="shared" si="40"/>
        <v>0</v>
      </c>
      <c r="M855" s="25">
        <v>12.25</v>
      </c>
      <c r="N855" s="25">
        <v>6.75</v>
      </c>
      <c r="O855" s="26">
        <v>0.55102040816326525</v>
      </c>
      <c r="P855" s="25">
        <f t="shared" si="41"/>
        <v>0</v>
      </c>
    </row>
    <row r="856" spans="1:16" x14ac:dyDescent="0.25">
      <c r="A856" t="s">
        <v>613</v>
      </c>
      <c r="B856" s="18">
        <v>28</v>
      </c>
      <c r="C856" s="18">
        <v>46</v>
      </c>
      <c r="D856" s="18" t="s">
        <v>856</v>
      </c>
      <c r="E856" s="19">
        <v>6</v>
      </c>
      <c r="F856" s="19">
        <v>4</v>
      </c>
      <c r="G856" s="20">
        <v>0.66666666666666652</v>
      </c>
      <c r="H856" s="19">
        <f t="shared" si="39"/>
        <v>0</v>
      </c>
      <c r="I856" s="22">
        <v>5.5</v>
      </c>
      <c r="J856" s="22">
        <v>2.5</v>
      </c>
      <c r="K856" s="23">
        <v>0.45454545454545453</v>
      </c>
      <c r="L856" s="22">
        <f t="shared" si="40"/>
        <v>0</v>
      </c>
      <c r="M856" s="25">
        <v>12</v>
      </c>
      <c r="N856" s="25">
        <v>4</v>
      </c>
      <c r="O856" s="26">
        <v>0.33333333333333326</v>
      </c>
      <c r="P856" s="25">
        <f t="shared" si="41"/>
        <v>12</v>
      </c>
    </row>
    <row r="857" spans="1:16" x14ac:dyDescent="0.25">
      <c r="A857" t="s">
        <v>613</v>
      </c>
      <c r="B857" s="18">
        <v>28</v>
      </c>
      <c r="C857" s="18">
        <v>47</v>
      </c>
      <c r="D857" s="18" t="s">
        <v>857</v>
      </c>
      <c r="E857" s="19">
        <v>9</v>
      </c>
      <c r="F857" s="19">
        <v>1</v>
      </c>
      <c r="G857" s="20">
        <v>0.1111111111111111</v>
      </c>
      <c r="H857" s="19">
        <f t="shared" si="39"/>
        <v>9</v>
      </c>
      <c r="I857" s="22">
        <v>6</v>
      </c>
      <c r="J857" s="22">
        <v>2</v>
      </c>
      <c r="K857" s="23">
        <v>0.33333333333333326</v>
      </c>
      <c r="L857" s="22">
        <f t="shared" si="40"/>
        <v>6</v>
      </c>
      <c r="M857" s="25">
        <v>12</v>
      </c>
      <c r="N857" s="25">
        <v>5</v>
      </c>
      <c r="O857" s="26">
        <v>0.41666666666666674</v>
      </c>
      <c r="P857" s="25">
        <f t="shared" si="41"/>
        <v>0</v>
      </c>
    </row>
    <row r="858" spans="1:16" x14ac:dyDescent="0.25">
      <c r="A858" t="s">
        <v>613</v>
      </c>
      <c r="B858" s="18">
        <v>28</v>
      </c>
      <c r="C858" s="18">
        <v>48</v>
      </c>
      <c r="D858" s="18" t="s">
        <v>858</v>
      </c>
      <c r="E858" s="19">
        <v>8</v>
      </c>
      <c r="F858" s="19">
        <v>2</v>
      </c>
      <c r="G858" s="20">
        <v>0.25</v>
      </c>
      <c r="H858" s="19">
        <f t="shared" si="39"/>
        <v>8</v>
      </c>
      <c r="I858" s="22">
        <v>10</v>
      </c>
      <c r="J858" s="22">
        <v>6</v>
      </c>
      <c r="K858" s="23">
        <v>0.6</v>
      </c>
      <c r="L858" s="22">
        <f t="shared" si="40"/>
        <v>0</v>
      </c>
      <c r="M858" s="25">
        <v>23.5</v>
      </c>
      <c r="N858" s="25">
        <v>4.5</v>
      </c>
      <c r="O858" s="26">
        <v>0.19148936170212769</v>
      </c>
      <c r="P858" s="25">
        <f t="shared" si="41"/>
        <v>23.5</v>
      </c>
    </row>
    <row r="859" spans="1:16" x14ac:dyDescent="0.25">
      <c r="A859" t="s">
        <v>613</v>
      </c>
      <c r="B859" s="18">
        <v>28</v>
      </c>
      <c r="C859" s="18">
        <v>49</v>
      </c>
      <c r="D859" s="18" t="s">
        <v>859</v>
      </c>
      <c r="E859" s="19">
        <v>12.5</v>
      </c>
      <c r="F859" s="19">
        <v>6.5</v>
      </c>
      <c r="G859" s="20">
        <v>0.52</v>
      </c>
      <c r="H859" s="19">
        <f t="shared" si="39"/>
        <v>0</v>
      </c>
      <c r="I859" s="22">
        <v>10.5</v>
      </c>
      <c r="J859" s="22">
        <v>10.5</v>
      </c>
      <c r="K859" s="23">
        <v>1</v>
      </c>
      <c r="L859" s="22">
        <f t="shared" si="40"/>
        <v>0</v>
      </c>
      <c r="M859" s="25">
        <v>28.25</v>
      </c>
      <c r="N859" s="25">
        <v>1.75</v>
      </c>
      <c r="O859" s="26">
        <v>6.1946902654867256E-2</v>
      </c>
      <c r="P859" s="25">
        <f t="shared" si="41"/>
        <v>28.25</v>
      </c>
    </row>
    <row r="860" spans="1:16" x14ac:dyDescent="0.25">
      <c r="A860" t="s">
        <v>613</v>
      </c>
      <c r="B860" s="18">
        <v>28</v>
      </c>
      <c r="C860" s="18">
        <v>50</v>
      </c>
      <c r="D860" s="18" t="s">
        <v>860</v>
      </c>
      <c r="E860" s="19">
        <v>16</v>
      </c>
      <c r="F860" s="19">
        <v>3</v>
      </c>
      <c r="G860" s="20">
        <v>0.1875</v>
      </c>
      <c r="H860" s="19">
        <f t="shared" si="39"/>
        <v>16</v>
      </c>
      <c r="I860" s="22">
        <v>12.5</v>
      </c>
      <c r="J860" s="22">
        <v>10.5</v>
      </c>
      <c r="K860" s="23">
        <v>0.84</v>
      </c>
      <c r="L860" s="22">
        <f t="shared" si="40"/>
        <v>0</v>
      </c>
      <c r="M860" s="25">
        <v>23.5</v>
      </c>
      <c r="N860" s="25">
        <v>6.5</v>
      </c>
      <c r="O860" s="26">
        <v>0.27659574468085107</v>
      </c>
      <c r="P860" s="25">
        <f t="shared" si="41"/>
        <v>23.5</v>
      </c>
    </row>
    <row r="861" spans="1:16" x14ac:dyDescent="0.25">
      <c r="A861" t="s">
        <v>613</v>
      </c>
      <c r="B861" s="18">
        <v>28</v>
      </c>
      <c r="C861" s="18">
        <v>51</v>
      </c>
      <c r="D861" s="18" t="s">
        <v>861</v>
      </c>
      <c r="E861" s="19">
        <v>12.5</v>
      </c>
      <c r="F861" s="19">
        <v>5.5</v>
      </c>
      <c r="G861" s="20">
        <v>0.44</v>
      </c>
      <c r="H861" s="19">
        <f t="shared" si="39"/>
        <v>0</v>
      </c>
      <c r="I861" s="22">
        <v>11</v>
      </c>
      <c r="J861" s="22">
        <v>10</v>
      </c>
      <c r="K861" s="23">
        <v>0.90909090909090906</v>
      </c>
      <c r="L861" s="22">
        <f t="shared" si="40"/>
        <v>0</v>
      </c>
      <c r="M861" s="25">
        <v>40</v>
      </c>
      <c r="N861" s="25">
        <v>0</v>
      </c>
      <c r="O861" s="26">
        <v>0</v>
      </c>
      <c r="P861" s="25">
        <f t="shared" si="41"/>
        <v>40</v>
      </c>
    </row>
    <row r="862" spans="1:16" x14ac:dyDescent="0.25">
      <c r="A862" t="s">
        <v>613</v>
      </c>
      <c r="B862" s="18">
        <v>28</v>
      </c>
      <c r="C862" s="18">
        <v>52</v>
      </c>
      <c r="D862" s="18" t="s">
        <v>862</v>
      </c>
      <c r="E862" s="19">
        <v>20</v>
      </c>
      <c r="F862" s="19">
        <v>3</v>
      </c>
      <c r="G862" s="20">
        <v>0.15</v>
      </c>
      <c r="H862" s="19">
        <f t="shared" si="39"/>
        <v>20</v>
      </c>
      <c r="I862" s="22">
        <v>13.5</v>
      </c>
      <c r="J862" s="22">
        <v>13.5</v>
      </c>
      <c r="K862" s="23">
        <v>1</v>
      </c>
      <c r="L862" s="22">
        <f t="shared" si="40"/>
        <v>0</v>
      </c>
      <c r="M862" s="25">
        <v>33.5</v>
      </c>
      <c r="N862" s="25">
        <v>2.5</v>
      </c>
      <c r="O862" s="26">
        <v>7.4626865671641784E-2</v>
      </c>
      <c r="P862" s="25">
        <f t="shared" si="41"/>
        <v>33.5</v>
      </c>
    </row>
    <row r="863" spans="1:16" x14ac:dyDescent="0.25">
      <c r="A863" t="s">
        <v>613</v>
      </c>
      <c r="B863" s="18">
        <v>28</v>
      </c>
      <c r="C863" s="18">
        <v>53</v>
      </c>
      <c r="D863" s="18" t="s">
        <v>863</v>
      </c>
      <c r="E863" s="19">
        <v>15.5</v>
      </c>
      <c r="F863" s="19">
        <v>2.5</v>
      </c>
      <c r="G863" s="20">
        <v>0.16129032258064516</v>
      </c>
      <c r="H863" s="19">
        <f t="shared" si="39"/>
        <v>15.5</v>
      </c>
      <c r="I863" s="22">
        <v>14.5</v>
      </c>
      <c r="J863" s="22">
        <v>10.5</v>
      </c>
      <c r="K863" s="23">
        <v>0.72413793103448265</v>
      </c>
      <c r="L863" s="22">
        <f t="shared" si="40"/>
        <v>0</v>
      </c>
      <c r="M863" s="25">
        <v>28.5</v>
      </c>
      <c r="N863" s="25">
        <v>7.5</v>
      </c>
      <c r="O863" s="26">
        <v>0.26315789473684209</v>
      </c>
      <c r="P863" s="25">
        <f t="shared" si="41"/>
        <v>28.5</v>
      </c>
    </row>
    <row r="864" spans="1:16" x14ac:dyDescent="0.25">
      <c r="A864" t="s">
        <v>613</v>
      </c>
      <c r="B864" s="18">
        <v>28</v>
      </c>
      <c r="C864" s="18">
        <v>54</v>
      </c>
      <c r="D864" s="18" t="s">
        <v>864</v>
      </c>
      <c r="E864" s="19">
        <v>15</v>
      </c>
      <c r="F864" s="19">
        <v>2</v>
      </c>
      <c r="G864" s="20">
        <v>0.13333333333333333</v>
      </c>
      <c r="H864" s="19">
        <f t="shared" si="39"/>
        <v>15</v>
      </c>
      <c r="I864" s="22">
        <v>12.5</v>
      </c>
      <c r="J864" s="22">
        <v>12.5</v>
      </c>
      <c r="K864" s="23">
        <v>1</v>
      </c>
      <c r="L864" s="22">
        <f t="shared" si="40"/>
        <v>0</v>
      </c>
      <c r="M864" s="25">
        <v>21</v>
      </c>
      <c r="N864" s="25">
        <v>1</v>
      </c>
      <c r="O864" s="26">
        <v>4.7619047619047616E-2</v>
      </c>
      <c r="P864" s="25">
        <f t="shared" si="41"/>
        <v>21</v>
      </c>
    </row>
    <row r="865" spans="1:16" x14ac:dyDescent="0.25">
      <c r="A865" t="s">
        <v>613</v>
      </c>
      <c r="B865" s="18">
        <v>28</v>
      </c>
      <c r="C865" s="18">
        <v>55</v>
      </c>
      <c r="D865" s="18" t="s">
        <v>865</v>
      </c>
      <c r="E865" s="19">
        <v>15.5</v>
      </c>
      <c r="F865" s="19">
        <v>0.5</v>
      </c>
      <c r="G865" s="20">
        <v>3.2258064516129031E-2</v>
      </c>
      <c r="H865" s="19">
        <f t="shared" si="39"/>
        <v>15.5</v>
      </c>
      <c r="I865" s="22">
        <v>9</v>
      </c>
      <c r="J865" s="22">
        <v>9</v>
      </c>
      <c r="K865" s="23">
        <v>1</v>
      </c>
      <c r="L865" s="22">
        <f t="shared" si="40"/>
        <v>0</v>
      </c>
      <c r="M865" s="25">
        <v>14</v>
      </c>
      <c r="N865" s="25">
        <v>3</v>
      </c>
      <c r="O865" s="26">
        <v>0.21428571428571427</v>
      </c>
      <c r="P865" s="25">
        <f t="shared" si="41"/>
        <v>14</v>
      </c>
    </row>
    <row r="866" spans="1:16" x14ac:dyDescent="0.25">
      <c r="A866" t="s">
        <v>613</v>
      </c>
      <c r="B866" s="18">
        <v>28</v>
      </c>
      <c r="C866" s="18">
        <v>56</v>
      </c>
      <c r="D866" s="18" t="s">
        <v>866</v>
      </c>
      <c r="E866" s="19">
        <v>8.75</v>
      </c>
      <c r="F866" s="19">
        <v>2.75</v>
      </c>
      <c r="G866" s="20">
        <v>0.31428571428571428</v>
      </c>
      <c r="H866" s="19">
        <f t="shared" si="39"/>
        <v>8.75</v>
      </c>
      <c r="I866" s="22">
        <v>5</v>
      </c>
      <c r="J866" s="22">
        <v>3</v>
      </c>
      <c r="K866" s="23">
        <v>0.6</v>
      </c>
      <c r="L866" s="22">
        <f t="shared" si="40"/>
        <v>0</v>
      </c>
      <c r="M866" s="25">
        <v>0</v>
      </c>
      <c r="N866" s="25">
        <v>0</v>
      </c>
      <c r="O866" s="26">
        <v>0</v>
      </c>
      <c r="P866" s="25">
        <f t="shared" si="41"/>
        <v>0</v>
      </c>
    </row>
    <row r="867" spans="1:16" x14ac:dyDescent="0.25">
      <c r="A867" t="s">
        <v>613</v>
      </c>
      <c r="B867" s="18">
        <v>28</v>
      </c>
      <c r="C867" s="18">
        <v>57</v>
      </c>
      <c r="D867" s="18" t="s">
        <v>867</v>
      </c>
      <c r="E867" s="19">
        <v>6</v>
      </c>
      <c r="F867" s="19">
        <v>2</v>
      </c>
      <c r="G867" s="20">
        <v>0.33333333333333326</v>
      </c>
      <c r="H867" s="19">
        <f t="shared" si="39"/>
        <v>6</v>
      </c>
      <c r="I867" s="22">
        <v>1</v>
      </c>
      <c r="J867" s="22">
        <v>1</v>
      </c>
      <c r="K867" s="23">
        <v>1</v>
      </c>
      <c r="L867" s="22">
        <f t="shared" si="40"/>
        <v>0</v>
      </c>
      <c r="M867" s="25">
        <v>0</v>
      </c>
      <c r="N867" s="25">
        <v>0</v>
      </c>
      <c r="O867" s="26">
        <v>0</v>
      </c>
      <c r="P867" s="25">
        <f t="shared" si="41"/>
        <v>0</v>
      </c>
    </row>
    <row r="868" spans="1:16" x14ac:dyDescent="0.25">
      <c r="A868" t="s">
        <v>613</v>
      </c>
      <c r="B868" s="18">
        <v>28</v>
      </c>
      <c r="C868" s="18">
        <v>58</v>
      </c>
      <c r="D868" s="18" t="s">
        <v>868</v>
      </c>
      <c r="E868" s="19">
        <v>2</v>
      </c>
      <c r="F868" s="19">
        <v>2</v>
      </c>
      <c r="G868" s="20">
        <v>1</v>
      </c>
      <c r="H868" s="19">
        <f t="shared" si="39"/>
        <v>0</v>
      </c>
      <c r="I868" s="22">
        <v>1.5</v>
      </c>
      <c r="J868" s="22">
        <v>1.5</v>
      </c>
      <c r="K868" s="23">
        <v>1</v>
      </c>
      <c r="L868" s="22">
        <f t="shared" si="40"/>
        <v>0</v>
      </c>
      <c r="M868" s="25">
        <v>0</v>
      </c>
      <c r="N868" s="25">
        <v>0</v>
      </c>
      <c r="O868" s="26">
        <v>0</v>
      </c>
      <c r="P868" s="25">
        <f t="shared" si="41"/>
        <v>0</v>
      </c>
    </row>
    <row r="869" spans="1:16" x14ac:dyDescent="0.25">
      <c r="A869" t="s">
        <v>613</v>
      </c>
      <c r="B869" s="18">
        <v>28</v>
      </c>
      <c r="C869" s="18">
        <v>59</v>
      </c>
      <c r="D869" s="18" t="s">
        <v>869</v>
      </c>
      <c r="E869" s="19">
        <v>1</v>
      </c>
      <c r="F869" s="19">
        <v>1</v>
      </c>
      <c r="G869" s="20">
        <v>1</v>
      </c>
      <c r="H869" s="19">
        <f t="shared" si="39"/>
        <v>0</v>
      </c>
      <c r="I869" s="22">
        <v>3</v>
      </c>
      <c r="J869" s="22">
        <v>3</v>
      </c>
      <c r="K869" s="23">
        <v>1</v>
      </c>
      <c r="L869" s="22">
        <f t="shared" si="40"/>
        <v>0</v>
      </c>
      <c r="M869" s="25">
        <v>0</v>
      </c>
      <c r="N869" s="25">
        <v>0</v>
      </c>
      <c r="O869" s="26">
        <v>0</v>
      </c>
      <c r="P869" s="25">
        <f t="shared" si="41"/>
        <v>0</v>
      </c>
    </row>
    <row r="870" spans="1:16" x14ac:dyDescent="0.25">
      <c r="A870" t="s">
        <v>613</v>
      </c>
      <c r="B870" s="18">
        <v>28</v>
      </c>
      <c r="C870" s="18">
        <v>60</v>
      </c>
      <c r="D870" s="18" t="s">
        <v>870</v>
      </c>
      <c r="E870" s="19">
        <v>5</v>
      </c>
      <c r="F870" s="19">
        <v>1</v>
      </c>
      <c r="G870" s="20">
        <v>0.2</v>
      </c>
      <c r="H870" s="19">
        <f t="shared" si="39"/>
        <v>5</v>
      </c>
      <c r="I870" s="22">
        <v>3.5</v>
      </c>
      <c r="J870" s="22">
        <v>3.5</v>
      </c>
      <c r="K870" s="23">
        <v>1</v>
      </c>
      <c r="L870" s="22">
        <f t="shared" si="40"/>
        <v>0</v>
      </c>
      <c r="M870" s="25">
        <v>0</v>
      </c>
      <c r="N870" s="25">
        <v>0</v>
      </c>
      <c r="O870" s="26">
        <v>0</v>
      </c>
      <c r="P870" s="25">
        <f t="shared" si="41"/>
        <v>0</v>
      </c>
    </row>
    <row r="871" spans="1:16" x14ac:dyDescent="0.25">
      <c r="A871" t="s">
        <v>613</v>
      </c>
      <c r="B871" s="18">
        <v>28</v>
      </c>
      <c r="C871" s="18">
        <v>61</v>
      </c>
      <c r="D871" s="18" t="s">
        <v>871</v>
      </c>
      <c r="E871" s="19">
        <v>3.5</v>
      </c>
      <c r="F871" s="19">
        <v>0.5</v>
      </c>
      <c r="G871" s="20">
        <v>0.14285714285714285</v>
      </c>
      <c r="H871" s="19">
        <f t="shared" si="39"/>
        <v>3.5</v>
      </c>
      <c r="I871" s="22">
        <v>9.5</v>
      </c>
      <c r="J871" s="22">
        <v>9.5</v>
      </c>
      <c r="K871" s="23">
        <v>1</v>
      </c>
      <c r="L871" s="22">
        <f t="shared" si="40"/>
        <v>0</v>
      </c>
      <c r="M871" s="25">
        <v>0</v>
      </c>
      <c r="N871" s="25">
        <v>0</v>
      </c>
      <c r="O871" s="26">
        <v>0</v>
      </c>
      <c r="P871" s="25">
        <f t="shared" si="41"/>
        <v>0</v>
      </c>
    </row>
    <row r="872" spans="1:16" x14ac:dyDescent="0.25">
      <c r="A872" t="s">
        <v>613</v>
      </c>
      <c r="B872" s="18">
        <v>28</v>
      </c>
      <c r="C872" s="18">
        <v>62</v>
      </c>
      <c r="D872" s="18" t="s">
        <v>872</v>
      </c>
      <c r="E872" s="19">
        <v>4.5</v>
      </c>
      <c r="F872" s="19">
        <v>3.5</v>
      </c>
      <c r="G872" s="20">
        <v>0.7777777777777779</v>
      </c>
      <c r="H872" s="19">
        <f t="shared" si="39"/>
        <v>0</v>
      </c>
      <c r="I872" s="22">
        <v>12.5</v>
      </c>
      <c r="J872" s="22">
        <v>7.5</v>
      </c>
      <c r="K872" s="23">
        <v>0.6</v>
      </c>
      <c r="L872" s="22">
        <f t="shared" si="40"/>
        <v>0</v>
      </c>
      <c r="M872" s="25">
        <v>0</v>
      </c>
      <c r="N872" s="25">
        <v>0</v>
      </c>
      <c r="O872" s="26">
        <v>0</v>
      </c>
      <c r="P872" s="25">
        <f t="shared" si="41"/>
        <v>0</v>
      </c>
    </row>
    <row r="873" spans="1:16" x14ac:dyDescent="0.25">
      <c r="A873" t="s">
        <v>613</v>
      </c>
      <c r="B873" s="18">
        <v>28</v>
      </c>
      <c r="C873" s="18">
        <v>63</v>
      </c>
      <c r="D873" s="18" t="s">
        <v>873</v>
      </c>
      <c r="E873" s="19">
        <v>3</v>
      </c>
      <c r="F873" s="19">
        <v>3</v>
      </c>
      <c r="G873" s="20">
        <v>1</v>
      </c>
      <c r="H873" s="19">
        <f t="shared" si="39"/>
        <v>0</v>
      </c>
      <c r="I873" s="22">
        <v>9.5</v>
      </c>
      <c r="J873" s="22">
        <v>9.5</v>
      </c>
      <c r="K873" s="23">
        <v>1</v>
      </c>
      <c r="L873" s="22">
        <f t="shared" si="40"/>
        <v>0</v>
      </c>
      <c r="M873" s="25">
        <v>0</v>
      </c>
      <c r="N873" s="25">
        <v>0</v>
      </c>
      <c r="O873" s="26">
        <v>0</v>
      </c>
      <c r="P873" s="25">
        <f t="shared" si="41"/>
        <v>0</v>
      </c>
    </row>
    <row r="874" spans="1:16" x14ac:dyDescent="0.25">
      <c r="A874" t="s">
        <v>613</v>
      </c>
      <c r="B874" s="18">
        <v>28</v>
      </c>
      <c r="C874" s="18">
        <v>64</v>
      </c>
      <c r="D874" s="18" t="s">
        <v>874</v>
      </c>
      <c r="E874" s="19">
        <v>2</v>
      </c>
      <c r="F874" s="19">
        <v>2</v>
      </c>
      <c r="G874" s="20">
        <v>1</v>
      </c>
      <c r="H874" s="19">
        <f t="shared" si="39"/>
        <v>0</v>
      </c>
      <c r="I874" s="22">
        <v>17</v>
      </c>
      <c r="J874" s="22">
        <v>16</v>
      </c>
      <c r="K874" s="23">
        <v>0.94117647058823517</v>
      </c>
      <c r="L874" s="22">
        <f t="shared" si="40"/>
        <v>0</v>
      </c>
      <c r="M874" s="25">
        <v>0</v>
      </c>
      <c r="N874" s="25">
        <v>0</v>
      </c>
      <c r="O874" s="26">
        <v>0</v>
      </c>
      <c r="P874" s="25">
        <f t="shared" si="41"/>
        <v>0</v>
      </c>
    </row>
    <row r="875" spans="1:16" x14ac:dyDescent="0.25">
      <c r="A875" t="s">
        <v>613</v>
      </c>
      <c r="B875" s="18">
        <v>28</v>
      </c>
      <c r="C875" s="18">
        <v>65</v>
      </c>
      <c r="D875" s="18" t="s">
        <v>875</v>
      </c>
      <c r="E875" s="19">
        <v>1.5</v>
      </c>
      <c r="F875" s="19">
        <v>1.5</v>
      </c>
      <c r="G875" s="20">
        <v>1</v>
      </c>
      <c r="H875" s="19">
        <f t="shared" si="39"/>
        <v>0</v>
      </c>
      <c r="I875" s="22">
        <v>12.5</v>
      </c>
      <c r="J875" s="22">
        <v>12.5</v>
      </c>
      <c r="K875" s="23">
        <v>1</v>
      </c>
      <c r="L875" s="22">
        <f t="shared" si="40"/>
        <v>0</v>
      </c>
      <c r="M875" s="25">
        <v>0</v>
      </c>
      <c r="N875" s="25">
        <v>0</v>
      </c>
      <c r="O875" s="26">
        <v>0</v>
      </c>
      <c r="P875" s="25">
        <f t="shared" si="41"/>
        <v>0</v>
      </c>
    </row>
    <row r="876" spans="1:16" x14ac:dyDescent="0.25">
      <c r="A876" t="s">
        <v>613</v>
      </c>
      <c r="B876" s="18">
        <v>28</v>
      </c>
      <c r="C876" s="18">
        <v>66</v>
      </c>
      <c r="D876" s="18" t="s">
        <v>876</v>
      </c>
      <c r="E876" s="19">
        <v>0</v>
      </c>
      <c r="F876" s="19">
        <v>0</v>
      </c>
      <c r="G876" s="20">
        <v>0</v>
      </c>
      <c r="H876" s="19">
        <f t="shared" si="39"/>
        <v>0</v>
      </c>
      <c r="I876" s="22">
        <v>0</v>
      </c>
      <c r="J876" s="22">
        <v>0</v>
      </c>
      <c r="K876" s="23">
        <v>0</v>
      </c>
      <c r="L876" s="22">
        <f t="shared" si="40"/>
        <v>0</v>
      </c>
      <c r="M876" s="25">
        <v>1</v>
      </c>
      <c r="N876" s="25">
        <v>1</v>
      </c>
      <c r="O876" s="26">
        <v>1</v>
      </c>
      <c r="P876" s="25">
        <f t="shared" si="41"/>
        <v>0</v>
      </c>
    </row>
    <row r="877" spans="1:16" x14ac:dyDescent="0.25">
      <c r="A877" t="s">
        <v>613</v>
      </c>
      <c r="B877" s="18">
        <v>28</v>
      </c>
      <c r="C877" s="18">
        <v>67</v>
      </c>
      <c r="D877" s="18" t="s">
        <v>877</v>
      </c>
      <c r="E877" s="19">
        <v>6.5</v>
      </c>
      <c r="F877" s="19">
        <v>0.5</v>
      </c>
      <c r="G877" s="20">
        <v>7.6923076923076927E-2</v>
      </c>
      <c r="H877" s="19">
        <f t="shared" si="39"/>
        <v>6.5</v>
      </c>
      <c r="I877" s="22">
        <v>0</v>
      </c>
      <c r="J877" s="22">
        <v>0</v>
      </c>
      <c r="K877" s="23">
        <v>0</v>
      </c>
      <c r="L877" s="22">
        <f t="shared" si="40"/>
        <v>0</v>
      </c>
      <c r="M877" s="25">
        <v>18</v>
      </c>
      <c r="N877" s="25">
        <v>1</v>
      </c>
      <c r="O877" s="26">
        <v>5.5555555555555552E-2</v>
      </c>
      <c r="P877" s="25">
        <f t="shared" si="41"/>
        <v>18</v>
      </c>
    </row>
    <row r="878" spans="1:16" x14ac:dyDescent="0.25">
      <c r="A878" t="s">
        <v>613</v>
      </c>
      <c r="B878" s="18">
        <v>30</v>
      </c>
      <c r="C878" s="18">
        <v>2</v>
      </c>
      <c r="D878" s="18" t="s">
        <v>878</v>
      </c>
      <c r="E878" s="19">
        <v>1.5</v>
      </c>
      <c r="F878" s="19">
        <v>1.5</v>
      </c>
      <c r="G878" s="20">
        <v>1</v>
      </c>
      <c r="H878" s="19">
        <f t="shared" si="39"/>
        <v>0</v>
      </c>
      <c r="I878" s="22">
        <v>2.5</v>
      </c>
      <c r="J878" s="22">
        <v>2.5</v>
      </c>
      <c r="K878" s="23">
        <v>1</v>
      </c>
      <c r="L878" s="22">
        <f t="shared" si="40"/>
        <v>0</v>
      </c>
      <c r="M878" s="25">
        <v>13.5</v>
      </c>
      <c r="N878" s="25">
        <v>0.5</v>
      </c>
      <c r="O878" s="26">
        <v>3.7037037037037035E-2</v>
      </c>
      <c r="P878" s="25">
        <f t="shared" si="41"/>
        <v>13.5</v>
      </c>
    </row>
    <row r="879" spans="1:16" x14ac:dyDescent="0.25">
      <c r="A879" t="s">
        <v>613</v>
      </c>
      <c r="B879" s="18">
        <v>30</v>
      </c>
      <c r="C879" s="18">
        <v>3</v>
      </c>
      <c r="D879" s="18" t="s">
        <v>879</v>
      </c>
      <c r="E879" s="19">
        <v>0</v>
      </c>
      <c r="F879" s="19">
        <v>0</v>
      </c>
      <c r="G879" s="20">
        <v>0</v>
      </c>
      <c r="H879" s="19">
        <f t="shared" si="39"/>
        <v>0</v>
      </c>
      <c r="I879" s="22">
        <v>1</v>
      </c>
      <c r="J879" s="22">
        <v>1</v>
      </c>
      <c r="K879" s="23">
        <v>1</v>
      </c>
      <c r="L879" s="22">
        <f t="shared" si="40"/>
        <v>0</v>
      </c>
      <c r="M879" s="25">
        <v>7.5</v>
      </c>
      <c r="N879" s="25">
        <v>7.5</v>
      </c>
      <c r="O879" s="26">
        <v>1</v>
      </c>
      <c r="P879" s="25">
        <f t="shared" si="41"/>
        <v>0</v>
      </c>
    </row>
    <row r="880" spans="1:16" x14ac:dyDescent="0.25">
      <c r="A880" t="s">
        <v>613</v>
      </c>
      <c r="B880" s="18">
        <v>30</v>
      </c>
      <c r="C880" s="18">
        <v>4</v>
      </c>
      <c r="D880" s="18" t="s">
        <v>880</v>
      </c>
      <c r="E880" s="19">
        <v>3</v>
      </c>
      <c r="F880" s="19">
        <v>3</v>
      </c>
      <c r="G880" s="20">
        <v>1</v>
      </c>
      <c r="H880" s="19">
        <f t="shared" si="39"/>
        <v>0</v>
      </c>
      <c r="I880" s="22">
        <v>0</v>
      </c>
      <c r="J880" s="22">
        <v>0</v>
      </c>
      <c r="K880" s="23">
        <v>0</v>
      </c>
      <c r="L880" s="22">
        <f t="shared" si="40"/>
        <v>0</v>
      </c>
      <c r="M880" s="25">
        <v>2</v>
      </c>
      <c r="N880" s="25">
        <v>2</v>
      </c>
      <c r="O880" s="26">
        <v>1</v>
      </c>
      <c r="P880" s="25">
        <f t="shared" si="41"/>
        <v>0</v>
      </c>
    </row>
    <row r="881" spans="1:16" x14ac:dyDescent="0.25">
      <c r="A881" t="s">
        <v>613</v>
      </c>
      <c r="B881" s="18">
        <v>30</v>
      </c>
      <c r="C881" s="18">
        <v>5</v>
      </c>
      <c r="D881" s="18" t="s">
        <v>881</v>
      </c>
      <c r="E881" s="19">
        <v>0</v>
      </c>
      <c r="F881" s="19">
        <v>0</v>
      </c>
      <c r="G881" s="20">
        <v>0</v>
      </c>
      <c r="H881" s="19">
        <f t="shared" si="39"/>
        <v>0</v>
      </c>
      <c r="I881" s="22">
        <v>0</v>
      </c>
      <c r="J881" s="22">
        <v>0</v>
      </c>
      <c r="K881" s="23">
        <v>0</v>
      </c>
      <c r="L881" s="22">
        <f t="shared" si="40"/>
        <v>0</v>
      </c>
      <c r="M881" s="25">
        <v>10.5</v>
      </c>
      <c r="N881" s="25">
        <v>0.5</v>
      </c>
      <c r="O881" s="26">
        <v>4.7619047619047616E-2</v>
      </c>
      <c r="P881" s="25">
        <f t="shared" si="41"/>
        <v>10.5</v>
      </c>
    </row>
    <row r="882" spans="1:16" x14ac:dyDescent="0.25">
      <c r="A882" t="s">
        <v>613</v>
      </c>
      <c r="B882" s="18">
        <v>30</v>
      </c>
      <c r="C882" s="18">
        <v>6</v>
      </c>
      <c r="D882" s="18" t="s">
        <v>882</v>
      </c>
      <c r="E882" s="19">
        <v>1.5</v>
      </c>
      <c r="F882" s="19">
        <v>1.5</v>
      </c>
      <c r="G882" s="20">
        <v>1</v>
      </c>
      <c r="H882" s="19">
        <f t="shared" si="39"/>
        <v>0</v>
      </c>
      <c r="I882" s="22">
        <v>0</v>
      </c>
      <c r="J882" s="22">
        <v>0</v>
      </c>
      <c r="K882" s="23">
        <v>0</v>
      </c>
      <c r="L882" s="22">
        <f t="shared" si="40"/>
        <v>0</v>
      </c>
      <c r="M882" s="25">
        <v>5.5</v>
      </c>
      <c r="N882" s="25">
        <v>1.5</v>
      </c>
      <c r="O882" s="26">
        <v>0.27272727272727271</v>
      </c>
      <c r="P882" s="25">
        <f t="shared" si="41"/>
        <v>5.5</v>
      </c>
    </row>
    <row r="883" spans="1:16" x14ac:dyDescent="0.25">
      <c r="A883" t="s">
        <v>613</v>
      </c>
      <c r="B883" s="18">
        <v>30</v>
      </c>
      <c r="C883" s="18">
        <v>7</v>
      </c>
      <c r="D883" s="18" t="s">
        <v>883</v>
      </c>
      <c r="E883" s="19">
        <v>0</v>
      </c>
      <c r="F883" s="19">
        <v>0</v>
      </c>
      <c r="G883" s="20">
        <v>0</v>
      </c>
      <c r="H883" s="19">
        <f t="shared" si="39"/>
        <v>0</v>
      </c>
      <c r="I883" s="22">
        <v>0</v>
      </c>
      <c r="J883" s="22">
        <v>0</v>
      </c>
      <c r="K883" s="23">
        <v>0</v>
      </c>
      <c r="L883" s="22">
        <f t="shared" si="40"/>
        <v>0</v>
      </c>
      <c r="M883" s="25">
        <v>2</v>
      </c>
      <c r="N883" s="25">
        <v>0</v>
      </c>
      <c r="O883" s="26">
        <v>0</v>
      </c>
      <c r="P883" s="25">
        <f t="shared" si="41"/>
        <v>2</v>
      </c>
    </row>
    <row r="884" spans="1:16" x14ac:dyDescent="0.25">
      <c r="A884" t="s">
        <v>613</v>
      </c>
      <c r="B884" s="18">
        <v>30</v>
      </c>
      <c r="C884" s="18">
        <v>8</v>
      </c>
      <c r="D884" s="18" t="s">
        <v>884</v>
      </c>
      <c r="E884" s="19">
        <v>0</v>
      </c>
      <c r="F884" s="19">
        <v>0</v>
      </c>
      <c r="G884" s="20">
        <v>0</v>
      </c>
      <c r="H884" s="19">
        <f t="shared" si="39"/>
        <v>0</v>
      </c>
      <c r="I884" s="22">
        <v>0</v>
      </c>
      <c r="J884" s="22">
        <v>0</v>
      </c>
      <c r="K884" s="23">
        <v>0</v>
      </c>
      <c r="L884" s="22">
        <f t="shared" si="40"/>
        <v>0</v>
      </c>
      <c r="M884" s="25">
        <v>3.5</v>
      </c>
      <c r="N884" s="25">
        <v>3.5</v>
      </c>
      <c r="O884" s="26">
        <v>1</v>
      </c>
      <c r="P884" s="25">
        <f t="shared" si="41"/>
        <v>0</v>
      </c>
    </row>
    <row r="885" spans="1:16" x14ac:dyDescent="0.25">
      <c r="A885" t="s">
        <v>613</v>
      </c>
      <c r="B885" s="18">
        <v>30</v>
      </c>
      <c r="C885" s="18">
        <v>9</v>
      </c>
      <c r="D885" s="18" t="s">
        <v>885</v>
      </c>
      <c r="E885" s="19">
        <v>0</v>
      </c>
      <c r="F885" s="19">
        <v>0</v>
      </c>
      <c r="G885" s="20">
        <v>0</v>
      </c>
      <c r="H885" s="19">
        <f t="shared" si="39"/>
        <v>0</v>
      </c>
      <c r="I885" s="22">
        <v>0</v>
      </c>
      <c r="J885" s="22">
        <v>0</v>
      </c>
      <c r="K885" s="23">
        <v>0</v>
      </c>
      <c r="L885" s="22">
        <f t="shared" si="40"/>
        <v>0</v>
      </c>
      <c r="M885" s="25">
        <v>0</v>
      </c>
      <c r="N885" s="25">
        <v>0</v>
      </c>
      <c r="O885" s="26">
        <v>0</v>
      </c>
      <c r="P885" s="25">
        <f t="shared" si="41"/>
        <v>0</v>
      </c>
    </row>
    <row r="886" spans="1:16" x14ac:dyDescent="0.25">
      <c r="A886" t="s">
        <v>613</v>
      </c>
      <c r="B886" s="18">
        <v>30</v>
      </c>
      <c r="C886" s="18">
        <v>10</v>
      </c>
      <c r="D886" s="18" t="s">
        <v>886</v>
      </c>
      <c r="E886" s="19">
        <v>0.5</v>
      </c>
      <c r="F886" s="19">
        <v>0.5</v>
      </c>
      <c r="G886" s="20">
        <v>1</v>
      </c>
      <c r="H886" s="19">
        <f t="shared" si="39"/>
        <v>0</v>
      </c>
      <c r="I886" s="22">
        <v>0</v>
      </c>
      <c r="J886" s="22">
        <v>0</v>
      </c>
      <c r="K886" s="23">
        <v>0</v>
      </c>
      <c r="L886" s="22">
        <f t="shared" si="40"/>
        <v>0</v>
      </c>
      <c r="M886" s="25">
        <v>0</v>
      </c>
      <c r="N886" s="25">
        <v>0</v>
      </c>
      <c r="O886" s="26">
        <v>0</v>
      </c>
      <c r="P886" s="25">
        <f t="shared" si="41"/>
        <v>0</v>
      </c>
    </row>
    <row r="887" spans="1:16" x14ac:dyDescent="0.25">
      <c r="A887" t="s">
        <v>613</v>
      </c>
      <c r="B887" s="18">
        <v>30</v>
      </c>
      <c r="C887" s="18">
        <v>11</v>
      </c>
      <c r="D887" s="18" t="s">
        <v>887</v>
      </c>
      <c r="E887" s="19">
        <v>0</v>
      </c>
      <c r="F887" s="19">
        <v>0</v>
      </c>
      <c r="G887" s="20">
        <v>0</v>
      </c>
      <c r="H887" s="19">
        <f t="shared" si="39"/>
        <v>0</v>
      </c>
      <c r="I887" s="22">
        <v>0</v>
      </c>
      <c r="J887" s="22">
        <v>0</v>
      </c>
      <c r="K887" s="23">
        <v>0</v>
      </c>
      <c r="L887" s="22">
        <f t="shared" si="40"/>
        <v>0</v>
      </c>
      <c r="M887" s="25">
        <v>2</v>
      </c>
      <c r="N887" s="25">
        <v>2</v>
      </c>
      <c r="O887" s="26">
        <v>1</v>
      </c>
      <c r="P887" s="25">
        <f t="shared" si="41"/>
        <v>0</v>
      </c>
    </row>
    <row r="888" spans="1:16" x14ac:dyDescent="0.25">
      <c r="A888" t="s">
        <v>613</v>
      </c>
      <c r="B888" s="18">
        <v>30</v>
      </c>
      <c r="C888" s="18">
        <v>12</v>
      </c>
      <c r="D888" s="18" t="s">
        <v>888</v>
      </c>
      <c r="E888" s="19">
        <v>0</v>
      </c>
      <c r="F888" s="19">
        <v>0</v>
      </c>
      <c r="G888" s="20">
        <v>0</v>
      </c>
      <c r="H888" s="19">
        <f t="shared" si="39"/>
        <v>0</v>
      </c>
      <c r="I888" s="22">
        <v>2</v>
      </c>
      <c r="J888" s="22">
        <v>2</v>
      </c>
      <c r="K888" s="23">
        <v>1</v>
      </c>
      <c r="L888" s="22">
        <f t="shared" si="40"/>
        <v>0</v>
      </c>
      <c r="M888" s="25">
        <v>9.5</v>
      </c>
      <c r="N888" s="25">
        <v>1.5</v>
      </c>
      <c r="O888" s="26">
        <v>0.15789473684210525</v>
      </c>
      <c r="P888" s="25">
        <f t="shared" si="41"/>
        <v>9.5</v>
      </c>
    </row>
    <row r="889" spans="1:16" x14ac:dyDescent="0.25">
      <c r="A889" t="s">
        <v>613</v>
      </c>
      <c r="B889" s="18">
        <v>30</v>
      </c>
      <c r="C889" s="18">
        <v>13</v>
      </c>
      <c r="D889" s="18" t="s">
        <v>889</v>
      </c>
      <c r="E889" s="19">
        <v>1</v>
      </c>
      <c r="F889" s="19">
        <v>1</v>
      </c>
      <c r="G889" s="20">
        <v>1</v>
      </c>
      <c r="H889" s="19">
        <f t="shared" si="39"/>
        <v>0</v>
      </c>
      <c r="I889" s="22">
        <v>0</v>
      </c>
      <c r="J889" s="22">
        <v>0</v>
      </c>
      <c r="K889" s="23">
        <v>0</v>
      </c>
      <c r="L889" s="22">
        <f t="shared" si="40"/>
        <v>0</v>
      </c>
      <c r="M889" s="25">
        <v>3.5</v>
      </c>
      <c r="N889" s="25">
        <v>3.5</v>
      </c>
      <c r="O889" s="26">
        <v>1</v>
      </c>
      <c r="P889" s="25">
        <f t="shared" si="41"/>
        <v>0</v>
      </c>
    </row>
    <row r="890" spans="1:16" x14ac:dyDescent="0.25">
      <c r="A890" t="s">
        <v>613</v>
      </c>
      <c r="B890" s="18">
        <v>30</v>
      </c>
      <c r="C890" s="18">
        <v>14</v>
      </c>
      <c r="D890" s="18" t="s">
        <v>890</v>
      </c>
      <c r="E890" s="19">
        <v>1</v>
      </c>
      <c r="F890" s="19">
        <v>1</v>
      </c>
      <c r="G890" s="20">
        <v>1</v>
      </c>
      <c r="H890" s="19">
        <f t="shared" si="39"/>
        <v>0</v>
      </c>
      <c r="I890" s="22">
        <v>0</v>
      </c>
      <c r="J890" s="22">
        <v>0</v>
      </c>
      <c r="K890" s="23">
        <v>0</v>
      </c>
      <c r="L890" s="22">
        <f t="shared" si="40"/>
        <v>0</v>
      </c>
      <c r="M890" s="25">
        <v>0</v>
      </c>
      <c r="N890" s="25">
        <v>0</v>
      </c>
      <c r="O890" s="26">
        <v>0</v>
      </c>
      <c r="P890" s="25">
        <f t="shared" si="41"/>
        <v>0</v>
      </c>
    </row>
    <row r="891" spans="1:16" x14ac:dyDescent="0.25">
      <c r="A891" t="s">
        <v>613</v>
      </c>
      <c r="B891" s="18">
        <v>30</v>
      </c>
      <c r="C891" s="18">
        <v>15</v>
      </c>
      <c r="D891" s="18" t="s">
        <v>891</v>
      </c>
      <c r="E891" s="19">
        <v>1</v>
      </c>
      <c r="F891" s="19">
        <v>1</v>
      </c>
      <c r="G891" s="20">
        <v>1</v>
      </c>
      <c r="H891" s="19">
        <f t="shared" si="39"/>
        <v>0</v>
      </c>
      <c r="I891" s="22">
        <v>0</v>
      </c>
      <c r="J891" s="22">
        <v>0</v>
      </c>
      <c r="K891" s="23">
        <v>0</v>
      </c>
      <c r="L891" s="22">
        <f t="shared" si="40"/>
        <v>0</v>
      </c>
      <c r="M891" s="25">
        <v>3.5</v>
      </c>
      <c r="N891" s="25">
        <v>3.5</v>
      </c>
      <c r="O891" s="26">
        <v>1</v>
      </c>
      <c r="P891" s="25">
        <f t="shared" si="41"/>
        <v>0</v>
      </c>
    </row>
    <row r="892" spans="1:16" x14ac:dyDescent="0.25">
      <c r="A892" t="s">
        <v>613</v>
      </c>
      <c r="B892" s="18">
        <v>30</v>
      </c>
      <c r="C892" s="18">
        <v>16</v>
      </c>
      <c r="D892" s="18" t="s">
        <v>892</v>
      </c>
      <c r="E892" s="19">
        <v>0</v>
      </c>
      <c r="F892" s="19">
        <v>0</v>
      </c>
      <c r="G892" s="20">
        <v>0</v>
      </c>
      <c r="H892" s="19">
        <f t="shared" si="39"/>
        <v>0</v>
      </c>
      <c r="I892" s="22">
        <v>6</v>
      </c>
      <c r="J892" s="22">
        <v>2</v>
      </c>
      <c r="K892" s="23">
        <v>0.33333333333333326</v>
      </c>
      <c r="L892" s="22">
        <f t="shared" si="40"/>
        <v>6</v>
      </c>
      <c r="M892" s="25">
        <v>7</v>
      </c>
      <c r="N892" s="25">
        <v>0</v>
      </c>
      <c r="O892" s="26">
        <v>0</v>
      </c>
      <c r="P892" s="25">
        <f t="shared" si="41"/>
        <v>7</v>
      </c>
    </row>
    <row r="893" spans="1:16" x14ac:dyDescent="0.25">
      <c r="A893" t="s">
        <v>613</v>
      </c>
      <c r="B893" s="18">
        <v>30</v>
      </c>
      <c r="C893" s="18">
        <v>17</v>
      </c>
      <c r="D893" s="18" t="s">
        <v>893</v>
      </c>
      <c r="E893" s="19">
        <v>9</v>
      </c>
      <c r="F893" s="19">
        <v>1</v>
      </c>
      <c r="G893" s="20">
        <v>0.1111111111111111</v>
      </c>
      <c r="H893" s="19">
        <f t="shared" si="39"/>
        <v>9</v>
      </c>
      <c r="I893" s="22">
        <v>14.5</v>
      </c>
      <c r="J893" s="22">
        <v>4.5</v>
      </c>
      <c r="K893" s="23">
        <v>0.31034482758620691</v>
      </c>
      <c r="L893" s="22">
        <f t="shared" si="40"/>
        <v>14.5</v>
      </c>
      <c r="M893" s="25">
        <v>14.5</v>
      </c>
      <c r="N893" s="25">
        <v>5.5</v>
      </c>
      <c r="O893" s="26">
        <v>0.37931034482758619</v>
      </c>
      <c r="P893" s="25">
        <f t="shared" si="41"/>
        <v>14.5</v>
      </c>
    </row>
    <row r="894" spans="1:16" x14ac:dyDescent="0.25">
      <c r="A894" t="s">
        <v>613</v>
      </c>
      <c r="B894" s="18">
        <v>30</v>
      </c>
      <c r="C894" s="18">
        <v>18</v>
      </c>
      <c r="D894" s="18" t="s">
        <v>894</v>
      </c>
      <c r="E894" s="19">
        <v>10</v>
      </c>
      <c r="F894" s="19">
        <v>3</v>
      </c>
      <c r="G894" s="20">
        <v>0.3</v>
      </c>
      <c r="H894" s="19">
        <f t="shared" si="39"/>
        <v>10</v>
      </c>
      <c r="I894" s="22">
        <v>24.5</v>
      </c>
      <c r="J894" s="22">
        <v>5.5</v>
      </c>
      <c r="K894" s="23">
        <v>0.22448979591836735</v>
      </c>
      <c r="L894" s="22">
        <f t="shared" si="40"/>
        <v>24.5</v>
      </c>
      <c r="M894" s="25">
        <v>21</v>
      </c>
      <c r="N894" s="25">
        <v>0</v>
      </c>
      <c r="O894" s="26">
        <v>0</v>
      </c>
      <c r="P894" s="25">
        <f t="shared" si="41"/>
        <v>21</v>
      </c>
    </row>
    <row r="895" spans="1:16" x14ac:dyDescent="0.25">
      <c r="A895" t="s">
        <v>613</v>
      </c>
      <c r="B895" s="18">
        <v>30</v>
      </c>
      <c r="C895" s="18">
        <v>19</v>
      </c>
      <c r="D895" s="18" t="s">
        <v>895</v>
      </c>
      <c r="E895" s="19">
        <v>11</v>
      </c>
      <c r="F895" s="19">
        <v>2</v>
      </c>
      <c r="G895" s="20">
        <v>0.18181818181818182</v>
      </c>
      <c r="H895" s="19">
        <f t="shared" si="39"/>
        <v>11</v>
      </c>
      <c r="I895" s="22">
        <v>30</v>
      </c>
      <c r="J895" s="22">
        <v>10</v>
      </c>
      <c r="K895" s="23">
        <v>0.33333333333333326</v>
      </c>
      <c r="L895" s="22">
        <f t="shared" si="40"/>
        <v>30</v>
      </c>
      <c r="M895" s="25">
        <v>49</v>
      </c>
      <c r="N895" s="25">
        <v>0</v>
      </c>
      <c r="O895" s="26">
        <v>0</v>
      </c>
      <c r="P895" s="25">
        <f t="shared" si="41"/>
        <v>49</v>
      </c>
    </row>
    <row r="896" spans="1:16" x14ac:dyDescent="0.25">
      <c r="A896" t="s">
        <v>613</v>
      </c>
      <c r="B896" s="18">
        <v>30</v>
      </c>
      <c r="C896" s="18">
        <v>20</v>
      </c>
      <c r="D896" s="18" t="s">
        <v>896</v>
      </c>
      <c r="E896" s="19">
        <v>7</v>
      </c>
      <c r="F896" s="19">
        <v>1</v>
      </c>
      <c r="G896" s="20">
        <v>0.14285714285714285</v>
      </c>
      <c r="H896" s="19">
        <f t="shared" si="39"/>
        <v>7</v>
      </c>
      <c r="I896" s="22">
        <v>28</v>
      </c>
      <c r="J896" s="22">
        <v>8</v>
      </c>
      <c r="K896" s="23">
        <v>0.2857142857142857</v>
      </c>
      <c r="L896" s="22">
        <f t="shared" si="40"/>
        <v>28</v>
      </c>
      <c r="M896" s="25">
        <v>40</v>
      </c>
      <c r="N896" s="25">
        <v>0</v>
      </c>
      <c r="O896" s="26">
        <v>0</v>
      </c>
      <c r="P896" s="25">
        <f t="shared" si="41"/>
        <v>40</v>
      </c>
    </row>
    <row r="897" spans="1:16" x14ac:dyDescent="0.25">
      <c r="A897" t="s">
        <v>613</v>
      </c>
      <c r="B897" s="18">
        <v>30</v>
      </c>
      <c r="C897" s="18">
        <v>21</v>
      </c>
      <c r="D897" s="18" t="s">
        <v>897</v>
      </c>
      <c r="E897" s="19">
        <v>6</v>
      </c>
      <c r="F897" s="19">
        <v>4</v>
      </c>
      <c r="G897" s="20">
        <v>0.66666666666666652</v>
      </c>
      <c r="H897" s="19">
        <f t="shared" si="39"/>
        <v>0</v>
      </c>
      <c r="I897" s="22">
        <v>27.5</v>
      </c>
      <c r="J897" s="22">
        <v>10.5</v>
      </c>
      <c r="K897" s="23">
        <v>0.38181818181818189</v>
      </c>
      <c r="L897" s="22">
        <f t="shared" si="40"/>
        <v>27.5</v>
      </c>
      <c r="M897" s="25">
        <v>40.5</v>
      </c>
      <c r="N897" s="25">
        <v>1.5</v>
      </c>
      <c r="O897" s="26">
        <v>3.7037037037037035E-2</v>
      </c>
      <c r="P897" s="25">
        <f t="shared" si="41"/>
        <v>40.5</v>
      </c>
    </row>
    <row r="898" spans="1:16" x14ac:dyDescent="0.25">
      <c r="A898" t="s">
        <v>613</v>
      </c>
      <c r="B898" s="18">
        <v>30</v>
      </c>
      <c r="C898" s="18">
        <v>22</v>
      </c>
      <c r="D898" s="18" t="s">
        <v>898</v>
      </c>
      <c r="E898" s="19">
        <v>11</v>
      </c>
      <c r="F898" s="19">
        <v>3</v>
      </c>
      <c r="G898" s="20">
        <v>0.27272727272727271</v>
      </c>
      <c r="H898" s="19">
        <f t="shared" si="39"/>
        <v>11</v>
      </c>
      <c r="I898" s="22">
        <v>13.5</v>
      </c>
      <c r="J898" s="22">
        <v>13.5</v>
      </c>
      <c r="K898" s="23">
        <v>1</v>
      </c>
      <c r="L898" s="22">
        <f t="shared" si="40"/>
        <v>0</v>
      </c>
      <c r="M898" s="25">
        <v>30</v>
      </c>
      <c r="N898" s="25">
        <v>2</v>
      </c>
      <c r="O898" s="26">
        <v>6.6666666666666666E-2</v>
      </c>
      <c r="P898" s="25">
        <f t="shared" si="41"/>
        <v>30</v>
      </c>
    </row>
    <row r="899" spans="1:16" x14ac:dyDescent="0.25">
      <c r="A899" t="s">
        <v>613</v>
      </c>
      <c r="B899" s="18">
        <v>30</v>
      </c>
      <c r="C899" s="18">
        <v>23</v>
      </c>
      <c r="D899" s="18" t="s">
        <v>899</v>
      </c>
      <c r="E899" s="19">
        <v>10.75</v>
      </c>
      <c r="F899" s="19">
        <v>0.75</v>
      </c>
      <c r="G899" s="20">
        <v>6.9767441860465115E-2</v>
      </c>
      <c r="H899" s="19">
        <f t="shared" si="39"/>
        <v>10.75</v>
      </c>
      <c r="I899" s="22">
        <v>11.5</v>
      </c>
      <c r="J899" s="22">
        <v>11.5</v>
      </c>
      <c r="K899" s="23">
        <v>1</v>
      </c>
      <c r="L899" s="22">
        <f t="shared" si="40"/>
        <v>0</v>
      </c>
      <c r="M899" s="25">
        <v>21.5</v>
      </c>
      <c r="N899" s="25">
        <v>2.5</v>
      </c>
      <c r="O899" s="26">
        <v>0.11627906976744186</v>
      </c>
      <c r="P899" s="25">
        <f t="shared" si="41"/>
        <v>21.5</v>
      </c>
    </row>
    <row r="900" spans="1:16" x14ac:dyDescent="0.25">
      <c r="A900" t="s">
        <v>613</v>
      </c>
      <c r="B900" s="18">
        <v>30</v>
      </c>
      <c r="C900" s="18">
        <v>24</v>
      </c>
      <c r="D900" s="18" t="s">
        <v>900</v>
      </c>
      <c r="E900" s="19">
        <v>8</v>
      </c>
      <c r="F900" s="19">
        <v>0</v>
      </c>
      <c r="G900" s="20">
        <v>0</v>
      </c>
      <c r="H900" s="19">
        <f t="shared" si="39"/>
        <v>8</v>
      </c>
      <c r="I900" s="22">
        <v>8.5</v>
      </c>
      <c r="J900" s="22">
        <v>8.5</v>
      </c>
      <c r="K900" s="23">
        <v>1</v>
      </c>
      <c r="L900" s="22">
        <f t="shared" si="40"/>
        <v>0</v>
      </c>
      <c r="M900" s="25">
        <v>19.5</v>
      </c>
      <c r="N900" s="25">
        <v>1.5</v>
      </c>
      <c r="O900" s="26">
        <v>7.6923076923076927E-2</v>
      </c>
      <c r="P900" s="25">
        <f t="shared" si="41"/>
        <v>19.5</v>
      </c>
    </row>
    <row r="901" spans="1:16" x14ac:dyDescent="0.25">
      <c r="A901" t="s">
        <v>613</v>
      </c>
      <c r="B901" s="18">
        <v>30</v>
      </c>
      <c r="C901" s="18">
        <v>25</v>
      </c>
      <c r="D901" s="18" t="s">
        <v>901</v>
      </c>
      <c r="E901" s="19">
        <v>3</v>
      </c>
      <c r="F901" s="19">
        <v>1</v>
      </c>
      <c r="G901" s="20">
        <v>0.33333333333333326</v>
      </c>
      <c r="H901" s="19">
        <f t="shared" si="39"/>
        <v>3</v>
      </c>
      <c r="I901" s="22">
        <v>7.5</v>
      </c>
      <c r="J901" s="22">
        <v>7.5</v>
      </c>
      <c r="K901" s="23">
        <v>1</v>
      </c>
      <c r="L901" s="22">
        <f t="shared" si="40"/>
        <v>0</v>
      </c>
      <c r="M901" s="25">
        <v>18</v>
      </c>
      <c r="N901" s="25">
        <v>1</v>
      </c>
      <c r="O901" s="26">
        <v>5.5555555555555552E-2</v>
      </c>
      <c r="P901" s="25">
        <f t="shared" si="41"/>
        <v>18</v>
      </c>
    </row>
    <row r="902" spans="1:16" x14ac:dyDescent="0.25">
      <c r="A902" t="s">
        <v>613</v>
      </c>
      <c r="B902" s="18">
        <v>30</v>
      </c>
      <c r="C902" s="18">
        <v>26</v>
      </c>
      <c r="D902" s="18" t="s">
        <v>902</v>
      </c>
      <c r="E902" s="19">
        <v>6</v>
      </c>
      <c r="F902" s="19">
        <v>0</v>
      </c>
      <c r="G902" s="20">
        <v>0</v>
      </c>
      <c r="H902" s="19">
        <f t="shared" ref="H902:H965" si="42">IF(G902&gt;0.4,0,E902)</f>
        <v>6</v>
      </c>
      <c r="I902" s="22">
        <v>10.5</v>
      </c>
      <c r="J902" s="22">
        <v>10.5</v>
      </c>
      <c r="K902" s="23">
        <v>1</v>
      </c>
      <c r="L902" s="22">
        <f t="shared" ref="L902:L965" si="43">IF(K902&gt;0.4,0,I902)</f>
        <v>0</v>
      </c>
      <c r="M902" s="25">
        <v>24.5</v>
      </c>
      <c r="N902" s="25">
        <v>5.5</v>
      </c>
      <c r="O902" s="26">
        <v>0.22448979591836735</v>
      </c>
      <c r="P902" s="25">
        <f t="shared" ref="P902:P965" si="44">IF(O902&gt;0.4,0,M902)</f>
        <v>24.5</v>
      </c>
    </row>
    <row r="903" spans="1:16" x14ac:dyDescent="0.25">
      <c r="A903" t="s">
        <v>613</v>
      </c>
      <c r="B903" s="18">
        <v>30</v>
      </c>
      <c r="C903" s="18">
        <v>27</v>
      </c>
      <c r="D903" s="18" t="s">
        <v>903</v>
      </c>
      <c r="E903" s="19">
        <v>7.5</v>
      </c>
      <c r="F903" s="19">
        <v>5.5</v>
      </c>
      <c r="G903" s="20">
        <v>0.73333333333333328</v>
      </c>
      <c r="H903" s="19">
        <f t="shared" si="42"/>
        <v>0</v>
      </c>
      <c r="I903" s="22">
        <v>7.5</v>
      </c>
      <c r="J903" s="22">
        <v>7.5</v>
      </c>
      <c r="K903" s="23">
        <v>1</v>
      </c>
      <c r="L903" s="22">
        <f t="shared" si="43"/>
        <v>0</v>
      </c>
      <c r="M903" s="25">
        <v>22.5</v>
      </c>
      <c r="N903" s="25">
        <v>2.5</v>
      </c>
      <c r="O903" s="26">
        <v>0.1111111111111111</v>
      </c>
      <c r="P903" s="25">
        <f t="shared" si="44"/>
        <v>22.5</v>
      </c>
    </row>
    <row r="904" spans="1:16" x14ac:dyDescent="0.25">
      <c r="A904" t="s">
        <v>613</v>
      </c>
      <c r="B904" s="18">
        <v>30</v>
      </c>
      <c r="C904" s="18">
        <v>28</v>
      </c>
      <c r="D904" s="18" t="s">
        <v>904</v>
      </c>
      <c r="E904" s="19">
        <v>4.5</v>
      </c>
      <c r="F904" s="19">
        <v>1.5</v>
      </c>
      <c r="G904" s="20">
        <v>0.33333333333333326</v>
      </c>
      <c r="H904" s="19">
        <f t="shared" si="42"/>
        <v>4.5</v>
      </c>
      <c r="I904" s="22">
        <v>6.75</v>
      </c>
      <c r="J904" s="22">
        <v>6.75</v>
      </c>
      <c r="K904" s="23">
        <v>1</v>
      </c>
      <c r="L904" s="22">
        <f t="shared" si="43"/>
        <v>0</v>
      </c>
      <c r="M904" s="25">
        <v>7.25</v>
      </c>
      <c r="N904" s="25">
        <v>1.75</v>
      </c>
      <c r="O904" s="26">
        <v>0.24137931034482757</v>
      </c>
      <c r="P904" s="25">
        <f t="shared" si="44"/>
        <v>7.25</v>
      </c>
    </row>
    <row r="905" spans="1:16" x14ac:dyDescent="0.25">
      <c r="A905" t="s">
        <v>613</v>
      </c>
      <c r="B905" s="18">
        <v>30</v>
      </c>
      <c r="C905" s="18">
        <v>29</v>
      </c>
      <c r="D905" s="18" t="s">
        <v>905</v>
      </c>
      <c r="E905" s="19">
        <v>2</v>
      </c>
      <c r="F905" s="19">
        <v>2</v>
      </c>
      <c r="G905" s="20">
        <v>1</v>
      </c>
      <c r="H905" s="19">
        <f t="shared" si="42"/>
        <v>0</v>
      </c>
      <c r="I905" s="22">
        <v>5</v>
      </c>
      <c r="J905" s="22">
        <v>5</v>
      </c>
      <c r="K905" s="23">
        <v>1</v>
      </c>
      <c r="L905" s="22">
        <f t="shared" si="43"/>
        <v>0</v>
      </c>
      <c r="M905" s="25">
        <v>0</v>
      </c>
      <c r="N905" s="25">
        <v>0</v>
      </c>
      <c r="O905" s="26">
        <v>0</v>
      </c>
      <c r="P905" s="25">
        <f t="shared" si="44"/>
        <v>0</v>
      </c>
    </row>
    <row r="906" spans="1:16" x14ac:dyDescent="0.25">
      <c r="A906" t="s">
        <v>613</v>
      </c>
      <c r="B906" s="18">
        <v>30</v>
      </c>
      <c r="C906" s="18">
        <v>30</v>
      </c>
      <c r="D906" s="18" t="s">
        <v>906</v>
      </c>
      <c r="E906" s="19">
        <v>3.5</v>
      </c>
      <c r="F906" s="19">
        <v>3.5</v>
      </c>
      <c r="G906" s="20">
        <v>1</v>
      </c>
      <c r="H906" s="19">
        <f t="shared" si="42"/>
        <v>0</v>
      </c>
      <c r="I906" s="22">
        <v>0</v>
      </c>
      <c r="J906" s="22">
        <v>0</v>
      </c>
      <c r="K906" s="23">
        <v>0</v>
      </c>
      <c r="L906" s="22">
        <f t="shared" si="43"/>
        <v>0</v>
      </c>
      <c r="M906" s="25">
        <v>0</v>
      </c>
      <c r="N906" s="25">
        <v>0</v>
      </c>
      <c r="O906" s="26">
        <v>0</v>
      </c>
      <c r="P906" s="25">
        <f t="shared" si="44"/>
        <v>0</v>
      </c>
    </row>
    <row r="907" spans="1:16" x14ac:dyDescent="0.25">
      <c r="A907" t="s">
        <v>613</v>
      </c>
      <c r="B907" s="18">
        <v>30</v>
      </c>
      <c r="C907" s="18">
        <v>31</v>
      </c>
      <c r="D907" s="18" t="s">
        <v>907</v>
      </c>
      <c r="E907" s="19">
        <v>4</v>
      </c>
      <c r="F907" s="19">
        <v>2</v>
      </c>
      <c r="G907" s="20">
        <v>0.5</v>
      </c>
      <c r="H907" s="19">
        <f t="shared" si="42"/>
        <v>0</v>
      </c>
      <c r="I907" s="22">
        <v>0</v>
      </c>
      <c r="J907" s="22">
        <v>0</v>
      </c>
      <c r="K907" s="23">
        <v>0</v>
      </c>
      <c r="L907" s="22">
        <f t="shared" si="43"/>
        <v>0</v>
      </c>
      <c r="M907" s="25">
        <v>0.5</v>
      </c>
      <c r="N907" s="25">
        <v>0.5</v>
      </c>
      <c r="O907" s="26">
        <v>1</v>
      </c>
      <c r="P907" s="25">
        <f t="shared" si="44"/>
        <v>0</v>
      </c>
    </row>
    <row r="908" spans="1:16" x14ac:dyDescent="0.25">
      <c r="A908" t="s">
        <v>613</v>
      </c>
      <c r="B908" s="18">
        <v>30</v>
      </c>
      <c r="C908" s="18">
        <v>32</v>
      </c>
      <c r="D908" s="18" t="s">
        <v>908</v>
      </c>
      <c r="E908" s="19">
        <v>2</v>
      </c>
      <c r="F908" s="19">
        <v>0</v>
      </c>
      <c r="G908" s="20">
        <v>0</v>
      </c>
      <c r="H908" s="19">
        <f t="shared" si="42"/>
        <v>2</v>
      </c>
      <c r="I908" s="22">
        <v>0</v>
      </c>
      <c r="J908" s="22">
        <v>0</v>
      </c>
      <c r="K908" s="23">
        <v>0</v>
      </c>
      <c r="L908" s="22">
        <f t="shared" si="43"/>
        <v>0</v>
      </c>
      <c r="M908" s="25">
        <v>1</v>
      </c>
      <c r="N908" s="25">
        <v>1</v>
      </c>
      <c r="O908" s="26">
        <v>1</v>
      </c>
      <c r="P908" s="25">
        <f t="shared" si="44"/>
        <v>0</v>
      </c>
    </row>
    <row r="909" spans="1:16" x14ac:dyDescent="0.25">
      <c r="A909" t="s">
        <v>613</v>
      </c>
      <c r="B909" s="18">
        <v>30</v>
      </c>
      <c r="C909" s="18">
        <v>33</v>
      </c>
      <c r="D909" s="18" t="s">
        <v>909</v>
      </c>
      <c r="E909" s="19">
        <v>5</v>
      </c>
      <c r="F909" s="19">
        <v>1</v>
      </c>
      <c r="G909" s="20">
        <v>0.2</v>
      </c>
      <c r="H909" s="19">
        <f t="shared" si="42"/>
        <v>5</v>
      </c>
      <c r="I909" s="22">
        <v>4.5</v>
      </c>
      <c r="J909" s="22">
        <v>4.5</v>
      </c>
      <c r="K909" s="23">
        <v>1</v>
      </c>
      <c r="L909" s="22">
        <f t="shared" si="43"/>
        <v>0</v>
      </c>
      <c r="M909" s="25">
        <v>5</v>
      </c>
      <c r="N909" s="25">
        <v>5</v>
      </c>
      <c r="O909" s="26">
        <v>1</v>
      </c>
      <c r="P909" s="25">
        <f t="shared" si="44"/>
        <v>0</v>
      </c>
    </row>
    <row r="910" spans="1:16" x14ac:dyDescent="0.25">
      <c r="A910" t="s">
        <v>613</v>
      </c>
      <c r="B910" s="18">
        <v>30</v>
      </c>
      <c r="C910" s="18">
        <v>34</v>
      </c>
      <c r="D910" s="18" t="s">
        <v>910</v>
      </c>
      <c r="E910" s="19">
        <v>4</v>
      </c>
      <c r="F910" s="19">
        <v>4</v>
      </c>
      <c r="G910" s="20">
        <v>1</v>
      </c>
      <c r="H910" s="19">
        <f t="shared" si="42"/>
        <v>0</v>
      </c>
      <c r="I910" s="22">
        <v>1</v>
      </c>
      <c r="J910" s="22">
        <v>1</v>
      </c>
      <c r="K910" s="23">
        <v>1</v>
      </c>
      <c r="L910" s="22">
        <f t="shared" si="43"/>
        <v>0</v>
      </c>
      <c r="M910" s="25">
        <v>0</v>
      </c>
      <c r="N910" s="25">
        <v>0</v>
      </c>
      <c r="O910" s="26">
        <v>0</v>
      </c>
      <c r="P910" s="25">
        <f t="shared" si="44"/>
        <v>0</v>
      </c>
    </row>
    <row r="911" spans="1:16" x14ac:dyDescent="0.25">
      <c r="A911" t="s">
        <v>613</v>
      </c>
      <c r="B911" s="18">
        <v>30</v>
      </c>
      <c r="C911" s="18">
        <v>35</v>
      </c>
      <c r="D911" s="18" t="s">
        <v>911</v>
      </c>
      <c r="E911" s="19">
        <v>5.5</v>
      </c>
      <c r="F911" s="19">
        <v>1.5</v>
      </c>
      <c r="G911" s="20">
        <v>0.27272727272727271</v>
      </c>
      <c r="H911" s="19">
        <f t="shared" si="42"/>
        <v>5.5</v>
      </c>
      <c r="I911" s="22">
        <v>4.5</v>
      </c>
      <c r="J911" s="22">
        <v>4.5</v>
      </c>
      <c r="K911" s="23">
        <v>1</v>
      </c>
      <c r="L911" s="22">
        <f t="shared" si="43"/>
        <v>0</v>
      </c>
      <c r="M911" s="25">
        <v>0</v>
      </c>
      <c r="N911" s="25">
        <v>0</v>
      </c>
      <c r="O911" s="26">
        <v>0</v>
      </c>
      <c r="P911" s="25">
        <f t="shared" si="44"/>
        <v>0</v>
      </c>
    </row>
    <row r="912" spans="1:16" x14ac:dyDescent="0.25">
      <c r="A912" t="s">
        <v>613</v>
      </c>
      <c r="B912" s="18">
        <v>30</v>
      </c>
      <c r="C912" s="18">
        <v>36</v>
      </c>
      <c r="D912" s="18" t="s">
        <v>912</v>
      </c>
      <c r="E912" s="19">
        <v>5.5</v>
      </c>
      <c r="F912" s="19">
        <v>4.5</v>
      </c>
      <c r="G912" s="20">
        <v>0.81818181818181823</v>
      </c>
      <c r="H912" s="19">
        <f t="shared" si="42"/>
        <v>0</v>
      </c>
      <c r="I912" s="22">
        <v>1</v>
      </c>
      <c r="J912" s="22">
        <v>1</v>
      </c>
      <c r="K912" s="23">
        <v>1</v>
      </c>
      <c r="L912" s="22">
        <f t="shared" si="43"/>
        <v>0</v>
      </c>
      <c r="M912" s="25">
        <v>0</v>
      </c>
      <c r="N912" s="25">
        <v>0</v>
      </c>
      <c r="O912" s="26">
        <v>0</v>
      </c>
      <c r="P912" s="25">
        <f t="shared" si="44"/>
        <v>0</v>
      </c>
    </row>
    <row r="913" spans="1:16" x14ac:dyDescent="0.25">
      <c r="A913" t="s">
        <v>613</v>
      </c>
      <c r="B913" s="18">
        <v>30</v>
      </c>
      <c r="C913" s="18">
        <v>37</v>
      </c>
      <c r="D913" s="18" t="s">
        <v>913</v>
      </c>
      <c r="E913" s="19">
        <v>4.5</v>
      </c>
      <c r="F913" s="19">
        <v>3.5</v>
      </c>
      <c r="G913" s="20">
        <v>0.7777777777777779</v>
      </c>
      <c r="H913" s="19">
        <f t="shared" si="42"/>
        <v>0</v>
      </c>
      <c r="I913" s="22">
        <v>1</v>
      </c>
      <c r="J913" s="22">
        <v>1</v>
      </c>
      <c r="K913" s="23">
        <v>1</v>
      </c>
      <c r="L913" s="22">
        <f t="shared" si="43"/>
        <v>0</v>
      </c>
      <c r="M913" s="25">
        <v>0</v>
      </c>
      <c r="N913" s="25">
        <v>0</v>
      </c>
      <c r="O913" s="26">
        <v>0</v>
      </c>
      <c r="P913" s="25">
        <f t="shared" si="44"/>
        <v>0</v>
      </c>
    </row>
    <row r="914" spans="1:16" x14ac:dyDescent="0.25">
      <c r="A914" t="s">
        <v>613</v>
      </c>
      <c r="B914" s="18">
        <v>30</v>
      </c>
      <c r="C914" s="18">
        <v>38</v>
      </c>
      <c r="D914" s="18" t="s">
        <v>914</v>
      </c>
      <c r="E914" s="19">
        <v>4</v>
      </c>
      <c r="F914" s="19">
        <v>2</v>
      </c>
      <c r="G914" s="20">
        <v>0.5</v>
      </c>
      <c r="H914" s="19">
        <f t="shared" si="42"/>
        <v>0</v>
      </c>
      <c r="I914" s="22">
        <v>5.5</v>
      </c>
      <c r="J914" s="22">
        <v>5.5</v>
      </c>
      <c r="K914" s="23">
        <v>1</v>
      </c>
      <c r="L914" s="22">
        <f t="shared" si="43"/>
        <v>0</v>
      </c>
      <c r="M914" s="25">
        <v>1</v>
      </c>
      <c r="N914" s="25">
        <v>1</v>
      </c>
      <c r="O914" s="26">
        <v>1</v>
      </c>
      <c r="P914" s="25">
        <f t="shared" si="44"/>
        <v>0</v>
      </c>
    </row>
    <row r="915" spans="1:16" x14ac:dyDescent="0.25">
      <c r="A915" t="s">
        <v>613</v>
      </c>
      <c r="B915" s="18">
        <v>30</v>
      </c>
      <c r="C915" s="18">
        <v>39</v>
      </c>
      <c r="D915" s="18" t="s">
        <v>915</v>
      </c>
      <c r="E915" s="19">
        <v>8</v>
      </c>
      <c r="F915" s="19">
        <v>0</v>
      </c>
      <c r="G915" s="20">
        <v>0</v>
      </c>
      <c r="H915" s="19">
        <f t="shared" si="42"/>
        <v>8</v>
      </c>
      <c r="I915" s="22">
        <v>12.75</v>
      </c>
      <c r="J915" s="22">
        <v>0.75</v>
      </c>
      <c r="K915" s="23">
        <v>5.8823529411764698E-2</v>
      </c>
      <c r="L915" s="22">
        <f t="shared" si="43"/>
        <v>12.75</v>
      </c>
      <c r="M915" s="25">
        <v>3.5</v>
      </c>
      <c r="N915" s="25">
        <v>3.5</v>
      </c>
      <c r="O915" s="26">
        <v>1</v>
      </c>
      <c r="P915" s="25">
        <f t="shared" si="44"/>
        <v>0</v>
      </c>
    </row>
    <row r="916" spans="1:16" x14ac:dyDescent="0.25">
      <c r="A916" t="s">
        <v>613</v>
      </c>
      <c r="B916" s="18">
        <v>30</v>
      </c>
      <c r="C916" s="18">
        <v>40</v>
      </c>
      <c r="D916" s="18" t="s">
        <v>916</v>
      </c>
      <c r="E916" s="19">
        <v>1</v>
      </c>
      <c r="F916" s="19">
        <v>1</v>
      </c>
      <c r="G916" s="20">
        <v>1</v>
      </c>
      <c r="H916" s="19">
        <f t="shared" si="42"/>
        <v>0</v>
      </c>
      <c r="I916" s="22">
        <v>9.5</v>
      </c>
      <c r="J916" s="22">
        <v>2.5</v>
      </c>
      <c r="K916" s="23">
        <v>0.26315789473684209</v>
      </c>
      <c r="L916" s="22">
        <f t="shared" si="43"/>
        <v>9.5</v>
      </c>
      <c r="M916" s="25">
        <v>3.5</v>
      </c>
      <c r="N916" s="25">
        <v>3.5</v>
      </c>
      <c r="O916" s="26">
        <v>1</v>
      </c>
      <c r="P916" s="25">
        <f t="shared" si="44"/>
        <v>0</v>
      </c>
    </row>
    <row r="917" spans="1:16" x14ac:dyDescent="0.25">
      <c r="A917" t="s">
        <v>613</v>
      </c>
      <c r="B917" s="18">
        <v>30</v>
      </c>
      <c r="C917" s="18">
        <v>41</v>
      </c>
      <c r="D917" s="18" t="s">
        <v>917</v>
      </c>
      <c r="E917" s="19">
        <v>2.5</v>
      </c>
      <c r="F917" s="19">
        <v>2.5</v>
      </c>
      <c r="G917" s="20">
        <v>1</v>
      </c>
      <c r="H917" s="19">
        <f t="shared" si="42"/>
        <v>0</v>
      </c>
      <c r="I917" s="22">
        <v>9</v>
      </c>
      <c r="J917" s="22">
        <v>3</v>
      </c>
      <c r="K917" s="23">
        <v>0.33333333333333326</v>
      </c>
      <c r="L917" s="22">
        <f t="shared" si="43"/>
        <v>9</v>
      </c>
      <c r="M917" s="25">
        <v>0.5</v>
      </c>
      <c r="N917" s="25">
        <v>0.5</v>
      </c>
      <c r="O917" s="26">
        <v>1</v>
      </c>
      <c r="P917" s="25">
        <f t="shared" si="44"/>
        <v>0</v>
      </c>
    </row>
    <row r="918" spans="1:16" x14ac:dyDescent="0.25">
      <c r="A918" t="s">
        <v>613</v>
      </c>
      <c r="B918" s="18">
        <v>30</v>
      </c>
      <c r="C918" s="18">
        <v>42</v>
      </c>
      <c r="D918" s="18" t="s">
        <v>918</v>
      </c>
      <c r="E918" s="19">
        <v>0</v>
      </c>
      <c r="F918" s="19">
        <v>0</v>
      </c>
      <c r="G918" s="20">
        <v>0</v>
      </c>
      <c r="H918" s="19">
        <f t="shared" si="42"/>
        <v>0</v>
      </c>
      <c r="I918" s="22">
        <v>6</v>
      </c>
      <c r="J918" s="22">
        <v>6</v>
      </c>
      <c r="K918" s="23">
        <v>1</v>
      </c>
      <c r="L918" s="22">
        <f t="shared" si="43"/>
        <v>0</v>
      </c>
      <c r="M918" s="25">
        <v>3.75</v>
      </c>
      <c r="N918" s="25">
        <v>1.75</v>
      </c>
      <c r="O918" s="26">
        <v>0.46666666666666662</v>
      </c>
      <c r="P918" s="25">
        <f t="shared" si="44"/>
        <v>0</v>
      </c>
    </row>
    <row r="919" spans="1:16" x14ac:dyDescent="0.25">
      <c r="A919" t="s">
        <v>613</v>
      </c>
      <c r="B919" s="18">
        <v>30</v>
      </c>
      <c r="C919" s="18">
        <v>43</v>
      </c>
      <c r="D919" s="18" t="s">
        <v>919</v>
      </c>
      <c r="E919" s="19">
        <v>3</v>
      </c>
      <c r="F919" s="19">
        <v>3</v>
      </c>
      <c r="G919" s="20">
        <v>1</v>
      </c>
      <c r="H919" s="19">
        <f t="shared" si="42"/>
        <v>0</v>
      </c>
      <c r="I919" s="22">
        <v>10.5</v>
      </c>
      <c r="J919" s="22">
        <v>8.5</v>
      </c>
      <c r="K919" s="23">
        <v>0.80952380952380953</v>
      </c>
      <c r="L919" s="22">
        <f t="shared" si="43"/>
        <v>0</v>
      </c>
      <c r="M919" s="25">
        <v>2.75</v>
      </c>
      <c r="N919" s="25">
        <v>2.75</v>
      </c>
      <c r="O919" s="26">
        <v>1</v>
      </c>
      <c r="P919" s="25">
        <f t="shared" si="44"/>
        <v>0</v>
      </c>
    </row>
    <row r="920" spans="1:16" x14ac:dyDescent="0.25">
      <c r="A920" t="s">
        <v>613</v>
      </c>
      <c r="B920" s="18">
        <v>30</v>
      </c>
      <c r="C920" s="18">
        <v>44</v>
      </c>
      <c r="D920" s="18" t="s">
        <v>920</v>
      </c>
      <c r="E920" s="19">
        <v>3</v>
      </c>
      <c r="F920" s="19">
        <v>0</v>
      </c>
      <c r="G920" s="20">
        <v>0</v>
      </c>
      <c r="H920" s="19">
        <f t="shared" si="42"/>
        <v>3</v>
      </c>
      <c r="I920" s="22">
        <v>9.5</v>
      </c>
      <c r="J920" s="22">
        <v>5.5</v>
      </c>
      <c r="K920" s="23">
        <v>0.57894736842105265</v>
      </c>
      <c r="L920" s="22">
        <f t="shared" si="43"/>
        <v>0</v>
      </c>
      <c r="M920" s="25">
        <v>11</v>
      </c>
      <c r="N920" s="25">
        <v>2</v>
      </c>
      <c r="O920" s="26">
        <v>0.18181818181818182</v>
      </c>
      <c r="P920" s="25">
        <f t="shared" si="44"/>
        <v>11</v>
      </c>
    </row>
    <row r="921" spans="1:16" x14ac:dyDescent="0.25">
      <c r="A921" t="s">
        <v>613</v>
      </c>
      <c r="B921" s="18">
        <v>30</v>
      </c>
      <c r="C921" s="18">
        <v>45</v>
      </c>
      <c r="D921" s="18" t="s">
        <v>921</v>
      </c>
      <c r="E921" s="19">
        <v>6</v>
      </c>
      <c r="F921" s="19">
        <v>2</v>
      </c>
      <c r="G921" s="20">
        <v>0.33333333333333326</v>
      </c>
      <c r="H921" s="19">
        <f t="shared" si="42"/>
        <v>6</v>
      </c>
      <c r="I921" s="22">
        <v>8.5</v>
      </c>
      <c r="J921" s="22">
        <v>8.5</v>
      </c>
      <c r="K921" s="23">
        <v>1</v>
      </c>
      <c r="L921" s="22">
        <f t="shared" si="43"/>
        <v>0</v>
      </c>
      <c r="M921" s="25">
        <v>1</v>
      </c>
      <c r="N921" s="25">
        <v>1</v>
      </c>
      <c r="O921" s="26">
        <v>1</v>
      </c>
      <c r="P921" s="25">
        <f t="shared" si="44"/>
        <v>0</v>
      </c>
    </row>
    <row r="922" spans="1:16" x14ac:dyDescent="0.25">
      <c r="A922" t="s">
        <v>613</v>
      </c>
      <c r="B922" s="18">
        <v>30</v>
      </c>
      <c r="C922" s="18">
        <v>46</v>
      </c>
      <c r="D922" s="18" t="s">
        <v>922</v>
      </c>
      <c r="E922" s="19">
        <v>8</v>
      </c>
      <c r="F922" s="19">
        <v>0</v>
      </c>
      <c r="G922" s="20">
        <v>0</v>
      </c>
      <c r="H922" s="19">
        <f t="shared" si="42"/>
        <v>8</v>
      </c>
      <c r="I922" s="22">
        <v>7</v>
      </c>
      <c r="J922" s="22">
        <v>5</v>
      </c>
      <c r="K922" s="23">
        <v>0.7142857142857143</v>
      </c>
      <c r="L922" s="22">
        <f t="shared" si="43"/>
        <v>0</v>
      </c>
      <c r="M922" s="25">
        <v>5.5</v>
      </c>
      <c r="N922" s="25">
        <v>3.5</v>
      </c>
      <c r="O922" s="26">
        <v>0.63636363636363635</v>
      </c>
      <c r="P922" s="25">
        <f t="shared" si="44"/>
        <v>0</v>
      </c>
    </row>
    <row r="923" spans="1:16" x14ac:dyDescent="0.25">
      <c r="A923" t="s">
        <v>613</v>
      </c>
      <c r="B923" s="18">
        <v>30</v>
      </c>
      <c r="C923" s="18">
        <v>47</v>
      </c>
      <c r="D923" s="18" t="s">
        <v>923</v>
      </c>
      <c r="E923" s="19">
        <v>2.5</v>
      </c>
      <c r="F923" s="19">
        <v>2.5</v>
      </c>
      <c r="G923" s="20">
        <v>1</v>
      </c>
      <c r="H923" s="19">
        <f t="shared" si="42"/>
        <v>0</v>
      </c>
      <c r="I923" s="22">
        <v>2.5</v>
      </c>
      <c r="J923" s="22">
        <v>2.5</v>
      </c>
      <c r="K923" s="23">
        <v>1</v>
      </c>
      <c r="L923" s="22">
        <f t="shared" si="43"/>
        <v>0</v>
      </c>
      <c r="M923" s="25">
        <v>0</v>
      </c>
      <c r="N923" s="25">
        <v>0</v>
      </c>
      <c r="O923" s="26">
        <v>0</v>
      </c>
      <c r="P923" s="25">
        <f t="shared" si="44"/>
        <v>0</v>
      </c>
    </row>
    <row r="924" spans="1:16" x14ac:dyDescent="0.25">
      <c r="A924" t="s">
        <v>613</v>
      </c>
      <c r="B924" s="18">
        <v>30</v>
      </c>
      <c r="C924" s="18">
        <v>48</v>
      </c>
      <c r="D924" s="18" t="s">
        <v>924</v>
      </c>
      <c r="E924" s="19">
        <v>4.5</v>
      </c>
      <c r="F924" s="19">
        <v>3.5</v>
      </c>
      <c r="G924" s="20">
        <v>0.7777777777777779</v>
      </c>
      <c r="H924" s="19">
        <f t="shared" si="42"/>
        <v>0</v>
      </c>
      <c r="I924" s="22">
        <v>3</v>
      </c>
      <c r="J924" s="22">
        <v>3</v>
      </c>
      <c r="K924" s="23">
        <v>1</v>
      </c>
      <c r="L924" s="22">
        <f t="shared" si="43"/>
        <v>0</v>
      </c>
      <c r="M924" s="25">
        <v>0</v>
      </c>
      <c r="N924" s="25">
        <v>0</v>
      </c>
      <c r="O924" s="26">
        <v>0</v>
      </c>
      <c r="P924" s="25">
        <f t="shared" si="44"/>
        <v>0</v>
      </c>
    </row>
    <row r="925" spans="1:16" x14ac:dyDescent="0.25">
      <c r="A925" t="s">
        <v>613</v>
      </c>
      <c r="B925" s="18">
        <v>30</v>
      </c>
      <c r="C925" s="18">
        <v>49</v>
      </c>
      <c r="D925" s="18" t="s">
        <v>925</v>
      </c>
      <c r="E925" s="19">
        <v>5</v>
      </c>
      <c r="F925" s="19">
        <v>1</v>
      </c>
      <c r="G925" s="20">
        <v>0.2</v>
      </c>
      <c r="H925" s="19">
        <f t="shared" si="42"/>
        <v>5</v>
      </c>
      <c r="I925" s="22">
        <v>0</v>
      </c>
      <c r="J925" s="22">
        <v>0</v>
      </c>
      <c r="K925" s="23">
        <v>0</v>
      </c>
      <c r="L925" s="22">
        <f t="shared" si="43"/>
        <v>0</v>
      </c>
      <c r="M925" s="25">
        <v>1</v>
      </c>
      <c r="N925" s="25">
        <v>1</v>
      </c>
      <c r="O925" s="26">
        <v>1</v>
      </c>
      <c r="P925" s="25">
        <f t="shared" si="44"/>
        <v>0</v>
      </c>
    </row>
    <row r="926" spans="1:16" x14ac:dyDescent="0.25">
      <c r="A926" t="s">
        <v>613</v>
      </c>
      <c r="B926" s="18">
        <v>30</v>
      </c>
      <c r="C926" s="18">
        <v>50</v>
      </c>
      <c r="D926" s="18" t="s">
        <v>926</v>
      </c>
      <c r="E926" s="19">
        <v>6</v>
      </c>
      <c r="F926" s="19">
        <v>4</v>
      </c>
      <c r="G926" s="20">
        <v>0.66666666666666652</v>
      </c>
      <c r="H926" s="19">
        <f t="shared" si="42"/>
        <v>0</v>
      </c>
      <c r="I926" s="22">
        <v>0</v>
      </c>
      <c r="J926" s="22">
        <v>0</v>
      </c>
      <c r="K926" s="23">
        <v>0</v>
      </c>
      <c r="L926" s="22">
        <f t="shared" si="43"/>
        <v>0</v>
      </c>
      <c r="M926" s="25">
        <v>2</v>
      </c>
      <c r="N926" s="25">
        <v>2</v>
      </c>
      <c r="O926" s="26">
        <v>1</v>
      </c>
      <c r="P926" s="25">
        <f t="shared" si="44"/>
        <v>0</v>
      </c>
    </row>
    <row r="927" spans="1:16" x14ac:dyDescent="0.25">
      <c r="A927" t="s">
        <v>613</v>
      </c>
      <c r="B927" s="18">
        <v>30</v>
      </c>
      <c r="C927" s="18">
        <v>51</v>
      </c>
      <c r="D927" s="18" t="s">
        <v>927</v>
      </c>
      <c r="E927" s="19">
        <v>4</v>
      </c>
      <c r="F927" s="19">
        <v>2</v>
      </c>
      <c r="G927" s="20">
        <v>0.5</v>
      </c>
      <c r="H927" s="19">
        <f t="shared" si="42"/>
        <v>0</v>
      </c>
      <c r="I927" s="22">
        <v>0</v>
      </c>
      <c r="J927" s="22">
        <v>0</v>
      </c>
      <c r="K927" s="23">
        <v>0</v>
      </c>
      <c r="L927" s="22">
        <f t="shared" si="43"/>
        <v>0</v>
      </c>
      <c r="M927" s="25">
        <v>0</v>
      </c>
      <c r="N927" s="25">
        <v>0</v>
      </c>
      <c r="O927" s="26">
        <v>0</v>
      </c>
      <c r="P927" s="25">
        <f t="shared" si="44"/>
        <v>0</v>
      </c>
    </row>
    <row r="928" spans="1:16" x14ac:dyDescent="0.25">
      <c r="A928" t="s">
        <v>613</v>
      </c>
      <c r="B928" s="18">
        <v>30</v>
      </c>
      <c r="C928" s="18">
        <v>52</v>
      </c>
      <c r="D928" s="18" t="s">
        <v>928</v>
      </c>
      <c r="E928" s="19">
        <v>4.5</v>
      </c>
      <c r="F928" s="19">
        <v>1.5</v>
      </c>
      <c r="G928" s="20">
        <v>0.33333333333333326</v>
      </c>
      <c r="H928" s="19">
        <f t="shared" si="42"/>
        <v>4.5</v>
      </c>
      <c r="I928" s="22">
        <v>0</v>
      </c>
      <c r="J928" s="22">
        <v>0</v>
      </c>
      <c r="K928" s="23">
        <v>0</v>
      </c>
      <c r="L928" s="22">
        <f t="shared" si="43"/>
        <v>0</v>
      </c>
      <c r="M928" s="25">
        <v>0</v>
      </c>
      <c r="N928" s="25">
        <v>0</v>
      </c>
      <c r="O928" s="26">
        <v>0</v>
      </c>
      <c r="P928" s="25">
        <f t="shared" si="44"/>
        <v>0</v>
      </c>
    </row>
    <row r="929" spans="1:16" x14ac:dyDescent="0.25">
      <c r="A929" t="s">
        <v>613</v>
      </c>
      <c r="B929" s="18">
        <v>30</v>
      </c>
      <c r="C929" s="18">
        <v>53</v>
      </c>
      <c r="D929" s="18" t="s">
        <v>929</v>
      </c>
      <c r="E929" s="19">
        <v>1.5</v>
      </c>
      <c r="F929" s="19">
        <v>1.5</v>
      </c>
      <c r="G929" s="20">
        <v>1</v>
      </c>
      <c r="H929" s="19">
        <f t="shared" si="42"/>
        <v>0</v>
      </c>
      <c r="I929" s="22">
        <v>1</v>
      </c>
      <c r="J929" s="22">
        <v>1</v>
      </c>
      <c r="K929" s="23">
        <v>1</v>
      </c>
      <c r="L929" s="22">
        <f t="shared" si="43"/>
        <v>0</v>
      </c>
      <c r="M929" s="25">
        <v>0</v>
      </c>
      <c r="N929" s="25">
        <v>0</v>
      </c>
      <c r="O929" s="26">
        <v>0</v>
      </c>
      <c r="P929" s="25">
        <f t="shared" si="44"/>
        <v>0</v>
      </c>
    </row>
    <row r="930" spans="1:16" x14ac:dyDescent="0.25">
      <c r="A930" t="s">
        <v>613</v>
      </c>
      <c r="B930" s="18">
        <v>30</v>
      </c>
      <c r="C930" s="18">
        <v>54</v>
      </c>
      <c r="D930" s="18" t="s">
        <v>930</v>
      </c>
      <c r="E930" s="19">
        <v>4</v>
      </c>
      <c r="F930" s="19">
        <v>2</v>
      </c>
      <c r="G930" s="20">
        <v>0.5</v>
      </c>
      <c r="H930" s="19">
        <f t="shared" si="42"/>
        <v>0</v>
      </c>
      <c r="I930" s="22">
        <v>0</v>
      </c>
      <c r="J930" s="22">
        <v>0</v>
      </c>
      <c r="K930" s="23">
        <v>0</v>
      </c>
      <c r="L930" s="22">
        <f t="shared" si="43"/>
        <v>0</v>
      </c>
      <c r="M930" s="25">
        <v>0</v>
      </c>
      <c r="N930" s="25">
        <v>0</v>
      </c>
      <c r="O930" s="26">
        <v>0</v>
      </c>
      <c r="P930" s="25">
        <f t="shared" si="44"/>
        <v>0</v>
      </c>
    </row>
    <row r="931" spans="1:16" x14ac:dyDescent="0.25">
      <c r="A931" t="s">
        <v>613</v>
      </c>
      <c r="B931" s="18">
        <v>30</v>
      </c>
      <c r="C931" s="18">
        <v>55</v>
      </c>
      <c r="D931" s="18" t="s">
        <v>931</v>
      </c>
      <c r="E931" s="19">
        <v>1</v>
      </c>
      <c r="F931" s="19">
        <v>1</v>
      </c>
      <c r="G931" s="20">
        <v>1</v>
      </c>
      <c r="H931" s="19">
        <f t="shared" si="42"/>
        <v>0</v>
      </c>
      <c r="I931" s="22">
        <v>2.5</v>
      </c>
      <c r="J931" s="22">
        <v>2.5</v>
      </c>
      <c r="K931" s="23">
        <v>1</v>
      </c>
      <c r="L931" s="22">
        <f t="shared" si="43"/>
        <v>0</v>
      </c>
      <c r="M931" s="25">
        <v>0</v>
      </c>
      <c r="N931" s="25">
        <v>0</v>
      </c>
      <c r="O931" s="26">
        <v>0</v>
      </c>
      <c r="P931" s="25">
        <f t="shared" si="44"/>
        <v>0</v>
      </c>
    </row>
    <row r="932" spans="1:16" x14ac:dyDescent="0.25">
      <c r="A932" t="s">
        <v>613</v>
      </c>
      <c r="B932" s="18">
        <v>30</v>
      </c>
      <c r="C932" s="18">
        <v>56</v>
      </c>
      <c r="D932" s="18" t="s">
        <v>932</v>
      </c>
      <c r="E932" s="19">
        <v>3</v>
      </c>
      <c r="F932" s="19">
        <v>1</v>
      </c>
      <c r="G932" s="20">
        <v>0.33333333333333326</v>
      </c>
      <c r="H932" s="19">
        <f t="shared" si="42"/>
        <v>3</v>
      </c>
      <c r="I932" s="22">
        <v>4</v>
      </c>
      <c r="J932" s="22">
        <v>4</v>
      </c>
      <c r="K932" s="23">
        <v>1</v>
      </c>
      <c r="L932" s="22">
        <f t="shared" si="43"/>
        <v>0</v>
      </c>
      <c r="M932" s="25">
        <v>1</v>
      </c>
      <c r="N932" s="25">
        <v>1</v>
      </c>
      <c r="O932" s="26">
        <v>1</v>
      </c>
      <c r="P932" s="25">
        <f t="shared" si="44"/>
        <v>0</v>
      </c>
    </row>
    <row r="933" spans="1:16" x14ac:dyDescent="0.25">
      <c r="A933" t="s">
        <v>613</v>
      </c>
      <c r="B933" s="18">
        <v>30</v>
      </c>
      <c r="C933" s="18">
        <v>57</v>
      </c>
      <c r="D933" s="18" t="s">
        <v>933</v>
      </c>
      <c r="E933" s="19">
        <v>4</v>
      </c>
      <c r="F933" s="19">
        <v>0</v>
      </c>
      <c r="G933" s="20">
        <v>0</v>
      </c>
      <c r="H933" s="19">
        <f t="shared" si="42"/>
        <v>4</v>
      </c>
      <c r="I933" s="22">
        <v>2</v>
      </c>
      <c r="J933" s="22">
        <v>2</v>
      </c>
      <c r="K933" s="23">
        <v>1</v>
      </c>
      <c r="L933" s="22">
        <f t="shared" si="43"/>
        <v>0</v>
      </c>
      <c r="M933" s="25">
        <v>2</v>
      </c>
      <c r="N933" s="25">
        <v>2</v>
      </c>
      <c r="O933" s="26">
        <v>1</v>
      </c>
      <c r="P933" s="25">
        <f t="shared" si="44"/>
        <v>0</v>
      </c>
    </row>
    <row r="934" spans="1:16" x14ac:dyDescent="0.25">
      <c r="A934" t="s">
        <v>613</v>
      </c>
      <c r="B934" s="18">
        <v>30</v>
      </c>
      <c r="C934" s="18">
        <v>58</v>
      </c>
      <c r="D934" s="18" t="s">
        <v>934</v>
      </c>
      <c r="E934" s="19">
        <v>4</v>
      </c>
      <c r="F934" s="19">
        <v>4</v>
      </c>
      <c r="G934" s="20">
        <v>1</v>
      </c>
      <c r="H934" s="19">
        <f t="shared" si="42"/>
        <v>0</v>
      </c>
      <c r="I934" s="22">
        <v>4</v>
      </c>
      <c r="J934" s="22">
        <v>2</v>
      </c>
      <c r="K934" s="23">
        <v>0.5</v>
      </c>
      <c r="L934" s="22">
        <f t="shared" si="43"/>
        <v>0</v>
      </c>
      <c r="M934" s="25">
        <v>0</v>
      </c>
      <c r="N934" s="25">
        <v>0</v>
      </c>
      <c r="O934" s="26">
        <v>0</v>
      </c>
      <c r="P934" s="25">
        <f t="shared" si="44"/>
        <v>0</v>
      </c>
    </row>
    <row r="935" spans="1:16" x14ac:dyDescent="0.25">
      <c r="A935" t="s">
        <v>613</v>
      </c>
      <c r="B935" s="18">
        <v>30</v>
      </c>
      <c r="C935" s="18">
        <v>59</v>
      </c>
      <c r="D935" s="18" t="s">
        <v>935</v>
      </c>
      <c r="E935" s="19">
        <v>4</v>
      </c>
      <c r="F935" s="19">
        <v>2</v>
      </c>
      <c r="G935" s="20">
        <v>0.5</v>
      </c>
      <c r="H935" s="19">
        <f t="shared" si="42"/>
        <v>0</v>
      </c>
      <c r="I935" s="22">
        <v>12.5</v>
      </c>
      <c r="J935" s="22">
        <v>2.5</v>
      </c>
      <c r="K935" s="23">
        <v>0.2</v>
      </c>
      <c r="L935" s="22">
        <f t="shared" si="43"/>
        <v>12.5</v>
      </c>
      <c r="M935" s="25">
        <v>0</v>
      </c>
      <c r="N935" s="25">
        <v>0</v>
      </c>
      <c r="O935" s="26">
        <v>0</v>
      </c>
      <c r="P935" s="25">
        <f t="shared" si="44"/>
        <v>0</v>
      </c>
    </row>
    <row r="936" spans="1:16" x14ac:dyDescent="0.25">
      <c r="A936" t="s">
        <v>613</v>
      </c>
      <c r="B936" s="18">
        <v>30</v>
      </c>
      <c r="C936" s="18">
        <v>60</v>
      </c>
      <c r="D936" s="18" t="s">
        <v>936</v>
      </c>
      <c r="E936" s="19">
        <v>6.5</v>
      </c>
      <c r="F936" s="19">
        <v>3.5</v>
      </c>
      <c r="G936" s="20">
        <v>0.53846153846153844</v>
      </c>
      <c r="H936" s="19">
        <f t="shared" si="42"/>
        <v>0</v>
      </c>
      <c r="I936" s="22">
        <v>12</v>
      </c>
      <c r="J936" s="22">
        <v>4</v>
      </c>
      <c r="K936" s="23">
        <v>0.33333333333333326</v>
      </c>
      <c r="L936" s="22">
        <f t="shared" si="43"/>
        <v>12</v>
      </c>
      <c r="M936" s="25">
        <v>0</v>
      </c>
      <c r="N936" s="25">
        <v>0</v>
      </c>
      <c r="O936" s="26">
        <v>0</v>
      </c>
      <c r="P936" s="25">
        <f t="shared" si="44"/>
        <v>0</v>
      </c>
    </row>
    <row r="937" spans="1:16" x14ac:dyDescent="0.25">
      <c r="A937" t="s">
        <v>613</v>
      </c>
      <c r="B937" s="18">
        <v>30</v>
      </c>
      <c r="C937" s="18">
        <v>61</v>
      </c>
      <c r="D937" s="18" t="s">
        <v>937</v>
      </c>
      <c r="E937" s="19">
        <v>0</v>
      </c>
      <c r="F937" s="19">
        <v>0</v>
      </c>
      <c r="G937" s="20">
        <v>0</v>
      </c>
      <c r="H937" s="19">
        <f t="shared" si="42"/>
        <v>0</v>
      </c>
      <c r="I937" s="22">
        <v>15</v>
      </c>
      <c r="J937" s="22">
        <v>11</v>
      </c>
      <c r="K937" s="23">
        <v>0.73333333333333328</v>
      </c>
      <c r="L937" s="22">
        <f t="shared" si="43"/>
        <v>0</v>
      </c>
      <c r="M937" s="25">
        <v>3.5</v>
      </c>
      <c r="N937" s="25">
        <v>3.5</v>
      </c>
      <c r="O937" s="26">
        <v>1</v>
      </c>
      <c r="P937" s="25">
        <f t="shared" si="44"/>
        <v>0</v>
      </c>
    </row>
    <row r="938" spans="1:16" x14ac:dyDescent="0.25">
      <c r="A938" t="s">
        <v>613</v>
      </c>
      <c r="B938" s="18">
        <v>30</v>
      </c>
      <c r="C938" s="18">
        <v>62</v>
      </c>
      <c r="D938" s="18" t="s">
        <v>938</v>
      </c>
      <c r="E938" s="19">
        <v>4</v>
      </c>
      <c r="F938" s="19">
        <v>0</v>
      </c>
      <c r="G938" s="20">
        <v>0</v>
      </c>
      <c r="H938" s="19">
        <f t="shared" si="42"/>
        <v>4</v>
      </c>
      <c r="I938" s="22">
        <v>27</v>
      </c>
      <c r="J938" s="22">
        <v>6</v>
      </c>
      <c r="K938" s="23">
        <v>0.22222222222222221</v>
      </c>
      <c r="L938" s="22">
        <f t="shared" si="43"/>
        <v>27</v>
      </c>
      <c r="M938" s="25">
        <v>11</v>
      </c>
      <c r="N938" s="25">
        <v>0</v>
      </c>
      <c r="O938" s="26">
        <v>0</v>
      </c>
      <c r="P938" s="25">
        <f t="shared" si="44"/>
        <v>11</v>
      </c>
    </row>
    <row r="939" spans="1:16" x14ac:dyDescent="0.25">
      <c r="A939" t="s">
        <v>613</v>
      </c>
      <c r="B939" s="18">
        <v>30</v>
      </c>
      <c r="C939" s="18">
        <v>63</v>
      </c>
      <c r="D939" s="18" t="s">
        <v>939</v>
      </c>
      <c r="E939" s="19">
        <v>8.5</v>
      </c>
      <c r="F939" s="19">
        <v>4.5</v>
      </c>
      <c r="G939" s="20">
        <v>0.52941176470588236</v>
      </c>
      <c r="H939" s="19">
        <f t="shared" si="42"/>
        <v>0</v>
      </c>
      <c r="I939" s="22">
        <v>25.5</v>
      </c>
      <c r="J939" s="22">
        <v>10.5</v>
      </c>
      <c r="K939" s="23">
        <v>0.41176470588235292</v>
      </c>
      <c r="L939" s="22">
        <f t="shared" si="43"/>
        <v>0</v>
      </c>
      <c r="M939" s="25">
        <v>6.5</v>
      </c>
      <c r="N939" s="25">
        <v>4.5</v>
      </c>
      <c r="O939" s="26">
        <v>0.69230769230769229</v>
      </c>
      <c r="P939" s="25">
        <f t="shared" si="44"/>
        <v>0</v>
      </c>
    </row>
    <row r="940" spans="1:16" x14ac:dyDescent="0.25">
      <c r="A940" t="s">
        <v>613</v>
      </c>
      <c r="B940" s="18">
        <v>30</v>
      </c>
      <c r="C940" s="18">
        <v>64</v>
      </c>
      <c r="D940" s="18" t="s">
        <v>940</v>
      </c>
      <c r="E940" s="19">
        <v>2</v>
      </c>
      <c r="F940" s="19">
        <v>2</v>
      </c>
      <c r="G940" s="20">
        <v>1</v>
      </c>
      <c r="H940" s="19">
        <f t="shared" si="42"/>
        <v>0</v>
      </c>
      <c r="I940" s="22">
        <v>31</v>
      </c>
      <c r="J940" s="22">
        <v>6</v>
      </c>
      <c r="K940" s="23">
        <v>0.19354838709677419</v>
      </c>
      <c r="L940" s="22">
        <f t="shared" si="43"/>
        <v>31</v>
      </c>
      <c r="M940" s="25">
        <v>21</v>
      </c>
      <c r="N940" s="25">
        <v>4</v>
      </c>
      <c r="O940" s="26">
        <v>0.19047619047619047</v>
      </c>
      <c r="P940" s="25">
        <f t="shared" si="44"/>
        <v>21</v>
      </c>
    </row>
    <row r="941" spans="1:16" x14ac:dyDescent="0.25">
      <c r="A941" t="s">
        <v>613</v>
      </c>
      <c r="B941" s="18">
        <v>30</v>
      </c>
      <c r="C941" s="18">
        <v>65</v>
      </c>
      <c r="D941" s="18" t="s">
        <v>941</v>
      </c>
      <c r="E941" s="19">
        <v>8.75</v>
      </c>
      <c r="F941" s="19">
        <v>2.75</v>
      </c>
      <c r="G941" s="20">
        <v>0.31428571428571428</v>
      </c>
      <c r="H941" s="19">
        <f t="shared" si="42"/>
        <v>8.75</v>
      </c>
      <c r="I941" s="22">
        <v>30.5</v>
      </c>
      <c r="J941" s="22">
        <v>11.5</v>
      </c>
      <c r="K941" s="23">
        <v>0.37704918032786883</v>
      </c>
      <c r="L941" s="22">
        <f t="shared" si="43"/>
        <v>30.5</v>
      </c>
      <c r="M941" s="25">
        <v>10.5</v>
      </c>
      <c r="N941" s="25">
        <v>2.5</v>
      </c>
      <c r="O941" s="26">
        <v>0.23809523809523805</v>
      </c>
      <c r="P941" s="25">
        <f t="shared" si="44"/>
        <v>10.5</v>
      </c>
    </row>
    <row r="942" spans="1:16" x14ac:dyDescent="0.25">
      <c r="A942" t="s">
        <v>613</v>
      </c>
      <c r="B942" s="18">
        <v>30</v>
      </c>
      <c r="C942" s="18">
        <v>66</v>
      </c>
      <c r="D942" s="18" t="s">
        <v>942</v>
      </c>
      <c r="E942" s="19">
        <v>3</v>
      </c>
      <c r="F942" s="19">
        <v>1</v>
      </c>
      <c r="G942" s="20">
        <v>0.33333333333333326</v>
      </c>
      <c r="H942" s="19">
        <f t="shared" si="42"/>
        <v>3</v>
      </c>
      <c r="I942" s="22">
        <v>22</v>
      </c>
      <c r="J942" s="22">
        <v>16</v>
      </c>
      <c r="K942" s="23">
        <v>0.72727272727272729</v>
      </c>
      <c r="L942" s="22">
        <f t="shared" si="43"/>
        <v>0</v>
      </c>
      <c r="M942" s="25">
        <v>0</v>
      </c>
      <c r="N942" s="25">
        <v>0</v>
      </c>
      <c r="O942" s="26">
        <v>0</v>
      </c>
      <c r="P942" s="25">
        <f t="shared" si="44"/>
        <v>0</v>
      </c>
    </row>
    <row r="943" spans="1:16" x14ac:dyDescent="0.25">
      <c r="A943" t="s">
        <v>613</v>
      </c>
      <c r="B943" s="18">
        <v>30</v>
      </c>
      <c r="C943" s="18">
        <v>67</v>
      </c>
      <c r="D943" s="18" t="s">
        <v>943</v>
      </c>
      <c r="E943" s="19">
        <v>0</v>
      </c>
      <c r="F943" s="19">
        <v>0</v>
      </c>
      <c r="G943" s="20">
        <v>0</v>
      </c>
      <c r="H943" s="19">
        <f t="shared" si="42"/>
        <v>0</v>
      </c>
      <c r="I943" s="22">
        <v>20</v>
      </c>
      <c r="J943" s="22">
        <v>20</v>
      </c>
      <c r="K943" s="23">
        <v>1</v>
      </c>
      <c r="L943" s="22">
        <f t="shared" si="43"/>
        <v>0</v>
      </c>
      <c r="M943" s="25">
        <v>0</v>
      </c>
      <c r="N943" s="25">
        <v>0</v>
      </c>
      <c r="O943" s="26">
        <v>0</v>
      </c>
      <c r="P943" s="25">
        <f t="shared" si="44"/>
        <v>0</v>
      </c>
    </row>
    <row r="944" spans="1:16" x14ac:dyDescent="0.25">
      <c r="A944" t="s">
        <v>613</v>
      </c>
      <c r="B944" s="18">
        <v>32</v>
      </c>
      <c r="C944" s="18">
        <v>2</v>
      </c>
      <c r="D944" s="18" t="s">
        <v>944</v>
      </c>
      <c r="E944" s="19">
        <v>2</v>
      </c>
      <c r="F944" s="19">
        <v>2</v>
      </c>
      <c r="G944" s="20">
        <v>1</v>
      </c>
      <c r="H944" s="19">
        <f t="shared" si="42"/>
        <v>0</v>
      </c>
      <c r="I944" s="22">
        <v>13</v>
      </c>
      <c r="J944" s="22">
        <v>9</v>
      </c>
      <c r="K944" s="23">
        <v>0.69230769230769229</v>
      </c>
      <c r="L944" s="22">
        <f t="shared" si="43"/>
        <v>0</v>
      </c>
      <c r="M944" s="25">
        <v>0</v>
      </c>
      <c r="N944" s="25">
        <v>0</v>
      </c>
      <c r="O944" s="26">
        <v>0</v>
      </c>
      <c r="P944" s="25">
        <f t="shared" si="44"/>
        <v>0</v>
      </c>
    </row>
    <row r="945" spans="1:16" x14ac:dyDescent="0.25">
      <c r="A945" t="s">
        <v>613</v>
      </c>
      <c r="B945" s="18">
        <v>32</v>
      </c>
      <c r="C945" s="18">
        <v>3</v>
      </c>
      <c r="D945" s="18" t="s">
        <v>945</v>
      </c>
      <c r="E945" s="19">
        <v>0</v>
      </c>
      <c r="F945" s="19">
        <v>0</v>
      </c>
      <c r="G945" s="20">
        <v>0</v>
      </c>
      <c r="H945" s="19">
        <f t="shared" si="42"/>
        <v>0</v>
      </c>
      <c r="I945" s="22">
        <v>6.75</v>
      </c>
      <c r="J945" s="22">
        <v>6.75</v>
      </c>
      <c r="K945" s="23">
        <v>1</v>
      </c>
      <c r="L945" s="22">
        <f t="shared" si="43"/>
        <v>0</v>
      </c>
      <c r="M945" s="25">
        <v>0</v>
      </c>
      <c r="N945" s="25">
        <v>0</v>
      </c>
      <c r="O945" s="26">
        <v>0</v>
      </c>
      <c r="P945" s="25">
        <f t="shared" si="44"/>
        <v>0</v>
      </c>
    </row>
    <row r="946" spans="1:16" x14ac:dyDescent="0.25">
      <c r="A946" t="s">
        <v>613</v>
      </c>
      <c r="B946" s="18">
        <v>32</v>
      </c>
      <c r="C946" s="18">
        <v>4</v>
      </c>
      <c r="D946" s="18" t="s">
        <v>946</v>
      </c>
      <c r="E946" s="19">
        <v>0</v>
      </c>
      <c r="F946" s="19">
        <v>0</v>
      </c>
      <c r="G946" s="20">
        <v>0</v>
      </c>
      <c r="H946" s="19">
        <f t="shared" si="42"/>
        <v>0</v>
      </c>
      <c r="I946" s="22">
        <v>4.5</v>
      </c>
      <c r="J946" s="22">
        <v>4.5</v>
      </c>
      <c r="K946" s="23">
        <v>1</v>
      </c>
      <c r="L946" s="22">
        <f t="shared" si="43"/>
        <v>0</v>
      </c>
      <c r="M946" s="25">
        <v>0</v>
      </c>
      <c r="N946" s="25">
        <v>0</v>
      </c>
      <c r="O946" s="26">
        <v>0</v>
      </c>
      <c r="P946" s="25">
        <f t="shared" si="44"/>
        <v>0</v>
      </c>
    </row>
    <row r="947" spans="1:16" x14ac:dyDescent="0.25">
      <c r="A947" t="s">
        <v>613</v>
      </c>
      <c r="B947" s="18">
        <v>32</v>
      </c>
      <c r="C947" s="18">
        <v>5</v>
      </c>
      <c r="D947" s="18" t="s">
        <v>947</v>
      </c>
      <c r="E947" s="19">
        <v>0</v>
      </c>
      <c r="F947" s="19">
        <v>0</v>
      </c>
      <c r="G947" s="20">
        <v>0</v>
      </c>
      <c r="H947" s="19">
        <f t="shared" si="42"/>
        <v>0</v>
      </c>
      <c r="I947" s="22">
        <v>5</v>
      </c>
      <c r="J947" s="22">
        <v>5</v>
      </c>
      <c r="K947" s="23">
        <v>1</v>
      </c>
      <c r="L947" s="22">
        <f t="shared" si="43"/>
        <v>0</v>
      </c>
      <c r="M947" s="25">
        <v>0</v>
      </c>
      <c r="N947" s="25">
        <v>0</v>
      </c>
      <c r="O947" s="26">
        <v>0</v>
      </c>
      <c r="P947" s="25">
        <f t="shared" si="44"/>
        <v>0</v>
      </c>
    </row>
    <row r="948" spans="1:16" x14ac:dyDescent="0.25">
      <c r="A948" t="s">
        <v>613</v>
      </c>
      <c r="B948" s="18">
        <v>32</v>
      </c>
      <c r="C948" s="18">
        <v>6</v>
      </c>
      <c r="D948" s="18" t="s">
        <v>948</v>
      </c>
      <c r="E948" s="19">
        <v>0</v>
      </c>
      <c r="F948" s="19">
        <v>0</v>
      </c>
      <c r="G948" s="20">
        <v>0</v>
      </c>
      <c r="H948" s="19">
        <f t="shared" si="42"/>
        <v>0</v>
      </c>
      <c r="I948" s="22">
        <v>2.5</v>
      </c>
      <c r="J948" s="22">
        <v>2.5</v>
      </c>
      <c r="K948" s="23">
        <v>1</v>
      </c>
      <c r="L948" s="22">
        <f t="shared" si="43"/>
        <v>0</v>
      </c>
      <c r="M948" s="25">
        <v>0</v>
      </c>
      <c r="N948" s="25">
        <v>0</v>
      </c>
      <c r="O948" s="26">
        <v>0</v>
      </c>
      <c r="P948" s="25">
        <f t="shared" si="44"/>
        <v>0</v>
      </c>
    </row>
    <row r="949" spans="1:16" x14ac:dyDescent="0.25">
      <c r="A949" t="s">
        <v>613</v>
      </c>
      <c r="B949" s="18">
        <v>32</v>
      </c>
      <c r="C949" s="18">
        <v>7</v>
      </c>
      <c r="D949" s="18" t="s">
        <v>949</v>
      </c>
      <c r="E949" s="19">
        <v>0</v>
      </c>
      <c r="F949" s="19">
        <v>0</v>
      </c>
      <c r="G949" s="20">
        <v>0</v>
      </c>
      <c r="H949" s="19">
        <f t="shared" si="42"/>
        <v>0</v>
      </c>
      <c r="I949" s="22">
        <v>5</v>
      </c>
      <c r="J949" s="22">
        <v>5</v>
      </c>
      <c r="K949" s="23">
        <v>1</v>
      </c>
      <c r="L949" s="22">
        <f t="shared" si="43"/>
        <v>0</v>
      </c>
      <c r="M949" s="25">
        <v>0</v>
      </c>
      <c r="N949" s="25">
        <v>0</v>
      </c>
      <c r="O949" s="26">
        <v>0</v>
      </c>
      <c r="P949" s="25">
        <f t="shared" si="44"/>
        <v>0</v>
      </c>
    </row>
    <row r="950" spans="1:16" x14ac:dyDescent="0.25">
      <c r="A950" t="s">
        <v>613</v>
      </c>
      <c r="B950" s="18">
        <v>32</v>
      </c>
      <c r="C950" s="18">
        <v>8</v>
      </c>
      <c r="D950" s="18" t="s">
        <v>950</v>
      </c>
      <c r="E950" s="19">
        <v>0</v>
      </c>
      <c r="F950" s="19">
        <v>0</v>
      </c>
      <c r="G950" s="20">
        <v>0</v>
      </c>
      <c r="H950" s="19">
        <f t="shared" si="42"/>
        <v>0</v>
      </c>
      <c r="I950" s="22">
        <v>0</v>
      </c>
      <c r="J950" s="22">
        <v>0</v>
      </c>
      <c r="K950" s="23">
        <v>0</v>
      </c>
      <c r="L950" s="22">
        <f t="shared" si="43"/>
        <v>0</v>
      </c>
      <c r="M950" s="25">
        <v>0</v>
      </c>
      <c r="N950" s="25">
        <v>0</v>
      </c>
      <c r="O950" s="26">
        <v>0</v>
      </c>
      <c r="P950" s="25">
        <f t="shared" si="44"/>
        <v>0</v>
      </c>
    </row>
    <row r="951" spans="1:16" x14ac:dyDescent="0.25">
      <c r="A951" t="s">
        <v>613</v>
      </c>
      <c r="B951" s="18">
        <v>32</v>
      </c>
      <c r="C951" s="18">
        <v>9</v>
      </c>
      <c r="D951" s="18" t="s">
        <v>951</v>
      </c>
      <c r="E951" s="19">
        <v>0</v>
      </c>
      <c r="F951" s="19">
        <v>0</v>
      </c>
      <c r="G951" s="20">
        <v>0</v>
      </c>
      <c r="H951" s="19">
        <f t="shared" si="42"/>
        <v>0</v>
      </c>
      <c r="I951" s="22">
        <v>0</v>
      </c>
      <c r="J951" s="22">
        <v>0</v>
      </c>
      <c r="K951" s="23">
        <v>0</v>
      </c>
      <c r="L951" s="22">
        <f t="shared" si="43"/>
        <v>0</v>
      </c>
      <c r="M951" s="25">
        <v>0</v>
      </c>
      <c r="N951" s="25">
        <v>0</v>
      </c>
      <c r="O951" s="26">
        <v>0</v>
      </c>
      <c r="P951" s="25">
        <f t="shared" si="44"/>
        <v>0</v>
      </c>
    </row>
    <row r="952" spans="1:16" x14ac:dyDescent="0.25">
      <c r="A952" t="s">
        <v>613</v>
      </c>
      <c r="B952" s="18">
        <v>32</v>
      </c>
      <c r="C952" s="18">
        <v>10</v>
      </c>
      <c r="D952" s="18" t="s">
        <v>952</v>
      </c>
      <c r="E952" s="19">
        <v>0</v>
      </c>
      <c r="F952" s="19">
        <v>0</v>
      </c>
      <c r="G952" s="20">
        <v>0</v>
      </c>
      <c r="H952" s="19">
        <f t="shared" si="42"/>
        <v>0</v>
      </c>
      <c r="I952" s="22">
        <v>0</v>
      </c>
      <c r="J952" s="22">
        <v>0</v>
      </c>
      <c r="K952" s="23">
        <v>0</v>
      </c>
      <c r="L952" s="22">
        <f t="shared" si="43"/>
        <v>0</v>
      </c>
      <c r="M952" s="25">
        <v>0</v>
      </c>
      <c r="N952" s="25">
        <v>0</v>
      </c>
      <c r="O952" s="26">
        <v>0</v>
      </c>
      <c r="P952" s="25">
        <f t="shared" si="44"/>
        <v>0</v>
      </c>
    </row>
    <row r="953" spans="1:16" x14ac:dyDescent="0.25">
      <c r="A953" t="s">
        <v>613</v>
      </c>
      <c r="B953" s="18">
        <v>32</v>
      </c>
      <c r="C953" s="18">
        <v>11</v>
      </c>
      <c r="D953" s="18" t="s">
        <v>953</v>
      </c>
      <c r="E953" s="19">
        <v>0</v>
      </c>
      <c r="F953" s="19">
        <v>0</v>
      </c>
      <c r="G953" s="20">
        <v>0</v>
      </c>
      <c r="H953" s="19">
        <f t="shared" si="42"/>
        <v>0</v>
      </c>
      <c r="I953" s="22">
        <v>0</v>
      </c>
      <c r="J953" s="22">
        <v>0</v>
      </c>
      <c r="K953" s="23">
        <v>0</v>
      </c>
      <c r="L953" s="22">
        <f t="shared" si="43"/>
        <v>0</v>
      </c>
      <c r="M953" s="25">
        <v>11</v>
      </c>
      <c r="N953" s="25">
        <v>2</v>
      </c>
      <c r="O953" s="26">
        <v>0.18181818181818182</v>
      </c>
      <c r="P953" s="25">
        <f t="shared" si="44"/>
        <v>11</v>
      </c>
    </row>
    <row r="954" spans="1:16" x14ac:dyDescent="0.25">
      <c r="A954" t="s">
        <v>613</v>
      </c>
      <c r="B954" s="18">
        <v>32</v>
      </c>
      <c r="C954" s="18">
        <v>12</v>
      </c>
      <c r="D954" s="18" t="s">
        <v>954</v>
      </c>
      <c r="E954" s="19">
        <v>5</v>
      </c>
      <c r="F954" s="19">
        <v>5</v>
      </c>
      <c r="G954" s="20">
        <v>1</v>
      </c>
      <c r="H954" s="19">
        <f t="shared" si="42"/>
        <v>0</v>
      </c>
      <c r="I954" s="22">
        <v>0</v>
      </c>
      <c r="J954" s="22">
        <v>0</v>
      </c>
      <c r="K954" s="23">
        <v>0</v>
      </c>
      <c r="L954" s="22">
        <f t="shared" si="43"/>
        <v>0</v>
      </c>
      <c r="M954" s="25">
        <v>0.5</v>
      </c>
      <c r="N954" s="25">
        <v>0.5</v>
      </c>
      <c r="O954" s="26">
        <v>1</v>
      </c>
      <c r="P954" s="25">
        <f t="shared" si="44"/>
        <v>0</v>
      </c>
    </row>
    <row r="955" spans="1:16" x14ac:dyDescent="0.25">
      <c r="A955" t="s">
        <v>613</v>
      </c>
      <c r="B955" s="18">
        <v>32</v>
      </c>
      <c r="C955" s="18">
        <v>13</v>
      </c>
      <c r="D955" s="18" t="s">
        <v>955</v>
      </c>
      <c r="E955" s="19">
        <v>0</v>
      </c>
      <c r="F955" s="19">
        <v>0</v>
      </c>
      <c r="G955" s="20">
        <v>0</v>
      </c>
      <c r="H955" s="19">
        <f t="shared" si="42"/>
        <v>0</v>
      </c>
      <c r="I955" s="22">
        <v>0</v>
      </c>
      <c r="J955" s="22">
        <v>0</v>
      </c>
      <c r="K955" s="23">
        <v>0</v>
      </c>
      <c r="L955" s="22">
        <f t="shared" si="43"/>
        <v>0</v>
      </c>
      <c r="M955" s="25">
        <v>4</v>
      </c>
      <c r="N955" s="25">
        <v>4</v>
      </c>
      <c r="O955" s="26">
        <v>1</v>
      </c>
      <c r="P955" s="25">
        <f t="shared" si="44"/>
        <v>0</v>
      </c>
    </row>
    <row r="956" spans="1:16" x14ac:dyDescent="0.25">
      <c r="A956" t="s">
        <v>613</v>
      </c>
      <c r="B956" s="18">
        <v>32</v>
      </c>
      <c r="C956" s="18">
        <v>14</v>
      </c>
      <c r="D956" s="18" t="s">
        <v>956</v>
      </c>
      <c r="E956" s="19">
        <v>0</v>
      </c>
      <c r="F956" s="19">
        <v>0</v>
      </c>
      <c r="G956" s="20">
        <v>0</v>
      </c>
      <c r="H956" s="19">
        <f t="shared" si="42"/>
        <v>0</v>
      </c>
      <c r="I956" s="22">
        <v>0</v>
      </c>
      <c r="J956" s="22">
        <v>0</v>
      </c>
      <c r="K956" s="23">
        <v>0</v>
      </c>
      <c r="L956" s="22">
        <f t="shared" si="43"/>
        <v>0</v>
      </c>
      <c r="M956" s="25">
        <v>0</v>
      </c>
      <c r="N956" s="25">
        <v>0</v>
      </c>
      <c r="O956" s="26">
        <v>0</v>
      </c>
      <c r="P956" s="25">
        <f t="shared" si="44"/>
        <v>0</v>
      </c>
    </row>
    <row r="957" spans="1:16" x14ac:dyDescent="0.25">
      <c r="A957" t="s">
        <v>613</v>
      </c>
      <c r="B957" s="18">
        <v>32</v>
      </c>
      <c r="C957" s="18">
        <v>15</v>
      </c>
      <c r="D957" s="18" t="s">
        <v>957</v>
      </c>
      <c r="E957" s="19">
        <v>0</v>
      </c>
      <c r="F957" s="19">
        <v>0</v>
      </c>
      <c r="G957" s="20">
        <v>0</v>
      </c>
      <c r="H957" s="19">
        <f t="shared" si="42"/>
        <v>0</v>
      </c>
      <c r="I957" s="22">
        <v>0</v>
      </c>
      <c r="J957" s="22">
        <v>0</v>
      </c>
      <c r="K957" s="23">
        <v>0</v>
      </c>
      <c r="L957" s="22">
        <f t="shared" si="43"/>
        <v>0</v>
      </c>
      <c r="M957" s="25">
        <v>0</v>
      </c>
      <c r="N957" s="25">
        <v>0</v>
      </c>
      <c r="O957" s="26">
        <v>0</v>
      </c>
      <c r="P957" s="25">
        <f t="shared" si="44"/>
        <v>0</v>
      </c>
    </row>
    <row r="958" spans="1:16" x14ac:dyDescent="0.25">
      <c r="A958" t="s">
        <v>613</v>
      </c>
      <c r="B958" s="18">
        <v>32</v>
      </c>
      <c r="C958" s="18">
        <v>16</v>
      </c>
      <c r="D958" s="18" t="s">
        <v>958</v>
      </c>
      <c r="E958" s="19">
        <v>2</v>
      </c>
      <c r="F958" s="19">
        <v>2</v>
      </c>
      <c r="G958" s="20">
        <v>1</v>
      </c>
      <c r="H958" s="19">
        <f t="shared" si="42"/>
        <v>0</v>
      </c>
      <c r="I958" s="22">
        <v>2</v>
      </c>
      <c r="J958" s="22">
        <v>2</v>
      </c>
      <c r="K958" s="23">
        <v>1</v>
      </c>
      <c r="L958" s="22">
        <f t="shared" si="43"/>
        <v>0</v>
      </c>
      <c r="M958" s="25">
        <v>3.5</v>
      </c>
      <c r="N958" s="25">
        <v>3.5</v>
      </c>
      <c r="O958" s="26">
        <v>1</v>
      </c>
      <c r="P958" s="25">
        <f t="shared" si="44"/>
        <v>0</v>
      </c>
    </row>
    <row r="959" spans="1:16" x14ac:dyDescent="0.25">
      <c r="A959" t="s">
        <v>613</v>
      </c>
      <c r="B959" s="18">
        <v>32</v>
      </c>
      <c r="C959" s="18">
        <v>17</v>
      </c>
      <c r="D959" s="18" t="s">
        <v>959</v>
      </c>
      <c r="E959" s="19">
        <v>4</v>
      </c>
      <c r="F959" s="19">
        <v>4</v>
      </c>
      <c r="G959" s="20">
        <v>1</v>
      </c>
      <c r="H959" s="19">
        <f t="shared" si="42"/>
        <v>0</v>
      </c>
      <c r="I959" s="22">
        <v>4</v>
      </c>
      <c r="J959" s="22">
        <v>4</v>
      </c>
      <c r="K959" s="23">
        <v>1</v>
      </c>
      <c r="L959" s="22">
        <f t="shared" si="43"/>
        <v>0</v>
      </c>
      <c r="M959" s="25">
        <v>13</v>
      </c>
      <c r="N959" s="25">
        <v>2</v>
      </c>
      <c r="O959" s="26">
        <v>0.15384615384615385</v>
      </c>
      <c r="P959" s="25">
        <f t="shared" si="44"/>
        <v>13</v>
      </c>
    </row>
    <row r="960" spans="1:16" x14ac:dyDescent="0.25">
      <c r="A960" t="s">
        <v>613</v>
      </c>
      <c r="B960" s="18">
        <v>32</v>
      </c>
      <c r="C960" s="18">
        <v>18</v>
      </c>
      <c r="D960" s="18" t="s">
        <v>960</v>
      </c>
      <c r="E960" s="19">
        <v>5</v>
      </c>
      <c r="F960" s="19">
        <v>1</v>
      </c>
      <c r="G960" s="20">
        <v>0.2</v>
      </c>
      <c r="H960" s="19">
        <f t="shared" si="42"/>
        <v>5</v>
      </c>
      <c r="I960" s="22">
        <v>4</v>
      </c>
      <c r="J960" s="22">
        <v>4</v>
      </c>
      <c r="K960" s="23">
        <v>1</v>
      </c>
      <c r="L960" s="22">
        <f t="shared" si="43"/>
        <v>0</v>
      </c>
      <c r="M960" s="25">
        <v>14</v>
      </c>
      <c r="N960" s="25">
        <v>1</v>
      </c>
      <c r="O960" s="26">
        <v>7.1428571428571425E-2</v>
      </c>
      <c r="P960" s="25">
        <f t="shared" si="44"/>
        <v>14</v>
      </c>
    </row>
    <row r="961" spans="1:16" x14ac:dyDescent="0.25">
      <c r="A961" t="s">
        <v>613</v>
      </c>
      <c r="B961" s="18">
        <v>32</v>
      </c>
      <c r="C961" s="18">
        <v>19</v>
      </c>
      <c r="D961" s="18" t="s">
        <v>961</v>
      </c>
      <c r="E961" s="19">
        <v>6.5</v>
      </c>
      <c r="F961" s="19">
        <v>2.5</v>
      </c>
      <c r="G961" s="20">
        <v>0.38461538461538469</v>
      </c>
      <c r="H961" s="19">
        <f t="shared" si="42"/>
        <v>6.5</v>
      </c>
      <c r="I961" s="22">
        <v>9.5</v>
      </c>
      <c r="J961" s="22">
        <v>9.5</v>
      </c>
      <c r="K961" s="23">
        <v>1</v>
      </c>
      <c r="L961" s="22">
        <f t="shared" si="43"/>
        <v>0</v>
      </c>
      <c r="M961" s="25">
        <v>6</v>
      </c>
      <c r="N961" s="25">
        <v>6</v>
      </c>
      <c r="O961" s="26">
        <v>1</v>
      </c>
      <c r="P961" s="25">
        <f t="shared" si="44"/>
        <v>0</v>
      </c>
    </row>
    <row r="962" spans="1:16" x14ac:dyDescent="0.25">
      <c r="A962" t="s">
        <v>613</v>
      </c>
      <c r="B962" s="18">
        <v>32</v>
      </c>
      <c r="C962" s="18">
        <v>20</v>
      </c>
      <c r="D962" s="18" t="s">
        <v>962</v>
      </c>
      <c r="E962" s="19">
        <v>0.5</v>
      </c>
      <c r="F962" s="19">
        <v>0.5</v>
      </c>
      <c r="G962" s="20">
        <v>1</v>
      </c>
      <c r="H962" s="19">
        <f t="shared" si="42"/>
        <v>0</v>
      </c>
      <c r="I962" s="22">
        <v>6</v>
      </c>
      <c r="J962" s="22">
        <v>6</v>
      </c>
      <c r="K962" s="23">
        <v>1</v>
      </c>
      <c r="L962" s="22">
        <f t="shared" si="43"/>
        <v>0</v>
      </c>
      <c r="M962" s="25">
        <v>2.75</v>
      </c>
      <c r="N962" s="25">
        <v>2.75</v>
      </c>
      <c r="O962" s="26">
        <v>1</v>
      </c>
      <c r="P962" s="25">
        <f t="shared" si="44"/>
        <v>0</v>
      </c>
    </row>
    <row r="963" spans="1:16" x14ac:dyDescent="0.25">
      <c r="A963" t="s">
        <v>613</v>
      </c>
      <c r="B963" s="18">
        <v>32</v>
      </c>
      <c r="C963" s="18">
        <v>21</v>
      </c>
      <c r="D963" s="18" t="s">
        <v>963</v>
      </c>
      <c r="E963" s="19">
        <v>1.5</v>
      </c>
      <c r="F963" s="19">
        <v>1.5</v>
      </c>
      <c r="G963" s="20">
        <v>1</v>
      </c>
      <c r="H963" s="19">
        <f t="shared" si="42"/>
        <v>0</v>
      </c>
      <c r="I963" s="22">
        <v>1</v>
      </c>
      <c r="J963" s="22">
        <v>1</v>
      </c>
      <c r="K963" s="23">
        <v>1</v>
      </c>
      <c r="L963" s="22">
        <f t="shared" si="43"/>
        <v>0</v>
      </c>
      <c r="M963" s="25">
        <v>0</v>
      </c>
      <c r="N963" s="25">
        <v>0</v>
      </c>
      <c r="O963" s="26">
        <v>0</v>
      </c>
      <c r="P963" s="25">
        <f t="shared" si="44"/>
        <v>0</v>
      </c>
    </row>
    <row r="964" spans="1:16" x14ac:dyDescent="0.25">
      <c r="A964" t="s">
        <v>613</v>
      </c>
      <c r="B964" s="18">
        <v>32</v>
      </c>
      <c r="C964" s="18">
        <v>22</v>
      </c>
      <c r="D964" s="18" t="s">
        <v>964</v>
      </c>
      <c r="E964" s="19">
        <v>0</v>
      </c>
      <c r="F964" s="19">
        <v>0</v>
      </c>
      <c r="G964" s="20">
        <v>0</v>
      </c>
      <c r="H964" s="19">
        <f t="shared" si="42"/>
        <v>0</v>
      </c>
      <c r="I964" s="22">
        <v>0</v>
      </c>
      <c r="J964" s="22">
        <v>0</v>
      </c>
      <c r="K964" s="23">
        <v>0</v>
      </c>
      <c r="L964" s="22">
        <f t="shared" si="43"/>
        <v>0</v>
      </c>
      <c r="M964" s="25">
        <v>0</v>
      </c>
      <c r="N964" s="25">
        <v>0</v>
      </c>
      <c r="O964" s="26">
        <v>0</v>
      </c>
      <c r="P964" s="25">
        <f t="shared" si="44"/>
        <v>0</v>
      </c>
    </row>
    <row r="965" spans="1:16" x14ac:dyDescent="0.25">
      <c r="A965" t="s">
        <v>613</v>
      </c>
      <c r="B965" s="18">
        <v>32</v>
      </c>
      <c r="C965" s="18">
        <v>23</v>
      </c>
      <c r="D965" s="18" t="s">
        <v>965</v>
      </c>
      <c r="E965" s="19">
        <v>0</v>
      </c>
      <c r="F965" s="19">
        <v>0</v>
      </c>
      <c r="G965" s="20">
        <v>0</v>
      </c>
      <c r="H965" s="19">
        <f t="shared" si="42"/>
        <v>0</v>
      </c>
      <c r="I965" s="22">
        <v>0</v>
      </c>
      <c r="J965" s="22">
        <v>0</v>
      </c>
      <c r="K965" s="23">
        <v>0</v>
      </c>
      <c r="L965" s="22">
        <f t="shared" si="43"/>
        <v>0</v>
      </c>
      <c r="M965" s="25">
        <v>0</v>
      </c>
      <c r="N965" s="25">
        <v>0</v>
      </c>
      <c r="O965" s="26">
        <v>0</v>
      </c>
      <c r="P965" s="25">
        <f t="shared" si="44"/>
        <v>0</v>
      </c>
    </row>
    <row r="966" spans="1:16" x14ac:dyDescent="0.25">
      <c r="A966" t="s">
        <v>613</v>
      </c>
      <c r="B966" s="18">
        <v>32</v>
      </c>
      <c r="C966" s="18">
        <v>24</v>
      </c>
      <c r="D966" s="18" t="s">
        <v>966</v>
      </c>
      <c r="E966" s="19">
        <v>0</v>
      </c>
      <c r="F966" s="19">
        <v>0</v>
      </c>
      <c r="G966" s="20">
        <v>0</v>
      </c>
      <c r="H966" s="19">
        <f t="shared" ref="H966:H1029" si="45">IF(G966&gt;0.4,0,E966)</f>
        <v>0</v>
      </c>
      <c r="I966" s="22">
        <v>0</v>
      </c>
      <c r="J966" s="22">
        <v>0</v>
      </c>
      <c r="K966" s="23">
        <v>0</v>
      </c>
      <c r="L966" s="22">
        <f t="shared" ref="L966:L1029" si="46">IF(K966&gt;0.4,0,I966)</f>
        <v>0</v>
      </c>
      <c r="M966" s="25">
        <v>0</v>
      </c>
      <c r="N966" s="25">
        <v>0</v>
      </c>
      <c r="O966" s="26">
        <v>0</v>
      </c>
      <c r="P966" s="25">
        <f t="shared" ref="P966:P1029" si="47">IF(O966&gt;0.4,0,M966)</f>
        <v>0</v>
      </c>
    </row>
    <row r="967" spans="1:16" x14ac:dyDescent="0.25">
      <c r="A967" t="s">
        <v>613</v>
      </c>
      <c r="B967" s="18">
        <v>32</v>
      </c>
      <c r="C967" s="18">
        <v>25</v>
      </c>
      <c r="D967" s="18" t="s">
        <v>967</v>
      </c>
      <c r="E967" s="19">
        <v>0</v>
      </c>
      <c r="F967" s="19">
        <v>0</v>
      </c>
      <c r="G967" s="20">
        <v>0</v>
      </c>
      <c r="H967" s="19">
        <f t="shared" si="45"/>
        <v>0</v>
      </c>
      <c r="I967" s="22">
        <v>0</v>
      </c>
      <c r="J967" s="22">
        <v>0</v>
      </c>
      <c r="K967" s="23">
        <v>0</v>
      </c>
      <c r="L967" s="22">
        <f t="shared" si="46"/>
        <v>0</v>
      </c>
      <c r="M967" s="25">
        <v>0</v>
      </c>
      <c r="N967" s="25">
        <v>0</v>
      </c>
      <c r="O967" s="26">
        <v>0</v>
      </c>
      <c r="P967" s="25">
        <f t="shared" si="47"/>
        <v>0</v>
      </c>
    </row>
    <row r="968" spans="1:16" x14ac:dyDescent="0.25">
      <c r="A968" t="s">
        <v>613</v>
      </c>
      <c r="B968" s="18">
        <v>32</v>
      </c>
      <c r="C968" s="18">
        <v>26</v>
      </c>
      <c r="D968" s="18" t="s">
        <v>968</v>
      </c>
      <c r="E968" s="19">
        <v>0</v>
      </c>
      <c r="F968" s="19">
        <v>0</v>
      </c>
      <c r="G968" s="20">
        <v>0</v>
      </c>
      <c r="H968" s="19">
        <f t="shared" si="45"/>
        <v>0</v>
      </c>
      <c r="I968" s="22">
        <v>9</v>
      </c>
      <c r="J968" s="22">
        <v>9</v>
      </c>
      <c r="K968" s="23">
        <v>1</v>
      </c>
      <c r="L968" s="22">
        <f t="shared" si="46"/>
        <v>0</v>
      </c>
      <c r="M968" s="25">
        <v>0</v>
      </c>
      <c r="N968" s="25">
        <v>0</v>
      </c>
      <c r="O968" s="26">
        <v>0</v>
      </c>
      <c r="P968" s="25">
        <f t="shared" si="47"/>
        <v>0</v>
      </c>
    </row>
    <row r="969" spans="1:16" x14ac:dyDescent="0.25">
      <c r="A969" t="s">
        <v>613</v>
      </c>
      <c r="B969" s="18">
        <v>32</v>
      </c>
      <c r="C969" s="18">
        <v>27</v>
      </c>
      <c r="D969" s="18" t="s">
        <v>969</v>
      </c>
      <c r="E969" s="19">
        <v>0</v>
      </c>
      <c r="F969" s="19">
        <v>0</v>
      </c>
      <c r="G969" s="20">
        <v>0</v>
      </c>
      <c r="H969" s="19">
        <f t="shared" si="45"/>
        <v>0</v>
      </c>
      <c r="I969" s="22">
        <v>16.5</v>
      </c>
      <c r="J969" s="22">
        <v>16.5</v>
      </c>
      <c r="K969" s="23">
        <v>1</v>
      </c>
      <c r="L969" s="22">
        <f t="shared" si="46"/>
        <v>0</v>
      </c>
      <c r="M969" s="25">
        <v>0</v>
      </c>
      <c r="N969" s="25">
        <v>0</v>
      </c>
      <c r="O969" s="26">
        <v>0</v>
      </c>
      <c r="P969" s="25">
        <f t="shared" si="47"/>
        <v>0</v>
      </c>
    </row>
    <row r="970" spans="1:16" x14ac:dyDescent="0.25">
      <c r="A970" t="s">
        <v>613</v>
      </c>
      <c r="B970" s="18">
        <v>32</v>
      </c>
      <c r="C970" s="18">
        <v>28</v>
      </c>
      <c r="D970" s="18" t="s">
        <v>970</v>
      </c>
      <c r="E970" s="19">
        <v>0.5</v>
      </c>
      <c r="F970" s="19">
        <v>0.5</v>
      </c>
      <c r="G970" s="20">
        <v>1</v>
      </c>
      <c r="H970" s="19">
        <f t="shared" si="45"/>
        <v>0</v>
      </c>
      <c r="I970" s="22">
        <v>13.5</v>
      </c>
      <c r="J970" s="22">
        <v>13.5</v>
      </c>
      <c r="K970" s="23">
        <v>1</v>
      </c>
      <c r="L970" s="22">
        <f t="shared" si="46"/>
        <v>0</v>
      </c>
      <c r="M970" s="25">
        <v>0</v>
      </c>
      <c r="N970" s="25">
        <v>0</v>
      </c>
      <c r="O970" s="26">
        <v>0</v>
      </c>
      <c r="P970" s="25">
        <f t="shared" si="47"/>
        <v>0</v>
      </c>
    </row>
    <row r="971" spans="1:16" x14ac:dyDescent="0.25">
      <c r="A971" t="s">
        <v>613</v>
      </c>
      <c r="B971" s="18">
        <v>32</v>
      </c>
      <c r="C971" s="18">
        <v>29</v>
      </c>
      <c r="D971" s="18" t="s">
        <v>971</v>
      </c>
      <c r="E971" s="19">
        <v>0</v>
      </c>
      <c r="F971" s="19">
        <v>0</v>
      </c>
      <c r="G971" s="20">
        <v>0</v>
      </c>
      <c r="H971" s="19">
        <f t="shared" si="45"/>
        <v>0</v>
      </c>
      <c r="I971" s="22">
        <v>7.5</v>
      </c>
      <c r="J971" s="22">
        <v>7.5</v>
      </c>
      <c r="K971" s="23">
        <v>1</v>
      </c>
      <c r="L971" s="22">
        <f t="shared" si="46"/>
        <v>0</v>
      </c>
      <c r="M971" s="25">
        <v>0</v>
      </c>
      <c r="N971" s="25">
        <v>0</v>
      </c>
      <c r="O971" s="26">
        <v>0</v>
      </c>
      <c r="P971" s="25">
        <f t="shared" si="47"/>
        <v>0</v>
      </c>
    </row>
    <row r="972" spans="1:16" x14ac:dyDescent="0.25">
      <c r="A972" t="s">
        <v>613</v>
      </c>
      <c r="B972" s="18">
        <v>32</v>
      </c>
      <c r="C972" s="18">
        <v>30</v>
      </c>
      <c r="D972" s="18" t="s">
        <v>972</v>
      </c>
      <c r="E972" s="19">
        <v>0</v>
      </c>
      <c r="F972" s="19">
        <v>0</v>
      </c>
      <c r="G972" s="20">
        <v>0</v>
      </c>
      <c r="H972" s="19">
        <f t="shared" si="45"/>
        <v>0</v>
      </c>
      <c r="I972" s="22">
        <v>11.5</v>
      </c>
      <c r="J972" s="22">
        <v>11.5</v>
      </c>
      <c r="K972" s="23">
        <v>1</v>
      </c>
      <c r="L972" s="22">
        <f t="shared" si="46"/>
        <v>0</v>
      </c>
      <c r="M972" s="25">
        <v>0</v>
      </c>
      <c r="N972" s="25">
        <v>0</v>
      </c>
      <c r="O972" s="26">
        <v>0</v>
      </c>
      <c r="P972" s="25">
        <f t="shared" si="47"/>
        <v>0</v>
      </c>
    </row>
    <row r="973" spans="1:16" x14ac:dyDescent="0.25">
      <c r="A973" t="s">
        <v>613</v>
      </c>
      <c r="B973" s="18">
        <v>32</v>
      </c>
      <c r="C973" s="18">
        <v>31</v>
      </c>
      <c r="D973" s="18" t="s">
        <v>973</v>
      </c>
      <c r="E973" s="19">
        <v>0</v>
      </c>
      <c r="F973" s="19">
        <v>0</v>
      </c>
      <c r="G973" s="20">
        <v>0</v>
      </c>
      <c r="H973" s="19">
        <f t="shared" si="45"/>
        <v>0</v>
      </c>
      <c r="I973" s="22">
        <v>7.5</v>
      </c>
      <c r="J973" s="22">
        <v>7.5</v>
      </c>
      <c r="K973" s="23">
        <v>1</v>
      </c>
      <c r="L973" s="22">
        <f t="shared" si="46"/>
        <v>0</v>
      </c>
      <c r="M973" s="25">
        <v>0</v>
      </c>
      <c r="N973" s="25">
        <v>0</v>
      </c>
      <c r="O973" s="26">
        <v>0</v>
      </c>
      <c r="P973" s="25">
        <f t="shared" si="47"/>
        <v>0</v>
      </c>
    </row>
    <row r="974" spans="1:16" x14ac:dyDescent="0.25">
      <c r="A974" t="s">
        <v>613</v>
      </c>
      <c r="B974" s="18">
        <v>32</v>
      </c>
      <c r="C974" s="18">
        <v>32</v>
      </c>
      <c r="D974" s="18" t="s">
        <v>974</v>
      </c>
      <c r="E974" s="19">
        <v>1</v>
      </c>
      <c r="F974" s="19">
        <v>1</v>
      </c>
      <c r="G974" s="20">
        <v>1</v>
      </c>
      <c r="H974" s="19">
        <f t="shared" si="45"/>
        <v>0</v>
      </c>
      <c r="I974" s="22">
        <v>13.5</v>
      </c>
      <c r="J974" s="22">
        <v>13.5</v>
      </c>
      <c r="K974" s="23">
        <v>1</v>
      </c>
      <c r="L974" s="22">
        <f t="shared" si="46"/>
        <v>0</v>
      </c>
      <c r="M974" s="25">
        <v>5</v>
      </c>
      <c r="N974" s="25">
        <v>3</v>
      </c>
      <c r="O974" s="26">
        <v>0.6</v>
      </c>
      <c r="P974" s="25">
        <f t="shared" si="47"/>
        <v>0</v>
      </c>
    </row>
    <row r="975" spans="1:16" x14ac:dyDescent="0.25">
      <c r="A975" t="s">
        <v>613</v>
      </c>
      <c r="B975" s="18">
        <v>32</v>
      </c>
      <c r="C975" s="18">
        <v>33</v>
      </c>
      <c r="D975" s="18" t="s">
        <v>975</v>
      </c>
      <c r="E975" s="19">
        <v>5</v>
      </c>
      <c r="F975" s="19">
        <v>5</v>
      </c>
      <c r="G975" s="20">
        <v>1</v>
      </c>
      <c r="H975" s="19">
        <f t="shared" si="45"/>
        <v>0</v>
      </c>
      <c r="I975" s="22">
        <v>14</v>
      </c>
      <c r="J975" s="22">
        <v>2</v>
      </c>
      <c r="K975" s="23">
        <v>0.14285714285714285</v>
      </c>
      <c r="L975" s="22">
        <f t="shared" si="46"/>
        <v>14</v>
      </c>
      <c r="M975" s="25">
        <v>3.5</v>
      </c>
      <c r="N975" s="25">
        <v>3.5</v>
      </c>
      <c r="O975" s="26">
        <v>1</v>
      </c>
      <c r="P975" s="25">
        <f t="shared" si="47"/>
        <v>0</v>
      </c>
    </row>
    <row r="976" spans="1:16" x14ac:dyDescent="0.25">
      <c r="A976" t="s">
        <v>613</v>
      </c>
      <c r="B976" s="18">
        <v>32</v>
      </c>
      <c r="C976" s="18">
        <v>34</v>
      </c>
      <c r="D976" s="18" t="s">
        <v>976</v>
      </c>
      <c r="E976" s="19">
        <v>5</v>
      </c>
      <c r="F976" s="19">
        <v>1</v>
      </c>
      <c r="G976" s="20">
        <v>0.2</v>
      </c>
      <c r="H976" s="19">
        <f t="shared" si="45"/>
        <v>5</v>
      </c>
      <c r="I976" s="22">
        <v>9</v>
      </c>
      <c r="J976" s="22">
        <v>3</v>
      </c>
      <c r="K976" s="23">
        <v>0.33333333333333326</v>
      </c>
      <c r="L976" s="22">
        <f t="shared" si="46"/>
        <v>9</v>
      </c>
      <c r="M976" s="25">
        <v>15</v>
      </c>
      <c r="N976" s="25">
        <v>6</v>
      </c>
      <c r="O976" s="26">
        <v>0.4</v>
      </c>
      <c r="P976" s="25">
        <f t="shared" si="47"/>
        <v>15</v>
      </c>
    </row>
    <row r="977" spans="1:16" x14ac:dyDescent="0.25">
      <c r="A977" t="s">
        <v>613</v>
      </c>
      <c r="B977" s="18">
        <v>32</v>
      </c>
      <c r="C977" s="18">
        <v>35</v>
      </c>
      <c r="D977" s="18" t="s">
        <v>977</v>
      </c>
      <c r="E977" s="19">
        <v>8</v>
      </c>
      <c r="F977" s="19">
        <v>2</v>
      </c>
      <c r="G977" s="20">
        <v>0.25</v>
      </c>
      <c r="H977" s="19">
        <f t="shared" si="45"/>
        <v>8</v>
      </c>
      <c r="I977" s="22">
        <v>2.5</v>
      </c>
      <c r="J977" s="22">
        <v>2.5</v>
      </c>
      <c r="K977" s="23">
        <v>1</v>
      </c>
      <c r="L977" s="22">
        <f t="shared" si="46"/>
        <v>0</v>
      </c>
      <c r="M977" s="25">
        <v>9.5</v>
      </c>
      <c r="N977" s="25">
        <v>5.5</v>
      </c>
      <c r="O977" s="26">
        <v>0.57894736842105265</v>
      </c>
      <c r="P977" s="25">
        <f t="shared" si="47"/>
        <v>0</v>
      </c>
    </row>
    <row r="978" spans="1:16" x14ac:dyDescent="0.25">
      <c r="A978" t="s">
        <v>613</v>
      </c>
      <c r="B978" s="18">
        <v>32</v>
      </c>
      <c r="C978" s="18">
        <v>36</v>
      </c>
      <c r="D978" s="18" t="s">
        <v>978</v>
      </c>
      <c r="E978" s="19">
        <v>2</v>
      </c>
      <c r="F978" s="19">
        <v>2</v>
      </c>
      <c r="G978" s="20">
        <v>1</v>
      </c>
      <c r="H978" s="19">
        <f t="shared" si="45"/>
        <v>0</v>
      </c>
      <c r="I978" s="22">
        <v>1.5</v>
      </c>
      <c r="J978" s="22">
        <v>1.5</v>
      </c>
      <c r="K978" s="23">
        <v>1</v>
      </c>
      <c r="L978" s="22">
        <f t="shared" si="46"/>
        <v>0</v>
      </c>
      <c r="M978" s="25">
        <v>0</v>
      </c>
      <c r="N978" s="25">
        <v>0</v>
      </c>
      <c r="O978" s="26">
        <v>0</v>
      </c>
      <c r="P978" s="25">
        <f t="shared" si="47"/>
        <v>0</v>
      </c>
    </row>
    <row r="979" spans="1:16" x14ac:dyDescent="0.25">
      <c r="A979" t="s">
        <v>613</v>
      </c>
      <c r="B979" s="18">
        <v>32</v>
      </c>
      <c r="C979" s="18">
        <v>37</v>
      </c>
      <c r="D979" s="18" t="s">
        <v>979</v>
      </c>
      <c r="E979" s="19">
        <v>5.5</v>
      </c>
      <c r="F979" s="19">
        <v>0.5</v>
      </c>
      <c r="G979" s="20">
        <v>9.0909090909090912E-2</v>
      </c>
      <c r="H979" s="19">
        <f t="shared" si="45"/>
        <v>5.5</v>
      </c>
      <c r="I979" s="22">
        <v>1</v>
      </c>
      <c r="J979" s="22">
        <v>1</v>
      </c>
      <c r="K979" s="23">
        <v>1</v>
      </c>
      <c r="L979" s="22">
        <f t="shared" si="46"/>
        <v>0</v>
      </c>
      <c r="M979" s="25">
        <v>0</v>
      </c>
      <c r="N979" s="25">
        <v>0</v>
      </c>
      <c r="O979" s="26">
        <v>0</v>
      </c>
      <c r="P979" s="25">
        <f t="shared" si="47"/>
        <v>0</v>
      </c>
    </row>
    <row r="980" spans="1:16" x14ac:dyDescent="0.25">
      <c r="A980" t="s">
        <v>613</v>
      </c>
      <c r="B980" s="18">
        <v>32</v>
      </c>
      <c r="C980" s="18">
        <v>38</v>
      </c>
      <c r="D980" s="18" t="s">
        <v>980</v>
      </c>
      <c r="E980" s="19">
        <v>2.5</v>
      </c>
      <c r="F980" s="19">
        <v>1.5</v>
      </c>
      <c r="G980" s="20">
        <v>0.6</v>
      </c>
      <c r="H980" s="19">
        <f t="shared" si="45"/>
        <v>0</v>
      </c>
      <c r="I980" s="22">
        <v>2.5</v>
      </c>
      <c r="J980" s="22">
        <v>2.5</v>
      </c>
      <c r="K980" s="23">
        <v>1</v>
      </c>
      <c r="L980" s="22">
        <f t="shared" si="46"/>
        <v>0</v>
      </c>
      <c r="M980" s="25">
        <v>9.75</v>
      </c>
      <c r="N980" s="25">
        <v>4.25</v>
      </c>
      <c r="O980" s="26">
        <v>0.4358974358974359</v>
      </c>
      <c r="P980" s="25">
        <f t="shared" si="47"/>
        <v>0</v>
      </c>
    </row>
    <row r="981" spans="1:16" x14ac:dyDescent="0.25">
      <c r="A981" t="s">
        <v>613</v>
      </c>
      <c r="B981" s="18">
        <v>32</v>
      </c>
      <c r="C981" s="18">
        <v>39</v>
      </c>
      <c r="D981" s="18" t="s">
        <v>981</v>
      </c>
      <c r="E981" s="19">
        <v>4.5</v>
      </c>
      <c r="F981" s="19">
        <v>3.5</v>
      </c>
      <c r="G981" s="20">
        <v>0.7777777777777779</v>
      </c>
      <c r="H981" s="19">
        <f t="shared" si="45"/>
        <v>0</v>
      </c>
      <c r="I981" s="22">
        <v>3</v>
      </c>
      <c r="J981" s="22">
        <v>3</v>
      </c>
      <c r="K981" s="23">
        <v>1</v>
      </c>
      <c r="L981" s="22">
        <f t="shared" si="46"/>
        <v>0</v>
      </c>
      <c r="M981" s="25">
        <v>13</v>
      </c>
      <c r="N981" s="25">
        <v>0</v>
      </c>
      <c r="O981" s="26">
        <v>0</v>
      </c>
      <c r="P981" s="25">
        <f t="shared" si="47"/>
        <v>13</v>
      </c>
    </row>
    <row r="982" spans="1:16" x14ac:dyDescent="0.25">
      <c r="A982" t="s">
        <v>613</v>
      </c>
      <c r="B982" s="18">
        <v>32</v>
      </c>
      <c r="C982" s="18">
        <v>40</v>
      </c>
      <c r="D982" s="18" t="s">
        <v>982</v>
      </c>
      <c r="E982" s="19">
        <v>7.5</v>
      </c>
      <c r="F982" s="19">
        <v>5.5</v>
      </c>
      <c r="G982" s="20">
        <v>0.73333333333333328</v>
      </c>
      <c r="H982" s="19">
        <f t="shared" si="45"/>
        <v>0</v>
      </c>
      <c r="I982" s="22">
        <v>7.5</v>
      </c>
      <c r="J982" s="22">
        <v>7.5</v>
      </c>
      <c r="K982" s="23">
        <v>1</v>
      </c>
      <c r="L982" s="22">
        <f t="shared" si="46"/>
        <v>0</v>
      </c>
      <c r="M982" s="25">
        <v>14</v>
      </c>
      <c r="N982" s="25">
        <v>5</v>
      </c>
      <c r="O982" s="26">
        <v>0.35714285714285715</v>
      </c>
      <c r="P982" s="25">
        <f t="shared" si="47"/>
        <v>14</v>
      </c>
    </row>
    <row r="983" spans="1:16" x14ac:dyDescent="0.25">
      <c r="A983" t="s">
        <v>613</v>
      </c>
      <c r="B983" s="18">
        <v>32</v>
      </c>
      <c r="C983" s="18">
        <v>41</v>
      </c>
      <c r="D983" s="18" t="s">
        <v>983</v>
      </c>
      <c r="E983" s="19">
        <v>10.5</v>
      </c>
      <c r="F983" s="19">
        <v>2.5</v>
      </c>
      <c r="G983" s="20">
        <v>0.23809523809523805</v>
      </c>
      <c r="H983" s="19">
        <f t="shared" si="45"/>
        <v>10.5</v>
      </c>
      <c r="I983" s="22">
        <v>10</v>
      </c>
      <c r="J983" s="22">
        <v>10</v>
      </c>
      <c r="K983" s="23">
        <v>1</v>
      </c>
      <c r="L983" s="22">
        <f t="shared" si="46"/>
        <v>0</v>
      </c>
      <c r="M983" s="25">
        <v>13</v>
      </c>
      <c r="N983" s="25">
        <v>4</v>
      </c>
      <c r="O983" s="26">
        <v>0.30769230769230771</v>
      </c>
      <c r="P983" s="25">
        <f t="shared" si="47"/>
        <v>13</v>
      </c>
    </row>
    <row r="984" spans="1:16" x14ac:dyDescent="0.25">
      <c r="A984" t="s">
        <v>613</v>
      </c>
      <c r="B984" s="18">
        <v>32</v>
      </c>
      <c r="C984" s="18">
        <v>42</v>
      </c>
      <c r="D984" s="18" t="s">
        <v>984</v>
      </c>
      <c r="E984" s="19">
        <v>10.75</v>
      </c>
      <c r="F984" s="19">
        <v>0.75</v>
      </c>
      <c r="G984" s="20">
        <v>6.9767441860465115E-2</v>
      </c>
      <c r="H984" s="19">
        <f t="shared" si="45"/>
        <v>10.75</v>
      </c>
      <c r="I984" s="22">
        <v>4</v>
      </c>
      <c r="J984" s="22">
        <v>4</v>
      </c>
      <c r="K984" s="23">
        <v>1</v>
      </c>
      <c r="L984" s="22">
        <f t="shared" si="46"/>
        <v>0</v>
      </c>
      <c r="M984" s="25">
        <v>11</v>
      </c>
      <c r="N984" s="25">
        <v>0</v>
      </c>
      <c r="O984" s="26">
        <v>0</v>
      </c>
      <c r="P984" s="25">
        <f t="shared" si="47"/>
        <v>11</v>
      </c>
    </row>
    <row r="985" spans="1:16" x14ac:dyDescent="0.25">
      <c r="A985" t="s">
        <v>613</v>
      </c>
      <c r="B985" s="18">
        <v>32</v>
      </c>
      <c r="C985" s="18">
        <v>43</v>
      </c>
      <c r="D985" s="18" t="s">
        <v>985</v>
      </c>
      <c r="E985" s="19">
        <v>7.5</v>
      </c>
      <c r="F985" s="19">
        <v>2.5</v>
      </c>
      <c r="G985" s="20">
        <v>0.33333333333333326</v>
      </c>
      <c r="H985" s="19">
        <f t="shared" si="45"/>
        <v>7.5</v>
      </c>
      <c r="I985" s="22">
        <v>9.5</v>
      </c>
      <c r="J985" s="22">
        <v>1.5</v>
      </c>
      <c r="K985" s="23">
        <v>0.15789473684210525</v>
      </c>
      <c r="L985" s="22">
        <f t="shared" si="46"/>
        <v>9.5</v>
      </c>
      <c r="M985" s="25">
        <v>18</v>
      </c>
      <c r="N985" s="25">
        <v>1</v>
      </c>
      <c r="O985" s="26">
        <v>5.5555555555555552E-2</v>
      </c>
      <c r="P985" s="25">
        <f t="shared" si="47"/>
        <v>18</v>
      </c>
    </row>
    <row r="986" spans="1:16" x14ac:dyDescent="0.25">
      <c r="A986" t="s">
        <v>613</v>
      </c>
      <c r="B986" s="18">
        <v>32</v>
      </c>
      <c r="C986" s="18">
        <v>44</v>
      </c>
      <c r="D986" s="18" t="s">
        <v>986</v>
      </c>
      <c r="E986" s="19">
        <v>10</v>
      </c>
      <c r="F986" s="19">
        <v>0</v>
      </c>
      <c r="G986" s="20">
        <v>0</v>
      </c>
      <c r="H986" s="19">
        <f t="shared" si="45"/>
        <v>10</v>
      </c>
      <c r="I986" s="22">
        <v>16.5</v>
      </c>
      <c r="J986" s="22">
        <v>6.5</v>
      </c>
      <c r="K986" s="23">
        <v>0.39393939393939392</v>
      </c>
      <c r="L986" s="22">
        <f t="shared" si="46"/>
        <v>16.5</v>
      </c>
      <c r="M986" s="25">
        <v>17</v>
      </c>
      <c r="N986" s="25">
        <v>2</v>
      </c>
      <c r="O986" s="26">
        <v>0.1176470588235294</v>
      </c>
      <c r="P986" s="25">
        <f t="shared" si="47"/>
        <v>17</v>
      </c>
    </row>
    <row r="987" spans="1:16" x14ac:dyDescent="0.25">
      <c r="A987" t="s">
        <v>613</v>
      </c>
      <c r="B987" s="18">
        <v>32</v>
      </c>
      <c r="C987" s="18">
        <v>45</v>
      </c>
      <c r="D987" s="18" t="s">
        <v>987</v>
      </c>
      <c r="E987" s="19">
        <v>17</v>
      </c>
      <c r="F987" s="19">
        <v>2</v>
      </c>
      <c r="G987" s="20">
        <v>0.1176470588235294</v>
      </c>
      <c r="H987" s="19">
        <f t="shared" si="45"/>
        <v>17</v>
      </c>
      <c r="I987" s="22">
        <v>16</v>
      </c>
      <c r="J987" s="22">
        <v>1</v>
      </c>
      <c r="K987" s="23">
        <v>6.25E-2</v>
      </c>
      <c r="L987" s="22">
        <f t="shared" si="46"/>
        <v>16</v>
      </c>
      <c r="M987" s="25">
        <v>7.75</v>
      </c>
      <c r="N987" s="25">
        <v>2.25</v>
      </c>
      <c r="O987" s="26">
        <v>0.29032258064516131</v>
      </c>
      <c r="P987" s="25">
        <f t="shared" si="47"/>
        <v>7.75</v>
      </c>
    </row>
    <row r="988" spans="1:16" x14ac:dyDescent="0.25">
      <c r="A988" t="s">
        <v>613</v>
      </c>
      <c r="B988" s="18">
        <v>32</v>
      </c>
      <c r="C988" s="18">
        <v>46</v>
      </c>
      <c r="D988" s="18" t="s">
        <v>988</v>
      </c>
      <c r="E988" s="19">
        <v>8.75</v>
      </c>
      <c r="F988" s="19">
        <v>2.75</v>
      </c>
      <c r="G988" s="20">
        <v>0.31428571428571428</v>
      </c>
      <c r="H988" s="19">
        <f t="shared" si="45"/>
        <v>8.75</v>
      </c>
      <c r="I988" s="22">
        <v>12.5</v>
      </c>
      <c r="J988" s="22">
        <v>6.5</v>
      </c>
      <c r="K988" s="23">
        <v>0.52</v>
      </c>
      <c r="L988" s="22">
        <f t="shared" si="46"/>
        <v>0</v>
      </c>
      <c r="M988" s="25">
        <v>0</v>
      </c>
      <c r="N988" s="25">
        <v>0</v>
      </c>
      <c r="O988" s="26">
        <v>0</v>
      </c>
      <c r="P988" s="25">
        <f t="shared" si="47"/>
        <v>0</v>
      </c>
    </row>
    <row r="989" spans="1:16" x14ac:dyDescent="0.25">
      <c r="A989" t="s">
        <v>613</v>
      </c>
      <c r="B989" s="18">
        <v>32</v>
      </c>
      <c r="C989" s="18">
        <v>47</v>
      </c>
      <c r="D989" s="18" t="s">
        <v>989</v>
      </c>
      <c r="E989" s="19">
        <v>2.5</v>
      </c>
      <c r="F989" s="19">
        <v>0.5</v>
      </c>
      <c r="G989" s="20">
        <v>0.2</v>
      </c>
      <c r="H989" s="19">
        <f t="shared" si="45"/>
        <v>2.5</v>
      </c>
      <c r="I989" s="22">
        <v>12</v>
      </c>
      <c r="J989" s="22">
        <v>5</v>
      </c>
      <c r="K989" s="23">
        <v>0.41666666666666674</v>
      </c>
      <c r="L989" s="22">
        <f t="shared" si="46"/>
        <v>0</v>
      </c>
      <c r="M989" s="25">
        <v>0</v>
      </c>
      <c r="N989" s="25">
        <v>0</v>
      </c>
      <c r="O989" s="26">
        <v>0</v>
      </c>
      <c r="P989" s="25">
        <f t="shared" si="47"/>
        <v>0</v>
      </c>
    </row>
    <row r="990" spans="1:16" x14ac:dyDescent="0.25">
      <c r="A990" t="s">
        <v>613</v>
      </c>
      <c r="B990" s="18">
        <v>32</v>
      </c>
      <c r="C990" s="18">
        <v>48</v>
      </c>
      <c r="D990" s="18" t="s">
        <v>990</v>
      </c>
      <c r="E990" s="19">
        <v>5</v>
      </c>
      <c r="F990" s="19">
        <v>3</v>
      </c>
      <c r="G990" s="20">
        <v>0.6</v>
      </c>
      <c r="H990" s="19">
        <f t="shared" si="45"/>
        <v>0</v>
      </c>
      <c r="I990" s="22">
        <v>4</v>
      </c>
      <c r="J990" s="22">
        <v>4</v>
      </c>
      <c r="K990" s="23">
        <v>1</v>
      </c>
      <c r="L990" s="22">
        <f t="shared" si="46"/>
        <v>0</v>
      </c>
      <c r="M990" s="25">
        <v>0</v>
      </c>
      <c r="N990" s="25">
        <v>0</v>
      </c>
      <c r="O990" s="26">
        <v>0</v>
      </c>
      <c r="P990" s="25">
        <f t="shared" si="47"/>
        <v>0</v>
      </c>
    </row>
    <row r="991" spans="1:16" x14ac:dyDescent="0.25">
      <c r="A991" t="s">
        <v>613</v>
      </c>
      <c r="B991" s="18">
        <v>32</v>
      </c>
      <c r="C991" s="18">
        <v>49</v>
      </c>
      <c r="D991" s="18" t="s">
        <v>991</v>
      </c>
      <c r="E991" s="19">
        <v>6</v>
      </c>
      <c r="F991" s="19">
        <v>2</v>
      </c>
      <c r="G991" s="20">
        <v>0.33333333333333326</v>
      </c>
      <c r="H991" s="19">
        <f t="shared" si="45"/>
        <v>6</v>
      </c>
      <c r="I991" s="22">
        <v>7</v>
      </c>
      <c r="J991" s="22">
        <v>5</v>
      </c>
      <c r="K991" s="23">
        <v>0.7142857142857143</v>
      </c>
      <c r="L991" s="22">
        <f t="shared" si="46"/>
        <v>0</v>
      </c>
      <c r="M991" s="25">
        <v>0</v>
      </c>
      <c r="N991" s="25">
        <v>0</v>
      </c>
      <c r="O991" s="26">
        <v>0</v>
      </c>
      <c r="P991" s="25">
        <f t="shared" si="47"/>
        <v>0</v>
      </c>
    </row>
    <row r="992" spans="1:16" x14ac:dyDescent="0.25">
      <c r="A992" t="s">
        <v>613</v>
      </c>
      <c r="B992" s="18">
        <v>32</v>
      </c>
      <c r="C992" s="18">
        <v>50</v>
      </c>
      <c r="D992" s="18" t="s">
        <v>992</v>
      </c>
      <c r="E992" s="19">
        <v>3.5</v>
      </c>
      <c r="F992" s="19">
        <v>1.5</v>
      </c>
      <c r="G992" s="20">
        <v>0.42857142857142855</v>
      </c>
      <c r="H992" s="19">
        <f t="shared" si="45"/>
        <v>0</v>
      </c>
      <c r="I992" s="22">
        <v>3.5</v>
      </c>
      <c r="J992" s="22">
        <v>0.5</v>
      </c>
      <c r="K992" s="23">
        <v>0.14285714285714285</v>
      </c>
      <c r="L992" s="22">
        <f t="shared" si="46"/>
        <v>3.5</v>
      </c>
      <c r="M992" s="25">
        <v>0</v>
      </c>
      <c r="N992" s="25">
        <v>0</v>
      </c>
      <c r="O992" s="26">
        <v>0</v>
      </c>
      <c r="P992" s="25">
        <f t="shared" si="47"/>
        <v>0</v>
      </c>
    </row>
    <row r="993" spans="1:16" x14ac:dyDescent="0.25">
      <c r="A993" t="s">
        <v>613</v>
      </c>
      <c r="B993" s="18">
        <v>32</v>
      </c>
      <c r="C993" s="18">
        <v>51</v>
      </c>
      <c r="D993" s="18" t="s">
        <v>993</v>
      </c>
      <c r="E993" s="19">
        <v>0</v>
      </c>
      <c r="F993" s="19">
        <v>0</v>
      </c>
      <c r="G993" s="20">
        <v>0</v>
      </c>
      <c r="H993" s="19">
        <f t="shared" si="45"/>
        <v>0</v>
      </c>
      <c r="I993" s="22">
        <v>0</v>
      </c>
      <c r="J993" s="22">
        <v>0</v>
      </c>
      <c r="K993" s="23">
        <v>0</v>
      </c>
      <c r="L993" s="22">
        <f t="shared" si="46"/>
        <v>0</v>
      </c>
      <c r="M993" s="25">
        <v>0</v>
      </c>
      <c r="N993" s="25">
        <v>0</v>
      </c>
      <c r="O993" s="26">
        <v>0</v>
      </c>
      <c r="P993" s="25">
        <f t="shared" si="47"/>
        <v>0</v>
      </c>
    </row>
    <row r="994" spans="1:16" x14ac:dyDescent="0.25">
      <c r="A994" t="s">
        <v>613</v>
      </c>
      <c r="B994" s="18">
        <v>32</v>
      </c>
      <c r="C994" s="18">
        <v>52</v>
      </c>
      <c r="D994" s="18" t="s">
        <v>994</v>
      </c>
      <c r="E994" s="19">
        <v>0</v>
      </c>
      <c r="F994" s="19">
        <v>0</v>
      </c>
      <c r="G994" s="20">
        <v>0</v>
      </c>
      <c r="H994" s="19">
        <f t="shared" si="45"/>
        <v>0</v>
      </c>
      <c r="I994" s="22">
        <v>1</v>
      </c>
      <c r="J994" s="22">
        <v>1</v>
      </c>
      <c r="K994" s="23">
        <v>1</v>
      </c>
      <c r="L994" s="22">
        <f t="shared" si="46"/>
        <v>0</v>
      </c>
      <c r="M994" s="25">
        <v>0</v>
      </c>
      <c r="N994" s="25">
        <v>0</v>
      </c>
      <c r="O994" s="26">
        <v>0</v>
      </c>
      <c r="P994" s="25">
        <f t="shared" si="47"/>
        <v>0</v>
      </c>
    </row>
    <row r="995" spans="1:16" x14ac:dyDescent="0.25">
      <c r="A995" t="s">
        <v>613</v>
      </c>
      <c r="B995" s="18">
        <v>32</v>
      </c>
      <c r="C995" s="18">
        <v>53</v>
      </c>
      <c r="D995" s="18" t="s">
        <v>995</v>
      </c>
      <c r="E995" s="19">
        <v>0</v>
      </c>
      <c r="F995" s="19">
        <v>0</v>
      </c>
      <c r="G995" s="20">
        <v>0</v>
      </c>
      <c r="H995" s="19">
        <f t="shared" si="45"/>
        <v>0</v>
      </c>
      <c r="I995" s="22">
        <v>0</v>
      </c>
      <c r="J995" s="22">
        <v>0</v>
      </c>
      <c r="K995" s="23">
        <v>0</v>
      </c>
      <c r="L995" s="22">
        <f t="shared" si="46"/>
        <v>0</v>
      </c>
      <c r="M995" s="25">
        <v>0</v>
      </c>
      <c r="N995" s="25">
        <v>0</v>
      </c>
      <c r="O995" s="26">
        <v>0</v>
      </c>
      <c r="P995" s="25">
        <f t="shared" si="47"/>
        <v>0</v>
      </c>
    </row>
    <row r="996" spans="1:16" x14ac:dyDescent="0.25">
      <c r="A996" t="s">
        <v>613</v>
      </c>
      <c r="B996" s="18">
        <v>32</v>
      </c>
      <c r="C996" s="18">
        <v>54</v>
      </c>
      <c r="D996" s="18" t="s">
        <v>996</v>
      </c>
      <c r="E996" s="19">
        <v>0</v>
      </c>
      <c r="F996" s="19">
        <v>0</v>
      </c>
      <c r="G996" s="20">
        <v>0</v>
      </c>
      <c r="H996" s="19">
        <f t="shared" si="45"/>
        <v>0</v>
      </c>
      <c r="I996" s="22">
        <v>0</v>
      </c>
      <c r="J996" s="22">
        <v>0</v>
      </c>
      <c r="K996" s="23">
        <v>0</v>
      </c>
      <c r="L996" s="22">
        <f t="shared" si="46"/>
        <v>0</v>
      </c>
      <c r="M996" s="25">
        <v>0</v>
      </c>
      <c r="N996" s="25">
        <v>0</v>
      </c>
      <c r="O996" s="26">
        <v>0</v>
      </c>
      <c r="P996" s="25">
        <f t="shared" si="47"/>
        <v>0</v>
      </c>
    </row>
    <row r="997" spans="1:16" x14ac:dyDescent="0.25">
      <c r="A997" t="s">
        <v>613</v>
      </c>
      <c r="B997" s="18">
        <v>32</v>
      </c>
      <c r="C997" s="18">
        <v>55</v>
      </c>
      <c r="D997" s="18" t="s">
        <v>997</v>
      </c>
      <c r="E997" s="19">
        <v>2</v>
      </c>
      <c r="F997" s="19">
        <v>2</v>
      </c>
      <c r="G997" s="20">
        <v>1</v>
      </c>
      <c r="H997" s="19">
        <f t="shared" si="45"/>
        <v>0</v>
      </c>
      <c r="I997" s="22">
        <v>0</v>
      </c>
      <c r="J997" s="22">
        <v>0</v>
      </c>
      <c r="K997" s="23">
        <v>0</v>
      </c>
      <c r="L997" s="22">
        <f t="shared" si="46"/>
        <v>0</v>
      </c>
      <c r="M997" s="25">
        <v>0</v>
      </c>
      <c r="N997" s="25">
        <v>0</v>
      </c>
      <c r="O997" s="26">
        <v>0</v>
      </c>
      <c r="P997" s="25">
        <f t="shared" si="47"/>
        <v>0</v>
      </c>
    </row>
    <row r="998" spans="1:16" x14ac:dyDescent="0.25">
      <c r="A998" t="s">
        <v>613</v>
      </c>
      <c r="B998" s="18">
        <v>32</v>
      </c>
      <c r="C998" s="18">
        <v>56</v>
      </c>
      <c r="D998" s="18" t="s">
        <v>998</v>
      </c>
      <c r="E998" s="19">
        <v>2.5</v>
      </c>
      <c r="F998" s="19">
        <v>2.5</v>
      </c>
      <c r="G998" s="20">
        <v>1</v>
      </c>
      <c r="H998" s="19">
        <f t="shared" si="45"/>
        <v>0</v>
      </c>
      <c r="I998" s="22">
        <v>0</v>
      </c>
      <c r="J998" s="22">
        <v>0</v>
      </c>
      <c r="K998" s="23">
        <v>0</v>
      </c>
      <c r="L998" s="22">
        <f t="shared" si="46"/>
        <v>0</v>
      </c>
      <c r="M998" s="25">
        <v>0</v>
      </c>
      <c r="N998" s="25">
        <v>0</v>
      </c>
      <c r="O998" s="26">
        <v>0</v>
      </c>
      <c r="P998" s="25">
        <f t="shared" si="47"/>
        <v>0</v>
      </c>
    </row>
    <row r="999" spans="1:16" x14ac:dyDescent="0.25">
      <c r="A999" t="s">
        <v>613</v>
      </c>
      <c r="B999" s="18">
        <v>32</v>
      </c>
      <c r="C999" s="18">
        <v>57</v>
      </c>
      <c r="D999" s="18" t="s">
        <v>999</v>
      </c>
      <c r="E999" s="19">
        <v>2</v>
      </c>
      <c r="F999" s="19">
        <v>2</v>
      </c>
      <c r="G999" s="20">
        <v>1</v>
      </c>
      <c r="H999" s="19">
        <f t="shared" si="45"/>
        <v>0</v>
      </c>
      <c r="I999" s="22">
        <v>0</v>
      </c>
      <c r="J999" s="22">
        <v>0</v>
      </c>
      <c r="K999" s="23">
        <v>0</v>
      </c>
      <c r="L999" s="22">
        <f t="shared" si="46"/>
        <v>0</v>
      </c>
      <c r="M999" s="25">
        <v>0</v>
      </c>
      <c r="N999" s="25">
        <v>0</v>
      </c>
      <c r="O999" s="26">
        <v>0</v>
      </c>
      <c r="P999" s="25">
        <f t="shared" si="47"/>
        <v>0</v>
      </c>
    </row>
    <row r="1000" spans="1:16" x14ac:dyDescent="0.25">
      <c r="A1000" t="s">
        <v>613</v>
      </c>
      <c r="B1000" s="18">
        <v>32</v>
      </c>
      <c r="C1000" s="18">
        <v>58</v>
      </c>
      <c r="D1000" s="18" t="s">
        <v>1000</v>
      </c>
      <c r="E1000" s="19">
        <v>0</v>
      </c>
      <c r="F1000" s="19">
        <v>0</v>
      </c>
      <c r="G1000" s="20">
        <v>0</v>
      </c>
      <c r="H1000" s="19">
        <f t="shared" si="45"/>
        <v>0</v>
      </c>
      <c r="I1000" s="22">
        <v>6</v>
      </c>
      <c r="J1000" s="22">
        <v>2</v>
      </c>
      <c r="K1000" s="23">
        <v>0.33333333333333326</v>
      </c>
      <c r="L1000" s="22">
        <f t="shared" si="46"/>
        <v>6</v>
      </c>
      <c r="M1000" s="25">
        <v>0</v>
      </c>
      <c r="N1000" s="25">
        <v>0</v>
      </c>
      <c r="O1000" s="26">
        <v>0</v>
      </c>
      <c r="P1000" s="25">
        <f t="shared" si="47"/>
        <v>0</v>
      </c>
    </row>
    <row r="1001" spans="1:16" x14ac:dyDescent="0.25">
      <c r="A1001" t="s">
        <v>613</v>
      </c>
      <c r="B1001" s="18">
        <v>32</v>
      </c>
      <c r="C1001" s="18">
        <v>59</v>
      </c>
      <c r="D1001" s="18" t="s">
        <v>1001</v>
      </c>
      <c r="E1001" s="19">
        <v>4.5</v>
      </c>
      <c r="F1001" s="19">
        <v>0.5</v>
      </c>
      <c r="G1001" s="20">
        <v>0.1111111111111111</v>
      </c>
      <c r="H1001" s="19">
        <f t="shared" si="45"/>
        <v>4.5</v>
      </c>
      <c r="I1001" s="22">
        <v>1</v>
      </c>
      <c r="J1001" s="22">
        <v>1</v>
      </c>
      <c r="K1001" s="23">
        <v>1</v>
      </c>
      <c r="L1001" s="22">
        <f t="shared" si="46"/>
        <v>0</v>
      </c>
      <c r="M1001" s="25">
        <v>0</v>
      </c>
      <c r="N1001" s="25">
        <v>0</v>
      </c>
      <c r="O1001" s="26">
        <v>0</v>
      </c>
      <c r="P1001" s="25">
        <f t="shared" si="47"/>
        <v>0</v>
      </c>
    </row>
    <row r="1002" spans="1:16" x14ac:dyDescent="0.25">
      <c r="A1002" t="s">
        <v>613</v>
      </c>
      <c r="B1002" s="18">
        <v>32</v>
      </c>
      <c r="C1002" s="18">
        <v>60</v>
      </c>
      <c r="D1002" s="18" t="s">
        <v>1002</v>
      </c>
      <c r="E1002" s="19">
        <v>7.5</v>
      </c>
      <c r="F1002" s="19">
        <v>1.5</v>
      </c>
      <c r="G1002" s="20">
        <v>0.2</v>
      </c>
      <c r="H1002" s="19">
        <f t="shared" si="45"/>
        <v>7.5</v>
      </c>
      <c r="I1002" s="22">
        <v>13.5</v>
      </c>
      <c r="J1002" s="22">
        <v>1.5</v>
      </c>
      <c r="K1002" s="23">
        <v>0.1111111111111111</v>
      </c>
      <c r="L1002" s="22">
        <f t="shared" si="46"/>
        <v>13.5</v>
      </c>
      <c r="M1002" s="25">
        <v>17.5</v>
      </c>
      <c r="N1002" s="25">
        <v>1.5</v>
      </c>
      <c r="O1002" s="26">
        <v>8.5714285714285715E-2</v>
      </c>
      <c r="P1002" s="25">
        <f t="shared" si="47"/>
        <v>17.5</v>
      </c>
    </row>
    <row r="1003" spans="1:16" x14ac:dyDescent="0.25">
      <c r="A1003" t="s">
        <v>613</v>
      </c>
      <c r="B1003" s="18">
        <v>32</v>
      </c>
      <c r="C1003" s="18">
        <v>61</v>
      </c>
      <c r="D1003" s="18" t="s">
        <v>1003</v>
      </c>
      <c r="E1003" s="19">
        <v>6</v>
      </c>
      <c r="F1003" s="19">
        <v>0</v>
      </c>
      <c r="G1003" s="20">
        <v>0</v>
      </c>
      <c r="H1003" s="19">
        <f t="shared" si="45"/>
        <v>6</v>
      </c>
      <c r="I1003" s="22">
        <v>13</v>
      </c>
      <c r="J1003" s="22">
        <v>6</v>
      </c>
      <c r="K1003" s="23">
        <v>0.46153846153846151</v>
      </c>
      <c r="L1003" s="22">
        <f t="shared" si="46"/>
        <v>0</v>
      </c>
      <c r="M1003" s="25">
        <v>28</v>
      </c>
      <c r="N1003" s="25">
        <v>5</v>
      </c>
      <c r="O1003" s="26">
        <v>0.17857142857142858</v>
      </c>
      <c r="P1003" s="25">
        <f t="shared" si="47"/>
        <v>28</v>
      </c>
    </row>
    <row r="1004" spans="1:16" x14ac:dyDescent="0.25">
      <c r="A1004" t="s">
        <v>613</v>
      </c>
      <c r="B1004" s="18">
        <v>32</v>
      </c>
      <c r="C1004" s="18">
        <v>62</v>
      </c>
      <c r="D1004" s="18" t="s">
        <v>1004</v>
      </c>
      <c r="E1004" s="19">
        <v>6</v>
      </c>
      <c r="F1004" s="19">
        <v>2</v>
      </c>
      <c r="G1004" s="20">
        <v>0.33333333333333326</v>
      </c>
      <c r="H1004" s="19">
        <f t="shared" si="45"/>
        <v>6</v>
      </c>
      <c r="I1004" s="22">
        <v>13.5</v>
      </c>
      <c r="J1004" s="22">
        <v>3.5</v>
      </c>
      <c r="K1004" s="23">
        <v>0.25925925925925924</v>
      </c>
      <c r="L1004" s="22">
        <f t="shared" si="46"/>
        <v>13.5</v>
      </c>
      <c r="M1004" s="25">
        <v>41.5</v>
      </c>
      <c r="N1004" s="25">
        <v>0.5</v>
      </c>
      <c r="O1004" s="26">
        <v>1.2048192771084338E-2</v>
      </c>
      <c r="P1004" s="25">
        <f t="shared" si="47"/>
        <v>41.5</v>
      </c>
    </row>
    <row r="1005" spans="1:16" x14ac:dyDescent="0.25">
      <c r="A1005" t="s">
        <v>613</v>
      </c>
      <c r="B1005" s="18">
        <v>32</v>
      </c>
      <c r="C1005" s="18">
        <v>63</v>
      </c>
      <c r="D1005" s="18" t="s">
        <v>1005</v>
      </c>
      <c r="E1005" s="19">
        <v>9.75</v>
      </c>
      <c r="F1005" s="19">
        <v>1.75</v>
      </c>
      <c r="G1005" s="20">
        <v>0.17948717948717949</v>
      </c>
      <c r="H1005" s="19">
        <f t="shared" si="45"/>
        <v>9.75</v>
      </c>
      <c r="I1005" s="22">
        <v>12</v>
      </c>
      <c r="J1005" s="22">
        <v>9</v>
      </c>
      <c r="K1005" s="23">
        <v>0.75</v>
      </c>
      <c r="L1005" s="22">
        <f t="shared" si="46"/>
        <v>0</v>
      </c>
      <c r="M1005" s="25">
        <v>39</v>
      </c>
      <c r="N1005" s="25">
        <v>1</v>
      </c>
      <c r="O1005" s="26">
        <v>2.564102564102564E-2</v>
      </c>
      <c r="P1005" s="25">
        <f t="shared" si="47"/>
        <v>39</v>
      </c>
    </row>
    <row r="1006" spans="1:16" x14ac:dyDescent="0.25">
      <c r="A1006" t="s">
        <v>613</v>
      </c>
      <c r="B1006" s="18">
        <v>32</v>
      </c>
      <c r="C1006" s="18">
        <v>64</v>
      </c>
      <c r="D1006" s="18" t="s">
        <v>1006</v>
      </c>
      <c r="E1006" s="19">
        <v>14.25</v>
      </c>
      <c r="F1006" s="19">
        <v>2.75</v>
      </c>
      <c r="G1006" s="20">
        <v>0.19298245614035087</v>
      </c>
      <c r="H1006" s="19">
        <f t="shared" si="45"/>
        <v>14.25</v>
      </c>
      <c r="I1006" s="22">
        <v>19.25</v>
      </c>
      <c r="J1006" s="22">
        <v>15.25</v>
      </c>
      <c r="K1006" s="23">
        <v>0.79220779220779225</v>
      </c>
      <c r="L1006" s="22">
        <f t="shared" si="46"/>
        <v>0</v>
      </c>
      <c r="M1006" s="25">
        <v>46</v>
      </c>
      <c r="N1006" s="25">
        <v>4</v>
      </c>
      <c r="O1006" s="26">
        <v>8.6956521739130432E-2</v>
      </c>
      <c r="P1006" s="25">
        <f t="shared" si="47"/>
        <v>46</v>
      </c>
    </row>
    <row r="1007" spans="1:16" x14ac:dyDescent="0.25">
      <c r="A1007" t="s">
        <v>613</v>
      </c>
      <c r="B1007" s="18">
        <v>32</v>
      </c>
      <c r="C1007" s="18">
        <v>65</v>
      </c>
      <c r="D1007" s="18" t="s">
        <v>1007</v>
      </c>
      <c r="E1007" s="19">
        <v>19</v>
      </c>
      <c r="F1007" s="19">
        <v>2</v>
      </c>
      <c r="G1007" s="20">
        <v>0.10526315789473684</v>
      </c>
      <c r="H1007" s="19">
        <f t="shared" si="45"/>
        <v>19</v>
      </c>
      <c r="I1007" s="22">
        <v>18</v>
      </c>
      <c r="J1007" s="22">
        <v>18</v>
      </c>
      <c r="K1007" s="23">
        <v>1</v>
      </c>
      <c r="L1007" s="22">
        <f t="shared" si="46"/>
        <v>0</v>
      </c>
      <c r="M1007" s="25">
        <v>63</v>
      </c>
      <c r="N1007" s="25">
        <v>4</v>
      </c>
      <c r="O1007" s="26">
        <v>6.3492063492063489E-2</v>
      </c>
      <c r="P1007" s="25">
        <f t="shared" si="47"/>
        <v>63</v>
      </c>
    </row>
    <row r="1008" spans="1:16" x14ac:dyDescent="0.25">
      <c r="A1008" t="s">
        <v>613</v>
      </c>
      <c r="B1008" s="18">
        <v>32</v>
      </c>
      <c r="C1008" s="18">
        <v>66</v>
      </c>
      <c r="D1008" s="18" t="s">
        <v>1008</v>
      </c>
      <c r="E1008" s="19">
        <v>18</v>
      </c>
      <c r="F1008" s="19">
        <v>1</v>
      </c>
      <c r="G1008" s="20">
        <v>5.5555555555555552E-2</v>
      </c>
      <c r="H1008" s="19">
        <f t="shared" si="45"/>
        <v>18</v>
      </c>
      <c r="I1008" s="22">
        <v>20</v>
      </c>
      <c r="J1008" s="22">
        <v>20</v>
      </c>
      <c r="K1008" s="23">
        <v>1</v>
      </c>
      <c r="L1008" s="22">
        <f t="shared" si="46"/>
        <v>0</v>
      </c>
      <c r="M1008" s="25">
        <v>61</v>
      </c>
      <c r="N1008" s="25">
        <v>2</v>
      </c>
      <c r="O1008" s="26">
        <v>3.2786885245901641E-2</v>
      </c>
      <c r="P1008" s="25">
        <f t="shared" si="47"/>
        <v>61</v>
      </c>
    </row>
    <row r="1009" spans="1:16" x14ac:dyDescent="0.25">
      <c r="A1009" t="s">
        <v>613</v>
      </c>
      <c r="B1009" s="18">
        <v>32</v>
      </c>
      <c r="C1009" s="18">
        <v>67</v>
      </c>
      <c r="D1009" s="18" t="s">
        <v>1009</v>
      </c>
      <c r="E1009" s="19">
        <v>18</v>
      </c>
      <c r="F1009" s="19">
        <v>3</v>
      </c>
      <c r="G1009" s="20">
        <v>0.16666666666666663</v>
      </c>
      <c r="H1009" s="19">
        <f t="shared" si="45"/>
        <v>18</v>
      </c>
      <c r="I1009" s="22">
        <v>19</v>
      </c>
      <c r="J1009" s="22">
        <v>19</v>
      </c>
      <c r="K1009" s="23">
        <v>1</v>
      </c>
      <c r="L1009" s="22">
        <f t="shared" si="46"/>
        <v>0</v>
      </c>
      <c r="M1009" s="25">
        <v>43.5</v>
      </c>
      <c r="N1009" s="25">
        <v>5.5</v>
      </c>
      <c r="O1009" s="26">
        <v>0.12643678160919541</v>
      </c>
      <c r="P1009" s="25">
        <f t="shared" si="47"/>
        <v>43.5</v>
      </c>
    </row>
    <row r="1010" spans="1:16" x14ac:dyDescent="0.25">
      <c r="A1010" t="s">
        <v>613</v>
      </c>
      <c r="B1010" s="18">
        <v>34</v>
      </c>
      <c r="C1010" s="18">
        <v>2</v>
      </c>
      <c r="D1010" s="18" t="s">
        <v>1010</v>
      </c>
      <c r="E1010" s="19">
        <v>1</v>
      </c>
      <c r="F1010" s="19">
        <v>1</v>
      </c>
      <c r="G1010" s="20">
        <v>1</v>
      </c>
      <c r="H1010" s="19">
        <f t="shared" si="45"/>
        <v>0</v>
      </c>
      <c r="I1010" s="22">
        <v>12</v>
      </c>
      <c r="J1010" s="22">
        <v>10</v>
      </c>
      <c r="K1010" s="23">
        <v>0.83333333333333348</v>
      </c>
      <c r="L1010" s="22">
        <f t="shared" si="46"/>
        <v>0</v>
      </c>
      <c r="M1010" s="25">
        <v>50.5</v>
      </c>
      <c r="N1010" s="25">
        <v>10.5</v>
      </c>
      <c r="O1010" s="26">
        <v>0.20792079207920794</v>
      </c>
      <c r="P1010" s="25">
        <f t="shared" si="47"/>
        <v>50.5</v>
      </c>
    </row>
    <row r="1011" spans="1:16" x14ac:dyDescent="0.25">
      <c r="A1011" t="s">
        <v>613</v>
      </c>
      <c r="B1011" s="18">
        <v>34</v>
      </c>
      <c r="C1011" s="18">
        <v>3</v>
      </c>
      <c r="D1011" s="18" t="s">
        <v>1011</v>
      </c>
      <c r="E1011" s="19">
        <v>1</v>
      </c>
      <c r="F1011" s="19">
        <v>1</v>
      </c>
      <c r="G1011" s="20">
        <v>1</v>
      </c>
      <c r="H1011" s="19">
        <f t="shared" si="45"/>
        <v>0</v>
      </c>
      <c r="I1011" s="22">
        <v>8</v>
      </c>
      <c r="J1011" s="22">
        <v>8</v>
      </c>
      <c r="K1011" s="23">
        <v>1</v>
      </c>
      <c r="L1011" s="22">
        <f t="shared" si="46"/>
        <v>0</v>
      </c>
      <c r="M1011" s="25">
        <v>20.5</v>
      </c>
      <c r="N1011" s="25">
        <v>1.5</v>
      </c>
      <c r="O1011" s="26">
        <v>7.3170731707317069E-2</v>
      </c>
      <c r="P1011" s="25">
        <f t="shared" si="47"/>
        <v>20.5</v>
      </c>
    </row>
    <row r="1012" spans="1:16" x14ac:dyDescent="0.25">
      <c r="A1012" t="s">
        <v>613</v>
      </c>
      <c r="B1012" s="18">
        <v>34</v>
      </c>
      <c r="C1012" s="18">
        <v>4</v>
      </c>
      <c r="D1012" s="18" t="s">
        <v>1012</v>
      </c>
      <c r="E1012" s="19">
        <v>1</v>
      </c>
      <c r="F1012" s="19">
        <v>1</v>
      </c>
      <c r="G1012" s="20">
        <v>1</v>
      </c>
      <c r="H1012" s="19">
        <f t="shared" si="45"/>
        <v>0</v>
      </c>
      <c r="I1012" s="22">
        <v>7</v>
      </c>
      <c r="J1012" s="22">
        <v>5</v>
      </c>
      <c r="K1012" s="23">
        <v>0.7142857142857143</v>
      </c>
      <c r="L1012" s="22">
        <f t="shared" si="46"/>
        <v>0</v>
      </c>
      <c r="M1012" s="25">
        <v>35.5</v>
      </c>
      <c r="N1012" s="25">
        <v>6.5</v>
      </c>
      <c r="O1012" s="26">
        <v>0.18309859154929581</v>
      </c>
      <c r="P1012" s="25">
        <f t="shared" si="47"/>
        <v>35.5</v>
      </c>
    </row>
    <row r="1013" spans="1:16" x14ac:dyDescent="0.25">
      <c r="A1013" t="s">
        <v>613</v>
      </c>
      <c r="B1013" s="18">
        <v>34</v>
      </c>
      <c r="C1013" s="18">
        <v>5</v>
      </c>
      <c r="D1013" s="18" t="s">
        <v>1013</v>
      </c>
      <c r="E1013" s="19">
        <v>2</v>
      </c>
      <c r="F1013" s="19">
        <v>1</v>
      </c>
      <c r="G1013" s="20">
        <v>0.5</v>
      </c>
      <c r="H1013" s="19">
        <f t="shared" si="45"/>
        <v>0</v>
      </c>
      <c r="I1013" s="22">
        <v>7.5</v>
      </c>
      <c r="J1013" s="22">
        <v>7.5</v>
      </c>
      <c r="K1013" s="23">
        <v>1</v>
      </c>
      <c r="L1013" s="22">
        <f t="shared" si="46"/>
        <v>0</v>
      </c>
      <c r="M1013" s="25">
        <v>31.5</v>
      </c>
      <c r="N1013" s="25">
        <v>2.5</v>
      </c>
      <c r="O1013" s="26">
        <v>7.9365079365079361E-2</v>
      </c>
      <c r="P1013" s="25">
        <f t="shared" si="47"/>
        <v>31.5</v>
      </c>
    </row>
    <row r="1014" spans="1:16" x14ac:dyDescent="0.25">
      <c r="A1014" t="s">
        <v>613</v>
      </c>
      <c r="B1014" s="18">
        <v>34</v>
      </c>
      <c r="C1014" s="18">
        <v>6</v>
      </c>
      <c r="D1014" s="18" t="s">
        <v>1014</v>
      </c>
      <c r="E1014" s="19">
        <v>1</v>
      </c>
      <c r="F1014" s="19">
        <v>1</v>
      </c>
      <c r="G1014" s="20">
        <v>1</v>
      </c>
      <c r="H1014" s="19">
        <f t="shared" si="45"/>
        <v>0</v>
      </c>
      <c r="I1014" s="22">
        <v>4</v>
      </c>
      <c r="J1014" s="22">
        <v>4</v>
      </c>
      <c r="K1014" s="23">
        <v>1</v>
      </c>
      <c r="L1014" s="22">
        <f t="shared" si="46"/>
        <v>0</v>
      </c>
      <c r="M1014" s="25">
        <v>9.5</v>
      </c>
      <c r="N1014" s="25">
        <v>2.5</v>
      </c>
      <c r="O1014" s="26">
        <v>0.26315789473684209</v>
      </c>
      <c r="P1014" s="25">
        <f t="shared" si="47"/>
        <v>9.5</v>
      </c>
    </row>
    <row r="1015" spans="1:16" x14ac:dyDescent="0.25">
      <c r="A1015" t="s">
        <v>613</v>
      </c>
      <c r="B1015" s="18">
        <v>34</v>
      </c>
      <c r="C1015" s="18">
        <v>7</v>
      </c>
      <c r="D1015" s="18" t="s">
        <v>1015</v>
      </c>
      <c r="E1015" s="19">
        <v>0</v>
      </c>
      <c r="F1015" s="19">
        <v>0</v>
      </c>
      <c r="G1015" s="20">
        <v>0</v>
      </c>
      <c r="H1015" s="19">
        <f t="shared" si="45"/>
        <v>0</v>
      </c>
      <c r="I1015" s="22">
        <v>6</v>
      </c>
      <c r="J1015" s="22">
        <v>0</v>
      </c>
      <c r="K1015" s="23">
        <v>0</v>
      </c>
      <c r="L1015" s="22">
        <f t="shared" si="46"/>
        <v>6</v>
      </c>
      <c r="M1015" s="25">
        <v>24.5</v>
      </c>
      <c r="N1015" s="25">
        <v>3.5</v>
      </c>
      <c r="O1015" s="26">
        <v>0.14285714285714285</v>
      </c>
      <c r="P1015" s="25">
        <f t="shared" si="47"/>
        <v>24.5</v>
      </c>
    </row>
    <row r="1016" spans="1:16" x14ac:dyDescent="0.25">
      <c r="A1016" t="s">
        <v>613</v>
      </c>
      <c r="B1016" s="18">
        <v>34</v>
      </c>
      <c r="C1016" s="18">
        <v>8</v>
      </c>
      <c r="D1016" s="18" t="s">
        <v>1016</v>
      </c>
      <c r="E1016" s="19">
        <v>1</v>
      </c>
      <c r="F1016" s="19">
        <v>1</v>
      </c>
      <c r="G1016" s="20">
        <v>1</v>
      </c>
      <c r="H1016" s="19">
        <f t="shared" si="45"/>
        <v>0</v>
      </c>
      <c r="I1016" s="22">
        <v>4.5</v>
      </c>
      <c r="J1016" s="22">
        <v>1.5</v>
      </c>
      <c r="K1016" s="23">
        <v>0.33333333333333326</v>
      </c>
      <c r="L1016" s="22">
        <f t="shared" si="46"/>
        <v>4.5</v>
      </c>
      <c r="M1016" s="25">
        <v>18.5</v>
      </c>
      <c r="N1016" s="25">
        <v>4.5</v>
      </c>
      <c r="O1016" s="26">
        <v>0.24324324324324326</v>
      </c>
      <c r="P1016" s="25">
        <f t="shared" si="47"/>
        <v>18.5</v>
      </c>
    </row>
    <row r="1017" spans="1:16" x14ac:dyDescent="0.25">
      <c r="A1017" t="s">
        <v>613</v>
      </c>
      <c r="B1017" s="18">
        <v>34</v>
      </c>
      <c r="C1017" s="18">
        <v>9</v>
      </c>
      <c r="D1017" s="18" t="s">
        <v>1017</v>
      </c>
      <c r="E1017" s="19">
        <v>0</v>
      </c>
      <c r="F1017" s="19">
        <v>0</v>
      </c>
      <c r="G1017" s="20">
        <v>0</v>
      </c>
      <c r="H1017" s="19">
        <f t="shared" si="45"/>
        <v>0</v>
      </c>
      <c r="I1017" s="22">
        <v>9</v>
      </c>
      <c r="J1017" s="22">
        <v>9</v>
      </c>
      <c r="K1017" s="23">
        <v>1</v>
      </c>
      <c r="L1017" s="22">
        <f t="shared" si="46"/>
        <v>0</v>
      </c>
      <c r="M1017" s="25">
        <v>0</v>
      </c>
      <c r="N1017" s="25">
        <v>0</v>
      </c>
      <c r="O1017" s="26">
        <v>0</v>
      </c>
      <c r="P1017" s="25">
        <f t="shared" si="47"/>
        <v>0</v>
      </c>
    </row>
    <row r="1018" spans="1:16" x14ac:dyDescent="0.25">
      <c r="A1018" t="s">
        <v>613</v>
      </c>
      <c r="B1018" s="18">
        <v>34</v>
      </c>
      <c r="C1018" s="18">
        <v>10</v>
      </c>
      <c r="D1018" s="18" t="s">
        <v>1018</v>
      </c>
      <c r="E1018" s="19">
        <v>0</v>
      </c>
      <c r="F1018" s="19">
        <v>0</v>
      </c>
      <c r="G1018" s="20">
        <v>0</v>
      </c>
      <c r="H1018" s="19">
        <f t="shared" si="45"/>
        <v>0</v>
      </c>
      <c r="I1018" s="22">
        <v>13.5</v>
      </c>
      <c r="J1018" s="22">
        <v>13.5</v>
      </c>
      <c r="K1018" s="23">
        <v>1</v>
      </c>
      <c r="L1018" s="22">
        <f t="shared" si="46"/>
        <v>0</v>
      </c>
      <c r="M1018" s="25">
        <v>0</v>
      </c>
      <c r="N1018" s="25">
        <v>0</v>
      </c>
      <c r="O1018" s="26">
        <v>0</v>
      </c>
      <c r="P1018" s="25">
        <f t="shared" si="47"/>
        <v>0</v>
      </c>
    </row>
    <row r="1019" spans="1:16" x14ac:dyDescent="0.25">
      <c r="A1019" t="s">
        <v>613</v>
      </c>
      <c r="B1019" s="18">
        <v>34</v>
      </c>
      <c r="C1019" s="18">
        <v>11</v>
      </c>
      <c r="D1019" s="18" t="s">
        <v>1019</v>
      </c>
      <c r="E1019" s="19">
        <v>1.5</v>
      </c>
      <c r="F1019" s="19">
        <v>1.5</v>
      </c>
      <c r="G1019" s="20">
        <v>1</v>
      </c>
      <c r="H1019" s="19">
        <f t="shared" si="45"/>
        <v>0</v>
      </c>
      <c r="I1019" s="22">
        <v>14.5</v>
      </c>
      <c r="J1019" s="22">
        <v>14.5</v>
      </c>
      <c r="K1019" s="23">
        <v>1</v>
      </c>
      <c r="L1019" s="22">
        <f t="shared" si="46"/>
        <v>0</v>
      </c>
      <c r="M1019" s="25">
        <v>0</v>
      </c>
      <c r="N1019" s="25">
        <v>0</v>
      </c>
      <c r="O1019" s="26">
        <v>0</v>
      </c>
      <c r="P1019" s="25">
        <f t="shared" si="47"/>
        <v>0</v>
      </c>
    </row>
    <row r="1020" spans="1:16" x14ac:dyDescent="0.25">
      <c r="A1020" t="s">
        <v>613</v>
      </c>
      <c r="B1020" s="18">
        <v>34</v>
      </c>
      <c r="C1020" s="18">
        <v>12</v>
      </c>
      <c r="D1020" s="18" t="s">
        <v>1020</v>
      </c>
      <c r="E1020" s="19">
        <v>0</v>
      </c>
      <c r="F1020" s="19">
        <v>0</v>
      </c>
      <c r="G1020" s="20">
        <v>0</v>
      </c>
      <c r="H1020" s="19">
        <f t="shared" si="45"/>
        <v>0</v>
      </c>
      <c r="I1020" s="22">
        <v>10.5</v>
      </c>
      <c r="J1020" s="22">
        <v>10.5</v>
      </c>
      <c r="K1020" s="23">
        <v>1</v>
      </c>
      <c r="L1020" s="22">
        <f t="shared" si="46"/>
        <v>0</v>
      </c>
      <c r="M1020" s="25">
        <v>0</v>
      </c>
      <c r="N1020" s="25">
        <v>0</v>
      </c>
      <c r="O1020" s="26">
        <v>0</v>
      </c>
      <c r="P1020" s="25">
        <f t="shared" si="47"/>
        <v>0</v>
      </c>
    </row>
    <row r="1021" spans="1:16" x14ac:dyDescent="0.25">
      <c r="A1021" t="s">
        <v>613</v>
      </c>
      <c r="B1021" s="18">
        <v>34</v>
      </c>
      <c r="C1021" s="18">
        <v>13</v>
      </c>
      <c r="D1021" s="18" t="s">
        <v>1021</v>
      </c>
      <c r="E1021" s="19">
        <v>0</v>
      </c>
      <c r="F1021" s="19">
        <v>0</v>
      </c>
      <c r="G1021" s="20">
        <v>0</v>
      </c>
      <c r="H1021" s="19">
        <f t="shared" si="45"/>
        <v>0</v>
      </c>
      <c r="I1021" s="22">
        <v>11.5</v>
      </c>
      <c r="J1021" s="22">
        <v>11.5</v>
      </c>
      <c r="K1021" s="23">
        <v>1</v>
      </c>
      <c r="L1021" s="22">
        <f t="shared" si="46"/>
        <v>0</v>
      </c>
      <c r="M1021" s="25">
        <v>0</v>
      </c>
      <c r="N1021" s="25">
        <v>0</v>
      </c>
      <c r="O1021" s="26">
        <v>0</v>
      </c>
      <c r="P1021" s="25">
        <f t="shared" si="47"/>
        <v>0</v>
      </c>
    </row>
    <row r="1022" spans="1:16" x14ac:dyDescent="0.25">
      <c r="A1022" t="s">
        <v>613</v>
      </c>
      <c r="B1022" s="18">
        <v>34</v>
      </c>
      <c r="C1022" s="18">
        <v>14</v>
      </c>
      <c r="D1022" s="18" t="s">
        <v>1022</v>
      </c>
      <c r="E1022" s="19">
        <v>0</v>
      </c>
      <c r="F1022" s="19">
        <v>0</v>
      </c>
      <c r="G1022" s="20">
        <v>0</v>
      </c>
      <c r="H1022" s="19">
        <f t="shared" si="45"/>
        <v>0</v>
      </c>
      <c r="I1022" s="22">
        <v>6</v>
      </c>
      <c r="J1022" s="22">
        <v>6</v>
      </c>
      <c r="K1022" s="23">
        <v>1</v>
      </c>
      <c r="L1022" s="22">
        <f t="shared" si="46"/>
        <v>0</v>
      </c>
      <c r="M1022" s="25">
        <v>0</v>
      </c>
      <c r="N1022" s="25">
        <v>0</v>
      </c>
      <c r="O1022" s="26">
        <v>0</v>
      </c>
      <c r="P1022" s="25">
        <f t="shared" si="47"/>
        <v>0</v>
      </c>
    </row>
    <row r="1023" spans="1:16" x14ac:dyDescent="0.25">
      <c r="A1023" t="s">
        <v>613</v>
      </c>
      <c r="B1023" s="18">
        <v>34</v>
      </c>
      <c r="C1023" s="18">
        <v>15</v>
      </c>
      <c r="D1023" s="18" t="s">
        <v>1023</v>
      </c>
      <c r="E1023" s="19">
        <v>0</v>
      </c>
      <c r="F1023" s="19">
        <v>0</v>
      </c>
      <c r="G1023" s="20">
        <v>0</v>
      </c>
      <c r="H1023" s="19">
        <f t="shared" si="45"/>
        <v>0</v>
      </c>
      <c r="I1023" s="22">
        <v>5.5</v>
      </c>
      <c r="J1023" s="22">
        <v>5.5</v>
      </c>
      <c r="K1023" s="23">
        <v>1</v>
      </c>
      <c r="L1023" s="22">
        <f t="shared" si="46"/>
        <v>0</v>
      </c>
      <c r="M1023" s="25">
        <v>0</v>
      </c>
      <c r="N1023" s="25">
        <v>0</v>
      </c>
      <c r="O1023" s="26">
        <v>0</v>
      </c>
      <c r="P1023" s="25">
        <f t="shared" si="47"/>
        <v>0</v>
      </c>
    </row>
    <row r="1024" spans="1:16" x14ac:dyDescent="0.25">
      <c r="A1024" t="s">
        <v>613</v>
      </c>
      <c r="B1024" s="18">
        <v>34</v>
      </c>
      <c r="C1024" s="18">
        <v>16</v>
      </c>
      <c r="D1024" s="18" t="s">
        <v>1024</v>
      </c>
      <c r="E1024" s="19">
        <v>0</v>
      </c>
      <c r="F1024" s="19">
        <v>0</v>
      </c>
      <c r="G1024" s="20">
        <v>0</v>
      </c>
      <c r="H1024" s="19">
        <f t="shared" si="45"/>
        <v>0</v>
      </c>
      <c r="I1024" s="22">
        <v>10.5</v>
      </c>
      <c r="J1024" s="22">
        <v>10.5</v>
      </c>
      <c r="K1024" s="23">
        <v>1</v>
      </c>
      <c r="L1024" s="22">
        <f t="shared" si="46"/>
        <v>0</v>
      </c>
      <c r="M1024" s="25">
        <v>0</v>
      </c>
      <c r="N1024" s="25">
        <v>0</v>
      </c>
      <c r="O1024" s="26">
        <v>0</v>
      </c>
      <c r="P1024" s="25">
        <f t="shared" si="47"/>
        <v>0</v>
      </c>
    </row>
    <row r="1025" spans="1:16" x14ac:dyDescent="0.25">
      <c r="A1025" t="s">
        <v>613</v>
      </c>
      <c r="B1025" s="18">
        <v>34</v>
      </c>
      <c r="C1025" s="18">
        <v>17</v>
      </c>
      <c r="D1025" s="18" t="s">
        <v>1025</v>
      </c>
      <c r="E1025" s="19">
        <v>0</v>
      </c>
      <c r="F1025" s="19">
        <v>0</v>
      </c>
      <c r="G1025" s="20">
        <v>0</v>
      </c>
      <c r="H1025" s="19">
        <f t="shared" si="45"/>
        <v>0</v>
      </c>
      <c r="I1025" s="22">
        <v>12.5</v>
      </c>
      <c r="J1025" s="22">
        <v>12.5</v>
      </c>
      <c r="K1025" s="23">
        <v>1</v>
      </c>
      <c r="L1025" s="22">
        <f t="shared" si="46"/>
        <v>0</v>
      </c>
      <c r="M1025" s="25">
        <v>0</v>
      </c>
      <c r="N1025" s="25">
        <v>0</v>
      </c>
      <c r="O1025" s="26">
        <v>0</v>
      </c>
      <c r="P1025" s="25">
        <f t="shared" si="47"/>
        <v>0</v>
      </c>
    </row>
    <row r="1026" spans="1:16" x14ac:dyDescent="0.25">
      <c r="A1026" t="s">
        <v>613</v>
      </c>
      <c r="B1026" s="18">
        <v>34</v>
      </c>
      <c r="C1026" s="18">
        <v>18</v>
      </c>
      <c r="D1026" s="18" t="s">
        <v>1026</v>
      </c>
      <c r="E1026" s="19">
        <v>0</v>
      </c>
      <c r="F1026" s="19">
        <v>0</v>
      </c>
      <c r="G1026" s="20">
        <v>0</v>
      </c>
      <c r="H1026" s="19">
        <f t="shared" si="45"/>
        <v>0</v>
      </c>
      <c r="I1026" s="22">
        <v>4.5</v>
      </c>
      <c r="J1026" s="22">
        <v>4.5</v>
      </c>
      <c r="K1026" s="23">
        <v>1</v>
      </c>
      <c r="L1026" s="22">
        <f t="shared" si="46"/>
        <v>0</v>
      </c>
      <c r="M1026" s="25">
        <v>0</v>
      </c>
      <c r="N1026" s="25">
        <v>0</v>
      </c>
      <c r="O1026" s="26">
        <v>0</v>
      </c>
      <c r="P1026" s="25">
        <f t="shared" si="47"/>
        <v>0</v>
      </c>
    </row>
    <row r="1027" spans="1:16" x14ac:dyDescent="0.25">
      <c r="A1027" t="s">
        <v>613</v>
      </c>
      <c r="B1027" s="18">
        <v>34</v>
      </c>
      <c r="C1027" s="18">
        <v>19</v>
      </c>
      <c r="D1027" s="18" t="s">
        <v>1027</v>
      </c>
      <c r="E1027" s="19">
        <v>0</v>
      </c>
      <c r="F1027" s="19">
        <v>0</v>
      </c>
      <c r="G1027" s="20">
        <v>0</v>
      </c>
      <c r="H1027" s="19">
        <f t="shared" si="45"/>
        <v>0</v>
      </c>
      <c r="I1027" s="22">
        <v>4</v>
      </c>
      <c r="J1027" s="22">
        <v>4</v>
      </c>
      <c r="K1027" s="23">
        <v>1</v>
      </c>
      <c r="L1027" s="22">
        <f t="shared" si="46"/>
        <v>0</v>
      </c>
      <c r="M1027" s="25">
        <v>0</v>
      </c>
      <c r="N1027" s="25">
        <v>0</v>
      </c>
      <c r="O1027" s="26">
        <v>0</v>
      </c>
      <c r="P1027" s="25">
        <f t="shared" si="47"/>
        <v>0</v>
      </c>
    </row>
    <row r="1028" spans="1:16" x14ac:dyDescent="0.25">
      <c r="A1028" t="s">
        <v>613</v>
      </c>
      <c r="B1028" s="18">
        <v>34</v>
      </c>
      <c r="C1028" s="18">
        <v>20</v>
      </c>
      <c r="D1028" s="18" t="s">
        <v>1028</v>
      </c>
      <c r="E1028" s="19">
        <v>0</v>
      </c>
      <c r="F1028" s="19">
        <v>0</v>
      </c>
      <c r="G1028" s="20">
        <v>0</v>
      </c>
      <c r="H1028" s="19">
        <f t="shared" si="45"/>
        <v>0</v>
      </c>
      <c r="I1028" s="22">
        <v>5</v>
      </c>
      <c r="J1028" s="22">
        <v>5</v>
      </c>
      <c r="K1028" s="23">
        <v>1</v>
      </c>
      <c r="L1028" s="22">
        <f t="shared" si="46"/>
        <v>0</v>
      </c>
      <c r="M1028" s="25">
        <v>0</v>
      </c>
      <c r="N1028" s="25">
        <v>0</v>
      </c>
      <c r="O1028" s="26">
        <v>0</v>
      </c>
      <c r="P1028" s="25">
        <f t="shared" si="47"/>
        <v>0</v>
      </c>
    </row>
    <row r="1029" spans="1:16" x14ac:dyDescent="0.25">
      <c r="A1029" t="s">
        <v>613</v>
      </c>
      <c r="B1029" s="18">
        <v>34</v>
      </c>
      <c r="C1029" s="18">
        <v>21</v>
      </c>
      <c r="D1029" s="18" t="s">
        <v>1029</v>
      </c>
      <c r="E1029" s="19">
        <v>0</v>
      </c>
      <c r="F1029" s="19">
        <v>0</v>
      </c>
      <c r="G1029" s="20">
        <v>0</v>
      </c>
      <c r="H1029" s="19">
        <f t="shared" si="45"/>
        <v>0</v>
      </c>
      <c r="I1029" s="22">
        <v>2</v>
      </c>
      <c r="J1029" s="22">
        <v>2</v>
      </c>
      <c r="K1029" s="23">
        <v>1</v>
      </c>
      <c r="L1029" s="22">
        <f t="shared" si="46"/>
        <v>0</v>
      </c>
      <c r="M1029" s="25">
        <v>0</v>
      </c>
      <c r="N1029" s="25">
        <v>0</v>
      </c>
      <c r="O1029" s="26">
        <v>0</v>
      </c>
      <c r="P1029" s="25">
        <f t="shared" si="47"/>
        <v>0</v>
      </c>
    </row>
    <row r="1030" spans="1:16" x14ac:dyDescent="0.25">
      <c r="A1030" t="s">
        <v>613</v>
      </c>
      <c r="B1030" s="18">
        <v>34</v>
      </c>
      <c r="C1030" s="18">
        <v>22</v>
      </c>
      <c r="D1030" s="18" t="s">
        <v>1030</v>
      </c>
      <c r="E1030" s="19">
        <v>0</v>
      </c>
      <c r="F1030" s="19">
        <v>0</v>
      </c>
      <c r="G1030" s="20">
        <v>0</v>
      </c>
      <c r="H1030" s="19">
        <f t="shared" ref="H1030:H1093" si="48">IF(G1030&gt;0.4,0,E1030)</f>
        <v>0</v>
      </c>
      <c r="I1030" s="22">
        <v>4</v>
      </c>
      <c r="J1030" s="22">
        <v>4</v>
      </c>
      <c r="K1030" s="23">
        <v>1</v>
      </c>
      <c r="L1030" s="22">
        <f t="shared" ref="L1030:L1093" si="49">IF(K1030&gt;0.4,0,I1030)</f>
        <v>0</v>
      </c>
      <c r="M1030" s="25">
        <v>0</v>
      </c>
      <c r="N1030" s="25">
        <v>0</v>
      </c>
      <c r="O1030" s="26">
        <v>0</v>
      </c>
      <c r="P1030" s="25">
        <f t="shared" ref="P1030:P1093" si="50">IF(O1030&gt;0.4,0,M1030)</f>
        <v>0</v>
      </c>
    </row>
    <row r="1031" spans="1:16" x14ac:dyDescent="0.25">
      <c r="A1031" t="s">
        <v>613</v>
      </c>
      <c r="B1031" s="18">
        <v>34</v>
      </c>
      <c r="C1031" s="18">
        <v>23</v>
      </c>
      <c r="D1031" s="18" t="s">
        <v>1031</v>
      </c>
      <c r="E1031" s="19">
        <v>0</v>
      </c>
      <c r="F1031" s="19">
        <v>0</v>
      </c>
      <c r="G1031" s="20">
        <v>0</v>
      </c>
      <c r="H1031" s="19">
        <f t="shared" si="48"/>
        <v>0</v>
      </c>
      <c r="I1031" s="22">
        <v>9</v>
      </c>
      <c r="J1031" s="22">
        <v>9</v>
      </c>
      <c r="K1031" s="23">
        <v>1</v>
      </c>
      <c r="L1031" s="22">
        <f t="shared" si="49"/>
        <v>0</v>
      </c>
      <c r="M1031" s="25">
        <v>0</v>
      </c>
      <c r="N1031" s="25">
        <v>0</v>
      </c>
      <c r="O1031" s="26">
        <v>0</v>
      </c>
      <c r="P1031" s="25">
        <f t="shared" si="50"/>
        <v>0</v>
      </c>
    </row>
    <row r="1032" spans="1:16" x14ac:dyDescent="0.25">
      <c r="A1032" t="s">
        <v>613</v>
      </c>
      <c r="B1032" s="18">
        <v>34</v>
      </c>
      <c r="C1032" s="18">
        <v>24</v>
      </c>
      <c r="D1032" s="18" t="s">
        <v>1032</v>
      </c>
      <c r="E1032" s="19">
        <v>0</v>
      </c>
      <c r="F1032" s="19">
        <v>0</v>
      </c>
      <c r="G1032" s="20">
        <v>0</v>
      </c>
      <c r="H1032" s="19">
        <f t="shared" si="48"/>
        <v>0</v>
      </c>
      <c r="I1032" s="22">
        <v>1</v>
      </c>
      <c r="J1032" s="22">
        <v>1</v>
      </c>
      <c r="K1032" s="23">
        <v>1</v>
      </c>
      <c r="L1032" s="22">
        <f t="shared" si="49"/>
        <v>0</v>
      </c>
      <c r="M1032" s="25">
        <v>0</v>
      </c>
      <c r="N1032" s="25">
        <v>0</v>
      </c>
      <c r="O1032" s="26">
        <v>0</v>
      </c>
      <c r="P1032" s="25">
        <f t="shared" si="50"/>
        <v>0</v>
      </c>
    </row>
    <row r="1033" spans="1:16" x14ac:dyDescent="0.25">
      <c r="A1033" t="s">
        <v>613</v>
      </c>
      <c r="B1033" s="18">
        <v>34</v>
      </c>
      <c r="C1033" s="18">
        <v>25</v>
      </c>
      <c r="D1033" s="18" t="s">
        <v>1033</v>
      </c>
      <c r="E1033" s="19">
        <v>0</v>
      </c>
      <c r="F1033" s="19">
        <v>0</v>
      </c>
      <c r="G1033" s="20">
        <v>0</v>
      </c>
      <c r="H1033" s="19">
        <f t="shared" si="48"/>
        <v>0</v>
      </c>
      <c r="I1033" s="22">
        <v>0.5</v>
      </c>
      <c r="J1033" s="22">
        <v>0.5</v>
      </c>
      <c r="K1033" s="23">
        <v>1</v>
      </c>
      <c r="L1033" s="22">
        <f t="shared" si="49"/>
        <v>0</v>
      </c>
      <c r="M1033" s="25">
        <v>0</v>
      </c>
      <c r="N1033" s="25">
        <v>0</v>
      </c>
      <c r="O1033" s="26">
        <v>0</v>
      </c>
      <c r="P1033" s="25">
        <f t="shared" si="50"/>
        <v>0</v>
      </c>
    </row>
    <row r="1034" spans="1:16" x14ac:dyDescent="0.25">
      <c r="A1034" t="s">
        <v>613</v>
      </c>
      <c r="B1034" s="18">
        <v>34</v>
      </c>
      <c r="C1034" s="18">
        <v>26</v>
      </c>
      <c r="D1034" s="18" t="s">
        <v>1034</v>
      </c>
      <c r="E1034" s="19">
        <v>2</v>
      </c>
      <c r="F1034" s="19">
        <v>2</v>
      </c>
      <c r="G1034" s="20">
        <v>1</v>
      </c>
      <c r="H1034" s="19">
        <f t="shared" si="48"/>
        <v>0</v>
      </c>
      <c r="I1034" s="22">
        <v>3.5</v>
      </c>
      <c r="J1034" s="22">
        <v>3.5</v>
      </c>
      <c r="K1034" s="23">
        <v>1</v>
      </c>
      <c r="L1034" s="22">
        <f t="shared" si="49"/>
        <v>0</v>
      </c>
      <c r="M1034" s="25">
        <v>36.5</v>
      </c>
      <c r="N1034" s="25">
        <v>2.5</v>
      </c>
      <c r="O1034" s="26">
        <v>6.8493150684931503E-2</v>
      </c>
      <c r="P1034" s="25">
        <f t="shared" si="50"/>
        <v>36.5</v>
      </c>
    </row>
    <row r="1035" spans="1:16" x14ac:dyDescent="0.25">
      <c r="A1035" t="s">
        <v>613</v>
      </c>
      <c r="B1035" s="18">
        <v>34</v>
      </c>
      <c r="C1035" s="18">
        <v>27</v>
      </c>
      <c r="D1035" s="18" t="s">
        <v>1035</v>
      </c>
      <c r="E1035" s="19">
        <v>7</v>
      </c>
      <c r="F1035" s="19">
        <v>1</v>
      </c>
      <c r="G1035" s="20">
        <v>0.14285714285714285</v>
      </c>
      <c r="H1035" s="19">
        <f t="shared" si="48"/>
        <v>7</v>
      </c>
      <c r="I1035" s="22">
        <v>10.5</v>
      </c>
      <c r="J1035" s="22">
        <v>10.5</v>
      </c>
      <c r="K1035" s="23">
        <v>1</v>
      </c>
      <c r="L1035" s="22">
        <f t="shared" si="49"/>
        <v>0</v>
      </c>
      <c r="M1035" s="25">
        <v>35</v>
      </c>
      <c r="N1035" s="25">
        <v>2</v>
      </c>
      <c r="O1035" s="26">
        <v>5.7142857142857141E-2</v>
      </c>
      <c r="P1035" s="25">
        <f t="shared" si="50"/>
        <v>35</v>
      </c>
    </row>
    <row r="1036" spans="1:16" x14ac:dyDescent="0.25">
      <c r="A1036" t="s">
        <v>613</v>
      </c>
      <c r="B1036" s="18">
        <v>34</v>
      </c>
      <c r="C1036" s="18">
        <v>28</v>
      </c>
      <c r="D1036" s="18" t="s">
        <v>1036</v>
      </c>
      <c r="E1036" s="19">
        <v>10.5</v>
      </c>
      <c r="F1036" s="19">
        <v>2.5</v>
      </c>
      <c r="G1036" s="20">
        <v>0.23809523809523805</v>
      </c>
      <c r="H1036" s="19">
        <f t="shared" si="48"/>
        <v>10.5</v>
      </c>
      <c r="I1036" s="22">
        <v>17.25</v>
      </c>
      <c r="J1036" s="22">
        <v>17.25</v>
      </c>
      <c r="K1036" s="23">
        <v>1</v>
      </c>
      <c r="L1036" s="22">
        <f t="shared" si="49"/>
        <v>0</v>
      </c>
      <c r="M1036" s="25">
        <v>35.5</v>
      </c>
      <c r="N1036" s="25">
        <v>0.5</v>
      </c>
      <c r="O1036" s="26">
        <v>1.4084507042253523E-2</v>
      </c>
      <c r="P1036" s="25">
        <f t="shared" si="50"/>
        <v>35.5</v>
      </c>
    </row>
    <row r="1037" spans="1:16" x14ac:dyDescent="0.25">
      <c r="A1037" t="s">
        <v>613</v>
      </c>
      <c r="B1037" s="18">
        <v>34</v>
      </c>
      <c r="C1037" s="18">
        <v>29</v>
      </c>
      <c r="D1037" s="18" t="s">
        <v>1037</v>
      </c>
      <c r="E1037" s="19">
        <v>7.75</v>
      </c>
      <c r="F1037" s="19">
        <v>3.75</v>
      </c>
      <c r="G1037" s="20">
        <v>0.4838709677419355</v>
      </c>
      <c r="H1037" s="19">
        <f t="shared" si="48"/>
        <v>0</v>
      </c>
      <c r="I1037" s="22">
        <v>10.5</v>
      </c>
      <c r="J1037" s="22">
        <v>10.5</v>
      </c>
      <c r="K1037" s="23">
        <v>1</v>
      </c>
      <c r="L1037" s="22">
        <f t="shared" si="49"/>
        <v>0</v>
      </c>
      <c r="M1037" s="25">
        <v>26.5</v>
      </c>
      <c r="N1037" s="25">
        <v>3.5</v>
      </c>
      <c r="O1037" s="26">
        <v>0.13207547169811321</v>
      </c>
      <c r="P1037" s="25">
        <f t="shared" si="50"/>
        <v>26.5</v>
      </c>
    </row>
    <row r="1038" spans="1:16" x14ac:dyDescent="0.25">
      <c r="A1038" t="s">
        <v>613</v>
      </c>
      <c r="B1038" s="18">
        <v>34</v>
      </c>
      <c r="C1038" s="18">
        <v>30</v>
      </c>
      <c r="D1038" s="18" t="s">
        <v>1038</v>
      </c>
      <c r="E1038" s="19">
        <v>6</v>
      </c>
      <c r="F1038" s="19">
        <v>2</v>
      </c>
      <c r="G1038" s="20">
        <v>0.33333333333333326</v>
      </c>
      <c r="H1038" s="19">
        <f t="shared" si="48"/>
        <v>6</v>
      </c>
      <c r="I1038" s="22">
        <v>15.5</v>
      </c>
      <c r="J1038" s="22">
        <v>9.5</v>
      </c>
      <c r="K1038" s="23">
        <v>0.61290322580645162</v>
      </c>
      <c r="L1038" s="22">
        <f t="shared" si="49"/>
        <v>0</v>
      </c>
      <c r="M1038" s="25">
        <v>35</v>
      </c>
      <c r="N1038" s="25">
        <v>1</v>
      </c>
      <c r="O1038" s="26">
        <v>2.8571428571428571E-2</v>
      </c>
      <c r="P1038" s="25">
        <f t="shared" si="50"/>
        <v>35</v>
      </c>
    </row>
    <row r="1039" spans="1:16" x14ac:dyDescent="0.25">
      <c r="A1039" t="s">
        <v>613</v>
      </c>
      <c r="B1039" s="18">
        <v>34</v>
      </c>
      <c r="C1039" s="18">
        <v>31</v>
      </c>
      <c r="D1039" s="18" t="s">
        <v>1039</v>
      </c>
      <c r="E1039" s="19">
        <v>7</v>
      </c>
      <c r="F1039" s="19">
        <v>0</v>
      </c>
      <c r="G1039" s="20">
        <v>0</v>
      </c>
      <c r="H1039" s="19">
        <f t="shared" si="48"/>
        <v>7</v>
      </c>
      <c r="I1039" s="22">
        <v>10</v>
      </c>
      <c r="J1039" s="22">
        <v>10</v>
      </c>
      <c r="K1039" s="23">
        <v>1</v>
      </c>
      <c r="L1039" s="22">
        <f t="shared" si="49"/>
        <v>0</v>
      </c>
      <c r="M1039" s="25">
        <v>37.5</v>
      </c>
      <c r="N1039" s="25">
        <v>4.5</v>
      </c>
      <c r="O1039" s="26">
        <v>0.12</v>
      </c>
      <c r="P1039" s="25">
        <f t="shared" si="50"/>
        <v>37.5</v>
      </c>
    </row>
    <row r="1040" spans="1:16" x14ac:dyDescent="0.25">
      <c r="A1040" t="s">
        <v>613</v>
      </c>
      <c r="B1040" s="18">
        <v>34</v>
      </c>
      <c r="C1040" s="18">
        <v>32</v>
      </c>
      <c r="D1040" s="18" t="s">
        <v>1040</v>
      </c>
      <c r="E1040" s="19">
        <v>8</v>
      </c>
      <c r="F1040" s="19">
        <v>2</v>
      </c>
      <c r="G1040" s="20">
        <v>0.25</v>
      </c>
      <c r="H1040" s="19">
        <f t="shared" si="48"/>
        <v>8</v>
      </c>
      <c r="I1040" s="22">
        <v>13.5</v>
      </c>
      <c r="J1040" s="22">
        <v>13.5</v>
      </c>
      <c r="K1040" s="23">
        <v>1</v>
      </c>
      <c r="L1040" s="22">
        <f t="shared" si="49"/>
        <v>0</v>
      </c>
      <c r="M1040" s="25">
        <v>57.5</v>
      </c>
      <c r="N1040" s="25">
        <v>5.5</v>
      </c>
      <c r="O1040" s="26">
        <v>9.5652173913043481E-2</v>
      </c>
      <c r="P1040" s="25">
        <f t="shared" si="50"/>
        <v>57.5</v>
      </c>
    </row>
    <row r="1041" spans="1:16" x14ac:dyDescent="0.25">
      <c r="A1041" t="s">
        <v>613</v>
      </c>
      <c r="B1041" s="18">
        <v>34</v>
      </c>
      <c r="C1041" s="18">
        <v>33</v>
      </c>
      <c r="D1041" s="18" t="s">
        <v>1041</v>
      </c>
      <c r="E1041" s="19">
        <v>7.5</v>
      </c>
      <c r="F1041" s="19">
        <v>1.5</v>
      </c>
      <c r="G1041" s="20">
        <v>0.2</v>
      </c>
      <c r="H1041" s="19">
        <f t="shared" si="48"/>
        <v>7.5</v>
      </c>
      <c r="I1041" s="22">
        <v>6.75</v>
      </c>
      <c r="J1041" s="22">
        <v>6.75</v>
      </c>
      <c r="K1041" s="23">
        <v>1</v>
      </c>
      <c r="L1041" s="22">
        <f t="shared" si="49"/>
        <v>0</v>
      </c>
      <c r="M1041" s="25">
        <v>24.5</v>
      </c>
      <c r="N1041" s="25">
        <v>3.5</v>
      </c>
      <c r="O1041" s="26">
        <v>0.14285714285714285</v>
      </c>
      <c r="P1041" s="25">
        <f t="shared" si="50"/>
        <v>24.5</v>
      </c>
    </row>
    <row r="1042" spans="1:16" x14ac:dyDescent="0.25">
      <c r="A1042" t="s">
        <v>613</v>
      </c>
      <c r="B1042" s="18">
        <v>34</v>
      </c>
      <c r="C1042" s="18">
        <v>34</v>
      </c>
      <c r="D1042" s="18" t="s">
        <v>1042</v>
      </c>
      <c r="E1042" s="19">
        <v>0</v>
      </c>
      <c r="F1042" s="19">
        <v>0</v>
      </c>
      <c r="G1042" s="20">
        <v>0</v>
      </c>
      <c r="H1042" s="19">
        <f t="shared" si="48"/>
        <v>0</v>
      </c>
      <c r="I1042" s="22">
        <v>4</v>
      </c>
      <c r="J1042" s="22">
        <v>4</v>
      </c>
      <c r="K1042" s="23">
        <v>1</v>
      </c>
      <c r="L1042" s="22">
        <f t="shared" si="49"/>
        <v>0</v>
      </c>
      <c r="M1042" s="25">
        <v>4</v>
      </c>
      <c r="N1042" s="25">
        <v>4</v>
      </c>
      <c r="O1042" s="26">
        <v>1</v>
      </c>
      <c r="P1042" s="25">
        <f t="shared" si="50"/>
        <v>0</v>
      </c>
    </row>
    <row r="1043" spans="1:16" x14ac:dyDescent="0.25">
      <c r="A1043" t="s">
        <v>613</v>
      </c>
      <c r="B1043" s="18">
        <v>34</v>
      </c>
      <c r="C1043" s="18">
        <v>35</v>
      </c>
      <c r="D1043" s="18" t="s">
        <v>1043</v>
      </c>
      <c r="E1043" s="19">
        <v>1</v>
      </c>
      <c r="F1043" s="19">
        <v>1</v>
      </c>
      <c r="G1043" s="20">
        <v>1</v>
      </c>
      <c r="H1043" s="19">
        <f t="shared" si="48"/>
        <v>0</v>
      </c>
      <c r="I1043" s="22">
        <v>2</v>
      </c>
      <c r="J1043" s="22">
        <v>2</v>
      </c>
      <c r="K1043" s="23">
        <v>1</v>
      </c>
      <c r="L1043" s="22">
        <f t="shared" si="49"/>
        <v>0</v>
      </c>
      <c r="M1043" s="25">
        <v>0</v>
      </c>
      <c r="N1043" s="25">
        <v>0</v>
      </c>
      <c r="O1043" s="26">
        <v>0</v>
      </c>
      <c r="P1043" s="25">
        <f t="shared" si="50"/>
        <v>0</v>
      </c>
    </row>
    <row r="1044" spans="1:16" x14ac:dyDescent="0.25">
      <c r="A1044" t="s">
        <v>613</v>
      </c>
      <c r="B1044" s="18">
        <v>34</v>
      </c>
      <c r="C1044" s="18">
        <v>36</v>
      </c>
      <c r="D1044" s="18" t="s">
        <v>1044</v>
      </c>
      <c r="E1044" s="19">
        <v>0.5</v>
      </c>
      <c r="F1044" s="19">
        <v>0.5</v>
      </c>
      <c r="G1044" s="20">
        <v>1</v>
      </c>
      <c r="H1044" s="19">
        <f t="shared" si="48"/>
        <v>0</v>
      </c>
      <c r="I1044" s="22">
        <v>0.5</v>
      </c>
      <c r="J1044" s="22">
        <v>0.5</v>
      </c>
      <c r="K1044" s="23">
        <v>1</v>
      </c>
      <c r="L1044" s="22">
        <f t="shared" si="49"/>
        <v>0</v>
      </c>
      <c r="M1044" s="25">
        <v>0</v>
      </c>
      <c r="N1044" s="25">
        <v>0</v>
      </c>
      <c r="O1044" s="26">
        <v>0</v>
      </c>
      <c r="P1044" s="25">
        <f t="shared" si="50"/>
        <v>0</v>
      </c>
    </row>
    <row r="1045" spans="1:16" x14ac:dyDescent="0.25">
      <c r="A1045" t="s">
        <v>613</v>
      </c>
      <c r="B1045" s="18">
        <v>34</v>
      </c>
      <c r="C1045" s="18">
        <v>37</v>
      </c>
      <c r="D1045" s="18" t="s">
        <v>1045</v>
      </c>
      <c r="E1045" s="19">
        <v>0</v>
      </c>
      <c r="F1045" s="19">
        <v>0</v>
      </c>
      <c r="G1045" s="20">
        <v>0</v>
      </c>
      <c r="H1045" s="19">
        <f t="shared" si="48"/>
        <v>0</v>
      </c>
      <c r="I1045" s="22">
        <v>37.75</v>
      </c>
      <c r="J1045" s="22">
        <v>37.75</v>
      </c>
      <c r="K1045" s="23">
        <v>1</v>
      </c>
      <c r="L1045" s="22">
        <f t="shared" si="49"/>
        <v>0</v>
      </c>
      <c r="M1045" s="25">
        <v>0</v>
      </c>
      <c r="N1045" s="25">
        <v>0</v>
      </c>
      <c r="O1045" s="26">
        <v>0</v>
      </c>
      <c r="P1045" s="25">
        <f t="shared" si="50"/>
        <v>0</v>
      </c>
    </row>
    <row r="1046" spans="1:16" x14ac:dyDescent="0.25">
      <c r="A1046" t="s">
        <v>613</v>
      </c>
      <c r="B1046" s="18">
        <v>34</v>
      </c>
      <c r="C1046" s="18">
        <v>38</v>
      </c>
      <c r="D1046" s="18" t="s">
        <v>1046</v>
      </c>
      <c r="E1046" s="19">
        <v>0.5</v>
      </c>
      <c r="F1046" s="19">
        <v>0.5</v>
      </c>
      <c r="G1046" s="20">
        <v>1</v>
      </c>
      <c r="H1046" s="19">
        <f t="shared" si="48"/>
        <v>0</v>
      </c>
      <c r="I1046" s="22">
        <v>6</v>
      </c>
      <c r="J1046" s="22">
        <v>6</v>
      </c>
      <c r="K1046" s="23">
        <v>1</v>
      </c>
      <c r="L1046" s="22">
        <f t="shared" si="49"/>
        <v>0</v>
      </c>
      <c r="M1046" s="25">
        <v>0</v>
      </c>
      <c r="N1046" s="25">
        <v>0</v>
      </c>
      <c r="O1046" s="26">
        <v>0</v>
      </c>
      <c r="P1046" s="25">
        <f t="shared" si="50"/>
        <v>0</v>
      </c>
    </row>
    <row r="1047" spans="1:16" x14ac:dyDescent="0.25">
      <c r="A1047" t="s">
        <v>613</v>
      </c>
      <c r="B1047" s="18">
        <v>34</v>
      </c>
      <c r="C1047" s="18">
        <v>39</v>
      </c>
      <c r="D1047" s="18" t="s">
        <v>1047</v>
      </c>
      <c r="E1047" s="19">
        <v>4</v>
      </c>
      <c r="F1047" s="19">
        <v>4</v>
      </c>
      <c r="G1047" s="20">
        <v>1</v>
      </c>
      <c r="H1047" s="19">
        <f t="shared" si="48"/>
        <v>0</v>
      </c>
      <c r="I1047" s="22">
        <v>2</v>
      </c>
      <c r="J1047" s="22">
        <v>2</v>
      </c>
      <c r="K1047" s="23">
        <v>1</v>
      </c>
      <c r="L1047" s="22">
        <f t="shared" si="49"/>
        <v>0</v>
      </c>
      <c r="M1047" s="25">
        <v>0</v>
      </c>
      <c r="N1047" s="25">
        <v>0</v>
      </c>
      <c r="O1047" s="26">
        <v>0</v>
      </c>
      <c r="P1047" s="25">
        <f t="shared" si="50"/>
        <v>0</v>
      </c>
    </row>
    <row r="1048" spans="1:16" x14ac:dyDescent="0.25">
      <c r="A1048" t="s">
        <v>613</v>
      </c>
      <c r="B1048" s="18">
        <v>34</v>
      </c>
      <c r="C1048" s="18">
        <v>40</v>
      </c>
      <c r="D1048" s="18" t="s">
        <v>1048</v>
      </c>
      <c r="E1048" s="19">
        <v>1</v>
      </c>
      <c r="F1048" s="19">
        <v>1</v>
      </c>
      <c r="G1048" s="20">
        <v>1</v>
      </c>
      <c r="H1048" s="19">
        <f t="shared" si="48"/>
        <v>0</v>
      </c>
      <c r="I1048" s="22">
        <v>2</v>
      </c>
      <c r="J1048" s="22">
        <v>2</v>
      </c>
      <c r="K1048" s="23">
        <v>1</v>
      </c>
      <c r="L1048" s="22">
        <f t="shared" si="49"/>
        <v>0</v>
      </c>
      <c r="M1048" s="25">
        <v>0</v>
      </c>
      <c r="N1048" s="25">
        <v>0</v>
      </c>
      <c r="O1048" s="26">
        <v>0</v>
      </c>
      <c r="P1048" s="25">
        <f t="shared" si="50"/>
        <v>0</v>
      </c>
    </row>
    <row r="1049" spans="1:16" x14ac:dyDescent="0.25">
      <c r="A1049" t="s">
        <v>613</v>
      </c>
      <c r="B1049" s="18">
        <v>34</v>
      </c>
      <c r="C1049" s="18">
        <v>41</v>
      </c>
      <c r="D1049" s="18" t="s">
        <v>1049</v>
      </c>
      <c r="E1049" s="19">
        <v>3</v>
      </c>
      <c r="F1049" s="19">
        <v>1</v>
      </c>
      <c r="G1049" s="20">
        <v>0.33333333333333326</v>
      </c>
      <c r="H1049" s="19">
        <f t="shared" si="48"/>
        <v>3</v>
      </c>
      <c r="I1049" s="22">
        <v>2</v>
      </c>
      <c r="J1049" s="22">
        <v>2</v>
      </c>
      <c r="K1049" s="23">
        <v>1</v>
      </c>
      <c r="L1049" s="22">
        <f t="shared" si="49"/>
        <v>0</v>
      </c>
      <c r="M1049" s="25">
        <v>0</v>
      </c>
      <c r="N1049" s="25">
        <v>0</v>
      </c>
      <c r="O1049" s="26">
        <v>0</v>
      </c>
      <c r="P1049" s="25">
        <f t="shared" si="50"/>
        <v>0</v>
      </c>
    </row>
    <row r="1050" spans="1:16" x14ac:dyDescent="0.25">
      <c r="A1050" t="s">
        <v>613</v>
      </c>
      <c r="B1050" s="18">
        <v>34</v>
      </c>
      <c r="C1050" s="18">
        <v>42</v>
      </c>
      <c r="D1050" s="18" t="s">
        <v>1050</v>
      </c>
      <c r="E1050" s="19">
        <v>3</v>
      </c>
      <c r="F1050" s="19">
        <v>1</v>
      </c>
      <c r="G1050" s="20">
        <v>0.33333333333333326</v>
      </c>
      <c r="H1050" s="19">
        <f t="shared" si="48"/>
        <v>3</v>
      </c>
      <c r="I1050" s="22">
        <v>0</v>
      </c>
      <c r="J1050" s="22">
        <v>0</v>
      </c>
      <c r="K1050" s="23">
        <v>0</v>
      </c>
      <c r="L1050" s="22">
        <f t="shared" si="49"/>
        <v>0</v>
      </c>
      <c r="M1050" s="25">
        <v>3.5</v>
      </c>
      <c r="N1050" s="25">
        <v>3.5</v>
      </c>
      <c r="O1050" s="26">
        <v>1</v>
      </c>
      <c r="P1050" s="25">
        <f t="shared" si="50"/>
        <v>0</v>
      </c>
    </row>
    <row r="1051" spans="1:16" x14ac:dyDescent="0.25">
      <c r="A1051" t="s">
        <v>613</v>
      </c>
      <c r="B1051" s="18">
        <v>34</v>
      </c>
      <c r="C1051" s="18">
        <v>43</v>
      </c>
      <c r="D1051" s="18" t="s">
        <v>1051</v>
      </c>
      <c r="E1051" s="19">
        <v>2.5</v>
      </c>
      <c r="F1051" s="19">
        <v>0.5</v>
      </c>
      <c r="G1051" s="20">
        <v>0.2</v>
      </c>
      <c r="H1051" s="19">
        <f t="shared" si="48"/>
        <v>2.5</v>
      </c>
      <c r="I1051" s="22">
        <v>2.5</v>
      </c>
      <c r="J1051" s="22">
        <v>2.5</v>
      </c>
      <c r="K1051" s="23">
        <v>1</v>
      </c>
      <c r="L1051" s="22">
        <f t="shared" si="49"/>
        <v>0</v>
      </c>
      <c r="M1051" s="25">
        <v>15.5</v>
      </c>
      <c r="N1051" s="25">
        <v>3.5</v>
      </c>
      <c r="O1051" s="26">
        <v>0.22580645161290319</v>
      </c>
      <c r="P1051" s="25">
        <f t="shared" si="50"/>
        <v>15.5</v>
      </c>
    </row>
    <row r="1052" spans="1:16" x14ac:dyDescent="0.25">
      <c r="A1052" t="s">
        <v>613</v>
      </c>
      <c r="B1052" s="18">
        <v>34</v>
      </c>
      <c r="C1052" s="18">
        <v>44</v>
      </c>
      <c r="D1052" s="18" t="s">
        <v>1052</v>
      </c>
      <c r="E1052" s="19">
        <v>6.5</v>
      </c>
      <c r="F1052" s="19">
        <v>3.5</v>
      </c>
      <c r="G1052" s="20">
        <v>0.53846153846153844</v>
      </c>
      <c r="H1052" s="19">
        <f t="shared" si="48"/>
        <v>0</v>
      </c>
      <c r="I1052" s="22">
        <v>7.5</v>
      </c>
      <c r="J1052" s="22">
        <v>7.5</v>
      </c>
      <c r="K1052" s="23">
        <v>1</v>
      </c>
      <c r="L1052" s="22">
        <f t="shared" si="49"/>
        <v>0</v>
      </c>
      <c r="M1052" s="25">
        <v>22.5</v>
      </c>
      <c r="N1052" s="25">
        <v>7.5</v>
      </c>
      <c r="O1052" s="26">
        <v>0.33333333333333326</v>
      </c>
      <c r="P1052" s="25">
        <f t="shared" si="50"/>
        <v>22.5</v>
      </c>
    </row>
    <row r="1053" spans="1:16" x14ac:dyDescent="0.25">
      <c r="A1053" t="s">
        <v>613</v>
      </c>
      <c r="B1053" s="18">
        <v>34</v>
      </c>
      <c r="C1053" s="18">
        <v>45</v>
      </c>
      <c r="D1053" s="18" t="s">
        <v>1053</v>
      </c>
      <c r="E1053" s="19">
        <v>7</v>
      </c>
      <c r="F1053" s="19">
        <v>1</v>
      </c>
      <c r="G1053" s="20">
        <v>0.14285714285714285</v>
      </c>
      <c r="H1053" s="19">
        <f t="shared" si="48"/>
        <v>7</v>
      </c>
      <c r="I1053" s="22">
        <v>3</v>
      </c>
      <c r="J1053" s="22">
        <v>3</v>
      </c>
      <c r="K1053" s="23">
        <v>1</v>
      </c>
      <c r="L1053" s="22">
        <f t="shared" si="49"/>
        <v>0</v>
      </c>
      <c r="M1053" s="25">
        <v>12</v>
      </c>
      <c r="N1053" s="25">
        <v>3</v>
      </c>
      <c r="O1053" s="26">
        <v>0.25</v>
      </c>
      <c r="P1053" s="25">
        <f t="shared" si="50"/>
        <v>12</v>
      </c>
    </row>
    <row r="1054" spans="1:16" x14ac:dyDescent="0.25">
      <c r="A1054" t="s">
        <v>613</v>
      </c>
      <c r="B1054" s="18">
        <v>34</v>
      </c>
      <c r="C1054" s="18">
        <v>46</v>
      </c>
      <c r="D1054" s="18" t="s">
        <v>1054</v>
      </c>
      <c r="E1054" s="19">
        <v>4</v>
      </c>
      <c r="F1054" s="19">
        <v>0</v>
      </c>
      <c r="G1054" s="20">
        <v>0</v>
      </c>
      <c r="H1054" s="19">
        <f t="shared" si="48"/>
        <v>4</v>
      </c>
      <c r="I1054" s="22">
        <v>5</v>
      </c>
      <c r="J1054" s="22">
        <v>3</v>
      </c>
      <c r="K1054" s="23">
        <v>0.6</v>
      </c>
      <c r="L1054" s="22">
        <f t="shared" si="49"/>
        <v>0</v>
      </c>
      <c r="M1054" s="25">
        <v>15</v>
      </c>
      <c r="N1054" s="25">
        <v>0</v>
      </c>
      <c r="O1054" s="26">
        <v>0</v>
      </c>
      <c r="P1054" s="25">
        <f t="shared" si="50"/>
        <v>15</v>
      </c>
    </row>
    <row r="1055" spans="1:16" x14ac:dyDescent="0.25">
      <c r="A1055" t="s">
        <v>613</v>
      </c>
      <c r="B1055" s="18">
        <v>34</v>
      </c>
      <c r="C1055" s="18">
        <v>47</v>
      </c>
      <c r="D1055" s="18" t="s">
        <v>1055</v>
      </c>
      <c r="E1055" s="19">
        <v>5</v>
      </c>
      <c r="F1055" s="19">
        <v>3</v>
      </c>
      <c r="G1055" s="20">
        <v>0.6</v>
      </c>
      <c r="H1055" s="19">
        <f t="shared" si="48"/>
        <v>0</v>
      </c>
      <c r="I1055" s="22">
        <v>3</v>
      </c>
      <c r="J1055" s="22">
        <v>3</v>
      </c>
      <c r="K1055" s="23">
        <v>1</v>
      </c>
      <c r="L1055" s="22">
        <f t="shared" si="49"/>
        <v>0</v>
      </c>
      <c r="M1055" s="25">
        <v>9</v>
      </c>
      <c r="N1055" s="25">
        <v>2</v>
      </c>
      <c r="O1055" s="26">
        <v>0.22222222222222221</v>
      </c>
      <c r="P1055" s="25">
        <f t="shared" si="50"/>
        <v>9</v>
      </c>
    </row>
    <row r="1056" spans="1:16" x14ac:dyDescent="0.25">
      <c r="A1056" t="s">
        <v>613</v>
      </c>
      <c r="B1056" s="18">
        <v>34</v>
      </c>
      <c r="C1056" s="18">
        <v>48</v>
      </c>
      <c r="D1056" s="18" t="s">
        <v>1056</v>
      </c>
      <c r="E1056" s="19">
        <v>8.5</v>
      </c>
      <c r="F1056" s="19">
        <v>0.5</v>
      </c>
      <c r="G1056" s="20">
        <v>5.8823529411764698E-2</v>
      </c>
      <c r="H1056" s="19">
        <f t="shared" si="48"/>
        <v>8.5</v>
      </c>
      <c r="I1056" s="22">
        <v>3</v>
      </c>
      <c r="J1056" s="22">
        <v>3</v>
      </c>
      <c r="K1056" s="23">
        <v>1</v>
      </c>
      <c r="L1056" s="22">
        <f t="shared" si="49"/>
        <v>0</v>
      </c>
      <c r="M1056" s="25">
        <v>1</v>
      </c>
      <c r="N1056" s="25">
        <v>1</v>
      </c>
      <c r="O1056" s="26">
        <v>1</v>
      </c>
      <c r="P1056" s="25">
        <f t="shared" si="50"/>
        <v>0</v>
      </c>
    </row>
    <row r="1057" spans="1:16" x14ac:dyDescent="0.25">
      <c r="A1057" t="s">
        <v>613</v>
      </c>
      <c r="B1057" s="18">
        <v>34</v>
      </c>
      <c r="C1057" s="18">
        <v>49</v>
      </c>
      <c r="D1057" s="18" t="s">
        <v>1057</v>
      </c>
      <c r="E1057" s="19">
        <v>2</v>
      </c>
      <c r="F1057" s="19">
        <v>2</v>
      </c>
      <c r="G1057" s="20">
        <v>1</v>
      </c>
      <c r="H1057" s="19">
        <f t="shared" si="48"/>
        <v>0</v>
      </c>
      <c r="I1057" s="22">
        <v>3</v>
      </c>
      <c r="J1057" s="22">
        <v>3</v>
      </c>
      <c r="K1057" s="23">
        <v>1</v>
      </c>
      <c r="L1057" s="22">
        <f t="shared" si="49"/>
        <v>0</v>
      </c>
      <c r="M1057" s="25">
        <v>6</v>
      </c>
      <c r="N1057" s="25">
        <v>6</v>
      </c>
      <c r="O1057" s="26">
        <v>1</v>
      </c>
      <c r="P1057" s="25">
        <f t="shared" si="50"/>
        <v>0</v>
      </c>
    </row>
    <row r="1058" spans="1:16" x14ac:dyDescent="0.25">
      <c r="A1058" t="s">
        <v>613</v>
      </c>
      <c r="B1058" s="18">
        <v>34</v>
      </c>
      <c r="C1058" s="18">
        <v>50</v>
      </c>
      <c r="D1058" s="18" t="s">
        <v>1058</v>
      </c>
      <c r="E1058" s="19">
        <v>10</v>
      </c>
      <c r="F1058" s="19">
        <v>5</v>
      </c>
      <c r="G1058" s="20">
        <v>0.5</v>
      </c>
      <c r="H1058" s="19">
        <f t="shared" si="48"/>
        <v>0</v>
      </c>
      <c r="I1058" s="22">
        <v>0.5</v>
      </c>
      <c r="J1058" s="22">
        <v>0.5</v>
      </c>
      <c r="K1058" s="23">
        <v>1</v>
      </c>
      <c r="L1058" s="22">
        <f t="shared" si="49"/>
        <v>0</v>
      </c>
      <c r="M1058" s="25">
        <v>1</v>
      </c>
      <c r="N1058" s="25">
        <v>1</v>
      </c>
      <c r="O1058" s="26">
        <v>1</v>
      </c>
      <c r="P1058" s="25">
        <f t="shared" si="50"/>
        <v>0</v>
      </c>
    </row>
    <row r="1059" spans="1:16" x14ac:dyDescent="0.25">
      <c r="A1059" t="s">
        <v>613</v>
      </c>
      <c r="B1059" s="18">
        <v>34</v>
      </c>
      <c r="C1059" s="18">
        <v>51</v>
      </c>
      <c r="D1059" s="18" t="s">
        <v>1059</v>
      </c>
      <c r="E1059" s="19">
        <v>1.5</v>
      </c>
      <c r="F1059" s="19">
        <v>0.5</v>
      </c>
      <c r="G1059" s="20">
        <v>0.33333333333333326</v>
      </c>
      <c r="H1059" s="19">
        <f t="shared" si="48"/>
        <v>1.5</v>
      </c>
      <c r="I1059" s="22">
        <v>1</v>
      </c>
      <c r="J1059" s="22">
        <v>1</v>
      </c>
      <c r="K1059" s="23">
        <v>1</v>
      </c>
      <c r="L1059" s="22">
        <f t="shared" si="49"/>
        <v>0</v>
      </c>
      <c r="M1059" s="25">
        <v>0</v>
      </c>
      <c r="N1059" s="25">
        <v>0</v>
      </c>
      <c r="O1059" s="26">
        <v>0</v>
      </c>
      <c r="P1059" s="25">
        <f t="shared" si="50"/>
        <v>0</v>
      </c>
    </row>
    <row r="1060" spans="1:16" x14ac:dyDescent="0.25">
      <c r="A1060" t="s">
        <v>613</v>
      </c>
      <c r="B1060" s="18">
        <v>34</v>
      </c>
      <c r="C1060" s="18">
        <v>52</v>
      </c>
      <c r="D1060" s="18" t="s">
        <v>1060</v>
      </c>
      <c r="E1060" s="19">
        <v>0</v>
      </c>
      <c r="F1060" s="19">
        <v>0</v>
      </c>
      <c r="G1060" s="20">
        <v>0</v>
      </c>
      <c r="H1060" s="19">
        <f t="shared" si="48"/>
        <v>0</v>
      </c>
      <c r="I1060" s="22">
        <v>0</v>
      </c>
      <c r="J1060" s="22">
        <v>0</v>
      </c>
      <c r="K1060" s="23">
        <v>0</v>
      </c>
      <c r="L1060" s="22">
        <f t="shared" si="49"/>
        <v>0</v>
      </c>
      <c r="M1060" s="25">
        <v>0</v>
      </c>
      <c r="N1060" s="25">
        <v>0</v>
      </c>
      <c r="O1060" s="26">
        <v>0</v>
      </c>
      <c r="P1060" s="25">
        <f t="shared" si="50"/>
        <v>0</v>
      </c>
    </row>
    <row r="1061" spans="1:16" x14ac:dyDescent="0.25">
      <c r="A1061" t="s">
        <v>613</v>
      </c>
      <c r="B1061" s="18">
        <v>34</v>
      </c>
      <c r="C1061" s="18">
        <v>53</v>
      </c>
      <c r="D1061" s="18" t="s">
        <v>1061</v>
      </c>
      <c r="E1061" s="19">
        <v>1</v>
      </c>
      <c r="F1061" s="19">
        <v>1</v>
      </c>
      <c r="G1061" s="20">
        <v>1</v>
      </c>
      <c r="H1061" s="19">
        <f t="shared" si="48"/>
        <v>0</v>
      </c>
      <c r="I1061" s="22">
        <v>4</v>
      </c>
      <c r="J1061" s="22">
        <v>4</v>
      </c>
      <c r="K1061" s="23">
        <v>1</v>
      </c>
      <c r="L1061" s="22">
        <f t="shared" si="49"/>
        <v>0</v>
      </c>
      <c r="M1061" s="25">
        <v>0</v>
      </c>
      <c r="N1061" s="25">
        <v>0</v>
      </c>
      <c r="O1061" s="26">
        <v>0</v>
      </c>
      <c r="P1061" s="25">
        <f t="shared" si="50"/>
        <v>0</v>
      </c>
    </row>
    <row r="1062" spans="1:16" x14ac:dyDescent="0.25">
      <c r="A1062" t="s">
        <v>613</v>
      </c>
      <c r="B1062" s="18">
        <v>34</v>
      </c>
      <c r="C1062" s="18">
        <v>54</v>
      </c>
      <c r="D1062" s="18" t="s">
        <v>1062</v>
      </c>
      <c r="E1062" s="19">
        <v>9</v>
      </c>
      <c r="F1062" s="19">
        <v>1</v>
      </c>
      <c r="G1062" s="20">
        <v>0.1111111111111111</v>
      </c>
      <c r="H1062" s="19">
        <f t="shared" si="48"/>
        <v>9</v>
      </c>
      <c r="I1062" s="22">
        <v>3.5</v>
      </c>
      <c r="J1062" s="22">
        <v>3.5</v>
      </c>
      <c r="K1062" s="23">
        <v>1</v>
      </c>
      <c r="L1062" s="22">
        <f t="shared" si="49"/>
        <v>0</v>
      </c>
      <c r="M1062" s="25">
        <v>0</v>
      </c>
      <c r="N1062" s="25">
        <v>0</v>
      </c>
      <c r="O1062" s="26">
        <v>0</v>
      </c>
      <c r="P1062" s="25">
        <f t="shared" si="50"/>
        <v>0</v>
      </c>
    </row>
    <row r="1063" spans="1:16" x14ac:dyDescent="0.25">
      <c r="A1063" t="s">
        <v>613</v>
      </c>
      <c r="B1063" s="18">
        <v>34</v>
      </c>
      <c r="C1063" s="18">
        <v>55</v>
      </c>
      <c r="D1063" s="18" t="s">
        <v>1063</v>
      </c>
      <c r="E1063" s="19">
        <v>4</v>
      </c>
      <c r="F1063" s="19">
        <v>0</v>
      </c>
      <c r="G1063" s="20">
        <v>0</v>
      </c>
      <c r="H1063" s="19">
        <f t="shared" si="48"/>
        <v>4</v>
      </c>
      <c r="I1063" s="22">
        <v>3</v>
      </c>
      <c r="J1063" s="22">
        <v>3</v>
      </c>
      <c r="K1063" s="23">
        <v>1</v>
      </c>
      <c r="L1063" s="22">
        <f t="shared" si="49"/>
        <v>0</v>
      </c>
      <c r="M1063" s="25">
        <v>0</v>
      </c>
      <c r="N1063" s="25">
        <v>0</v>
      </c>
      <c r="O1063" s="26">
        <v>0</v>
      </c>
      <c r="P1063" s="25">
        <f t="shared" si="50"/>
        <v>0</v>
      </c>
    </row>
    <row r="1064" spans="1:16" x14ac:dyDescent="0.25">
      <c r="A1064" t="s">
        <v>613</v>
      </c>
      <c r="B1064" s="18">
        <v>34</v>
      </c>
      <c r="C1064" s="18">
        <v>56</v>
      </c>
      <c r="D1064" s="18" t="s">
        <v>1064</v>
      </c>
      <c r="E1064" s="19">
        <v>2</v>
      </c>
      <c r="F1064" s="19">
        <v>2</v>
      </c>
      <c r="G1064" s="20">
        <v>1</v>
      </c>
      <c r="H1064" s="19">
        <f t="shared" si="48"/>
        <v>0</v>
      </c>
      <c r="I1064" s="22">
        <v>0</v>
      </c>
      <c r="J1064" s="22">
        <v>0</v>
      </c>
      <c r="K1064" s="23">
        <v>0</v>
      </c>
      <c r="L1064" s="22">
        <f t="shared" si="49"/>
        <v>0</v>
      </c>
      <c r="M1064" s="25">
        <v>0</v>
      </c>
      <c r="N1064" s="25">
        <v>0</v>
      </c>
      <c r="O1064" s="26">
        <v>0</v>
      </c>
      <c r="P1064" s="25">
        <f t="shared" si="50"/>
        <v>0</v>
      </c>
    </row>
    <row r="1065" spans="1:16" x14ac:dyDescent="0.25">
      <c r="A1065" t="s">
        <v>613</v>
      </c>
      <c r="B1065" s="18">
        <v>34</v>
      </c>
      <c r="C1065" s="18">
        <v>57</v>
      </c>
      <c r="D1065" s="18" t="s">
        <v>1065</v>
      </c>
      <c r="E1065" s="19">
        <v>6</v>
      </c>
      <c r="F1065" s="19">
        <v>4</v>
      </c>
      <c r="G1065" s="20">
        <v>0.66666666666666652</v>
      </c>
      <c r="H1065" s="19">
        <f t="shared" si="48"/>
        <v>0</v>
      </c>
      <c r="I1065" s="22">
        <v>0</v>
      </c>
      <c r="J1065" s="22">
        <v>0</v>
      </c>
      <c r="K1065" s="23">
        <v>0</v>
      </c>
      <c r="L1065" s="22">
        <f t="shared" si="49"/>
        <v>0</v>
      </c>
      <c r="M1065" s="25">
        <v>0</v>
      </c>
      <c r="N1065" s="25">
        <v>0</v>
      </c>
      <c r="O1065" s="26">
        <v>0</v>
      </c>
      <c r="P1065" s="25">
        <f t="shared" si="50"/>
        <v>0</v>
      </c>
    </row>
    <row r="1066" spans="1:16" x14ac:dyDescent="0.25">
      <c r="A1066" t="s">
        <v>613</v>
      </c>
      <c r="B1066" s="18">
        <v>34</v>
      </c>
      <c r="C1066" s="18">
        <v>58</v>
      </c>
      <c r="D1066" s="18" t="s">
        <v>1066</v>
      </c>
      <c r="E1066" s="19">
        <v>3</v>
      </c>
      <c r="F1066" s="19">
        <v>1</v>
      </c>
      <c r="G1066" s="20">
        <v>0.33333333333333326</v>
      </c>
      <c r="H1066" s="19">
        <f t="shared" si="48"/>
        <v>3</v>
      </c>
      <c r="I1066" s="22">
        <v>0</v>
      </c>
      <c r="J1066" s="22">
        <v>0</v>
      </c>
      <c r="K1066" s="23">
        <v>0</v>
      </c>
      <c r="L1066" s="22">
        <f t="shared" si="49"/>
        <v>0</v>
      </c>
      <c r="M1066" s="25">
        <v>1</v>
      </c>
      <c r="N1066" s="25">
        <v>1</v>
      </c>
      <c r="O1066" s="26">
        <v>1</v>
      </c>
      <c r="P1066" s="25">
        <f t="shared" si="50"/>
        <v>0</v>
      </c>
    </row>
    <row r="1067" spans="1:16" x14ac:dyDescent="0.25">
      <c r="A1067" t="s">
        <v>613</v>
      </c>
      <c r="B1067" s="18">
        <v>34</v>
      </c>
      <c r="C1067" s="18">
        <v>59</v>
      </c>
      <c r="D1067" s="18" t="s">
        <v>1067</v>
      </c>
      <c r="E1067" s="19">
        <v>4</v>
      </c>
      <c r="F1067" s="19">
        <v>2</v>
      </c>
      <c r="G1067" s="20">
        <v>0.5</v>
      </c>
      <c r="H1067" s="19">
        <f t="shared" si="48"/>
        <v>0</v>
      </c>
      <c r="I1067" s="22">
        <v>0</v>
      </c>
      <c r="J1067" s="22">
        <v>0</v>
      </c>
      <c r="K1067" s="23">
        <v>0</v>
      </c>
      <c r="L1067" s="22">
        <f t="shared" si="49"/>
        <v>0</v>
      </c>
      <c r="M1067" s="25">
        <v>0</v>
      </c>
      <c r="N1067" s="25">
        <v>0</v>
      </c>
      <c r="O1067" s="26">
        <v>0</v>
      </c>
      <c r="P1067" s="25">
        <f t="shared" si="50"/>
        <v>0</v>
      </c>
    </row>
    <row r="1068" spans="1:16" x14ac:dyDescent="0.25">
      <c r="A1068" t="s">
        <v>613</v>
      </c>
      <c r="B1068" s="18">
        <v>34</v>
      </c>
      <c r="C1068" s="18">
        <v>60</v>
      </c>
      <c r="D1068" s="18" t="s">
        <v>1068</v>
      </c>
      <c r="E1068" s="19">
        <v>8.5</v>
      </c>
      <c r="F1068" s="19">
        <v>4.5</v>
      </c>
      <c r="G1068" s="20">
        <v>0.52941176470588236</v>
      </c>
      <c r="H1068" s="19">
        <f t="shared" si="48"/>
        <v>0</v>
      </c>
      <c r="I1068" s="22">
        <v>5.5</v>
      </c>
      <c r="J1068" s="22">
        <v>5.5</v>
      </c>
      <c r="K1068" s="23">
        <v>1</v>
      </c>
      <c r="L1068" s="22">
        <f t="shared" si="49"/>
        <v>0</v>
      </c>
      <c r="M1068" s="25">
        <v>1</v>
      </c>
      <c r="N1068" s="25">
        <v>1</v>
      </c>
      <c r="O1068" s="26">
        <v>1</v>
      </c>
      <c r="P1068" s="25">
        <f t="shared" si="50"/>
        <v>0</v>
      </c>
    </row>
    <row r="1069" spans="1:16" x14ac:dyDescent="0.25">
      <c r="A1069" t="s">
        <v>613</v>
      </c>
      <c r="B1069" s="18">
        <v>34</v>
      </c>
      <c r="C1069" s="18">
        <v>61</v>
      </c>
      <c r="D1069" s="18" t="s">
        <v>1069</v>
      </c>
      <c r="E1069" s="19">
        <v>8.5</v>
      </c>
      <c r="F1069" s="19">
        <v>4.5</v>
      </c>
      <c r="G1069" s="20">
        <v>0.52941176470588236</v>
      </c>
      <c r="H1069" s="19">
        <f t="shared" si="48"/>
        <v>0</v>
      </c>
      <c r="I1069" s="22">
        <v>1</v>
      </c>
      <c r="J1069" s="22">
        <v>1</v>
      </c>
      <c r="K1069" s="23">
        <v>1</v>
      </c>
      <c r="L1069" s="22">
        <f t="shared" si="49"/>
        <v>0</v>
      </c>
      <c r="M1069" s="25">
        <v>3.25</v>
      </c>
      <c r="N1069" s="25">
        <v>2.25</v>
      </c>
      <c r="O1069" s="26">
        <v>0.69230769230769229</v>
      </c>
      <c r="P1069" s="25">
        <f t="shared" si="50"/>
        <v>0</v>
      </c>
    </row>
    <row r="1070" spans="1:16" x14ac:dyDescent="0.25">
      <c r="A1070" t="s">
        <v>613</v>
      </c>
      <c r="B1070" s="18">
        <v>34</v>
      </c>
      <c r="C1070" s="18">
        <v>62</v>
      </c>
      <c r="D1070" s="18" t="s">
        <v>1070</v>
      </c>
      <c r="E1070" s="19">
        <v>2</v>
      </c>
      <c r="F1070" s="19">
        <v>2</v>
      </c>
      <c r="G1070" s="20">
        <v>1</v>
      </c>
      <c r="H1070" s="19">
        <f t="shared" si="48"/>
        <v>0</v>
      </c>
      <c r="I1070" s="22">
        <v>0</v>
      </c>
      <c r="J1070" s="22">
        <v>0</v>
      </c>
      <c r="K1070" s="23">
        <v>0</v>
      </c>
      <c r="L1070" s="22">
        <f t="shared" si="49"/>
        <v>0</v>
      </c>
      <c r="M1070" s="25">
        <v>0</v>
      </c>
      <c r="N1070" s="25">
        <v>0</v>
      </c>
      <c r="O1070" s="26">
        <v>0</v>
      </c>
      <c r="P1070" s="25">
        <f t="shared" si="50"/>
        <v>0</v>
      </c>
    </row>
    <row r="1071" spans="1:16" x14ac:dyDescent="0.25">
      <c r="A1071" t="s">
        <v>613</v>
      </c>
      <c r="B1071" s="18">
        <v>34</v>
      </c>
      <c r="C1071" s="18">
        <v>63</v>
      </c>
      <c r="D1071" s="18" t="s">
        <v>1071</v>
      </c>
      <c r="E1071" s="19">
        <v>4</v>
      </c>
      <c r="F1071" s="19">
        <v>0</v>
      </c>
      <c r="G1071" s="20">
        <v>0</v>
      </c>
      <c r="H1071" s="19">
        <f t="shared" si="48"/>
        <v>4</v>
      </c>
      <c r="I1071" s="22">
        <v>1</v>
      </c>
      <c r="J1071" s="22">
        <v>1</v>
      </c>
      <c r="K1071" s="23">
        <v>1</v>
      </c>
      <c r="L1071" s="22">
        <f t="shared" si="49"/>
        <v>0</v>
      </c>
      <c r="M1071" s="25">
        <v>0</v>
      </c>
      <c r="N1071" s="25">
        <v>0</v>
      </c>
      <c r="O1071" s="26">
        <v>0</v>
      </c>
      <c r="P1071" s="25">
        <f t="shared" si="50"/>
        <v>0</v>
      </c>
    </row>
    <row r="1072" spans="1:16" x14ac:dyDescent="0.25">
      <c r="A1072" t="s">
        <v>613</v>
      </c>
      <c r="B1072" s="18">
        <v>34</v>
      </c>
      <c r="C1072" s="18">
        <v>64</v>
      </c>
      <c r="D1072" s="18" t="s">
        <v>1072</v>
      </c>
      <c r="E1072" s="19">
        <v>1.5</v>
      </c>
      <c r="F1072" s="19">
        <v>1.5</v>
      </c>
      <c r="G1072" s="20">
        <v>1</v>
      </c>
      <c r="H1072" s="19">
        <f t="shared" si="48"/>
        <v>0</v>
      </c>
      <c r="I1072" s="22">
        <v>0</v>
      </c>
      <c r="J1072" s="22">
        <v>0</v>
      </c>
      <c r="K1072" s="23">
        <v>0</v>
      </c>
      <c r="L1072" s="22">
        <f t="shared" si="49"/>
        <v>0</v>
      </c>
      <c r="M1072" s="25">
        <v>0</v>
      </c>
      <c r="N1072" s="25">
        <v>0</v>
      </c>
      <c r="O1072" s="26">
        <v>0</v>
      </c>
      <c r="P1072" s="25">
        <f t="shared" si="50"/>
        <v>0</v>
      </c>
    </row>
    <row r="1073" spans="1:16" x14ac:dyDescent="0.25">
      <c r="A1073" t="s">
        <v>613</v>
      </c>
      <c r="B1073" s="18">
        <v>34</v>
      </c>
      <c r="C1073" s="18">
        <v>65</v>
      </c>
      <c r="D1073" s="18" t="s">
        <v>1073</v>
      </c>
      <c r="E1073" s="19">
        <v>2</v>
      </c>
      <c r="F1073" s="19">
        <v>0</v>
      </c>
      <c r="G1073" s="20">
        <v>0</v>
      </c>
      <c r="H1073" s="19">
        <f t="shared" si="48"/>
        <v>2</v>
      </c>
      <c r="I1073" s="22">
        <v>8.5</v>
      </c>
      <c r="J1073" s="22">
        <v>8.5</v>
      </c>
      <c r="K1073" s="23">
        <v>1</v>
      </c>
      <c r="L1073" s="22">
        <f t="shared" si="49"/>
        <v>0</v>
      </c>
      <c r="M1073" s="25">
        <v>0</v>
      </c>
      <c r="N1073" s="25">
        <v>0</v>
      </c>
      <c r="O1073" s="26">
        <v>0</v>
      </c>
      <c r="P1073" s="25">
        <f t="shared" si="50"/>
        <v>0</v>
      </c>
    </row>
    <row r="1074" spans="1:16" x14ac:dyDescent="0.25">
      <c r="A1074" t="s">
        <v>613</v>
      </c>
      <c r="B1074" s="18">
        <v>34</v>
      </c>
      <c r="C1074" s="18">
        <v>66</v>
      </c>
      <c r="D1074" s="18" t="s">
        <v>1074</v>
      </c>
      <c r="E1074" s="19">
        <v>0.5</v>
      </c>
      <c r="F1074" s="19">
        <v>0.5</v>
      </c>
      <c r="G1074" s="20">
        <v>1</v>
      </c>
      <c r="H1074" s="19">
        <f t="shared" si="48"/>
        <v>0</v>
      </c>
      <c r="I1074" s="22">
        <v>6</v>
      </c>
      <c r="J1074" s="22">
        <v>6</v>
      </c>
      <c r="K1074" s="23">
        <v>1</v>
      </c>
      <c r="L1074" s="22">
        <f t="shared" si="49"/>
        <v>0</v>
      </c>
      <c r="M1074" s="25">
        <v>0</v>
      </c>
      <c r="N1074" s="25">
        <v>0</v>
      </c>
      <c r="O1074" s="26">
        <v>0</v>
      </c>
      <c r="P1074" s="25">
        <f t="shared" si="50"/>
        <v>0</v>
      </c>
    </row>
    <row r="1075" spans="1:16" x14ac:dyDescent="0.25">
      <c r="A1075" t="s">
        <v>613</v>
      </c>
      <c r="B1075" s="18">
        <v>34</v>
      </c>
      <c r="C1075" s="18">
        <v>67</v>
      </c>
      <c r="D1075" s="18" t="s">
        <v>1075</v>
      </c>
      <c r="E1075" s="19">
        <v>1</v>
      </c>
      <c r="F1075" s="19">
        <v>1</v>
      </c>
      <c r="G1075" s="20">
        <v>1</v>
      </c>
      <c r="H1075" s="19">
        <f t="shared" si="48"/>
        <v>0</v>
      </c>
      <c r="I1075" s="22">
        <v>2.5</v>
      </c>
      <c r="J1075" s="22">
        <v>2.5</v>
      </c>
      <c r="K1075" s="23">
        <v>1</v>
      </c>
      <c r="L1075" s="22">
        <f t="shared" si="49"/>
        <v>0</v>
      </c>
      <c r="M1075" s="25">
        <v>0</v>
      </c>
      <c r="N1075" s="25">
        <v>0</v>
      </c>
      <c r="O1075" s="26">
        <v>0</v>
      </c>
      <c r="P1075" s="25">
        <f t="shared" si="50"/>
        <v>0</v>
      </c>
    </row>
    <row r="1076" spans="1:16" x14ac:dyDescent="0.25">
      <c r="A1076" t="s">
        <v>613</v>
      </c>
      <c r="B1076" s="18">
        <v>36</v>
      </c>
      <c r="C1076" s="18">
        <v>2</v>
      </c>
      <c r="D1076" s="18" t="s">
        <v>1076</v>
      </c>
      <c r="E1076" s="19">
        <v>0</v>
      </c>
      <c r="F1076" s="19">
        <v>0</v>
      </c>
      <c r="G1076" s="20">
        <v>0</v>
      </c>
      <c r="H1076" s="19">
        <f t="shared" si="48"/>
        <v>0</v>
      </c>
      <c r="I1076" s="22">
        <v>6</v>
      </c>
      <c r="J1076" s="22">
        <v>6</v>
      </c>
      <c r="K1076" s="23">
        <v>1</v>
      </c>
      <c r="L1076" s="22">
        <f t="shared" si="49"/>
        <v>0</v>
      </c>
      <c r="M1076" s="25">
        <v>0</v>
      </c>
      <c r="N1076" s="25">
        <v>0</v>
      </c>
      <c r="O1076" s="26">
        <v>0</v>
      </c>
      <c r="P1076" s="25">
        <f t="shared" si="50"/>
        <v>0</v>
      </c>
    </row>
    <row r="1077" spans="1:16" x14ac:dyDescent="0.25">
      <c r="A1077" t="s">
        <v>613</v>
      </c>
      <c r="B1077" s="18">
        <v>36</v>
      </c>
      <c r="C1077" s="18">
        <v>3</v>
      </c>
      <c r="D1077" s="18" t="s">
        <v>1077</v>
      </c>
      <c r="E1077" s="19">
        <v>0</v>
      </c>
      <c r="F1077" s="19">
        <v>0</v>
      </c>
      <c r="G1077" s="20">
        <v>0</v>
      </c>
      <c r="H1077" s="19">
        <f t="shared" si="48"/>
        <v>0</v>
      </c>
      <c r="I1077" s="22">
        <v>0</v>
      </c>
      <c r="J1077" s="22">
        <v>0</v>
      </c>
      <c r="K1077" s="23">
        <v>0</v>
      </c>
      <c r="L1077" s="22">
        <f t="shared" si="49"/>
        <v>0</v>
      </c>
      <c r="M1077" s="25">
        <v>0</v>
      </c>
      <c r="N1077" s="25">
        <v>0</v>
      </c>
      <c r="O1077" s="26">
        <v>0</v>
      </c>
      <c r="P1077" s="25">
        <f t="shared" si="50"/>
        <v>0</v>
      </c>
    </row>
    <row r="1078" spans="1:16" x14ac:dyDescent="0.25">
      <c r="A1078" t="s">
        <v>613</v>
      </c>
      <c r="B1078" s="18">
        <v>36</v>
      </c>
      <c r="C1078" s="18">
        <v>4</v>
      </c>
      <c r="D1078" s="18" t="s">
        <v>1078</v>
      </c>
      <c r="E1078" s="19">
        <v>0</v>
      </c>
      <c r="F1078" s="19">
        <v>0</v>
      </c>
      <c r="G1078" s="20">
        <v>0</v>
      </c>
      <c r="H1078" s="19">
        <f t="shared" si="48"/>
        <v>0</v>
      </c>
      <c r="I1078" s="22">
        <v>0</v>
      </c>
      <c r="J1078" s="22">
        <v>0</v>
      </c>
      <c r="K1078" s="23">
        <v>0</v>
      </c>
      <c r="L1078" s="22">
        <f t="shared" si="49"/>
        <v>0</v>
      </c>
      <c r="M1078" s="25">
        <v>0</v>
      </c>
      <c r="N1078" s="25">
        <v>0</v>
      </c>
      <c r="O1078" s="26">
        <v>0</v>
      </c>
      <c r="P1078" s="25">
        <f t="shared" si="50"/>
        <v>0</v>
      </c>
    </row>
    <row r="1079" spans="1:16" x14ac:dyDescent="0.25">
      <c r="A1079" t="s">
        <v>613</v>
      </c>
      <c r="B1079" s="18">
        <v>36</v>
      </c>
      <c r="C1079" s="18">
        <v>5</v>
      </c>
      <c r="D1079" s="18" t="s">
        <v>1079</v>
      </c>
      <c r="E1079" s="19">
        <v>1</v>
      </c>
      <c r="F1079" s="19">
        <v>1</v>
      </c>
      <c r="G1079" s="20">
        <v>1</v>
      </c>
      <c r="H1079" s="19">
        <f t="shared" si="48"/>
        <v>0</v>
      </c>
      <c r="I1079" s="22">
        <v>0</v>
      </c>
      <c r="J1079" s="22">
        <v>0</v>
      </c>
      <c r="K1079" s="23">
        <v>0</v>
      </c>
      <c r="L1079" s="22">
        <f t="shared" si="49"/>
        <v>0</v>
      </c>
      <c r="M1079" s="25">
        <v>6.25</v>
      </c>
      <c r="N1079" s="25">
        <v>0.75</v>
      </c>
      <c r="O1079" s="26">
        <v>0.12</v>
      </c>
      <c r="P1079" s="25">
        <f t="shared" si="50"/>
        <v>6.25</v>
      </c>
    </row>
    <row r="1080" spans="1:16" x14ac:dyDescent="0.25">
      <c r="A1080" t="s">
        <v>613</v>
      </c>
      <c r="B1080" s="18">
        <v>36</v>
      </c>
      <c r="C1080" s="18">
        <v>6</v>
      </c>
      <c r="D1080" s="18" t="s">
        <v>1080</v>
      </c>
      <c r="E1080" s="19">
        <v>1</v>
      </c>
      <c r="F1080" s="19">
        <v>1</v>
      </c>
      <c r="G1080" s="20">
        <v>1</v>
      </c>
      <c r="H1080" s="19">
        <f t="shared" si="48"/>
        <v>0</v>
      </c>
      <c r="I1080" s="22">
        <v>0</v>
      </c>
      <c r="J1080" s="22">
        <v>0</v>
      </c>
      <c r="K1080" s="23">
        <v>0</v>
      </c>
      <c r="L1080" s="22">
        <f t="shared" si="49"/>
        <v>0</v>
      </c>
      <c r="M1080" s="25">
        <v>5.5</v>
      </c>
      <c r="N1080" s="25">
        <v>5.5</v>
      </c>
      <c r="O1080" s="26">
        <v>1</v>
      </c>
      <c r="P1080" s="25">
        <f t="shared" si="50"/>
        <v>0</v>
      </c>
    </row>
    <row r="1081" spans="1:16" x14ac:dyDescent="0.25">
      <c r="A1081" t="s">
        <v>613</v>
      </c>
      <c r="B1081" s="18">
        <v>36</v>
      </c>
      <c r="C1081" s="18">
        <v>7</v>
      </c>
      <c r="D1081" s="18" t="s">
        <v>1081</v>
      </c>
      <c r="E1081" s="19">
        <v>0</v>
      </c>
      <c r="F1081" s="19">
        <v>0</v>
      </c>
      <c r="G1081" s="20">
        <v>0</v>
      </c>
      <c r="H1081" s="19">
        <f t="shared" si="48"/>
        <v>0</v>
      </c>
      <c r="I1081" s="22">
        <v>1</v>
      </c>
      <c r="J1081" s="22">
        <v>1</v>
      </c>
      <c r="K1081" s="23">
        <v>1</v>
      </c>
      <c r="L1081" s="22">
        <f t="shared" si="49"/>
        <v>0</v>
      </c>
      <c r="M1081" s="25">
        <v>4.5</v>
      </c>
      <c r="N1081" s="25">
        <v>4.5</v>
      </c>
      <c r="O1081" s="26">
        <v>1</v>
      </c>
      <c r="P1081" s="25">
        <f t="shared" si="50"/>
        <v>0</v>
      </c>
    </row>
    <row r="1082" spans="1:16" x14ac:dyDescent="0.25">
      <c r="A1082" t="s">
        <v>613</v>
      </c>
      <c r="B1082" s="18">
        <v>36</v>
      </c>
      <c r="C1082" s="18">
        <v>8</v>
      </c>
      <c r="D1082" s="18" t="s">
        <v>1082</v>
      </c>
      <c r="E1082" s="19">
        <v>2</v>
      </c>
      <c r="F1082" s="19">
        <v>2</v>
      </c>
      <c r="G1082" s="20">
        <v>1</v>
      </c>
      <c r="H1082" s="19">
        <f t="shared" si="48"/>
        <v>0</v>
      </c>
      <c r="I1082" s="22">
        <v>2</v>
      </c>
      <c r="J1082" s="22">
        <v>2</v>
      </c>
      <c r="K1082" s="23">
        <v>1</v>
      </c>
      <c r="L1082" s="22">
        <f t="shared" si="49"/>
        <v>0</v>
      </c>
      <c r="M1082" s="25">
        <v>17.5</v>
      </c>
      <c r="N1082" s="25">
        <v>0.5</v>
      </c>
      <c r="O1082" s="26">
        <v>2.8571428571428571E-2</v>
      </c>
      <c r="P1082" s="25">
        <f t="shared" si="50"/>
        <v>17.5</v>
      </c>
    </row>
    <row r="1083" spans="1:16" x14ac:dyDescent="0.25">
      <c r="A1083" t="s">
        <v>613</v>
      </c>
      <c r="B1083" s="18">
        <v>36</v>
      </c>
      <c r="C1083" s="18">
        <v>9</v>
      </c>
      <c r="D1083" s="18" t="s">
        <v>1083</v>
      </c>
      <c r="E1083" s="19">
        <v>4.5</v>
      </c>
      <c r="F1083" s="19">
        <v>3.5</v>
      </c>
      <c r="G1083" s="20">
        <v>0.7777777777777779</v>
      </c>
      <c r="H1083" s="19">
        <f t="shared" si="48"/>
        <v>0</v>
      </c>
      <c r="I1083" s="22">
        <v>19</v>
      </c>
      <c r="J1083" s="22">
        <v>19</v>
      </c>
      <c r="K1083" s="23">
        <v>1</v>
      </c>
      <c r="L1083" s="22">
        <f t="shared" si="49"/>
        <v>0</v>
      </c>
      <c r="M1083" s="25">
        <v>60.5</v>
      </c>
      <c r="N1083" s="25">
        <v>0.5</v>
      </c>
      <c r="O1083" s="26">
        <v>8.2644628099173556E-3</v>
      </c>
      <c r="P1083" s="25">
        <f t="shared" si="50"/>
        <v>60.5</v>
      </c>
    </row>
    <row r="1084" spans="1:16" x14ac:dyDescent="0.25">
      <c r="A1084" t="s">
        <v>613</v>
      </c>
      <c r="B1084" s="18">
        <v>36</v>
      </c>
      <c r="C1084" s="18">
        <v>10</v>
      </c>
      <c r="D1084" s="18" t="s">
        <v>1084</v>
      </c>
      <c r="E1084" s="19">
        <v>7.5</v>
      </c>
      <c r="F1084" s="19">
        <v>7.5</v>
      </c>
      <c r="G1084" s="20">
        <v>1</v>
      </c>
      <c r="H1084" s="19">
        <f t="shared" si="48"/>
        <v>0</v>
      </c>
      <c r="I1084" s="22">
        <v>20</v>
      </c>
      <c r="J1084" s="22">
        <v>20</v>
      </c>
      <c r="K1084" s="23">
        <v>1</v>
      </c>
      <c r="L1084" s="22">
        <f t="shared" si="49"/>
        <v>0</v>
      </c>
      <c r="M1084" s="25">
        <v>53.5</v>
      </c>
      <c r="N1084" s="25">
        <v>3.5</v>
      </c>
      <c r="O1084" s="26">
        <v>6.5420560747663545E-2</v>
      </c>
      <c r="P1084" s="25">
        <f t="shared" si="50"/>
        <v>53.5</v>
      </c>
    </row>
    <row r="1085" spans="1:16" x14ac:dyDescent="0.25">
      <c r="A1085" t="s">
        <v>613</v>
      </c>
      <c r="B1085" s="18">
        <v>36</v>
      </c>
      <c r="C1085" s="18">
        <v>11</v>
      </c>
      <c r="D1085" s="18" t="s">
        <v>1085</v>
      </c>
      <c r="E1085" s="19">
        <v>13</v>
      </c>
      <c r="F1085" s="19">
        <v>3</v>
      </c>
      <c r="G1085" s="20">
        <v>0.23076923076923075</v>
      </c>
      <c r="H1085" s="19">
        <f t="shared" si="48"/>
        <v>13</v>
      </c>
      <c r="I1085" s="22">
        <v>14.5</v>
      </c>
      <c r="J1085" s="22">
        <v>14.5</v>
      </c>
      <c r="K1085" s="23">
        <v>1</v>
      </c>
      <c r="L1085" s="22">
        <f t="shared" si="49"/>
        <v>0</v>
      </c>
      <c r="M1085" s="25">
        <v>54</v>
      </c>
      <c r="N1085" s="25">
        <v>5</v>
      </c>
      <c r="O1085" s="26">
        <v>9.2592592592592601E-2</v>
      </c>
      <c r="P1085" s="25">
        <f t="shared" si="50"/>
        <v>54</v>
      </c>
    </row>
    <row r="1086" spans="1:16" x14ac:dyDescent="0.25">
      <c r="A1086" t="s">
        <v>613</v>
      </c>
      <c r="B1086" s="18">
        <v>36</v>
      </c>
      <c r="C1086" s="18">
        <v>12</v>
      </c>
      <c r="D1086" s="18" t="s">
        <v>1086</v>
      </c>
      <c r="E1086" s="19">
        <v>8.25</v>
      </c>
      <c r="F1086" s="19">
        <v>3.25</v>
      </c>
      <c r="G1086" s="20">
        <v>0.39393939393939392</v>
      </c>
      <c r="H1086" s="19">
        <f t="shared" si="48"/>
        <v>8.25</v>
      </c>
      <c r="I1086" s="22">
        <v>17.25</v>
      </c>
      <c r="J1086" s="22">
        <v>17.25</v>
      </c>
      <c r="K1086" s="23">
        <v>1</v>
      </c>
      <c r="L1086" s="22">
        <f t="shared" si="49"/>
        <v>0</v>
      </c>
      <c r="M1086" s="25">
        <v>46.5</v>
      </c>
      <c r="N1086" s="25">
        <v>4.5</v>
      </c>
      <c r="O1086" s="26">
        <v>9.6774193548387094E-2</v>
      </c>
      <c r="P1086" s="25">
        <f t="shared" si="50"/>
        <v>46.5</v>
      </c>
    </row>
    <row r="1087" spans="1:16" x14ac:dyDescent="0.25">
      <c r="A1087" t="s">
        <v>613</v>
      </c>
      <c r="B1087" s="18">
        <v>36</v>
      </c>
      <c r="C1087" s="18">
        <v>13</v>
      </c>
      <c r="D1087" s="18" t="s">
        <v>1087</v>
      </c>
      <c r="E1087" s="19">
        <v>8</v>
      </c>
      <c r="F1087" s="19">
        <v>5</v>
      </c>
      <c r="G1087" s="20">
        <v>0.625</v>
      </c>
      <c r="H1087" s="19">
        <f t="shared" si="48"/>
        <v>0</v>
      </c>
      <c r="I1087" s="22">
        <v>14.5</v>
      </c>
      <c r="J1087" s="22">
        <v>14.5</v>
      </c>
      <c r="K1087" s="23">
        <v>1</v>
      </c>
      <c r="L1087" s="22">
        <f t="shared" si="49"/>
        <v>0</v>
      </c>
      <c r="M1087" s="25">
        <v>43</v>
      </c>
      <c r="N1087" s="25">
        <v>2</v>
      </c>
      <c r="O1087" s="26">
        <v>4.6511627906976744E-2</v>
      </c>
      <c r="P1087" s="25">
        <f t="shared" si="50"/>
        <v>43</v>
      </c>
    </row>
    <row r="1088" spans="1:16" x14ac:dyDescent="0.25">
      <c r="A1088" t="s">
        <v>613</v>
      </c>
      <c r="B1088" s="18">
        <v>36</v>
      </c>
      <c r="C1088" s="18">
        <v>14</v>
      </c>
      <c r="D1088" s="18" t="s">
        <v>1088</v>
      </c>
      <c r="E1088" s="19">
        <v>5.5</v>
      </c>
      <c r="F1088" s="19">
        <v>3.5</v>
      </c>
      <c r="G1088" s="20">
        <v>0.63636363636363635</v>
      </c>
      <c r="H1088" s="19">
        <f t="shared" si="48"/>
        <v>0</v>
      </c>
      <c r="I1088" s="22">
        <v>3.5</v>
      </c>
      <c r="J1088" s="22">
        <v>3.5</v>
      </c>
      <c r="K1088" s="23">
        <v>1</v>
      </c>
      <c r="L1088" s="22">
        <f t="shared" si="49"/>
        <v>0</v>
      </c>
      <c r="M1088" s="25">
        <v>20</v>
      </c>
      <c r="N1088" s="25">
        <v>0</v>
      </c>
      <c r="O1088" s="26">
        <v>0</v>
      </c>
      <c r="P1088" s="25">
        <f t="shared" si="50"/>
        <v>20</v>
      </c>
    </row>
    <row r="1089" spans="1:16" x14ac:dyDescent="0.25">
      <c r="A1089" t="s">
        <v>613</v>
      </c>
      <c r="B1089" s="18">
        <v>36</v>
      </c>
      <c r="C1089" s="18">
        <v>15</v>
      </c>
      <c r="D1089" s="18" t="s">
        <v>1089</v>
      </c>
      <c r="E1089" s="19">
        <v>5</v>
      </c>
      <c r="F1089" s="19">
        <v>5</v>
      </c>
      <c r="G1089" s="20">
        <v>1</v>
      </c>
      <c r="H1089" s="19">
        <f t="shared" si="48"/>
        <v>0</v>
      </c>
      <c r="I1089" s="22">
        <v>13.5</v>
      </c>
      <c r="J1089" s="22">
        <v>13.5</v>
      </c>
      <c r="K1089" s="23">
        <v>1</v>
      </c>
      <c r="L1089" s="22">
        <f t="shared" si="49"/>
        <v>0</v>
      </c>
      <c r="M1089" s="25">
        <v>18</v>
      </c>
      <c r="N1089" s="25">
        <v>5</v>
      </c>
      <c r="O1089" s="26">
        <v>0.27777777777777779</v>
      </c>
      <c r="P1089" s="25">
        <f t="shared" si="50"/>
        <v>18</v>
      </c>
    </row>
    <row r="1090" spans="1:16" x14ac:dyDescent="0.25">
      <c r="A1090" t="s">
        <v>613</v>
      </c>
      <c r="B1090" s="18">
        <v>36</v>
      </c>
      <c r="C1090" s="18">
        <v>16</v>
      </c>
      <c r="D1090" s="18" t="s">
        <v>1090</v>
      </c>
      <c r="E1090" s="19">
        <v>3</v>
      </c>
      <c r="F1090" s="19">
        <v>3</v>
      </c>
      <c r="G1090" s="20">
        <v>1</v>
      </c>
      <c r="H1090" s="19">
        <f t="shared" si="48"/>
        <v>0</v>
      </c>
      <c r="I1090" s="22">
        <v>12</v>
      </c>
      <c r="J1090" s="22">
        <v>12</v>
      </c>
      <c r="K1090" s="23">
        <v>1</v>
      </c>
      <c r="L1090" s="22">
        <f t="shared" si="49"/>
        <v>0</v>
      </c>
      <c r="M1090" s="25">
        <v>33</v>
      </c>
      <c r="N1090" s="25">
        <v>1</v>
      </c>
      <c r="O1090" s="26">
        <v>3.0303030303030304E-2</v>
      </c>
      <c r="P1090" s="25">
        <f t="shared" si="50"/>
        <v>33</v>
      </c>
    </row>
    <row r="1091" spans="1:16" x14ac:dyDescent="0.25">
      <c r="A1091" t="s">
        <v>613</v>
      </c>
      <c r="B1091" s="18">
        <v>36</v>
      </c>
      <c r="C1091" s="18">
        <v>17</v>
      </c>
      <c r="D1091" s="18" t="s">
        <v>1091</v>
      </c>
      <c r="E1091" s="19">
        <v>7.75</v>
      </c>
      <c r="F1091" s="19">
        <v>3.75</v>
      </c>
      <c r="G1091" s="20">
        <v>0.4838709677419355</v>
      </c>
      <c r="H1091" s="19">
        <f t="shared" si="48"/>
        <v>0</v>
      </c>
      <c r="I1091" s="22">
        <v>23.5</v>
      </c>
      <c r="J1091" s="22">
        <v>5.5</v>
      </c>
      <c r="K1091" s="23">
        <v>0.23404255319148937</v>
      </c>
      <c r="L1091" s="22">
        <f t="shared" si="49"/>
        <v>23.5</v>
      </c>
      <c r="M1091" s="25">
        <v>26.5</v>
      </c>
      <c r="N1091" s="25">
        <v>6.5</v>
      </c>
      <c r="O1091" s="26">
        <v>0.24528301886792453</v>
      </c>
      <c r="P1091" s="25">
        <f t="shared" si="50"/>
        <v>26.5</v>
      </c>
    </row>
    <row r="1092" spans="1:16" x14ac:dyDescent="0.25">
      <c r="A1092" t="s">
        <v>613</v>
      </c>
      <c r="B1092" s="18">
        <v>36</v>
      </c>
      <c r="C1092" s="18">
        <v>18</v>
      </c>
      <c r="D1092" s="18" t="s">
        <v>1092</v>
      </c>
      <c r="E1092" s="19">
        <v>4.5</v>
      </c>
      <c r="F1092" s="19">
        <v>0.5</v>
      </c>
      <c r="G1092" s="20">
        <v>0.1111111111111111</v>
      </c>
      <c r="H1092" s="19">
        <f t="shared" si="48"/>
        <v>4.5</v>
      </c>
      <c r="I1092" s="22">
        <v>8</v>
      </c>
      <c r="J1092" s="22">
        <v>8</v>
      </c>
      <c r="K1092" s="23">
        <v>1</v>
      </c>
      <c r="L1092" s="22">
        <f t="shared" si="49"/>
        <v>0</v>
      </c>
      <c r="M1092" s="25">
        <v>21.5</v>
      </c>
      <c r="N1092" s="25">
        <v>0.5</v>
      </c>
      <c r="O1092" s="26">
        <v>2.3255813953488372E-2</v>
      </c>
      <c r="P1092" s="25">
        <f t="shared" si="50"/>
        <v>21.5</v>
      </c>
    </row>
    <row r="1093" spans="1:16" x14ac:dyDescent="0.25">
      <c r="A1093" t="s">
        <v>613</v>
      </c>
      <c r="B1093" s="18">
        <v>36</v>
      </c>
      <c r="C1093" s="18">
        <v>19</v>
      </c>
      <c r="D1093" s="18" t="s">
        <v>1093</v>
      </c>
      <c r="E1093" s="19">
        <v>9</v>
      </c>
      <c r="F1093" s="19">
        <v>1</v>
      </c>
      <c r="G1093" s="20">
        <v>0.1111111111111111</v>
      </c>
      <c r="H1093" s="19">
        <f t="shared" si="48"/>
        <v>9</v>
      </c>
      <c r="I1093" s="22">
        <v>8.5</v>
      </c>
      <c r="J1093" s="22">
        <v>6.5</v>
      </c>
      <c r="K1093" s="23">
        <v>0.76470588235294112</v>
      </c>
      <c r="L1093" s="22">
        <f t="shared" si="49"/>
        <v>0</v>
      </c>
      <c r="M1093" s="25">
        <v>11</v>
      </c>
      <c r="N1093" s="25">
        <v>2</v>
      </c>
      <c r="O1093" s="26">
        <v>0.18181818181818182</v>
      </c>
      <c r="P1093" s="25">
        <f t="shared" si="50"/>
        <v>11</v>
      </c>
    </row>
    <row r="1094" spans="1:16" x14ac:dyDescent="0.25">
      <c r="A1094" t="s">
        <v>613</v>
      </c>
      <c r="B1094" s="18">
        <v>36</v>
      </c>
      <c r="C1094" s="18">
        <v>20</v>
      </c>
      <c r="D1094" s="18" t="s">
        <v>1094</v>
      </c>
      <c r="E1094" s="19">
        <v>5.5</v>
      </c>
      <c r="F1094" s="19">
        <v>3.5</v>
      </c>
      <c r="G1094" s="20">
        <v>0.63636363636363635</v>
      </c>
      <c r="H1094" s="19">
        <f t="shared" ref="H1094:H1157" si="51">IF(G1094&gt;0.4,0,E1094)</f>
        <v>0</v>
      </c>
      <c r="I1094" s="22">
        <v>14.5</v>
      </c>
      <c r="J1094" s="22">
        <v>2.5</v>
      </c>
      <c r="K1094" s="23">
        <v>0.17241379310344829</v>
      </c>
      <c r="L1094" s="22">
        <f t="shared" ref="L1094:L1157" si="52">IF(K1094&gt;0.4,0,I1094)</f>
        <v>14.5</v>
      </c>
      <c r="M1094" s="25">
        <v>10.5</v>
      </c>
      <c r="N1094" s="25">
        <v>2.5</v>
      </c>
      <c r="O1094" s="26">
        <v>0.23809523809523805</v>
      </c>
      <c r="P1094" s="25">
        <f t="shared" ref="P1094:P1157" si="53">IF(O1094&gt;0.4,0,M1094)</f>
        <v>10.5</v>
      </c>
    </row>
    <row r="1095" spans="1:16" x14ac:dyDescent="0.25">
      <c r="A1095" t="s">
        <v>613</v>
      </c>
      <c r="B1095" s="18">
        <v>36</v>
      </c>
      <c r="C1095" s="18">
        <v>21</v>
      </c>
      <c r="D1095" s="18" t="s">
        <v>1095</v>
      </c>
      <c r="E1095" s="19">
        <v>3</v>
      </c>
      <c r="F1095" s="19">
        <v>3</v>
      </c>
      <c r="G1095" s="20">
        <v>1</v>
      </c>
      <c r="H1095" s="19">
        <f t="shared" si="51"/>
        <v>0</v>
      </c>
      <c r="I1095" s="22">
        <v>16</v>
      </c>
      <c r="J1095" s="22">
        <v>1</v>
      </c>
      <c r="K1095" s="23">
        <v>6.25E-2</v>
      </c>
      <c r="L1095" s="22">
        <f t="shared" si="52"/>
        <v>16</v>
      </c>
      <c r="M1095" s="25">
        <v>11</v>
      </c>
      <c r="N1095" s="25">
        <v>1</v>
      </c>
      <c r="O1095" s="26">
        <v>9.0909090909090912E-2</v>
      </c>
      <c r="P1095" s="25">
        <f t="shared" si="53"/>
        <v>11</v>
      </c>
    </row>
    <row r="1096" spans="1:16" x14ac:dyDescent="0.25">
      <c r="A1096" t="s">
        <v>613</v>
      </c>
      <c r="B1096" s="18">
        <v>36</v>
      </c>
      <c r="C1096" s="18">
        <v>22</v>
      </c>
      <c r="D1096" s="18" t="s">
        <v>1096</v>
      </c>
      <c r="E1096" s="19">
        <v>4.5</v>
      </c>
      <c r="F1096" s="19">
        <v>2.5</v>
      </c>
      <c r="G1096" s="20">
        <v>0.55555555555555558</v>
      </c>
      <c r="H1096" s="19">
        <f t="shared" si="51"/>
        <v>0</v>
      </c>
      <c r="I1096" s="22">
        <v>17.5</v>
      </c>
      <c r="J1096" s="22">
        <v>9.5</v>
      </c>
      <c r="K1096" s="23">
        <v>0.54285714285714282</v>
      </c>
      <c r="L1096" s="22">
        <f t="shared" si="52"/>
        <v>0</v>
      </c>
      <c r="M1096" s="25">
        <v>7</v>
      </c>
      <c r="N1096" s="25">
        <v>0</v>
      </c>
      <c r="O1096" s="26">
        <v>0</v>
      </c>
      <c r="P1096" s="25">
        <f t="shared" si="53"/>
        <v>7</v>
      </c>
    </row>
    <row r="1097" spans="1:16" x14ac:dyDescent="0.25">
      <c r="A1097" t="s">
        <v>613</v>
      </c>
      <c r="B1097" s="18">
        <v>36</v>
      </c>
      <c r="C1097" s="18">
        <v>23</v>
      </c>
      <c r="D1097" s="18" t="s">
        <v>1097</v>
      </c>
      <c r="E1097" s="19">
        <v>5.5</v>
      </c>
      <c r="F1097" s="19">
        <v>1.5</v>
      </c>
      <c r="G1097" s="20">
        <v>0.27272727272727271</v>
      </c>
      <c r="H1097" s="19">
        <f t="shared" si="51"/>
        <v>5.5</v>
      </c>
      <c r="I1097" s="22">
        <v>17.5</v>
      </c>
      <c r="J1097" s="22">
        <v>9.5</v>
      </c>
      <c r="K1097" s="23">
        <v>0.54285714285714282</v>
      </c>
      <c r="L1097" s="22">
        <f t="shared" si="52"/>
        <v>0</v>
      </c>
      <c r="M1097" s="25">
        <v>14.5</v>
      </c>
      <c r="N1097" s="25">
        <v>4.5</v>
      </c>
      <c r="O1097" s="26">
        <v>0.31034482758620691</v>
      </c>
      <c r="P1097" s="25">
        <f t="shared" si="53"/>
        <v>14.5</v>
      </c>
    </row>
    <row r="1098" spans="1:16" x14ac:dyDescent="0.25">
      <c r="A1098" t="s">
        <v>613</v>
      </c>
      <c r="B1098" s="18">
        <v>36</v>
      </c>
      <c r="C1098" s="18">
        <v>24</v>
      </c>
      <c r="D1098" s="18" t="s">
        <v>1098</v>
      </c>
      <c r="E1098" s="19">
        <v>6</v>
      </c>
      <c r="F1098" s="19">
        <v>2</v>
      </c>
      <c r="G1098" s="20">
        <v>0.33333333333333326</v>
      </c>
      <c r="H1098" s="19">
        <f t="shared" si="51"/>
        <v>6</v>
      </c>
      <c r="I1098" s="22">
        <v>16</v>
      </c>
      <c r="J1098" s="22">
        <v>12</v>
      </c>
      <c r="K1098" s="23">
        <v>0.75</v>
      </c>
      <c r="L1098" s="22">
        <f t="shared" si="52"/>
        <v>0</v>
      </c>
      <c r="M1098" s="25">
        <v>0</v>
      </c>
      <c r="N1098" s="25">
        <v>0</v>
      </c>
      <c r="O1098" s="26">
        <v>0</v>
      </c>
      <c r="P1098" s="25">
        <f t="shared" si="53"/>
        <v>0</v>
      </c>
    </row>
    <row r="1099" spans="1:16" x14ac:dyDescent="0.25">
      <c r="A1099" t="s">
        <v>613</v>
      </c>
      <c r="B1099" s="18">
        <v>36</v>
      </c>
      <c r="C1099" s="18">
        <v>25</v>
      </c>
      <c r="D1099" s="18" t="s">
        <v>1099</v>
      </c>
      <c r="E1099" s="19">
        <v>0</v>
      </c>
      <c r="F1099" s="19">
        <v>0</v>
      </c>
      <c r="G1099" s="20">
        <v>0</v>
      </c>
      <c r="H1099" s="19">
        <f t="shared" si="51"/>
        <v>0</v>
      </c>
      <c r="I1099" s="22">
        <v>14</v>
      </c>
      <c r="J1099" s="22">
        <v>9</v>
      </c>
      <c r="K1099" s="23">
        <v>0.6428571428571429</v>
      </c>
      <c r="L1099" s="22">
        <f t="shared" si="52"/>
        <v>0</v>
      </c>
      <c r="M1099" s="25">
        <v>3.5</v>
      </c>
      <c r="N1099" s="25">
        <v>3.5</v>
      </c>
      <c r="O1099" s="26">
        <v>1</v>
      </c>
      <c r="P1099" s="25">
        <f t="shared" si="53"/>
        <v>0</v>
      </c>
    </row>
    <row r="1100" spans="1:16" x14ac:dyDescent="0.25">
      <c r="A1100" t="s">
        <v>613</v>
      </c>
      <c r="B1100" s="18">
        <v>36</v>
      </c>
      <c r="C1100" s="18">
        <v>26</v>
      </c>
      <c r="D1100" s="18" t="s">
        <v>1100</v>
      </c>
      <c r="E1100" s="19">
        <v>2</v>
      </c>
      <c r="F1100" s="19">
        <v>2</v>
      </c>
      <c r="G1100" s="20">
        <v>1</v>
      </c>
      <c r="H1100" s="19">
        <f t="shared" si="51"/>
        <v>0</v>
      </c>
      <c r="I1100" s="22">
        <v>8.5</v>
      </c>
      <c r="J1100" s="22">
        <v>8.5</v>
      </c>
      <c r="K1100" s="23">
        <v>1</v>
      </c>
      <c r="L1100" s="22">
        <f t="shared" si="52"/>
        <v>0</v>
      </c>
      <c r="M1100" s="25">
        <v>0</v>
      </c>
      <c r="N1100" s="25">
        <v>0</v>
      </c>
      <c r="O1100" s="26">
        <v>0</v>
      </c>
      <c r="P1100" s="25">
        <f t="shared" si="53"/>
        <v>0</v>
      </c>
    </row>
    <row r="1101" spans="1:16" x14ac:dyDescent="0.25">
      <c r="A1101" t="s">
        <v>613</v>
      </c>
      <c r="B1101" s="18">
        <v>36</v>
      </c>
      <c r="C1101" s="18">
        <v>27</v>
      </c>
      <c r="D1101" s="18" t="s">
        <v>1101</v>
      </c>
      <c r="E1101" s="19">
        <v>1</v>
      </c>
      <c r="F1101" s="19">
        <v>1</v>
      </c>
      <c r="G1101" s="20">
        <v>1</v>
      </c>
      <c r="H1101" s="19">
        <f t="shared" si="51"/>
        <v>0</v>
      </c>
      <c r="I1101" s="22">
        <v>4.5</v>
      </c>
      <c r="J1101" s="22">
        <v>4.5</v>
      </c>
      <c r="K1101" s="23">
        <v>1</v>
      </c>
      <c r="L1101" s="22">
        <f t="shared" si="52"/>
        <v>0</v>
      </c>
      <c r="M1101" s="25">
        <v>0</v>
      </c>
      <c r="N1101" s="25">
        <v>0</v>
      </c>
      <c r="O1101" s="26">
        <v>0</v>
      </c>
      <c r="P1101" s="25">
        <f t="shared" si="53"/>
        <v>0</v>
      </c>
    </row>
    <row r="1102" spans="1:16" x14ac:dyDescent="0.25">
      <c r="A1102" t="s">
        <v>613</v>
      </c>
      <c r="B1102" s="18">
        <v>36</v>
      </c>
      <c r="C1102" s="18">
        <v>28</v>
      </c>
      <c r="D1102" s="18" t="s">
        <v>1102</v>
      </c>
      <c r="E1102" s="19">
        <v>0</v>
      </c>
      <c r="F1102" s="19">
        <v>0</v>
      </c>
      <c r="G1102" s="20">
        <v>0</v>
      </c>
      <c r="H1102" s="19">
        <f t="shared" si="51"/>
        <v>0</v>
      </c>
      <c r="I1102" s="22">
        <v>12</v>
      </c>
      <c r="J1102" s="22">
        <v>12</v>
      </c>
      <c r="K1102" s="23">
        <v>1</v>
      </c>
      <c r="L1102" s="22">
        <f t="shared" si="52"/>
        <v>0</v>
      </c>
      <c r="M1102" s="25">
        <v>0</v>
      </c>
      <c r="N1102" s="25">
        <v>0</v>
      </c>
      <c r="O1102" s="26">
        <v>0</v>
      </c>
      <c r="P1102" s="25">
        <f t="shared" si="53"/>
        <v>0</v>
      </c>
    </row>
    <row r="1103" spans="1:16" x14ac:dyDescent="0.25">
      <c r="A1103" t="s">
        <v>613</v>
      </c>
      <c r="B1103" s="18">
        <v>36</v>
      </c>
      <c r="C1103" s="18">
        <v>29</v>
      </c>
      <c r="D1103" s="18" t="s">
        <v>1103</v>
      </c>
      <c r="E1103" s="19">
        <v>0</v>
      </c>
      <c r="F1103" s="19">
        <v>0</v>
      </c>
      <c r="G1103" s="20">
        <v>0</v>
      </c>
      <c r="H1103" s="19">
        <f t="shared" si="51"/>
        <v>0</v>
      </c>
      <c r="I1103" s="22">
        <v>8.5</v>
      </c>
      <c r="J1103" s="22">
        <v>8.5</v>
      </c>
      <c r="K1103" s="23">
        <v>1</v>
      </c>
      <c r="L1103" s="22">
        <f t="shared" si="52"/>
        <v>0</v>
      </c>
      <c r="M1103" s="25">
        <v>0</v>
      </c>
      <c r="N1103" s="25">
        <v>0</v>
      </c>
      <c r="O1103" s="26">
        <v>0</v>
      </c>
      <c r="P1103" s="25">
        <f t="shared" si="53"/>
        <v>0</v>
      </c>
    </row>
    <row r="1104" spans="1:16" x14ac:dyDescent="0.25">
      <c r="A1104" t="s">
        <v>613</v>
      </c>
      <c r="B1104" s="18">
        <v>36</v>
      </c>
      <c r="C1104" s="18">
        <v>30</v>
      </c>
      <c r="D1104" s="18" t="s">
        <v>1104</v>
      </c>
      <c r="E1104" s="19">
        <v>2.5</v>
      </c>
      <c r="F1104" s="19">
        <v>2.5</v>
      </c>
      <c r="G1104" s="20">
        <v>1</v>
      </c>
      <c r="H1104" s="19">
        <f t="shared" si="51"/>
        <v>0</v>
      </c>
      <c r="I1104" s="22">
        <v>10.5</v>
      </c>
      <c r="J1104" s="22">
        <v>10.5</v>
      </c>
      <c r="K1104" s="23">
        <v>1</v>
      </c>
      <c r="L1104" s="22">
        <f t="shared" si="52"/>
        <v>0</v>
      </c>
      <c r="M1104" s="25">
        <v>0</v>
      </c>
      <c r="N1104" s="25">
        <v>0</v>
      </c>
      <c r="O1104" s="26">
        <v>0</v>
      </c>
      <c r="P1104" s="25">
        <f t="shared" si="53"/>
        <v>0</v>
      </c>
    </row>
    <row r="1105" spans="1:16" x14ac:dyDescent="0.25">
      <c r="A1105" t="s">
        <v>613</v>
      </c>
      <c r="B1105" s="18">
        <v>36</v>
      </c>
      <c r="C1105" s="18">
        <v>31</v>
      </c>
      <c r="D1105" s="18" t="s">
        <v>1105</v>
      </c>
      <c r="E1105" s="19">
        <v>4</v>
      </c>
      <c r="F1105" s="19">
        <v>4</v>
      </c>
      <c r="G1105" s="20">
        <v>1</v>
      </c>
      <c r="H1105" s="19">
        <f t="shared" si="51"/>
        <v>0</v>
      </c>
      <c r="I1105" s="22">
        <v>4</v>
      </c>
      <c r="J1105" s="22">
        <v>4</v>
      </c>
      <c r="K1105" s="23">
        <v>1</v>
      </c>
      <c r="L1105" s="22">
        <f t="shared" si="52"/>
        <v>0</v>
      </c>
      <c r="M1105" s="25">
        <v>0</v>
      </c>
      <c r="N1105" s="25">
        <v>0</v>
      </c>
      <c r="O1105" s="26">
        <v>0</v>
      </c>
      <c r="P1105" s="25">
        <f t="shared" si="53"/>
        <v>0</v>
      </c>
    </row>
    <row r="1106" spans="1:16" x14ac:dyDescent="0.25">
      <c r="A1106" t="s">
        <v>613</v>
      </c>
      <c r="B1106" s="18">
        <v>36</v>
      </c>
      <c r="C1106" s="18">
        <v>32</v>
      </c>
      <c r="D1106" s="18" t="s">
        <v>1106</v>
      </c>
      <c r="E1106" s="19">
        <v>0</v>
      </c>
      <c r="F1106" s="19">
        <v>0</v>
      </c>
      <c r="G1106" s="20">
        <v>0</v>
      </c>
      <c r="H1106" s="19">
        <f t="shared" si="51"/>
        <v>0</v>
      </c>
      <c r="I1106" s="22">
        <v>0</v>
      </c>
      <c r="J1106" s="22">
        <v>0</v>
      </c>
      <c r="K1106" s="23">
        <v>0</v>
      </c>
      <c r="L1106" s="22">
        <f t="shared" si="52"/>
        <v>0</v>
      </c>
      <c r="M1106" s="25">
        <v>0</v>
      </c>
      <c r="N1106" s="25">
        <v>0</v>
      </c>
      <c r="O1106" s="26">
        <v>0</v>
      </c>
      <c r="P1106" s="25">
        <f t="shared" si="53"/>
        <v>0</v>
      </c>
    </row>
    <row r="1107" spans="1:16" x14ac:dyDescent="0.25">
      <c r="A1107" t="s">
        <v>613</v>
      </c>
      <c r="B1107" s="18">
        <v>36</v>
      </c>
      <c r="C1107" s="18">
        <v>33</v>
      </c>
      <c r="D1107" s="18" t="s">
        <v>1107</v>
      </c>
      <c r="E1107" s="19">
        <v>0</v>
      </c>
      <c r="F1107" s="19">
        <v>0</v>
      </c>
      <c r="G1107" s="20">
        <v>0</v>
      </c>
      <c r="H1107" s="19">
        <f t="shared" si="51"/>
        <v>0</v>
      </c>
      <c r="I1107" s="22">
        <v>0</v>
      </c>
      <c r="J1107" s="22">
        <v>0</v>
      </c>
      <c r="K1107" s="23">
        <v>0</v>
      </c>
      <c r="L1107" s="22">
        <f t="shared" si="52"/>
        <v>0</v>
      </c>
      <c r="M1107" s="25">
        <v>0</v>
      </c>
      <c r="N1107" s="25">
        <v>0</v>
      </c>
      <c r="O1107" s="26">
        <v>0</v>
      </c>
      <c r="P1107" s="25">
        <f t="shared" si="53"/>
        <v>0</v>
      </c>
    </row>
    <row r="1108" spans="1:16" x14ac:dyDescent="0.25">
      <c r="A1108" t="s">
        <v>613</v>
      </c>
      <c r="B1108" s="18">
        <v>36</v>
      </c>
      <c r="C1108" s="18">
        <v>34</v>
      </c>
      <c r="D1108" s="18" t="s">
        <v>1108</v>
      </c>
      <c r="E1108" s="19">
        <v>0</v>
      </c>
      <c r="F1108" s="19">
        <v>0</v>
      </c>
      <c r="G1108" s="20">
        <v>0</v>
      </c>
      <c r="H1108" s="19">
        <f t="shared" si="51"/>
        <v>0</v>
      </c>
      <c r="I1108" s="22">
        <v>0</v>
      </c>
      <c r="J1108" s="22">
        <v>0</v>
      </c>
      <c r="K1108" s="23">
        <v>0</v>
      </c>
      <c r="L1108" s="22">
        <f t="shared" si="52"/>
        <v>0</v>
      </c>
      <c r="M1108" s="25">
        <v>0</v>
      </c>
      <c r="N1108" s="25">
        <v>0</v>
      </c>
      <c r="O1108" s="26">
        <v>0</v>
      </c>
      <c r="P1108" s="25">
        <f t="shared" si="53"/>
        <v>0</v>
      </c>
    </row>
    <row r="1109" spans="1:16" x14ac:dyDescent="0.25">
      <c r="A1109" t="s">
        <v>613</v>
      </c>
      <c r="B1109" s="18">
        <v>36</v>
      </c>
      <c r="C1109" s="18">
        <v>35</v>
      </c>
      <c r="D1109" s="18" t="s">
        <v>1109</v>
      </c>
      <c r="E1109" s="19">
        <v>0</v>
      </c>
      <c r="F1109" s="19">
        <v>0</v>
      </c>
      <c r="G1109" s="20">
        <v>0</v>
      </c>
      <c r="H1109" s="19">
        <f t="shared" si="51"/>
        <v>0</v>
      </c>
      <c r="I1109" s="22">
        <v>3</v>
      </c>
      <c r="J1109" s="22">
        <v>3</v>
      </c>
      <c r="K1109" s="23">
        <v>1</v>
      </c>
      <c r="L1109" s="22">
        <f t="shared" si="52"/>
        <v>0</v>
      </c>
      <c r="M1109" s="25">
        <v>0</v>
      </c>
      <c r="N1109" s="25">
        <v>0</v>
      </c>
      <c r="O1109" s="26">
        <v>0</v>
      </c>
      <c r="P1109" s="25">
        <f t="shared" si="53"/>
        <v>0</v>
      </c>
    </row>
    <row r="1110" spans="1:16" x14ac:dyDescent="0.25">
      <c r="A1110" t="s">
        <v>613</v>
      </c>
      <c r="B1110" s="18">
        <v>36</v>
      </c>
      <c r="C1110" s="18">
        <v>36</v>
      </c>
      <c r="D1110" s="18" t="s">
        <v>1110</v>
      </c>
      <c r="E1110" s="19">
        <v>0</v>
      </c>
      <c r="F1110" s="19">
        <v>0</v>
      </c>
      <c r="G1110" s="20">
        <v>0</v>
      </c>
      <c r="H1110" s="19">
        <f t="shared" si="51"/>
        <v>0</v>
      </c>
      <c r="I1110" s="22">
        <v>0</v>
      </c>
      <c r="J1110" s="22">
        <v>0</v>
      </c>
      <c r="K1110" s="23">
        <v>0</v>
      </c>
      <c r="L1110" s="22">
        <f t="shared" si="52"/>
        <v>0</v>
      </c>
      <c r="M1110" s="25">
        <v>0</v>
      </c>
      <c r="N1110" s="25">
        <v>0</v>
      </c>
      <c r="O1110" s="26">
        <v>0</v>
      </c>
      <c r="P1110" s="25">
        <f t="shared" si="53"/>
        <v>0</v>
      </c>
    </row>
    <row r="1111" spans="1:16" x14ac:dyDescent="0.25">
      <c r="A1111" t="s">
        <v>613</v>
      </c>
      <c r="B1111" s="18">
        <v>36</v>
      </c>
      <c r="C1111" s="18">
        <v>37</v>
      </c>
      <c r="D1111" s="18" t="s">
        <v>1111</v>
      </c>
      <c r="E1111" s="19">
        <v>3.5</v>
      </c>
      <c r="F1111" s="19">
        <v>3.5</v>
      </c>
      <c r="G1111" s="20">
        <v>1</v>
      </c>
      <c r="H1111" s="19">
        <f t="shared" si="51"/>
        <v>0</v>
      </c>
      <c r="I1111" s="22">
        <v>0</v>
      </c>
      <c r="J1111" s="22">
        <v>0</v>
      </c>
      <c r="K1111" s="23">
        <v>0</v>
      </c>
      <c r="L1111" s="22">
        <f t="shared" si="52"/>
        <v>0</v>
      </c>
      <c r="M1111" s="25">
        <v>0</v>
      </c>
      <c r="N1111" s="25">
        <v>0</v>
      </c>
      <c r="O1111" s="26">
        <v>0</v>
      </c>
      <c r="P1111" s="25">
        <f t="shared" si="53"/>
        <v>0</v>
      </c>
    </row>
    <row r="1112" spans="1:16" x14ac:dyDescent="0.25">
      <c r="A1112" t="s">
        <v>613</v>
      </c>
      <c r="B1112" s="18">
        <v>36</v>
      </c>
      <c r="C1112" s="18">
        <v>38</v>
      </c>
      <c r="D1112" s="18" t="s">
        <v>1112</v>
      </c>
      <c r="E1112" s="19">
        <v>14.5</v>
      </c>
      <c r="F1112" s="19">
        <v>14.5</v>
      </c>
      <c r="G1112" s="20">
        <v>1</v>
      </c>
      <c r="H1112" s="19">
        <f t="shared" si="51"/>
        <v>0</v>
      </c>
      <c r="I1112" s="22">
        <v>3.5</v>
      </c>
      <c r="J1112" s="22">
        <v>3.5</v>
      </c>
      <c r="K1112" s="23">
        <v>1</v>
      </c>
      <c r="L1112" s="22">
        <f t="shared" si="52"/>
        <v>0</v>
      </c>
      <c r="M1112" s="25">
        <v>0</v>
      </c>
      <c r="N1112" s="25">
        <v>0</v>
      </c>
      <c r="O1112" s="26">
        <v>0</v>
      </c>
      <c r="P1112" s="25">
        <f t="shared" si="53"/>
        <v>0</v>
      </c>
    </row>
    <row r="1113" spans="1:16" x14ac:dyDescent="0.25">
      <c r="A1113" t="s">
        <v>613</v>
      </c>
      <c r="B1113" s="18">
        <v>36</v>
      </c>
      <c r="C1113" s="18">
        <v>39</v>
      </c>
      <c r="D1113" s="18" t="s">
        <v>1113</v>
      </c>
      <c r="E1113" s="19">
        <v>1</v>
      </c>
      <c r="F1113" s="19">
        <v>1</v>
      </c>
      <c r="G1113" s="20">
        <v>1</v>
      </c>
      <c r="H1113" s="19">
        <f t="shared" si="51"/>
        <v>0</v>
      </c>
      <c r="I1113" s="22">
        <v>0</v>
      </c>
      <c r="J1113" s="22">
        <v>0</v>
      </c>
      <c r="K1113" s="23">
        <v>0</v>
      </c>
      <c r="L1113" s="22">
        <f t="shared" si="52"/>
        <v>0</v>
      </c>
      <c r="M1113" s="25">
        <v>0</v>
      </c>
      <c r="N1113" s="25">
        <v>0</v>
      </c>
      <c r="O1113" s="26">
        <v>0</v>
      </c>
      <c r="P1113" s="25">
        <f t="shared" si="53"/>
        <v>0</v>
      </c>
    </row>
    <row r="1114" spans="1:16" x14ac:dyDescent="0.25">
      <c r="A1114" t="s">
        <v>613</v>
      </c>
      <c r="B1114" s="18">
        <v>36</v>
      </c>
      <c r="C1114" s="18">
        <v>40</v>
      </c>
      <c r="D1114" s="18" t="s">
        <v>1114</v>
      </c>
      <c r="E1114" s="19">
        <v>2</v>
      </c>
      <c r="F1114" s="19">
        <v>2</v>
      </c>
      <c r="G1114" s="20">
        <v>1</v>
      </c>
      <c r="H1114" s="19">
        <f t="shared" si="51"/>
        <v>0</v>
      </c>
      <c r="I1114" s="22">
        <v>0</v>
      </c>
      <c r="J1114" s="22">
        <v>0</v>
      </c>
      <c r="K1114" s="23">
        <v>0</v>
      </c>
      <c r="L1114" s="22">
        <f t="shared" si="52"/>
        <v>0</v>
      </c>
      <c r="M1114" s="25">
        <v>5.5</v>
      </c>
      <c r="N1114" s="25">
        <v>3.5</v>
      </c>
      <c r="O1114" s="26">
        <v>0.63636363636363635</v>
      </c>
      <c r="P1114" s="25">
        <f t="shared" si="53"/>
        <v>0</v>
      </c>
    </row>
    <row r="1115" spans="1:16" x14ac:dyDescent="0.25">
      <c r="A1115" t="s">
        <v>613</v>
      </c>
      <c r="B1115" s="18">
        <v>36</v>
      </c>
      <c r="C1115" s="18">
        <v>41</v>
      </c>
      <c r="D1115" s="18" t="s">
        <v>1115</v>
      </c>
      <c r="E1115" s="19">
        <v>3</v>
      </c>
      <c r="F1115" s="19">
        <v>3</v>
      </c>
      <c r="G1115" s="20">
        <v>1</v>
      </c>
      <c r="H1115" s="19">
        <f t="shared" si="51"/>
        <v>0</v>
      </c>
      <c r="I1115" s="22">
        <v>1</v>
      </c>
      <c r="J1115" s="22">
        <v>1</v>
      </c>
      <c r="K1115" s="23">
        <v>1</v>
      </c>
      <c r="L1115" s="22">
        <f t="shared" si="52"/>
        <v>0</v>
      </c>
      <c r="M1115" s="25">
        <v>7</v>
      </c>
      <c r="N1115" s="25">
        <v>5</v>
      </c>
      <c r="O1115" s="26">
        <v>0.7142857142857143</v>
      </c>
      <c r="P1115" s="25">
        <f t="shared" si="53"/>
        <v>0</v>
      </c>
    </row>
    <row r="1116" spans="1:16" x14ac:dyDescent="0.25">
      <c r="A1116" t="s">
        <v>613</v>
      </c>
      <c r="B1116" s="18">
        <v>36</v>
      </c>
      <c r="C1116" s="18">
        <v>42</v>
      </c>
      <c r="D1116" s="18" t="s">
        <v>1116</v>
      </c>
      <c r="E1116" s="19">
        <v>4</v>
      </c>
      <c r="F1116" s="19">
        <v>4</v>
      </c>
      <c r="G1116" s="20">
        <v>1</v>
      </c>
      <c r="H1116" s="19">
        <f t="shared" si="51"/>
        <v>0</v>
      </c>
      <c r="I1116" s="22">
        <v>0.5</v>
      </c>
      <c r="J1116" s="22">
        <v>0.5</v>
      </c>
      <c r="K1116" s="23">
        <v>1</v>
      </c>
      <c r="L1116" s="22">
        <f t="shared" si="52"/>
        <v>0</v>
      </c>
      <c r="M1116" s="25">
        <v>7</v>
      </c>
      <c r="N1116" s="25">
        <v>5</v>
      </c>
      <c r="O1116" s="26">
        <v>0.7142857142857143</v>
      </c>
      <c r="P1116" s="25">
        <f t="shared" si="53"/>
        <v>0</v>
      </c>
    </row>
    <row r="1117" spans="1:16" x14ac:dyDescent="0.25">
      <c r="A1117" t="s">
        <v>613</v>
      </c>
      <c r="B1117" s="18">
        <v>36</v>
      </c>
      <c r="C1117" s="18">
        <v>43</v>
      </c>
      <c r="D1117" s="18" t="s">
        <v>1117</v>
      </c>
      <c r="E1117" s="19">
        <v>0</v>
      </c>
      <c r="F1117" s="19">
        <v>0</v>
      </c>
      <c r="G1117" s="20">
        <v>0</v>
      </c>
      <c r="H1117" s="19">
        <f t="shared" si="51"/>
        <v>0</v>
      </c>
      <c r="I1117" s="22">
        <v>0</v>
      </c>
      <c r="J1117" s="22">
        <v>0</v>
      </c>
      <c r="K1117" s="23">
        <v>0</v>
      </c>
      <c r="L1117" s="22">
        <f t="shared" si="52"/>
        <v>0</v>
      </c>
      <c r="M1117" s="25">
        <v>1</v>
      </c>
      <c r="N1117" s="25">
        <v>1</v>
      </c>
      <c r="O1117" s="26">
        <v>1</v>
      </c>
      <c r="P1117" s="25">
        <f t="shared" si="53"/>
        <v>0</v>
      </c>
    </row>
    <row r="1118" spans="1:16" x14ac:dyDescent="0.25">
      <c r="A1118" t="s">
        <v>613</v>
      </c>
      <c r="B1118" s="18">
        <v>36</v>
      </c>
      <c r="C1118" s="18">
        <v>44</v>
      </c>
      <c r="D1118" s="18" t="s">
        <v>1118</v>
      </c>
      <c r="E1118" s="19">
        <v>2.5</v>
      </c>
      <c r="F1118" s="19">
        <v>2.5</v>
      </c>
      <c r="G1118" s="20">
        <v>1</v>
      </c>
      <c r="H1118" s="19">
        <f t="shared" si="51"/>
        <v>0</v>
      </c>
      <c r="I1118" s="22">
        <v>0</v>
      </c>
      <c r="J1118" s="22">
        <v>0</v>
      </c>
      <c r="K1118" s="23">
        <v>0</v>
      </c>
      <c r="L1118" s="22">
        <f t="shared" si="52"/>
        <v>0</v>
      </c>
      <c r="M1118" s="25">
        <v>0</v>
      </c>
      <c r="N1118" s="25">
        <v>0</v>
      </c>
      <c r="O1118" s="26">
        <v>0</v>
      </c>
      <c r="P1118" s="25">
        <f t="shared" si="53"/>
        <v>0</v>
      </c>
    </row>
    <row r="1119" spans="1:16" x14ac:dyDescent="0.25">
      <c r="A1119" t="s">
        <v>613</v>
      </c>
      <c r="B1119" s="18">
        <v>36</v>
      </c>
      <c r="C1119" s="18">
        <v>45</v>
      </c>
      <c r="D1119" s="18" t="s">
        <v>1119</v>
      </c>
      <c r="E1119" s="19">
        <v>1</v>
      </c>
      <c r="F1119" s="19">
        <v>1</v>
      </c>
      <c r="G1119" s="20">
        <v>1</v>
      </c>
      <c r="H1119" s="19">
        <f t="shared" si="51"/>
        <v>0</v>
      </c>
      <c r="I1119" s="22">
        <v>0</v>
      </c>
      <c r="J1119" s="22">
        <v>0</v>
      </c>
      <c r="K1119" s="23">
        <v>0</v>
      </c>
      <c r="L1119" s="22">
        <f t="shared" si="52"/>
        <v>0</v>
      </c>
      <c r="M1119" s="25">
        <v>0</v>
      </c>
      <c r="N1119" s="25">
        <v>0</v>
      </c>
      <c r="O1119" s="26">
        <v>0</v>
      </c>
      <c r="P1119" s="25">
        <f t="shared" si="53"/>
        <v>0</v>
      </c>
    </row>
    <row r="1120" spans="1:16" x14ac:dyDescent="0.25">
      <c r="A1120" t="s">
        <v>613</v>
      </c>
      <c r="B1120" s="18">
        <v>36</v>
      </c>
      <c r="C1120" s="18">
        <v>46</v>
      </c>
      <c r="D1120" s="18" t="s">
        <v>1120</v>
      </c>
      <c r="E1120" s="19">
        <v>1</v>
      </c>
      <c r="F1120" s="19">
        <v>1</v>
      </c>
      <c r="G1120" s="20">
        <v>1</v>
      </c>
      <c r="H1120" s="19">
        <f t="shared" si="51"/>
        <v>0</v>
      </c>
      <c r="I1120" s="22">
        <v>0</v>
      </c>
      <c r="J1120" s="22">
        <v>0</v>
      </c>
      <c r="K1120" s="23">
        <v>0</v>
      </c>
      <c r="L1120" s="22">
        <f t="shared" si="52"/>
        <v>0</v>
      </c>
      <c r="M1120" s="25">
        <v>0</v>
      </c>
      <c r="N1120" s="25">
        <v>0</v>
      </c>
      <c r="O1120" s="26">
        <v>0</v>
      </c>
      <c r="P1120" s="25">
        <f t="shared" si="53"/>
        <v>0</v>
      </c>
    </row>
    <row r="1121" spans="1:16" x14ac:dyDescent="0.25">
      <c r="A1121" t="s">
        <v>613</v>
      </c>
      <c r="B1121" s="18">
        <v>36</v>
      </c>
      <c r="C1121" s="18">
        <v>47</v>
      </c>
      <c r="D1121" s="18" t="s">
        <v>1121</v>
      </c>
      <c r="E1121" s="19">
        <v>3</v>
      </c>
      <c r="F1121" s="19">
        <v>1</v>
      </c>
      <c r="G1121" s="20">
        <v>0.33333333333333326</v>
      </c>
      <c r="H1121" s="19">
        <f t="shared" si="51"/>
        <v>3</v>
      </c>
      <c r="I1121" s="22">
        <v>0</v>
      </c>
      <c r="J1121" s="22">
        <v>0</v>
      </c>
      <c r="K1121" s="23">
        <v>0</v>
      </c>
      <c r="L1121" s="22">
        <f t="shared" si="52"/>
        <v>0</v>
      </c>
      <c r="M1121" s="25">
        <v>0</v>
      </c>
      <c r="N1121" s="25">
        <v>0</v>
      </c>
      <c r="O1121" s="26">
        <v>0</v>
      </c>
      <c r="P1121" s="25">
        <f t="shared" si="53"/>
        <v>0</v>
      </c>
    </row>
    <row r="1122" spans="1:16" x14ac:dyDescent="0.25">
      <c r="A1122" t="s">
        <v>613</v>
      </c>
      <c r="B1122" s="18">
        <v>36</v>
      </c>
      <c r="C1122" s="18">
        <v>48</v>
      </c>
      <c r="D1122" s="18" t="s">
        <v>1122</v>
      </c>
      <c r="E1122" s="19">
        <v>0</v>
      </c>
      <c r="F1122" s="19">
        <v>0</v>
      </c>
      <c r="G1122" s="20">
        <v>0</v>
      </c>
      <c r="H1122" s="19">
        <f t="shared" si="51"/>
        <v>0</v>
      </c>
      <c r="I1122" s="22">
        <v>0</v>
      </c>
      <c r="J1122" s="22">
        <v>0</v>
      </c>
      <c r="K1122" s="23">
        <v>0</v>
      </c>
      <c r="L1122" s="22">
        <f t="shared" si="52"/>
        <v>0</v>
      </c>
      <c r="M1122" s="25">
        <v>0</v>
      </c>
      <c r="N1122" s="25">
        <v>0</v>
      </c>
      <c r="O1122" s="26">
        <v>0</v>
      </c>
      <c r="P1122" s="25">
        <f t="shared" si="53"/>
        <v>0</v>
      </c>
    </row>
    <row r="1123" spans="1:16" x14ac:dyDescent="0.25">
      <c r="A1123" t="s">
        <v>613</v>
      </c>
      <c r="B1123" s="18">
        <v>36</v>
      </c>
      <c r="C1123" s="18">
        <v>49</v>
      </c>
      <c r="D1123" s="18" t="s">
        <v>1123</v>
      </c>
      <c r="E1123" s="19">
        <v>4</v>
      </c>
      <c r="F1123" s="19">
        <v>2</v>
      </c>
      <c r="G1123" s="20">
        <v>0.5</v>
      </c>
      <c r="H1123" s="19">
        <f t="shared" si="51"/>
        <v>0</v>
      </c>
      <c r="I1123" s="22">
        <v>0</v>
      </c>
      <c r="J1123" s="22">
        <v>0</v>
      </c>
      <c r="K1123" s="23">
        <v>0</v>
      </c>
      <c r="L1123" s="22">
        <f t="shared" si="52"/>
        <v>0</v>
      </c>
      <c r="M1123" s="25">
        <v>0</v>
      </c>
      <c r="N1123" s="25">
        <v>0</v>
      </c>
      <c r="O1123" s="26">
        <v>0</v>
      </c>
      <c r="P1123" s="25">
        <f t="shared" si="53"/>
        <v>0</v>
      </c>
    </row>
    <row r="1124" spans="1:16" x14ac:dyDescent="0.25">
      <c r="A1124" t="s">
        <v>613</v>
      </c>
      <c r="B1124" s="18">
        <v>36</v>
      </c>
      <c r="C1124" s="18">
        <v>50</v>
      </c>
      <c r="D1124" s="18" t="s">
        <v>1124</v>
      </c>
      <c r="E1124" s="19">
        <v>0.5</v>
      </c>
      <c r="F1124" s="19">
        <v>0.5</v>
      </c>
      <c r="G1124" s="20">
        <v>1</v>
      </c>
      <c r="H1124" s="19">
        <f t="shared" si="51"/>
        <v>0</v>
      </c>
      <c r="I1124" s="22">
        <v>0</v>
      </c>
      <c r="J1124" s="22">
        <v>0</v>
      </c>
      <c r="K1124" s="23">
        <v>0</v>
      </c>
      <c r="L1124" s="22">
        <f t="shared" si="52"/>
        <v>0</v>
      </c>
      <c r="M1124" s="25">
        <v>0</v>
      </c>
      <c r="N1124" s="25">
        <v>0</v>
      </c>
      <c r="O1124" s="26">
        <v>0</v>
      </c>
      <c r="P1124" s="25">
        <f t="shared" si="53"/>
        <v>0</v>
      </c>
    </row>
    <row r="1125" spans="1:16" x14ac:dyDescent="0.25">
      <c r="A1125" t="s">
        <v>613</v>
      </c>
      <c r="B1125" s="18">
        <v>36</v>
      </c>
      <c r="C1125" s="18">
        <v>51</v>
      </c>
      <c r="D1125" s="18" t="s">
        <v>1125</v>
      </c>
      <c r="E1125" s="19">
        <v>1.5</v>
      </c>
      <c r="F1125" s="19">
        <v>1.5</v>
      </c>
      <c r="G1125" s="20">
        <v>1</v>
      </c>
      <c r="H1125" s="19">
        <f t="shared" si="51"/>
        <v>0</v>
      </c>
      <c r="I1125" s="22">
        <v>1</v>
      </c>
      <c r="J1125" s="22">
        <v>1</v>
      </c>
      <c r="K1125" s="23">
        <v>1</v>
      </c>
      <c r="L1125" s="22">
        <f t="shared" si="52"/>
        <v>0</v>
      </c>
      <c r="M1125" s="25">
        <v>0</v>
      </c>
      <c r="N1125" s="25">
        <v>0</v>
      </c>
      <c r="O1125" s="26">
        <v>0</v>
      </c>
      <c r="P1125" s="25">
        <f t="shared" si="53"/>
        <v>0</v>
      </c>
    </row>
    <row r="1126" spans="1:16" x14ac:dyDescent="0.25">
      <c r="A1126" t="s">
        <v>613</v>
      </c>
      <c r="B1126" s="18">
        <v>36</v>
      </c>
      <c r="C1126" s="18">
        <v>52</v>
      </c>
      <c r="D1126" s="18" t="s">
        <v>1126</v>
      </c>
      <c r="E1126" s="19">
        <v>0</v>
      </c>
      <c r="F1126" s="19">
        <v>0</v>
      </c>
      <c r="G1126" s="20">
        <v>0</v>
      </c>
      <c r="H1126" s="19">
        <f t="shared" si="51"/>
        <v>0</v>
      </c>
      <c r="I1126" s="22">
        <v>2</v>
      </c>
      <c r="J1126" s="22">
        <v>2</v>
      </c>
      <c r="K1126" s="23">
        <v>1</v>
      </c>
      <c r="L1126" s="22">
        <f t="shared" si="52"/>
        <v>0</v>
      </c>
      <c r="M1126" s="25">
        <v>1.5</v>
      </c>
      <c r="N1126" s="25">
        <v>1.5</v>
      </c>
      <c r="O1126" s="26">
        <v>1</v>
      </c>
      <c r="P1126" s="25">
        <f t="shared" si="53"/>
        <v>0</v>
      </c>
    </row>
    <row r="1127" spans="1:16" x14ac:dyDescent="0.25">
      <c r="A1127" t="s">
        <v>613</v>
      </c>
      <c r="B1127" s="18">
        <v>36</v>
      </c>
      <c r="C1127" s="18">
        <v>53</v>
      </c>
      <c r="D1127" s="18" t="s">
        <v>1127</v>
      </c>
      <c r="E1127" s="19">
        <v>2</v>
      </c>
      <c r="F1127" s="19">
        <v>2</v>
      </c>
      <c r="G1127" s="20">
        <v>1</v>
      </c>
      <c r="H1127" s="19">
        <f t="shared" si="51"/>
        <v>0</v>
      </c>
      <c r="I1127" s="22">
        <v>7.5</v>
      </c>
      <c r="J1127" s="22">
        <v>2.5</v>
      </c>
      <c r="K1127" s="23">
        <v>0.33333333333333326</v>
      </c>
      <c r="L1127" s="22">
        <f t="shared" si="52"/>
        <v>7.5</v>
      </c>
      <c r="M1127" s="25">
        <v>10</v>
      </c>
      <c r="N1127" s="25">
        <v>1</v>
      </c>
      <c r="O1127" s="26">
        <v>0.1</v>
      </c>
      <c r="P1127" s="25">
        <f t="shared" si="53"/>
        <v>10</v>
      </c>
    </row>
    <row r="1128" spans="1:16" x14ac:dyDescent="0.25">
      <c r="A1128" t="s">
        <v>613</v>
      </c>
      <c r="B1128" s="18">
        <v>36</v>
      </c>
      <c r="C1128" s="18">
        <v>54</v>
      </c>
      <c r="D1128" s="18" t="s">
        <v>1128</v>
      </c>
      <c r="E1128" s="19">
        <v>7.5</v>
      </c>
      <c r="F1128" s="19">
        <v>7.5</v>
      </c>
      <c r="G1128" s="20">
        <v>1</v>
      </c>
      <c r="H1128" s="19">
        <f t="shared" si="51"/>
        <v>0</v>
      </c>
      <c r="I1128" s="22">
        <v>11</v>
      </c>
      <c r="J1128" s="22">
        <v>5</v>
      </c>
      <c r="K1128" s="23">
        <v>0.45454545454545453</v>
      </c>
      <c r="L1128" s="22">
        <f t="shared" si="52"/>
        <v>0</v>
      </c>
      <c r="M1128" s="25">
        <v>9</v>
      </c>
      <c r="N1128" s="25">
        <v>7</v>
      </c>
      <c r="O1128" s="26">
        <v>0.7777777777777779</v>
      </c>
      <c r="P1128" s="25">
        <f t="shared" si="53"/>
        <v>0</v>
      </c>
    </row>
    <row r="1129" spans="1:16" x14ac:dyDescent="0.25">
      <c r="A1129" t="s">
        <v>613</v>
      </c>
      <c r="B1129" s="18">
        <v>36</v>
      </c>
      <c r="C1129" s="18">
        <v>55</v>
      </c>
      <c r="D1129" s="18" t="s">
        <v>1129</v>
      </c>
      <c r="E1129" s="19">
        <v>5</v>
      </c>
      <c r="F1129" s="19">
        <v>1</v>
      </c>
      <c r="G1129" s="20">
        <v>0.2</v>
      </c>
      <c r="H1129" s="19">
        <f t="shared" si="51"/>
        <v>5</v>
      </c>
      <c r="I1129" s="22">
        <v>8</v>
      </c>
      <c r="J1129" s="22">
        <v>2</v>
      </c>
      <c r="K1129" s="23">
        <v>0.25</v>
      </c>
      <c r="L1129" s="22">
        <f t="shared" si="52"/>
        <v>8</v>
      </c>
      <c r="M1129" s="25">
        <v>0.5</v>
      </c>
      <c r="N1129" s="25">
        <v>0.5</v>
      </c>
      <c r="O1129" s="26">
        <v>1</v>
      </c>
      <c r="P1129" s="25">
        <f t="shared" si="53"/>
        <v>0</v>
      </c>
    </row>
    <row r="1130" spans="1:16" x14ac:dyDescent="0.25">
      <c r="A1130" t="s">
        <v>613</v>
      </c>
      <c r="B1130" s="18">
        <v>36</v>
      </c>
      <c r="C1130" s="18">
        <v>56</v>
      </c>
      <c r="D1130" s="18" t="s">
        <v>1130</v>
      </c>
      <c r="E1130" s="19">
        <v>0.5</v>
      </c>
      <c r="F1130" s="19">
        <v>0.5</v>
      </c>
      <c r="G1130" s="20">
        <v>1</v>
      </c>
      <c r="H1130" s="19">
        <f t="shared" si="51"/>
        <v>0</v>
      </c>
      <c r="I1130" s="22">
        <v>0</v>
      </c>
      <c r="J1130" s="22">
        <v>0</v>
      </c>
      <c r="K1130" s="23">
        <v>0</v>
      </c>
      <c r="L1130" s="22">
        <f t="shared" si="52"/>
        <v>0</v>
      </c>
      <c r="M1130" s="25">
        <v>0</v>
      </c>
      <c r="N1130" s="25">
        <v>0</v>
      </c>
      <c r="O1130" s="26">
        <v>0</v>
      </c>
      <c r="P1130" s="25">
        <f t="shared" si="53"/>
        <v>0</v>
      </c>
    </row>
    <row r="1131" spans="1:16" x14ac:dyDescent="0.25">
      <c r="A1131" t="s">
        <v>613</v>
      </c>
      <c r="B1131" s="18">
        <v>36</v>
      </c>
      <c r="C1131" s="18">
        <v>57</v>
      </c>
      <c r="D1131" s="18" t="s">
        <v>1131</v>
      </c>
      <c r="E1131" s="19">
        <v>3</v>
      </c>
      <c r="F1131" s="19">
        <v>3</v>
      </c>
      <c r="G1131" s="20">
        <v>1</v>
      </c>
      <c r="H1131" s="19">
        <f t="shared" si="51"/>
        <v>0</v>
      </c>
      <c r="I1131" s="22">
        <v>1</v>
      </c>
      <c r="J1131" s="22">
        <v>1</v>
      </c>
      <c r="K1131" s="23">
        <v>1</v>
      </c>
      <c r="L1131" s="22">
        <f t="shared" si="52"/>
        <v>0</v>
      </c>
      <c r="M1131" s="25">
        <v>0</v>
      </c>
      <c r="N1131" s="25">
        <v>0</v>
      </c>
      <c r="O1131" s="26">
        <v>0</v>
      </c>
      <c r="P1131" s="25">
        <f t="shared" si="53"/>
        <v>0</v>
      </c>
    </row>
    <row r="1132" spans="1:16" x14ac:dyDescent="0.25">
      <c r="A1132" t="s">
        <v>613</v>
      </c>
      <c r="B1132" s="18">
        <v>36</v>
      </c>
      <c r="C1132" s="18">
        <v>58</v>
      </c>
      <c r="D1132" s="18" t="s">
        <v>1132</v>
      </c>
      <c r="E1132" s="19">
        <v>1</v>
      </c>
      <c r="F1132" s="19">
        <v>1</v>
      </c>
      <c r="G1132" s="20">
        <v>1</v>
      </c>
      <c r="H1132" s="19">
        <f t="shared" si="51"/>
        <v>0</v>
      </c>
      <c r="I1132" s="22">
        <v>0</v>
      </c>
      <c r="J1132" s="22">
        <v>0</v>
      </c>
      <c r="K1132" s="23">
        <v>0</v>
      </c>
      <c r="L1132" s="22">
        <f t="shared" si="52"/>
        <v>0</v>
      </c>
      <c r="M1132" s="25">
        <v>0</v>
      </c>
      <c r="N1132" s="25">
        <v>0</v>
      </c>
      <c r="O1132" s="26">
        <v>0</v>
      </c>
      <c r="P1132" s="25">
        <f t="shared" si="53"/>
        <v>0</v>
      </c>
    </row>
    <row r="1133" spans="1:16" x14ac:dyDescent="0.25">
      <c r="A1133" t="s">
        <v>613</v>
      </c>
      <c r="B1133" s="18">
        <v>36</v>
      </c>
      <c r="C1133" s="18">
        <v>59</v>
      </c>
      <c r="D1133" s="18" t="s">
        <v>1133</v>
      </c>
      <c r="E1133" s="19">
        <v>1</v>
      </c>
      <c r="F1133" s="19">
        <v>1</v>
      </c>
      <c r="G1133" s="20">
        <v>1</v>
      </c>
      <c r="H1133" s="19">
        <f t="shared" si="51"/>
        <v>0</v>
      </c>
      <c r="I1133" s="22">
        <v>0</v>
      </c>
      <c r="J1133" s="22">
        <v>0</v>
      </c>
      <c r="K1133" s="23">
        <v>0</v>
      </c>
      <c r="L1133" s="22">
        <f t="shared" si="52"/>
        <v>0</v>
      </c>
      <c r="M1133" s="25">
        <v>0</v>
      </c>
      <c r="N1133" s="25">
        <v>0</v>
      </c>
      <c r="O1133" s="26">
        <v>0</v>
      </c>
      <c r="P1133" s="25">
        <f t="shared" si="53"/>
        <v>0</v>
      </c>
    </row>
    <row r="1134" spans="1:16" x14ac:dyDescent="0.25">
      <c r="A1134" t="s">
        <v>613</v>
      </c>
      <c r="B1134" s="18">
        <v>36</v>
      </c>
      <c r="C1134" s="18">
        <v>60</v>
      </c>
      <c r="D1134" s="18" t="s">
        <v>1134</v>
      </c>
      <c r="E1134" s="19">
        <v>0</v>
      </c>
      <c r="F1134" s="19">
        <v>0</v>
      </c>
      <c r="G1134" s="20">
        <v>0</v>
      </c>
      <c r="H1134" s="19">
        <f t="shared" si="51"/>
        <v>0</v>
      </c>
      <c r="I1134" s="22">
        <v>0</v>
      </c>
      <c r="J1134" s="22">
        <v>0</v>
      </c>
      <c r="K1134" s="23">
        <v>0</v>
      </c>
      <c r="L1134" s="22">
        <f t="shared" si="52"/>
        <v>0</v>
      </c>
      <c r="M1134" s="25">
        <v>0</v>
      </c>
      <c r="N1134" s="25">
        <v>0</v>
      </c>
      <c r="O1134" s="26">
        <v>0</v>
      </c>
      <c r="P1134" s="25">
        <f t="shared" si="53"/>
        <v>0</v>
      </c>
    </row>
    <row r="1135" spans="1:16" x14ac:dyDescent="0.25">
      <c r="A1135" t="s">
        <v>613</v>
      </c>
      <c r="B1135" s="18">
        <v>36</v>
      </c>
      <c r="C1135" s="18">
        <v>61</v>
      </c>
      <c r="D1135" s="18" t="s">
        <v>1135</v>
      </c>
      <c r="E1135" s="19">
        <v>0</v>
      </c>
      <c r="F1135" s="19">
        <v>0</v>
      </c>
      <c r="G1135" s="20">
        <v>0</v>
      </c>
      <c r="H1135" s="19">
        <f t="shared" si="51"/>
        <v>0</v>
      </c>
      <c r="I1135" s="22">
        <v>0</v>
      </c>
      <c r="J1135" s="22">
        <v>0</v>
      </c>
      <c r="K1135" s="23">
        <v>0</v>
      </c>
      <c r="L1135" s="22">
        <f t="shared" si="52"/>
        <v>0</v>
      </c>
      <c r="M1135" s="25">
        <v>0</v>
      </c>
      <c r="N1135" s="25">
        <v>0</v>
      </c>
      <c r="O1135" s="26">
        <v>0</v>
      </c>
      <c r="P1135" s="25">
        <f t="shared" si="53"/>
        <v>0</v>
      </c>
    </row>
    <row r="1136" spans="1:16" x14ac:dyDescent="0.25">
      <c r="A1136" t="s">
        <v>613</v>
      </c>
      <c r="B1136" s="18">
        <v>36</v>
      </c>
      <c r="C1136" s="18">
        <v>62</v>
      </c>
      <c r="D1136" s="18" t="s">
        <v>1136</v>
      </c>
      <c r="E1136" s="19">
        <v>0</v>
      </c>
      <c r="F1136" s="19">
        <v>0</v>
      </c>
      <c r="G1136" s="20">
        <v>0</v>
      </c>
      <c r="H1136" s="19">
        <f t="shared" si="51"/>
        <v>0</v>
      </c>
      <c r="I1136" s="22">
        <v>0</v>
      </c>
      <c r="J1136" s="22">
        <v>0</v>
      </c>
      <c r="K1136" s="23">
        <v>0</v>
      </c>
      <c r="L1136" s="22">
        <f t="shared" si="52"/>
        <v>0</v>
      </c>
      <c r="M1136" s="25">
        <v>2</v>
      </c>
      <c r="N1136" s="25">
        <v>2</v>
      </c>
      <c r="O1136" s="26">
        <v>1</v>
      </c>
      <c r="P1136" s="25">
        <f t="shared" si="53"/>
        <v>0</v>
      </c>
    </row>
    <row r="1137" spans="1:16" x14ac:dyDescent="0.25">
      <c r="A1137" t="s">
        <v>613</v>
      </c>
      <c r="B1137" s="18">
        <v>36</v>
      </c>
      <c r="C1137" s="18">
        <v>63</v>
      </c>
      <c r="D1137" s="18" t="s">
        <v>1137</v>
      </c>
      <c r="E1137" s="19">
        <v>0</v>
      </c>
      <c r="F1137" s="19">
        <v>0</v>
      </c>
      <c r="G1137" s="20">
        <v>0</v>
      </c>
      <c r="H1137" s="19">
        <f t="shared" si="51"/>
        <v>0</v>
      </c>
      <c r="I1137" s="22">
        <v>0</v>
      </c>
      <c r="J1137" s="22">
        <v>0</v>
      </c>
      <c r="K1137" s="23">
        <v>0</v>
      </c>
      <c r="L1137" s="22">
        <f t="shared" si="52"/>
        <v>0</v>
      </c>
      <c r="M1137" s="25">
        <v>1</v>
      </c>
      <c r="N1137" s="25">
        <v>1</v>
      </c>
      <c r="O1137" s="26">
        <v>1</v>
      </c>
      <c r="P1137" s="25">
        <f t="shared" si="53"/>
        <v>0</v>
      </c>
    </row>
    <row r="1138" spans="1:16" x14ac:dyDescent="0.25">
      <c r="A1138" t="s">
        <v>613</v>
      </c>
      <c r="B1138" s="18">
        <v>36</v>
      </c>
      <c r="C1138" s="18">
        <v>64</v>
      </c>
      <c r="D1138" s="18" t="s">
        <v>1138</v>
      </c>
      <c r="E1138" s="19">
        <v>5</v>
      </c>
      <c r="F1138" s="19">
        <v>3</v>
      </c>
      <c r="G1138" s="20">
        <v>0.6</v>
      </c>
      <c r="H1138" s="19">
        <f t="shared" si="51"/>
        <v>0</v>
      </c>
      <c r="I1138" s="22">
        <v>4.5</v>
      </c>
      <c r="J1138" s="22">
        <v>4.5</v>
      </c>
      <c r="K1138" s="23">
        <v>1</v>
      </c>
      <c r="L1138" s="22">
        <f t="shared" si="52"/>
        <v>0</v>
      </c>
      <c r="M1138" s="25">
        <v>11</v>
      </c>
      <c r="N1138" s="25">
        <v>0</v>
      </c>
      <c r="O1138" s="26">
        <v>0</v>
      </c>
      <c r="P1138" s="25">
        <f t="shared" si="53"/>
        <v>11</v>
      </c>
    </row>
    <row r="1139" spans="1:16" x14ac:dyDescent="0.25">
      <c r="A1139" t="s">
        <v>613</v>
      </c>
      <c r="B1139" s="18">
        <v>36</v>
      </c>
      <c r="C1139" s="18">
        <v>65</v>
      </c>
      <c r="D1139" s="18" t="s">
        <v>1139</v>
      </c>
      <c r="E1139" s="19">
        <v>3.5</v>
      </c>
      <c r="F1139" s="19">
        <v>1.5</v>
      </c>
      <c r="G1139" s="20">
        <v>0.42857142857142855</v>
      </c>
      <c r="H1139" s="19">
        <f t="shared" si="51"/>
        <v>0</v>
      </c>
      <c r="I1139" s="22">
        <v>6</v>
      </c>
      <c r="J1139" s="22">
        <v>6</v>
      </c>
      <c r="K1139" s="23">
        <v>1</v>
      </c>
      <c r="L1139" s="22">
        <f t="shared" si="52"/>
        <v>0</v>
      </c>
      <c r="M1139" s="25">
        <v>15</v>
      </c>
      <c r="N1139" s="25">
        <v>0</v>
      </c>
      <c r="O1139" s="26">
        <v>0</v>
      </c>
      <c r="P1139" s="25">
        <f t="shared" si="53"/>
        <v>15</v>
      </c>
    </row>
    <row r="1140" spans="1:16" x14ac:dyDescent="0.25">
      <c r="A1140" t="s">
        <v>613</v>
      </c>
      <c r="B1140" s="18">
        <v>36</v>
      </c>
      <c r="C1140" s="18">
        <v>66</v>
      </c>
      <c r="D1140" s="18" t="s">
        <v>1140</v>
      </c>
      <c r="E1140" s="19">
        <v>7.5</v>
      </c>
      <c r="F1140" s="19">
        <v>0.5</v>
      </c>
      <c r="G1140" s="20">
        <v>6.6666666666666666E-2</v>
      </c>
      <c r="H1140" s="19">
        <f t="shared" si="51"/>
        <v>7.5</v>
      </c>
      <c r="I1140" s="22">
        <v>6</v>
      </c>
      <c r="J1140" s="22">
        <v>6</v>
      </c>
      <c r="K1140" s="23">
        <v>1</v>
      </c>
      <c r="L1140" s="22">
        <f t="shared" si="52"/>
        <v>0</v>
      </c>
      <c r="M1140" s="25">
        <v>19</v>
      </c>
      <c r="N1140" s="25">
        <v>0</v>
      </c>
      <c r="O1140" s="26">
        <v>0</v>
      </c>
      <c r="P1140" s="25">
        <f t="shared" si="53"/>
        <v>19</v>
      </c>
    </row>
    <row r="1141" spans="1:16" x14ac:dyDescent="0.25">
      <c r="A1141" t="s">
        <v>613</v>
      </c>
      <c r="B1141" s="18">
        <v>36</v>
      </c>
      <c r="C1141" s="18">
        <v>67</v>
      </c>
      <c r="D1141" s="18" t="s">
        <v>1141</v>
      </c>
      <c r="E1141" s="19">
        <v>2.5</v>
      </c>
      <c r="F1141" s="19">
        <v>2.5</v>
      </c>
      <c r="G1141" s="20">
        <v>1</v>
      </c>
      <c r="H1141" s="19">
        <f t="shared" si="51"/>
        <v>0</v>
      </c>
      <c r="I1141" s="22">
        <v>0</v>
      </c>
      <c r="J1141" s="22">
        <v>0</v>
      </c>
      <c r="K1141" s="23">
        <v>0</v>
      </c>
      <c r="L1141" s="22">
        <f t="shared" si="52"/>
        <v>0</v>
      </c>
      <c r="M1141" s="25">
        <v>13.5</v>
      </c>
      <c r="N1141" s="25">
        <v>0.5</v>
      </c>
      <c r="O1141" s="26">
        <v>3.7037037037037035E-2</v>
      </c>
      <c r="P1141" s="25">
        <f t="shared" si="53"/>
        <v>13.5</v>
      </c>
    </row>
    <row r="1142" spans="1:16" x14ac:dyDescent="0.25">
      <c r="A1142" t="s">
        <v>613</v>
      </c>
      <c r="B1142" s="18">
        <v>38</v>
      </c>
      <c r="C1142" s="18">
        <v>2</v>
      </c>
      <c r="D1142" s="18" t="s">
        <v>1142</v>
      </c>
      <c r="E1142" s="19">
        <v>4</v>
      </c>
      <c r="F1142" s="19">
        <v>0</v>
      </c>
      <c r="G1142" s="20">
        <v>0</v>
      </c>
      <c r="H1142" s="19">
        <f t="shared" si="51"/>
        <v>4</v>
      </c>
      <c r="I1142" s="22">
        <v>3</v>
      </c>
      <c r="J1142" s="22">
        <v>3</v>
      </c>
      <c r="K1142" s="23">
        <v>1</v>
      </c>
      <c r="L1142" s="22">
        <f t="shared" si="52"/>
        <v>0</v>
      </c>
      <c r="M1142" s="25">
        <v>0</v>
      </c>
      <c r="N1142" s="25">
        <v>0</v>
      </c>
      <c r="O1142" s="26">
        <v>0</v>
      </c>
      <c r="P1142" s="25">
        <f t="shared" si="53"/>
        <v>0</v>
      </c>
    </row>
    <row r="1143" spans="1:16" x14ac:dyDescent="0.25">
      <c r="A1143" t="s">
        <v>613</v>
      </c>
      <c r="B1143" s="18">
        <v>38</v>
      </c>
      <c r="C1143" s="18">
        <v>3</v>
      </c>
      <c r="D1143" s="18" t="s">
        <v>1143</v>
      </c>
      <c r="E1143" s="19">
        <v>0</v>
      </c>
      <c r="F1143" s="19">
        <v>0</v>
      </c>
      <c r="G1143" s="20">
        <v>0</v>
      </c>
      <c r="H1143" s="19">
        <f t="shared" si="51"/>
        <v>0</v>
      </c>
      <c r="I1143" s="22">
        <v>0</v>
      </c>
      <c r="J1143" s="22">
        <v>0</v>
      </c>
      <c r="K1143" s="23">
        <v>0</v>
      </c>
      <c r="L1143" s="22">
        <f t="shared" si="52"/>
        <v>0</v>
      </c>
      <c r="M1143" s="25">
        <v>0</v>
      </c>
      <c r="N1143" s="25">
        <v>0</v>
      </c>
      <c r="O1143" s="26">
        <v>0</v>
      </c>
      <c r="P1143" s="25">
        <f t="shared" si="53"/>
        <v>0</v>
      </c>
    </row>
    <row r="1144" spans="1:16" x14ac:dyDescent="0.25">
      <c r="A1144" t="s">
        <v>613</v>
      </c>
      <c r="B1144" s="18">
        <v>38</v>
      </c>
      <c r="C1144" s="18">
        <v>4</v>
      </c>
      <c r="D1144" s="18" t="s">
        <v>1144</v>
      </c>
      <c r="E1144" s="19">
        <v>0</v>
      </c>
      <c r="F1144" s="19">
        <v>0</v>
      </c>
      <c r="G1144" s="20">
        <v>0</v>
      </c>
      <c r="H1144" s="19">
        <f t="shared" si="51"/>
        <v>0</v>
      </c>
      <c r="I1144" s="22">
        <v>0</v>
      </c>
      <c r="J1144" s="22">
        <v>0</v>
      </c>
      <c r="K1144" s="23">
        <v>0</v>
      </c>
      <c r="L1144" s="22">
        <f t="shared" si="52"/>
        <v>0</v>
      </c>
      <c r="M1144" s="25">
        <v>0</v>
      </c>
      <c r="N1144" s="25">
        <v>0</v>
      </c>
      <c r="O1144" s="26">
        <v>0</v>
      </c>
      <c r="P1144" s="25">
        <f t="shared" si="53"/>
        <v>0</v>
      </c>
    </row>
    <row r="1145" spans="1:16" x14ac:dyDescent="0.25">
      <c r="A1145" t="s">
        <v>613</v>
      </c>
      <c r="B1145" s="18">
        <v>38</v>
      </c>
      <c r="C1145" s="18">
        <v>5</v>
      </c>
      <c r="D1145" s="18" t="s">
        <v>1145</v>
      </c>
      <c r="E1145" s="19">
        <v>0</v>
      </c>
      <c r="F1145" s="19">
        <v>0</v>
      </c>
      <c r="G1145" s="20">
        <v>0</v>
      </c>
      <c r="H1145" s="19">
        <f t="shared" si="51"/>
        <v>0</v>
      </c>
      <c r="I1145" s="22">
        <v>0</v>
      </c>
      <c r="J1145" s="22">
        <v>0</v>
      </c>
      <c r="K1145" s="23">
        <v>0</v>
      </c>
      <c r="L1145" s="22">
        <f t="shared" si="52"/>
        <v>0</v>
      </c>
      <c r="M1145" s="25">
        <v>0</v>
      </c>
      <c r="N1145" s="25">
        <v>0</v>
      </c>
      <c r="O1145" s="26">
        <v>0</v>
      </c>
      <c r="P1145" s="25">
        <f t="shared" si="53"/>
        <v>0</v>
      </c>
    </row>
    <row r="1146" spans="1:16" x14ac:dyDescent="0.25">
      <c r="A1146" t="s">
        <v>613</v>
      </c>
      <c r="B1146" s="18">
        <v>38</v>
      </c>
      <c r="C1146" s="18">
        <v>6</v>
      </c>
      <c r="D1146" s="18" t="s">
        <v>1146</v>
      </c>
      <c r="E1146" s="19">
        <v>0</v>
      </c>
      <c r="F1146" s="19">
        <v>0</v>
      </c>
      <c r="G1146" s="20">
        <v>0</v>
      </c>
      <c r="H1146" s="19">
        <f t="shared" si="51"/>
        <v>0</v>
      </c>
      <c r="I1146" s="22">
        <v>0</v>
      </c>
      <c r="J1146" s="22">
        <v>0</v>
      </c>
      <c r="K1146" s="23">
        <v>0</v>
      </c>
      <c r="L1146" s="22">
        <f t="shared" si="52"/>
        <v>0</v>
      </c>
      <c r="M1146" s="25">
        <v>0</v>
      </c>
      <c r="N1146" s="25">
        <v>0</v>
      </c>
      <c r="O1146" s="26">
        <v>0</v>
      </c>
      <c r="P1146" s="25">
        <f t="shared" si="53"/>
        <v>0</v>
      </c>
    </row>
    <row r="1147" spans="1:16" x14ac:dyDescent="0.25">
      <c r="A1147" t="s">
        <v>613</v>
      </c>
      <c r="B1147" s="18">
        <v>38</v>
      </c>
      <c r="C1147" s="18">
        <v>7</v>
      </c>
      <c r="D1147" s="18" t="s">
        <v>1147</v>
      </c>
      <c r="E1147" s="19">
        <v>0</v>
      </c>
      <c r="F1147" s="19">
        <v>0</v>
      </c>
      <c r="G1147" s="20">
        <v>0</v>
      </c>
      <c r="H1147" s="19">
        <f t="shared" si="51"/>
        <v>0</v>
      </c>
      <c r="I1147" s="22">
        <v>0</v>
      </c>
      <c r="J1147" s="22">
        <v>0</v>
      </c>
      <c r="K1147" s="23">
        <v>0</v>
      </c>
      <c r="L1147" s="22">
        <f t="shared" si="52"/>
        <v>0</v>
      </c>
      <c r="M1147" s="25">
        <v>0</v>
      </c>
      <c r="N1147" s="25">
        <v>0</v>
      </c>
      <c r="O1147" s="26">
        <v>0</v>
      </c>
      <c r="P1147" s="25">
        <f t="shared" si="53"/>
        <v>0</v>
      </c>
    </row>
    <row r="1148" spans="1:16" x14ac:dyDescent="0.25">
      <c r="A1148" t="s">
        <v>613</v>
      </c>
      <c r="B1148" s="18">
        <v>38</v>
      </c>
      <c r="C1148" s="18">
        <v>8</v>
      </c>
      <c r="D1148" s="18" t="s">
        <v>1148</v>
      </c>
      <c r="E1148" s="19">
        <v>0</v>
      </c>
      <c r="F1148" s="19">
        <v>0</v>
      </c>
      <c r="G1148" s="20">
        <v>0</v>
      </c>
      <c r="H1148" s="19">
        <f t="shared" si="51"/>
        <v>0</v>
      </c>
      <c r="I1148" s="22">
        <v>0</v>
      </c>
      <c r="J1148" s="22">
        <v>0</v>
      </c>
      <c r="K1148" s="23">
        <v>0</v>
      </c>
      <c r="L1148" s="22">
        <f t="shared" si="52"/>
        <v>0</v>
      </c>
      <c r="M1148" s="25">
        <v>0</v>
      </c>
      <c r="N1148" s="25">
        <v>0</v>
      </c>
      <c r="O1148" s="26">
        <v>0</v>
      </c>
      <c r="P1148" s="25">
        <f t="shared" si="53"/>
        <v>0</v>
      </c>
    </row>
    <row r="1149" spans="1:16" x14ac:dyDescent="0.25">
      <c r="A1149" t="s">
        <v>613</v>
      </c>
      <c r="B1149" s="18">
        <v>38</v>
      </c>
      <c r="C1149" s="18">
        <v>9</v>
      </c>
      <c r="D1149" s="18" t="s">
        <v>1149</v>
      </c>
      <c r="E1149" s="19">
        <v>0</v>
      </c>
      <c r="F1149" s="19">
        <v>0</v>
      </c>
      <c r="G1149" s="20">
        <v>0</v>
      </c>
      <c r="H1149" s="19">
        <f t="shared" si="51"/>
        <v>0</v>
      </c>
      <c r="I1149" s="22">
        <v>0</v>
      </c>
      <c r="J1149" s="22">
        <v>0</v>
      </c>
      <c r="K1149" s="23">
        <v>0</v>
      </c>
      <c r="L1149" s="22">
        <f t="shared" si="52"/>
        <v>0</v>
      </c>
      <c r="M1149" s="25">
        <v>0</v>
      </c>
      <c r="N1149" s="25">
        <v>0</v>
      </c>
      <c r="O1149" s="26">
        <v>0</v>
      </c>
      <c r="P1149" s="25">
        <f t="shared" si="53"/>
        <v>0</v>
      </c>
    </row>
    <row r="1150" spans="1:16" x14ac:dyDescent="0.25">
      <c r="A1150" t="s">
        <v>613</v>
      </c>
      <c r="B1150" s="18">
        <v>38</v>
      </c>
      <c r="C1150" s="18">
        <v>10</v>
      </c>
      <c r="D1150" s="18" t="s">
        <v>1150</v>
      </c>
      <c r="E1150" s="19">
        <v>0</v>
      </c>
      <c r="F1150" s="19">
        <v>0</v>
      </c>
      <c r="G1150" s="20">
        <v>0</v>
      </c>
      <c r="H1150" s="19">
        <f t="shared" si="51"/>
        <v>0</v>
      </c>
      <c r="I1150" s="22">
        <v>0</v>
      </c>
      <c r="J1150" s="22">
        <v>0</v>
      </c>
      <c r="K1150" s="23">
        <v>0</v>
      </c>
      <c r="L1150" s="22">
        <f t="shared" si="52"/>
        <v>0</v>
      </c>
      <c r="M1150" s="25">
        <v>0</v>
      </c>
      <c r="N1150" s="25">
        <v>0</v>
      </c>
      <c r="O1150" s="26">
        <v>0</v>
      </c>
      <c r="P1150" s="25">
        <f t="shared" si="53"/>
        <v>0</v>
      </c>
    </row>
    <row r="1151" spans="1:16" x14ac:dyDescent="0.25">
      <c r="A1151" t="s">
        <v>613</v>
      </c>
      <c r="B1151" s="18">
        <v>38</v>
      </c>
      <c r="C1151" s="18">
        <v>11</v>
      </c>
      <c r="D1151" s="18" t="s">
        <v>1151</v>
      </c>
      <c r="E1151" s="19">
        <v>0</v>
      </c>
      <c r="F1151" s="19">
        <v>0</v>
      </c>
      <c r="G1151" s="20">
        <v>0</v>
      </c>
      <c r="H1151" s="19">
        <f t="shared" si="51"/>
        <v>0</v>
      </c>
      <c r="I1151" s="22">
        <v>0</v>
      </c>
      <c r="J1151" s="22">
        <v>0</v>
      </c>
      <c r="K1151" s="23">
        <v>0</v>
      </c>
      <c r="L1151" s="22">
        <f t="shared" si="52"/>
        <v>0</v>
      </c>
      <c r="M1151" s="25">
        <v>0</v>
      </c>
      <c r="N1151" s="25">
        <v>0</v>
      </c>
      <c r="O1151" s="26">
        <v>0</v>
      </c>
      <c r="P1151" s="25">
        <f t="shared" si="53"/>
        <v>0</v>
      </c>
    </row>
    <row r="1152" spans="1:16" x14ac:dyDescent="0.25">
      <c r="A1152" t="s">
        <v>613</v>
      </c>
      <c r="B1152" s="18">
        <v>38</v>
      </c>
      <c r="C1152" s="18">
        <v>12</v>
      </c>
      <c r="D1152" s="18" t="s">
        <v>1152</v>
      </c>
      <c r="E1152" s="19">
        <v>0</v>
      </c>
      <c r="F1152" s="19">
        <v>0</v>
      </c>
      <c r="G1152" s="20">
        <v>0</v>
      </c>
      <c r="H1152" s="19">
        <f t="shared" si="51"/>
        <v>0</v>
      </c>
      <c r="I1152" s="22">
        <v>0</v>
      </c>
      <c r="J1152" s="22">
        <v>0</v>
      </c>
      <c r="K1152" s="23">
        <v>0</v>
      </c>
      <c r="L1152" s="22">
        <f t="shared" si="52"/>
        <v>0</v>
      </c>
      <c r="M1152" s="25">
        <v>0</v>
      </c>
      <c r="N1152" s="25">
        <v>0</v>
      </c>
      <c r="O1152" s="26">
        <v>0</v>
      </c>
      <c r="P1152" s="25">
        <f t="shared" si="53"/>
        <v>0</v>
      </c>
    </row>
    <row r="1153" spans="1:16" x14ac:dyDescent="0.25">
      <c r="A1153" t="s">
        <v>613</v>
      </c>
      <c r="B1153" s="18">
        <v>38</v>
      </c>
      <c r="C1153" s="18">
        <v>13</v>
      </c>
      <c r="D1153" s="18" t="s">
        <v>1153</v>
      </c>
      <c r="E1153" s="19">
        <v>0</v>
      </c>
      <c r="F1153" s="19">
        <v>0</v>
      </c>
      <c r="G1153" s="20">
        <v>0</v>
      </c>
      <c r="H1153" s="19">
        <f t="shared" si="51"/>
        <v>0</v>
      </c>
      <c r="I1153" s="22">
        <v>1</v>
      </c>
      <c r="J1153" s="22">
        <v>1</v>
      </c>
      <c r="K1153" s="23">
        <v>1</v>
      </c>
      <c r="L1153" s="22">
        <f t="shared" si="52"/>
        <v>0</v>
      </c>
      <c r="M1153" s="25">
        <v>0</v>
      </c>
      <c r="N1153" s="25">
        <v>0</v>
      </c>
      <c r="O1153" s="26">
        <v>0</v>
      </c>
      <c r="P1153" s="25">
        <f t="shared" si="53"/>
        <v>0</v>
      </c>
    </row>
    <row r="1154" spans="1:16" x14ac:dyDescent="0.25">
      <c r="A1154" t="s">
        <v>613</v>
      </c>
      <c r="B1154" s="18">
        <v>38</v>
      </c>
      <c r="C1154" s="18">
        <v>14</v>
      </c>
      <c r="D1154" s="18" t="s">
        <v>1154</v>
      </c>
      <c r="E1154" s="19">
        <v>0</v>
      </c>
      <c r="F1154" s="19">
        <v>0</v>
      </c>
      <c r="G1154" s="20">
        <v>0</v>
      </c>
      <c r="H1154" s="19">
        <f t="shared" si="51"/>
        <v>0</v>
      </c>
      <c r="I1154" s="22">
        <v>0</v>
      </c>
      <c r="J1154" s="22">
        <v>0</v>
      </c>
      <c r="K1154" s="23">
        <v>0</v>
      </c>
      <c r="L1154" s="22">
        <f t="shared" si="52"/>
        <v>0</v>
      </c>
      <c r="M1154" s="25">
        <v>0</v>
      </c>
      <c r="N1154" s="25">
        <v>0</v>
      </c>
      <c r="O1154" s="26">
        <v>0</v>
      </c>
      <c r="P1154" s="25">
        <f t="shared" si="53"/>
        <v>0</v>
      </c>
    </row>
    <row r="1155" spans="1:16" x14ac:dyDescent="0.25">
      <c r="A1155" t="s">
        <v>613</v>
      </c>
      <c r="B1155" s="18">
        <v>38</v>
      </c>
      <c r="C1155" s="18">
        <v>15</v>
      </c>
      <c r="D1155" s="18" t="s">
        <v>1155</v>
      </c>
      <c r="E1155" s="19">
        <v>0</v>
      </c>
      <c r="F1155" s="19">
        <v>0</v>
      </c>
      <c r="G1155" s="20">
        <v>0</v>
      </c>
      <c r="H1155" s="19">
        <f t="shared" si="51"/>
        <v>0</v>
      </c>
      <c r="I1155" s="22">
        <v>1</v>
      </c>
      <c r="J1155" s="22">
        <v>1</v>
      </c>
      <c r="K1155" s="23">
        <v>1</v>
      </c>
      <c r="L1155" s="22">
        <f t="shared" si="52"/>
        <v>0</v>
      </c>
      <c r="M1155" s="25">
        <v>0</v>
      </c>
      <c r="N1155" s="25">
        <v>0</v>
      </c>
      <c r="O1155" s="26">
        <v>0</v>
      </c>
      <c r="P1155" s="25">
        <f t="shared" si="53"/>
        <v>0</v>
      </c>
    </row>
    <row r="1156" spans="1:16" x14ac:dyDescent="0.25">
      <c r="A1156" t="s">
        <v>613</v>
      </c>
      <c r="B1156" s="18">
        <v>38</v>
      </c>
      <c r="C1156" s="18">
        <v>16</v>
      </c>
      <c r="D1156" s="18" t="s">
        <v>1156</v>
      </c>
      <c r="E1156" s="19">
        <v>0</v>
      </c>
      <c r="F1156" s="19">
        <v>0</v>
      </c>
      <c r="G1156" s="20">
        <v>0</v>
      </c>
      <c r="H1156" s="19">
        <f t="shared" si="51"/>
        <v>0</v>
      </c>
      <c r="I1156" s="22">
        <v>6.5</v>
      </c>
      <c r="J1156" s="22">
        <v>3.5</v>
      </c>
      <c r="K1156" s="23">
        <v>0.53846153846153844</v>
      </c>
      <c r="L1156" s="22">
        <f t="shared" si="52"/>
        <v>0</v>
      </c>
      <c r="M1156" s="25">
        <v>0</v>
      </c>
      <c r="N1156" s="25">
        <v>0</v>
      </c>
      <c r="O1156" s="26">
        <v>0</v>
      </c>
      <c r="P1156" s="25">
        <f t="shared" si="53"/>
        <v>0</v>
      </c>
    </row>
    <row r="1157" spans="1:16" x14ac:dyDescent="0.25">
      <c r="A1157" t="s">
        <v>613</v>
      </c>
      <c r="B1157" s="18">
        <v>38</v>
      </c>
      <c r="C1157" s="18">
        <v>17</v>
      </c>
      <c r="D1157" s="18" t="s">
        <v>1157</v>
      </c>
      <c r="E1157" s="19">
        <v>2.5</v>
      </c>
      <c r="F1157" s="19">
        <v>2.5</v>
      </c>
      <c r="G1157" s="20">
        <v>1</v>
      </c>
      <c r="H1157" s="19">
        <f t="shared" si="51"/>
        <v>0</v>
      </c>
      <c r="I1157" s="22">
        <v>11.5</v>
      </c>
      <c r="J1157" s="22">
        <v>5.5</v>
      </c>
      <c r="K1157" s="23">
        <v>0.47826086956521741</v>
      </c>
      <c r="L1157" s="22">
        <f t="shared" si="52"/>
        <v>0</v>
      </c>
      <c r="M1157" s="25">
        <v>3.5</v>
      </c>
      <c r="N1157" s="25">
        <v>3.5</v>
      </c>
      <c r="O1157" s="26">
        <v>1</v>
      </c>
      <c r="P1157" s="25">
        <f t="shared" si="53"/>
        <v>0</v>
      </c>
    </row>
    <row r="1158" spans="1:16" x14ac:dyDescent="0.25">
      <c r="A1158" t="s">
        <v>613</v>
      </c>
      <c r="B1158" s="18">
        <v>38</v>
      </c>
      <c r="C1158" s="18">
        <v>18</v>
      </c>
      <c r="D1158" s="18" t="s">
        <v>1158</v>
      </c>
      <c r="E1158" s="19">
        <v>1.5</v>
      </c>
      <c r="F1158" s="19">
        <v>1.5</v>
      </c>
      <c r="G1158" s="20">
        <v>1</v>
      </c>
      <c r="H1158" s="19">
        <f t="shared" ref="H1158:H1221" si="54">IF(G1158&gt;0.4,0,E1158)</f>
        <v>0</v>
      </c>
      <c r="I1158" s="22">
        <v>3</v>
      </c>
      <c r="J1158" s="22">
        <v>3</v>
      </c>
      <c r="K1158" s="23">
        <v>1</v>
      </c>
      <c r="L1158" s="22">
        <f t="shared" ref="L1158:L1221" si="55">IF(K1158&gt;0.4,0,I1158)</f>
        <v>0</v>
      </c>
      <c r="M1158" s="25">
        <v>0</v>
      </c>
      <c r="N1158" s="25">
        <v>0</v>
      </c>
      <c r="O1158" s="26">
        <v>0</v>
      </c>
      <c r="P1158" s="25">
        <f t="shared" ref="P1158:P1221" si="56">IF(O1158&gt;0.4,0,M1158)</f>
        <v>0</v>
      </c>
    </row>
    <row r="1159" spans="1:16" x14ac:dyDescent="0.25">
      <c r="A1159" t="s">
        <v>613</v>
      </c>
      <c r="B1159" s="18">
        <v>38</v>
      </c>
      <c r="C1159" s="18">
        <v>19</v>
      </c>
      <c r="D1159" s="18" t="s">
        <v>1159</v>
      </c>
      <c r="E1159" s="19">
        <v>0</v>
      </c>
      <c r="F1159" s="19">
        <v>0</v>
      </c>
      <c r="G1159" s="20">
        <v>0</v>
      </c>
      <c r="H1159" s="19">
        <f t="shared" si="54"/>
        <v>0</v>
      </c>
      <c r="I1159" s="22">
        <v>4.5</v>
      </c>
      <c r="J1159" s="22">
        <v>4.5</v>
      </c>
      <c r="K1159" s="23">
        <v>1</v>
      </c>
      <c r="L1159" s="22">
        <f t="shared" si="55"/>
        <v>0</v>
      </c>
      <c r="M1159" s="25">
        <v>9</v>
      </c>
      <c r="N1159" s="25">
        <v>9</v>
      </c>
      <c r="O1159" s="26">
        <v>1</v>
      </c>
      <c r="P1159" s="25">
        <f t="shared" si="56"/>
        <v>0</v>
      </c>
    </row>
    <row r="1160" spans="1:16" x14ac:dyDescent="0.25">
      <c r="A1160" t="s">
        <v>613</v>
      </c>
      <c r="B1160" s="18">
        <v>38</v>
      </c>
      <c r="C1160" s="18">
        <v>20</v>
      </c>
      <c r="D1160" s="18" t="s">
        <v>1160</v>
      </c>
      <c r="E1160" s="19">
        <v>2</v>
      </c>
      <c r="F1160" s="19">
        <v>2</v>
      </c>
      <c r="G1160" s="20">
        <v>1</v>
      </c>
      <c r="H1160" s="19">
        <f t="shared" si="54"/>
        <v>0</v>
      </c>
      <c r="I1160" s="22">
        <v>14</v>
      </c>
      <c r="J1160" s="22">
        <v>4</v>
      </c>
      <c r="K1160" s="23">
        <v>0.2857142857142857</v>
      </c>
      <c r="L1160" s="22">
        <f t="shared" si="55"/>
        <v>14</v>
      </c>
      <c r="M1160" s="25">
        <v>12</v>
      </c>
      <c r="N1160" s="25">
        <v>0</v>
      </c>
      <c r="O1160" s="26">
        <v>0</v>
      </c>
      <c r="P1160" s="25">
        <f t="shared" si="56"/>
        <v>12</v>
      </c>
    </row>
    <row r="1161" spans="1:16" x14ac:dyDescent="0.25">
      <c r="A1161" t="s">
        <v>613</v>
      </c>
      <c r="B1161" s="18">
        <v>38</v>
      </c>
      <c r="C1161" s="18">
        <v>21</v>
      </c>
      <c r="D1161" s="18" t="s">
        <v>1161</v>
      </c>
      <c r="E1161" s="19">
        <v>0</v>
      </c>
      <c r="F1161" s="19">
        <v>0</v>
      </c>
      <c r="G1161" s="20">
        <v>0</v>
      </c>
      <c r="H1161" s="19">
        <f t="shared" si="54"/>
        <v>0</v>
      </c>
      <c r="I1161" s="22">
        <v>11.5</v>
      </c>
      <c r="J1161" s="22">
        <v>0.5</v>
      </c>
      <c r="K1161" s="23">
        <v>4.3478260869565216E-2</v>
      </c>
      <c r="L1161" s="22">
        <f t="shared" si="55"/>
        <v>11.5</v>
      </c>
      <c r="M1161" s="25">
        <v>28.5</v>
      </c>
      <c r="N1161" s="25">
        <v>0.5</v>
      </c>
      <c r="O1161" s="26">
        <v>1.7543859649122806E-2</v>
      </c>
      <c r="P1161" s="25">
        <f t="shared" si="56"/>
        <v>28.5</v>
      </c>
    </row>
    <row r="1162" spans="1:16" x14ac:dyDescent="0.25">
      <c r="A1162" t="s">
        <v>613</v>
      </c>
      <c r="B1162" s="18">
        <v>38</v>
      </c>
      <c r="C1162" s="18">
        <v>22</v>
      </c>
      <c r="D1162" s="18" t="s">
        <v>1162</v>
      </c>
      <c r="E1162" s="19">
        <v>3</v>
      </c>
      <c r="F1162" s="19">
        <v>1</v>
      </c>
      <c r="G1162" s="20">
        <v>0.33333333333333326</v>
      </c>
      <c r="H1162" s="19">
        <f t="shared" si="54"/>
        <v>3</v>
      </c>
      <c r="I1162" s="22">
        <v>21</v>
      </c>
      <c r="J1162" s="22">
        <v>6</v>
      </c>
      <c r="K1162" s="23">
        <v>0.2857142857142857</v>
      </c>
      <c r="L1162" s="22">
        <f t="shared" si="55"/>
        <v>21</v>
      </c>
      <c r="M1162" s="25">
        <v>53.5</v>
      </c>
      <c r="N1162" s="25">
        <v>2.5</v>
      </c>
      <c r="O1162" s="26">
        <v>4.6728971962616821E-2</v>
      </c>
      <c r="P1162" s="25">
        <f t="shared" si="56"/>
        <v>53.5</v>
      </c>
    </row>
    <row r="1163" spans="1:16" x14ac:dyDescent="0.25">
      <c r="A1163" t="s">
        <v>613</v>
      </c>
      <c r="B1163" s="18">
        <v>38</v>
      </c>
      <c r="C1163" s="18">
        <v>23</v>
      </c>
      <c r="D1163" s="18" t="s">
        <v>1163</v>
      </c>
      <c r="E1163" s="19">
        <v>14</v>
      </c>
      <c r="F1163" s="19">
        <v>1</v>
      </c>
      <c r="G1163" s="20">
        <v>7.1428571428571425E-2</v>
      </c>
      <c r="H1163" s="19">
        <f t="shared" si="54"/>
        <v>14</v>
      </c>
      <c r="I1163" s="22">
        <v>23</v>
      </c>
      <c r="J1163" s="22">
        <v>15</v>
      </c>
      <c r="K1163" s="23">
        <v>0.65217391304347827</v>
      </c>
      <c r="L1163" s="22">
        <f t="shared" si="55"/>
        <v>0</v>
      </c>
      <c r="M1163" s="25">
        <v>47.5</v>
      </c>
      <c r="N1163" s="25">
        <v>7.5</v>
      </c>
      <c r="O1163" s="26">
        <v>0.15789473684210525</v>
      </c>
      <c r="P1163" s="25">
        <f t="shared" si="56"/>
        <v>47.5</v>
      </c>
    </row>
    <row r="1164" spans="1:16" x14ac:dyDescent="0.25">
      <c r="A1164" t="s">
        <v>613</v>
      </c>
      <c r="B1164" s="18">
        <v>38</v>
      </c>
      <c r="C1164" s="18">
        <v>24</v>
      </c>
      <c r="D1164" s="18" t="s">
        <v>1164</v>
      </c>
      <c r="E1164" s="19">
        <v>5.5</v>
      </c>
      <c r="F1164" s="19">
        <v>1.5</v>
      </c>
      <c r="G1164" s="20">
        <v>0.27272727272727271</v>
      </c>
      <c r="H1164" s="19">
        <f t="shared" si="54"/>
        <v>5.5</v>
      </c>
      <c r="I1164" s="22">
        <v>20.5</v>
      </c>
      <c r="J1164" s="22">
        <v>8.5</v>
      </c>
      <c r="K1164" s="23">
        <v>0.41463414634146339</v>
      </c>
      <c r="L1164" s="22">
        <f t="shared" si="55"/>
        <v>0</v>
      </c>
      <c r="M1164" s="25">
        <v>43</v>
      </c>
      <c r="N1164" s="25">
        <v>1</v>
      </c>
      <c r="O1164" s="26">
        <v>2.3255813953488372E-2</v>
      </c>
      <c r="P1164" s="25">
        <f t="shared" si="56"/>
        <v>43</v>
      </c>
    </row>
    <row r="1165" spans="1:16" x14ac:dyDescent="0.25">
      <c r="A1165" t="s">
        <v>613</v>
      </c>
      <c r="B1165" s="18">
        <v>38</v>
      </c>
      <c r="C1165" s="18">
        <v>25</v>
      </c>
      <c r="D1165" s="18" t="s">
        <v>1165</v>
      </c>
      <c r="E1165" s="19">
        <v>5.5</v>
      </c>
      <c r="F1165" s="19">
        <v>0.5</v>
      </c>
      <c r="G1165" s="20">
        <v>9.0909090909090912E-2</v>
      </c>
      <c r="H1165" s="19">
        <f t="shared" si="54"/>
        <v>5.5</v>
      </c>
      <c r="I1165" s="22">
        <v>14.5</v>
      </c>
      <c r="J1165" s="22">
        <v>10.5</v>
      </c>
      <c r="K1165" s="23">
        <v>0.72413793103448265</v>
      </c>
      <c r="L1165" s="22">
        <f t="shared" si="55"/>
        <v>0</v>
      </c>
      <c r="M1165" s="25">
        <v>36.5</v>
      </c>
      <c r="N1165" s="25">
        <v>3.5</v>
      </c>
      <c r="O1165" s="26">
        <v>9.5890410958904104E-2</v>
      </c>
      <c r="P1165" s="25">
        <f t="shared" si="56"/>
        <v>36.5</v>
      </c>
    </row>
    <row r="1166" spans="1:16" x14ac:dyDescent="0.25">
      <c r="A1166" t="s">
        <v>613</v>
      </c>
      <c r="B1166" s="18">
        <v>38</v>
      </c>
      <c r="C1166" s="18">
        <v>26</v>
      </c>
      <c r="D1166" s="18" t="s">
        <v>1166</v>
      </c>
      <c r="E1166" s="19">
        <v>6</v>
      </c>
      <c r="F1166" s="19">
        <v>4</v>
      </c>
      <c r="G1166" s="20">
        <v>0.66666666666666652</v>
      </c>
      <c r="H1166" s="19">
        <f t="shared" si="54"/>
        <v>0</v>
      </c>
      <c r="I1166" s="22">
        <v>20.5</v>
      </c>
      <c r="J1166" s="22">
        <v>4.5</v>
      </c>
      <c r="K1166" s="23">
        <v>0.21951219512195125</v>
      </c>
      <c r="L1166" s="22">
        <f t="shared" si="55"/>
        <v>20.5</v>
      </c>
      <c r="M1166" s="25">
        <v>27.5</v>
      </c>
      <c r="N1166" s="25">
        <v>2.5</v>
      </c>
      <c r="O1166" s="26">
        <v>9.0909090909090912E-2</v>
      </c>
      <c r="P1166" s="25">
        <f t="shared" si="56"/>
        <v>27.5</v>
      </c>
    </row>
    <row r="1167" spans="1:16" x14ac:dyDescent="0.25">
      <c r="A1167" t="s">
        <v>613</v>
      </c>
      <c r="B1167" s="18">
        <v>38</v>
      </c>
      <c r="C1167" s="18">
        <v>27</v>
      </c>
      <c r="D1167" s="18" t="s">
        <v>1167</v>
      </c>
      <c r="E1167" s="19">
        <v>3.5</v>
      </c>
      <c r="F1167" s="19">
        <v>3.5</v>
      </c>
      <c r="G1167" s="20">
        <v>1</v>
      </c>
      <c r="H1167" s="19">
        <f t="shared" si="54"/>
        <v>0</v>
      </c>
      <c r="I1167" s="22">
        <v>20.5</v>
      </c>
      <c r="J1167" s="22">
        <v>1.5</v>
      </c>
      <c r="K1167" s="23">
        <v>7.3170731707317069E-2</v>
      </c>
      <c r="L1167" s="22">
        <f t="shared" si="55"/>
        <v>20.5</v>
      </c>
      <c r="M1167" s="25">
        <v>28.5</v>
      </c>
      <c r="N1167" s="25">
        <v>4.5</v>
      </c>
      <c r="O1167" s="26">
        <v>0.15789473684210525</v>
      </c>
      <c r="P1167" s="25">
        <f t="shared" si="56"/>
        <v>28.5</v>
      </c>
    </row>
    <row r="1168" spans="1:16" x14ac:dyDescent="0.25">
      <c r="A1168" t="s">
        <v>613</v>
      </c>
      <c r="B1168" s="18">
        <v>38</v>
      </c>
      <c r="C1168" s="18">
        <v>28</v>
      </c>
      <c r="D1168" s="18" t="s">
        <v>1168</v>
      </c>
      <c r="E1168" s="19">
        <v>1</v>
      </c>
      <c r="F1168" s="19">
        <v>1</v>
      </c>
      <c r="G1168" s="20">
        <v>1</v>
      </c>
      <c r="H1168" s="19">
        <f t="shared" si="54"/>
        <v>0</v>
      </c>
      <c r="I1168" s="22">
        <v>19.5</v>
      </c>
      <c r="J1168" s="22">
        <v>9.5</v>
      </c>
      <c r="K1168" s="23">
        <v>0.48717948717948717</v>
      </c>
      <c r="L1168" s="22">
        <f t="shared" si="55"/>
        <v>0</v>
      </c>
      <c r="M1168" s="25">
        <v>26.5</v>
      </c>
      <c r="N1168" s="25">
        <v>1.5</v>
      </c>
      <c r="O1168" s="26">
        <v>5.6603773584905669E-2</v>
      </c>
      <c r="P1168" s="25">
        <f t="shared" si="56"/>
        <v>26.5</v>
      </c>
    </row>
    <row r="1169" spans="1:16" x14ac:dyDescent="0.25">
      <c r="A1169" t="s">
        <v>613</v>
      </c>
      <c r="B1169" s="18">
        <v>38</v>
      </c>
      <c r="C1169" s="18">
        <v>29</v>
      </c>
      <c r="D1169" s="18" t="s">
        <v>1169</v>
      </c>
      <c r="E1169" s="19">
        <v>6.5</v>
      </c>
      <c r="F1169" s="19">
        <v>2.5</v>
      </c>
      <c r="G1169" s="20">
        <v>0.38461538461538469</v>
      </c>
      <c r="H1169" s="19">
        <f t="shared" si="54"/>
        <v>6.5</v>
      </c>
      <c r="I1169" s="22">
        <v>16.5</v>
      </c>
      <c r="J1169" s="22">
        <v>4.5</v>
      </c>
      <c r="K1169" s="23">
        <v>0.27272727272727271</v>
      </c>
      <c r="L1169" s="22">
        <f t="shared" si="55"/>
        <v>16.5</v>
      </c>
      <c r="M1169" s="25">
        <v>22</v>
      </c>
      <c r="N1169" s="25">
        <v>1</v>
      </c>
      <c r="O1169" s="26">
        <v>4.5454545454545456E-2</v>
      </c>
      <c r="P1169" s="25">
        <f t="shared" si="56"/>
        <v>22</v>
      </c>
    </row>
    <row r="1170" spans="1:16" x14ac:dyDescent="0.25">
      <c r="A1170" t="s">
        <v>613</v>
      </c>
      <c r="B1170" s="18">
        <v>38</v>
      </c>
      <c r="C1170" s="18">
        <v>30</v>
      </c>
      <c r="D1170" s="18" t="s">
        <v>1170</v>
      </c>
      <c r="E1170" s="19">
        <v>5</v>
      </c>
      <c r="F1170" s="19">
        <v>1</v>
      </c>
      <c r="G1170" s="20">
        <v>0.2</v>
      </c>
      <c r="H1170" s="19">
        <f t="shared" si="54"/>
        <v>5</v>
      </c>
      <c r="I1170" s="22">
        <v>9.5</v>
      </c>
      <c r="J1170" s="22">
        <v>9.5</v>
      </c>
      <c r="K1170" s="23">
        <v>1</v>
      </c>
      <c r="L1170" s="22">
        <f t="shared" si="55"/>
        <v>0</v>
      </c>
      <c r="M1170" s="25">
        <v>14</v>
      </c>
      <c r="N1170" s="25">
        <v>5</v>
      </c>
      <c r="O1170" s="26">
        <v>0.35714285714285715</v>
      </c>
      <c r="P1170" s="25">
        <f t="shared" si="56"/>
        <v>14</v>
      </c>
    </row>
    <row r="1171" spans="1:16" x14ac:dyDescent="0.25">
      <c r="A1171" t="s">
        <v>613</v>
      </c>
      <c r="B1171" s="18">
        <v>38</v>
      </c>
      <c r="C1171" s="18">
        <v>31</v>
      </c>
      <c r="D1171" s="18" t="s">
        <v>1171</v>
      </c>
      <c r="E1171" s="19">
        <v>4</v>
      </c>
      <c r="F1171" s="19">
        <v>0</v>
      </c>
      <c r="G1171" s="20">
        <v>0</v>
      </c>
      <c r="H1171" s="19">
        <f t="shared" si="54"/>
        <v>4</v>
      </c>
      <c r="I1171" s="22">
        <v>4</v>
      </c>
      <c r="J1171" s="22">
        <v>4</v>
      </c>
      <c r="K1171" s="23">
        <v>1</v>
      </c>
      <c r="L1171" s="22">
        <f t="shared" si="55"/>
        <v>0</v>
      </c>
      <c r="M1171" s="25">
        <v>4.5</v>
      </c>
      <c r="N1171" s="25">
        <v>4.5</v>
      </c>
      <c r="O1171" s="26">
        <v>1</v>
      </c>
      <c r="P1171" s="25">
        <f t="shared" si="56"/>
        <v>0</v>
      </c>
    </row>
    <row r="1172" spans="1:16" x14ac:dyDescent="0.25">
      <c r="A1172" t="s">
        <v>613</v>
      </c>
      <c r="B1172" s="18">
        <v>38</v>
      </c>
      <c r="C1172" s="18">
        <v>32</v>
      </c>
      <c r="D1172" s="18" t="s">
        <v>1172</v>
      </c>
      <c r="E1172" s="19">
        <v>3</v>
      </c>
      <c r="F1172" s="19">
        <v>2</v>
      </c>
      <c r="G1172" s="20">
        <v>0.66666666666666652</v>
      </c>
      <c r="H1172" s="19">
        <f t="shared" si="54"/>
        <v>0</v>
      </c>
      <c r="I1172" s="22">
        <v>4</v>
      </c>
      <c r="J1172" s="22">
        <v>4</v>
      </c>
      <c r="K1172" s="23">
        <v>1</v>
      </c>
      <c r="L1172" s="22">
        <f t="shared" si="55"/>
        <v>0</v>
      </c>
      <c r="M1172" s="25">
        <v>0</v>
      </c>
      <c r="N1172" s="25">
        <v>0</v>
      </c>
      <c r="O1172" s="26">
        <v>0</v>
      </c>
      <c r="P1172" s="25">
        <f t="shared" si="56"/>
        <v>0</v>
      </c>
    </row>
    <row r="1173" spans="1:16" x14ac:dyDescent="0.25">
      <c r="A1173" t="s">
        <v>613</v>
      </c>
      <c r="B1173" s="18">
        <v>38</v>
      </c>
      <c r="C1173" s="18">
        <v>33</v>
      </c>
      <c r="D1173" s="18" t="s">
        <v>1173</v>
      </c>
      <c r="E1173" s="19">
        <v>0</v>
      </c>
      <c r="F1173" s="19">
        <v>0</v>
      </c>
      <c r="G1173" s="20">
        <v>0</v>
      </c>
      <c r="H1173" s="19">
        <f t="shared" si="54"/>
        <v>0</v>
      </c>
      <c r="I1173" s="22">
        <v>4</v>
      </c>
      <c r="J1173" s="22">
        <v>4</v>
      </c>
      <c r="K1173" s="23">
        <v>1</v>
      </c>
      <c r="L1173" s="22">
        <f t="shared" si="55"/>
        <v>0</v>
      </c>
      <c r="M1173" s="25">
        <v>0</v>
      </c>
      <c r="N1173" s="25">
        <v>0</v>
      </c>
      <c r="O1173" s="26">
        <v>0</v>
      </c>
      <c r="P1173" s="25">
        <f t="shared" si="56"/>
        <v>0</v>
      </c>
    </row>
    <row r="1174" spans="1:16" x14ac:dyDescent="0.25">
      <c r="A1174" t="s">
        <v>613</v>
      </c>
      <c r="B1174" s="18">
        <v>38</v>
      </c>
      <c r="C1174" s="18">
        <v>34</v>
      </c>
      <c r="D1174" s="18" t="s">
        <v>1174</v>
      </c>
      <c r="E1174" s="19">
        <v>0</v>
      </c>
      <c r="F1174" s="19">
        <v>0</v>
      </c>
      <c r="G1174" s="20">
        <v>0</v>
      </c>
      <c r="H1174" s="19">
        <f t="shared" si="54"/>
        <v>0</v>
      </c>
      <c r="I1174" s="22">
        <v>4</v>
      </c>
      <c r="J1174" s="22">
        <v>4</v>
      </c>
      <c r="K1174" s="23">
        <v>1</v>
      </c>
      <c r="L1174" s="22">
        <f t="shared" si="55"/>
        <v>0</v>
      </c>
      <c r="M1174" s="25">
        <v>0</v>
      </c>
      <c r="N1174" s="25">
        <v>0</v>
      </c>
      <c r="O1174" s="26">
        <v>0</v>
      </c>
      <c r="P1174" s="25">
        <f t="shared" si="56"/>
        <v>0</v>
      </c>
    </row>
    <row r="1175" spans="1:16" x14ac:dyDescent="0.25">
      <c r="A1175" t="s">
        <v>613</v>
      </c>
      <c r="B1175" s="18">
        <v>38</v>
      </c>
      <c r="C1175" s="18">
        <v>35</v>
      </c>
      <c r="D1175" s="18" t="s">
        <v>1175</v>
      </c>
      <c r="E1175" s="19">
        <v>3</v>
      </c>
      <c r="F1175" s="19">
        <v>3</v>
      </c>
      <c r="G1175" s="20">
        <v>1</v>
      </c>
      <c r="H1175" s="19">
        <f t="shared" si="54"/>
        <v>0</v>
      </c>
      <c r="I1175" s="22">
        <v>4</v>
      </c>
      <c r="J1175" s="22">
        <v>4</v>
      </c>
      <c r="K1175" s="23">
        <v>1</v>
      </c>
      <c r="L1175" s="22">
        <f t="shared" si="55"/>
        <v>0</v>
      </c>
      <c r="M1175" s="25">
        <v>0</v>
      </c>
      <c r="N1175" s="25">
        <v>0</v>
      </c>
      <c r="O1175" s="26">
        <v>0</v>
      </c>
      <c r="P1175" s="25">
        <f t="shared" si="56"/>
        <v>0</v>
      </c>
    </row>
    <row r="1176" spans="1:16" x14ac:dyDescent="0.25">
      <c r="A1176" t="s">
        <v>613</v>
      </c>
      <c r="B1176" s="18">
        <v>38</v>
      </c>
      <c r="C1176" s="18">
        <v>36</v>
      </c>
      <c r="D1176" s="18" t="s">
        <v>1176</v>
      </c>
      <c r="E1176" s="19">
        <v>2.5</v>
      </c>
      <c r="F1176" s="19">
        <v>1.5</v>
      </c>
      <c r="G1176" s="20">
        <v>0.6</v>
      </c>
      <c r="H1176" s="19">
        <f t="shared" si="54"/>
        <v>0</v>
      </c>
      <c r="I1176" s="22">
        <v>0</v>
      </c>
      <c r="J1176" s="22">
        <v>0</v>
      </c>
      <c r="K1176" s="23">
        <v>0</v>
      </c>
      <c r="L1176" s="22">
        <f t="shared" si="55"/>
        <v>0</v>
      </c>
      <c r="M1176" s="25">
        <v>0</v>
      </c>
      <c r="N1176" s="25">
        <v>0</v>
      </c>
      <c r="O1176" s="26">
        <v>0</v>
      </c>
      <c r="P1176" s="25">
        <f t="shared" si="56"/>
        <v>0</v>
      </c>
    </row>
    <row r="1177" spans="1:16" x14ac:dyDescent="0.25">
      <c r="A1177" t="s">
        <v>613</v>
      </c>
      <c r="B1177" s="18">
        <v>38</v>
      </c>
      <c r="C1177" s="18">
        <v>37</v>
      </c>
      <c r="D1177" s="18" t="s">
        <v>1177</v>
      </c>
      <c r="E1177" s="19">
        <v>2</v>
      </c>
      <c r="F1177" s="19">
        <v>2</v>
      </c>
      <c r="G1177" s="20">
        <v>1</v>
      </c>
      <c r="H1177" s="19">
        <f t="shared" si="54"/>
        <v>0</v>
      </c>
      <c r="I1177" s="22">
        <v>4</v>
      </c>
      <c r="J1177" s="22">
        <v>4</v>
      </c>
      <c r="K1177" s="23">
        <v>1</v>
      </c>
      <c r="L1177" s="22">
        <f t="shared" si="55"/>
        <v>0</v>
      </c>
      <c r="M1177" s="25">
        <v>0</v>
      </c>
      <c r="N1177" s="25">
        <v>0</v>
      </c>
      <c r="O1177" s="26">
        <v>0</v>
      </c>
      <c r="P1177" s="25">
        <f t="shared" si="56"/>
        <v>0</v>
      </c>
    </row>
    <row r="1178" spans="1:16" x14ac:dyDescent="0.25">
      <c r="A1178" t="s">
        <v>613</v>
      </c>
      <c r="B1178" s="18">
        <v>38</v>
      </c>
      <c r="C1178" s="18">
        <v>38</v>
      </c>
      <c r="D1178" s="18" t="s">
        <v>1178</v>
      </c>
      <c r="E1178" s="19">
        <v>0</v>
      </c>
      <c r="F1178" s="19">
        <v>0</v>
      </c>
      <c r="G1178" s="20">
        <v>0</v>
      </c>
      <c r="H1178" s="19">
        <f t="shared" si="54"/>
        <v>0</v>
      </c>
      <c r="I1178" s="22">
        <v>0</v>
      </c>
      <c r="J1178" s="22">
        <v>0</v>
      </c>
      <c r="K1178" s="23">
        <v>0</v>
      </c>
      <c r="L1178" s="22">
        <f t="shared" si="55"/>
        <v>0</v>
      </c>
      <c r="M1178" s="25">
        <v>0</v>
      </c>
      <c r="N1178" s="25">
        <v>0</v>
      </c>
      <c r="O1178" s="26">
        <v>0</v>
      </c>
      <c r="P1178" s="25">
        <f t="shared" si="56"/>
        <v>0</v>
      </c>
    </row>
    <row r="1179" spans="1:16" x14ac:dyDescent="0.25">
      <c r="A1179" t="s">
        <v>613</v>
      </c>
      <c r="B1179" s="18">
        <v>38</v>
      </c>
      <c r="C1179" s="18">
        <v>39</v>
      </c>
      <c r="D1179" s="18" t="s">
        <v>1179</v>
      </c>
      <c r="E1179" s="19">
        <v>0</v>
      </c>
      <c r="F1179" s="19">
        <v>0</v>
      </c>
      <c r="G1179" s="20">
        <v>0</v>
      </c>
      <c r="H1179" s="19">
        <f t="shared" si="54"/>
        <v>0</v>
      </c>
      <c r="I1179" s="22">
        <v>0</v>
      </c>
      <c r="J1179" s="22">
        <v>0</v>
      </c>
      <c r="K1179" s="23">
        <v>0</v>
      </c>
      <c r="L1179" s="22">
        <f t="shared" si="55"/>
        <v>0</v>
      </c>
      <c r="M1179" s="25">
        <v>0</v>
      </c>
      <c r="N1179" s="25">
        <v>0</v>
      </c>
      <c r="O1179" s="26">
        <v>0</v>
      </c>
      <c r="P1179" s="25">
        <f t="shared" si="56"/>
        <v>0</v>
      </c>
    </row>
    <row r="1180" spans="1:16" x14ac:dyDescent="0.25">
      <c r="A1180" t="s">
        <v>613</v>
      </c>
      <c r="B1180" s="18">
        <v>38</v>
      </c>
      <c r="C1180" s="18">
        <v>40</v>
      </c>
      <c r="D1180" s="18" t="s">
        <v>1180</v>
      </c>
      <c r="E1180" s="19">
        <v>1</v>
      </c>
      <c r="F1180" s="19">
        <v>1</v>
      </c>
      <c r="G1180" s="20">
        <v>1</v>
      </c>
      <c r="H1180" s="19">
        <f t="shared" si="54"/>
        <v>0</v>
      </c>
      <c r="I1180" s="22">
        <v>1</v>
      </c>
      <c r="J1180" s="22">
        <v>1</v>
      </c>
      <c r="K1180" s="23">
        <v>1</v>
      </c>
      <c r="L1180" s="22">
        <f t="shared" si="55"/>
        <v>0</v>
      </c>
      <c r="M1180" s="25">
        <v>0</v>
      </c>
      <c r="N1180" s="25">
        <v>0</v>
      </c>
      <c r="O1180" s="26">
        <v>0</v>
      </c>
      <c r="P1180" s="25">
        <f t="shared" si="56"/>
        <v>0</v>
      </c>
    </row>
    <row r="1181" spans="1:16" x14ac:dyDescent="0.25">
      <c r="A1181" t="s">
        <v>613</v>
      </c>
      <c r="B1181" s="18">
        <v>38</v>
      </c>
      <c r="C1181" s="18">
        <v>41</v>
      </c>
      <c r="D1181" s="18" t="s">
        <v>1181</v>
      </c>
      <c r="E1181" s="19">
        <v>4</v>
      </c>
      <c r="F1181" s="19">
        <v>1</v>
      </c>
      <c r="G1181" s="20">
        <v>0.25</v>
      </c>
      <c r="H1181" s="19">
        <f t="shared" si="54"/>
        <v>4</v>
      </c>
      <c r="I1181" s="22">
        <v>0</v>
      </c>
      <c r="J1181" s="22">
        <v>0</v>
      </c>
      <c r="K1181" s="23">
        <v>0</v>
      </c>
      <c r="L1181" s="22">
        <f t="shared" si="55"/>
        <v>0</v>
      </c>
      <c r="M1181" s="25">
        <v>0.5</v>
      </c>
      <c r="N1181" s="25">
        <v>0.5</v>
      </c>
      <c r="O1181" s="26">
        <v>1</v>
      </c>
      <c r="P1181" s="25">
        <f t="shared" si="56"/>
        <v>0</v>
      </c>
    </row>
    <row r="1182" spans="1:16" x14ac:dyDescent="0.25">
      <c r="A1182" t="s">
        <v>613</v>
      </c>
      <c r="B1182" s="18">
        <v>38</v>
      </c>
      <c r="C1182" s="18">
        <v>42</v>
      </c>
      <c r="D1182" s="18" t="s">
        <v>1182</v>
      </c>
      <c r="E1182" s="19">
        <v>2</v>
      </c>
      <c r="F1182" s="19">
        <v>1</v>
      </c>
      <c r="G1182" s="20">
        <v>0.5</v>
      </c>
      <c r="H1182" s="19">
        <f t="shared" si="54"/>
        <v>0</v>
      </c>
      <c r="I1182" s="22">
        <v>0</v>
      </c>
      <c r="J1182" s="22">
        <v>0</v>
      </c>
      <c r="K1182" s="23">
        <v>0</v>
      </c>
      <c r="L1182" s="22">
        <f t="shared" si="55"/>
        <v>0</v>
      </c>
      <c r="M1182" s="25">
        <v>0</v>
      </c>
      <c r="N1182" s="25">
        <v>0</v>
      </c>
      <c r="O1182" s="26">
        <v>0</v>
      </c>
      <c r="P1182" s="25">
        <f t="shared" si="56"/>
        <v>0</v>
      </c>
    </row>
    <row r="1183" spans="1:16" x14ac:dyDescent="0.25">
      <c r="A1183" t="s">
        <v>613</v>
      </c>
      <c r="B1183" s="18">
        <v>38</v>
      </c>
      <c r="C1183" s="18">
        <v>43</v>
      </c>
      <c r="D1183" s="18" t="s">
        <v>1183</v>
      </c>
      <c r="E1183" s="19">
        <v>0.5</v>
      </c>
      <c r="F1183" s="19">
        <v>0.5</v>
      </c>
      <c r="G1183" s="20">
        <v>1</v>
      </c>
      <c r="H1183" s="19">
        <f t="shared" si="54"/>
        <v>0</v>
      </c>
      <c r="I1183" s="22">
        <v>0.5</v>
      </c>
      <c r="J1183" s="22">
        <v>0.5</v>
      </c>
      <c r="K1183" s="23">
        <v>1</v>
      </c>
      <c r="L1183" s="22">
        <f t="shared" si="55"/>
        <v>0</v>
      </c>
      <c r="M1183" s="25">
        <v>0</v>
      </c>
      <c r="N1183" s="25">
        <v>0</v>
      </c>
      <c r="O1183" s="26">
        <v>0</v>
      </c>
      <c r="P1183" s="25">
        <f t="shared" si="56"/>
        <v>0</v>
      </c>
    </row>
    <row r="1184" spans="1:16" x14ac:dyDescent="0.25">
      <c r="A1184" t="s">
        <v>613</v>
      </c>
      <c r="B1184" s="18">
        <v>38</v>
      </c>
      <c r="C1184" s="18">
        <v>44</v>
      </c>
      <c r="D1184" s="18" t="s">
        <v>1184</v>
      </c>
      <c r="E1184" s="19">
        <v>0</v>
      </c>
      <c r="F1184" s="19">
        <v>0</v>
      </c>
      <c r="G1184" s="20">
        <v>0</v>
      </c>
      <c r="H1184" s="19">
        <f t="shared" si="54"/>
        <v>0</v>
      </c>
      <c r="I1184" s="22">
        <v>1</v>
      </c>
      <c r="J1184" s="22">
        <v>1</v>
      </c>
      <c r="K1184" s="23">
        <v>1</v>
      </c>
      <c r="L1184" s="22">
        <f t="shared" si="55"/>
        <v>0</v>
      </c>
      <c r="M1184" s="25">
        <v>0</v>
      </c>
      <c r="N1184" s="25">
        <v>0</v>
      </c>
      <c r="O1184" s="26">
        <v>0</v>
      </c>
      <c r="P1184" s="25">
        <f t="shared" si="56"/>
        <v>0</v>
      </c>
    </row>
    <row r="1185" spans="1:16" x14ac:dyDescent="0.25">
      <c r="A1185" t="s">
        <v>613</v>
      </c>
      <c r="B1185" s="18">
        <v>38</v>
      </c>
      <c r="C1185" s="18">
        <v>45</v>
      </c>
      <c r="D1185" s="18" t="s">
        <v>1185</v>
      </c>
      <c r="E1185" s="19">
        <v>0</v>
      </c>
      <c r="F1185" s="19">
        <v>0</v>
      </c>
      <c r="G1185" s="20">
        <v>0</v>
      </c>
      <c r="H1185" s="19">
        <f t="shared" si="54"/>
        <v>0</v>
      </c>
      <c r="I1185" s="22">
        <v>0</v>
      </c>
      <c r="J1185" s="22">
        <v>0</v>
      </c>
      <c r="K1185" s="23">
        <v>0</v>
      </c>
      <c r="L1185" s="22">
        <f t="shared" si="55"/>
        <v>0</v>
      </c>
      <c r="M1185" s="25">
        <v>0</v>
      </c>
      <c r="N1185" s="25">
        <v>0</v>
      </c>
      <c r="O1185" s="26">
        <v>0</v>
      </c>
      <c r="P1185" s="25">
        <f t="shared" si="56"/>
        <v>0</v>
      </c>
    </row>
    <row r="1186" spans="1:16" x14ac:dyDescent="0.25">
      <c r="A1186" t="s">
        <v>613</v>
      </c>
      <c r="B1186" s="18">
        <v>38</v>
      </c>
      <c r="C1186" s="18">
        <v>46</v>
      </c>
      <c r="D1186" s="18" t="s">
        <v>1186</v>
      </c>
      <c r="E1186" s="19">
        <v>0</v>
      </c>
      <c r="F1186" s="19">
        <v>0</v>
      </c>
      <c r="G1186" s="20">
        <v>0</v>
      </c>
      <c r="H1186" s="19">
        <f t="shared" si="54"/>
        <v>0</v>
      </c>
      <c r="I1186" s="22">
        <v>3</v>
      </c>
      <c r="J1186" s="22">
        <v>3</v>
      </c>
      <c r="K1186" s="23">
        <v>1</v>
      </c>
      <c r="L1186" s="22">
        <f t="shared" si="55"/>
        <v>0</v>
      </c>
      <c r="M1186" s="25">
        <v>0</v>
      </c>
      <c r="N1186" s="25">
        <v>0</v>
      </c>
      <c r="O1186" s="26">
        <v>0</v>
      </c>
      <c r="P1186" s="25">
        <f t="shared" si="56"/>
        <v>0</v>
      </c>
    </row>
    <row r="1187" spans="1:16" x14ac:dyDescent="0.25">
      <c r="A1187" t="s">
        <v>613</v>
      </c>
      <c r="B1187" s="18">
        <v>38</v>
      </c>
      <c r="C1187" s="18">
        <v>47</v>
      </c>
      <c r="D1187" s="18" t="s">
        <v>1187</v>
      </c>
      <c r="E1187" s="19">
        <v>0</v>
      </c>
      <c r="F1187" s="19">
        <v>0</v>
      </c>
      <c r="G1187" s="20">
        <v>0</v>
      </c>
      <c r="H1187" s="19">
        <f t="shared" si="54"/>
        <v>0</v>
      </c>
      <c r="I1187" s="22">
        <v>1.5</v>
      </c>
      <c r="J1187" s="22">
        <v>1.5</v>
      </c>
      <c r="K1187" s="23">
        <v>1</v>
      </c>
      <c r="L1187" s="22">
        <f t="shared" si="55"/>
        <v>0</v>
      </c>
      <c r="M1187" s="25">
        <v>0</v>
      </c>
      <c r="N1187" s="25">
        <v>0</v>
      </c>
      <c r="O1187" s="26">
        <v>0</v>
      </c>
      <c r="P1187" s="25">
        <f t="shared" si="56"/>
        <v>0</v>
      </c>
    </row>
    <row r="1188" spans="1:16" x14ac:dyDescent="0.25">
      <c r="A1188" t="s">
        <v>613</v>
      </c>
      <c r="B1188" s="18">
        <v>38</v>
      </c>
      <c r="C1188" s="18">
        <v>48</v>
      </c>
      <c r="D1188" s="18" t="s">
        <v>1188</v>
      </c>
      <c r="E1188" s="19">
        <v>2</v>
      </c>
      <c r="F1188" s="19">
        <v>2</v>
      </c>
      <c r="G1188" s="20">
        <v>1</v>
      </c>
      <c r="H1188" s="19">
        <f t="shared" si="54"/>
        <v>0</v>
      </c>
      <c r="I1188" s="22">
        <v>5</v>
      </c>
      <c r="J1188" s="22">
        <v>5</v>
      </c>
      <c r="K1188" s="23">
        <v>1</v>
      </c>
      <c r="L1188" s="22">
        <f t="shared" si="55"/>
        <v>0</v>
      </c>
      <c r="M1188" s="25">
        <v>0</v>
      </c>
      <c r="N1188" s="25">
        <v>0</v>
      </c>
      <c r="O1188" s="26">
        <v>0</v>
      </c>
      <c r="P1188" s="25">
        <f t="shared" si="56"/>
        <v>0</v>
      </c>
    </row>
    <row r="1189" spans="1:16" x14ac:dyDescent="0.25">
      <c r="A1189" t="s">
        <v>613</v>
      </c>
      <c r="B1189" s="18">
        <v>38</v>
      </c>
      <c r="C1189" s="18">
        <v>49</v>
      </c>
      <c r="D1189" s="18" t="s">
        <v>1189</v>
      </c>
      <c r="E1189" s="19">
        <v>0</v>
      </c>
      <c r="F1189" s="19">
        <v>0</v>
      </c>
      <c r="G1189" s="20">
        <v>0</v>
      </c>
      <c r="H1189" s="19">
        <f t="shared" si="54"/>
        <v>0</v>
      </c>
      <c r="I1189" s="22">
        <v>4</v>
      </c>
      <c r="J1189" s="22">
        <v>4</v>
      </c>
      <c r="K1189" s="23">
        <v>1</v>
      </c>
      <c r="L1189" s="22">
        <f t="shared" si="55"/>
        <v>0</v>
      </c>
      <c r="M1189" s="25">
        <v>0</v>
      </c>
      <c r="N1189" s="25">
        <v>0</v>
      </c>
      <c r="O1189" s="26">
        <v>0</v>
      </c>
      <c r="P1189" s="25">
        <f t="shared" si="56"/>
        <v>0</v>
      </c>
    </row>
    <row r="1190" spans="1:16" x14ac:dyDescent="0.25">
      <c r="A1190" t="s">
        <v>613</v>
      </c>
      <c r="B1190" s="18">
        <v>38</v>
      </c>
      <c r="C1190" s="18">
        <v>50</v>
      </c>
      <c r="D1190" s="18" t="s">
        <v>1190</v>
      </c>
      <c r="E1190" s="19">
        <v>4</v>
      </c>
      <c r="F1190" s="19">
        <v>4</v>
      </c>
      <c r="G1190" s="20">
        <v>1</v>
      </c>
      <c r="H1190" s="19">
        <f t="shared" si="54"/>
        <v>0</v>
      </c>
      <c r="I1190" s="22">
        <v>2</v>
      </c>
      <c r="J1190" s="22">
        <v>2</v>
      </c>
      <c r="K1190" s="23">
        <v>1</v>
      </c>
      <c r="L1190" s="22">
        <f t="shared" si="55"/>
        <v>0</v>
      </c>
      <c r="M1190" s="25">
        <v>0</v>
      </c>
      <c r="N1190" s="25">
        <v>0</v>
      </c>
      <c r="O1190" s="26">
        <v>0</v>
      </c>
      <c r="P1190" s="25">
        <f t="shared" si="56"/>
        <v>0</v>
      </c>
    </row>
    <row r="1191" spans="1:16" x14ac:dyDescent="0.25">
      <c r="A1191" t="s">
        <v>613</v>
      </c>
      <c r="B1191" s="18">
        <v>38</v>
      </c>
      <c r="C1191" s="18">
        <v>51</v>
      </c>
      <c r="D1191" s="18" t="s">
        <v>1191</v>
      </c>
      <c r="E1191" s="19">
        <v>0</v>
      </c>
      <c r="F1191" s="19">
        <v>0</v>
      </c>
      <c r="G1191" s="20">
        <v>0</v>
      </c>
      <c r="H1191" s="19">
        <f t="shared" si="54"/>
        <v>0</v>
      </c>
      <c r="I1191" s="22">
        <v>0</v>
      </c>
      <c r="J1191" s="22">
        <v>0</v>
      </c>
      <c r="K1191" s="23">
        <v>0</v>
      </c>
      <c r="L1191" s="22">
        <f t="shared" si="55"/>
        <v>0</v>
      </c>
      <c r="M1191" s="25">
        <v>0</v>
      </c>
      <c r="N1191" s="25">
        <v>0</v>
      </c>
      <c r="O1191" s="26">
        <v>0</v>
      </c>
      <c r="P1191" s="25">
        <f t="shared" si="56"/>
        <v>0</v>
      </c>
    </row>
    <row r="1192" spans="1:16" x14ac:dyDescent="0.25">
      <c r="A1192" t="s">
        <v>613</v>
      </c>
      <c r="B1192" s="18">
        <v>38</v>
      </c>
      <c r="C1192" s="18">
        <v>52</v>
      </c>
      <c r="D1192" s="18" t="s">
        <v>1192</v>
      </c>
      <c r="E1192" s="19">
        <v>0.5</v>
      </c>
      <c r="F1192" s="19">
        <v>0.5</v>
      </c>
      <c r="G1192" s="20">
        <v>1</v>
      </c>
      <c r="H1192" s="19">
        <f t="shared" si="54"/>
        <v>0</v>
      </c>
      <c r="I1192" s="22">
        <v>0</v>
      </c>
      <c r="J1192" s="22">
        <v>0</v>
      </c>
      <c r="K1192" s="23">
        <v>0</v>
      </c>
      <c r="L1192" s="22">
        <f t="shared" si="55"/>
        <v>0</v>
      </c>
      <c r="M1192" s="25">
        <v>0</v>
      </c>
      <c r="N1192" s="25">
        <v>0</v>
      </c>
      <c r="O1192" s="26">
        <v>0</v>
      </c>
      <c r="P1192" s="25">
        <f t="shared" si="56"/>
        <v>0</v>
      </c>
    </row>
    <row r="1193" spans="1:16" x14ac:dyDescent="0.25">
      <c r="A1193" t="s">
        <v>613</v>
      </c>
      <c r="B1193" s="18">
        <v>38</v>
      </c>
      <c r="C1193" s="18">
        <v>53</v>
      </c>
      <c r="D1193" s="18" t="s">
        <v>1193</v>
      </c>
      <c r="E1193" s="19">
        <v>2</v>
      </c>
      <c r="F1193" s="19">
        <v>2</v>
      </c>
      <c r="G1193" s="20">
        <v>1</v>
      </c>
      <c r="H1193" s="19">
        <f t="shared" si="54"/>
        <v>0</v>
      </c>
      <c r="I1193" s="22">
        <v>3</v>
      </c>
      <c r="J1193" s="22">
        <v>1</v>
      </c>
      <c r="K1193" s="23">
        <v>0.33333333333333326</v>
      </c>
      <c r="L1193" s="22">
        <f t="shared" si="55"/>
        <v>3</v>
      </c>
      <c r="M1193" s="25">
        <v>0.5</v>
      </c>
      <c r="N1193" s="25">
        <v>0.5</v>
      </c>
      <c r="O1193" s="26">
        <v>1</v>
      </c>
      <c r="P1193" s="25">
        <f t="shared" si="56"/>
        <v>0</v>
      </c>
    </row>
    <row r="1194" spans="1:16" x14ac:dyDescent="0.25">
      <c r="A1194" t="s">
        <v>613</v>
      </c>
      <c r="B1194" s="18">
        <v>38</v>
      </c>
      <c r="C1194" s="18">
        <v>54</v>
      </c>
      <c r="D1194" s="18" t="s">
        <v>1194</v>
      </c>
      <c r="E1194" s="19">
        <v>7</v>
      </c>
      <c r="F1194" s="19">
        <v>1</v>
      </c>
      <c r="G1194" s="20">
        <v>0.14285714285714285</v>
      </c>
      <c r="H1194" s="19">
        <f t="shared" si="54"/>
        <v>7</v>
      </c>
      <c r="I1194" s="22">
        <v>1</v>
      </c>
      <c r="J1194" s="22">
        <v>1</v>
      </c>
      <c r="K1194" s="23">
        <v>1</v>
      </c>
      <c r="L1194" s="22">
        <f t="shared" si="55"/>
        <v>0</v>
      </c>
      <c r="M1194" s="25">
        <v>4</v>
      </c>
      <c r="N1194" s="25">
        <v>4</v>
      </c>
      <c r="O1194" s="26">
        <v>1</v>
      </c>
      <c r="P1194" s="25">
        <f t="shared" si="56"/>
        <v>0</v>
      </c>
    </row>
    <row r="1195" spans="1:16" x14ac:dyDescent="0.25">
      <c r="A1195" t="s">
        <v>613</v>
      </c>
      <c r="B1195" s="18">
        <v>38</v>
      </c>
      <c r="C1195" s="18">
        <v>55</v>
      </c>
      <c r="D1195" s="18" t="s">
        <v>1195</v>
      </c>
      <c r="E1195" s="19">
        <v>10</v>
      </c>
      <c r="F1195" s="19">
        <v>0</v>
      </c>
      <c r="G1195" s="20">
        <v>0</v>
      </c>
      <c r="H1195" s="19">
        <f t="shared" si="54"/>
        <v>10</v>
      </c>
      <c r="I1195" s="22">
        <v>1</v>
      </c>
      <c r="J1195" s="22">
        <v>1</v>
      </c>
      <c r="K1195" s="23">
        <v>1</v>
      </c>
      <c r="L1195" s="22">
        <f t="shared" si="55"/>
        <v>0</v>
      </c>
      <c r="M1195" s="25">
        <v>0</v>
      </c>
      <c r="N1195" s="25">
        <v>0</v>
      </c>
      <c r="O1195" s="26">
        <v>0</v>
      </c>
      <c r="P1195" s="25">
        <f t="shared" si="56"/>
        <v>0</v>
      </c>
    </row>
    <row r="1196" spans="1:16" x14ac:dyDescent="0.25">
      <c r="A1196" t="s">
        <v>613</v>
      </c>
      <c r="B1196" s="18">
        <v>38</v>
      </c>
      <c r="C1196" s="18">
        <v>56</v>
      </c>
      <c r="D1196" s="18" t="s">
        <v>1196</v>
      </c>
      <c r="E1196" s="19">
        <v>1</v>
      </c>
      <c r="F1196" s="19">
        <v>1</v>
      </c>
      <c r="G1196" s="20">
        <v>1</v>
      </c>
      <c r="H1196" s="19">
        <f t="shared" si="54"/>
        <v>0</v>
      </c>
      <c r="I1196" s="22">
        <v>2</v>
      </c>
      <c r="J1196" s="22">
        <v>2</v>
      </c>
      <c r="K1196" s="23">
        <v>1</v>
      </c>
      <c r="L1196" s="22">
        <f t="shared" si="55"/>
        <v>0</v>
      </c>
      <c r="M1196" s="25">
        <v>0</v>
      </c>
      <c r="N1196" s="25">
        <v>0</v>
      </c>
      <c r="O1196" s="26">
        <v>0</v>
      </c>
      <c r="P1196" s="25">
        <f t="shared" si="56"/>
        <v>0</v>
      </c>
    </row>
    <row r="1197" spans="1:16" x14ac:dyDescent="0.25">
      <c r="A1197" t="s">
        <v>613</v>
      </c>
      <c r="B1197" s="18">
        <v>38</v>
      </c>
      <c r="C1197" s="18">
        <v>57</v>
      </c>
      <c r="D1197" s="18" t="s">
        <v>1197</v>
      </c>
      <c r="E1197" s="19">
        <v>0</v>
      </c>
      <c r="F1197" s="19">
        <v>0</v>
      </c>
      <c r="G1197" s="20">
        <v>0</v>
      </c>
      <c r="H1197" s="19">
        <f t="shared" si="54"/>
        <v>0</v>
      </c>
      <c r="I1197" s="22">
        <v>0</v>
      </c>
      <c r="J1197" s="22">
        <v>0</v>
      </c>
      <c r="K1197" s="23">
        <v>0</v>
      </c>
      <c r="L1197" s="22">
        <f t="shared" si="55"/>
        <v>0</v>
      </c>
      <c r="M1197" s="25">
        <v>0</v>
      </c>
      <c r="N1197" s="25">
        <v>0</v>
      </c>
      <c r="O1197" s="26">
        <v>0</v>
      </c>
      <c r="P1197" s="25">
        <f t="shared" si="56"/>
        <v>0</v>
      </c>
    </row>
    <row r="1198" spans="1:16" x14ac:dyDescent="0.25">
      <c r="A1198" t="s">
        <v>613</v>
      </c>
      <c r="B1198" s="18">
        <v>38</v>
      </c>
      <c r="C1198" s="18">
        <v>58</v>
      </c>
      <c r="D1198" s="18" t="s">
        <v>1198</v>
      </c>
      <c r="E1198" s="19">
        <v>2</v>
      </c>
      <c r="F1198" s="19">
        <v>2</v>
      </c>
      <c r="G1198" s="20">
        <v>1</v>
      </c>
      <c r="H1198" s="19">
        <f t="shared" si="54"/>
        <v>0</v>
      </c>
      <c r="I1198" s="22">
        <v>0</v>
      </c>
      <c r="J1198" s="22">
        <v>0</v>
      </c>
      <c r="K1198" s="23">
        <v>0</v>
      </c>
      <c r="L1198" s="22">
        <f t="shared" si="55"/>
        <v>0</v>
      </c>
      <c r="M1198" s="25">
        <v>0</v>
      </c>
      <c r="N1198" s="25">
        <v>0</v>
      </c>
      <c r="O1198" s="26">
        <v>0</v>
      </c>
      <c r="P1198" s="25">
        <f t="shared" si="56"/>
        <v>0</v>
      </c>
    </row>
    <row r="1199" spans="1:16" x14ac:dyDescent="0.25">
      <c r="A1199" t="s">
        <v>613</v>
      </c>
      <c r="B1199" s="18">
        <v>38</v>
      </c>
      <c r="C1199" s="18">
        <v>59</v>
      </c>
      <c r="D1199" s="18" t="s">
        <v>1199</v>
      </c>
      <c r="E1199" s="19">
        <v>0</v>
      </c>
      <c r="F1199" s="19">
        <v>0</v>
      </c>
      <c r="G1199" s="20">
        <v>0</v>
      </c>
      <c r="H1199" s="19">
        <f t="shared" si="54"/>
        <v>0</v>
      </c>
      <c r="I1199" s="22">
        <v>0</v>
      </c>
      <c r="J1199" s="22">
        <v>0</v>
      </c>
      <c r="K1199" s="23">
        <v>0</v>
      </c>
      <c r="L1199" s="22">
        <f t="shared" si="55"/>
        <v>0</v>
      </c>
      <c r="M1199" s="25">
        <v>0</v>
      </c>
      <c r="N1199" s="25">
        <v>0</v>
      </c>
      <c r="O1199" s="26">
        <v>0</v>
      </c>
      <c r="P1199" s="25">
        <f t="shared" si="56"/>
        <v>0</v>
      </c>
    </row>
    <row r="1200" spans="1:16" x14ac:dyDescent="0.25">
      <c r="A1200" t="s">
        <v>613</v>
      </c>
      <c r="B1200" s="18">
        <v>38</v>
      </c>
      <c r="C1200" s="18">
        <v>60</v>
      </c>
      <c r="D1200" s="18" t="s">
        <v>1200</v>
      </c>
      <c r="E1200" s="19">
        <v>0</v>
      </c>
      <c r="F1200" s="19">
        <v>0</v>
      </c>
      <c r="G1200" s="20">
        <v>0</v>
      </c>
      <c r="H1200" s="19">
        <f t="shared" si="54"/>
        <v>0</v>
      </c>
      <c r="I1200" s="22">
        <v>1</v>
      </c>
      <c r="J1200" s="22">
        <v>1</v>
      </c>
      <c r="K1200" s="23">
        <v>1</v>
      </c>
      <c r="L1200" s="22">
        <f t="shared" si="55"/>
        <v>0</v>
      </c>
      <c r="M1200" s="25">
        <v>0</v>
      </c>
      <c r="N1200" s="25">
        <v>0</v>
      </c>
      <c r="O1200" s="26">
        <v>0</v>
      </c>
      <c r="P1200" s="25">
        <f t="shared" si="56"/>
        <v>0</v>
      </c>
    </row>
    <row r="1201" spans="1:16" x14ac:dyDescent="0.25">
      <c r="A1201" t="s">
        <v>613</v>
      </c>
      <c r="B1201" s="18">
        <v>38</v>
      </c>
      <c r="C1201" s="18">
        <v>61</v>
      </c>
      <c r="D1201" s="18" t="s">
        <v>1201</v>
      </c>
      <c r="E1201" s="19">
        <v>0</v>
      </c>
      <c r="F1201" s="19">
        <v>0</v>
      </c>
      <c r="G1201" s="20">
        <v>0</v>
      </c>
      <c r="H1201" s="19">
        <f t="shared" si="54"/>
        <v>0</v>
      </c>
      <c r="I1201" s="22">
        <v>0</v>
      </c>
      <c r="J1201" s="22">
        <v>0</v>
      </c>
      <c r="K1201" s="23">
        <v>0</v>
      </c>
      <c r="L1201" s="22">
        <f t="shared" si="55"/>
        <v>0</v>
      </c>
      <c r="M1201" s="25">
        <v>0</v>
      </c>
      <c r="N1201" s="25">
        <v>0</v>
      </c>
      <c r="O1201" s="26">
        <v>0</v>
      </c>
      <c r="P1201" s="25">
        <f t="shared" si="56"/>
        <v>0</v>
      </c>
    </row>
    <row r="1202" spans="1:16" x14ac:dyDescent="0.25">
      <c r="A1202" t="s">
        <v>613</v>
      </c>
      <c r="B1202" s="18">
        <v>38</v>
      </c>
      <c r="C1202" s="18">
        <v>62</v>
      </c>
      <c r="D1202" s="18" t="s">
        <v>1202</v>
      </c>
      <c r="E1202" s="19">
        <v>3</v>
      </c>
      <c r="F1202" s="19">
        <v>1</v>
      </c>
      <c r="G1202" s="20">
        <v>0.33333333333333326</v>
      </c>
      <c r="H1202" s="19">
        <f t="shared" si="54"/>
        <v>3</v>
      </c>
      <c r="I1202" s="22">
        <v>0</v>
      </c>
      <c r="J1202" s="22">
        <v>0</v>
      </c>
      <c r="K1202" s="23">
        <v>0</v>
      </c>
      <c r="L1202" s="22">
        <f t="shared" si="55"/>
        <v>0</v>
      </c>
      <c r="M1202" s="25">
        <v>0</v>
      </c>
      <c r="N1202" s="25">
        <v>0</v>
      </c>
      <c r="O1202" s="26">
        <v>0</v>
      </c>
      <c r="P1202" s="25">
        <f t="shared" si="56"/>
        <v>0</v>
      </c>
    </row>
    <row r="1203" spans="1:16" x14ac:dyDescent="0.25">
      <c r="A1203" t="s">
        <v>613</v>
      </c>
      <c r="B1203" s="18">
        <v>38</v>
      </c>
      <c r="C1203" s="18">
        <v>63</v>
      </c>
      <c r="D1203" s="18" t="s">
        <v>1203</v>
      </c>
      <c r="E1203" s="19">
        <v>6</v>
      </c>
      <c r="F1203" s="19">
        <v>2</v>
      </c>
      <c r="G1203" s="20">
        <v>0.33333333333333326</v>
      </c>
      <c r="H1203" s="19">
        <f t="shared" si="54"/>
        <v>6</v>
      </c>
      <c r="I1203" s="22">
        <v>2</v>
      </c>
      <c r="J1203" s="22">
        <v>2</v>
      </c>
      <c r="K1203" s="23">
        <v>1</v>
      </c>
      <c r="L1203" s="22">
        <f t="shared" si="55"/>
        <v>0</v>
      </c>
      <c r="M1203" s="25">
        <v>0</v>
      </c>
      <c r="N1203" s="25">
        <v>0</v>
      </c>
      <c r="O1203" s="26">
        <v>0</v>
      </c>
      <c r="P1203" s="25">
        <f t="shared" si="56"/>
        <v>0</v>
      </c>
    </row>
    <row r="1204" spans="1:16" x14ac:dyDescent="0.25">
      <c r="A1204" t="s">
        <v>613</v>
      </c>
      <c r="B1204" s="18">
        <v>38</v>
      </c>
      <c r="C1204" s="18">
        <v>64</v>
      </c>
      <c r="D1204" s="18" t="s">
        <v>1204</v>
      </c>
      <c r="E1204" s="19">
        <v>2</v>
      </c>
      <c r="F1204" s="19">
        <v>2</v>
      </c>
      <c r="G1204" s="20">
        <v>1</v>
      </c>
      <c r="H1204" s="19">
        <f t="shared" si="54"/>
        <v>0</v>
      </c>
      <c r="I1204" s="22">
        <v>0</v>
      </c>
      <c r="J1204" s="22">
        <v>0</v>
      </c>
      <c r="K1204" s="23">
        <v>0</v>
      </c>
      <c r="L1204" s="22">
        <f t="shared" si="55"/>
        <v>0</v>
      </c>
      <c r="M1204" s="25">
        <v>0</v>
      </c>
      <c r="N1204" s="25">
        <v>0</v>
      </c>
      <c r="O1204" s="26">
        <v>0</v>
      </c>
      <c r="P1204" s="25">
        <f t="shared" si="56"/>
        <v>0</v>
      </c>
    </row>
    <row r="1205" spans="1:16" x14ac:dyDescent="0.25">
      <c r="A1205" t="s">
        <v>613</v>
      </c>
      <c r="B1205" s="18">
        <v>38</v>
      </c>
      <c r="C1205" s="18">
        <v>65</v>
      </c>
      <c r="D1205" s="18" t="s">
        <v>1205</v>
      </c>
      <c r="E1205" s="19">
        <v>1</v>
      </c>
      <c r="F1205" s="19">
        <v>1</v>
      </c>
      <c r="G1205" s="20">
        <v>1</v>
      </c>
      <c r="H1205" s="19">
        <f t="shared" si="54"/>
        <v>0</v>
      </c>
      <c r="I1205" s="22">
        <v>0</v>
      </c>
      <c r="J1205" s="22">
        <v>0</v>
      </c>
      <c r="K1205" s="23">
        <v>0</v>
      </c>
      <c r="L1205" s="22">
        <f t="shared" si="55"/>
        <v>0</v>
      </c>
      <c r="M1205" s="25">
        <v>0</v>
      </c>
      <c r="N1205" s="25">
        <v>0</v>
      </c>
      <c r="O1205" s="26">
        <v>0</v>
      </c>
      <c r="P1205" s="25">
        <f t="shared" si="56"/>
        <v>0</v>
      </c>
    </row>
    <row r="1206" spans="1:16" x14ac:dyDescent="0.25">
      <c r="A1206" t="s">
        <v>613</v>
      </c>
      <c r="B1206" s="18">
        <v>38</v>
      </c>
      <c r="C1206" s="18">
        <v>66</v>
      </c>
      <c r="D1206" s="18" t="s">
        <v>1206</v>
      </c>
      <c r="E1206" s="19">
        <v>0</v>
      </c>
      <c r="F1206" s="19">
        <v>0</v>
      </c>
      <c r="G1206" s="20">
        <v>0</v>
      </c>
      <c r="H1206" s="19">
        <f t="shared" si="54"/>
        <v>0</v>
      </c>
      <c r="I1206" s="22">
        <v>3</v>
      </c>
      <c r="J1206" s="22">
        <v>3</v>
      </c>
      <c r="K1206" s="23">
        <v>1</v>
      </c>
      <c r="L1206" s="22">
        <f t="shared" si="55"/>
        <v>0</v>
      </c>
      <c r="M1206" s="25">
        <v>0</v>
      </c>
      <c r="N1206" s="25">
        <v>0</v>
      </c>
      <c r="O1206" s="26">
        <v>0</v>
      </c>
      <c r="P1206" s="25">
        <f t="shared" si="56"/>
        <v>0</v>
      </c>
    </row>
    <row r="1207" spans="1:16" x14ac:dyDescent="0.25">
      <c r="A1207" t="s">
        <v>613</v>
      </c>
      <c r="B1207" s="18">
        <v>38</v>
      </c>
      <c r="C1207" s="18">
        <v>67</v>
      </c>
      <c r="D1207" s="18" t="s">
        <v>1207</v>
      </c>
      <c r="E1207" s="19">
        <v>0</v>
      </c>
      <c r="F1207" s="19">
        <v>0</v>
      </c>
      <c r="G1207" s="20">
        <v>0</v>
      </c>
      <c r="H1207" s="19">
        <f t="shared" si="54"/>
        <v>0</v>
      </c>
      <c r="I1207" s="22">
        <v>3</v>
      </c>
      <c r="J1207" s="22">
        <v>3</v>
      </c>
      <c r="K1207" s="23">
        <v>1</v>
      </c>
      <c r="L1207" s="22">
        <f t="shared" si="55"/>
        <v>0</v>
      </c>
      <c r="M1207" s="25">
        <v>0</v>
      </c>
      <c r="N1207" s="25">
        <v>0</v>
      </c>
      <c r="O1207" s="26">
        <v>0</v>
      </c>
      <c r="P1207" s="25">
        <f t="shared" si="56"/>
        <v>0</v>
      </c>
    </row>
    <row r="1208" spans="1:16" x14ac:dyDescent="0.25">
      <c r="A1208" t="s">
        <v>613</v>
      </c>
      <c r="B1208" s="18">
        <v>40</v>
      </c>
      <c r="C1208" s="18">
        <v>2</v>
      </c>
      <c r="D1208" s="18" t="s">
        <v>1208</v>
      </c>
      <c r="E1208" s="19">
        <v>2</v>
      </c>
      <c r="F1208" s="19">
        <v>0</v>
      </c>
      <c r="G1208" s="20">
        <v>0</v>
      </c>
      <c r="H1208" s="19">
        <f t="shared" si="54"/>
        <v>2</v>
      </c>
      <c r="I1208" s="22">
        <v>1</v>
      </c>
      <c r="J1208" s="22">
        <v>1</v>
      </c>
      <c r="K1208" s="23">
        <v>1</v>
      </c>
      <c r="L1208" s="22">
        <f t="shared" si="55"/>
        <v>0</v>
      </c>
      <c r="M1208" s="25">
        <v>0</v>
      </c>
      <c r="N1208" s="25">
        <v>0</v>
      </c>
      <c r="O1208" s="26">
        <v>0</v>
      </c>
      <c r="P1208" s="25">
        <f t="shared" si="56"/>
        <v>0</v>
      </c>
    </row>
    <row r="1209" spans="1:16" x14ac:dyDescent="0.25">
      <c r="A1209" t="s">
        <v>613</v>
      </c>
      <c r="B1209" s="18">
        <v>40</v>
      </c>
      <c r="C1209" s="18">
        <v>3</v>
      </c>
      <c r="D1209" s="18" t="s">
        <v>1209</v>
      </c>
      <c r="E1209" s="19">
        <v>0</v>
      </c>
      <c r="F1209" s="19">
        <v>0</v>
      </c>
      <c r="G1209" s="20">
        <v>0</v>
      </c>
      <c r="H1209" s="19">
        <f t="shared" si="54"/>
        <v>0</v>
      </c>
      <c r="I1209" s="22">
        <v>0</v>
      </c>
      <c r="J1209" s="22">
        <v>0</v>
      </c>
      <c r="K1209" s="23">
        <v>0</v>
      </c>
      <c r="L1209" s="22">
        <f t="shared" si="55"/>
        <v>0</v>
      </c>
      <c r="M1209" s="25">
        <v>0</v>
      </c>
      <c r="N1209" s="25">
        <v>0</v>
      </c>
      <c r="O1209" s="26">
        <v>0</v>
      </c>
      <c r="P1209" s="25">
        <f t="shared" si="56"/>
        <v>0</v>
      </c>
    </row>
    <row r="1210" spans="1:16" x14ac:dyDescent="0.25">
      <c r="A1210" t="s">
        <v>613</v>
      </c>
      <c r="B1210" s="18">
        <v>40</v>
      </c>
      <c r="C1210" s="18">
        <v>4</v>
      </c>
      <c r="D1210" s="18" t="s">
        <v>1210</v>
      </c>
      <c r="E1210" s="19">
        <v>0</v>
      </c>
      <c r="F1210" s="19">
        <v>0</v>
      </c>
      <c r="G1210" s="20">
        <v>0</v>
      </c>
      <c r="H1210" s="19">
        <f t="shared" si="54"/>
        <v>0</v>
      </c>
      <c r="I1210" s="22">
        <v>0</v>
      </c>
      <c r="J1210" s="22">
        <v>0</v>
      </c>
      <c r="K1210" s="23">
        <v>0</v>
      </c>
      <c r="L1210" s="22">
        <f t="shared" si="55"/>
        <v>0</v>
      </c>
      <c r="M1210" s="25">
        <v>0</v>
      </c>
      <c r="N1210" s="25">
        <v>0</v>
      </c>
      <c r="O1210" s="26">
        <v>0</v>
      </c>
      <c r="P1210" s="25">
        <f t="shared" si="56"/>
        <v>0</v>
      </c>
    </row>
    <row r="1211" spans="1:16" x14ac:dyDescent="0.25">
      <c r="A1211" t="s">
        <v>613</v>
      </c>
      <c r="B1211" s="18">
        <v>40</v>
      </c>
      <c r="C1211" s="18">
        <v>5</v>
      </c>
      <c r="D1211" s="18" t="s">
        <v>1211</v>
      </c>
      <c r="E1211" s="19">
        <v>0</v>
      </c>
      <c r="F1211" s="19">
        <v>0</v>
      </c>
      <c r="G1211" s="20">
        <v>0</v>
      </c>
      <c r="H1211" s="19">
        <f t="shared" si="54"/>
        <v>0</v>
      </c>
      <c r="I1211" s="22">
        <v>0</v>
      </c>
      <c r="J1211" s="22">
        <v>0</v>
      </c>
      <c r="K1211" s="23">
        <v>0</v>
      </c>
      <c r="L1211" s="22">
        <f t="shared" si="55"/>
        <v>0</v>
      </c>
      <c r="M1211" s="25">
        <v>0</v>
      </c>
      <c r="N1211" s="25">
        <v>0</v>
      </c>
      <c r="O1211" s="26">
        <v>0</v>
      </c>
      <c r="P1211" s="25">
        <f t="shared" si="56"/>
        <v>0</v>
      </c>
    </row>
    <row r="1212" spans="1:16" x14ac:dyDescent="0.25">
      <c r="A1212" t="s">
        <v>613</v>
      </c>
      <c r="B1212" s="18">
        <v>40</v>
      </c>
      <c r="C1212" s="18">
        <v>6</v>
      </c>
      <c r="D1212" s="18" t="s">
        <v>1212</v>
      </c>
      <c r="E1212" s="19">
        <v>0</v>
      </c>
      <c r="F1212" s="19">
        <v>0</v>
      </c>
      <c r="G1212" s="20">
        <v>0</v>
      </c>
      <c r="H1212" s="19">
        <f t="shared" si="54"/>
        <v>0</v>
      </c>
      <c r="I1212" s="22">
        <v>0</v>
      </c>
      <c r="J1212" s="22">
        <v>0</v>
      </c>
      <c r="K1212" s="23">
        <v>0</v>
      </c>
      <c r="L1212" s="22">
        <f t="shared" si="55"/>
        <v>0</v>
      </c>
      <c r="M1212" s="25">
        <v>0</v>
      </c>
      <c r="N1212" s="25">
        <v>0</v>
      </c>
      <c r="O1212" s="26">
        <v>0</v>
      </c>
      <c r="P1212" s="25">
        <f t="shared" si="56"/>
        <v>0</v>
      </c>
    </row>
    <row r="1213" spans="1:16" x14ac:dyDescent="0.25">
      <c r="A1213" t="s">
        <v>613</v>
      </c>
      <c r="B1213" s="18">
        <v>40</v>
      </c>
      <c r="C1213" s="18">
        <v>7</v>
      </c>
      <c r="D1213" s="18" t="s">
        <v>1213</v>
      </c>
      <c r="E1213" s="19">
        <v>0</v>
      </c>
      <c r="F1213" s="19">
        <v>0</v>
      </c>
      <c r="G1213" s="20">
        <v>0</v>
      </c>
      <c r="H1213" s="19">
        <f t="shared" si="54"/>
        <v>0</v>
      </c>
      <c r="I1213" s="22">
        <v>0</v>
      </c>
      <c r="J1213" s="22">
        <v>0</v>
      </c>
      <c r="K1213" s="23">
        <v>0</v>
      </c>
      <c r="L1213" s="22">
        <f t="shared" si="55"/>
        <v>0</v>
      </c>
      <c r="M1213" s="25">
        <v>0</v>
      </c>
      <c r="N1213" s="25">
        <v>0</v>
      </c>
      <c r="O1213" s="26">
        <v>0</v>
      </c>
      <c r="P1213" s="25">
        <f t="shared" si="56"/>
        <v>0</v>
      </c>
    </row>
    <row r="1214" spans="1:16" x14ac:dyDescent="0.25">
      <c r="A1214" t="s">
        <v>613</v>
      </c>
      <c r="B1214" s="18">
        <v>40</v>
      </c>
      <c r="C1214" s="18">
        <v>8</v>
      </c>
      <c r="D1214" s="18" t="s">
        <v>1214</v>
      </c>
      <c r="E1214" s="19">
        <v>0</v>
      </c>
      <c r="F1214" s="19">
        <v>0</v>
      </c>
      <c r="G1214" s="20">
        <v>0</v>
      </c>
      <c r="H1214" s="19">
        <f t="shared" si="54"/>
        <v>0</v>
      </c>
      <c r="I1214" s="22">
        <v>0</v>
      </c>
      <c r="J1214" s="22">
        <v>0</v>
      </c>
      <c r="K1214" s="23">
        <v>0</v>
      </c>
      <c r="L1214" s="22">
        <f t="shared" si="55"/>
        <v>0</v>
      </c>
      <c r="M1214" s="25">
        <v>0</v>
      </c>
      <c r="N1214" s="25">
        <v>0</v>
      </c>
      <c r="O1214" s="26">
        <v>0</v>
      </c>
      <c r="P1214" s="25">
        <f t="shared" si="56"/>
        <v>0</v>
      </c>
    </row>
    <row r="1215" spans="1:16" x14ac:dyDescent="0.25">
      <c r="A1215" t="s">
        <v>613</v>
      </c>
      <c r="B1215" s="18">
        <v>40</v>
      </c>
      <c r="C1215" s="18">
        <v>9</v>
      </c>
      <c r="D1215" s="18" t="s">
        <v>1215</v>
      </c>
      <c r="E1215" s="19">
        <v>1</v>
      </c>
      <c r="F1215" s="19">
        <v>1</v>
      </c>
      <c r="G1215" s="20">
        <v>1</v>
      </c>
      <c r="H1215" s="19">
        <f t="shared" si="54"/>
        <v>0</v>
      </c>
      <c r="I1215" s="22">
        <v>0</v>
      </c>
      <c r="J1215" s="22">
        <v>0</v>
      </c>
      <c r="K1215" s="23">
        <v>0</v>
      </c>
      <c r="L1215" s="22">
        <f t="shared" si="55"/>
        <v>0</v>
      </c>
      <c r="M1215" s="25">
        <v>0</v>
      </c>
      <c r="N1215" s="25">
        <v>0</v>
      </c>
      <c r="O1215" s="26">
        <v>0</v>
      </c>
      <c r="P1215" s="25">
        <f t="shared" si="56"/>
        <v>0</v>
      </c>
    </row>
    <row r="1216" spans="1:16" x14ac:dyDescent="0.25">
      <c r="A1216" t="s">
        <v>613</v>
      </c>
      <c r="B1216" s="18">
        <v>40</v>
      </c>
      <c r="C1216" s="18">
        <v>10</v>
      </c>
      <c r="D1216" s="18" t="s">
        <v>1216</v>
      </c>
      <c r="E1216" s="19">
        <v>0.5</v>
      </c>
      <c r="F1216" s="19">
        <v>0.5</v>
      </c>
      <c r="G1216" s="20">
        <v>1</v>
      </c>
      <c r="H1216" s="19">
        <f t="shared" si="54"/>
        <v>0</v>
      </c>
      <c r="I1216" s="22">
        <v>0</v>
      </c>
      <c r="J1216" s="22">
        <v>0</v>
      </c>
      <c r="K1216" s="23">
        <v>0</v>
      </c>
      <c r="L1216" s="22">
        <f t="shared" si="55"/>
        <v>0</v>
      </c>
      <c r="M1216" s="25">
        <v>10</v>
      </c>
      <c r="N1216" s="25">
        <v>2</v>
      </c>
      <c r="O1216" s="26">
        <v>0.2</v>
      </c>
      <c r="P1216" s="25">
        <f t="shared" si="56"/>
        <v>10</v>
      </c>
    </row>
    <row r="1217" spans="1:16" x14ac:dyDescent="0.25">
      <c r="A1217" t="s">
        <v>613</v>
      </c>
      <c r="B1217" s="18">
        <v>40</v>
      </c>
      <c r="C1217" s="18">
        <v>11</v>
      </c>
      <c r="D1217" s="18" t="s">
        <v>1217</v>
      </c>
      <c r="E1217" s="19">
        <v>2</v>
      </c>
      <c r="F1217" s="19">
        <v>2</v>
      </c>
      <c r="G1217" s="20">
        <v>1</v>
      </c>
      <c r="H1217" s="19">
        <f t="shared" si="54"/>
        <v>0</v>
      </c>
      <c r="I1217" s="22">
        <v>0</v>
      </c>
      <c r="J1217" s="22">
        <v>0</v>
      </c>
      <c r="K1217" s="23">
        <v>0</v>
      </c>
      <c r="L1217" s="22">
        <f t="shared" si="55"/>
        <v>0</v>
      </c>
      <c r="M1217" s="25">
        <v>1</v>
      </c>
      <c r="N1217" s="25">
        <v>1</v>
      </c>
      <c r="O1217" s="26">
        <v>1</v>
      </c>
      <c r="P1217" s="25">
        <f t="shared" si="56"/>
        <v>0</v>
      </c>
    </row>
    <row r="1218" spans="1:16" x14ac:dyDescent="0.25">
      <c r="A1218" t="s">
        <v>613</v>
      </c>
      <c r="B1218" s="18">
        <v>40</v>
      </c>
      <c r="C1218" s="18">
        <v>12</v>
      </c>
      <c r="D1218" s="18" t="s">
        <v>1218</v>
      </c>
      <c r="E1218" s="19">
        <v>0</v>
      </c>
      <c r="F1218" s="19">
        <v>0</v>
      </c>
      <c r="G1218" s="20">
        <v>0</v>
      </c>
      <c r="H1218" s="19">
        <f t="shared" si="54"/>
        <v>0</v>
      </c>
      <c r="I1218" s="22">
        <v>0</v>
      </c>
      <c r="J1218" s="22">
        <v>0</v>
      </c>
      <c r="K1218" s="23">
        <v>0</v>
      </c>
      <c r="L1218" s="22">
        <f t="shared" si="55"/>
        <v>0</v>
      </c>
      <c r="M1218" s="25">
        <v>2</v>
      </c>
      <c r="N1218" s="25">
        <v>2</v>
      </c>
      <c r="O1218" s="26">
        <v>1</v>
      </c>
      <c r="P1218" s="25">
        <f t="shared" si="56"/>
        <v>0</v>
      </c>
    </row>
    <row r="1219" spans="1:16" x14ac:dyDescent="0.25">
      <c r="A1219" t="s">
        <v>1219</v>
      </c>
      <c r="B1219" s="18">
        <v>42</v>
      </c>
      <c r="C1219" s="18">
        <v>2</v>
      </c>
      <c r="D1219" s="18" t="s">
        <v>1220</v>
      </c>
      <c r="E1219" s="19">
        <v>3</v>
      </c>
      <c r="F1219" s="19">
        <v>3</v>
      </c>
      <c r="G1219" s="20">
        <v>1</v>
      </c>
      <c r="H1219" s="19">
        <f t="shared" si="54"/>
        <v>0</v>
      </c>
      <c r="I1219" s="22">
        <v>5.5</v>
      </c>
      <c r="J1219" s="22">
        <v>0.5</v>
      </c>
      <c r="K1219" s="23">
        <v>9.0909090909090912E-2</v>
      </c>
      <c r="L1219" s="22">
        <f t="shared" si="55"/>
        <v>5.5</v>
      </c>
      <c r="M1219" s="25">
        <v>0</v>
      </c>
      <c r="N1219" s="25">
        <v>0</v>
      </c>
      <c r="O1219" s="26">
        <v>0</v>
      </c>
      <c r="P1219" s="25">
        <f t="shared" si="56"/>
        <v>0</v>
      </c>
    </row>
    <row r="1220" spans="1:16" x14ac:dyDescent="0.25">
      <c r="A1220" t="s">
        <v>1219</v>
      </c>
      <c r="B1220" s="18">
        <v>42</v>
      </c>
      <c r="C1220" s="18">
        <v>3</v>
      </c>
      <c r="D1220" s="18" t="s">
        <v>1221</v>
      </c>
      <c r="E1220" s="19">
        <v>0</v>
      </c>
      <c r="F1220" s="19">
        <v>0</v>
      </c>
      <c r="G1220" s="20">
        <v>0</v>
      </c>
      <c r="H1220" s="19">
        <f t="shared" si="54"/>
        <v>0</v>
      </c>
      <c r="I1220" s="22">
        <v>0</v>
      </c>
      <c r="J1220" s="22">
        <v>0</v>
      </c>
      <c r="K1220" s="23">
        <v>0</v>
      </c>
      <c r="L1220" s="22">
        <f t="shared" si="55"/>
        <v>0</v>
      </c>
      <c r="M1220" s="25">
        <v>0</v>
      </c>
      <c r="N1220" s="25">
        <v>0</v>
      </c>
      <c r="O1220" s="26">
        <v>0</v>
      </c>
      <c r="P1220" s="25">
        <f t="shared" si="56"/>
        <v>0</v>
      </c>
    </row>
    <row r="1221" spans="1:16" x14ac:dyDescent="0.25">
      <c r="A1221" t="s">
        <v>1219</v>
      </c>
      <c r="B1221" s="18">
        <v>42</v>
      </c>
      <c r="C1221" s="18">
        <v>4</v>
      </c>
      <c r="D1221" s="18" t="s">
        <v>1222</v>
      </c>
      <c r="E1221" s="19">
        <v>1</v>
      </c>
      <c r="F1221" s="19">
        <v>1</v>
      </c>
      <c r="G1221" s="20">
        <v>1</v>
      </c>
      <c r="H1221" s="19">
        <f t="shared" si="54"/>
        <v>0</v>
      </c>
      <c r="I1221" s="22">
        <v>0</v>
      </c>
      <c r="J1221" s="22">
        <v>0</v>
      </c>
      <c r="K1221" s="23">
        <v>0</v>
      </c>
      <c r="L1221" s="22">
        <f t="shared" si="55"/>
        <v>0</v>
      </c>
      <c r="M1221" s="25">
        <v>0</v>
      </c>
      <c r="N1221" s="25">
        <v>0</v>
      </c>
      <c r="O1221" s="26">
        <v>0</v>
      </c>
      <c r="P1221" s="25">
        <f t="shared" si="56"/>
        <v>0</v>
      </c>
    </row>
    <row r="1222" spans="1:16" x14ac:dyDescent="0.25">
      <c r="A1222" t="s">
        <v>1219</v>
      </c>
      <c r="B1222" s="18">
        <v>42</v>
      </c>
      <c r="C1222" s="18">
        <v>5</v>
      </c>
      <c r="D1222" s="18" t="s">
        <v>1223</v>
      </c>
      <c r="E1222" s="19">
        <v>0</v>
      </c>
      <c r="F1222" s="19">
        <v>0</v>
      </c>
      <c r="G1222" s="20">
        <v>0</v>
      </c>
      <c r="H1222" s="19">
        <f t="shared" ref="H1222:H1285" si="57">IF(G1222&gt;0.4,0,E1222)</f>
        <v>0</v>
      </c>
      <c r="I1222" s="22">
        <v>0</v>
      </c>
      <c r="J1222" s="22">
        <v>0</v>
      </c>
      <c r="K1222" s="23">
        <v>0</v>
      </c>
      <c r="L1222" s="22">
        <f t="shared" ref="L1222:L1285" si="58">IF(K1222&gt;0.4,0,I1222)</f>
        <v>0</v>
      </c>
      <c r="M1222" s="25">
        <v>0</v>
      </c>
      <c r="N1222" s="25">
        <v>0</v>
      </c>
      <c r="O1222" s="26">
        <v>0</v>
      </c>
      <c r="P1222" s="25">
        <f t="shared" ref="P1222:P1285" si="59">IF(O1222&gt;0.4,0,M1222)</f>
        <v>0</v>
      </c>
    </row>
    <row r="1223" spans="1:16" x14ac:dyDescent="0.25">
      <c r="A1223" t="s">
        <v>1219</v>
      </c>
      <c r="B1223" s="18">
        <v>42</v>
      </c>
      <c r="C1223" s="18">
        <v>6</v>
      </c>
      <c r="D1223" s="18" t="s">
        <v>1224</v>
      </c>
      <c r="E1223" s="19">
        <v>0</v>
      </c>
      <c r="F1223" s="19">
        <v>0</v>
      </c>
      <c r="G1223" s="20">
        <v>0</v>
      </c>
      <c r="H1223" s="19">
        <f t="shared" si="57"/>
        <v>0</v>
      </c>
      <c r="I1223" s="22">
        <v>0</v>
      </c>
      <c r="J1223" s="22">
        <v>0</v>
      </c>
      <c r="K1223" s="23">
        <v>0</v>
      </c>
      <c r="L1223" s="22">
        <f t="shared" si="58"/>
        <v>0</v>
      </c>
      <c r="M1223" s="25">
        <v>0</v>
      </c>
      <c r="N1223" s="25">
        <v>0</v>
      </c>
      <c r="O1223" s="26">
        <v>0</v>
      </c>
      <c r="P1223" s="25">
        <f t="shared" si="59"/>
        <v>0</v>
      </c>
    </row>
    <row r="1224" spans="1:16" x14ac:dyDescent="0.25">
      <c r="A1224" t="s">
        <v>1219</v>
      </c>
      <c r="B1224" s="18">
        <v>42</v>
      </c>
      <c r="C1224" s="18">
        <v>7</v>
      </c>
      <c r="D1224" s="18" t="s">
        <v>1225</v>
      </c>
      <c r="E1224" s="19">
        <v>0</v>
      </c>
      <c r="F1224" s="19">
        <v>0</v>
      </c>
      <c r="G1224" s="20">
        <v>0</v>
      </c>
      <c r="H1224" s="19">
        <f t="shared" si="57"/>
        <v>0</v>
      </c>
      <c r="I1224" s="22">
        <v>0</v>
      </c>
      <c r="J1224" s="22">
        <v>0</v>
      </c>
      <c r="K1224" s="23">
        <v>0</v>
      </c>
      <c r="L1224" s="22">
        <f t="shared" si="58"/>
        <v>0</v>
      </c>
      <c r="M1224" s="25">
        <v>0</v>
      </c>
      <c r="N1224" s="25">
        <v>0</v>
      </c>
      <c r="O1224" s="26">
        <v>0</v>
      </c>
      <c r="P1224" s="25">
        <f t="shared" si="59"/>
        <v>0</v>
      </c>
    </row>
    <row r="1225" spans="1:16" x14ac:dyDescent="0.25">
      <c r="A1225" t="s">
        <v>1219</v>
      </c>
      <c r="B1225" s="18">
        <v>42</v>
      </c>
      <c r="C1225" s="18">
        <v>8</v>
      </c>
      <c r="D1225" s="18" t="s">
        <v>1226</v>
      </c>
      <c r="E1225" s="19">
        <v>0</v>
      </c>
      <c r="F1225" s="19">
        <v>0</v>
      </c>
      <c r="G1225" s="20">
        <v>0</v>
      </c>
      <c r="H1225" s="19">
        <f t="shared" si="57"/>
        <v>0</v>
      </c>
      <c r="I1225" s="22">
        <v>0</v>
      </c>
      <c r="J1225" s="22">
        <v>0</v>
      </c>
      <c r="K1225" s="23">
        <v>0</v>
      </c>
      <c r="L1225" s="22">
        <f t="shared" si="58"/>
        <v>0</v>
      </c>
      <c r="M1225" s="25">
        <v>0</v>
      </c>
      <c r="N1225" s="25">
        <v>0</v>
      </c>
      <c r="O1225" s="26">
        <v>0</v>
      </c>
      <c r="P1225" s="25">
        <f t="shared" si="59"/>
        <v>0</v>
      </c>
    </row>
    <row r="1226" spans="1:16" x14ac:dyDescent="0.25">
      <c r="A1226" t="s">
        <v>1219</v>
      </c>
      <c r="B1226" s="18">
        <v>42</v>
      </c>
      <c r="C1226" s="18">
        <v>9</v>
      </c>
      <c r="D1226" s="18" t="s">
        <v>1227</v>
      </c>
      <c r="E1226" s="19">
        <v>0</v>
      </c>
      <c r="F1226" s="19">
        <v>0</v>
      </c>
      <c r="G1226" s="20">
        <v>0</v>
      </c>
      <c r="H1226" s="19">
        <f t="shared" si="57"/>
        <v>0</v>
      </c>
      <c r="I1226" s="22">
        <v>1</v>
      </c>
      <c r="J1226" s="22">
        <v>1</v>
      </c>
      <c r="K1226" s="23">
        <v>1</v>
      </c>
      <c r="L1226" s="22">
        <f t="shared" si="58"/>
        <v>0</v>
      </c>
      <c r="M1226" s="25">
        <v>1</v>
      </c>
      <c r="N1226" s="25">
        <v>1</v>
      </c>
      <c r="O1226" s="26">
        <v>1</v>
      </c>
      <c r="P1226" s="25">
        <f t="shared" si="59"/>
        <v>0</v>
      </c>
    </row>
    <row r="1227" spans="1:16" x14ac:dyDescent="0.25">
      <c r="A1227" t="s">
        <v>1219</v>
      </c>
      <c r="B1227" s="18">
        <v>42</v>
      </c>
      <c r="C1227" s="18">
        <v>10</v>
      </c>
      <c r="D1227" s="18" t="s">
        <v>1228</v>
      </c>
      <c r="E1227" s="19">
        <v>0</v>
      </c>
      <c r="F1227" s="19">
        <v>0</v>
      </c>
      <c r="G1227" s="20">
        <v>0</v>
      </c>
      <c r="H1227" s="19">
        <f t="shared" si="57"/>
        <v>0</v>
      </c>
      <c r="I1227" s="22">
        <v>0</v>
      </c>
      <c r="J1227" s="22">
        <v>0</v>
      </c>
      <c r="K1227" s="23">
        <v>0</v>
      </c>
      <c r="L1227" s="22">
        <f t="shared" si="58"/>
        <v>0</v>
      </c>
      <c r="M1227" s="25">
        <v>0</v>
      </c>
      <c r="N1227" s="25">
        <v>0</v>
      </c>
      <c r="O1227" s="26">
        <v>0</v>
      </c>
      <c r="P1227" s="25">
        <f t="shared" si="59"/>
        <v>0</v>
      </c>
    </row>
    <row r="1228" spans="1:16" x14ac:dyDescent="0.25">
      <c r="A1228" t="s">
        <v>1219</v>
      </c>
      <c r="B1228" s="18">
        <v>42</v>
      </c>
      <c r="C1228" s="18">
        <v>11</v>
      </c>
      <c r="D1228" s="18" t="s">
        <v>1229</v>
      </c>
      <c r="E1228" s="19">
        <v>0</v>
      </c>
      <c r="F1228" s="19">
        <v>0</v>
      </c>
      <c r="G1228" s="20">
        <v>0</v>
      </c>
      <c r="H1228" s="19">
        <f t="shared" si="57"/>
        <v>0</v>
      </c>
      <c r="I1228" s="22">
        <v>0</v>
      </c>
      <c r="J1228" s="22">
        <v>0</v>
      </c>
      <c r="K1228" s="23">
        <v>0</v>
      </c>
      <c r="L1228" s="22">
        <f t="shared" si="58"/>
        <v>0</v>
      </c>
      <c r="M1228" s="25">
        <v>0</v>
      </c>
      <c r="N1228" s="25">
        <v>0</v>
      </c>
      <c r="O1228" s="26">
        <v>0</v>
      </c>
      <c r="P1228" s="25">
        <f t="shared" si="59"/>
        <v>0</v>
      </c>
    </row>
    <row r="1229" spans="1:16" x14ac:dyDescent="0.25">
      <c r="A1229" t="s">
        <v>1219</v>
      </c>
      <c r="B1229" s="18">
        <v>42</v>
      </c>
      <c r="C1229" s="18">
        <v>12</v>
      </c>
      <c r="D1229" s="18" t="s">
        <v>1230</v>
      </c>
      <c r="E1229" s="19">
        <v>0</v>
      </c>
      <c r="F1229" s="19">
        <v>0</v>
      </c>
      <c r="G1229" s="20">
        <v>0</v>
      </c>
      <c r="H1229" s="19">
        <f t="shared" si="57"/>
        <v>0</v>
      </c>
      <c r="I1229" s="22">
        <v>0</v>
      </c>
      <c r="J1229" s="22">
        <v>0</v>
      </c>
      <c r="K1229" s="23">
        <v>0</v>
      </c>
      <c r="L1229" s="22">
        <f t="shared" si="58"/>
        <v>0</v>
      </c>
      <c r="M1229" s="25">
        <v>0</v>
      </c>
      <c r="N1229" s="25">
        <v>0</v>
      </c>
      <c r="O1229" s="26">
        <v>0</v>
      </c>
      <c r="P1229" s="25">
        <f t="shared" si="59"/>
        <v>0</v>
      </c>
    </row>
    <row r="1230" spans="1:16" x14ac:dyDescent="0.25">
      <c r="A1230" t="s">
        <v>1219</v>
      </c>
      <c r="B1230" s="18">
        <v>42</v>
      </c>
      <c r="C1230" s="18">
        <v>13</v>
      </c>
      <c r="D1230" s="18" t="s">
        <v>1231</v>
      </c>
      <c r="E1230" s="19">
        <v>0</v>
      </c>
      <c r="F1230" s="19">
        <v>0</v>
      </c>
      <c r="G1230" s="20">
        <v>0</v>
      </c>
      <c r="H1230" s="19">
        <f t="shared" si="57"/>
        <v>0</v>
      </c>
      <c r="I1230" s="22">
        <v>0</v>
      </c>
      <c r="J1230" s="22">
        <v>0</v>
      </c>
      <c r="K1230" s="23">
        <v>0</v>
      </c>
      <c r="L1230" s="22">
        <f t="shared" si="58"/>
        <v>0</v>
      </c>
      <c r="M1230" s="25">
        <v>0</v>
      </c>
      <c r="N1230" s="25">
        <v>0</v>
      </c>
      <c r="O1230" s="26">
        <v>0</v>
      </c>
      <c r="P1230" s="25">
        <f t="shared" si="59"/>
        <v>0</v>
      </c>
    </row>
    <row r="1231" spans="1:16" x14ac:dyDescent="0.25">
      <c r="A1231" t="s">
        <v>1219</v>
      </c>
      <c r="B1231" s="18">
        <v>42</v>
      </c>
      <c r="C1231" s="18">
        <v>14</v>
      </c>
      <c r="D1231" s="18" t="s">
        <v>1232</v>
      </c>
      <c r="E1231" s="19">
        <v>0</v>
      </c>
      <c r="F1231" s="19">
        <v>0</v>
      </c>
      <c r="G1231" s="20">
        <v>0</v>
      </c>
      <c r="H1231" s="19">
        <f t="shared" si="57"/>
        <v>0</v>
      </c>
      <c r="I1231" s="22">
        <v>0</v>
      </c>
      <c r="J1231" s="22">
        <v>0</v>
      </c>
      <c r="K1231" s="23">
        <v>0</v>
      </c>
      <c r="L1231" s="22">
        <f t="shared" si="58"/>
        <v>0</v>
      </c>
      <c r="M1231" s="25">
        <v>0</v>
      </c>
      <c r="N1231" s="25">
        <v>0</v>
      </c>
      <c r="O1231" s="26">
        <v>0</v>
      </c>
      <c r="P1231" s="25">
        <f t="shared" si="59"/>
        <v>0</v>
      </c>
    </row>
    <row r="1232" spans="1:16" x14ac:dyDescent="0.25">
      <c r="A1232" t="s">
        <v>1219</v>
      </c>
      <c r="B1232" s="18">
        <v>42</v>
      </c>
      <c r="C1232" s="18">
        <v>15</v>
      </c>
      <c r="D1232" s="18" t="s">
        <v>1233</v>
      </c>
      <c r="E1232" s="19">
        <v>0</v>
      </c>
      <c r="F1232" s="19">
        <v>0</v>
      </c>
      <c r="G1232" s="20">
        <v>0</v>
      </c>
      <c r="H1232" s="19">
        <f t="shared" si="57"/>
        <v>0</v>
      </c>
      <c r="I1232" s="22">
        <v>0</v>
      </c>
      <c r="J1232" s="22">
        <v>0</v>
      </c>
      <c r="K1232" s="23">
        <v>0</v>
      </c>
      <c r="L1232" s="22">
        <f t="shared" si="58"/>
        <v>0</v>
      </c>
      <c r="M1232" s="25">
        <v>0</v>
      </c>
      <c r="N1232" s="25">
        <v>0</v>
      </c>
      <c r="O1232" s="26">
        <v>0</v>
      </c>
      <c r="P1232" s="25">
        <f t="shared" si="59"/>
        <v>0</v>
      </c>
    </row>
    <row r="1233" spans="1:16" x14ac:dyDescent="0.25">
      <c r="A1233" t="s">
        <v>1219</v>
      </c>
      <c r="B1233" s="18">
        <v>42</v>
      </c>
      <c r="C1233" s="18">
        <v>16</v>
      </c>
      <c r="D1233" s="18" t="s">
        <v>1234</v>
      </c>
      <c r="E1233" s="19">
        <v>0</v>
      </c>
      <c r="F1233" s="19">
        <v>0</v>
      </c>
      <c r="G1233" s="20">
        <v>0</v>
      </c>
      <c r="H1233" s="19">
        <f t="shared" si="57"/>
        <v>0</v>
      </c>
      <c r="I1233" s="22">
        <v>0</v>
      </c>
      <c r="J1233" s="22">
        <v>0</v>
      </c>
      <c r="K1233" s="23">
        <v>0</v>
      </c>
      <c r="L1233" s="22">
        <f t="shared" si="58"/>
        <v>0</v>
      </c>
      <c r="M1233" s="25">
        <v>0</v>
      </c>
      <c r="N1233" s="25">
        <v>0</v>
      </c>
      <c r="O1233" s="26">
        <v>0</v>
      </c>
      <c r="P1233" s="25">
        <f t="shared" si="59"/>
        <v>0</v>
      </c>
    </row>
    <row r="1234" spans="1:16" x14ac:dyDescent="0.25">
      <c r="A1234" t="s">
        <v>1219</v>
      </c>
      <c r="B1234" s="18">
        <v>42</v>
      </c>
      <c r="C1234" s="18">
        <v>17</v>
      </c>
      <c r="D1234" s="18" t="s">
        <v>1235</v>
      </c>
      <c r="E1234" s="19">
        <v>0</v>
      </c>
      <c r="F1234" s="19">
        <v>0</v>
      </c>
      <c r="G1234" s="20">
        <v>0</v>
      </c>
      <c r="H1234" s="19">
        <f t="shared" si="57"/>
        <v>0</v>
      </c>
      <c r="I1234" s="22">
        <v>0</v>
      </c>
      <c r="J1234" s="22">
        <v>0</v>
      </c>
      <c r="K1234" s="23">
        <v>0</v>
      </c>
      <c r="L1234" s="22">
        <f t="shared" si="58"/>
        <v>0</v>
      </c>
      <c r="M1234" s="25">
        <v>0</v>
      </c>
      <c r="N1234" s="25">
        <v>0</v>
      </c>
      <c r="O1234" s="26">
        <v>0</v>
      </c>
      <c r="P1234" s="25">
        <f t="shared" si="59"/>
        <v>0</v>
      </c>
    </row>
    <row r="1235" spans="1:16" x14ac:dyDescent="0.25">
      <c r="A1235" t="s">
        <v>1219</v>
      </c>
      <c r="B1235" s="18">
        <v>42</v>
      </c>
      <c r="C1235" s="18">
        <v>18</v>
      </c>
      <c r="D1235" s="18" t="s">
        <v>1236</v>
      </c>
      <c r="E1235" s="19">
        <v>0</v>
      </c>
      <c r="F1235" s="19">
        <v>0</v>
      </c>
      <c r="G1235" s="20">
        <v>0</v>
      </c>
      <c r="H1235" s="19">
        <f t="shared" si="57"/>
        <v>0</v>
      </c>
      <c r="I1235" s="22">
        <v>0</v>
      </c>
      <c r="J1235" s="22">
        <v>0</v>
      </c>
      <c r="K1235" s="23">
        <v>0</v>
      </c>
      <c r="L1235" s="22">
        <f t="shared" si="58"/>
        <v>0</v>
      </c>
      <c r="M1235" s="25">
        <v>0</v>
      </c>
      <c r="N1235" s="25">
        <v>0</v>
      </c>
      <c r="O1235" s="26">
        <v>0</v>
      </c>
      <c r="P1235" s="25">
        <f t="shared" si="59"/>
        <v>0</v>
      </c>
    </row>
    <row r="1236" spans="1:16" x14ac:dyDescent="0.25">
      <c r="A1236" t="s">
        <v>1219</v>
      </c>
      <c r="B1236" s="18">
        <v>42</v>
      </c>
      <c r="C1236" s="18">
        <v>19</v>
      </c>
      <c r="D1236" s="18" t="s">
        <v>1237</v>
      </c>
      <c r="E1236" s="19">
        <v>0</v>
      </c>
      <c r="F1236" s="19">
        <v>0</v>
      </c>
      <c r="G1236" s="20">
        <v>0</v>
      </c>
      <c r="H1236" s="19">
        <f t="shared" si="57"/>
        <v>0</v>
      </c>
      <c r="I1236" s="22">
        <v>1</v>
      </c>
      <c r="J1236" s="22">
        <v>1</v>
      </c>
      <c r="K1236" s="23">
        <v>1</v>
      </c>
      <c r="L1236" s="22">
        <f t="shared" si="58"/>
        <v>0</v>
      </c>
      <c r="M1236" s="25">
        <v>0</v>
      </c>
      <c r="N1236" s="25">
        <v>0</v>
      </c>
      <c r="O1236" s="26">
        <v>0</v>
      </c>
      <c r="P1236" s="25">
        <f t="shared" si="59"/>
        <v>0</v>
      </c>
    </row>
    <row r="1237" spans="1:16" x14ac:dyDescent="0.25">
      <c r="A1237" t="s">
        <v>1219</v>
      </c>
      <c r="B1237" s="18">
        <v>42</v>
      </c>
      <c r="C1237" s="18">
        <v>20</v>
      </c>
      <c r="D1237" s="18" t="s">
        <v>1238</v>
      </c>
      <c r="E1237" s="19">
        <v>0</v>
      </c>
      <c r="F1237" s="19">
        <v>0</v>
      </c>
      <c r="G1237" s="20">
        <v>0</v>
      </c>
      <c r="H1237" s="19">
        <f t="shared" si="57"/>
        <v>0</v>
      </c>
      <c r="I1237" s="22">
        <v>0.5</v>
      </c>
      <c r="J1237" s="22">
        <v>0.5</v>
      </c>
      <c r="K1237" s="23">
        <v>1</v>
      </c>
      <c r="L1237" s="22">
        <f t="shared" si="58"/>
        <v>0</v>
      </c>
      <c r="M1237" s="25">
        <v>0</v>
      </c>
      <c r="N1237" s="25">
        <v>0</v>
      </c>
      <c r="O1237" s="26">
        <v>0</v>
      </c>
      <c r="P1237" s="25">
        <f t="shared" si="59"/>
        <v>0</v>
      </c>
    </row>
    <row r="1238" spans="1:16" x14ac:dyDescent="0.25">
      <c r="A1238" t="s">
        <v>1219</v>
      </c>
      <c r="B1238" s="18">
        <v>42</v>
      </c>
      <c r="C1238" s="18">
        <v>21</v>
      </c>
      <c r="D1238" s="18" t="s">
        <v>1239</v>
      </c>
      <c r="E1238" s="19">
        <v>0</v>
      </c>
      <c r="F1238" s="19">
        <v>0</v>
      </c>
      <c r="G1238" s="20">
        <v>0</v>
      </c>
      <c r="H1238" s="19">
        <f t="shared" si="57"/>
        <v>0</v>
      </c>
      <c r="I1238" s="22">
        <v>0</v>
      </c>
      <c r="J1238" s="22">
        <v>0</v>
      </c>
      <c r="K1238" s="23">
        <v>0</v>
      </c>
      <c r="L1238" s="22">
        <f t="shared" si="58"/>
        <v>0</v>
      </c>
      <c r="M1238" s="25">
        <v>0</v>
      </c>
      <c r="N1238" s="25">
        <v>0</v>
      </c>
      <c r="O1238" s="26">
        <v>0</v>
      </c>
      <c r="P1238" s="25">
        <f t="shared" si="59"/>
        <v>0</v>
      </c>
    </row>
    <row r="1239" spans="1:16" x14ac:dyDescent="0.25">
      <c r="A1239" t="s">
        <v>1219</v>
      </c>
      <c r="B1239" s="18">
        <v>42</v>
      </c>
      <c r="C1239" s="18">
        <v>22</v>
      </c>
      <c r="D1239" s="18" t="s">
        <v>1240</v>
      </c>
      <c r="E1239" s="19">
        <v>0</v>
      </c>
      <c r="F1239" s="19">
        <v>0</v>
      </c>
      <c r="G1239" s="20">
        <v>0</v>
      </c>
      <c r="H1239" s="19">
        <f t="shared" si="57"/>
        <v>0</v>
      </c>
      <c r="I1239" s="22">
        <v>0</v>
      </c>
      <c r="J1239" s="22">
        <v>0</v>
      </c>
      <c r="K1239" s="23">
        <v>0</v>
      </c>
      <c r="L1239" s="22">
        <f t="shared" si="58"/>
        <v>0</v>
      </c>
      <c r="M1239" s="25">
        <v>0</v>
      </c>
      <c r="N1239" s="25">
        <v>0</v>
      </c>
      <c r="O1239" s="26">
        <v>0</v>
      </c>
      <c r="P1239" s="25">
        <f t="shared" si="59"/>
        <v>0</v>
      </c>
    </row>
    <row r="1240" spans="1:16" x14ac:dyDescent="0.25">
      <c r="A1240" t="s">
        <v>1219</v>
      </c>
      <c r="B1240" s="18">
        <v>42</v>
      </c>
      <c r="C1240" s="18">
        <v>23</v>
      </c>
      <c r="D1240" s="18" t="s">
        <v>1241</v>
      </c>
      <c r="E1240" s="19">
        <v>0</v>
      </c>
      <c r="F1240" s="19">
        <v>0</v>
      </c>
      <c r="G1240" s="20">
        <v>0</v>
      </c>
      <c r="H1240" s="19">
        <f t="shared" si="57"/>
        <v>0</v>
      </c>
      <c r="I1240" s="22">
        <v>0</v>
      </c>
      <c r="J1240" s="22">
        <v>0</v>
      </c>
      <c r="K1240" s="23">
        <v>0</v>
      </c>
      <c r="L1240" s="22">
        <f t="shared" si="58"/>
        <v>0</v>
      </c>
      <c r="M1240" s="25">
        <v>0</v>
      </c>
      <c r="N1240" s="25">
        <v>0</v>
      </c>
      <c r="O1240" s="26">
        <v>0</v>
      </c>
      <c r="P1240" s="25">
        <f t="shared" si="59"/>
        <v>0</v>
      </c>
    </row>
    <row r="1241" spans="1:16" x14ac:dyDescent="0.25">
      <c r="A1241" t="s">
        <v>1219</v>
      </c>
      <c r="B1241" s="18">
        <v>42</v>
      </c>
      <c r="C1241" s="18">
        <v>24</v>
      </c>
      <c r="D1241" s="18" t="s">
        <v>1242</v>
      </c>
      <c r="E1241" s="19">
        <v>0</v>
      </c>
      <c r="F1241" s="19">
        <v>0</v>
      </c>
      <c r="G1241" s="20">
        <v>0</v>
      </c>
      <c r="H1241" s="19">
        <f t="shared" si="57"/>
        <v>0</v>
      </c>
      <c r="I1241" s="22">
        <v>0</v>
      </c>
      <c r="J1241" s="22">
        <v>0</v>
      </c>
      <c r="K1241" s="23">
        <v>0</v>
      </c>
      <c r="L1241" s="22">
        <f t="shared" si="58"/>
        <v>0</v>
      </c>
      <c r="M1241" s="25">
        <v>0</v>
      </c>
      <c r="N1241" s="25">
        <v>0</v>
      </c>
      <c r="O1241" s="26">
        <v>0</v>
      </c>
      <c r="P1241" s="25">
        <f t="shared" si="59"/>
        <v>0</v>
      </c>
    </row>
    <row r="1242" spans="1:16" x14ac:dyDescent="0.25">
      <c r="A1242" t="s">
        <v>1219</v>
      </c>
      <c r="B1242" s="18">
        <v>42</v>
      </c>
      <c r="C1242" s="18">
        <v>25</v>
      </c>
      <c r="D1242" s="18" t="s">
        <v>1243</v>
      </c>
      <c r="E1242" s="19">
        <v>0</v>
      </c>
      <c r="F1242" s="19">
        <v>0</v>
      </c>
      <c r="G1242" s="20">
        <v>0</v>
      </c>
      <c r="H1242" s="19">
        <f t="shared" si="57"/>
        <v>0</v>
      </c>
      <c r="I1242" s="22">
        <v>0</v>
      </c>
      <c r="J1242" s="22">
        <v>0</v>
      </c>
      <c r="K1242" s="23">
        <v>0</v>
      </c>
      <c r="L1242" s="22">
        <f t="shared" si="58"/>
        <v>0</v>
      </c>
      <c r="M1242" s="25">
        <v>0</v>
      </c>
      <c r="N1242" s="25">
        <v>0</v>
      </c>
      <c r="O1242" s="26">
        <v>0</v>
      </c>
      <c r="P1242" s="25">
        <f t="shared" si="59"/>
        <v>0</v>
      </c>
    </row>
    <row r="1243" spans="1:16" x14ac:dyDescent="0.25">
      <c r="A1243" t="s">
        <v>1219</v>
      </c>
      <c r="B1243" s="18">
        <v>42</v>
      </c>
      <c r="C1243" s="18">
        <v>26</v>
      </c>
      <c r="D1243" s="18" t="s">
        <v>1244</v>
      </c>
      <c r="E1243" s="19">
        <v>1</v>
      </c>
      <c r="F1243" s="19">
        <v>1</v>
      </c>
      <c r="G1243" s="20">
        <v>1</v>
      </c>
      <c r="H1243" s="19">
        <f t="shared" si="57"/>
        <v>0</v>
      </c>
      <c r="I1243" s="22">
        <v>2</v>
      </c>
      <c r="J1243" s="22">
        <v>2</v>
      </c>
      <c r="K1243" s="23">
        <v>1</v>
      </c>
      <c r="L1243" s="22">
        <f t="shared" si="58"/>
        <v>0</v>
      </c>
      <c r="M1243" s="25">
        <v>0</v>
      </c>
      <c r="N1243" s="25">
        <v>0</v>
      </c>
      <c r="O1243" s="26">
        <v>0</v>
      </c>
      <c r="P1243" s="25">
        <f t="shared" si="59"/>
        <v>0</v>
      </c>
    </row>
    <row r="1244" spans="1:16" x14ac:dyDescent="0.25">
      <c r="A1244" t="s">
        <v>1219</v>
      </c>
      <c r="B1244" s="18">
        <v>42</v>
      </c>
      <c r="C1244" s="18">
        <v>27</v>
      </c>
      <c r="D1244" s="18" t="s">
        <v>1245</v>
      </c>
      <c r="E1244" s="19">
        <v>0</v>
      </c>
      <c r="F1244" s="19">
        <v>0</v>
      </c>
      <c r="G1244" s="20">
        <v>0</v>
      </c>
      <c r="H1244" s="19">
        <f t="shared" si="57"/>
        <v>0</v>
      </c>
      <c r="I1244" s="22">
        <v>8</v>
      </c>
      <c r="J1244" s="22">
        <v>2</v>
      </c>
      <c r="K1244" s="23">
        <v>0.25</v>
      </c>
      <c r="L1244" s="22">
        <f t="shared" si="58"/>
        <v>8</v>
      </c>
      <c r="M1244" s="25">
        <v>0</v>
      </c>
      <c r="N1244" s="25">
        <v>0</v>
      </c>
      <c r="O1244" s="26">
        <v>0</v>
      </c>
      <c r="P1244" s="25">
        <f t="shared" si="59"/>
        <v>0</v>
      </c>
    </row>
    <row r="1245" spans="1:16" x14ac:dyDescent="0.25">
      <c r="A1245" t="s">
        <v>1219</v>
      </c>
      <c r="B1245" s="18">
        <v>42</v>
      </c>
      <c r="C1245" s="18">
        <v>28</v>
      </c>
      <c r="D1245" s="18" t="s">
        <v>1246</v>
      </c>
      <c r="E1245" s="19">
        <v>0</v>
      </c>
      <c r="F1245" s="19">
        <v>0</v>
      </c>
      <c r="G1245" s="20">
        <v>0</v>
      </c>
      <c r="H1245" s="19">
        <f t="shared" si="57"/>
        <v>0</v>
      </c>
      <c r="I1245" s="22">
        <v>10</v>
      </c>
      <c r="J1245" s="22">
        <v>10</v>
      </c>
      <c r="K1245" s="23">
        <v>1</v>
      </c>
      <c r="L1245" s="22">
        <f t="shared" si="58"/>
        <v>0</v>
      </c>
      <c r="M1245" s="25">
        <v>0</v>
      </c>
      <c r="N1245" s="25">
        <v>0</v>
      </c>
      <c r="O1245" s="26">
        <v>0</v>
      </c>
      <c r="P1245" s="25">
        <f t="shared" si="59"/>
        <v>0</v>
      </c>
    </row>
    <row r="1246" spans="1:16" x14ac:dyDescent="0.25">
      <c r="A1246" t="s">
        <v>1219</v>
      </c>
      <c r="B1246" s="18">
        <v>42</v>
      </c>
      <c r="C1246" s="18">
        <v>29</v>
      </c>
      <c r="D1246" s="18" t="s">
        <v>1247</v>
      </c>
      <c r="E1246" s="19">
        <v>0</v>
      </c>
      <c r="F1246" s="19">
        <v>0</v>
      </c>
      <c r="G1246" s="20">
        <v>0</v>
      </c>
      <c r="H1246" s="19">
        <f t="shared" si="57"/>
        <v>0</v>
      </c>
      <c r="I1246" s="22">
        <v>6.5</v>
      </c>
      <c r="J1246" s="22">
        <v>6.5</v>
      </c>
      <c r="K1246" s="23">
        <v>1</v>
      </c>
      <c r="L1246" s="22">
        <f t="shared" si="58"/>
        <v>0</v>
      </c>
      <c r="M1246" s="25">
        <v>0</v>
      </c>
      <c r="N1246" s="25">
        <v>0</v>
      </c>
      <c r="O1246" s="26">
        <v>0</v>
      </c>
      <c r="P1246" s="25">
        <f t="shared" si="59"/>
        <v>0</v>
      </c>
    </row>
    <row r="1247" spans="1:16" x14ac:dyDescent="0.25">
      <c r="A1247" t="s">
        <v>1219</v>
      </c>
      <c r="B1247" s="18">
        <v>42</v>
      </c>
      <c r="C1247" s="18">
        <v>30</v>
      </c>
      <c r="D1247" s="18" t="s">
        <v>1248</v>
      </c>
      <c r="E1247" s="19">
        <v>0</v>
      </c>
      <c r="F1247" s="19">
        <v>0</v>
      </c>
      <c r="G1247" s="20">
        <v>0</v>
      </c>
      <c r="H1247" s="19">
        <f t="shared" si="57"/>
        <v>0</v>
      </c>
      <c r="I1247" s="22">
        <v>6</v>
      </c>
      <c r="J1247" s="22">
        <v>6</v>
      </c>
      <c r="K1247" s="23">
        <v>1</v>
      </c>
      <c r="L1247" s="22">
        <f t="shared" si="58"/>
        <v>0</v>
      </c>
      <c r="M1247" s="25">
        <v>0</v>
      </c>
      <c r="N1247" s="25">
        <v>0</v>
      </c>
      <c r="O1247" s="26">
        <v>0</v>
      </c>
      <c r="P1247" s="25">
        <f t="shared" si="59"/>
        <v>0</v>
      </c>
    </row>
    <row r="1248" spans="1:16" x14ac:dyDescent="0.25">
      <c r="A1248" t="s">
        <v>1219</v>
      </c>
      <c r="B1248" s="18">
        <v>42</v>
      </c>
      <c r="C1248" s="18">
        <v>31</v>
      </c>
      <c r="D1248" s="18" t="s">
        <v>1249</v>
      </c>
      <c r="E1248" s="19">
        <v>0</v>
      </c>
      <c r="F1248" s="19">
        <v>0</v>
      </c>
      <c r="G1248" s="20">
        <v>0</v>
      </c>
      <c r="H1248" s="19">
        <f t="shared" si="57"/>
        <v>0</v>
      </c>
      <c r="I1248" s="22">
        <v>9.5</v>
      </c>
      <c r="J1248" s="22">
        <v>9.5</v>
      </c>
      <c r="K1248" s="23">
        <v>1</v>
      </c>
      <c r="L1248" s="22">
        <f t="shared" si="58"/>
        <v>0</v>
      </c>
      <c r="M1248" s="25">
        <v>0</v>
      </c>
      <c r="N1248" s="25">
        <v>0</v>
      </c>
      <c r="O1248" s="26">
        <v>0</v>
      </c>
      <c r="P1248" s="25">
        <f t="shared" si="59"/>
        <v>0</v>
      </c>
    </row>
    <row r="1249" spans="1:16" x14ac:dyDescent="0.25">
      <c r="A1249" t="s">
        <v>1219</v>
      </c>
      <c r="B1249" s="18">
        <v>42</v>
      </c>
      <c r="C1249" s="18">
        <v>32</v>
      </c>
      <c r="D1249" s="18" t="s">
        <v>1250</v>
      </c>
      <c r="E1249" s="19">
        <v>0</v>
      </c>
      <c r="F1249" s="19">
        <v>0</v>
      </c>
      <c r="G1249" s="20">
        <v>0</v>
      </c>
      <c r="H1249" s="19">
        <f t="shared" si="57"/>
        <v>0</v>
      </c>
      <c r="I1249" s="22">
        <v>5.5</v>
      </c>
      <c r="J1249" s="22">
        <v>4.5</v>
      </c>
      <c r="K1249" s="23">
        <v>0.81818181818181823</v>
      </c>
      <c r="L1249" s="22">
        <f t="shared" si="58"/>
        <v>0</v>
      </c>
      <c r="M1249" s="25">
        <v>0.5</v>
      </c>
      <c r="N1249" s="25">
        <v>0.5</v>
      </c>
      <c r="O1249" s="26">
        <v>1</v>
      </c>
      <c r="P1249" s="25">
        <f t="shared" si="59"/>
        <v>0</v>
      </c>
    </row>
    <row r="1250" spans="1:16" x14ac:dyDescent="0.25">
      <c r="A1250" t="s">
        <v>1219</v>
      </c>
      <c r="B1250" s="18">
        <v>42</v>
      </c>
      <c r="C1250" s="18">
        <v>33</v>
      </c>
      <c r="D1250" s="18" t="s">
        <v>1251</v>
      </c>
      <c r="E1250" s="19">
        <v>0</v>
      </c>
      <c r="F1250" s="19">
        <v>0</v>
      </c>
      <c r="G1250" s="20">
        <v>0</v>
      </c>
      <c r="H1250" s="19">
        <f t="shared" si="57"/>
        <v>0</v>
      </c>
      <c r="I1250" s="22">
        <v>0</v>
      </c>
      <c r="J1250" s="22">
        <v>0</v>
      </c>
      <c r="K1250" s="23">
        <v>0</v>
      </c>
      <c r="L1250" s="22">
        <f t="shared" si="58"/>
        <v>0</v>
      </c>
      <c r="M1250" s="25">
        <v>3.5</v>
      </c>
      <c r="N1250" s="25">
        <v>1.5</v>
      </c>
      <c r="O1250" s="26">
        <v>0.42857142857142855</v>
      </c>
      <c r="P1250" s="25">
        <f t="shared" si="59"/>
        <v>0</v>
      </c>
    </row>
    <row r="1251" spans="1:16" x14ac:dyDescent="0.25">
      <c r="A1251" t="s">
        <v>1219</v>
      </c>
      <c r="B1251" s="18">
        <v>42</v>
      </c>
      <c r="C1251" s="18">
        <v>34</v>
      </c>
      <c r="D1251" s="18" t="s">
        <v>1252</v>
      </c>
      <c r="E1251" s="19">
        <v>4</v>
      </c>
      <c r="F1251" s="19">
        <v>4</v>
      </c>
      <c r="G1251" s="20">
        <v>1</v>
      </c>
      <c r="H1251" s="19">
        <f t="shared" si="57"/>
        <v>0</v>
      </c>
      <c r="I1251" s="22">
        <v>1</v>
      </c>
      <c r="J1251" s="22">
        <v>1</v>
      </c>
      <c r="K1251" s="23">
        <v>1</v>
      </c>
      <c r="L1251" s="22">
        <f t="shared" si="58"/>
        <v>0</v>
      </c>
      <c r="M1251" s="25">
        <v>0</v>
      </c>
      <c r="N1251" s="25">
        <v>0</v>
      </c>
      <c r="O1251" s="26">
        <v>0</v>
      </c>
      <c r="P1251" s="25">
        <f t="shared" si="59"/>
        <v>0</v>
      </c>
    </row>
    <row r="1252" spans="1:16" x14ac:dyDescent="0.25">
      <c r="A1252" t="s">
        <v>1219</v>
      </c>
      <c r="B1252" s="18">
        <v>42</v>
      </c>
      <c r="C1252" s="18">
        <v>35</v>
      </c>
      <c r="D1252" s="18" t="s">
        <v>1253</v>
      </c>
      <c r="E1252" s="19">
        <v>0</v>
      </c>
      <c r="F1252" s="19">
        <v>0</v>
      </c>
      <c r="G1252" s="20">
        <v>0</v>
      </c>
      <c r="H1252" s="19">
        <f t="shared" si="57"/>
        <v>0</v>
      </c>
      <c r="I1252" s="22">
        <v>5.5</v>
      </c>
      <c r="J1252" s="22">
        <v>0.5</v>
      </c>
      <c r="K1252" s="23">
        <v>9.0909090909090912E-2</v>
      </c>
      <c r="L1252" s="22">
        <f t="shared" si="58"/>
        <v>5.5</v>
      </c>
      <c r="M1252" s="25">
        <v>3.5</v>
      </c>
      <c r="N1252" s="25">
        <v>0.5</v>
      </c>
      <c r="O1252" s="26">
        <v>0.14285714285714285</v>
      </c>
      <c r="P1252" s="25">
        <f t="shared" si="59"/>
        <v>3.5</v>
      </c>
    </row>
    <row r="1253" spans="1:16" x14ac:dyDescent="0.25">
      <c r="A1253" t="s">
        <v>1219</v>
      </c>
      <c r="B1253" s="18">
        <v>42</v>
      </c>
      <c r="C1253" s="18">
        <v>36</v>
      </c>
      <c r="D1253" s="18" t="s">
        <v>1254</v>
      </c>
      <c r="E1253" s="19">
        <v>2</v>
      </c>
      <c r="F1253" s="19">
        <v>2</v>
      </c>
      <c r="G1253" s="20">
        <v>1</v>
      </c>
      <c r="H1253" s="19">
        <f t="shared" si="57"/>
        <v>0</v>
      </c>
      <c r="I1253" s="22">
        <v>7</v>
      </c>
      <c r="J1253" s="22">
        <v>1</v>
      </c>
      <c r="K1253" s="23">
        <v>0.14285714285714285</v>
      </c>
      <c r="L1253" s="22">
        <f t="shared" si="58"/>
        <v>7</v>
      </c>
      <c r="M1253" s="25">
        <v>5</v>
      </c>
      <c r="N1253" s="25">
        <v>4</v>
      </c>
      <c r="O1253" s="26">
        <v>0.8</v>
      </c>
      <c r="P1253" s="25">
        <f t="shared" si="59"/>
        <v>0</v>
      </c>
    </row>
    <row r="1254" spans="1:16" x14ac:dyDescent="0.25">
      <c r="A1254" t="s">
        <v>1219</v>
      </c>
      <c r="B1254" s="18">
        <v>42</v>
      </c>
      <c r="C1254" s="18">
        <v>37</v>
      </c>
      <c r="D1254" s="18" t="s">
        <v>1255</v>
      </c>
      <c r="E1254" s="19">
        <v>4</v>
      </c>
      <c r="F1254" s="19">
        <v>4</v>
      </c>
      <c r="G1254" s="20">
        <v>1</v>
      </c>
      <c r="H1254" s="19">
        <f t="shared" si="57"/>
        <v>0</v>
      </c>
      <c r="I1254" s="22">
        <v>7.75</v>
      </c>
      <c r="J1254" s="22">
        <v>7.75</v>
      </c>
      <c r="K1254" s="23">
        <v>1</v>
      </c>
      <c r="L1254" s="22">
        <f t="shared" si="58"/>
        <v>0</v>
      </c>
      <c r="M1254" s="25">
        <v>2</v>
      </c>
      <c r="N1254" s="25">
        <v>2</v>
      </c>
      <c r="O1254" s="26">
        <v>1</v>
      </c>
      <c r="P1254" s="25">
        <f t="shared" si="59"/>
        <v>0</v>
      </c>
    </row>
    <row r="1255" spans="1:16" x14ac:dyDescent="0.25">
      <c r="A1255" t="s">
        <v>1219</v>
      </c>
      <c r="B1255" s="18">
        <v>42</v>
      </c>
      <c r="C1255" s="18">
        <v>38</v>
      </c>
      <c r="D1255" s="18" t="s">
        <v>1256</v>
      </c>
      <c r="E1255" s="19">
        <v>0.5</v>
      </c>
      <c r="F1255" s="19">
        <v>0.5</v>
      </c>
      <c r="G1255" s="20">
        <v>1</v>
      </c>
      <c r="H1255" s="19">
        <f t="shared" si="57"/>
        <v>0</v>
      </c>
      <c r="I1255" s="22">
        <v>10.5</v>
      </c>
      <c r="J1255" s="22">
        <v>10.5</v>
      </c>
      <c r="K1255" s="23">
        <v>1</v>
      </c>
      <c r="L1255" s="22">
        <f t="shared" si="58"/>
        <v>0</v>
      </c>
      <c r="M1255" s="25">
        <v>0</v>
      </c>
      <c r="N1255" s="25">
        <v>0</v>
      </c>
      <c r="O1255" s="26">
        <v>0</v>
      </c>
      <c r="P1255" s="25">
        <f t="shared" si="59"/>
        <v>0</v>
      </c>
    </row>
    <row r="1256" spans="1:16" x14ac:dyDescent="0.25">
      <c r="A1256" t="s">
        <v>1219</v>
      </c>
      <c r="B1256" s="18">
        <v>42</v>
      </c>
      <c r="C1256" s="18">
        <v>39</v>
      </c>
      <c r="D1256" s="18" t="s">
        <v>1257</v>
      </c>
      <c r="E1256" s="19">
        <v>0</v>
      </c>
      <c r="F1256" s="19">
        <v>0</v>
      </c>
      <c r="G1256" s="20">
        <v>0</v>
      </c>
      <c r="H1256" s="19">
        <f t="shared" si="57"/>
        <v>0</v>
      </c>
      <c r="I1256" s="22">
        <v>5</v>
      </c>
      <c r="J1256" s="22">
        <v>5</v>
      </c>
      <c r="K1256" s="23">
        <v>1</v>
      </c>
      <c r="L1256" s="22">
        <f t="shared" si="58"/>
        <v>0</v>
      </c>
      <c r="M1256" s="25">
        <v>0</v>
      </c>
      <c r="N1256" s="25">
        <v>0</v>
      </c>
      <c r="O1256" s="26">
        <v>0</v>
      </c>
      <c r="P1256" s="25">
        <f t="shared" si="59"/>
        <v>0</v>
      </c>
    </row>
    <row r="1257" spans="1:16" x14ac:dyDescent="0.25">
      <c r="A1257" t="s">
        <v>1219</v>
      </c>
      <c r="B1257" s="18">
        <v>42</v>
      </c>
      <c r="C1257" s="18">
        <v>40</v>
      </c>
      <c r="D1257" s="18" t="s">
        <v>1258</v>
      </c>
      <c r="E1257" s="19">
        <v>0</v>
      </c>
      <c r="F1257" s="19">
        <v>0</v>
      </c>
      <c r="G1257" s="20">
        <v>0</v>
      </c>
      <c r="H1257" s="19">
        <f t="shared" si="57"/>
        <v>0</v>
      </c>
      <c r="I1257" s="22">
        <v>4.5</v>
      </c>
      <c r="J1257" s="22">
        <v>1.5</v>
      </c>
      <c r="K1257" s="23">
        <v>0.33333333333333326</v>
      </c>
      <c r="L1257" s="22">
        <f t="shared" si="58"/>
        <v>4.5</v>
      </c>
      <c r="M1257" s="25">
        <v>3</v>
      </c>
      <c r="N1257" s="25">
        <v>3</v>
      </c>
      <c r="O1257" s="26">
        <v>1</v>
      </c>
      <c r="P1257" s="25">
        <f t="shared" si="59"/>
        <v>0</v>
      </c>
    </row>
    <row r="1258" spans="1:16" x14ac:dyDescent="0.25">
      <c r="A1258" t="s">
        <v>1219</v>
      </c>
      <c r="B1258" s="18">
        <v>42</v>
      </c>
      <c r="C1258" s="18">
        <v>41</v>
      </c>
      <c r="D1258" s="18" t="s">
        <v>1259</v>
      </c>
      <c r="E1258" s="19">
        <v>0</v>
      </c>
      <c r="F1258" s="19">
        <v>0</v>
      </c>
      <c r="G1258" s="20">
        <v>0</v>
      </c>
      <c r="H1258" s="19">
        <f t="shared" si="57"/>
        <v>0</v>
      </c>
      <c r="I1258" s="22">
        <v>0</v>
      </c>
      <c r="J1258" s="22">
        <v>0</v>
      </c>
      <c r="K1258" s="23">
        <v>0</v>
      </c>
      <c r="L1258" s="22">
        <f t="shared" si="58"/>
        <v>0</v>
      </c>
      <c r="M1258" s="25">
        <v>0</v>
      </c>
      <c r="N1258" s="25">
        <v>0</v>
      </c>
      <c r="O1258" s="26">
        <v>0</v>
      </c>
      <c r="P1258" s="25">
        <f t="shared" si="59"/>
        <v>0</v>
      </c>
    </row>
    <row r="1259" spans="1:16" x14ac:dyDescent="0.25">
      <c r="A1259" t="s">
        <v>1219</v>
      </c>
      <c r="B1259" s="18">
        <v>42</v>
      </c>
      <c r="C1259" s="18">
        <v>42</v>
      </c>
      <c r="D1259" s="18" t="s">
        <v>1260</v>
      </c>
      <c r="E1259" s="19">
        <v>3</v>
      </c>
      <c r="F1259" s="19">
        <v>3</v>
      </c>
      <c r="G1259" s="20">
        <v>1</v>
      </c>
      <c r="H1259" s="19">
        <f t="shared" si="57"/>
        <v>0</v>
      </c>
      <c r="I1259" s="22">
        <v>6</v>
      </c>
      <c r="J1259" s="22">
        <v>6</v>
      </c>
      <c r="K1259" s="23">
        <v>1</v>
      </c>
      <c r="L1259" s="22">
        <f t="shared" si="58"/>
        <v>0</v>
      </c>
      <c r="M1259" s="25">
        <v>0</v>
      </c>
      <c r="N1259" s="25">
        <v>0</v>
      </c>
      <c r="O1259" s="26">
        <v>0</v>
      </c>
      <c r="P1259" s="25">
        <f t="shared" si="59"/>
        <v>0</v>
      </c>
    </row>
    <row r="1260" spans="1:16" x14ac:dyDescent="0.25">
      <c r="A1260" t="s">
        <v>1219</v>
      </c>
      <c r="B1260" s="18">
        <v>42</v>
      </c>
      <c r="C1260" s="18">
        <v>43</v>
      </c>
      <c r="D1260" s="18" t="s">
        <v>1261</v>
      </c>
      <c r="E1260" s="19">
        <v>0</v>
      </c>
      <c r="F1260" s="19">
        <v>0</v>
      </c>
      <c r="G1260" s="20">
        <v>0</v>
      </c>
      <c r="H1260" s="19">
        <f t="shared" si="57"/>
        <v>0</v>
      </c>
      <c r="I1260" s="22">
        <v>5</v>
      </c>
      <c r="J1260" s="22">
        <v>5</v>
      </c>
      <c r="K1260" s="23">
        <v>1</v>
      </c>
      <c r="L1260" s="22">
        <f t="shared" si="58"/>
        <v>0</v>
      </c>
      <c r="M1260" s="25">
        <v>0</v>
      </c>
      <c r="N1260" s="25">
        <v>0</v>
      </c>
      <c r="O1260" s="26">
        <v>0</v>
      </c>
      <c r="P1260" s="25">
        <f t="shared" si="59"/>
        <v>0</v>
      </c>
    </row>
    <row r="1261" spans="1:16" x14ac:dyDescent="0.25">
      <c r="A1261" t="s">
        <v>1219</v>
      </c>
      <c r="B1261" s="18">
        <v>42</v>
      </c>
      <c r="C1261" s="18">
        <v>44</v>
      </c>
      <c r="D1261" s="18" t="s">
        <v>1262</v>
      </c>
      <c r="E1261" s="19">
        <v>0</v>
      </c>
      <c r="F1261" s="19">
        <v>0</v>
      </c>
      <c r="G1261" s="20">
        <v>0</v>
      </c>
      <c r="H1261" s="19">
        <f t="shared" si="57"/>
        <v>0</v>
      </c>
      <c r="I1261" s="22">
        <v>2</v>
      </c>
      <c r="J1261" s="22">
        <v>2</v>
      </c>
      <c r="K1261" s="23">
        <v>1</v>
      </c>
      <c r="L1261" s="22">
        <f t="shared" si="58"/>
        <v>0</v>
      </c>
      <c r="M1261" s="25">
        <v>0</v>
      </c>
      <c r="N1261" s="25">
        <v>0</v>
      </c>
      <c r="O1261" s="26">
        <v>0</v>
      </c>
      <c r="P1261" s="25">
        <f t="shared" si="59"/>
        <v>0</v>
      </c>
    </row>
    <row r="1262" spans="1:16" x14ac:dyDescent="0.25">
      <c r="A1262" t="s">
        <v>1219</v>
      </c>
      <c r="B1262" s="18">
        <v>42</v>
      </c>
      <c r="C1262" s="18">
        <v>45</v>
      </c>
      <c r="D1262" s="18" t="s">
        <v>1263</v>
      </c>
      <c r="E1262" s="19">
        <v>0</v>
      </c>
      <c r="F1262" s="19">
        <v>0</v>
      </c>
      <c r="G1262" s="20">
        <v>0</v>
      </c>
      <c r="H1262" s="19">
        <f t="shared" si="57"/>
        <v>0</v>
      </c>
      <c r="I1262" s="22">
        <v>0</v>
      </c>
      <c r="J1262" s="22">
        <v>0</v>
      </c>
      <c r="K1262" s="23">
        <v>0</v>
      </c>
      <c r="L1262" s="22">
        <f t="shared" si="58"/>
        <v>0</v>
      </c>
      <c r="M1262" s="25">
        <v>0</v>
      </c>
      <c r="N1262" s="25">
        <v>0</v>
      </c>
      <c r="O1262" s="26">
        <v>0</v>
      </c>
      <c r="P1262" s="25">
        <f t="shared" si="59"/>
        <v>0</v>
      </c>
    </row>
    <row r="1263" spans="1:16" x14ac:dyDescent="0.25">
      <c r="A1263" t="s">
        <v>1219</v>
      </c>
      <c r="B1263" s="18">
        <v>42</v>
      </c>
      <c r="C1263" s="18">
        <v>46</v>
      </c>
      <c r="D1263" s="18" t="s">
        <v>1264</v>
      </c>
      <c r="E1263" s="19">
        <v>3</v>
      </c>
      <c r="F1263" s="19">
        <v>3</v>
      </c>
      <c r="G1263" s="20">
        <v>1</v>
      </c>
      <c r="H1263" s="19">
        <f t="shared" si="57"/>
        <v>0</v>
      </c>
      <c r="I1263" s="22">
        <v>1</v>
      </c>
      <c r="J1263" s="22">
        <v>1</v>
      </c>
      <c r="K1263" s="23">
        <v>1</v>
      </c>
      <c r="L1263" s="22">
        <f t="shared" si="58"/>
        <v>0</v>
      </c>
      <c r="M1263" s="25">
        <v>0</v>
      </c>
      <c r="N1263" s="25">
        <v>0</v>
      </c>
      <c r="O1263" s="26">
        <v>0</v>
      </c>
      <c r="P1263" s="25">
        <f t="shared" si="59"/>
        <v>0</v>
      </c>
    </row>
    <row r="1264" spans="1:16" x14ac:dyDescent="0.25">
      <c r="A1264" t="s">
        <v>1219</v>
      </c>
      <c r="B1264" s="18">
        <v>42</v>
      </c>
      <c r="C1264" s="18">
        <v>47</v>
      </c>
      <c r="D1264" s="18" t="s">
        <v>1265</v>
      </c>
      <c r="E1264" s="19">
        <v>4</v>
      </c>
      <c r="F1264" s="19">
        <v>2</v>
      </c>
      <c r="G1264" s="20">
        <v>0.5</v>
      </c>
      <c r="H1264" s="19">
        <f t="shared" si="57"/>
        <v>0</v>
      </c>
      <c r="I1264" s="22">
        <v>0.5</v>
      </c>
      <c r="J1264" s="22">
        <v>0.5</v>
      </c>
      <c r="K1264" s="23">
        <v>1</v>
      </c>
      <c r="L1264" s="22">
        <f t="shared" si="58"/>
        <v>0</v>
      </c>
      <c r="M1264" s="25">
        <v>0</v>
      </c>
      <c r="N1264" s="25">
        <v>0</v>
      </c>
      <c r="O1264" s="26">
        <v>0</v>
      </c>
      <c r="P1264" s="25">
        <f t="shared" si="59"/>
        <v>0</v>
      </c>
    </row>
    <row r="1265" spans="1:16" x14ac:dyDescent="0.25">
      <c r="A1265" t="s">
        <v>1219</v>
      </c>
      <c r="B1265" s="18">
        <v>42</v>
      </c>
      <c r="C1265" s="18">
        <v>48</v>
      </c>
      <c r="D1265" s="18" t="s">
        <v>1266</v>
      </c>
      <c r="E1265" s="19">
        <v>0</v>
      </c>
      <c r="F1265" s="19">
        <v>0</v>
      </c>
      <c r="G1265" s="20">
        <v>0</v>
      </c>
      <c r="H1265" s="19">
        <f t="shared" si="57"/>
        <v>0</v>
      </c>
      <c r="I1265" s="22">
        <v>7</v>
      </c>
      <c r="J1265" s="22">
        <v>7</v>
      </c>
      <c r="K1265" s="23">
        <v>1</v>
      </c>
      <c r="L1265" s="22">
        <f t="shared" si="58"/>
        <v>0</v>
      </c>
      <c r="M1265" s="25">
        <v>0</v>
      </c>
      <c r="N1265" s="25">
        <v>0</v>
      </c>
      <c r="O1265" s="26">
        <v>0</v>
      </c>
      <c r="P1265" s="25">
        <f t="shared" si="59"/>
        <v>0</v>
      </c>
    </row>
    <row r="1266" spans="1:16" x14ac:dyDescent="0.25">
      <c r="A1266" t="s">
        <v>1219</v>
      </c>
      <c r="B1266" s="18">
        <v>42</v>
      </c>
      <c r="C1266" s="18">
        <v>49</v>
      </c>
      <c r="D1266" s="18" t="s">
        <v>1267</v>
      </c>
      <c r="E1266" s="19">
        <v>0</v>
      </c>
      <c r="F1266" s="19">
        <v>0</v>
      </c>
      <c r="G1266" s="20">
        <v>0</v>
      </c>
      <c r="H1266" s="19">
        <f t="shared" si="57"/>
        <v>0</v>
      </c>
      <c r="I1266" s="22">
        <v>1</v>
      </c>
      <c r="J1266" s="22">
        <v>1</v>
      </c>
      <c r="K1266" s="23">
        <v>1</v>
      </c>
      <c r="L1266" s="22">
        <f t="shared" si="58"/>
        <v>0</v>
      </c>
      <c r="M1266" s="25">
        <v>0</v>
      </c>
      <c r="N1266" s="25">
        <v>0</v>
      </c>
      <c r="O1266" s="26">
        <v>0</v>
      </c>
      <c r="P1266" s="25">
        <f t="shared" si="59"/>
        <v>0</v>
      </c>
    </row>
    <row r="1267" spans="1:16" x14ac:dyDescent="0.25">
      <c r="A1267" t="s">
        <v>1219</v>
      </c>
      <c r="B1267" s="18">
        <v>42</v>
      </c>
      <c r="C1267" s="18">
        <v>50</v>
      </c>
      <c r="D1267" s="18" t="s">
        <v>1268</v>
      </c>
      <c r="E1267" s="19">
        <v>0</v>
      </c>
      <c r="F1267" s="19">
        <v>0</v>
      </c>
      <c r="G1267" s="20">
        <v>0</v>
      </c>
      <c r="H1267" s="19">
        <f t="shared" si="57"/>
        <v>0</v>
      </c>
      <c r="I1267" s="22">
        <v>3</v>
      </c>
      <c r="J1267" s="22">
        <v>3</v>
      </c>
      <c r="K1267" s="23">
        <v>1</v>
      </c>
      <c r="L1267" s="22">
        <f t="shared" si="58"/>
        <v>0</v>
      </c>
      <c r="M1267" s="25">
        <v>0</v>
      </c>
      <c r="N1267" s="25">
        <v>0</v>
      </c>
      <c r="O1267" s="26">
        <v>0</v>
      </c>
      <c r="P1267" s="25">
        <f t="shared" si="59"/>
        <v>0</v>
      </c>
    </row>
    <row r="1268" spans="1:16" x14ac:dyDescent="0.25">
      <c r="A1268" t="s">
        <v>1219</v>
      </c>
      <c r="B1268" s="18">
        <v>42</v>
      </c>
      <c r="C1268" s="18">
        <v>51</v>
      </c>
      <c r="D1268" s="18" t="s">
        <v>1269</v>
      </c>
      <c r="E1268" s="19">
        <v>2</v>
      </c>
      <c r="F1268" s="19">
        <v>0</v>
      </c>
      <c r="G1268" s="20">
        <v>0</v>
      </c>
      <c r="H1268" s="19">
        <f t="shared" si="57"/>
        <v>2</v>
      </c>
      <c r="I1268" s="22">
        <v>0</v>
      </c>
      <c r="J1268" s="22">
        <v>0</v>
      </c>
      <c r="K1268" s="23">
        <v>0</v>
      </c>
      <c r="L1268" s="22">
        <f t="shared" si="58"/>
        <v>0</v>
      </c>
      <c r="M1268" s="25">
        <v>0</v>
      </c>
      <c r="N1268" s="25">
        <v>0</v>
      </c>
      <c r="O1268" s="26">
        <v>0</v>
      </c>
      <c r="P1268" s="25">
        <f t="shared" si="59"/>
        <v>0</v>
      </c>
    </row>
    <row r="1269" spans="1:16" x14ac:dyDescent="0.25">
      <c r="A1269" t="s">
        <v>1219</v>
      </c>
      <c r="B1269" s="18">
        <v>42</v>
      </c>
      <c r="C1269" s="18">
        <v>52</v>
      </c>
      <c r="D1269" s="18" t="s">
        <v>1270</v>
      </c>
      <c r="E1269" s="19">
        <v>0</v>
      </c>
      <c r="F1269" s="19">
        <v>0</v>
      </c>
      <c r="G1269" s="20">
        <v>0</v>
      </c>
      <c r="H1269" s="19">
        <f t="shared" si="57"/>
        <v>0</v>
      </c>
      <c r="I1269" s="22">
        <v>0</v>
      </c>
      <c r="J1269" s="22">
        <v>0</v>
      </c>
      <c r="K1269" s="23">
        <v>0</v>
      </c>
      <c r="L1269" s="22">
        <f t="shared" si="58"/>
        <v>0</v>
      </c>
      <c r="M1269" s="25">
        <v>0</v>
      </c>
      <c r="N1269" s="25">
        <v>0</v>
      </c>
      <c r="O1269" s="26">
        <v>0</v>
      </c>
      <c r="P1269" s="25">
        <f t="shared" si="59"/>
        <v>0</v>
      </c>
    </row>
    <row r="1270" spans="1:16" x14ac:dyDescent="0.25">
      <c r="A1270" t="s">
        <v>1219</v>
      </c>
      <c r="B1270" s="18">
        <v>42</v>
      </c>
      <c r="C1270" s="18">
        <v>53</v>
      </c>
      <c r="D1270" s="18" t="s">
        <v>1271</v>
      </c>
      <c r="E1270" s="19">
        <v>2</v>
      </c>
      <c r="F1270" s="19">
        <v>2</v>
      </c>
      <c r="G1270" s="20">
        <v>1</v>
      </c>
      <c r="H1270" s="19">
        <f t="shared" si="57"/>
        <v>0</v>
      </c>
      <c r="I1270" s="22">
        <v>0</v>
      </c>
      <c r="J1270" s="22">
        <v>0</v>
      </c>
      <c r="K1270" s="23">
        <v>0</v>
      </c>
      <c r="L1270" s="22">
        <f t="shared" si="58"/>
        <v>0</v>
      </c>
      <c r="M1270" s="25">
        <v>0</v>
      </c>
      <c r="N1270" s="25">
        <v>0</v>
      </c>
      <c r="O1270" s="26">
        <v>0</v>
      </c>
      <c r="P1270" s="25">
        <f t="shared" si="59"/>
        <v>0</v>
      </c>
    </row>
    <row r="1271" spans="1:16" x14ac:dyDescent="0.25">
      <c r="A1271" t="s">
        <v>1219</v>
      </c>
      <c r="B1271" s="18">
        <v>42</v>
      </c>
      <c r="C1271" s="18">
        <v>54</v>
      </c>
      <c r="D1271" s="18" t="s">
        <v>1272</v>
      </c>
      <c r="E1271" s="19">
        <v>0</v>
      </c>
      <c r="F1271" s="19">
        <v>0</v>
      </c>
      <c r="G1271" s="20">
        <v>0</v>
      </c>
      <c r="H1271" s="19">
        <f t="shared" si="57"/>
        <v>0</v>
      </c>
      <c r="I1271" s="22">
        <v>0</v>
      </c>
      <c r="J1271" s="22">
        <v>0</v>
      </c>
      <c r="K1271" s="23">
        <v>0</v>
      </c>
      <c r="L1271" s="22">
        <f t="shared" si="58"/>
        <v>0</v>
      </c>
      <c r="M1271" s="25">
        <v>0</v>
      </c>
      <c r="N1271" s="25">
        <v>0</v>
      </c>
      <c r="O1271" s="26">
        <v>0</v>
      </c>
      <c r="P1271" s="25">
        <f t="shared" si="59"/>
        <v>0</v>
      </c>
    </row>
    <row r="1272" spans="1:16" x14ac:dyDescent="0.25">
      <c r="A1272" t="s">
        <v>1219</v>
      </c>
      <c r="B1272" s="18">
        <v>42</v>
      </c>
      <c r="C1272" s="18">
        <v>55</v>
      </c>
      <c r="D1272" s="18" t="s">
        <v>1273</v>
      </c>
      <c r="E1272" s="19">
        <v>4</v>
      </c>
      <c r="F1272" s="19">
        <v>2</v>
      </c>
      <c r="G1272" s="20">
        <v>0.5</v>
      </c>
      <c r="H1272" s="19">
        <f t="shared" si="57"/>
        <v>0</v>
      </c>
      <c r="I1272" s="22">
        <v>0</v>
      </c>
      <c r="J1272" s="22">
        <v>0</v>
      </c>
      <c r="K1272" s="23">
        <v>0</v>
      </c>
      <c r="L1272" s="22">
        <f t="shared" si="58"/>
        <v>0</v>
      </c>
      <c r="M1272" s="25">
        <v>0</v>
      </c>
      <c r="N1272" s="25">
        <v>0</v>
      </c>
      <c r="O1272" s="26">
        <v>0</v>
      </c>
      <c r="P1272" s="25">
        <f t="shared" si="59"/>
        <v>0</v>
      </c>
    </row>
    <row r="1273" spans="1:16" x14ac:dyDescent="0.25">
      <c r="A1273" t="s">
        <v>1219</v>
      </c>
      <c r="B1273" s="18">
        <v>42</v>
      </c>
      <c r="C1273" s="18">
        <v>56</v>
      </c>
      <c r="D1273" s="18" t="s">
        <v>1274</v>
      </c>
      <c r="E1273" s="19">
        <v>6</v>
      </c>
      <c r="F1273" s="19">
        <v>1</v>
      </c>
      <c r="G1273" s="20">
        <v>0.16666666666666663</v>
      </c>
      <c r="H1273" s="19">
        <f t="shared" si="57"/>
        <v>6</v>
      </c>
      <c r="I1273" s="22">
        <v>0</v>
      </c>
      <c r="J1273" s="22">
        <v>0</v>
      </c>
      <c r="K1273" s="23">
        <v>0</v>
      </c>
      <c r="L1273" s="22">
        <f t="shared" si="58"/>
        <v>0</v>
      </c>
      <c r="M1273" s="25">
        <v>0</v>
      </c>
      <c r="N1273" s="25">
        <v>0</v>
      </c>
      <c r="O1273" s="26">
        <v>0</v>
      </c>
      <c r="P1273" s="25">
        <f t="shared" si="59"/>
        <v>0</v>
      </c>
    </row>
    <row r="1274" spans="1:16" x14ac:dyDescent="0.25">
      <c r="A1274" t="s">
        <v>1219</v>
      </c>
      <c r="B1274" s="18">
        <v>42</v>
      </c>
      <c r="C1274" s="18">
        <v>57</v>
      </c>
      <c r="D1274" s="18" t="s">
        <v>1275</v>
      </c>
      <c r="E1274" s="19">
        <v>1.5</v>
      </c>
      <c r="F1274" s="19">
        <v>0.5</v>
      </c>
      <c r="G1274" s="20">
        <v>0.33333333333333326</v>
      </c>
      <c r="H1274" s="19">
        <f t="shared" si="57"/>
        <v>1.5</v>
      </c>
      <c r="I1274" s="22">
        <v>0</v>
      </c>
      <c r="J1274" s="22">
        <v>0</v>
      </c>
      <c r="K1274" s="23">
        <v>0</v>
      </c>
      <c r="L1274" s="22">
        <f t="shared" si="58"/>
        <v>0</v>
      </c>
      <c r="M1274" s="25">
        <v>0</v>
      </c>
      <c r="N1274" s="25">
        <v>0</v>
      </c>
      <c r="O1274" s="26">
        <v>0</v>
      </c>
      <c r="P1274" s="25">
        <f t="shared" si="59"/>
        <v>0</v>
      </c>
    </row>
    <row r="1275" spans="1:16" x14ac:dyDescent="0.25">
      <c r="A1275" t="s">
        <v>1219</v>
      </c>
      <c r="B1275" s="18">
        <v>42</v>
      </c>
      <c r="C1275" s="18">
        <v>58</v>
      </c>
      <c r="D1275" s="18" t="s">
        <v>1276</v>
      </c>
      <c r="E1275" s="19">
        <v>4.5</v>
      </c>
      <c r="F1275" s="19">
        <v>1.5</v>
      </c>
      <c r="G1275" s="20">
        <v>0.33333333333333326</v>
      </c>
      <c r="H1275" s="19">
        <f t="shared" si="57"/>
        <v>4.5</v>
      </c>
      <c r="I1275" s="22">
        <v>0</v>
      </c>
      <c r="J1275" s="22">
        <v>0</v>
      </c>
      <c r="K1275" s="23">
        <v>0</v>
      </c>
      <c r="L1275" s="22">
        <f t="shared" si="58"/>
        <v>0</v>
      </c>
      <c r="M1275" s="25">
        <v>0</v>
      </c>
      <c r="N1275" s="25">
        <v>0</v>
      </c>
      <c r="O1275" s="26">
        <v>0</v>
      </c>
      <c r="P1275" s="25">
        <f t="shared" si="59"/>
        <v>0</v>
      </c>
    </row>
    <row r="1276" spans="1:16" x14ac:dyDescent="0.25">
      <c r="A1276" t="s">
        <v>1219</v>
      </c>
      <c r="B1276" s="18">
        <v>42</v>
      </c>
      <c r="C1276" s="18">
        <v>59</v>
      </c>
      <c r="D1276" s="18" t="s">
        <v>1277</v>
      </c>
      <c r="E1276" s="19">
        <v>2</v>
      </c>
      <c r="F1276" s="19">
        <v>2</v>
      </c>
      <c r="G1276" s="20">
        <v>1</v>
      </c>
      <c r="H1276" s="19">
        <f t="shared" si="57"/>
        <v>0</v>
      </c>
      <c r="I1276" s="22">
        <v>2.5</v>
      </c>
      <c r="J1276" s="22">
        <v>2.5</v>
      </c>
      <c r="K1276" s="23">
        <v>1</v>
      </c>
      <c r="L1276" s="22">
        <f t="shared" si="58"/>
        <v>0</v>
      </c>
      <c r="M1276" s="25">
        <v>0</v>
      </c>
      <c r="N1276" s="25">
        <v>0</v>
      </c>
      <c r="O1276" s="26">
        <v>0</v>
      </c>
      <c r="P1276" s="25">
        <f t="shared" si="59"/>
        <v>0</v>
      </c>
    </row>
    <row r="1277" spans="1:16" x14ac:dyDescent="0.25">
      <c r="A1277" t="s">
        <v>1219</v>
      </c>
      <c r="B1277" s="18">
        <v>42</v>
      </c>
      <c r="C1277" s="18">
        <v>60</v>
      </c>
      <c r="D1277" s="18" t="s">
        <v>1278</v>
      </c>
      <c r="E1277" s="19">
        <v>0</v>
      </c>
      <c r="F1277" s="19">
        <v>0</v>
      </c>
      <c r="G1277" s="20">
        <v>0</v>
      </c>
      <c r="H1277" s="19">
        <f t="shared" si="57"/>
        <v>0</v>
      </c>
      <c r="I1277" s="22">
        <v>6</v>
      </c>
      <c r="J1277" s="22">
        <v>0</v>
      </c>
      <c r="K1277" s="23">
        <v>0</v>
      </c>
      <c r="L1277" s="22">
        <f t="shared" si="58"/>
        <v>6</v>
      </c>
      <c r="M1277" s="25">
        <v>0</v>
      </c>
      <c r="N1277" s="25">
        <v>0</v>
      </c>
      <c r="O1277" s="26">
        <v>0</v>
      </c>
      <c r="P1277" s="25">
        <f t="shared" si="59"/>
        <v>0</v>
      </c>
    </row>
    <row r="1278" spans="1:16" x14ac:dyDescent="0.25">
      <c r="A1278" t="s">
        <v>1219</v>
      </c>
      <c r="B1278" s="18">
        <v>42</v>
      </c>
      <c r="C1278" s="18">
        <v>61</v>
      </c>
      <c r="D1278" s="18" t="s">
        <v>1279</v>
      </c>
      <c r="E1278" s="19">
        <v>5</v>
      </c>
      <c r="F1278" s="19">
        <v>5</v>
      </c>
      <c r="G1278" s="20">
        <v>1</v>
      </c>
      <c r="H1278" s="19">
        <f t="shared" si="57"/>
        <v>0</v>
      </c>
      <c r="I1278" s="22">
        <v>6</v>
      </c>
      <c r="J1278" s="22">
        <v>4</v>
      </c>
      <c r="K1278" s="23">
        <v>0.66666666666666652</v>
      </c>
      <c r="L1278" s="22">
        <f t="shared" si="58"/>
        <v>0</v>
      </c>
      <c r="M1278" s="25">
        <v>0</v>
      </c>
      <c r="N1278" s="25">
        <v>0</v>
      </c>
      <c r="O1278" s="26">
        <v>0</v>
      </c>
      <c r="P1278" s="25">
        <f t="shared" si="59"/>
        <v>0</v>
      </c>
    </row>
    <row r="1279" spans="1:16" x14ac:dyDescent="0.25">
      <c r="A1279" t="s">
        <v>1219</v>
      </c>
      <c r="B1279" s="18">
        <v>42</v>
      </c>
      <c r="C1279" s="18">
        <v>62</v>
      </c>
      <c r="D1279" s="18" t="s">
        <v>1280</v>
      </c>
      <c r="E1279" s="19">
        <v>7.5</v>
      </c>
      <c r="F1279" s="19">
        <v>7.5</v>
      </c>
      <c r="G1279" s="20">
        <v>1</v>
      </c>
      <c r="H1279" s="19">
        <f t="shared" si="57"/>
        <v>0</v>
      </c>
      <c r="I1279" s="22">
        <v>0</v>
      </c>
      <c r="J1279" s="22">
        <v>0</v>
      </c>
      <c r="K1279" s="23">
        <v>0</v>
      </c>
      <c r="L1279" s="22">
        <f t="shared" si="58"/>
        <v>0</v>
      </c>
      <c r="M1279" s="25">
        <v>0</v>
      </c>
      <c r="N1279" s="25">
        <v>0</v>
      </c>
      <c r="O1279" s="26">
        <v>0</v>
      </c>
      <c r="P1279" s="25">
        <f t="shared" si="59"/>
        <v>0</v>
      </c>
    </row>
    <row r="1280" spans="1:16" x14ac:dyDescent="0.25">
      <c r="A1280" t="s">
        <v>1219</v>
      </c>
      <c r="B1280" s="18">
        <v>42</v>
      </c>
      <c r="C1280" s="18">
        <v>63</v>
      </c>
      <c r="D1280" s="18" t="s">
        <v>1281</v>
      </c>
      <c r="E1280" s="19">
        <v>0</v>
      </c>
      <c r="F1280" s="19">
        <v>0</v>
      </c>
      <c r="G1280" s="20">
        <v>0</v>
      </c>
      <c r="H1280" s="19">
        <f t="shared" si="57"/>
        <v>0</v>
      </c>
      <c r="I1280" s="22">
        <v>0</v>
      </c>
      <c r="J1280" s="22">
        <v>0</v>
      </c>
      <c r="K1280" s="23">
        <v>0</v>
      </c>
      <c r="L1280" s="22">
        <f t="shared" si="58"/>
        <v>0</v>
      </c>
      <c r="M1280" s="25">
        <v>0</v>
      </c>
      <c r="N1280" s="25">
        <v>0</v>
      </c>
      <c r="O1280" s="26">
        <v>0</v>
      </c>
      <c r="P1280" s="25">
        <f t="shared" si="59"/>
        <v>0</v>
      </c>
    </row>
    <row r="1281" spans="1:16" x14ac:dyDescent="0.25">
      <c r="A1281" t="s">
        <v>1219</v>
      </c>
      <c r="B1281" s="18">
        <v>42</v>
      </c>
      <c r="C1281" s="18">
        <v>64</v>
      </c>
      <c r="D1281" s="18" t="s">
        <v>1282</v>
      </c>
      <c r="E1281" s="19">
        <v>3</v>
      </c>
      <c r="F1281" s="19">
        <v>1</v>
      </c>
      <c r="G1281" s="20">
        <v>0.33333333333333326</v>
      </c>
      <c r="H1281" s="19">
        <f t="shared" si="57"/>
        <v>3</v>
      </c>
      <c r="I1281" s="22">
        <v>0</v>
      </c>
      <c r="J1281" s="22">
        <v>0</v>
      </c>
      <c r="K1281" s="23">
        <v>0</v>
      </c>
      <c r="L1281" s="22">
        <f t="shared" si="58"/>
        <v>0</v>
      </c>
      <c r="M1281" s="25">
        <v>0</v>
      </c>
      <c r="N1281" s="25">
        <v>0</v>
      </c>
      <c r="O1281" s="26">
        <v>0</v>
      </c>
      <c r="P1281" s="25">
        <f t="shared" si="59"/>
        <v>0</v>
      </c>
    </row>
    <row r="1282" spans="1:16" x14ac:dyDescent="0.25">
      <c r="A1282" t="s">
        <v>1219</v>
      </c>
      <c r="B1282" s="18">
        <v>42</v>
      </c>
      <c r="C1282" s="18">
        <v>65</v>
      </c>
      <c r="D1282" s="18" t="s">
        <v>1283</v>
      </c>
      <c r="E1282" s="19">
        <v>6.5</v>
      </c>
      <c r="F1282" s="19">
        <v>3.5</v>
      </c>
      <c r="G1282" s="20">
        <v>0.53846153846153844</v>
      </c>
      <c r="H1282" s="19">
        <f t="shared" si="57"/>
        <v>0</v>
      </c>
      <c r="I1282" s="22">
        <v>11.5</v>
      </c>
      <c r="J1282" s="22">
        <v>7.5</v>
      </c>
      <c r="K1282" s="23">
        <v>0.65217391304347827</v>
      </c>
      <c r="L1282" s="22">
        <f t="shared" si="58"/>
        <v>0</v>
      </c>
      <c r="M1282" s="25">
        <v>3.75</v>
      </c>
      <c r="N1282" s="25">
        <v>3.75</v>
      </c>
      <c r="O1282" s="26">
        <v>1</v>
      </c>
      <c r="P1282" s="25">
        <f t="shared" si="59"/>
        <v>0</v>
      </c>
    </row>
    <row r="1283" spans="1:16" x14ac:dyDescent="0.25">
      <c r="A1283" t="s">
        <v>1219</v>
      </c>
      <c r="B1283" s="18">
        <v>42</v>
      </c>
      <c r="C1283" s="18">
        <v>66</v>
      </c>
      <c r="D1283" s="18" t="s">
        <v>1284</v>
      </c>
      <c r="E1283" s="19">
        <v>15</v>
      </c>
      <c r="F1283" s="19">
        <v>0</v>
      </c>
      <c r="G1283" s="20">
        <v>0</v>
      </c>
      <c r="H1283" s="19">
        <f t="shared" si="57"/>
        <v>15</v>
      </c>
      <c r="I1283" s="22">
        <v>12.5</v>
      </c>
      <c r="J1283" s="22">
        <v>8.5</v>
      </c>
      <c r="K1283" s="23">
        <v>0.68</v>
      </c>
      <c r="L1283" s="22">
        <f t="shared" si="58"/>
        <v>0</v>
      </c>
      <c r="M1283" s="25">
        <v>0</v>
      </c>
      <c r="N1283" s="25">
        <v>0</v>
      </c>
      <c r="O1283" s="26">
        <v>0</v>
      </c>
      <c r="P1283" s="25">
        <f t="shared" si="59"/>
        <v>0</v>
      </c>
    </row>
    <row r="1284" spans="1:16" x14ac:dyDescent="0.25">
      <c r="A1284" t="s">
        <v>1219</v>
      </c>
      <c r="B1284" s="18">
        <v>42</v>
      </c>
      <c r="C1284" s="18">
        <v>67</v>
      </c>
      <c r="D1284" s="18" t="s">
        <v>1285</v>
      </c>
      <c r="E1284" s="19">
        <v>13.5</v>
      </c>
      <c r="F1284" s="19">
        <v>3.5</v>
      </c>
      <c r="G1284" s="20">
        <v>0.25925925925925924</v>
      </c>
      <c r="H1284" s="19">
        <f t="shared" si="57"/>
        <v>13.5</v>
      </c>
      <c r="I1284" s="22">
        <v>12</v>
      </c>
      <c r="J1284" s="22">
        <v>5</v>
      </c>
      <c r="K1284" s="23">
        <v>0.41666666666666674</v>
      </c>
      <c r="L1284" s="22">
        <f t="shared" si="58"/>
        <v>0</v>
      </c>
      <c r="M1284" s="25">
        <v>0</v>
      </c>
      <c r="N1284" s="25">
        <v>0</v>
      </c>
      <c r="O1284" s="26">
        <v>0</v>
      </c>
      <c r="P1284" s="25">
        <f t="shared" si="59"/>
        <v>0</v>
      </c>
    </row>
    <row r="1285" spans="1:16" x14ac:dyDescent="0.25">
      <c r="A1285" t="s">
        <v>1219</v>
      </c>
      <c r="B1285" s="18">
        <v>44</v>
      </c>
      <c r="C1285" s="18">
        <v>2</v>
      </c>
      <c r="D1285" s="18" t="s">
        <v>1286</v>
      </c>
      <c r="E1285" s="19">
        <v>6</v>
      </c>
      <c r="F1285" s="19">
        <v>4</v>
      </c>
      <c r="G1285" s="20">
        <v>0.66666666666666652</v>
      </c>
      <c r="H1285" s="19">
        <f t="shared" si="57"/>
        <v>0</v>
      </c>
      <c r="I1285" s="22">
        <v>6</v>
      </c>
      <c r="J1285" s="22">
        <v>2</v>
      </c>
      <c r="K1285" s="23">
        <v>0.33333333333333326</v>
      </c>
      <c r="L1285" s="22">
        <f t="shared" si="58"/>
        <v>6</v>
      </c>
      <c r="M1285" s="25">
        <v>0</v>
      </c>
      <c r="N1285" s="25">
        <v>0</v>
      </c>
      <c r="O1285" s="26">
        <v>0</v>
      </c>
      <c r="P1285" s="25">
        <f t="shared" si="59"/>
        <v>0</v>
      </c>
    </row>
    <row r="1286" spans="1:16" x14ac:dyDescent="0.25">
      <c r="A1286" t="s">
        <v>1219</v>
      </c>
      <c r="B1286" s="18">
        <v>44</v>
      </c>
      <c r="C1286" s="18">
        <v>3</v>
      </c>
      <c r="D1286" s="18" t="s">
        <v>1287</v>
      </c>
      <c r="E1286" s="19">
        <v>1.5</v>
      </c>
      <c r="F1286" s="19">
        <v>1.5</v>
      </c>
      <c r="G1286" s="20">
        <v>1</v>
      </c>
      <c r="H1286" s="19">
        <f t="shared" ref="H1286:H1349" si="60">IF(G1286&gt;0.4,0,E1286)</f>
        <v>0</v>
      </c>
      <c r="I1286" s="22">
        <v>7</v>
      </c>
      <c r="J1286" s="22">
        <v>7</v>
      </c>
      <c r="K1286" s="23">
        <v>1</v>
      </c>
      <c r="L1286" s="22">
        <f t="shared" ref="L1286:L1349" si="61">IF(K1286&gt;0.4,0,I1286)</f>
        <v>0</v>
      </c>
      <c r="M1286" s="25">
        <v>0</v>
      </c>
      <c r="N1286" s="25">
        <v>0</v>
      </c>
      <c r="O1286" s="26">
        <v>0</v>
      </c>
      <c r="P1286" s="25">
        <f t="shared" ref="P1286:P1349" si="62">IF(O1286&gt;0.4,0,M1286)</f>
        <v>0</v>
      </c>
    </row>
    <row r="1287" spans="1:16" x14ac:dyDescent="0.25">
      <c r="A1287" t="s">
        <v>1219</v>
      </c>
      <c r="B1287" s="18">
        <v>44</v>
      </c>
      <c r="C1287" s="18">
        <v>4</v>
      </c>
      <c r="D1287" s="18" t="s">
        <v>1288</v>
      </c>
      <c r="E1287" s="19">
        <v>0</v>
      </c>
      <c r="F1287" s="19">
        <v>0</v>
      </c>
      <c r="G1287" s="20">
        <v>0</v>
      </c>
      <c r="H1287" s="19">
        <f t="shared" si="60"/>
        <v>0</v>
      </c>
      <c r="I1287" s="22">
        <v>8.5</v>
      </c>
      <c r="J1287" s="22">
        <v>8.5</v>
      </c>
      <c r="K1287" s="23">
        <v>1</v>
      </c>
      <c r="L1287" s="22">
        <f t="shared" si="61"/>
        <v>0</v>
      </c>
      <c r="M1287" s="25">
        <v>0</v>
      </c>
      <c r="N1287" s="25">
        <v>0</v>
      </c>
      <c r="O1287" s="26">
        <v>0</v>
      </c>
      <c r="P1287" s="25">
        <f t="shared" si="62"/>
        <v>0</v>
      </c>
    </row>
    <row r="1288" spans="1:16" x14ac:dyDescent="0.25">
      <c r="A1288" t="s">
        <v>1219</v>
      </c>
      <c r="B1288" s="18">
        <v>44</v>
      </c>
      <c r="C1288" s="18">
        <v>5</v>
      </c>
      <c r="D1288" s="18" t="s">
        <v>1289</v>
      </c>
      <c r="E1288" s="19">
        <v>2</v>
      </c>
      <c r="F1288" s="19">
        <v>2</v>
      </c>
      <c r="G1288" s="20">
        <v>1</v>
      </c>
      <c r="H1288" s="19">
        <f t="shared" si="60"/>
        <v>0</v>
      </c>
      <c r="I1288" s="22">
        <v>7.75</v>
      </c>
      <c r="J1288" s="22">
        <v>7.75</v>
      </c>
      <c r="K1288" s="23">
        <v>1</v>
      </c>
      <c r="L1288" s="22">
        <f t="shared" si="61"/>
        <v>0</v>
      </c>
      <c r="M1288" s="25">
        <v>0</v>
      </c>
      <c r="N1288" s="25">
        <v>0</v>
      </c>
      <c r="O1288" s="26">
        <v>0</v>
      </c>
      <c r="P1288" s="25">
        <f t="shared" si="62"/>
        <v>0</v>
      </c>
    </row>
    <row r="1289" spans="1:16" x14ac:dyDescent="0.25">
      <c r="A1289" t="s">
        <v>1219</v>
      </c>
      <c r="B1289" s="18">
        <v>44</v>
      </c>
      <c r="C1289" s="18">
        <v>6</v>
      </c>
      <c r="D1289" s="18" t="s">
        <v>1290</v>
      </c>
      <c r="E1289" s="19">
        <v>0.5</v>
      </c>
      <c r="F1289" s="19">
        <v>0.5</v>
      </c>
      <c r="G1289" s="20">
        <v>1</v>
      </c>
      <c r="H1289" s="19">
        <f t="shared" si="60"/>
        <v>0</v>
      </c>
      <c r="I1289" s="22">
        <v>10</v>
      </c>
      <c r="J1289" s="22">
        <v>10</v>
      </c>
      <c r="K1289" s="23">
        <v>1</v>
      </c>
      <c r="L1289" s="22">
        <f t="shared" si="61"/>
        <v>0</v>
      </c>
      <c r="M1289" s="25">
        <v>0</v>
      </c>
      <c r="N1289" s="25">
        <v>0</v>
      </c>
      <c r="O1289" s="26">
        <v>0</v>
      </c>
      <c r="P1289" s="25">
        <f t="shared" si="62"/>
        <v>0</v>
      </c>
    </row>
    <row r="1290" spans="1:16" x14ac:dyDescent="0.25">
      <c r="A1290" t="s">
        <v>1219</v>
      </c>
      <c r="B1290" s="18">
        <v>44</v>
      </c>
      <c r="C1290" s="18">
        <v>7</v>
      </c>
      <c r="D1290" s="18" t="s">
        <v>1291</v>
      </c>
      <c r="E1290" s="19">
        <v>0</v>
      </c>
      <c r="F1290" s="19">
        <v>0</v>
      </c>
      <c r="G1290" s="20">
        <v>0</v>
      </c>
      <c r="H1290" s="19">
        <f t="shared" si="60"/>
        <v>0</v>
      </c>
      <c r="I1290" s="22">
        <v>1</v>
      </c>
      <c r="J1290" s="22">
        <v>1</v>
      </c>
      <c r="K1290" s="23">
        <v>1</v>
      </c>
      <c r="L1290" s="22">
        <f t="shared" si="61"/>
        <v>0</v>
      </c>
      <c r="M1290" s="25">
        <v>0</v>
      </c>
      <c r="N1290" s="25">
        <v>0</v>
      </c>
      <c r="O1290" s="26">
        <v>0</v>
      </c>
      <c r="P1290" s="25">
        <f t="shared" si="62"/>
        <v>0</v>
      </c>
    </row>
    <row r="1291" spans="1:16" x14ac:dyDescent="0.25">
      <c r="A1291" t="s">
        <v>1219</v>
      </c>
      <c r="B1291" s="18">
        <v>44</v>
      </c>
      <c r="C1291" s="18">
        <v>8</v>
      </c>
      <c r="D1291" s="18" t="s">
        <v>1292</v>
      </c>
      <c r="E1291" s="19">
        <v>0</v>
      </c>
      <c r="F1291" s="19">
        <v>0</v>
      </c>
      <c r="G1291" s="20">
        <v>0</v>
      </c>
      <c r="H1291" s="19">
        <f t="shared" si="60"/>
        <v>0</v>
      </c>
      <c r="I1291" s="22">
        <v>0</v>
      </c>
      <c r="J1291" s="22">
        <v>0</v>
      </c>
      <c r="K1291" s="23">
        <v>0</v>
      </c>
      <c r="L1291" s="22">
        <f t="shared" si="61"/>
        <v>0</v>
      </c>
      <c r="M1291" s="25">
        <v>0</v>
      </c>
      <c r="N1291" s="25">
        <v>0</v>
      </c>
      <c r="O1291" s="26">
        <v>0</v>
      </c>
      <c r="P1291" s="25">
        <f t="shared" si="62"/>
        <v>0</v>
      </c>
    </row>
    <row r="1292" spans="1:16" x14ac:dyDescent="0.25">
      <c r="A1292" t="s">
        <v>1219</v>
      </c>
      <c r="B1292" s="18">
        <v>44</v>
      </c>
      <c r="C1292" s="18">
        <v>9</v>
      </c>
      <c r="D1292" s="18" t="s">
        <v>1293</v>
      </c>
      <c r="E1292" s="19">
        <v>1</v>
      </c>
      <c r="F1292" s="19">
        <v>1</v>
      </c>
      <c r="G1292" s="20">
        <v>1</v>
      </c>
      <c r="H1292" s="19">
        <f t="shared" si="60"/>
        <v>0</v>
      </c>
      <c r="I1292" s="22">
        <v>0</v>
      </c>
      <c r="J1292" s="22">
        <v>0</v>
      </c>
      <c r="K1292" s="23">
        <v>0</v>
      </c>
      <c r="L1292" s="22">
        <f t="shared" si="61"/>
        <v>0</v>
      </c>
      <c r="M1292" s="25">
        <v>0</v>
      </c>
      <c r="N1292" s="25">
        <v>0</v>
      </c>
      <c r="O1292" s="26">
        <v>0</v>
      </c>
      <c r="P1292" s="25">
        <f t="shared" si="62"/>
        <v>0</v>
      </c>
    </row>
    <row r="1293" spans="1:16" x14ac:dyDescent="0.25">
      <c r="A1293" t="s">
        <v>1219</v>
      </c>
      <c r="B1293" s="18">
        <v>44</v>
      </c>
      <c r="C1293" s="18">
        <v>10</v>
      </c>
      <c r="D1293" s="18" t="s">
        <v>1294</v>
      </c>
      <c r="E1293" s="19">
        <v>0</v>
      </c>
      <c r="F1293" s="19">
        <v>0</v>
      </c>
      <c r="G1293" s="20">
        <v>0</v>
      </c>
      <c r="H1293" s="19">
        <f t="shared" si="60"/>
        <v>0</v>
      </c>
      <c r="I1293" s="22">
        <v>0</v>
      </c>
      <c r="J1293" s="22">
        <v>0</v>
      </c>
      <c r="K1293" s="23">
        <v>0</v>
      </c>
      <c r="L1293" s="22">
        <f t="shared" si="61"/>
        <v>0</v>
      </c>
      <c r="M1293" s="25">
        <v>0</v>
      </c>
      <c r="N1293" s="25">
        <v>0</v>
      </c>
      <c r="O1293" s="26">
        <v>0</v>
      </c>
      <c r="P1293" s="25">
        <f t="shared" si="62"/>
        <v>0</v>
      </c>
    </row>
    <row r="1294" spans="1:16" x14ac:dyDescent="0.25">
      <c r="A1294" t="s">
        <v>1219</v>
      </c>
      <c r="B1294" s="18">
        <v>44</v>
      </c>
      <c r="C1294" s="18">
        <v>11</v>
      </c>
      <c r="D1294" s="18" t="s">
        <v>1295</v>
      </c>
      <c r="E1294" s="19">
        <v>1</v>
      </c>
      <c r="F1294" s="19">
        <v>1</v>
      </c>
      <c r="G1294" s="20">
        <v>1</v>
      </c>
      <c r="H1294" s="19">
        <f t="shared" si="60"/>
        <v>0</v>
      </c>
      <c r="I1294" s="22">
        <v>1</v>
      </c>
      <c r="J1294" s="22">
        <v>1</v>
      </c>
      <c r="K1294" s="23">
        <v>1</v>
      </c>
      <c r="L1294" s="22">
        <f t="shared" si="61"/>
        <v>0</v>
      </c>
      <c r="M1294" s="25">
        <v>0</v>
      </c>
      <c r="N1294" s="25">
        <v>0</v>
      </c>
      <c r="O1294" s="26">
        <v>0</v>
      </c>
      <c r="P1294" s="25">
        <f t="shared" si="62"/>
        <v>0</v>
      </c>
    </row>
    <row r="1295" spans="1:16" x14ac:dyDescent="0.25">
      <c r="A1295" t="s">
        <v>1219</v>
      </c>
      <c r="B1295" s="18">
        <v>44</v>
      </c>
      <c r="C1295" s="18">
        <v>12</v>
      </c>
      <c r="D1295" s="18" t="s">
        <v>1296</v>
      </c>
      <c r="E1295" s="19">
        <v>0</v>
      </c>
      <c r="F1295" s="19">
        <v>0</v>
      </c>
      <c r="G1295" s="20">
        <v>0</v>
      </c>
      <c r="H1295" s="19">
        <f t="shared" si="60"/>
        <v>0</v>
      </c>
      <c r="I1295" s="22">
        <v>0</v>
      </c>
      <c r="J1295" s="22">
        <v>0</v>
      </c>
      <c r="K1295" s="23">
        <v>0</v>
      </c>
      <c r="L1295" s="22">
        <f t="shared" si="61"/>
        <v>0</v>
      </c>
      <c r="M1295" s="25">
        <v>0</v>
      </c>
      <c r="N1295" s="25">
        <v>0</v>
      </c>
      <c r="O1295" s="26">
        <v>0</v>
      </c>
      <c r="P1295" s="25">
        <f t="shared" si="62"/>
        <v>0</v>
      </c>
    </row>
    <row r="1296" spans="1:16" x14ac:dyDescent="0.25">
      <c r="A1296" t="s">
        <v>1219</v>
      </c>
      <c r="B1296" s="18">
        <v>44</v>
      </c>
      <c r="C1296" s="18">
        <v>13</v>
      </c>
      <c r="D1296" s="18" t="s">
        <v>1297</v>
      </c>
      <c r="E1296" s="19">
        <v>0</v>
      </c>
      <c r="F1296" s="19">
        <v>0</v>
      </c>
      <c r="G1296" s="20">
        <v>0</v>
      </c>
      <c r="H1296" s="19">
        <f t="shared" si="60"/>
        <v>0</v>
      </c>
      <c r="I1296" s="22">
        <v>0</v>
      </c>
      <c r="J1296" s="22">
        <v>0</v>
      </c>
      <c r="K1296" s="23">
        <v>0</v>
      </c>
      <c r="L1296" s="22">
        <f t="shared" si="61"/>
        <v>0</v>
      </c>
      <c r="M1296" s="25">
        <v>0</v>
      </c>
      <c r="N1296" s="25">
        <v>0</v>
      </c>
      <c r="O1296" s="26">
        <v>0</v>
      </c>
      <c r="P1296" s="25">
        <f t="shared" si="62"/>
        <v>0</v>
      </c>
    </row>
    <row r="1297" spans="1:16" x14ac:dyDescent="0.25">
      <c r="A1297" t="s">
        <v>1219</v>
      </c>
      <c r="B1297" s="18">
        <v>44</v>
      </c>
      <c r="C1297" s="18">
        <v>14</v>
      </c>
      <c r="D1297" s="18" t="s">
        <v>1298</v>
      </c>
      <c r="E1297" s="19">
        <v>0</v>
      </c>
      <c r="F1297" s="19">
        <v>0</v>
      </c>
      <c r="G1297" s="20">
        <v>0</v>
      </c>
      <c r="H1297" s="19">
        <f t="shared" si="60"/>
        <v>0</v>
      </c>
      <c r="I1297" s="22">
        <v>0</v>
      </c>
      <c r="J1297" s="22">
        <v>0</v>
      </c>
      <c r="K1297" s="23">
        <v>0</v>
      </c>
      <c r="L1297" s="22">
        <f t="shared" si="61"/>
        <v>0</v>
      </c>
      <c r="M1297" s="25">
        <v>0</v>
      </c>
      <c r="N1297" s="25">
        <v>0</v>
      </c>
      <c r="O1297" s="26">
        <v>0</v>
      </c>
      <c r="P1297" s="25">
        <f t="shared" si="62"/>
        <v>0</v>
      </c>
    </row>
    <row r="1298" spans="1:16" x14ac:dyDescent="0.25">
      <c r="A1298" t="s">
        <v>1219</v>
      </c>
      <c r="B1298" s="18">
        <v>44</v>
      </c>
      <c r="C1298" s="18">
        <v>15</v>
      </c>
      <c r="D1298" s="18" t="s">
        <v>1299</v>
      </c>
      <c r="E1298" s="19">
        <v>0</v>
      </c>
      <c r="F1298" s="19">
        <v>0</v>
      </c>
      <c r="G1298" s="20">
        <v>0</v>
      </c>
      <c r="H1298" s="19">
        <f t="shared" si="60"/>
        <v>0</v>
      </c>
      <c r="I1298" s="22">
        <v>0</v>
      </c>
      <c r="J1298" s="22">
        <v>0</v>
      </c>
      <c r="K1298" s="23">
        <v>0</v>
      </c>
      <c r="L1298" s="22">
        <f t="shared" si="61"/>
        <v>0</v>
      </c>
      <c r="M1298" s="25">
        <v>0</v>
      </c>
      <c r="N1298" s="25">
        <v>0</v>
      </c>
      <c r="O1298" s="26">
        <v>0</v>
      </c>
      <c r="P1298" s="25">
        <f t="shared" si="62"/>
        <v>0</v>
      </c>
    </row>
    <row r="1299" spans="1:16" x14ac:dyDescent="0.25">
      <c r="A1299" t="s">
        <v>1219</v>
      </c>
      <c r="B1299" s="18">
        <v>44</v>
      </c>
      <c r="C1299" s="18">
        <v>16</v>
      </c>
      <c r="D1299" s="18" t="s">
        <v>1300</v>
      </c>
      <c r="E1299" s="19">
        <v>0</v>
      </c>
      <c r="F1299" s="19">
        <v>0</v>
      </c>
      <c r="G1299" s="20">
        <v>0</v>
      </c>
      <c r="H1299" s="19">
        <f t="shared" si="60"/>
        <v>0</v>
      </c>
      <c r="I1299" s="22">
        <v>0</v>
      </c>
      <c r="J1299" s="22">
        <v>0</v>
      </c>
      <c r="K1299" s="23">
        <v>0</v>
      </c>
      <c r="L1299" s="22">
        <f t="shared" si="61"/>
        <v>0</v>
      </c>
      <c r="M1299" s="25">
        <v>0</v>
      </c>
      <c r="N1299" s="25">
        <v>0</v>
      </c>
      <c r="O1299" s="26">
        <v>0</v>
      </c>
      <c r="P1299" s="25">
        <f t="shared" si="62"/>
        <v>0</v>
      </c>
    </row>
    <row r="1300" spans="1:16" x14ac:dyDescent="0.25">
      <c r="A1300" t="s">
        <v>1219</v>
      </c>
      <c r="B1300" s="18">
        <v>44</v>
      </c>
      <c r="C1300" s="18">
        <v>17</v>
      </c>
      <c r="D1300" s="18" t="s">
        <v>1301</v>
      </c>
      <c r="E1300" s="19">
        <v>0</v>
      </c>
      <c r="F1300" s="19">
        <v>0</v>
      </c>
      <c r="G1300" s="20">
        <v>0</v>
      </c>
      <c r="H1300" s="19">
        <f t="shared" si="60"/>
        <v>0</v>
      </c>
      <c r="I1300" s="22">
        <v>0</v>
      </c>
      <c r="J1300" s="22">
        <v>0</v>
      </c>
      <c r="K1300" s="23">
        <v>0</v>
      </c>
      <c r="L1300" s="22">
        <f t="shared" si="61"/>
        <v>0</v>
      </c>
      <c r="M1300" s="25">
        <v>0</v>
      </c>
      <c r="N1300" s="25">
        <v>0</v>
      </c>
      <c r="O1300" s="26">
        <v>0</v>
      </c>
      <c r="P1300" s="25">
        <f t="shared" si="62"/>
        <v>0</v>
      </c>
    </row>
    <row r="1301" spans="1:16" x14ac:dyDescent="0.25">
      <c r="A1301" t="s">
        <v>1219</v>
      </c>
      <c r="B1301" s="18">
        <v>44</v>
      </c>
      <c r="C1301" s="18">
        <v>18</v>
      </c>
      <c r="D1301" s="18" t="s">
        <v>1302</v>
      </c>
      <c r="E1301" s="19">
        <v>0</v>
      </c>
      <c r="F1301" s="19">
        <v>0</v>
      </c>
      <c r="G1301" s="20">
        <v>0</v>
      </c>
      <c r="H1301" s="19">
        <f t="shared" si="60"/>
        <v>0</v>
      </c>
      <c r="I1301" s="22">
        <v>0</v>
      </c>
      <c r="J1301" s="22">
        <v>0</v>
      </c>
      <c r="K1301" s="23">
        <v>0</v>
      </c>
      <c r="L1301" s="22">
        <f t="shared" si="61"/>
        <v>0</v>
      </c>
      <c r="M1301" s="25">
        <v>0</v>
      </c>
      <c r="N1301" s="25">
        <v>0</v>
      </c>
      <c r="O1301" s="26">
        <v>0</v>
      </c>
      <c r="P1301" s="25">
        <f t="shared" si="62"/>
        <v>0</v>
      </c>
    </row>
    <row r="1302" spans="1:16" x14ac:dyDescent="0.25">
      <c r="A1302" t="s">
        <v>1219</v>
      </c>
      <c r="B1302" s="18">
        <v>44</v>
      </c>
      <c r="C1302" s="18">
        <v>19</v>
      </c>
      <c r="D1302" s="18" t="s">
        <v>1303</v>
      </c>
      <c r="E1302" s="19">
        <v>0</v>
      </c>
      <c r="F1302" s="19">
        <v>0</v>
      </c>
      <c r="G1302" s="20">
        <v>0</v>
      </c>
      <c r="H1302" s="19">
        <f t="shared" si="60"/>
        <v>0</v>
      </c>
      <c r="I1302" s="22">
        <v>0</v>
      </c>
      <c r="J1302" s="22">
        <v>0</v>
      </c>
      <c r="K1302" s="23">
        <v>0</v>
      </c>
      <c r="L1302" s="22">
        <f t="shared" si="61"/>
        <v>0</v>
      </c>
      <c r="M1302" s="25">
        <v>2</v>
      </c>
      <c r="N1302" s="25">
        <v>2</v>
      </c>
      <c r="O1302" s="26">
        <v>1</v>
      </c>
      <c r="P1302" s="25">
        <f t="shared" si="62"/>
        <v>0</v>
      </c>
    </row>
    <row r="1303" spans="1:16" x14ac:dyDescent="0.25">
      <c r="A1303" t="s">
        <v>1219</v>
      </c>
      <c r="B1303" s="18">
        <v>44</v>
      </c>
      <c r="C1303" s="18">
        <v>20</v>
      </c>
      <c r="D1303" s="18" t="s">
        <v>1304</v>
      </c>
      <c r="E1303" s="19">
        <v>0</v>
      </c>
      <c r="F1303" s="19">
        <v>0</v>
      </c>
      <c r="G1303" s="20">
        <v>0</v>
      </c>
      <c r="H1303" s="19">
        <f t="shared" si="60"/>
        <v>0</v>
      </c>
      <c r="I1303" s="22">
        <v>0</v>
      </c>
      <c r="J1303" s="22">
        <v>0</v>
      </c>
      <c r="K1303" s="23">
        <v>0</v>
      </c>
      <c r="L1303" s="22">
        <f t="shared" si="61"/>
        <v>0</v>
      </c>
      <c r="M1303" s="25">
        <v>0</v>
      </c>
      <c r="N1303" s="25">
        <v>0</v>
      </c>
      <c r="O1303" s="26">
        <v>0</v>
      </c>
      <c r="P1303" s="25">
        <f t="shared" si="62"/>
        <v>0</v>
      </c>
    </row>
    <row r="1304" spans="1:16" x14ac:dyDescent="0.25">
      <c r="A1304" t="s">
        <v>1219</v>
      </c>
      <c r="B1304" s="18">
        <v>44</v>
      </c>
      <c r="C1304" s="18">
        <v>21</v>
      </c>
      <c r="D1304" s="18" t="s">
        <v>1305</v>
      </c>
      <c r="E1304" s="19">
        <v>3.5</v>
      </c>
      <c r="F1304" s="19">
        <v>1.5</v>
      </c>
      <c r="G1304" s="20">
        <v>0.42857142857142855</v>
      </c>
      <c r="H1304" s="19">
        <f t="shared" si="60"/>
        <v>0</v>
      </c>
      <c r="I1304" s="22">
        <v>0</v>
      </c>
      <c r="J1304" s="22">
        <v>0</v>
      </c>
      <c r="K1304" s="23">
        <v>0</v>
      </c>
      <c r="L1304" s="22">
        <f t="shared" si="61"/>
        <v>0</v>
      </c>
      <c r="M1304" s="25">
        <v>0</v>
      </c>
      <c r="N1304" s="25">
        <v>0</v>
      </c>
      <c r="O1304" s="26">
        <v>0</v>
      </c>
      <c r="P1304" s="25">
        <f t="shared" si="62"/>
        <v>0</v>
      </c>
    </row>
    <row r="1305" spans="1:16" x14ac:dyDescent="0.25">
      <c r="A1305" t="s">
        <v>1219</v>
      </c>
      <c r="B1305" s="18">
        <v>44</v>
      </c>
      <c r="C1305" s="18">
        <v>22</v>
      </c>
      <c r="D1305" s="18" t="s">
        <v>1306</v>
      </c>
      <c r="E1305" s="19">
        <v>0</v>
      </c>
      <c r="F1305" s="19">
        <v>0</v>
      </c>
      <c r="G1305" s="20">
        <v>0</v>
      </c>
      <c r="H1305" s="19">
        <f t="shared" si="60"/>
        <v>0</v>
      </c>
      <c r="I1305" s="22">
        <v>0</v>
      </c>
      <c r="J1305" s="22">
        <v>0</v>
      </c>
      <c r="K1305" s="23">
        <v>0</v>
      </c>
      <c r="L1305" s="22">
        <f t="shared" si="61"/>
        <v>0</v>
      </c>
      <c r="M1305" s="25">
        <v>7</v>
      </c>
      <c r="N1305" s="25">
        <v>7</v>
      </c>
      <c r="O1305" s="26">
        <v>1</v>
      </c>
      <c r="P1305" s="25">
        <f t="shared" si="62"/>
        <v>0</v>
      </c>
    </row>
    <row r="1306" spans="1:16" x14ac:dyDescent="0.25">
      <c r="A1306" t="s">
        <v>1219</v>
      </c>
      <c r="B1306" s="18">
        <v>44</v>
      </c>
      <c r="C1306" s="18">
        <v>23</v>
      </c>
      <c r="D1306" s="18" t="s">
        <v>1307</v>
      </c>
      <c r="E1306" s="19">
        <v>0</v>
      </c>
      <c r="F1306" s="19">
        <v>0</v>
      </c>
      <c r="G1306" s="20">
        <v>0</v>
      </c>
      <c r="H1306" s="19">
        <f t="shared" si="60"/>
        <v>0</v>
      </c>
      <c r="I1306" s="22">
        <v>2</v>
      </c>
      <c r="J1306" s="22">
        <v>2</v>
      </c>
      <c r="K1306" s="23">
        <v>1</v>
      </c>
      <c r="L1306" s="22">
        <f t="shared" si="61"/>
        <v>0</v>
      </c>
      <c r="M1306" s="25">
        <v>16</v>
      </c>
      <c r="N1306" s="25">
        <v>7</v>
      </c>
      <c r="O1306" s="26">
        <v>0.4375</v>
      </c>
      <c r="P1306" s="25">
        <f t="shared" si="62"/>
        <v>0</v>
      </c>
    </row>
    <row r="1307" spans="1:16" x14ac:dyDescent="0.25">
      <c r="A1307" t="s">
        <v>1219</v>
      </c>
      <c r="B1307" s="18">
        <v>44</v>
      </c>
      <c r="C1307" s="18">
        <v>24</v>
      </c>
      <c r="D1307" s="18" t="s">
        <v>1308</v>
      </c>
      <c r="E1307" s="19">
        <v>0</v>
      </c>
      <c r="F1307" s="19">
        <v>0</v>
      </c>
      <c r="G1307" s="20">
        <v>0</v>
      </c>
      <c r="H1307" s="19">
        <f t="shared" si="60"/>
        <v>0</v>
      </c>
      <c r="I1307" s="22">
        <v>0</v>
      </c>
      <c r="J1307" s="22">
        <v>0</v>
      </c>
      <c r="K1307" s="23">
        <v>0</v>
      </c>
      <c r="L1307" s="22">
        <f t="shared" si="61"/>
        <v>0</v>
      </c>
      <c r="M1307" s="25">
        <v>0</v>
      </c>
      <c r="N1307" s="25">
        <v>0</v>
      </c>
      <c r="O1307" s="26">
        <v>0</v>
      </c>
      <c r="P1307" s="25">
        <f t="shared" si="62"/>
        <v>0</v>
      </c>
    </row>
    <row r="1308" spans="1:16" x14ac:dyDescent="0.25">
      <c r="A1308" t="s">
        <v>1219</v>
      </c>
      <c r="B1308" s="18">
        <v>44</v>
      </c>
      <c r="C1308" s="18">
        <v>25</v>
      </c>
      <c r="D1308" s="18" t="s">
        <v>1309</v>
      </c>
      <c r="E1308" s="19">
        <v>0</v>
      </c>
      <c r="F1308" s="19">
        <v>0</v>
      </c>
      <c r="G1308" s="20">
        <v>0</v>
      </c>
      <c r="H1308" s="19">
        <f t="shared" si="60"/>
        <v>0</v>
      </c>
      <c r="I1308" s="22">
        <v>0</v>
      </c>
      <c r="J1308" s="22">
        <v>0</v>
      </c>
      <c r="K1308" s="23">
        <v>0</v>
      </c>
      <c r="L1308" s="22">
        <f t="shared" si="61"/>
        <v>0</v>
      </c>
      <c r="M1308" s="25">
        <v>0</v>
      </c>
      <c r="N1308" s="25">
        <v>0</v>
      </c>
      <c r="O1308" s="26">
        <v>0</v>
      </c>
      <c r="P1308" s="25">
        <f t="shared" si="62"/>
        <v>0</v>
      </c>
    </row>
    <row r="1309" spans="1:16" x14ac:dyDescent="0.25">
      <c r="A1309" t="s">
        <v>1219</v>
      </c>
      <c r="B1309" s="18">
        <v>44</v>
      </c>
      <c r="C1309" s="18">
        <v>26</v>
      </c>
      <c r="D1309" s="18" t="s">
        <v>1310</v>
      </c>
      <c r="E1309" s="19">
        <v>0</v>
      </c>
      <c r="F1309" s="19">
        <v>0</v>
      </c>
      <c r="G1309" s="20">
        <v>0</v>
      </c>
      <c r="H1309" s="19">
        <f t="shared" si="60"/>
        <v>0</v>
      </c>
      <c r="I1309" s="22">
        <v>0</v>
      </c>
      <c r="J1309" s="22">
        <v>0</v>
      </c>
      <c r="K1309" s="23">
        <v>0</v>
      </c>
      <c r="L1309" s="22">
        <f t="shared" si="61"/>
        <v>0</v>
      </c>
      <c r="M1309" s="25">
        <v>15</v>
      </c>
      <c r="N1309" s="25">
        <v>2</v>
      </c>
      <c r="O1309" s="26">
        <v>0.13333333333333333</v>
      </c>
      <c r="P1309" s="25">
        <f t="shared" si="62"/>
        <v>15</v>
      </c>
    </row>
    <row r="1310" spans="1:16" x14ac:dyDescent="0.25">
      <c r="A1310" t="s">
        <v>1219</v>
      </c>
      <c r="B1310" s="18">
        <v>44</v>
      </c>
      <c r="C1310" s="18">
        <v>27</v>
      </c>
      <c r="D1310" s="18" t="s">
        <v>1311</v>
      </c>
      <c r="E1310" s="19">
        <v>0</v>
      </c>
      <c r="F1310" s="19">
        <v>0</v>
      </c>
      <c r="G1310" s="20">
        <v>0</v>
      </c>
      <c r="H1310" s="19">
        <f t="shared" si="60"/>
        <v>0</v>
      </c>
      <c r="I1310" s="22">
        <v>7</v>
      </c>
      <c r="J1310" s="22">
        <v>3</v>
      </c>
      <c r="K1310" s="23">
        <v>0.42857142857142855</v>
      </c>
      <c r="L1310" s="22">
        <f t="shared" si="61"/>
        <v>0</v>
      </c>
      <c r="M1310" s="25">
        <v>7.5</v>
      </c>
      <c r="N1310" s="25">
        <v>7.5</v>
      </c>
      <c r="O1310" s="26">
        <v>1</v>
      </c>
      <c r="P1310" s="25">
        <f t="shared" si="62"/>
        <v>0</v>
      </c>
    </row>
    <row r="1311" spans="1:16" x14ac:dyDescent="0.25">
      <c r="A1311" t="s">
        <v>1219</v>
      </c>
      <c r="B1311" s="18">
        <v>44</v>
      </c>
      <c r="C1311" s="18">
        <v>28</v>
      </c>
      <c r="D1311" s="18" t="s">
        <v>1312</v>
      </c>
      <c r="E1311" s="19">
        <v>0</v>
      </c>
      <c r="F1311" s="19">
        <v>0</v>
      </c>
      <c r="G1311" s="20">
        <v>0</v>
      </c>
      <c r="H1311" s="19">
        <f t="shared" si="60"/>
        <v>0</v>
      </c>
      <c r="I1311" s="22">
        <v>13</v>
      </c>
      <c r="J1311" s="22">
        <v>8</v>
      </c>
      <c r="K1311" s="23">
        <v>0.61538461538461542</v>
      </c>
      <c r="L1311" s="22">
        <f t="shared" si="61"/>
        <v>0</v>
      </c>
      <c r="M1311" s="25">
        <v>13</v>
      </c>
      <c r="N1311" s="25">
        <v>2</v>
      </c>
      <c r="O1311" s="26">
        <v>0.15384615384615385</v>
      </c>
      <c r="P1311" s="25">
        <f t="shared" si="62"/>
        <v>13</v>
      </c>
    </row>
    <row r="1312" spans="1:16" x14ac:dyDescent="0.25">
      <c r="A1312" t="s">
        <v>1219</v>
      </c>
      <c r="B1312" s="18">
        <v>44</v>
      </c>
      <c r="C1312" s="18">
        <v>29</v>
      </c>
      <c r="D1312" s="18" t="s">
        <v>1313</v>
      </c>
      <c r="E1312" s="19">
        <v>1</v>
      </c>
      <c r="F1312" s="19">
        <v>1</v>
      </c>
      <c r="G1312" s="20">
        <v>1</v>
      </c>
      <c r="H1312" s="19">
        <f t="shared" si="60"/>
        <v>0</v>
      </c>
      <c r="I1312" s="22">
        <v>10.5</v>
      </c>
      <c r="J1312" s="22">
        <v>10.5</v>
      </c>
      <c r="K1312" s="23">
        <v>1</v>
      </c>
      <c r="L1312" s="22">
        <f t="shared" si="61"/>
        <v>0</v>
      </c>
      <c r="M1312" s="25">
        <v>35</v>
      </c>
      <c r="N1312" s="25">
        <v>1</v>
      </c>
      <c r="O1312" s="26">
        <v>2.8571428571428571E-2</v>
      </c>
      <c r="P1312" s="25">
        <f t="shared" si="62"/>
        <v>35</v>
      </c>
    </row>
    <row r="1313" spans="1:16" x14ac:dyDescent="0.25">
      <c r="A1313" t="s">
        <v>1219</v>
      </c>
      <c r="B1313" s="18">
        <v>44</v>
      </c>
      <c r="C1313" s="18">
        <v>30</v>
      </c>
      <c r="D1313" s="18" t="s">
        <v>1314</v>
      </c>
      <c r="E1313" s="19">
        <v>1.5</v>
      </c>
      <c r="F1313" s="19">
        <v>1.5</v>
      </c>
      <c r="G1313" s="20">
        <v>1</v>
      </c>
      <c r="H1313" s="19">
        <f t="shared" si="60"/>
        <v>0</v>
      </c>
      <c r="I1313" s="22">
        <v>9</v>
      </c>
      <c r="J1313" s="22">
        <v>9</v>
      </c>
      <c r="K1313" s="23">
        <v>1</v>
      </c>
      <c r="L1313" s="22">
        <f t="shared" si="61"/>
        <v>0</v>
      </c>
      <c r="M1313" s="25">
        <v>13</v>
      </c>
      <c r="N1313" s="25">
        <v>2</v>
      </c>
      <c r="O1313" s="26">
        <v>0.15384615384615385</v>
      </c>
      <c r="P1313" s="25">
        <f t="shared" si="62"/>
        <v>13</v>
      </c>
    </row>
    <row r="1314" spans="1:16" x14ac:dyDescent="0.25">
      <c r="A1314" t="s">
        <v>1219</v>
      </c>
      <c r="B1314" s="18">
        <v>44</v>
      </c>
      <c r="C1314" s="18">
        <v>31</v>
      </c>
      <c r="D1314" s="18" t="s">
        <v>1315</v>
      </c>
      <c r="E1314" s="19">
        <v>1</v>
      </c>
      <c r="F1314" s="19">
        <v>1</v>
      </c>
      <c r="G1314" s="20">
        <v>1</v>
      </c>
      <c r="H1314" s="19">
        <f t="shared" si="60"/>
        <v>0</v>
      </c>
      <c r="I1314" s="22">
        <v>5.5</v>
      </c>
      <c r="J1314" s="22">
        <v>5.5</v>
      </c>
      <c r="K1314" s="23">
        <v>1</v>
      </c>
      <c r="L1314" s="22">
        <f t="shared" si="61"/>
        <v>0</v>
      </c>
      <c r="M1314" s="25">
        <v>22</v>
      </c>
      <c r="N1314" s="25">
        <v>0</v>
      </c>
      <c r="O1314" s="26">
        <v>0</v>
      </c>
      <c r="P1314" s="25">
        <f t="shared" si="62"/>
        <v>22</v>
      </c>
    </row>
    <row r="1315" spans="1:16" x14ac:dyDescent="0.25">
      <c r="A1315" t="s">
        <v>1219</v>
      </c>
      <c r="B1315" s="18">
        <v>44</v>
      </c>
      <c r="C1315" s="18">
        <v>32</v>
      </c>
      <c r="D1315" s="18" t="s">
        <v>1316</v>
      </c>
      <c r="E1315" s="19">
        <v>0</v>
      </c>
      <c r="F1315" s="19">
        <v>0</v>
      </c>
      <c r="G1315" s="20">
        <v>0</v>
      </c>
      <c r="H1315" s="19">
        <f t="shared" si="60"/>
        <v>0</v>
      </c>
      <c r="I1315" s="22">
        <v>12</v>
      </c>
      <c r="J1315" s="22">
        <v>2</v>
      </c>
      <c r="K1315" s="23">
        <v>0.16666666666666663</v>
      </c>
      <c r="L1315" s="22">
        <f t="shared" si="61"/>
        <v>12</v>
      </c>
      <c r="M1315" s="25">
        <v>2</v>
      </c>
      <c r="N1315" s="25">
        <v>2</v>
      </c>
      <c r="O1315" s="26">
        <v>1</v>
      </c>
      <c r="P1315" s="25">
        <f t="shared" si="62"/>
        <v>0</v>
      </c>
    </row>
    <row r="1316" spans="1:16" x14ac:dyDescent="0.25">
      <c r="A1316" t="s">
        <v>1219</v>
      </c>
      <c r="B1316" s="18">
        <v>44</v>
      </c>
      <c r="C1316" s="18">
        <v>33</v>
      </c>
      <c r="D1316" s="18" t="s">
        <v>1317</v>
      </c>
      <c r="E1316" s="19">
        <v>0</v>
      </c>
      <c r="F1316" s="19">
        <v>0</v>
      </c>
      <c r="G1316" s="20">
        <v>0</v>
      </c>
      <c r="H1316" s="19">
        <f t="shared" si="60"/>
        <v>0</v>
      </c>
      <c r="I1316" s="22">
        <v>5.5</v>
      </c>
      <c r="J1316" s="22">
        <v>1.5</v>
      </c>
      <c r="K1316" s="23">
        <v>0.27272727272727271</v>
      </c>
      <c r="L1316" s="22">
        <f t="shared" si="61"/>
        <v>5.5</v>
      </c>
      <c r="M1316" s="25">
        <v>0</v>
      </c>
      <c r="N1316" s="25">
        <v>0</v>
      </c>
      <c r="O1316" s="26">
        <v>0</v>
      </c>
      <c r="P1316" s="25">
        <f t="shared" si="62"/>
        <v>0</v>
      </c>
    </row>
    <row r="1317" spans="1:16" x14ac:dyDescent="0.25">
      <c r="A1317" t="s">
        <v>1219</v>
      </c>
      <c r="B1317" s="18">
        <v>44</v>
      </c>
      <c r="C1317" s="18">
        <v>34</v>
      </c>
      <c r="D1317" s="18" t="s">
        <v>1318</v>
      </c>
      <c r="E1317" s="19">
        <v>0</v>
      </c>
      <c r="F1317" s="19">
        <v>0</v>
      </c>
      <c r="G1317" s="20">
        <v>0</v>
      </c>
      <c r="H1317" s="19">
        <f t="shared" si="60"/>
        <v>0</v>
      </c>
      <c r="I1317" s="22">
        <v>5</v>
      </c>
      <c r="J1317" s="22">
        <v>5</v>
      </c>
      <c r="K1317" s="23">
        <v>1</v>
      </c>
      <c r="L1317" s="22">
        <f t="shared" si="61"/>
        <v>0</v>
      </c>
      <c r="M1317" s="25">
        <v>0</v>
      </c>
      <c r="N1317" s="25">
        <v>0</v>
      </c>
      <c r="O1317" s="26">
        <v>0</v>
      </c>
      <c r="P1317" s="25">
        <f t="shared" si="62"/>
        <v>0</v>
      </c>
    </row>
    <row r="1318" spans="1:16" x14ac:dyDescent="0.25">
      <c r="A1318" t="s">
        <v>1219</v>
      </c>
      <c r="B1318" s="18">
        <v>44</v>
      </c>
      <c r="C1318" s="18">
        <v>35</v>
      </c>
      <c r="D1318" s="18" t="s">
        <v>1319</v>
      </c>
      <c r="E1318" s="19">
        <v>1</v>
      </c>
      <c r="F1318" s="19">
        <v>1</v>
      </c>
      <c r="G1318" s="20">
        <v>1</v>
      </c>
      <c r="H1318" s="19">
        <f t="shared" si="60"/>
        <v>0</v>
      </c>
      <c r="I1318" s="22">
        <v>8.75</v>
      </c>
      <c r="J1318" s="22">
        <v>6.75</v>
      </c>
      <c r="K1318" s="23">
        <v>0.77142857142857157</v>
      </c>
      <c r="L1318" s="22">
        <f t="shared" si="61"/>
        <v>0</v>
      </c>
      <c r="M1318" s="25">
        <v>0</v>
      </c>
      <c r="N1318" s="25">
        <v>0</v>
      </c>
      <c r="O1318" s="26">
        <v>0</v>
      </c>
      <c r="P1318" s="25">
        <f t="shared" si="62"/>
        <v>0</v>
      </c>
    </row>
    <row r="1319" spans="1:16" x14ac:dyDescent="0.25">
      <c r="A1319" t="s">
        <v>1219</v>
      </c>
      <c r="B1319" s="18">
        <v>44</v>
      </c>
      <c r="C1319" s="18">
        <v>36</v>
      </c>
      <c r="D1319" s="18" t="s">
        <v>1320</v>
      </c>
      <c r="E1319" s="19">
        <v>2</v>
      </c>
      <c r="F1319" s="19">
        <v>0</v>
      </c>
      <c r="G1319" s="20">
        <v>0</v>
      </c>
      <c r="H1319" s="19">
        <f t="shared" si="60"/>
        <v>2</v>
      </c>
      <c r="I1319" s="22">
        <v>5.5</v>
      </c>
      <c r="J1319" s="22">
        <v>1.5</v>
      </c>
      <c r="K1319" s="23">
        <v>0.27272727272727271</v>
      </c>
      <c r="L1319" s="22">
        <f t="shared" si="61"/>
        <v>5.5</v>
      </c>
      <c r="M1319" s="25">
        <v>19</v>
      </c>
      <c r="N1319" s="25">
        <v>2</v>
      </c>
      <c r="O1319" s="26">
        <v>0.10526315789473684</v>
      </c>
      <c r="P1319" s="25">
        <f t="shared" si="62"/>
        <v>19</v>
      </c>
    </row>
    <row r="1320" spans="1:16" x14ac:dyDescent="0.25">
      <c r="A1320" t="s">
        <v>1219</v>
      </c>
      <c r="B1320" s="18">
        <v>44</v>
      </c>
      <c r="C1320" s="18">
        <v>37</v>
      </c>
      <c r="D1320" s="18" t="s">
        <v>1321</v>
      </c>
      <c r="E1320" s="19">
        <v>5</v>
      </c>
      <c r="F1320" s="19">
        <v>1</v>
      </c>
      <c r="G1320" s="20">
        <v>0.2</v>
      </c>
      <c r="H1320" s="19">
        <f t="shared" si="60"/>
        <v>5</v>
      </c>
      <c r="I1320" s="22">
        <v>12.5</v>
      </c>
      <c r="J1320" s="22">
        <v>12.5</v>
      </c>
      <c r="K1320" s="23">
        <v>1</v>
      </c>
      <c r="L1320" s="22">
        <f t="shared" si="61"/>
        <v>0</v>
      </c>
      <c r="M1320" s="25">
        <v>19</v>
      </c>
      <c r="N1320" s="25">
        <v>4</v>
      </c>
      <c r="O1320" s="26">
        <v>0.21052631578947367</v>
      </c>
      <c r="P1320" s="25">
        <f t="shared" si="62"/>
        <v>19</v>
      </c>
    </row>
    <row r="1321" spans="1:16" x14ac:dyDescent="0.25">
      <c r="A1321" t="s">
        <v>1219</v>
      </c>
      <c r="B1321" s="18">
        <v>44</v>
      </c>
      <c r="C1321" s="18">
        <v>38</v>
      </c>
      <c r="D1321" s="18" t="s">
        <v>1322</v>
      </c>
      <c r="E1321" s="19">
        <v>8.75</v>
      </c>
      <c r="F1321" s="19">
        <v>2.75</v>
      </c>
      <c r="G1321" s="20">
        <v>0.31428571428571428</v>
      </c>
      <c r="H1321" s="19">
        <f t="shared" si="60"/>
        <v>8.75</v>
      </c>
      <c r="I1321" s="22">
        <v>14.5</v>
      </c>
      <c r="J1321" s="22">
        <v>8.5</v>
      </c>
      <c r="K1321" s="23">
        <v>0.58620689655172409</v>
      </c>
      <c r="L1321" s="22">
        <f t="shared" si="61"/>
        <v>0</v>
      </c>
      <c r="M1321" s="25">
        <v>25.5</v>
      </c>
      <c r="N1321" s="25">
        <v>0.5</v>
      </c>
      <c r="O1321" s="26">
        <v>1.9607843137254902E-2</v>
      </c>
      <c r="P1321" s="25">
        <f t="shared" si="62"/>
        <v>25.5</v>
      </c>
    </row>
    <row r="1322" spans="1:16" x14ac:dyDescent="0.25">
      <c r="A1322" t="s">
        <v>1219</v>
      </c>
      <c r="B1322" s="18">
        <v>44</v>
      </c>
      <c r="C1322" s="18">
        <v>39</v>
      </c>
      <c r="D1322" s="18" t="s">
        <v>1323</v>
      </c>
      <c r="E1322" s="19">
        <v>2</v>
      </c>
      <c r="F1322" s="19">
        <v>2</v>
      </c>
      <c r="G1322" s="20">
        <v>1</v>
      </c>
      <c r="H1322" s="19">
        <f t="shared" si="60"/>
        <v>0</v>
      </c>
      <c r="I1322" s="22">
        <v>3.5</v>
      </c>
      <c r="J1322" s="22">
        <v>3.5</v>
      </c>
      <c r="K1322" s="23">
        <v>1</v>
      </c>
      <c r="L1322" s="22">
        <f t="shared" si="61"/>
        <v>0</v>
      </c>
      <c r="M1322" s="25">
        <v>6.25</v>
      </c>
      <c r="N1322" s="25">
        <v>1.25</v>
      </c>
      <c r="O1322" s="26">
        <v>0.2</v>
      </c>
      <c r="P1322" s="25">
        <f t="shared" si="62"/>
        <v>6.25</v>
      </c>
    </row>
    <row r="1323" spans="1:16" x14ac:dyDescent="0.25">
      <c r="A1323" t="s">
        <v>1219</v>
      </c>
      <c r="B1323" s="18">
        <v>44</v>
      </c>
      <c r="C1323" s="18">
        <v>40</v>
      </c>
      <c r="D1323" s="18" t="s">
        <v>1324</v>
      </c>
      <c r="E1323" s="19">
        <v>0</v>
      </c>
      <c r="F1323" s="19">
        <v>0</v>
      </c>
      <c r="G1323" s="20">
        <v>0</v>
      </c>
      <c r="H1323" s="19">
        <f t="shared" si="60"/>
        <v>0</v>
      </c>
      <c r="I1323" s="22">
        <v>3</v>
      </c>
      <c r="J1323" s="22">
        <v>3</v>
      </c>
      <c r="K1323" s="23">
        <v>1</v>
      </c>
      <c r="L1323" s="22">
        <f t="shared" si="61"/>
        <v>0</v>
      </c>
      <c r="M1323" s="25">
        <v>0</v>
      </c>
      <c r="N1323" s="25">
        <v>0</v>
      </c>
      <c r="O1323" s="26">
        <v>0</v>
      </c>
      <c r="P1323" s="25">
        <f t="shared" si="62"/>
        <v>0</v>
      </c>
    </row>
    <row r="1324" spans="1:16" x14ac:dyDescent="0.25">
      <c r="A1324" t="s">
        <v>1219</v>
      </c>
      <c r="B1324" s="18">
        <v>44</v>
      </c>
      <c r="C1324" s="18">
        <v>41</v>
      </c>
      <c r="D1324" s="18" t="s">
        <v>1325</v>
      </c>
      <c r="E1324" s="19">
        <v>2.5</v>
      </c>
      <c r="F1324" s="19">
        <v>0.5</v>
      </c>
      <c r="G1324" s="20">
        <v>0.2</v>
      </c>
      <c r="H1324" s="19">
        <f t="shared" si="60"/>
        <v>2.5</v>
      </c>
      <c r="I1324" s="22">
        <v>0</v>
      </c>
      <c r="J1324" s="22">
        <v>0</v>
      </c>
      <c r="K1324" s="23">
        <v>0</v>
      </c>
      <c r="L1324" s="22">
        <f t="shared" si="61"/>
        <v>0</v>
      </c>
      <c r="M1324" s="25">
        <v>0</v>
      </c>
      <c r="N1324" s="25">
        <v>0</v>
      </c>
      <c r="O1324" s="26">
        <v>0</v>
      </c>
      <c r="P1324" s="25">
        <f t="shared" si="62"/>
        <v>0</v>
      </c>
    </row>
    <row r="1325" spans="1:16" x14ac:dyDescent="0.25">
      <c r="A1325" t="s">
        <v>1219</v>
      </c>
      <c r="B1325" s="18">
        <v>44</v>
      </c>
      <c r="C1325" s="18">
        <v>42</v>
      </c>
      <c r="D1325" s="18" t="s">
        <v>1326</v>
      </c>
      <c r="E1325" s="19">
        <v>2</v>
      </c>
      <c r="F1325" s="19">
        <v>2</v>
      </c>
      <c r="G1325" s="20">
        <v>1</v>
      </c>
      <c r="H1325" s="19">
        <f t="shared" si="60"/>
        <v>0</v>
      </c>
      <c r="I1325" s="22">
        <v>6</v>
      </c>
      <c r="J1325" s="22">
        <v>6</v>
      </c>
      <c r="K1325" s="23">
        <v>1</v>
      </c>
      <c r="L1325" s="22">
        <f t="shared" si="61"/>
        <v>0</v>
      </c>
      <c r="M1325" s="25">
        <v>17.5</v>
      </c>
      <c r="N1325" s="25">
        <v>2.5</v>
      </c>
      <c r="O1325" s="26">
        <v>0.14285714285714285</v>
      </c>
      <c r="P1325" s="25">
        <f t="shared" si="62"/>
        <v>17.5</v>
      </c>
    </row>
    <row r="1326" spans="1:16" x14ac:dyDescent="0.25">
      <c r="A1326" t="s">
        <v>1219</v>
      </c>
      <c r="B1326" s="18">
        <v>44</v>
      </c>
      <c r="C1326" s="18">
        <v>43</v>
      </c>
      <c r="D1326" s="18" t="s">
        <v>1327</v>
      </c>
      <c r="E1326" s="19">
        <v>3</v>
      </c>
      <c r="F1326" s="19">
        <v>1</v>
      </c>
      <c r="G1326" s="20">
        <v>0.33333333333333326</v>
      </c>
      <c r="H1326" s="19">
        <f t="shared" si="60"/>
        <v>3</v>
      </c>
      <c r="I1326" s="22">
        <v>5</v>
      </c>
      <c r="J1326" s="22">
        <v>5</v>
      </c>
      <c r="K1326" s="23">
        <v>1</v>
      </c>
      <c r="L1326" s="22">
        <f t="shared" si="61"/>
        <v>0</v>
      </c>
      <c r="M1326" s="25">
        <v>10</v>
      </c>
      <c r="N1326" s="25">
        <v>5</v>
      </c>
      <c r="O1326" s="26">
        <v>0.5</v>
      </c>
      <c r="P1326" s="25">
        <f t="shared" si="62"/>
        <v>0</v>
      </c>
    </row>
    <row r="1327" spans="1:16" x14ac:dyDescent="0.25">
      <c r="A1327" t="s">
        <v>1219</v>
      </c>
      <c r="B1327" s="18">
        <v>44</v>
      </c>
      <c r="C1327" s="18">
        <v>44</v>
      </c>
      <c r="D1327" s="18" t="s">
        <v>1328</v>
      </c>
      <c r="E1327" s="19">
        <v>4</v>
      </c>
      <c r="F1327" s="19">
        <v>4</v>
      </c>
      <c r="G1327" s="20">
        <v>1</v>
      </c>
      <c r="H1327" s="19">
        <f t="shared" si="60"/>
        <v>0</v>
      </c>
      <c r="I1327" s="22">
        <v>8.5</v>
      </c>
      <c r="J1327" s="22">
        <v>8.5</v>
      </c>
      <c r="K1327" s="23">
        <v>1</v>
      </c>
      <c r="L1327" s="22">
        <f t="shared" si="61"/>
        <v>0</v>
      </c>
      <c r="M1327" s="25">
        <v>0</v>
      </c>
      <c r="N1327" s="25">
        <v>0</v>
      </c>
      <c r="O1327" s="26">
        <v>0</v>
      </c>
      <c r="P1327" s="25">
        <f t="shared" si="62"/>
        <v>0</v>
      </c>
    </row>
    <row r="1328" spans="1:16" x14ac:dyDescent="0.25">
      <c r="A1328" t="s">
        <v>1219</v>
      </c>
      <c r="B1328" s="18">
        <v>44</v>
      </c>
      <c r="C1328" s="18">
        <v>45</v>
      </c>
      <c r="D1328" s="18" t="s">
        <v>1329</v>
      </c>
      <c r="E1328" s="19">
        <v>4</v>
      </c>
      <c r="F1328" s="19">
        <v>4</v>
      </c>
      <c r="G1328" s="20">
        <v>1</v>
      </c>
      <c r="H1328" s="19">
        <f t="shared" si="60"/>
        <v>0</v>
      </c>
      <c r="I1328" s="22">
        <v>3</v>
      </c>
      <c r="J1328" s="22">
        <v>3</v>
      </c>
      <c r="K1328" s="23">
        <v>1</v>
      </c>
      <c r="L1328" s="22">
        <f t="shared" si="61"/>
        <v>0</v>
      </c>
      <c r="M1328" s="25">
        <v>1</v>
      </c>
      <c r="N1328" s="25">
        <v>1</v>
      </c>
      <c r="O1328" s="26">
        <v>1</v>
      </c>
      <c r="P1328" s="25">
        <f t="shared" si="62"/>
        <v>0</v>
      </c>
    </row>
    <row r="1329" spans="1:16" x14ac:dyDescent="0.25">
      <c r="A1329" t="s">
        <v>1219</v>
      </c>
      <c r="B1329" s="18">
        <v>44</v>
      </c>
      <c r="C1329" s="18">
        <v>46</v>
      </c>
      <c r="D1329" s="18" t="s">
        <v>1330</v>
      </c>
      <c r="E1329" s="19">
        <v>3</v>
      </c>
      <c r="F1329" s="19">
        <v>1</v>
      </c>
      <c r="G1329" s="20">
        <v>0.33333333333333326</v>
      </c>
      <c r="H1329" s="19">
        <f t="shared" si="60"/>
        <v>3</v>
      </c>
      <c r="I1329" s="22">
        <v>6.5</v>
      </c>
      <c r="J1329" s="22">
        <v>1.5</v>
      </c>
      <c r="K1329" s="23">
        <v>0.23076923076923075</v>
      </c>
      <c r="L1329" s="22">
        <f t="shared" si="61"/>
        <v>6.5</v>
      </c>
      <c r="M1329" s="25">
        <v>1</v>
      </c>
      <c r="N1329" s="25">
        <v>1</v>
      </c>
      <c r="O1329" s="26">
        <v>1</v>
      </c>
      <c r="P1329" s="25">
        <f t="shared" si="62"/>
        <v>0</v>
      </c>
    </row>
    <row r="1330" spans="1:16" x14ac:dyDescent="0.25">
      <c r="A1330" t="s">
        <v>1219</v>
      </c>
      <c r="B1330" s="18">
        <v>44</v>
      </c>
      <c r="C1330" s="18">
        <v>47</v>
      </c>
      <c r="D1330" s="18" t="s">
        <v>1331</v>
      </c>
      <c r="E1330" s="19">
        <v>6</v>
      </c>
      <c r="F1330" s="19">
        <v>0</v>
      </c>
      <c r="G1330" s="20">
        <v>0</v>
      </c>
      <c r="H1330" s="19">
        <f t="shared" si="60"/>
        <v>6</v>
      </c>
      <c r="I1330" s="22">
        <v>5.5</v>
      </c>
      <c r="J1330" s="22">
        <v>2.5</v>
      </c>
      <c r="K1330" s="23">
        <v>0.45454545454545453</v>
      </c>
      <c r="L1330" s="22">
        <f t="shared" si="61"/>
        <v>0</v>
      </c>
      <c r="M1330" s="25">
        <v>16.5</v>
      </c>
      <c r="N1330" s="25">
        <v>2.5</v>
      </c>
      <c r="O1330" s="26">
        <v>0.15151515151515152</v>
      </c>
      <c r="P1330" s="25">
        <f t="shared" si="62"/>
        <v>16.5</v>
      </c>
    </row>
    <row r="1331" spans="1:16" x14ac:dyDescent="0.25">
      <c r="A1331" t="s">
        <v>1219</v>
      </c>
      <c r="B1331" s="18">
        <v>44</v>
      </c>
      <c r="C1331" s="18">
        <v>48</v>
      </c>
      <c r="D1331" s="18" t="s">
        <v>1332</v>
      </c>
      <c r="E1331" s="19">
        <v>2</v>
      </c>
      <c r="F1331" s="19">
        <v>2</v>
      </c>
      <c r="G1331" s="20">
        <v>1</v>
      </c>
      <c r="H1331" s="19">
        <f t="shared" si="60"/>
        <v>0</v>
      </c>
      <c r="I1331" s="22">
        <v>4.5</v>
      </c>
      <c r="J1331" s="22">
        <v>4.5</v>
      </c>
      <c r="K1331" s="23">
        <v>1</v>
      </c>
      <c r="L1331" s="22">
        <f t="shared" si="61"/>
        <v>0</v>
      </c>
      <c r="M1331" s="25">
        <v>11</v>
      </c>
      <c r="N1331" s="25">
        <v>6</v>
      </c>
      <c r="O1331" s="26">
        <v>0.54545454545454541</v>
      </c>
      <c r="P1331" s="25">
        <f t="shared" si="62"/>
        <v>0</v>
      </c>
    </row>
    <row r="1332" spans="1:16" x14ac:dyDescent="0.25">
      <c r="A1332" t="s">
        <v>1219</v>
      </c>
      <c r="B1332" s="18">
        <v>44</v>
      </c>
      <c r="C1332" s="18">
        <v>49</v>
      </c>
      <c r="D1332" s="18" t="s">
        <v>1333</v>
      </c>
      <c r="E1332" s="19">
        <v>2.5</v>
      </c>
      <c r="F1332" s="19">
        <v>0.5</v>
      </c>
      <c r="G1332" s="20">
        <v>0.2</v>
      </c>
      <c r="H1332" s="19">
        <f t="shared" si="60"/>
        <v>2.5</v>
      </c>
      <c r="I1332" s="22">
        <v>4.5</v>
      </c>
      <c r="J1332" s="22">
        <v>4.5</v>
      </c>
      <c r="K1332" s="23">
        <v>1</v>
      </c>
      <c r="L1332" s="22">
        <f t="shared" si="61"/>
        <v>0</v>
      </c>
      <c r="M1332" s="25">
        <v>15</v>
      </c>
      <c r="N1332" s="25">
        <v>0</v>
      </c>
      <c r="O1332" s="26">
        <v>0</v>
      </c>
      <c r="P1332" s="25">
        <f t="shared" si="62"/>
        <v>15</v>
      </c>
    </row>
    <row r="1333" spans="1:16" x14ac:dyDescent="0.25">
      <c r="A1333" t="s">
        <v>1219</v>
      </c>
      <c r="B1333" s="18">
        <v>44</v>
      </c>
      <c r="C1333" s="18">
        <v>50</v>
      </c>
      <c r="D1333" s="18" t="s">
        <v>1334</v>
      </c>
      <c r="E1333" s="19">
        <v>4</v>
      </c>
      <c r="F1333" s="19">
        <v>2</v>
      </c>
      <c r="G1333" s="20">
        <v>0.5</v>
      </c>
      <c r="H1333" s="19">
        <f t="shared" si="60"/>
        <v>0</v>
      </c>
      <c r="I1333" s="22">
        <v>2</v>
      </c>
      <c r="J1333" s="22">
        <v>2</v>
      </c>
      <c r="K1333" s="23">
        <v>1</v>
      </c>
      <c r="L1333" s="22">
        <f t="shared" si="61"/>
        <v>0</v>
      </c>
      <c r="M1333" s="25">
        <v>0</v>
      </c>
      <c r="N1333" s="25">
        <v>0</v>
      </c>
      <c r="O1333" s="26">
        <v>0</v>
      </c>
      <c r="P1333" s="25">
        <f t="shared" si="62"/>
        <v>0</v>
      </c>
    </row>
    <row r="1334" spans="1:16" x14ac:dyDescent="0.25">
      <c r="A1334" t="s">
        <v>1219</v>
      </c>
      <c r="B1334" s="18">
        <v>44</v>
      </c>
      <c r="C1334" s="18">
        <v>51</v>
      </c>
      <c r="D1334" s="18" t="s">
        <v>1335</v>
      </c>
      <c r="E1334" s="19">
        <v>6.5</v>
      </c>
      <c r="F1334" s="19">
        <v>6.5</v>
      </c>
      <c r="G1334" s="20">
        <v>1</v>
      </c>
      <c r="H1334" s="19">
        <f t="shared" si="60"/>
        <v>0</v>
      </c>
      <c r="I1334" s="22">
        <v>0</v>
      </c>
      <c r="J1334" s="22">
        <v>0</v>
      </c>
      <c r="K1334" s="23">
        <v>0</v>
      </c>
      <c r="L1334" s="22">
        <f t="shared" si="61"/>
        <v>0</v>
      </c>
      <c r="M1334" s="25">
        <v>0</v>
      </c>
      <c r="N1334" s="25">
        <v>0</v>
      </c>
      <c r="O1334" s="26">
        <v>0</v>
      </c>
      <c r="P1334" s="25">
        <f t="shared" si="62"/>
        <v>0</v>
      </c>
    </row>
    <row r="1335" spans="1:16" x14ac:dyDescent="0.25">
      <c r="A1335" t="s">
        <v>1219</v>
      </c>
      <c r="B1335" s="18">
        <v>44</v>
      </c>
      <c r="C1335" s="18">
        <v>52</v>
      </c>
      <c r="D1335" s="18" t="s">
        <v>1336</v>
      </c>
      <c r="E1335" s="19">
        <v>6.5</v>
      </c>
      <c r="F1335" s="19">
        <v>1.5</v>
      </c>
      <c r="G1335" s="20">
        <v>0.23076923076923075</v>
      </c>
      <c r="H1335" s="19">
        <f t="shared" si="60"/>
        <v>6.5</v>
      </c>
      <c r="I1335" s="22">
        <v>0</v>
      </c>
      <c r="J1335" s="22">
        <v>0</v>
      </c>
      <c r="K1335" s="23">
        <v>0</v>
      </c>
      <c r="L1335" s="22">
        <f t="shared" si="61"/>
        <v>0</v>
      </c>
      <c r="M1335" s="25">
        <v>0</v>
      </c>
      <c r="N1335" s="25">
        <v>0</v>
      </c>
      <c r="O1335" s="26">
        <v>0</v>
      </c>
      <c r="P1335" s="25">
        <f t="shared" si="62"/>
        <v>0</v>
      </c>
    </row>
    <row r="1336" spans="1:16" x14ac:dyDescent="0.25">
      <c r="A1336" t="s">
        <v>1219</v>
      </c>
      <c r="B1336" s="18">
        <v>44</v>
      </c>
      <c r="C1336" s="18">
        <v>53</v>
      </c>
      <c r="D1336" s="18" t="s">
        <v>1337</v>
      </c>
      <c r="E1336" s="19">
        <v>2</v>
      </c>
      <c r="F1336" s="19">
        <v>0</v>
      </c>
      <c r="G1336" s="20">
        <v>0</v>
      </c>
      <c r="H1336" s="19">
        <f t="shared" si="60"/>
        <v>2</v>
      </c>
      <c r="I1336" s="22">
        <v>0</v>
      </c>
      <c r="J1336" s="22">
        <v>0</v>
      </c>
      <c r="K1336" s="23">
        <v>0</v>
      </c>
      <c r="L1336" s="22">
        <f t="shared" si="61"/>
        <v>0</v>
      </c>
      <c r="M1336" s="25">
        <v>0</v>
      </c>
      <c r="N1336" s="25">
        <v>0</v>
      </c>
      <c r="O1336" s="26">
        <v>0</v>
      </c>
      <c r="P1336" s="25">
        <f t="shared" si="62"/>
        <v>0</v>
      </c>
    </row>
    <row r="1337" spans="1:16" x14ac:dyDescent="0.25">
      <c r="A1337" t="s">
        <v>1219</v>
      </c>
      <c r="B1337" s="18">
        <v>44</v>
      </c>
      <c r="C1337" s="18">
        <v>54</v>
      </c>
      <c r="D1337" s="18" t="s">
        <v>1338</v>
      </c>
      <c r="E1337" s="19">
        <v>6</v>
      </c>
      <c r="F1337" s="19">
        <v>2</v>
      </c>
      <c r="G1337" s="20">
        <v>0.33333333333333326</v>
      </c>
      <c r="H1337" s="19">
        <f t="shared" si="60"/>
        <v>6</v>
      </c>
      <c r="I1337" s="22">
        <v>0.5</v>
      </c>
      <c r="J1337" s="22">
        <v>0.5</v>
      </c>
      <c r="K1337" s="23">
        <v>1</v>
      </c>
      <c r="L1337" s="22">
        <f t="shared" si="61"/>
        <v>0</v>
      </c>
      <c r="M1337" s="25">
        <v>1</v>
      </c>
      <c r="N1337" s="25">
        <v>1</v>
      </c>
      <c r="O1337" s="26">
        <v>1</v>
      </c>
      <c r="P1337" s="25">
        <f t="shared" si="62"/>
        <v>0</v>
      </c>
    </row>
    <row r="1338" spans="1:16" x14ac:dyDescent="0.25">
      <c r="A1338" t="s">
        <v>1219</v>
      </c>
      <c r="B1338" s="18">
        <v>44</v>
      </c>
      <c r="C1338" s="18">
        <v>55</v>
      </c>
      <c r="D1338" s="18" t="s">
        <v>1339</v>
      </c>
      <c r="E1338" s="19">
        <v>4</v>
      </c>
      <c r="F1338" s="19">
        <v>4</v>
      </c>
      <c r="G1338" s="20">
        <v>1</v>
      </c>
      <c r="H1338" s="19">
        <f t="shared" si="60"/>
        <v>0</v>
      </c>
      <c r="I1338" s="22">
        <v>2</v>
      </c>
      <c r="J1338" s="22">
        <v>2</v>
      </c>
      <c r="K1338" s="23">
        <v>1</v>
      </c>
      <c r="L1338" s="22">
        <f t="shared" si="61"/>
        <v>0</v>
      </c>
      <c r="M1338" s="25">
        <v>0</v>
      </c>
      <c r="N1338" s="25">
        <v>0</v>
      </c>
      <c r="O1338" s="26">
        <v>0</v>
      </c>
      <c r="P1338" s="25">
        <f t="shared" si="62"/>
        <v>0</v>
      </c>
    </row>
    <row r="1339" spans="1:16" x14ac:dyDescent="0.25">
      <c r="A1339" t="s">
        <v>1219</v>
      </c>
      <c r="B1339" s="18">
        <v>44</v>
      </c>
      <c r="C1339" s="18">
        <v>56</v>
      </c>
      <c r="D1339" s="18" t="s">
        <v>1340</v>
      </c>
      <c r="E1339" s="19">
        <v>0</v>
      </c>
      <c r="F1339" s="19">
        <v>0</v>
      </c>
      <c r="G1339" s="20">
        <v>0</v>
      </c>
      <c r="H1339" s="19">
        <f t="shared" si="60"/>
        <v>0</v>
      </c>
      <c r="I1339" s="22">
        <v>0</v>
      </c>
      <c r="J1339" s="22">
        <v>0</v>
      </c>
      <c r="K1339" s="23">
        <v>0</v>
      </c>
      <c r="L1339" s="22">
        <f t="shared" si="61"/>
        <v>0</v>
      </c>
      <c r="M1339" s="25">
        <v>0</v>
      </c>
      <c r="N1339" s="25">
        <v>0</v>
      </c>
      <c r="O1339" s="26">
        <v>0</v>
      </c>
      <c r="P1339" s="25">
        <f t="shared" si="62"/>
        <v>0</v>
      </c>
    </row>
    <row r="1340" spans="1:16" x14ac:dyDescent="0.25">
      <c r="A1340" t="s">
        <v>1219</v>
      </c>
      <c r="B1340" s="18">
        <v>44</v>
      </c>
      <c r="C1340" s="18">
        <v>57</v>
      </c>
      <c r="D1340" s="18" t="s">
        <v>1341</v>
      </c>
      <c r="E1340" s="19">
        <v>0</v>
      </c>
      <c r="F1340" s="19">
        <v>0</v>
      </c>
      <c r="G1340" s="20">
        <v>0</v>
      </c>
      <c r="H1340" s="19">
        <f t="shared" si="60"/>
        <v>0</v>
      </c>
      <c r="I1340" s="22">
        <v>0</v>
      </c>
      <c r="J1340" s="22">
        <v>0</v>
      </c>
      <c r="K1340" s="23">
        <v>0</v>
      </c>
      <c r="L1340" s="22">
        <f t="shared" si="61"/>
        <v>0</v>
      </c>
      <c r="M1340" s="25">
        <v>0</v>
      </c>
      <c r="N1340" s="25">
        <v>0</v>
      </c>
      <c r="O1340" s="26">
        <v>0</v>
      </c>
      <c r="P1340" s="25">
        <f t="shared" si="62"/>
        <v>0</v>
      </c>
    </row>
    <row r="1341" spans="1:16" x14ac:dyDescent="0.25">
      <c r="A1341" t="s">
        <v>1219</v>
      </c>
      <c r="B1341" s="18">
        <v>44</v>
      </c>
      <c r="C1341" s="18">
        <v>58</v>
      </c>
      <c r="D1341" s="18" t="s">
        <v>1342</v>
      </c>
      <c r="E1341" s="19">
        <v>0.5</v>
      </c>
      <c r="F1341" s="19">
        <v>0.5</v>
      </c>
      <c r="G1341" s="20">
        <v>1</v>
      </c>
      <c r="H1341" s="19">
        <f t="shared" si="60"/>
        <v>0</v>
      </c>
      <c r="I1341" s="22">
        <v>4</v>
      </c>
      <c r="J1341" s="22">
        <v>4</v>
      </c>
      <c r="K1341" s="23">
        <v>1</v>
      </c>
      <c r="L1341" s="22">
        <f t="shared" si="61"/>
        <v>0</v>
      </c>
      <c r="M1341" s="25">
        <v>0</v>
      </c>
      <c r="N1341" s="25">
        <v>0</v>
      </c>
      <c r="O1341" s="26">
        <v>0</v>
      </c>
      <c r="P1341" s="25">
        <f t="shared" si="62"/>
        <v>0</v>
      </c>
    </row>
    <row r="1342" spans="1:16" x14ac:dyDescent="0.25">
      <c r="A1342" t="s">
        <v>1219</v>
      </c>
      <c r="B1342" s="18">
        <v>44</v>
      </c>
      <c r="C1342" s="18">
        <v>59</v>
      </c>
      <c r="D1342" s="18" t="s">
        <v>1343</v>
      </c>
      <c r="E1342" s="19">
        <v>3</v>
      </c>
      <c r="F1342" s="19">
        <v>3</v>
      </c>
      <c r="G1342" s="20">
        <v>1</v>
      </c>
      <c r="H1342" s="19">
        <f t="shared" si="60"/>
        <v>0</v>
      </c>
      <c r="I1342" s="22">
        <v>8.5</v>
      </c>
      <c r="J1342" s="22">
        <v>8.5</v>
      </c>
      <c r="K1342" s="23">
        <v>1</v>
      </c>
      <c r="L1342" s="22">
        <f t="shared" si="61"/>
        <v>0</v>
      </c>
      <c r="M1342" s="25">
        <v>0</v>
      </c>
      <c r="N1342" s="25">
        <v>0</v>
      </c>
      <c r="O1342" s="26">
        <v>0</v>
      </c>
      <c r="P1342" s="25">
        <f t="shared" si="62"/>
        <v>0</v>
      </c>
    </row>
    <row r="1343" spans="1:16" x14ac:dyDescent="0.25">
      <c r="A1343" t="s">
        <v>1219</v>
      </c>
      <c r="B1343" s="18">
        <v>44</v>
      </c>
      <c r="C1343" s="18">
        <v>60</v>
      </c>
      <c r="D1343" s="18" t="s">
        <v>1344</v>
      </c>
      <c r="E1343" s="19">
        <v>4</v>
      </c>
      <c r="F1343" s="19">
        <v>0</v>
      </c>
      <c r="G1343" s="20">
        <v>0</v>
      </c>
      <c r="H1343" s="19">
        <f t="shared" si="60"/>
        <v>4</v>
      </c>
      <c r="I1343" s="22">
        <v>1.5</v>
      </c>
      <c r="J1343" s="22">
        <v>1.5</v>
      </c>
      <c r="K1343" s="23">
        <v>1</v>
      </c>
      <c r="L1343" s="22">
        <f t="shared" si="61"/>
        <v>0</v>
      </c>
      <c r="M1343" s="25">
        <v>0</v>
      </c>
      <c r="N1343" s="25">
        <v>0</v>
      </c>
      <c r="O1343" s="26">
        <v>0</v>
      </c>
      <c r="P1343" s="25">
        <f t="shared" si="62"/>
        <v>0</v>
      </c>
    </row>
    <row r="1344" spans="1:16" x14ac:dyDescent="0.25">
      <c r="A1344" t="s">
        <v>1219</v>
      </c>
      <c r="B1344" s="18">
        <v>44</v>
      </c>
      <c r="C1344" s="18">
        <v>61</v>
      </c>
      <c r="D1344" s="18" t="s">
        <v>1345</v>
      </c>
      <c r="E1344" s="19">
        <v>4</v>
      </c>
      <c r="F1344" s="19">
        <v>1</v>
      </c>
      <c r="G1344" s="20">
        <v>0.25</v>
      </c>
      <c r="H1344" s="19">
        <f t="shared" si="60"/>
        <v>4</v>
      </c>
      <c r="I1344" s="22">
        <v>2</v>
      </c>
      <c r="J1344" s="22">
        <v>2</v>
      </c>
      <c r="K1344" s="23">
        <v>1</v>
      </c>
      <c r="L1344" s="22">
        <f t="shared" si="61"/>
        <v>0</v>
      </c>
      <c r="M1344" s="25">
        <v>1</v>
      </c>
      <c r="N1344" s="25">
        <v>1</v>
      </c>
      <c r="O1344" s="26">
        <v>1</v>
      </c>
      <c r="P1344" s="25">
        <f t="shared" si="62"/>
        <v>0</v>
      </c>
    </row>
    <row r="1345" spans="1:16" x14ac:dyDescent="0.25">
      <c r="A1345" t="s">
        <v>1219</v>
      </c>
      <c r="B1345" s="18">
        <v>44</v>
      </c>
      <c r="C1345" s="18">
        <v>62</v>
      </c>
      <c r="D1345" s="18" t="s">
        <v>1346</v>
      </c>
      <c r="E1345" s="19">
        <v>5</v>
      </c>
      <c r="F1345" s="19">
        <v>1</v>
      </c>
      <c r="G1345" s="20">
        <v>0.2</v>
      </c>
      <c r="H1345" s="19">
        <f t="shared" si="60"/>
        <v>5</v>
      </c>
      <c r="I1345" s="22">
        <v>1.5</v>
      </c>
      <c r="J1345" s="22">
        <v>1.5</v>
      </c>
      <c r="K1345" s="23">
        <v>1</v>
      </c>
      <c r="L1345" s="22">
        <f t="shared" si="61"/>
        <v>0</v>
      </c>
      <c r="M1345" s="25">
        <v>0</v>
      </c>
      <c r="N1345" s="25">
        <v>0</v>
      </c>
      <c r="O1345" s="26">
        <v>0</v>
      </c>
      <c r="P1345" s="25">
        <f t="shared" si="62"/>
        <v>0</v>
      </c>
    </row>
    <row r="1346" spans="1:16" x14ac:dyDescent="0.25">
      <c r="A1346" t="s">
        <v>1219</v>
      </c>
      <c r="B1346" s="18">
        <v>44</v>
      </c>
      <c r="C1346" s="18">
        <v>63</v>
      </c>
      <c r="D1346" s="18" t="s">
        <v>1347</v>
      </c>
      <c r="E1346" s="19">
        <v>3</v>
      </c>
      <c r="F1346" s="19">
        <v>1</v>
      </c>
      <c r="G1346" s="20">
        <v>0.33333333333333326</v>
      </c>
      <c r="H1346" s="19">
        <f t="shared" si="60"/>
        <v>3</v>
      </c>
      <c r="I1346" s="22">
        <v>0</v>
      </c>
      <c r="J1346" s="22">
        <v>0</v>
      </c>
      <c r="K1346" s="23">
        <v>0</v>
      </c>
      <c r="L1346" s="22">
        <f t="shared" si="61"/>
        <v>0</v>
      </c>
      <c r="M1346" s="25">
        <v>0</v>
      </c>
      <c r="N1346" s="25">
        <v>0</v>
      </c>
      <c r="O1346" s="26">
        <v>0</v>
      </c>
      <c r="P1346" s="25">
        <f t="shared" si="62"/>
        <v>0</v>
      </c>
    </row>
    <row r="1347" spans="1:16" x14ac:dyDescent="0.25">
      <c r="A1347" t="s">
        <v>1219</v>
      </c>
      <c r="B1347" s="18">
        <v>44</v>
      </c>
      <c r="C1347" s="18">
        <v>64</v>
      </c>
      <c r="D1347" s="18" t="s">
        <v>1348</v>
      </c>
      <c r="E1347" s="19">
        <v>0</v>
      </c>
      <c r="F1347" s="19">
        <v>0</v>
      </c>
      <c r="G1347" s="20">
        <v>0</v>
      </c>
      <c r="H1347" s="19">
        <f t="shared" si="60"/>
        <v>0</v>
      </c>
      <c r="I1347" s="22">
        <v>1.5</v>
      </c>
      <c r="J1347" s="22">
        <v>1.5</v>
      </c>
      <c r="K1347" s="23">
        <v>1</v>
      </c>
      <c r="L1347" s="22">
        <f t="shared" si="61"/>
        <v>0</v>
      </c>
      <c r="M1347" s="25">
        <v>7</v>
      </c>
      <c r="N1347" s="25">
        <v>2</v>
      </c>
      <c r="O1347" s="26">
        <v>0.2857142857142857</v>
      </c>
      <c r="P1347" s="25">
        <f t="shared" si="62"/>
        <v>7</v>
      </c>
    </row>
    <row r="1348" spans="1:16" x14ac:dyDescent="0.25">
      <c r="A1348" t="s">
        <v>1219</v>
      </c>
      <c r="B1348" s="18">
        <v>44</v>
      </c>
      <c r="C1348" s="18">
        <v>65</v>
      </c>
      <c r="D1348" s="18" t="s">
        <v>1349</v>
      </c>
      <c r="E1348" s="19">
        <v>3</v>
      </c>
      <c r="F1348" s="19">
        <v>1</v>
      </c>
      <c r="G1348" s="20">
        <v>0.33333333333333326</v>
      </c>
      <c r="H1348" s="19">
        <f t="shared" si="60"/>
        <v>3</v>
      </c>
      <c r="I1348" s="22">
        <v>7.75</v>
      </c>
      <c r="J1348" s="22">
        <v>7.75</v>
      </c>
      <c r="K1348" s="23">
        <v>1</v>
      </c>
      <c r="L1348" s="22">
        <f t="shared" si="61"/>
        <v>0</v>
      </c>
      <c r="M1348" s="25">
        <v>33</v>
      </c>
      <c r="N1348" s="25">
        <v>1</v>
      </c>
      <c r="O1348" s="26">
        <v>3.0303030303030304E-2</v>
      </c>
      <c r="P1348" s="25">
        <f t="shared" si="62"/>
        <v>33</v>
      </c>
    </row>
    <row r="1349" spans="1:16" x14ac:dyDescent="0.25">
      <c r="A1349" t="s">
        <v>1219</v>
      </c>
      <c r="B1349" s="18">
        <v>44</v>
      </c>
      <c r="C1349" s="18">
        <v>66</v>
      </c>
      <c r="D1349" s="18" t="s">
        <v>1350</v>
      </c>
      <c r="E1349" s="19">
        <v>6</v>
      </c>
      <c r="F1349" s="19">
        <v>2</v>
      </c>
      <c r="G1349" s="20">
        <v>0.33333333333333326</v>
      </c>
      <c r="H1349" s="19">
        <f t="shared" si="60"/>
        <v>6</v>
      </c>
      <c r="I1349" s="22">
        <v>10.5</v>
      </c>
      <c r="J1349" s="22">
        <v>10.5</v>
      </c>
      <c r="K1349" s="23">
        <v>1</v>
      </c>
      <c r="L1349" s="22">
        <f t="shared" si="61"/>
        <v>0</v>
      </c>
      <c r="M1349" s="25">
        <v>20.5</v>
      </c>
      <c r="N1349" s="25">
        <v>1.5</v>
      </c>
      <c r="O1349" s="26">
        <v>7.3170731707317069E-2</v>
      </c>
      <c r="P1349" s="25">
        <f t="shared" si="62"/>
        <v>20.5</v>
      </c>
    </row>
    <row r="1350" spans="1:16" x14ac:dyDescent="0.25">
      <c r="A1350" t="s">
        <v>1219</v>
      </c>
      <c r="B1350" s="18">
        <v>44</v>
      </c>
      <c r="C1350" s="18">
        <v>67</v>
      </c>
      <c r="D1350" s="18" t="s">
        <v>1351</v>
      </c>
      <c r="E1350" s="19">
        <v>3</v>
      </c>
      <c r="F1350" s="19">
        <v>3</v>
      </c>
      <c r="G1350" s="20">
        <v>1</v>
      </c>
      <c r="H1350" s="19">
        <f t="shared" ref="H1350:H1413" si="63">IF(G1350&gt;0.4,0,E1350)</f>
        <v>0</v>
      </c>
      <c r="I1350" s="22">
        <v>9</v>
      </c>
      <c r="J1350" s="22">
        <v>9</v>
      </c>
      <c r="K1350" s="23">
        <v>1</v>
      </c>
      <c r="L1350" s="22">
        <f t="shared" ref="L1350:L1413" si="64">IF(K1350&gt;0.4,0,I1350)</f>
        <v>0</v>
      </c>
      <c r="M1350" s="25">
        <v>23.5</v>
      </c>
      <c r="N1350" s="25">
        <v>3.5</v>
      </c>
      <c r="O1350" s="26">
        <v>0.14893617021276595</v>
      </c>
      <c r="P1350" s="25">
        <f t="shared" ref="P1350:P1413" si="65">IF(O1350&gt;0.4,0,M1350)</f>
        <v>23.5</v>
      </c>
    </row>
    <row r="1351" spans="1:16" x14ac:dyDescent="0.25">
      <c r="A1351" t="s">
        <v>1219</v>
      </c>
      <c r="B1351" s="18">
        <v>46</v>
      </c>
      <c r="C1351" s="18">
        <v>2</v>
      </c>
      <c r="D1351" s="18" t="s">
        <v>1352</v>
      </c>
      <c r="E1351" s="19">
        <v>3</v>
      </c>
      <c r="F1351" s="19">
        <v>1</v>
      </c>
      <c r="G1351" s="20">
        <v>0.33333333333333326</v>
      </c>
      <c r="H1351" s="19">
        <f t="shared" si="63"/>
        <v>3</v>
      </c>
      <c r="I1351" s="22">
        <v>7</v>
      </c>
      <c r="J1351" s="22">
        <v>3</v>
      </c>
      <c r="K1351" s="23">
        <v>0.42857142857142855</v>
      </c>
      <c r="L1351" s="22">
        <f t="shared" si="64"/>
        <v>0</v>
      </c>
      <c r="M1351" s="25">
        <v>10.5</v>
      </c>
      <c r="N1351" s="25">
        <v>4.5</v>
      </c>
      <c r="O1351" s="26">
        <v>0.42857142857142855</v>
      </c>
      <c r="P1351" s="25">
        <f>IF(O1351&gt;0.5,0,M1351)</f>
        <v>10.5</v>
      </c>
    </row>
    <row r="1352" spans="1:16" x14ac:dyDescent="0.25">
      <c r="A1352" t="s">
        <v>1219</v>
      </c>
      <c r="B1352" s="18">
        <v>46</v>
      </c>
      <c r="C1352" s="18">
        <v>3</v>
      </c>
      <c r="D1352" s="18" t="s">
        <v>1353</v>
      </c>
      <c r="E1352" s="19">
        <v>5</v>
      </c>
      <c r="F1352" s="19">
        <v>3</v>
      </c>
      <c r="G1352" s="20">
        <v>0.6</v>
      </c>
      <c r="H1352" s="19">
        <f t="shared" si="63"/>
        <v>0</v>
      </c>
      <c r="I1352" s="22">
        <v>16</v>
      </c>
      <c r="J1352" s="22">
        <v>3</v>
      </c>
      <c r="K1352" s="23">
        <v>0.1875</v>
      </c>
      <c r="L1352" s="22">
        <f t="shared" si="64"/>
        <v>16</v>
      </c>
      <c r="M1352" s="25">
        <v>26</v>
      </c>
      <c r="N1352" s="25">
        <v>1</v>
      </c>
      <c r="O1352" s="26">
        <v>3.8461538461538464E-2</v>
      </c>
      <c r="P1352" s="25">
        <f t="shared" si="65"/>
        <v>26</v>
      </c>
    </row>
    <row r="1353" spans="1:16" x14ac:dyDescent="0.25">
      <c r="A1353" t="s">
        <v>1219</v>
      </c>
      <c r="B1353" s="18">
        <v>46</v>
      </c>
      <c r="C1353" s="18">
        <v>4</v>
      </c>
      <c r="D1353" s="18" t="s">
        <v>1354</v>
      </c>
      <c r="E1353" s="19">
        <v>8.5</v>
      </c>
      <c r="F1353" s="19">
        <v>1.5</v>
      </c>
      <c r="G1353" s="20">
        <v>0.17647058823529413</v>
      </c>
      <c r="H1353" s="19">
        <f t="shared" si="63"/>
        <v>8.5</v>
      </c>
      <c r="I1353" s="22">
        <v>14.5</v>
      </c>
      <c r="J1353" s="22">
        <v>8.5</v>
      </c>
      <c r="K1353" s="23">
        <v>0.58620689655172409</v>
      </c>
      <c r="L1353" s="22">
        <f t="shared" si="64"/>
        <v>0</v>
      </c>
      <c r="M1353" s="25">
        <v>37.5</v>
      </c>
      <c r="N1353" s="25">
        <v>0.5</v>
      </c>
      <c r="O1353" s="26">
        <v>1.3333333333333334E-2</v>
      </c>
      <c r="P1353" s="25">
        <f t="shared" si="65"/>
        <v>37.5</v>
      </c>
    </row>
    <row r="1354" spans="1:16" x14ac:dyDescent="0.25">
      <c r="A1354" t="s">
        <v>1219</v>
      </c>
      <c r="B1354" s="18">
        <v>46</v>
      </c>
      <c r="C1354" s="18">
        <v>5</v>
      </c>
      <c r="D1354" s="18" t="s">
        <v>1355</v>
      </c>
      <c r="E1354" s="19">
        <v>0.5</v>
      </c>
      <c r="F1354" s="19">
        <v>0.5</v>
      </c>
      <c r="G1354" s="20">
        <v>1</v>
      </c>
      <c r="H1354" s="19">
        <f t="shared" si="63"/>
        <v>0</v>
      </c>
      <c r="I1354" s="22">
        <v>19.5</v>
      </c>
      <c r="J1354" s="22">
        <v>15.5</v>
      </c>
      <c r="K1354" s="23">
        <v>0.79487179487179493</v>
      </c>
      <c r="L1354" s="22">
        <f t="shared" si="64"/>
        <v>0</v>
      </c>
      <c r="M1354" s="25">
        <v>51.5</v>
      </c>
      <c r="N1354" s="25">
        <v>5.5</v>
      </c>
      <c r="O1354" s="26">
        <v>0.10679611650485436</v>
      </c>
      <c r="P1354" s="25">
        <f t="shared" si="65"/>
        <v>51.5</v>
      </c>
    </row>
    <row r="1355" spans="1:16" x14ac:dyDescent="0.25">
      <c r="A1355" t="s">
        <v>1219</v>
      </c>
      <c r="B1355" s="18">
        <v>46</v>
      </c>
      <c r="C1355" s="18">
        <v>6</v>
      </c>
      <c r="D1355" s="18" t="s">
        <v>1356</v>
      </c>
      <c r="E1355" s="19">
        <v>8.5</v>
      </c>
      <c r="F1355" s="19">
        <v>6.5</v>
      </c>
      <c r="G1355" s="20">
        <v>0.76470588235294112</v>
      </c>
      <c r="H1355" s="19">
        <f t="shared" si="63"/>
        <v>0</v>
      </c>
      <c r="I1355" s="22">
        <v>16.5</v>
      </c>
      <c r="J1355" s="22">
        <v>14.5</v>
      </c>
      <c r="K1355" s="23">
        <v>0.87878787878787878</v>
      </c>
      <c r="L1355" s="22">
        <f t="shared" si="64"/>
        <v>0</v>
      </c>
      <c r="M1355" s="25">
        <v>38</v>
      </c>
      <c r="N1355" s="25">
        <v>0</v>
      </c>
      <c r="O1355" s="26">
        <v>0</v>
      </c>
      <c r="P1355" s="25">
        <f t="shared" si="65"/>
        <v>38</v>
      </c>
    </row>
    <row r="1356" spans="1:16" x14ac:dyDescent="0.25">
      <c r="A1356" t="s">
        <v>1219</v>
      </c>
      <c r="B1356" s="18">
        <v>46</v>
      </c>
      <c r="C1356" s="18">
        <v>7</v>
      </c>
      <c r="D1356" s="18" t="s">
        <v>1357</v>
      </c>
      <c r="E1356" s="19">
        <v>4</v>
      </c>
      <c r="F1356" s="19">
        <v>4</v>
      </c>
      <c r="G1356" s="20">
        <v>1</v>
      </c>
      <c r="H1356" s="19">
        <f t="shared" si="63"/>
        <v>0</v>
      </c>
      <c r="I1356" s="22">
        <v>4</v>
      </c>
      <c r="J1356" s="22">
        <v>4</v>
      </c>
      <c r="K1356" s="23">
        <v>1</v>
      </c>
      <c r="L1356" s="22">
        <f t="shared" si="64"/>
        <v>0</v>
      </c>
      <c r="M1356" s="25">
        <v>4.5</v>
      </c>
      <c r="N1356" s="25">
        <v>4.5</v>
      </c>
      <c r="O1356" s="26">
        <v>1</v>
      </c>
      <c r="P1356" s="25">
        <f t="shared" si="65"/>
        <v>0</v>
      </c>
    </row>
    <row r="1357" spans="1:16" x14ac:dyDescent="0.25">
      <c r="A1357" t="s">
        <v>1219</v>
      </c>
      <c r="B1357" s="18">
        <v>46</v>
      </c>
      <c r="C1357" s="18">
        <v>8</v>
      </c>
      <c r="D1357" s="18" t="s">
        <v>1358</v>
      </c>
      <c r="E1357" s="19">
        <v>1</v>
      </c>
      <c r="F1357" s="19">
        <v>1</v>
      </c>
      <c r="G1357" s="20">
        <v>1</v>
      </c>
      <c r="H1357" s="19">
        <f t="shared" si="63"/>
        <v>0</v>
      </c>
      <c r="I1357" s="22">
        <v>0</v>
      </c>
      <c r="J1357" s="22">
        <v>0</v>
      </c>
      <c r="K1357" s="23">
        <v>0</v>
      </c>
      <c r="L1357" s="22">
        <f t="shared" si="64"/>
        <v>0</v>
      </c>
      <c r="M1357" s="25">
        <v>0</v>
      </c>
      <c r="N1357" s="25">
        <v>0</v>
      </c>
      <c r="O1357" s="26">
        <v>0</v>
      </c>
      <c r="P1357" s="25">
        <f t="shared" si="65"/>
        <v>0</v>
      </c>
    </row>
    <row r="1358" spans="1:16" x14ac:dyDescent="0.25">
      <c r="A1358" t="s">
        <v>1219</v>
      </c>
      <c r="B1358" s="18">
        <v>46</v>
      </c>
      <c r="C1358" s="18">
        <v>9</v>
      </c>
      <c r="D1358" s="18" t="s">
        <v>1359</v>
      </c>
      <c r="E1358" s="19">
        <v>0</v>
      </c>
      <c r="F1358" s="19">
        <v>0</v>
      </c>
      <c r="G1358" s="20">
        <v>0</v>
      </c>
      <c r="H1358" s="19">
        <f t="shared" si="63"/>
        <v>0</v>
      </c>
      <c r="I1358" s="22">
        <v>0</v>
      </c>
      <c r="J1358" s="22">
        <v>0</v>
      </c>
      <c r="K1358" s="23">
        <v>0</v>
      </c>
      <c r="L1358" s="22">
        <f t="shared" si="64"/>
        <v>0</v>
      </c>
      <c r="M1358" s="25">
        <v>0</v>
      </c>
      <c r="N1358" s="25">
        <v>0</v>
      </c>
      <c r="O1358" s="26">
        <v>0</v>
      </c>
      <c r="P1358" s="25">
        <f t="shared" si="65"/>
        <v>0</v>
      </c>
    </row>
    <row r="1359" spans="1:16" x14ac:dyDescent="0.25">
      <c r="A1359" t="s">
        <v>1219</v>
      </c>
      <c r="B1359" s="18">
        <v>46</v>
      </c>
      <c r="C1359" s="18">
        <v>10</v>
      </c>
      <c r="D1359" s="18" t="s">
        <v>1360</v>
      </c>
      <c r="E1359" s="19">
        <v>4</v>
      </c>
      <c r="F1359" s="19">
        <v>4</v>
      </c>
      <c r="G1359" s="20">
        <v>1</v>
      </c>
      <c r="H1359" s="19">
        <f t="shared" si="63"/>
        <v>0</v>
      </c>
      <c r="I1359" s="22">
        <v>0</v>
      </c>
      <c r="J1359" s="22">
        <v>0</v>
      </c>
      <c r="K1359" s="23">
        <v>0</v>
      </c>
      <c r="L1359" s="22">
        <f t="shared" si="64"/>
        <v>0</v>
      </c>
      <c r="M1359" s="25">
        <v>0</v>
      </c>
      <c r="N1359" s="25">
        <v>0</v>
      </c>
      <c r="O1359" s="26">
        <v>0</v>
      </c>
      <c r="P1359" s="25">
        <f t="shared" si="65"/>
        <v>0</v>
      </c>
    </row>
    <row r="1360" spans="1:16" x14ac:dyDescent="0.25">
      <c r="A1360" t="s">
        <v>1219</v>
      </c>
      <c r="B1360" s="18">
        <v>46</v>
      </c>
      <c r="C1360" s="18">
        <v>11</v>
      </c>
      <c r="D1360" s="18" t="s">
        <v>1361</v>
      </c>
      <c r="E1360" s="19">
        <v>5</v>
      </c>
      <c r="F1360" s="19">
        <v>5</v>
      </c>
      <c r="G1360" s="20">
        <v>1</v>
      </c>
      <c r="H1360" s="19">
        <f t="shared" si="63"/>
        <v>0</v>
      </c>
      <c r="I1360" s="22">
        <v>3.5</v>
      </c>
      <c r="J1360" s="22">
        <v>3.5</v>
      </c>
      <c r="K1360" s="23">
        <v>1</v>
      </c>
      <c r="L1360" s="22">
        <f t="shared" si="64"/>
        <v>0</v>
      </c>
      <c r="M1360" s="25">
        <v>0</v>
      </c>
      <c r="N1360" s="25">
        <v>0</v>
      </c>
      <c r="O1360" s="26">
        <v>0</v>
      </c>
      <c r="P1360" s="25">
        <f t="shared" si="65"/>
        <v>0</v>
      </c>
    </row>
    <row r="1361" spans="1:16" x14ac:dyDescent="0.25">
      <c r="A1361" t="s">
        <v>1219</v>
      </c>
      <c r="B1361" s="18">
        <v>46</v>
      </c>
      <c r="C1361" s="18">
        <v>12</v>
      </c>
      <c r="D1361" s="18" t="s">
        <v>1362</v>
      </c>
      <c r="E1361" s="19">
        <v>0.5</v>
      </c>
      <c r="F1361" s="19">
        <v>0.5</v>
      </c>
      <c r="G1361" s="20">
        <v>1</v>
      </c>
      <c r="H1361" s="19">
        <f t="shared" si="63"/>
        <v>0</v>
      </c>
      <c r="I1361" s="22">
        <v>0</v>
      </c>
      <c r="J1361" s="22">
        <v>0</v>
      </c>
      <c r="K1361" s="23">
        <v>0</v>
      </c>
      <c r="L1361" s="22">
        <f t="shared" si="64"/>
        <v>0</v>
      </c>
      <c r="M1361" s="25">
        <v>0</v>
      </c>
      <c r="N1361" s="25">
        <v>0</v>
      </c>
      <c r="O1361" s="26">
        <v>0</v>
      </c>
      <c r="P1361" s="25">
        <f t="shared" si="65"/>
        <v>0</v>
      </c>
    </row>
    <row r="1362" spans="1:16" x14ac:dyDescent="0.25">
      <c r="A1362" t="s">
        <v>1219</v>
      </c>
      <c r="B1362" s="18">
        <v>46</v>
      </c>
      <c r="C1362" s="18">
        <v>13</v>
      </c>
      <c r="D1362" s="18" t="s">
        <v>1363</v>
      </c>
      <c r="E1362" s="19">
        <v>1.5</v>
      </c>
      <c r="F1362" s="19">
        <v>1.5</v>
      </c>
      <c r="G1362" s="20">
        <v>1</v>
      </c>
      <c r="H1362" s="19">
        <f t="shared" si="63"/>
        <v>0</v>
      </c>
      <c r="I1362" s="22">
        <v>0</v>
      </c>
      <c r="J1362" s="22">
        <v>0</v>
      </c>
      <c r="K1362" s="23">
        <v>0</v>
      </c>
      <c r="L1362" s="22">
        <f t="shared" si="64"/>
        <v>0</v>
      </c>
      <c r="M1362" s="25">
        <v>0</v>
      </c>
      <c r="N1362" s="25">
        <v>0</v>
      </c>
      <c r="O1362" s="26">
        <v>0</v>
      </c>
      <c r="P1362" s="25">
        <f t="shared" si="65"/>
        <v>0</v>
      </c>
    </row>
    <row r="1363" spans="1:16" x14ac:dyDescent="0.25">
      <c r="A1363" t="s">
        <v>1219</v>
      </c>
      <c r="B1363" s="18">
        <v>46</v>
      </c>
      <c r="C1363" s="18">
        <v>14</v>
      </c>
      <c r="D1363" s="18" t="s">
        <v>1364</v>
      </c>
      <c r="E1363" s="19">
        <v>0</v>
      </c>
      <c r="F1363" s="19">
        <v>0</v>
      </c>
      <c r="G1363" s="20">
        <v>0</v>
      </c>
      <c r="H1363" s="19">
        <f t="shared" si="63"/>
        <v>0</v>
      </c>
      <c r="I1363" s="22">
        <v>0</v>
      </c>
      <c r="J1363" s="22">
        <v>0</v>
      </c>
      <c r="K1363" s="23">
        <v>0</v>
      </c>
      <c r="L1363" s="22">
        <f t="shared" si="64"/>
        <v>0</v>
      </c>
      <c r="M1363" s="25">
        <v>0</v>
      </c>
      <c r="N1363" s="25">
        <v>0</v>
      </c>
      <c r="O1363" s="26">
        <v>0</v>
      </c>
      <c r="P1363" s="25">
        <f t="shared" si="65"/>
        <v>0</v>
      </c>
    </row>
    <row r="1364" spans="1:16" x14ac:dyDescent="0.25">
      <c r="A1364" t="s">
        <v>1219</v>
      </c>
      <c r="B1364" s="18">
        <v>46</v>
      </c>
      <c r="C1364" s="18">
        <v>15</v>
      </c>
      <c r="D1364" s="18" t="s">
        <v>1365</v>
      </c>
      <c r="E1364" s="19">
        <v>3</v>
      </c>
      <c r="F1364" s="19">
        <v>1</v>
      </c>
      <c r="G1364" s="20">
        <v>0.33333333333333326</v>
      </c>
      <c r="H1364" s="19">
        <f t="shared" si="63"/>
        <v>3</v>
      </c>
      <c r="I1364" s="22">
        <v>0</v>
      </c>
      <c r="J1364" s="22">
        <v>0</v>
      </c>
      <c r="K1364" s="23">
        <v>0</v>
      </c>
      <c r="L1364" s="22">
        <f t="shared" si="64"/>
        <v>0</v>
      </c>
      <c r="M1364" s="25">
        <v>0</v>
      </c>
      <c r="N1364" s="25">
        <v>0</v>
      </c>
      <c r="O1364" s="26">
        <v>0</v>
      </c>
      <c r="P1364" s="25">
        <f t="shared" si="65"/>
        <v>0</v>
      </c>
    </row>
    <row r="1365" spans="1:16" x14ac:dyDescent="0.25">
      <c r="A1365" t="s">
        <v>1219</v>
      </c>
      <c r="B1365" s="18">
        <v>46</v>
      </c>
      <c r="C1365" s="18">
        <v>16</v>
      </c>
      <c r="D1365" s="18" t="s">
        <v>1366</v>
      </c>
      <c r="E1365" s="19">
        <v>7.5</v>
      </c>
      <c r="F1365" s="19">
        <v>5.5</v>
      </c>
      <c r="G1365" s="20">
        <v>0.73333333333333328</v>
      </c>
      <c r="H1365" s="19">
        <f t="shared" si="63"/>
        <v>0</v>
      </c>
      <c r="I1365" s="22">
        <v>0</v>
      </c>
      <c r="J1365" s="22">
        <v>0</v>
      </c>
      <c r="K1365" s="23">
        <v>0</v>
      </c>
      <c r="L1365" s="22">
        <f t="shared" si="64"/>
        <v>0</v>
      </c>
      <c r="M1365" s="25">
        <v>0</v>
      </c>
      <c r="N1365" s="25">
        <v>0</v>
      </c>
      <c r="O1365" s="26">
        <v>0</v>
      </c>
      <c r="P1365" s="25">
        <f t="shared" si="65"/>
        <v>0</v>
      </c>
    </row>
    <row r="1366" spans="1:16" x14ac:dyDescent="0.25">
      <c r="A1366" t="s">
        <v>1219</v>
      </c>
      <c r="B1366" s="18">
        <v>46</v>
      </c>
      <c r="C1366" s="18">
        <v>17</v>
      </c>
      <c r="D1366" s="18" t="s">
        <v>1367</v>
      </c>
      <c r="E1366" s="19">
        <v>3</v>
      </c>
      <c r="F1366" s="19">
        <v>1</v>
      </c>
      <c r="G1366" s="20">
        <v>0.33333333333333326</v>
      </c>
      <c r="H1366" s="19">
        <f t="shared" si="63"/>
        <v>3</v>
      </c>
      <c r="I1366" s="22">
        <v>9</v>
      </c>
      <c r="J1366" s="22">
        <v>1</v>
      </c>
      <c r="K1366" s="23">
        <v>0.1111111111111111</v>
      </c>
      <c r="L1366" s="22">
        <f t="shared" si="64"/>
        <v>9</v>
      </c>
      <c r="M1366" s="25">
        <v>0</v>
      </c>
      <c r="N1366" s="25">
        <v>0</v>
      </c>
      <c r="O1366" s="26">
        <v>0</v>
      </c>
      <c r="P1366" s="25">
        <f t="shared" si="65"/>
        <v>0</v>
      </c>
    </row>
    <row r="1367" spans="1:16" x14ac:dyDescent="0.25">
      <c r="A1367" t="s">
        <v>1219</v>
      </c>
      <c r="B1367" s="18">
        <v>46</v>
      </c>
      <c r="C1367" s="18">
        <v>18</v>
      </c>
      <c r="D1367" s="18" t="s">
        <v>1368</v>
      </c>
      <c r="E1367" s="19">
        <v>0</v>
      </c>
      <c r="F1367" s="19">
        <v>0</v>
      </c>
      <c r="G1367" s="20">
        <v>0</v>
      </c>
      <c r="H1367" s="19">
        <f t="shared" si="63"/>
        <v>0</v>
      </c>
      <c r="I1367" s="22">
        <v>0</v>
      </c>
      <c r="J1367" s="22">
        <v>0</v>
      </c>
      <c r="K1367" s="23">
        <v>0</v>
      </c>
      <c r="L1367" s="22">
        <f t="shared" si="64"/>
        <v>0</v>
      </c>
      <c r="M1367" s="25">
        <v>0</v>
      </c>
      <c r="N1367" s="25">
        <v>0</v>
      </c>
      <c r="O1367" s="26">
        <v>0</v>
      </c>
      <c r="P1367" s="25">
        <f t="shared" si="65"/>
        <v>0</v>
      </c>
    </row>
    <row r="1368" spans="1:16" x14ac:dyDescent="0.25">
      <c r="A1368" t="s">
        <v>1219</v>
      </c>
      <c r="B1368" s="18">
        <v>46</v>
      </c>
      <c r="C1368" s="18">
        <v>19</v>
      </c>
      <c r="D1368" s="18" t="s">
        <v>1369</v>
      </c>
      <c r="E1368" s="19">
        <v>1</v>
      </c>
      <c r="F1368" s="19">
        <v>1</v>
      </c>
      <c r="G1368" s="20">
        <v>1</v>
      </c>
      <c r="H1368" s="19">
        <f t="shared" si="63"/>
        <v>0</v>
      </c>
      <c r="I1368" s="22">
        <v>0</v>
      </c>
      <c r="J1368" s="22">
        <v>0</v>
      </c>
      <c r="K1368" s="23">
        <v>0</v>
      </c>
      <c r="L1368" s="22">
        <f t="shared" si="64"/>
        <v>0</v>
      </c>
      <c r="M1368" s="25">
        <v>0</v>
      </c>
      <c r="N1368" s="25">
        <v>0</v>
      </c>
      <c r="O1368" s="26">
        <v>0</v>
      </c>
      <c r="P1368" s="25">
        <f t="shared" si="65"/>
        <v>0</v>
      </c>
    </row>
    <row r="1369" spans="1:16" x14ac:dyDescent="0.25">
      <c r="A1369" t="s">
        <v>1219</v>
      </c>
      <c r="B1369" s="18">
        <v>46</v>
      </c>
      <c r="C1369" s="18">
        <v>20</v>
      </c>
      <c r="D1369" s="18" t="s">
        <v>1370</v>
      </c>
      <c r="E1369" s="19">
        <v>1.5</v>
      </c>
      <c r="F1369" s="19">
        <v>1.5</v>
      </c>
      <c r="G1369" s="20">
        <v>1</v>
      </c>
      <c r="H1369" s="19">
        <f t="shared" si="63"/>
        <v>0</v>
      </c>
      <c r="I1369" s="22">
        <v>4</v>
      </c>
      <c r="J1369" s="22">
        <v>2</v>
      </c>
      <c r="K1369" s="23">
        <v>0.5</v>
      </c>
      <c r="L1369" s="22">
        <f t="shared" si="64"/>
        <v>0</v>
      </c>
      <c r="M1369" s="25">
        <v>2</v>
      </c>
      <c r="N1369" s="25">
        <v>1</v>
      </c>
      <c r="O1369" s="26">
        <v>0.5</v>
      </c>
      <c r="P1369" s="25">
        <f t="shared" si="65"/>
        <v>0</v>
      </c>
    </row>
    <row r="1370" spans="1:16" x14ac:dyDescent="0.25">
      <c r="A1370" t="s">
        <v>1219</v>
      </c>
      <c r="B1370" s="18">
        <v>46</v>
      </c>
      <c r="C1370" s="18">
        <v>21</v>
      </c>
      <c r="D1370" s="18" t="s">
        <v>1371</v>
      </c>
      <c r="E1370" s="19">
        <v>1</v>
      </c>
      <c r="F1370" s="19">
        <v>1</v>
      </c>
      <c r="G1370" s="20">
        <v>1</v>
      </c>
      <c r="H1370" s="19">
        <f t="shared" si="63"/>
        <v>0</v>
      </c>
      <c r="I1370" s="22">
        <v>0</v>
      </c>
      <c r="J1370" s="22">
        <v>0</v>
      </c>
      <c r="K1370" s="23">
        <v>0</v>
      </c>
      <c r="L1370" s="22">
        <f t="shared" si="64"/>
        <v>0</v>
      </c>
      <c r="M1370" s="25">
        <v>0</v>
      </c>
      <c r="N1370" s="25">
        <v>0</v>
      </c>
      <c r="O1370" s="26">
        <v>0</v>
      </c>
      <c r="P1370" s="25">
        <f t="shared" si="65"/>
        <v>0</v>
      </c>
    </row>
    <row r="1371" spans="1:16" x14ac:dyDescent="0.25">
      <c r="A1371" t="s">
        <v>1219</v>
      </c>
      <c r="B1371" s="18">
        <v>46</v>
      </c>
      <c r="C1371" s="18">
        <v>22</v>
      </c>
      <c r="D1371" s="18" t="s">
        <v>1372</v>
      </c>
      <c r="E1371" s="19">
        <v>1</v>
      </c>
      <c r="F1371" s="19">
        <v>1</v>
      </c>
      <c r="G1371" s="20">
        <v>1</v>
      </c>
      <c r="H1371" s="19">
        <f t="shared" si="63"/>
        <v>0</v>
      </c>
      <c r="I1371" s="22">
        <v>0</v>
      </c>
      <c r="J1371" s="22">
        <v>0</v>
      </c>
      <c r="K1371" s="23">
        <v>0</v>
      </c>
      <c r="L1371" s="22">
        <f t="shared" si="64"/>
        <v>0</v>
      </c>
      <c r="M1371" s="25">
        <v>0</v>
      </c>
      <c r="N1371" s="25">
        <v>0</v>
      </c>
      <c r="O1371" s="26">
        <v>0</v>
      </c>
      <c r="P1371" s="25">
        <f t="shared" si="65"/>
        <v>0</v>
      </c>
    </row>
    <row r="1372" spans="1:16" x14ac:dyDescent="0.25">
      <c r="A1372" t="s">
        <v>1219</v>
      </c>
      <c r="B1372" s="18">
        <v>46</v>
      </c>
      <c r="C1372" s="18">
        <v>23</v>
      </c>
      <c r="D1372" s="18" t="s">
        <v>1373</v>
      </c>
      <c r="E1372" s="19">
        <v>0</v>
      </c>
      <c r="F1372" s="19">
        <v>0</v>
      </c>
      <c r="G1372" s="20">
        <v>0</v>
      </c>
      <c r="H1372" s="19">
        <f t="shared" si="63"/>
        <v>0</v>
      </c>
      <c r="I1372" s="22">
        <v>0</v>
      </c>
      <c r="J1372" s="22">
        <v>0</v>
      </c>
      <c r="K1372" s="23">
        <v>0</v>
      </c>
      <c r="L1372" s="22">
        <f t="shared" si="64"/>
        <v>0</v>
      </c>
      <c r="M1372" s="25">
        <v>2</v>
      </c>
      <c r="N1372" s="25">
        <v>2</v>
      </c>
      <c r="O1372" s="26">
        <v>1</v>
      </c>
      <c r="P1372" s="25">
        <f t="shared" si="65"/>
        <v>0</v>
      </c>
    </row>
    <row r="1373" spans="1:16" x14ac:dyDescent="0.25">
      <c r="A1373" t="s">
        <v>1219</v>
      </c>
      <c r="B1373" s="18">
        <v>46</v>
      </c>
      <c r="C1373" s="18">
        <v>24</v>
      </c>
      <c r="D1373" s="18" t="s">
        <v>1374</v>
      </c>
      <c r="E1373" s="19">
        <v>0</v>
      </c>
      <c r="F1373" s="19">
        <v>0</v>
      </c>
      <c r="G1373" s="20">
        <v>0</v>
      </c>
      <c r="H1373" s="19">
        <f t="shared" si="63"/>
        <v>0</v>
      </c>
      <c r="I1373" s="22">
        <v>0</v>
      </c>
      <c r="J1373" s="22">
        <v>0</v>
      </c>
      <c r="K1373" s="23">
        <v>0</v>
      </c>
      <c r="L1373" s="22">
        <f t="shared" si="64"/>
        <v>0</v>
      </c>
      <c r="M1373" s="25">
        <v>0</v>
      </c>
      <c r="N1373" s="25">
        <v>0</v>
      </c>
      <c r="O1373" s="26">
        <v>0</v>
      </c>
      <c r="P1373" s="25">
        <f t="shared" si="65"/>
        <v>0</v>
      </c>
    </row>
    <row r="1374" spans="1:16" x14ac:dyDescent="0.25">
      <c r="A1374" t="s">
        <v>1219</v>
      </c>
      <c r="B1374" s="18">
        <v>46</v>
      </c>
      <c r="C1374" s="18">
        <v>25</v>
      </c>
      <c r="D1374" s="18" t="s">
        <v>1375</v>
      </c>
      <c r="E1374" s="19">
        <v>1</v>
      </c>
      <c r="F1374" s="19">
        <v>1</v>
      </c>
      <c r="G1374" s="20">
        <v>1</v>
      </c>
      <c r="H1374" s="19">
        <f t="shared" si="63"/>
        <v>0</v>
      </c>
      <c r="I1374" s="22">
        <v>0</v>
      </c>
      <c r="J1374" s="22">
        <v>0</v>
      </c>
      <c r="K1374" s="23">
        <v>0</v>
      </c>
      <c r="L1374" s="22">
        <f t="shared" si="64"/>
        <v>0</v>
      </c>
      <c r="M1374" s="25">
        <v>0</v>
      </c>
      <c r="N1374" s="25">
        <v>0</v>
      </c>
      <c r="O1374" s="26">
        <v>0</v>
      </c>
      <c r="P1374" s="25">
        <f t="shared" si="65"/>
        <v>0</v>
      </c>
    </row>
    <row r="1375" spans="1:16" x14ac:dyDescent="0.25">
      <c r="A1375" t="s">
        <v>1219</v>
      </c>
      <c r="B1375" s="18">
        <v>46</v>
      </c>
      <c r="C1375" s="18">
        <v>26</v>
      </c>
      <c r="D1375" s="18" t="s">
        <v>1376</v>
      </c>
      <c r="E1375" s="19">
        <v>0.5</v>
      </c>
      <c r="F1375" s="19">
        <v>0.5</v>
      </c>
      <c r="G1375" s="20">
        <v>1</v>
      </c>
      <c r="H1375" s="19">
        <f t="shared" si="63"/>
        <v>0</v>
      </c>
      <c r="I1375" s="22">
        <v>0</v>
      </c>
      <c r="J1375" s="22">
        <v>0</v>
      </c>
      <c r="K1375" s="23">
        <v>0</v>
      </c>
      <c r="L1375" s="22">
        <f t="shared" si="64"/>
        <v>0</v>
      </c>
      <c r="M1375" s="25">
        <v>0</v>
      </c>
      <c r="N1375" s="25">
        <v>0</v>
      </c>
      <c r="O1375" s="26">
        <v>0</v>
      </c>
      <c r="P1375" s="25">
        <f t="shared" si="65"/>
        <v>0</v>
      </c>
    </row>
    <row r="1376" spans="1:16" x14ac:dyDescent="0.25">
      <c r="A1376" t="s">
        <v>1219</v>
      </c>
      <c r="B1376" s="18">
        <v>46</v>
      </c>
      <c r="C1376" s="18">
        <v>27</v>
      </c>
      <c r="D1376" s="18" t="s">
        <v>1377</v>
      </c>
      <c r="E1376" s="19">
        <v>0.5</v>
      </c>
      <c r="F1376" s="19">
        <v>0.5</v>
      </c>
      <c r="G1376" s="20">
        <v>1</v>
      </c>
      <c r="H1376" s="19">
        <f t="shared" si="63"/>
        <v>0</v>
      </c>
      <c r="I1376" s="22">
        <v>2</v>
      </c>
      <c r="J1376" s="22">
        <v>2</v>
      </c>
      <c r="K1376" s="23">
        <v>1</v>
      </c>
      <c r="L1376" s="22">
        <f t="shared" si="64"/>
        <v>0</v>
      </c>
      <c r="M1376" s="25">
        <v>4.5</v>
      </c>
      <c r="N1376" s="25">
        <v>4.5</v>
      </c>
      <c r="O1376" s="26">
        <v>1</v>
      </c>
      <c r="P1376" s="25">
        <f t="shared" si="65"/>
        <v>0</v>
      </c>
    </row>
    <row r="1377" spans="1:16" x14ac:dyDescent="0.25">
      <c r="A1377" t="s">
        <v>1219</v>
      </c>
      <c r="B1377" s="18">
        <v>46</v>
      </c>
      <c r="C1377" s="18">
        <v>28</v>
      </c>
      <c r="D1377" s="18" t="s">
        <v>1378</v>
      </c>
      <c r="E1377" s="19">
        <v>1</v>
      </c>
      <c r="F1377" s="19">
        <v>1</v>
      </c>
      <c r="G1377" s="20">
        <v>1</v>
      </c>
      <c r="H1377" s="19">
        <f t="shared" si="63"/>
        <v>0</v>
      </c>
      <c r="I1377" s="22">
        <v>0</v>
      </c>
      <c r="J1377" s="22">
        <v>0</v>
      </c>
      <c r="K1377" s="23">
        <v>0</v>
      </c>
      <c r="L1377" s="22">
        <f t="shared" si="64"/>
        <v>0</v>
      </c>
      <c r="M1377" s="25">
        <v>0</v>
      </c>
      <c r="N1377" s="25">
        <v>0</v>
      </c>
      <c r="O1377" s="26">
        <v>0</v>
      </c>
      <c r="P1377" s="25">
        <f t="shared" si="65"/>
        <v>0</v>
      </c>
    </row>
    <row r="1378" spans="1:16" x14ac:dyDescent="0.25">
      <c r="A1378" t="s">
        <v>1219</v>
      </c>
      <c r="B1378" s="18">
        <v>46</v>
      </c>
      <c r="C1378" s="18">
        <v>29</v>
      </c>
      <c r="D1378" s="18" t="s">
        <v>1379</v>
      </c>
      <c r="E1378" s="19">
        <v>0</v>
      </c>
      <c r="F1378" s="19">
        <v>0</v>
      </c>
      <c r="G1378" s="20">
        <v>0</v>
      </c>
      <c r="H1378" s="19">
        <f t="shared" si="63"/>
        <v>0</v>
      </c>
      <c r="I1378" s="22">
        <v>5.5</v>
      </c>
      <c r="J1378" s="22">
        <v>5.5</v>
      </c>
      <c r="K1378" s="23">
        <v>1</v>
      </c>
      <c r="L1378" s="22">
        <f t="shared" si="64"/>
        <v>0</v>
      </c>
      <c r="M1378" s="25">
        <v>17.5</v>
      </c>
      <c r="N1378" s="25">
        <v>2.5</v>
      </c>
      <c r="O1378" s="26">
        <v>0.14285714285714285</v>
      </c>
      <c r="P1378" s="25">
        <f t="shared" si="65"/>
        <v>17.5</v>
      </c>
    </row>
    <row r="1379" spans="1:16" x14ac:dyDescent="0.25">
      <c r="A1379" t="s">
        <v>1219</v>
      </c>
      <c r="B1379" s="18">
        <v>46</v>
      </c>
      <c r="C1379" s="18">
        <v>30</v>
      </c>
      <c r="D1379" s="18" t="s">
        <v>1380</v>
      </c>
      <c r="E1379" s="19">
        <v>0</v>
      </c>
      <c r="F1379" s="19">
        <v>0</v>
      </c>
      <c r="G1379" s="20">
        <v>0</v>
      </c>
      <c r="H1379" s="19">
        <f t="shared" si="63"/>
        <v>0</v>
      </c>
      <c r="I1379" s="22">
        <v>9</v>
      </c>
      <c r="J1379" s="22">
        <v>9</v>
      </c>
      <c r="K1379" s="23">
        <v>1</v>
      </c>
      <c r="L1379" s="22">
        <f t="shared" si="64"/>
        <v>0</v>
      </c>
      <c r="M1379" s="25">
        <v>0</v>
      </c>
      <c r="N1379" s="25">
        <v>0</v>
      </c>
      <c r="O1379" s="26">
        <v>0</v>
      </c>
      <c r="P1379" s="25">
        <f t="shared" si="65"/>
        <v>0</v>
      </c>
    </row>
    <row r="1380" spans="1:16" x14ac:dyDescent="0.25">
      <c r="A1380" t="s">
        <v>1219</v>
      </c>
      <c r="B1380" s="18">
        <v>46</v>
      </c>
      <c r="C1380" s="18">
        <v>31</v>
      </c>
      <c r="D1380" s="18" t="s">
        <v>1381</v>
      </c>
      <c r="E1380" s="19">
        <v>1</v>
      </c>
      <c r="F1380" s="19">
        <v>1</v>
      </c>
      <c r="G1380" s="20">
        <v>1</v>
      </c>
      <c r="H1380" s="19">
        <f t="shared" si="63"/>
        <v>0</v>
      </c>
      <c r="I1380" s="22">
        <v>14.5</v>
      </c>
      <c r="J1380" s="22">
        <v>8.5</v>
      </c>
      <c r="K1380" s="23">
        <v>0.58620689655172409</v>
      </c>
      <c r="L1380" s="22">
        <f t="shared" si="64"/>
        <v>0</v>
      </c>
      <c r="M1380" s="25">
        <v>0</v>
      </c>
      <c r="N1380" s="25">
        <v>0</v>
      </c>
      <c r="O1380" s="26">
        <v>0</v>
      </c>
      <c r="P1380" s="25">
        <f t="shared" si="65"/>
        <v>0</v>
      </c>
    </row>
    <row r="1381" spans="1:16" x14ac:dyDescent="0.25">
      <c r="A1381" t="s">
        <v>1219</v>
      </c>
      <c r="B1381" s="18">
        <v>46</v>
      </c>
      <c r="C1381" s="18">
        <v>32</v>
      </c>
      <c r="D1381" s="18" t="s">
        <v>1382</v>
      </c>
      <c r="E1381" s="19">
        <v>1</v>
      </c>
      <c r="F1381" s="19">
        <v>1</v>
      </c>
      <c r="G1381" s="20">
        <v>1</v>
      </c>
      <c r="H1381" s="19">
        <f t="shared" si="63"/>
        <v>0</v>
      </c>
      <c r="I1381" s="22">
        <v>12.5</v>
      </c>
      <c r="J1381" s="22">
        <v>4.5</v>
      </c>
      <c r="K1381" s="23">
        <v>0.36</v>
      </c>
      <c r="L1381" s="22">
        <f t="shared" si="64"/>
        <v>12.5</v>
      </c>
      <c r="M1381" s="25">
        <v>11</v>
      </c>
      <c r="N1381" s="25">
        <v>2</v>
      </c>
      <c r="O1381" s="26">
        <v>0.18181818181818182</v>
      </c>
      <c r="P1381" s="25">
        <f t="shared" si="65"/>
        <v>11</v>
      </c>
    </row>
    <row r="1382" spans="1:16" x14ac:dyDescent="0.25">
      <c r="A1382" t="s">
        <v>1219</v>
      </c>
      <c r="B1382" s="18">
        <v>46</v>
      </c>
      <c r="C1382" s="18">
        <v>33</v>
      </c>
      <c r="D1382" s="18" t="s">
        <v>1383</v>
      </c>
      <c r="E1382" s="19">
        <v>5.5</v>
      </c>
      <c r="F1382" s="19">
        <v>1.5</v>
      </c>
      <c r="G1382" s="20">
        <v>0.27272727272727271</v>
      </c>
      <c r="H1382" s="19">
        <f t="shared" si="63"/>
        <v>5.5</v>
      </c>
      <c r="I1382" s="22">
        <v>6.5</v>
      </c>
      <c r="J1382" s="22">
        <v>1.5</v>
      </c>
      <c r="K1382" s="23">
        <v>0.23076923076923075</v>
      </c>
      <c r="L1382" s="22">
        <f t="shared" si="64"/>
        <v>6.5</v>
      </c>
      <c r="M1382" s="25">
        <v>3.5</v>
      </c>
      <c r="N1382" s="25">
        <v>2.5</v>
      </c>
      <c r="O1382" s="26">
        <v>0.7142857142857143</v>
      </c>
      <c r="P1382" s="25">
        <f t="shared" si="65"/>
        <v>0</v>
      </c>
    </row>
    <row r="1383" spans="1:16" x14ac:dyDescent="0.25">
      <c r="A1383" t="s">
        <v>1219</v>
      </c>
      <c r="B1383" s="18">
        <v>46</v>
      </c>
      <c r="C1383" s="18">
        <v>34</v>
      </c>
      <c r="D1383" s="18" t="s">
        <v>1384</v>
      </c>
      <c r="E1383" s="19">
        <v>1</v>
      </c>
      <c r="F1383" s="19">
        <v>1</v>
      </c>
      <c r="G1383" s="20">
        <v>1</v>
      </c>
      <c r="H1383" s="19">
        <f t="shared" si="63"/>
        <v>0</v>
      </c>
      <c r="I1383" s="22">
        <v>9</v>
      </c>
      <c r="J1383" s="22">
        <v>1</v>
      </c>
      <c r="K1383" s="23">
        <v>0.1111111111111111</v>
      </c>
      <c r="L1383" s="22">
        <f t="shared" si="64"/>
        <v>9</v>
      </c>
      <c r="M1383" s="25">
        <v>1.5</v>
      </c>
      <c r="N1383" s="25">
        <v>1.5</v>
      </c>
      <c r="O1383" s="26">
        <v>1</v>
      </c>
      <c r="P1383" s="25">
        <f t="shared" si="65"/>
        <v>0</v>
      </c>
    </row>
    <row r="1384" spans="1:16" x14ac:dyDescent="0.25">
      <c r="A1384" t="s">
        <v>1219</v>
      </c>
      <c r="B1384" s="18">
        <v>46</v>
      </c>
      <c r="C1384" s="18">
        <v>35</v>
      </c>
      <c r="D1384" s="18" t="s">
        <v>1385</v>
      </c>
      <c r="E1384" s="19">
        <v>1</v>
      </c>
      <c r="F1384" s="19">
        <v>1</v>
      </c>
      <c r="G1384" s="20">
        <v>1</v>
      </c>
      <c r="H1384" s="19">
        <f t="shared" si="63"/>
        <v>0</v>
      </c>
      <c r="I1384" s="22">
        <v>17.5</v>
      </c>
      <c r="J1384" s="22">
        <v>11.5</v>
      </c>
      <c r="K1384" s="23">
        <v>0.65714285714285703</v>
      </c>
      <c r="L1384" s="22">
        <f t="shared" si="64"/>
        <v>0</v>
      </c>
      <c r="M1384" s="25">
        <v>27</v>
      </c>
      <c r="N1384" s="25">
        <v>5</v>
      </c>
      <c r="O1384" s="26">
        <v>0.1851851851851852</v>
      </c>
      <c r="P1384" s="25">
        <f t="shared" si="65"/>
        <v>27</v>
      </c>
    </row>
    <row r="1385" spans="1:16" x14ac:dyDescent="0.25">
      <c r="A1385" t="s">
        <v>1219</v>
      </c>
      <c r="B1385" s="18">
        <v>46</v>
      </c>
      <c r="C1385" s="18">
        <v>36</v>
      </c>
      <c r="D1385" s="18" t="s">
        <v>1386</v>
      </c>
      <c r="E1385" s="19">
        <v>0</v>
      </c>
      <c r="F1385" s="19">
        <v>0</v>
      </c>
      <c r="G1385" s="20">
        <v>0</v>
      </c>
      <c r="H1385" s="19">
        <f t="shared" si="63"/>
        <v>0</v>
      </c>
      <c r="I1385" s="22">
        <v>14.5</v>
      </c>
      <c r="J1385" s="22">
        <v>2.5</v>
      </c>
      <c r="K1385" s="23">
        <v>0.17241379310344829</v>
      </c>
      <c r="L1385" s="22">
        <f t="shared" si="64"/>
        <v>14.5</v>
      </c>
      <c r="M1385" s="25">
        <v>6</v>
      </c>
      <c r="N1385" s="25">
        <v>0</v>
      </c>
      <c r="O1385" s="26">
        <v>0</v>
      </c>
      <c r="P1385" s="25">
        <f t="shared" si="65"/>
        <v>6</v>
      </c>
    </row>
    <row r="1386" spans="1:16" x14ac:dyDescent="0.25">
      <c r="A1386" t="s">
        <v>1219</v>
      </c>
      <c r="B1386" s="18">
        <v>46</v>
      </c>
      <c r="C1386" s="18">
        <v>37</v>
      </c>
      <c r="D1386" s="18" t="s">
        <v>1387</v>
      </c>
      <c r="E1386" s="19">
        <v>0.5</v>
      </c>
      <c r="F1386" s="19">
        <v>0.5</v>
      </c>
      <c r="G1386" s="20">
        <v>1</v>
      </c>
      <c r="H1386" s="19">
        <f t="shared" si="63"/>
        <v>0</v>
      </c>
      <c r="I1386" s="22">
        <v>9.5</v>
      </c>
      <c r="J1386" s="22">
        <v>8.5</v>
      </c>
      <c r="K1386" s="23">
        <v>0.89473684210526316</v>
      </c>
      <c r="L1386" s="22">
        <f t="shared" si="64"/>
        <v>0</v>
      </c>
      <c r="M1386" s="25">
        <v>0</v>
      </c>
      <c r="N1386" s="25">
        <v>0</v>
      </c>
      <c r="O1386" s="26">
        <v>0</v>
      </c>
      <c r="P1386" s="25">
        <f t="shared" si="65"/>
        <v>0</v>
      </c>
    </row>
    <row r="1387" spans="1:16" x14ac:dyDescent="0.25">
      <c r="A1387" t="s">
        <v>1219</v>
      </c>
      <c r="B1387" s="18">
        <v>46</v>
      </c>
      <c r="C1387" s="18">
        <v>38</v>
      </c>
      <c r="D1387" s="18" t="s">
        <v>1388</v>
      </c>
      <c r="E1387" s="19">
        <v>3</v>
      </c>
      <c r="F1387" s="19">
        <v>3</v>
      </c>
      <c r="G1387" s="20">
        <v>1</v>
      </c>
      <c r="H1387" s="19">
        <f t="shared" si="63"/>
        <v>0</v>
      </c>
      <c r="I1387" s="22">
        <v>8.5</v>
      </c>
      <c r="J1387" s="22">
        <v>3.5</v>
      </c>
      <c r="K1387" s="23">
        <v>0.41176470588235292</v>
      </c>
      <c r="L1387" s="22">
        <f t="shared" si="64"/>
        <v>0</v>
      </c>
      <c r="M1387" s="25">
        <v>0</v>
      </c>
      <c r="N1387" s="25">
        <v>0</v>
      </c>
      <c r="O1387" s="26">
        <v>0</v>
      </c>
      <c r="P1387" s="25">
        <f t="shared" si="65"/>
        <v>0</v>
      </c>
    </row>
    <row r="1388" spans="1:16" x14ac:dyDescent="0.25">
      <c r="A1388" t="s">
        <v>1219</v>
      </c>
      <c r="B1388" s="18">
        <v>46</v>
      </c>
      <c r="C1388" s="18">
        <v>39</v>
      </c>
      <c r="D1388" s="18" t="s">
        <v>1389</v>
      </c>
      <c r="E1388" s="19">
        <v>0</v>
      </c>
      <c r="F1388" s="19">
        <v>0</v>
      </c>
      <c r="G1388" s="20">
        <v>0</v>
      </c>
      <c r="H1388" s="19">
        <f t="shared" si="63"/>
        <v>0</v>
      </c>
      <c r="I1388" s="22">
        <v>3.5</v>
      </c>
      <c r="J1388" s="22">
        <v>3.5</v>
      </c>
      <c r="K1388" s="23">
        <v>1</v>
      </c>
      <c r="L1388" s="22">
        <f t="shared" si="64"/>
        <v>0</v>
      </c>
      <c r="M1388" s="25">
        <v>0</v>
      </c>
      <c r="N1388" s="25">
        <v>0</v>
      </c>
      <c r="O1388" s="26">
        <v>0</v>
      </c>
      <c r="P1388" s="25">
        <f t="shared" si="65"/>
        <v>0</v>
      </c>
    </row>
    <row r="1389" spans="1:16" x14ac:dyDescent="0.25">
      <c r="A1389" t="s">
        <v>1219</v>
      </c>
      <c r="B1389" s="18">
        <v>46</v>
      </c>
      <c r="C1389" s="18">
        <v>40</v>
      </c>
      <c r="D1389" s="18" t="s">
        <v>1390</v>
      </c>
      <c r="E1389" s="19">
        <v>0</v>
      </c>
      <c r="F1389" s="19">
        <v>0</v>
      </c>
      <c r="G1389" s="20">
        <v>0</v>
      </c>
      <c r="H1389" s="19">
        <f t="shared" si="63"/>
        <v>0</v>
      </c>
      <c r="I1389" s="22">
        <v>5</v>
      </c>
      <c r="J1389" s="22">
        <v>5</v>
      </c>
      <c r="K1389" s="23">
        <v>1</v>
      </c>
      <c r="L1389" s="22">
        <f t="shared" si="64"/>
        <v>0</v>
      </c>
      <c r="M1389" s="25">
        <v>0</v>
      </c>
      <c r="N1389" s="25">
        <v>0</v>
      </c>
      <c r="O1389" s="26">
        <v>0</v>
      </c>
      <c r="P1389" s="25">
        <f t="shared" si="65"/>
        <v>0</v>
      </c>
    </row>
    <row r="1390" spans="1:16" x14ac:dyDescent="0.25">
      <c r="A1390" t="s">
        <v>1219</v>
      </c>
      <c r="B1390" s="18">
        <v>46</v>
      </c>
      <c r="C1390" s="18">
        <v>41</v>
      </c>
      <c r="D1390" s="18" t="s">
        <v>1391</v>
      </c>
      <c r="E1390" s="19">
        <v>0</v>
      </c>
      <c r="F1390" s="19">
        <v>0</v>
      </c>
      <c r="G1390" s="20">
        <v>0</v>
      </c>
      <c r="H1390" s="19">
        <f t="shared" si="63"/>
        <v>0</v>
      </c>
      <c r="I1390" s="22">
        <v>11.5</v>
      </c>
      <c r="J1390" s="22">
        <v>11.5</v>
      </c>
      <c r="K1390" s="23">
        <v>1</v>
      </c>
      <c r="L1390" s="22">
        <f t="shared" si="64"/>
        <v>0</v>
      </c>
      <c r="M1390" s="25">
        <v>0</v>
      </c>
      <c r="N1390" s="25">
        <v>0</v>
      </c>
      <c r="O1390" s="26">
        <v>0</v>
      </c>
      <c r="P1390" s="25">
        <f t="shared" si="65"/>
        <v>0</v>
      </c>
    </row>
    <row r="1391" spans="1:16" x14ac:dyDescent="0.25">
      <c r="A1391" t="s">
        <v>1219</v>
      </c>
      <c r="B1391" s="18">
        <v>46</v>
      </c>
      <c r="C1391" s="18">
        <v>42</v>
      </c>
      <c r="D1391" s="18" t="s">
        <v>1392</v>
      </c>
      <c r="E1391" s="19">
        <v>3</v>
      </c>
      <c r="F1391" s="19">
        <v>1</v>
      </c>
      <c r="G1391" s="20">
        <v>0.33333333333333326</v>
      </c>
      <c r="H1391" s="19">
        <f t="shared" si="63"/>
        <v>3</v>
      </c>
      <c r="I1391" s="22">
        <v>7</v>
      </c>
      <c r="J1391" s="22">
        <v>7</v>
      </c>
      <c r="K1391" s="23">
        <v>1</v>
      </c>
      <c r="L1391" s="22">
        <f t="shared" si="64"/>
        <v>0</v>
      </c>
      <c r="M1391" s="25">
        <v>0</v>
      </c>
      <c r="N1391" s="25">
        <v>0</v>
      </c>
      <c r="O1391" s="26">
        <v>0</v>
      </c>
      <c r="P1391" s="25">
        <f t="shared" si="65"/>
        <v>0</v>
      </c>
    </row>
    <row r="1392" spans="1:16" x14ac:dyDescent="0.25">
      <c r="A1392" t="s">
        <v>1219</v>
      </c>
      <c r="B1392" s="18">
        <v>46</v>
      </c>
      <c r="C1392" s="18">
        <v>43</v>
      </c>
      <c r="D1392" s="18" t="s">
        <v>1393</v>
      </c>
      <c r="E1392" s="19">
        <v>1</v>
      </c>
      <c r="F1392" s="19">
        <v>1</v>
      </c>
      <c r="G1392" s="20">
        <v>1</v>
      </c>
      <c r="H1392" s="19">
        <f t="shared" si="63"/>
        <v>0</v>
      </c>
      <c r="I1392" s="22">
        <v>4</v>
      </c>
      <c r="J1392" s="22">
        <v>4</v>
      </c>
      <c r="K1392" s="23">
        <v>1</v>
      </c>
      <c r="L1392" s="22">
        <f t="shared" si="64"/>
        <v>0</v>
      </c>
      <c r="M1392" s="25">
        <v>0</v>
      </c>
      <c r="N1392" s="25">
        <v>0</v>
      </c>
      <c r="O1392" s="26">
        <v>0</v>
      </c>
      <c r="P1392" s="25">
        <f t="shared" si="65"/>
        <v>0</v>
      </c>
    </row>
    <row r="1393" spans="1:16" x14ac:dyDescent="0.25">
      <c r="A1393" t="s">
        <v>1219</v>
      </c>
      <c r="B1393" s="18">
        <v>46</v>
      </c>
      <c r="C1393" s="18">
        <v>44</v>
      </c>
      <c r="D1393" s="18" t="s">
        <v>1394</v>
      </c>
      <c r="E1393" s="19">
        <v>6</v>
      </c>
      <c r="F1393" s="19">
        <v>2</v>
      </c>
      <c r="G1393" s="20">
        <v>0.33333333333333326</v>
      </c>
      <c r="H1393" s="19">
        <f t="shared" si="63"/>
        <v>6</v>
      </c>
      <c r="I1393" s="22">
        <v>6</v>
      </c>
      <c r="J1393" s="22">
        <v>6</v>
      </c>
      <c r="K1393" s="23">
        <v>1</v>
      </c>
      <c r="L1393" s="22">
        <f t="shared" si="64"/>
        <v>0</v>
      </c>
      <c r="M1393" s="25">
        <v>0</v>
      </c>
      <c r="N1393" s="25">
        <v>0</v>
      </c>
      <c r="O1393" s="26">
        <v>0</v>
      </c>
      <c r="P1393" s="25">
        <f t="shared" si="65"/>
        <v>0</v>
      </c>
    </row>
    <row r="1394" spans="1:16" x14ac:dyDescent="0.25">
      <c r="A1394" t="s">
        <v>1219</v>
      </c>
      <c r="B1394" s="18">
        <v>46</v>
      </c>
      <c r="C1394" s="18">
        <v>45</v>
      </c>
      <c r="D1394" s="18" t="s">
        <v>1395</v>
      </c>
      <c r="E1394" s="19">
        <v>5</v>
      </c>
      <c r="F1394" s="19">
        <v>5</v>
      </c>
      <c r="G1394" s="20">
        <v>1</v>
      </c>
      <c r="H1394" s="19">
        <f t="shared" si="63"/>
        <v>0</v>
      </c>
      <c r="I1394" s="22">
        <v>9</v>
      </c>
      <c r="J1394" s="22">
        <v>5</v>
      </c>
      <c r="K1394" s="23">
        <v>0.55555555555555558</v>
      </c>
      <c r="L1394" s="22">
        <f t="shared" si="64"/>
        <v>0</v>
      </c>
      <c r="M1394" s="25">
        <v>0</v>
      </c>
      <c r="N1394" s="25">
        <v>0</v>
      </c>
      <c r="O1394" s="26">
        <v>0</v>
      </c>
      <c r="P1394" s="25">
        <f t="shared" si="65"/>
        <v>0</v>
      </c>
    </row>
    <row r="1395" spans="1:16" x14ac:dyDescent="0.25">
      <c r="A1395" t="s">
        <v>1219</v>
      </c>
      <c r="B1395" s="18">
        <v>46</v>
      </c>
      <c r="C1395" s="18">
        <v>46</v>
      </c>
      <c r="D1395" s="18" t="s">
        <v>1396</v>
      </c>
      <c r="E1395" s="19">
        <v>1</v>
      </c>
      <c r="F1395" s="19">
        <v>1</v>
      </c>
      <c r="G1395" s="20">
        <v>1</v>
      </c>
      <c r="H1395" s="19">
        <f t="shared" si="63"/>
        <v>0</v>
      </c>
      <c r="I1395" s="22">
        <v>12.5</v>
      </c>
      <c r="J1395" s="22">
        <v>8.5</v>
      </c>
      <c r="K1395" s="23">
        <v>0.68</v>
      </c>
      <c r="L1395" s="22">
        <f t="shared" si="64"/>
        <v>0</v>
      </c>
      <c r="M1395" s="25">
        <v>4.5</v>
      </c>
      <c r="N1395" s="25">
        <v>1.5</v>
      </c>
      <c r="O1395" s="26">
        <v>0.33333333333333326</v>
      </c>
      <c r="P1395" s="25">
        <f t="shared" si="65"/>
        <v>4.5</v>
      </c>
    </row>
    <row r="1396" spans="1:16" x14ac:dyDescent="0.25">
      <c r="A1396" t="s">
        <v>1219</v>
      </c>
      <c r="B1396" s="18">
        <v>46</v>
      </c>
      <c r="C1396" s="18">
        <v>47</v>
      </c>
      <c r="D1396" s="18" t="s">
        <v>1397</v>
      </c>
      <c r="E1396" s="19">
        <v>3.5</v>
      </c>
      <c r="F1396" s="19">
        <v>2.5</v>
      </c>
      <c r="G1396" s="20">
        <v>0.7142857142857143</v>
      </c>
      <c r="H1396" s="19">
        <f t="shared" si="63"/>
        <v>0</v>
      </c>
      <c r="I1396" s="22">
        <v>10</v>
      </c>
      <c r="J1396" s="22">
        <v>8</v>
      </c>
      <c r="K1396" s="23">
        <v>0.8</v>
      </c>
      <c r="L1396" s="22">
        <f t="shared" si="64"/>
        <v>0</v>
      </c>
      <c r="M1396" s="25">
        <v>0</v>
      </c>
      <c r="N1396" s="25">
        <v>0</v>
      </c>
      <c r="O1396" s="26">
        <v>0</v>
      </c>
      <c r="P1396" s="25">
        <f t="shared" si="65"/>
        <v>0</v>
      </c>
    </row>
    <row r="1397" spans="1:16" x14ac:dyDescent="0.25">
      <c r="A1397" t="s">
        <v>1219</v>
      </c>
      <c r="B1397" s="18">
        <v>46</v>
      </c>
      <c r="C1397" s="18">
        <v>48</v>
      </c>
      <c r="D1397" s="18" t="s">
        <v>1398</v>
      </c>
      <c r="E1397" s="19">
        <v>3</v>
      </c>
      <c r="F1397" s="19">
        <v>3</v>
      </c>
      <c r="G1397" s="20">
        <v>1</v>
      </c>
      <c r="H1397" s="19">
        <f t="shared" si="63"/>
        <v>0</v>
      </c>
      <c r="I1397" s="22">
        <v>14</v>
      </c>
      <c r="J1397" s="22">
        <v>14</v>
      </c>
      <c r="K1397" s="23">
        <v>1</v>
      </c>
      <c r="L1397" s="22">
        <f t="shared" si="64"/>
        <v>0</v>
      </c>
      <c r="M1397" s="25">
        <v>0</v>
      </c>
      <c r="N1397" s="25">
        <v>0</v>
      </c>
      <c r="O1397" s="26">
        <v>0</v>
      </c>
      <c r="P1397" s="25">
        <f t="shared" si="65"/>
        <v>0</v>
      </c>
    </row>
    <row r="1398" spans="1:16" x14ac:dyDescent="0.25">
      <c r="A1398" t="s">
        <v>1219</v>
      </c>
      <c r="B1398" s="18">
        <v>46</v>
      </c>
      <c r="C1398" s="18">
        <v>49</v>
      </c>
      <c r="D1398" s="18" t="s">
        <v>1399</v>
      </c>
      <c r="E1398" s="19">
        <v>0</v>
      </c>
      <c r="F1398" s="19">
        <v>0</v>
      </c>
      <c r="G1398" s="20">
        <v>0</v>
      </c>
      <c r="H1398" s="19">
        <f t="shared" si="63"/>
        <v>0</v>
      </c>
      <c r="I1398" s="22">
        <v>16</v>
      </c>
      <c r="J1398" s="22">
        <v>16</v>
      </c>
      <c r="K1398" s="23">
        <v>1</v>
      </c>
      <c r="L1398" s="22">
        <f t="shared" si="64"/>
        <v>0</v>
      </c>
      <c r="M1398" s="25">
        <v>0</v>
      </c>
      <c r="N1398" s="25">
        <v>0</v>
      </c>
      <c r="O1398" s="26">
        <v>0</v>
      </c>
      <c r="P1398" s="25">
        <f t="shared" si="65"/>
        <v>0</v>
      </c>
    </row>
    <row r="1399" spans="1:16" x14ac:dyDescent="0.25">
      <c r="A1399" t="s">
        <v>1219</v>
      </c>
      <c r="B1399" s="18">
        <v>46</v>
      </c>
      <c r="C1399" s="18">
        <v>50</v>
      </c>
      <c r="D1399" s="18" t="s">
        <v>1400</v>
      </c>
      <c r="E1399" s="19">
        <v>0</v>
      </c>
      <c r="F1399" s="19">
        <v>0</v>
      </c>
      <c r="G1399" s="20">
        <v>0</v>
      </c>
      <c r="H1399" s="19">
        <f t="shared" si="63"/>
        <v>0</v>
      </c>
      <c r="I1399" s="22">
        <v>11</v>
      </c>
      <c r="J1399" s="22">
        <v>10</v>
      </c>
      <c r="K1399" s="23">
        <v>0.90909090909090906</v>
      </c>
      <c r="L1399" s="22">
        <f t="shared" si="64"/>
        <v>0</v>
      </c>
      <c r="M1399" s="25">
        <v>0</v>
      </c>
      <c r="N1399" s="25">
        <v>0</v>
      </c>
      <c r="O1399" s="26">
        <v>0</v>
      </c>
      <c r="P1399" s="25">
        <f t="shared" si="65"/>
        <v>0</v>
      </c>
    </row>
    <row r="1400" spans="1:16" x14ac:dyDescent="0.25">
      <c r="A1400" t="s">
        <v>1219</v>
      </c>
      <c r="B1400" s="18">
        <v>46</v>
      </c>
      <c r="C1400" s="18">
        <v>51</v>
      </c>
      <c r="D1400" s="18" t="s">
        <v>1401</v>
      </c>
      <c r="E1400" s="19">
        <v>0</v>
      </c>
      <c r="F1400" s="19">
        <v>0</v>
      </c>
      <c r="G1400" s="20">
        <v>0</v>
      </c>
      <c r="H1400" s="19">
        <f t="shared" si="63"/>
        <v>0</v>
      </c>
      <c r="I1400" s="22">
        <v>19.5</v>
      </c>
      <c r="J1400" s="22">
        <v>19.5</v>
      </c>
      <c r="K1400" s="23">
        <v>1</v>
      </c>
      <c r="L1400" s="22">
        <f t="shared" si="64"/>
        <v>0</v>
      </c>
      <c r="M1400" s="25">
        <v>0</v>
      </c>
      <c r="N1400" s="25">
        <v>0</v>
      </c>
      <c r="O1400" s="26">
        <v>0</v>
      </c>
      <c r="P1400" s="25">
        <f t="shared" si="65"/>
        <v>0</v>
      </c>
    </row>
    <row r="1401" spans="1:16" x14ac:dyDescent="0.25">
      <c r="A1401" t="s">
        <v>1219</v>
      </c>
      <c r="B1401" s="18">
        <v>46</v>
      </c>
      <c r="C1401" s="18">
        <v>52</v>
      </c>
      <c r="D1401" s="18" t="s">
        <v>1402</v>
      </c>
      <c r="E1401" s="19">
        <v>0</v>
      </c>
      <c r="F1401" s="19">
        <v>0</v>
      </c>
      <c r="G1401" s="20">
        <v>0</v>
      </c>
      <c r="H1401" s="19">
        <f t="shared" si="63"/>
        <v>0</v>
      </c>
      <c r="I1401" s="22">
        <v>9.5</v>
      </c>
      <c r="J1401" s="22">
        <v>9.5</v>
      </c>
      <c r="K1401" s="23">
        <v>1</v>
      </c>
      <c r="L1401" s="22">
        <f t="shared" si="64"/>
        <v>0</v>
      </c>
      <c r="M1401" s="25">
        <v>0</v>
      </c>
      <c r="N1401" s="25">
        <v>0</v>
      </c>
      <c r="O1401" s="26">
        <v>0</v>
      </c>
      <c r="P1401" s="25">
        <f t="shared" si="65"/>
        <v>0</v>
      </c>
    </row>
    <row r="1402" spans="1:16" x14ac:dyDescent="0.25">
      <c r="A1402" t="s">
        <v>1219</v>
      </c>
      <c r="B1402" s="18">
        <v>46</v>
      </c>
      <c r="C1402" s="18">
        <v>53</v>
      </c>
      <c r="D1402" s="18" t="s">
        <v>1403</v>
      </c>
      <c r="E1402" s="19">
        <v>0</v>
      </c>
      <c r="F1402" s="19">
        <v>0</v>
      </c>
      <c r="G1402" s="20">
        <v>0</v>
      </c>
      <c r="H1402" s="19">
        <f t="shared" si="63"/>
        <v>0</v>
      </c>
      <c r="I1402" s="22">
        <v>1</v>
      </c>
      <c r="J1402" s="22">
        <v>1</v>
      </c>
      <c r="K1402" s="23">
        <v>1</v>
      </c>
      <c r="L1402" s="22">
        <f t="shared" si="64"/>
        <v>0</v>
      </c>
      <c r="M1402" s="25">
        <v>0</v>
      </c>
      <c r="N1402" s="25">
        <v>0</v>
      </c>
      <c r="O1402" s="26">
        <v>0</v>
      </c>
      <c r="P1402" s="25">
        <f t="shared" si="65"/>
        <v>0</v>
      </c>
    </row>
    <row r="1403" spans="1:16" x14ac:dyDescent="0.25">
      <c r="A1403" t="s">
        <v>1219</v>
      </c>
      <c r="B1403" s="18">
        <v>46</v>
      </c>
      <c r="C1403" s="18">
        <v>54</v>
      </c>
      <c r="D1403" s="18" t="s">
        <v>1404</v>
      </c>
      <c r="E1403" s="19">
        <v>0</v>
      </c>
      <c r="F1403" s="19">
        <v>0</v>
      </c>
      <c r="G1403" s="20">
        <v>0</v>
      </c>
      <c r="H1403" s="19">
        <f t="shared" si="63"/>
        <v>0</v>
      </c>
      <c r="I1403" s="22">
        <v>0</v>
      </c>
      <c r="J1403" s="22">
        <v>0</v>
      </c>
      <c r="K1403" s="23">
        <v>0</v>
      </c>
      <c r="L1403" s="22">
        <f t="shared" si="64"/>
        <v>0</v>
      </c>
      <c r="M1403" s="25">
        <v>0</v>
      </c>
      <c r="N1403" s="25">
        <v>0</v>
      </c>
      <c r="O1403" s="26">
        <v>0</v>
      </c>
      <c r="P1403" s="25">
        <f t="shared" si="65"/>
        <v>0</v>
      </c>
    </row>
    <row r="1404" spans="1:16" x14ac:dyDescent="0.25">
      <c r="A1404" t="s">
        <v>1219</v>
      </c>
      <c r="B1404" s="18">
        <v>46</v>
      </c>
      <c r="C1404" s="18">
        <v>55</v>
      </c>
      <c r="D1404" s="18" t="s">
        <v>1405</v>
      </c>
      <c r="E1404" s="19">
        <v>0</v>
      </c>
      <c r="F1404" s="19">
        <v>0</v>
      </c>
      <c r="G1404" s="20">
        <v>0</v>
      </c>
      <c r="H1404" s="19">
        <f t="shared" si="63"/>
        <v>0</v>
      </c>
      <c r="I1404" s="22">
        <v>0</v>
      </c>
      <c r="J1404" s="22">
        <v>0</v>
      </c>
      <c r="K1404" s="23">
        <v>0</v>
      </c>
      <c r="L1404" s="22">
        <f t="shared" si="64"/>
        <v>0</v>
      </c>
      <c r="M1404" s="25">
        <v>0</v>
      </c>
      <c r="N1404" s="25">
        <v>0</v>
      </c>
      <c r="O1404" s="26">
        <v>0</v>
      </c>
      <c r="P1404" s="25">
        <f t="shared" si="65"/>
        <v>0</v>
      </c>
    </row>
    <row r="1405" spans="1:16" x14ac:dyDescent="0.25">
      <c r="A1405" t="s">
        <v>1219</v>
      </c>
      <c r="B1405" s="18">
        <v>46</v>
      </c>
      <c r="C1405" s="18">
        <v>56</v>
      </c>
      <c r="D1405" s="18" t="s">
        <v>1406</v>
      </c>
      <c r="E1405" s="19">
        <v>0</v>
      </c>
      <c r="F1405" s="19">
        <v>0</v>
      </c>
      <c r="G1405" s="20">
        <v>0</v>
      </c>
      <c r="H1405" s="19">
        <f t="shared" si="63"/>
        <v>0</v>
      </c>
      <c r="I1405" s="22">
        <v>0</v>
      </c>
      <c r="J1405" s="22">
        <v>0</v>
      </c>
      <c r="K1405" s="23">
        <v>0</v>
      </c>
      <c r="L1405" s="22">
        <f t="shared" si="64"/>
        <v>0</v>
      </c>
      <c r="M1405" s="25">
        <v>0</v>
      </c>
      <c r="N1405" s="25">
        <v>0</v>
      </c>
      <c r="O1405" s="26">
        <v>0</v>
      </c>
      <c r="P1405" s="25">
        <f t="shared" si="65"/>
        <v>0</v>
      </c>
    </row>
    <row r="1406" spans="1:16" x14ac:dyDescent="0.25">
      <c r="A1406" t="s">
        <v>1219</v>
      </c>
      <c r="B1406" s="18">
        <v>46</v>
      </c>
      <c r="C1406" s="18">
        <v>57</v>
      </c>
      <c r="D1406" s="18" t="s">
        <v>1407</v>
      </c>
      <c r="E1406" s="19">
        <v>0</v>
      </c>
      <c r="F1406" s="19">
        <v>0</v>
      </c>
      <c r="G1406" s="20">
        <v>0</v>
      </c>
      <c r="H1406" s="19">
        <f t="shared" si="63"/>
        <v>0</v>
      </c>
      <c r="I1406" s="22">
        <v>0</v>
      </c>
      <c r="J1406" s="22">
        <v>0</v>
      </c>
      <c r="K1406" s="23">
        <v>0</v>
      </c>
      <c r="L1406" s="22">
        <f t="shared" si="64"/>
        <v>0</v>
      </c>
      <c r="M1406" s="25">
        <v>0</v>
      </c>
      <c r="N1406" s="25">
        <v>0</v>
      </c>
      <c r="O1406" s="26">
        <v>0</v>
      </c>
      <c r="P1406" s="25">
        <f t="shared" si="65"/>
        <v>0</v>
      </c>
    </row>
    <row r="1407" spans="1:16" x14ac:dyDescent="0.25">
      <c r="A1407" t="s">
        <v>1219</v>
      </c>
      <c r="B1407" s="18">
        <v>46</v>
      </c>
      <c r="C1407" s="18">
        <v>58</v>
      </c>
      <c r="D1407" s="18" t="s">
        <v>1408</v>
      </c>
      <c r="E1407" s="19">
        <v>0</v>
      </c>
      <c r="F1407" s="19">
        <v>0</v>
      </c>
      <c r="G1407" s="20">
        <v>0</v>
      </c>
      <c r="H1407" s="19">
        <f t="shared" si="63"/>
        <v>0</v>
      </c>
      <c r="I1407" s="22">
        <v>0</v>
      </c>
      <c r="J1407" s="22">
        <v>0</v>
      </c>
      <c r="K1407" s="23">
        <v>0</v>
      </c>
      <c r="L1407" s="22">
        <f t="shared" si="64"/>
        <v>0</v>
      </c>
      <c r="M1407" s="25">
        <v>0</v>
      </c>
      <c r="N1407" s="25">
        <v>0</v>
      </c>
      <c r="O1407" s="26">
        <v>0</v>
      </c>
      <c r="P1407" s="25">
        <f t="shared" si="65"/>
        <v>0</v>
      </c>
    </row>
    <row r="1408" spans="1:16" x14ac:dyDescent="0.25">
      <c r="A1408" t="s">
        <v>1219</v>
      </c>
      <c r="B1408" s="18">
        <v>46</v>
      </c>
      <c r="C1408" s="18">
        <v>59</v>
      </c>
      <c r="D1408" s="18" t="s">
        <v>1409</v>
      </c>
      <c r="E1408" s="19">
        <v>0</v>
      </c>
      <c r="F1408" s="19">
        <v>0</v>
      </c>
      <c r="G1408" s="20">
        <v>0</v>
      </c>
      <c r="H1408" s="19">
        <f t="shared" si="63"/>
        <v>0</v>
      </c>
      <c r="I1408" s="22">
        <v>0</v>
      </c>
      <c r="J1408" s="22">
        <v>0</v>
      </c>
      <c r="K1408" s="23">
        <v>0</v>
      </c>
      <c r="L1408" s="22">
        <f t="shared" si="64"/>
        <v>0</v>
      </c>
      <c r="M1408" s="25">
        <v>0</v>
      </c>
      <c r="N1408" s="25">
        <v>0</v>
      </c>
      <c r="O1408" s="26">
        <v>0</v>
      </c>
      <c r="P1408" s="25">
        <f t="shared" si="65"/>
        <v>0</v>
      </c>
    </row>
    <row r="1409" spans="1:16" x14ac:dyDescent="0.25">
      <c r="A1409" t="s">
        <v>1219</v>
      </c>
      <c r="B1409" s="18">
        <v>46</v>
      </c>
      <c r="C1409" s="18">
        <v>60</v>
      </c>
      <c r="D1409" s="18" t="s">
        <v>1410</v>
      </c>
      <c r="E1409" s="19">
        <v>0</v>
      </c>
      <c r="F1409" s="19">
        <v>0</v>
      </c>
      <c r="G1409" s="20">
        <v>0</v>
      </c>
      <c r="H1409" s="19">
        <f t="shared" si="63"/>
        <v>0</v>
      </c>
      <c r="I1409" s="22">
        <v>0</v>
      </c>
      <c r="J1409" s="22">
        <v>0</v>
      </c>
      <c r="K1409" s="23">
        <v>0</v>
      </c>
      <c r="L1409" s="22">
        <f t="shared" si="64"/>
        <v>0</v>
      </c>
      <c r="M1409" s="25">
        <v>0</v>
      </c>
      <c r="N1409" s="25">
        <v>0</v>
      </c>
      <c r="O1409" s="26">
        <v>0</v>
      </c>
      <c r="P1409" s="25">
        <f t="shared" si="65"/>
        <v>0</v>
      </c>
    </row>
    <row r="1410" spans="1:16" x14ac:dyDescent="0.25">
      <c r="A1410" t="s">
        <v>1219</v>
      </c>
      <c r="B1410" s="18">
        <v>46</v>
      </c>
      <c r="C1410" s="18">
        <v>61</v>
      </c>
      <c r="D1410" s="18" t="s">
        <v>1411</v>
      </c>
      <c r="E1410" s="19">
        <v>0</v>
      </c>
      <c r="F1410" s="19">
        <v>0</v>
      </c>
      <c r="G1410" s="20">
        <v>0</v>
      </c>
      <c r="H1410" s="19">
        <f t="shared" si="63"/>
        <v>0</v>
      </c>
      <c r="I1410" s="22">
        <v>0</v>
      </c>
      <c r="J1410" s="22">
        <v>0</v>
      </c>
      <c r="K1410" s="23">
        <v>0</v>
      </c>
      <c r="L1410" s="22">
        <f t="shared" si="64"/>
        <v>0</v>
      </c>
      <c r="M1410" s="25">
        <v>0</v>
      </c>
      <c r="N1410" s="25">
        <v>0</v>
      </c>
      <c r="O1410" s="26">
        <v>0</v>
      </c>
      <c r="P1410" s="25">
        <f t="shared" si="65"/>
        <v>0</v>
      </c>
    </row>
    <row r="1411" spans="1:16" x14ac:dyDescent="0.25">
      <c r="A1411" t="s">
        <v>1219</v>
      </c>
      <c r="B1411" s="18">
        <v>46</v>
      </c>
      <c r="C1411" s="18">
        <v>62</v>
      </c>
      <c r="D1411" s="18" t="s">
        <v>1412</v>
      </c>
      <c r="E1411" s="19">
        <v>0</v>
      </c>
      <c r="F1411" s="19">
        <v>0</v>
      </c>
      <c r="G1411" s="20">
        <v>0</v>
      </c>
      <c r="H1411" s="19">
        <f t="shared" si="63"/>
        <v>0</v>
      </c>
      <c r="I1411" s="22">
        <v>0</v>
      </c>
      <c r="J1411" s="22">
        <v>0</v>
      </c>
      <c r="K1411" s="23">
        <v>0</v>
      </c>
      <c r="L1411" s="22">
        <f t="shared" si="64"/>
        <v>0</v>
      </c>
      <c r="M1411" s="25">
        <v>0</v>
      </c>
      <c r="N1411" s="25">
        <v>0</v>
      </c>
      <c r="O1411" s="26">
        <v>0</v>
      </c>
      <c r="P1411" s="25">
        <f t="shared" si="65"/>
        <v>0</v>
      </c>
    </row>
    <row r="1412" spans="1:16" x14ac:dyDescent="0.25">
      <c r="A1412" t="s">
        <v>1219</v>
      </c>
      <c r="B1412" s="18">
        <v>46</v>
      </c>
      <c r="C1412" s="18">
        <v>63</v>
      </c>
      <c r="D1412" s="18" t="s">
        <v>1413</v>
      </c>
      <c r="E1412" s="19">
        <v>0</v>
      </c>
      <c r="F1412" s="19">
        <v>0</v>
      </c>
      <c r="G1412" s="20">
        <v>0</v>
      </c>
      <c r="H1412" s="19">
        <f t="shared" si="63"/>
        <v>0</v>
      </c>
      <c r="I1412" s="22">
        <v>0</v>
      </c>
      <c r="J1412" s="22">
        <v>0</v>
      </c>
      <c r="K1412" s="23">
        <v>0</v>
      </c>
      <c r="L1412" s="22">
        <f t="shared" si="64"/>
        <v>0</v>
      </c>
      <c r="M1412" s="25">
        <v>0</v>
      </c>
      <c r="N1412" s="25">
        <v>0</v>
      </c>
      <c r="O1412" s="26">
        <v>0</v>
      </c>
      <c r="P1412" s="25">
        <f t="shared" si="65"/>
        <v>0</v>
      </c>
    </row>
    <row r="1413" spans="1:16" x14ac:dyDescent="0.25">
      <c r="A1413" t="s">
        <v>1219</v>
      </c>
      <c r="B1413" s="18">
        <v>46</v>
      </c>
      <c r="C1413" s="18">
        <v>64</v>
      </c>
      <c r="D1413" s="18" t="s">
        <v>1414</v>
      </c>
      <c r="E1413" s="19">
        <v>0</v>
      </c>
      <c r="F1413" s="19">
        <v>0</v>
      </c>
      <c r="G1413" s="20">
        <v>0</v>
      </c>
      <c r="H1413" s="19">
        <f t="shared" si="63"/>
        <v>0</v>
      </c>
      <c r="I1413" s="22">
        <v>0</v>
      </c>
      <c r="J1413" s="22">
        <v>0</v>
      </c>
      <c r="K1413" s="23">
        <v>0</v>
      </c>
      <c r="L1413" s="22">
        <f t="shared" si="64"/>
        <v>0</v>
      </c>
      <c r="M1413" s="25">
        <v>0</v>
      </c>
      <c r="N1413" s="25">
        <v>0</v>
      </c>
      <c r="O1413" s="26">
        <v>0</v>
      </c>
      <c r="P1413" s="25">
        <f t="shared" si="65"/>
        <v>0</v>
      </c>
    </row>
    <row r="1414" spans="1:16" x14ac:dyDescent="0.25">
      <c r="A1414" t="s">
        <v>1219</v>
      </c>
      <c r="B1414" s="18">
        <v>46</v>
      </c>
      <c r="C1414" s="18">
        <v>65</v>
      </c>
      <c r="D1414" s="18" t="s">
        <v>1415</v>
      </c>
      <c r="E1414" s="19">
        <v>0</v>
      </c>
      <c r="F1414" s="19">
        <v>0</v>
      </c>
      <c r="G1414" s="20">
        <v>0</v>
      </c>
      <c r="H1414" s="19">
        <f t="shared" ref="H1414:H1477" si="66">IF(G1414&gt;0.4,0,E1414)</f>
        <v>0</v>
      </c>
      <c r="I1414" s="22">
        <v>0</v>
      </c>
      <c r="J1414" s="22">
        <v>0</v>
      </c>
      <c r="K1414" s="23">
        <v>0</v>
      </c>
      <c r="L1414" s="22">
        <f t="shared" ref="L1414:L1477" si="67">IF(K1414&gt;0.4,0,I1414)</f>
        <v>0</v>
      </c>
      <c r="M1414" s="25">
        <v>0</v>
      </c>
      <c r="N1414" s="25">
        <v>0</v>
      </c>
      <c r="O1414" s="26">
        <v>0</v>
      </c>
      <c r="P1414" s="25">
        <f t="shared" ref="P1414:P1477" si="68">IF(O1414&gt;0.4,0,M1414)</f>
        <v>0</v>
      </c>
    </row>
    <row r="1415" spans="1:16" x14ac:dyDescent="0.25">
      <c r="A1415" t="s">
        <v>1219</v>
      </c>
      <c r="B1415" s="18">
        <v>46</v>
      </c>
      <c r="C1415" s="18">
        <v>66</v>
      </c>
      <c r="D1415" s="18" t="s">
        <v>1416</v>
      </c>
      <c r="E1415" s="19">
        <v>0</v>
      </c>
      <c r="F1415" s="19">
        <v>0</v>
      </c>
      <c r="G1415" s="20">
        <v>0</v>
      </c>
      <c r="H1415" s="19">
        <f t="shared" si="66"/>
        <v>0</v>
      </c>
      <c r="I1415" s="22">
        <v>0</v>
      </c>
      <c r="J1415" s="22">
        <v>0</v>
      </c>
      <c r="K1415" s="23">
        <v>0</v>
      </c>
      <c r="L1415" s="22">
        <f t="shared" si="67"/>
        <v>0</v>
      </c>
      <c r="M1415" s="25">
        <v>0</v>
      </c>
      <c r="N1415" s="25">
        <v>0</v>
      </c>
      <c r="O1415" s="26">
        <v>0</v>
      </c>
      <c r="P1415" s="25">
        <f t="shared" si="68"/>
        <v>0</v>
      </c>
    </row>
    <row r="1416" spans="1:16" x14ac:dyDescent="0.25">
      <c r="A1416" t="s">
        <v>1219</v>
      </c>
      <c r="B1416" s="18">
        <v>46</v>
      </c>
      <c r="C1416" s="18">
        <v>67</v>
      </c>
      <c r="D1416" s="18" t="s">
        <v>1417</v>
      </c>
      <c r="E1416" s="19">
        <v>0</v>
      </c>
      <c r="F1416" s="19">
        <v>0</v>
      </c>
      <c r="G1416" s="20">
        <v>0</v>
      </c>
      <c r="H1416" s="19">
        <f t="shared" si="66"/>
        <v>0</v>
      </c>
      <c r="I1416" s="22">
        <v>0</v>
      </c>
      <c r="J1416" s="22">
        <v>0</v>
      </c>
      <c r="K1416" s="23">
        <v>0</v>
      </c>
      <c r="L1416" s="22">
        <f t="shared" si="67"/>
        <v>0</v>
      </c>
      <c r="M1416" s="25">
        <v>0</v>
      </c>
      <c r="N1416" s="25">
        <v>0</v>
      </c>
      <c r="O1416" s="26">
        <v>0</v>
      </c>
      <c r="P1416" s="25">
        <f t="shared" si="68"/>
        <v>0</v>
      </c>
    </row>
    <row r="1417" spans="1:16" x14ac:dyDescent="0.25">
      <c r="A1417" t="s">
        <v>1219</v>
      </c>
      <c r="B1417" s="18">
        <v>48</v>
      </c>
      <c r="C1417" s="18">
        <v>2</v>
      </c>
      <c r="D1417" s="18" t="s">
        <v>1418</v>
      </c>
      <c r="E1417" s="19">
        <v>2</v>
      </c>
      <c r="F1417" s="19">
        <v>2</v>
      </c>
      <c r="G1417" s="20">
        <v>1</v>
      </c>
      <c r="H1417" s="19">
        <f t="shared" si="66"/>
        <v>0</v>
      </c>
      <c r="I1417" s="22">
        <v>7</v>
      </c>
      <c r="J1417" s="22">
        <v>5</v>
      </c>
      <c r="K1417" s="23">
        <v>0.7142857142857143</v>
      </c>
      <c r="L1417" s="22">
        <f t="shared" si="67"/>
        <v>0</v>
      </c>
      <c r="M1417" s="25">
        <v>0</v>
      </c>
      <c r="N1417" s="25">
        <v>0</v>
      </c>
      <c r="O1417" s="26">
        <v>0</v>
      </c>
      <c r="P1417" s="25">
        <f t="shared" si="68"/>
        <v>0</v>
      </c>
    </row>
    <row r="1418" spans="1:16" x14ac:dyDescent="0.25">
      <c r="A1418" t="s">
        <v>1219</v>
      </c>
      <c r="B1418" s="18">
        <v>48</v>
      </c>
      <c r="C1418" s="18">
        <v>3</v>
      </c>
      <c r="D1418" s="18" t="s">
        <v>1419</v>
      </c>
      <c r="E1418" s="19">
        <v>0</v>
      </c>
      <c r="F1418" s="19">
        <v>0</v>
      </c>
      <c r="G1418" s="20">
        <v>0</v>
      </c>
      <c r="H1418" s="19">
        <f t="shared" si="66"/>
        <v>0</v>
      </c>
      <c r="I1418" s="22">
        <v>9</v>
      </c>
      <c r="J1418" s="22">
        <v>3</v>
      </c>
      <c r="K1418" s="23">
        <v>0.33333333333333326</v>
      </c>
      <c r="L1418" s="22">
        <f t="shared" si="67"/>
        <v>9</v>
      </c>
      <c r="M1418" s="25">
        <v>6.5</v>
      </c>
      <c r="N1418" s="25">
        <v>2.5</v>
      </c>
      <c r="O1418" s="26">
        <v>0.38461538461538469</v>
      </c>
      <c r="P1418" s="25">
        <f t="shared" si="68"/>
        <v>6.5</v>
      </c>
    </row>
    <row r="1419" spans="1:16" x14ac:dyDescent="0.25">
      <c r="A1419" t="s">
        <v>1219</v>
      </c>
      <c r="B1419" s="18">
        <v>48</v>
      </c>
      <c r="C1419" s="18">
        <v>4</v>
      </c>
      <c r="D1419" s="18" t="s">
        <v>1420</v>
      </c>
      <c r="E1419" s="19">
        <v>5.5</v>
      </c>
      <c r="F1419" s="19">
        <v>0.5</v>
      </c>
      <c r="G1419" s="20">
        <v>9.0909090909090912E-2</v>
      </c>
      <c r="H1419" s="19">
        <f t="shared" si="66"/>
        <v>5.5</v>
      </c>
      <c r="I1419" s="22">
        <v>6.5</v>
      </c>
      <c r="J1419" s="22">
        <v>1.5</v>
      </c>
      <c r="K1419" s="23">
        <v>0.23076923076923075</v>
      </c>
      <c r="L1419" s="22">
        <f t="shared" si="67"/>
        <v>6.5</v>
      </c>
      <c r="M1419" s="25">
        <v>0</v>
      </c>
      <c r="N1419" s="25">
        <v>0</v>
      </c>
      <c r="O1419" s="26">
        <v>0</v>
      </c>
      <c r="P1419" s="25">
        <f t="shared" si="68"/>
        <v>0</v>
      </c>
    </row>
    <row r="1420" spans="1:16" x14ac:dyDescent="0.25">
      <c r="A1420" t="s">
        <v>1219</v>
      </c>
      <c r="B1420" s="18">
        <v>48</v>
      </c>
      <c r="C1420" s="18">
        <v>5</v>
      </c>
      <c r="D1420" s="18" t="s">
        <v>1421</v>
      </c>
      <c r="E1420" s="19">
        <v>0</v>
      </c>
      <c r="F1420" s="19">
        <v>0</v>
      </c>
      <c r="G1420" s="20">
        <v>0</v>
      </c>
      <c r="H1420" s="19">
        <f t="shared" si="66"/>
        <v>0</v>
      </c>
      <c r="I1420" s="22">
        <v>0</v>
      </c>
      <c r="J1420" s="22">
        <v>0</v>
      </c>
      <c r="K1420" s="23">
        <v>0</v>
      </c>
      <c r="L1420" s="22">
        <f t="shared" si="67"/>
        <v>0</v>
      </c>
      <c r="M1420" s="25">
        <v>0</v>
      </c>
      <c r="N1420" s="25">
        <v>0</v>
      </c>
      <c r="O1420" s="26">
        <v>0</v>
      </c>
      <c r="P1420" s="25">
        <f t="shared" si="68"/>
        <v>0</v>
      </c>
    </row>
    <row r="1421" spans="1:16" x14ac:dyDescent="0.25">
      <c r="A1421" t="s">
        <v>1219</v>
      </c>
      <c r="B1421" s="18">
        <v>48</v>
      </c>
      <c r="C1421" s="18">
        <v>6</v>
      </c>
      <c r="D1421" s="18" t="s">
        <v>1422</v>
      </c>
      <c r="E1421" s="19">
        <v>0.5</v>
      </c>
      <c r="F1421" s="19">
        <v>0.5</v>
      </c>
      <c r="G1421" s="20">
        <v>1</v>
      </c>
      <c r="H1421" s="19">
        <f t="shared" si="66"/>
        <v>0</v>
      </c>
      <c r="I1421" s="22">
        <v>0</v>
      </c>
      <c r="J1421" s="22">
        <v>0</v>
      </c>
      <c r="K1421" s="23">
        <v>0</v>
      </c>
      <c r="L1421" s="22">
        <f t="shared" si="67"/>
        <v>0</v>
      </c>
      <c r="M1421" s="25">
        <v>0</v>
      </c>
      <c r="N1421" s="25">
        <v>0</v>
      </c>
      <c r="O1421" s="26">
        <v>0</v>
      </c>
      <c r="P1421" s="25">
        <f t="shared" si="68"/>
        <v>0</v>
      </c>
    </row>
    <row r="1422" spans="1:16" x14ac:dyDescent="0.25">
      <c r="A1422" t="s">
        <v>1219</v>
      </c>
      <c r="B1422" s="18">
        <v>48</v>
      </c>
      <c r="C1422" s="18">
        <v>7</v>
      </c>
      <c r="D1422" s="18" t="s">
        <v>1423</v>
      </c>
      <c r="E1422" s="19">
        <v>0</v>
      </c>
      <c r="F1422" s="19">
        <v>0</v>
      </c>
      <c r="G1422" s="20">
        <v>0</v>
      </c>
      <c r="H1422" s="19">
        <f t="shared" si="66"/>
        <v>0</v>
      </c>
      <c r="I1422" s="22">
        <v>0</v>
      </c>
      <c r="J1422" s="22">
        <v>0</v>
      </c>
      <c r="K1422" s="23">
        <v>0</v>
      </c>
      <c r="L1422" s="22">
        <f t="shared" si="67"/>
        <v>0</v>
      </c>
      <c r="M1422" s="25">
        <v>0</v>
      </c>
      <c r="N1422" s="25">
        <v>0</v>
      </c>
      <c r="O1422" s="26">
        <v>0</v>
      </c>
      <c r="P1422" s="25">
        <f t="shared" si="68"/>
        <v>0</v>
      </c>
    </row>
    <row r="1423" spans="1:16" x14ac:dyDescent="0.25">
      <c r="A1423" t="s">
        <v>1219</v>
      </c>
      <c r="B1423" s="18">
        <v>48</v>
      </c>
      <c r="C1423" s="18">
        <v>8</v>
      </c>
      <c r="D1423" s="18" t="s">
        <v>1424</v>
      </c>
      <c r="E1423" s="19">
        <v>0</v>
      </c>
      <c r="F1423" s="19">
        <v>0</v>
      </c>
      <c r="G1423" s="20">
        <v>0</v>
      </c>
      <c r="H1423" s="19">
        <f t="shared" si="66"/>
        <v>0</v>
      </c>
      <c r="I1423" s="22">
        <v>0</v>
      </c>
      <c r="J1423" s="22">
        <v>0</v>
      </c>
      <c r="K1423" s="23">
        <v>0</v>
      </c>
      <c r="L1423" s="22">
        <f t="shared" si="67"/>
        <v>0</v>
      </c>
      <c r="M1423" s="25">
        <v>3</v>
      </c>
      <c r="N1423" s="25">
        <v>3</v>
      </c>
      <c r="O1423" s="26">
        <v>1</v>
      </c>
      <c r="P1423" s="25">
        <f t="shared" si="68"/>
        <v>0</v>
      </c>
    </row>
    <row r="1424" spans="1:16" x14ac:dyDescent="0.25">
      <c r="A1424" t="s">
        <v>1219</v>
      </c>
      <c r="B1424" s="18">
        <v>48</v>
      </c>
      <c r="C1424" s="18">
        <v>9</v>
      </c>
      <c r="D1424" s="18" t="s">
        <v>1425</v>
      </c>
      <c r="E1424" s="19">
        <v>0</v>
      </c>
      <c r="F1424" s="19">
        <v>0</v>
      </c>
      <c r="G1424" s="20">
        <v>0</v>
      </c>
      <c r="H1424" s="19">
        <f t="shared" si="66"/>
        <v>0</v>
      </c>
      <c r="I1424" s="22">
        <v>0</v>
      </c>
      <c r="J1424" s="22">
        <v>0</v>
      </c>
      <c r="K1424" s="23">
        <v>0</v>
      </c>
      <c r="L1424" s="22">
        <f t="shared" si="67"/>
        <v>0</v>
      </c>
      <c r="M1424" s="25">
        <v>0</v>
      </c>
      <c r="N1424" s="25">
        <v>0</v>
      </c>
      <c r="O1424" s="26">
        <v>0</v>
      </c>
      <c r="P1424" s="25">
        <f t="shared" si="68"/>
        <v>0</v>
      </c>
    </row>
    <row r="1425" spans="1:16" x14ac:dyDescent="0.25">
      <c r="A1425" t="s">
        <v>1219</v>
      </c>
      <c r="B1425" s="18">
        <v>48</v>
      </c>
      <c r="C1425" s="18">
        <v>10</v>
      </c>
      <c r="D1425" s="18" t="s">
        <v>1426</v>
      </c>
      <c r="E1425" s="19">
        <v>0</v>
      </c>
      <c r="F1425" s="19">
        <v>0</v>
      </c>
      <c r="G1425" s="20">
        <v>0</v>
      </c>
      <c r="H1425" s="19">
        <f t="shared" si="66"/>
        <v>0</v>
      </c>
      <c r="I1425" s="22">
        <v>5</v>
      </c>
      <c r="J1425" s="22">
        <v>5</v>
      </c>
      <c r="K1425" s="23">
        <v>1</v>
      </c>
      <c r="L1425" s="22">
        <f t="shared" si="67"/>
        <v>0</v>
      </c>
      <c r="M1425" s="25">
        <v>0</v>
      </c>
      <c r="N1425" s="25">
        <v>0</v>
      </c>
      <c r="O1425" s="26">
        <v>0</v>
      </c>
      <c r="P1425" s="25">
        <f t="shared" si="68"/>
        <v>0</v>
      </c>
    </row>
    <row r="1426" spans="1:16" x14ac:dyDescent="0.25">
      <c r="A1426" t="s">
        <v>1219</v>
      </c>
      <c r="B1426" s="18">
        <v>48</v>
      </c>
      <c r="C1426" s="18">
        <v>11</v>
      </c>
      <c r="D1426" s="18" t="s">
        <v>1427</v>
      </c>
      <c r="E1426" s="19">
        <v>0</v>
      </c>
      <c r="F1426" s="19">
        <v>0</v>
      </c>
      <c r="G1426" s="20">
        <v>0</v>
      </c>
      <c r="H1426" s="19">
        <f t="shared" si="66"/>
        <v>0</v>
      </c>
      <c r="I1426" s="22">
        <v>0</v>
      </c>
      <c r="J1426" s="22">
        <v>0</v>
      </c>
      <c r="K1426" s="23">
        <v>0</v>
      </c>
      <c r="L1426" s="22">
        <f t="shared" si="67"/>
        <v>0</v>
      </c>
      <c r="M1426" s="25">
        <v>0</v>
      </c>
      <c r="N1426" s="25">
        <v>0</v>
      </c>
      <c r="O1426" s="26">
        <v>0</v>
      </c>
      <c r="P1426" s="25">
        <f t="shared" si="68"/>
        <v>0</v>
      </c>
    </row>
    <row r="1427" spans="1:16" x14ac:dyDescent="0.25">
      <c r="A1427" t="s">
        <v>1219</v>
      </c>
      <c r="B1427" s="18">
        <v>48</v>
      </c>
      <c r="C1427" s="18">
        <v>12</v>
      </c>
      <c r="D1427" s="18" t="s">
        <v>1428</v>
      </c>
      <c r="E1427" s="19">
        <v>0</v>
      </c>
      <c r="F1427" s="19">
        <v>0</v>
      </c>
      <c r="G1427" s="20">
        <v>0</v>
      </c>
      <c r="H1427" s="19">
        <f t="shared" si="66"/>
        <v>0</v>
      </c>
      <c r="I1427" s="22">
        <v>7</v>
      </c>
      <c r="J1427" s="22">
        <v>3</v>
      </c>
      <c r="K1427" s="23">
        <v>0.42857142857142855</v>
      </c>
      <c r="L1427" s="22">
        <f t="shared" si="67"/>
        <v>0</v>
      </c>
      <c r="M1427" s="25">
        <v>2.5</v>
      </c>
      <c r="N1427" s="25">
        <v>2.5</v>
      </c>
      <c r="O1427" s="26">
        <v>1</v>
      </c>
      <c r="P1427" s="25">
        <f t="shared" si="68"/>
        <v>0</v>
      </c>
    </row>
    <row r="1428" spans="1:16" x14ac:dyDescent="0.25">
      <c r="A1428" t="s">
        <v>1219</v>
      </c>
      <c r="B1428" s="18">
        <v>48</v>
      </c>
      <c r="C1428" s="18">
        <v>13</v>
      </c>
      <c r="D1428" s="18" t="s">
        <v>1429</v>
      </c>
      <c r="E1428" s="19">
        <v>0</v>
      </c>
      <c r="F1428" s="19">
        <v>0</v>
      </c>
      <c r="G1428" s="20">
        <v>0</v>
      </c>
      <c r="H1428" s="19">
        <f t="shared" si="66"/>
        <v>0</v>
      </c>
      <c r="I1428" s="22">
        <v>10</v>
      </c>
      <c r="J1428" s="22">
        <v>4</v>
      </c>
      <c r="K1428" s="23">
        <v>0.4</v>
      </c>
      <c r="L1428" s="22">
        <f t="shared" si="67"/>
        <v>10</v>
      </c>
      <c r="M1428" s="25">
        <v>0</v>
      </c>
      <c r="N1428" s="25">
        <v>0</v>
      </c>
      <c r="O1428" s="26">
        <v>0</v>
      </c>
      <c r="P1428" s="25">
        <f t="shared" si="68"/>
        <v>0</v>
      </c>
    </row>
    <row r="1429" spans="1:16" x14ac:dyDescent="0.25">
      <c r="A1429" t="s">
        <v>1219</v>
      </c>
      <c r="B1429" s="18">
        <v>48</v>
      </c>
      <c r="C1429" s="18">
        <v>14</v>
      </c>
      <c r="D1429" s="18" t="s">
        <v>1430</v>
      </c>
      <c r="E1429" s="19">
        <v>0</v>
      </c>
      <c r="F1429" s="19">
        <v>0</v>
      </c>
      <c r="G1429" s="20">
        <v>0</v>
      </c>
      <c r="H1429" s="19">
        <f t="shared" si="66"/>
        <v>0</v>
      </c>
      <c r="I1429" s="22">
        <v>2</v>
      </c>
      <c r="J1429" s="22">
        <v>2</v>
      </c>
      <c r="K1429" s="23">
        <v>1</v>
      </c>
      <c r="L1429" s="22">
        <f t="shared" si="67"/>
        <v>0</v>
      </c>
      <c r="M1429" s="25">
        <v>0</v>
      </c>
      <c r="N1429" s="25">
        <v>0</v>
      </c>
      <c r="O1429" s="26">
        <v>0</v>
      </c>
      <c r="P1429" s="25">
        <f t="shared" si="68"/>
        <v>0</v>
      </c>
    </row>
    <row r="1430" spans="1:16" x14ac:dyDescent="0.25">
      <c r="A1430" t="s">
        <v>1219</v>
      </c>
      <c r="B1430" s="18">
        <v>48</v>
      </c>
      <c r="C1430" s="18">
        <v>15</v>
      </c>
      <c r="D1430" s="18" t="s">
        <v>1431</v>
      </c>
      <c r="E1430" s="19">
        <v>0.5</v>
      </c>
      <c r="F1430" s="19">
        <v>0.5</v>
      </c>
      <c r="G1430" s="20">
        <v>1</v>
      </c>
      <c r="H1430" s="19">
        <f t="shared" si="66"/>
        <v>0</v>
      </c>
      <c r="I1430" s="22">
        <v>10.5</v>
      </c>
      <c r="J1430" s="22">
        <v>10.5</v>
      </c>
      <c r="K1430" s="23">
        <v>1</v>
      </c>
      <c r="L1430" s="22">
        <f t="shared" si="67"/>
        <v>0</v>
      </c>
      <c r="M1430" s="25">
        <v>0</v>
      </c>
      <c r="N1430" s="25">
        <v>0</v>
      </c>
      <c r="O1430" s="26">
        <v>0</v>
      </c>
      <c r="P1430" s="25">
        <f t="shared" si="68"/>
        <v>0</v>
      </c>
    </row>
    <row r="1431" spans="1:16" x14ac:dyDescent="0.25">
      <c r="A1431" t="s">
        <v>1219</v>
      </c>
      <c r="B1431" s="18">
        <v>48</v>
      </c>
      <c r="C1431" s="18">
        <v>16</v>
      </c>
      <c r="D1431" s="18" t="s">
        <v>1432</v>
      </c>
      <c r="E1431" s="19">
        <v>1</v>
      </c>
      <c r="F1431" s="19">
        <v>1</v>
      </c>
      <c r="G1431" s="20">
        <v>1</v>
      </c>
      <c r="H1431" s="19">
        <f t="shared" si="66"/>
        <v>0</v>
      </c>
      <c r="I1431" s="22">
        <v>10.5</v>
      </c>
      <c r="J1431" s="22">
        <v>10.5</v>
      </c>
      <c r="K1431" s="23">
        <v>1</v>
      </c>
      <c r="L1431" s="22">
        <f t="shared" si="67"/>
        <v>0</v>
      </c>
      <c r="M1431" s="25">
        <v>4.5</v>
      </c>
      <c r="N1431" s="25">
        <v>4.5</v>
      </c>
      <c r="O1431" s="26">
        <v>1</v>
      </c>
      <c r="P1431" s="25">
        <f t="shared" si="68"/>
        <v>0</v>
      </c>
    </row>
    <row r="1432" spans="1:16" x14ac:dyDescent="0.25">
      <c r="A1432" t="s">
        <v>1219</v>
      </c>
      <c r="B1432" s="18">
        <v>48</v>
      </c>
      <c r="C1432" s="18">
        <v>17</v>
      </c>
      <c r="D1432" s="18" t="s">
        <v>1433</v>
      </c>
      <c r="E1432" s="19">
        <v>0</v>
      </c>
      <c r="F1432" s="19">
        <v>0</v>
      </c>
      <c r="G1432" s="20">
        <v>0</v>
      </c>
      <c r="H1432" s="19">
        <f t="shared" si="66"/>
        <v>0</v>
      </c>
      <c r="I1432" s="22">
        <v>17.5</v>
      </c>
      <c r="J1432" s="22">
        <v>13.5</v>
      </c>
      <c r="K1432" s="23">
        <v>0.77142857142857157</v>
      </c>
      <c r="L1432" s="22">
        <f t="shared" si="67"/>
        <v>0</v>
      </c>
      <c r="M1432" s="25">
        <v>0</v>
      </c>
      <c r="N1432" s="25">
        <v>0</v>
      </c>
      <c r="O1432" s="26">
        <v>0</v>
      </c>
      <c r="P1432" s="25">
        <f t="shared" si="68"/>
        <v>0</v>
      </c>
    </row>
    <row r="1433" spans="1:16" x14ac:dyDescent="0.25">
      <c r="A1433" t="s">
        <v>1219</v>
      </c>
      <c r="B1433" s="18">
        <v>48</v>
      </c>
      <c r="C1433" s="18">
        <v>18</v>
      </c>
      <c r="D1433" s="18" t="s">
        <v>1434</v>
      </c>
      <c r="E1433" s="19">
        <v>0</v>
      </c>
      <c r="F1433" s="19">
        <v>0</v>
      </c>
      <c r="G1433" s="20">
        <v>0</v>
      </c>
      <c r="H1433" s="19">
        <f t="shared" si="66"/>
        <v>0</v>
      </c>
      <c r="I1433" s="22">
        <v>16</v>
      </c>
      <c r="J1433" s="22">
        <v>16</v>
      </c>
      <c r="K1433" s="23">
        <v>1</v>
      </c>
      <c r="L1433" s="22">
        <f t="shared" si="67"/>
        <v>0</v>
      </c>
      <c r="M1433" s="25">
        <v>3</v>
      </c>
      <c r="N1433" s="25">
        <v>3</v>
      </c>
      <c r="O1433" s="26">
        <v>1</v>
      </c>
      <c r="P1433" s="25">
        <f t="shared" si="68"/>
        <v>0</v>
      </c>
    </row>
    <row r="1434" spans="1:16" x14ac:dyDescent="0.25">
      <c r="A1434" t="s">
        <v>1219</v>
      </c>
      <c r="B1434" s="18">
        <v>48</v>
      </c>
      <c r="C1434" s="18">
        <v>19</v>
      </c>
      <c r="D1434" s="18" t="s">
        <v>1435</v>
      </c>
      <c r="E1434" s="19">
        <v>0</v>
      </c>
      <c r="F1434" s="19">
        <v>0</v>
      </c>
      <c r="G1434" s="20">
        <v>0</v>
      </c>
      <c r="H1434" s="19">
        <f t="shared" si="66"/>
        <v>0</v>
      </c>
      <c r="I1434" s="22">
        <v>17.5</v>
      </c>
      <c r="J1434" s="22">
        <v>17.5</v>
      </c>
      <c r="K1434" s="23">
        <v>1</v>
      </c>
      <c r="L1434" s="22">
        <f t="shared" si="67"/>
        <v>0</v>
      </c>
      <c r="M1434" s="25">
        <v>0</v>
      </c>
      <c r="N1434" s="25">
        <v>0</v>
      </c>
      <c r="O1434" s="26">
        <v>0</v>
      </c>
      <c r="P1434" s="25">
        <f t="shared" si="68"/>
        <v>0</v>
      </c>
    </row>
    <row r="1435" spans="1:16" x14ac:dyDescent="0.25">
      <c r="A1435" t="s">
        <v>1219</v>
      </c>
      <c r="B1435" s="18">
        <v>48</v>
      </c>
      <c r="C1435" s="18">
        <v>20</v>
      </c>
      <c r="D1435" s="18" t="s">
        <v>1436</v>
      </c>
      <c r="E1435" s="19">
        <v>0</v>
      </c>
      <c r="F1435" s="19">
        <v>0</v>
      </c>
      <c r="G1435" s="20">
        <v>0</v>
      </c>
      <c r="H1435" s="19">
        <f t="shared" si="66"/>
        <v>0</v>
      </c>
      <c r="I1435" s="22">
        <v>11.5</v>
      </c>
      <c r="J1435" s="22">
        <v>11.5</v>
      </c>
      <c r="K1435" s="23">
        <v>1</v>
      </c>
      <c r="L1435" s="22">
        <f t="shared" si="67"/>
        <v>0</v>
      </c>
      <c r="M1435" s="25">
        <v>0</v>
      </c>
      <c r="N1435" s="25">
        <v>0</v>
      </c>
      <c r="O1435" s="26">
        <v>0</v>
      </c>
      <c r="P1435" s="25">
        <f t="shared" si="68"/>
        <v>0</v>
      </c>
    </row>
    <row r="1436" spans="1:16" x14ac:dyDescent="0.25">
      <c r="A1436" t="s">
        <v>1219</v>
      </c>
      <c r="B1436" s="18">
        <v>48</v>
      </c>
      <c r="C1436" s="18">
        <v>21</v>
      </c>
      <c r="D1436" s="18" t="s">
        <v>1437</v>
      </c>
      <c r="E1436" s="19">
        <v>0</v>
      </c>
      <c r="F1436" s="19">
        <v>0</v>
      </c>
      <c r="G1436" s="20">
        <v>0</v>
      </c>
      <c r="H1436" s="19">
        <f t="shared" si="66"/>
        <v>0</v>
      </c>
      <c r="I1436" s="22">
        <v>10</v>
      </c>
      <c r="J1436" s="22">
        <v>10</v>
      </c>
      <c r="K1436" s="23">
        <v>1</v>
      </c>
      <c r="L1436" s="22">
        <f t="shared" si="67"/>
        <v>0</v>
      </c>
      <c r="M1436" s="25">
        <v>0</v>
      </c>
      <c r="N1436" s="25">
        <v>0</v>
      </c>
      <c r="O1436" s="26">
        <v>0</v>
      </c>
      <c r="P1436" s="25">
        <f t="shared" si="68"/>
        <v>0</v>
      </c>
    </row>
    <row r="1437" spans="1:16" x14ac:dyDescent="0.25">
      <c r="A1437" t="s">
        <v>1219</v>
      </c>
      <c r="B1437" s="18">
        <v>48</v>
      </c>
      <c r="C1437" s="18">
        <v>22</v>
      </c>
      <c r="D1437" s="18" t="s">
        <v>1438</v>
      </c>
      <c r="E1437" s="19">
        <v>0</v>
      </c>
      <c r="F1437" s="19">
        <v>0</v>
      </c>
      <c r="G1437" s="20">
        <v>0</v>
      </c>
      <c r="H1437" s="19">
        <f t="shared" si="66"/>
        <v>0</v>
      </c>
      <c r="I1437" s="22">
        <v>5</v>
      </c>
      <c r="J1437" s="22">
        <v>5</v>
      </c>
      <c r="K1437" s="23">
        <v>1</v>
      </c>
      <c r="L1437" s="22">
        <f t="shared" si="67"/>
        <v>0</v>
      </c>
      <c r="M1437" s="25">
        <v>0</v>
      </c>
      <c r="N1437" s="25">
        <v>0</v>
      </c>
      <c r="O1437" s="26">
        <v>0</v>
      </c>
      <c r="P1437" s="25">
        <f t="shared" si="68"/>
        <v>0</v>
      </c>
    </row>
    <row r="1438" spans="1:16" x14ac:dyDescent="0.25">
      <c r="A1438" t="s">
        <v>1219</v>
      </c>
      <c r="B1438" s="18">
        <v>48</v>
      </c>
      <c r="C1438" s="18">
        <v>23</v>
      </c>
      <c r="D1438" s="18" t="s">
        <v>1439</v>
      </c>
      <c r="E1438" s="19">
        <v>0</v>
      </c>
      <c r="F1438" s="19">
        <v>0</v>
      </c>
      <c r="G1438" s="20">
        <v>0</v>
      </c>
      <c r="H1438" s="19">
        <f t="shared" si="66"/>
        <v>0</v>
      </c>
      <c r="I1438" s="22">
        <v>5</v>
      </c>
      <c r="J1438" s="22">
        <v>5</v>
      </c>
      <c r="K1438" s="23">
        <v>1</v>
      </c>
      <c r="L1438" s="22">
        <f t="shared" si="67"/>
        <v>0</v>
      </c>
      <c r="M1438" s="25">
        <v>0</v>
      </c>
      <c r="N1438" s="25">
        <v>0</v>
      </c>
      <c r="O1438" s="26">
        <v>0</v>
      </c>
      <c r="P1438" s="25">
        <f t="shared" si="68"/>
        <v>0</v>
      </c>
    </row>
    <row r="1439" spans="1:16" x14ac:dyDescent="0.25">
      <c r="A1439" t="s">
        <v>1219</v>
      </c>
      <c r="B1439" s="18">
        <v>48</v>
      </c>
      <c r="C1439" s="18">
        <v>24</v>
      </c>
      <c r="D1439" s="18" t="s">
        <v>1440</v>
      </c>
      <c r="E1439" s="19">
        <v>0</v>
      </c>
      <c r="F1439" s="19">
        <v>0</v>
      </c>
      <c r="G1439" s="20">
        <v>0</v>
      </c>
      <c r="H1439" s="19">
        <f t="shared" si="66"/>
        <v>0</v>
      </c>
      <c r="I1439" s="22">
        <v>8.5</v>
      </c>
      <c r="J1439" s="22">
        <v>8.5</v>
      </c>
      <c r="K1439" s="23">
        <v>1</v>
      </c>
      <c r="L1439" s="22">
        <f t="shared" si="67"/>
        <v>0</v>
      </c>
      <c r="M1439" s="25">
        <v>0</v>
      </c>
      <c r="N1439" s="25">
        <v>0</v>
      </c>
      <c r="O1439" s="26">
        <v>0</v>
      </c>
      <c r="P1439" s="25">
        <f t="shared" si="68"/>
        <v>0</v>
      </c>
    </row>
    <row r="1440" spans="1:16" x14ac:dyDescent="0.25">
      <c r="A1440" t="s">
        <v>1219</v>
      </c>
      <c r="B1440" s="18">
        <v>48</v>
      </c>
      <c r="C1440" s="18">
        <v>25</v>
      </c>
      <c r="D1440" s="18" t="s">
        <v>1441</v>
      </c>
      <c r="E1440" s="19">
        <v>0</v>
      </c>
      <c r="F1440" s="19">
        <v>0</v>
      </c>
      <c r="G1440" s="20">
        <v>0</v>
      </c>
      <c r="H1440" s="19">
        <f t="shared" si="66"/>
        <v>0</v>
      </c>
      <c r="I1440" s="22">
        <v>5</v>
      </c>
      <c r="J1440" s="22">
        <v>5</v>
      </c>
      <c r="K1440" s="23">
        <v>1</v>
      </c>
      <c r="L1440" s="22">
        <f t="shared" si="67"/>
        <v>0</v>
      </c>
      <c r="M1440" s="25">
        <v>0</v>
      </c>
      <c r="N1440" s="25">
        <v>0</v>
      </c>
      <c r="O1440" s="26">
        <v>0</v>
      </c>
      <c r="P1440" s="25">
        <f t="shared" si="68"/>
        <v>0</v>
      </c>
    </row>
    <row r="1441" spans="1:16" x14ac:dyDescent="0.25">
      <c r="A1441" t="s">
        <v>1219</v>
      </c>
      <c r="B1441" s="18">
        <v>48</v>
      </c>
      <c r="C1441" s="18">
        <v>26</v>
      </c>
      <c r="D1441" s="18" t="s">
        <v>1442</v>
      </c>
      <c r="E1441" s="19">
        <v>0</v>
      </c>
      <c r="F1441" s="19">
        <v>0</v>
      </c>
      <c r="G1441" s="20">
        <v>0</v>
      </c>
      <c r="H1441" s="19">
        <f t="shared" si="66"/>
        <v>0</v>
      </c>
      <c r="I1441" s="22">
        <v>6</v>
      </c>
      <c r="J1441" s="22">
        <v>6</v>
      </c>
      <c r="K1441" s="23">
        <v>1</v>
      </c>
      <c r="L1441" s="22">
        <f t="shared" si="67"/>
        <v>0</v>
      </c>
      <c r="M1441" s="25">
        <v>0</v>
      </c>
      <c r="N1441" s="25">
        <v>0</v>
      </c>
      <c r="O1441" s="26">
        <v>0</v>
      </c>
      <c r="P1441" s="25">
        <f t="shared" si="68"/>
        <v>0</v>
      </c>
    </row>
    <row r="1442" spans="1:16" x14ac:dyDescent="0.25">
      <c r="A1442" t="s">
        <v>1219</v>
      </c>
      <c r="B1442" s="18">
        <v>48</v>
      </c>
      <c r="C1442" s="18">
        <v>27</v>
      </c>
      <c r="D1442" s="18" t="s">
        <v>1443</v>
      </c>
      <c r="E1442" s="19">
        <v>0</v>
      </c>
      <c r="F1442" s="19">
        <v>0</v>
      </c>
      <c r="G1442" s="20">
        <v>0</v>
      </c>
      <c r="H1442" s="19">
        <f t="shared" si="66"/>
        <v>0</v>
      </c>
      <c r="I1442" s="22">
        <v>9.25</v>
      </c>
      <c r="J1442" s="22">
        <v>6.25</v>
      </c>
      <c r="K1442" s="23">
        <v>0.67567567567567566</v>
      </c>
      <c r="L1442" s="22">
        <f t="shared" si="67"/>
        <v>0</v>
      </c>
      <c r="M1442" s="25">
        <v>0</v>
      </c>
      <c r="N1442" s="25">
        <v>0</v>
      </c>
      <c r="O1442" s="26">
        <v>0</v>
      </c>
      <c r="P1442" s="25">
        <f t="shared" si="68"/>
        <v>0</v>
      </c>
    </row>
    <row r="1443" spans="1:16" x14ac:dyDescent="0.25">
      <c r="A1443" t="s">
        <v>1219</v>
      </c>
      <c r="B1443" s="18">
        <v>48</v>
      </c>
      <c r="C1443" s="18">
        <v>28</v>
      </c>
      <c r="D1443" s="18" t="s">
        <v>1444</v>
      </c>
      <c r="E1443" s="19">
        <v>1</v>
      </c>
      <c r="F1443" s="19">
        <v>1</v>
      </c>
      <c r="G1443" s="20">
        <v>1</v>
      </c>
      <c r="H1443" s="19">
        <f t="shared" si="66"/>
        <v>0</v>
      </c>
      <c r="I1443" s="22">
        <v>7.75</v>
      </c>
      <c r="J1443" s="22">
        <v>7.75</v>
      </c>
      <c r="K1443" s="23">
        <v>1</v>
      </c>
      <c r="L1443" s="22">
        <f t="shared" si="67"/>
        <v>0</v>
      </c>
      <c r="M1443" s="25">
        <v>0</v>
      </c>
      <c r="N1443" s="25">
        <v>0</v>
      </c>
      <c r="O1443" s="26">
        <v>0</v>
      </c>
      <c r="P1443" s="25">
        <f t="shared" si="68"/>
        <v>0</v>
      </c>
    </row>
    <row r="1444" spans="1:16" x14ac:dyDescent="0.25">
      <c r="A1444" t="s">
        <v>1219</v>
      </c>
      <c r="B1444" s="18">
        <v>48</v>
      </c>
      <c r="C1444" s="18">
        <v>29</v>
      </c>
      <c r="D1444" s="18" t="s">
        <v>1445</v>
      </c>
      <c r="E1444" s="19">
        <v>0</v>
      </c>
      <c r="F1444" s="19">
        <v>0</v>
      </c>
      <c r="G1444" s="20">
        <v>0</v>
      </c>
      <c r="H1444" s="19">
        <f t="shared" si="66"/>
        <v>0</v>
      </c>
      <c r="I1444" s="22">
        <v>14.5</v>
      </c>
      <c r="J1444" s="22">
        <v>2.5</v>
      </c>
      <c r="K1444" s="23">
        <v>0.17241379310344829</v>
      </c>
      <c r="L1444" s="22">
        <f t="shared" si="67"/>
        <v>14.5</v>
      </c>
      <c r="M1444" s="25">
        <v>16</v>
      </c>
      <c r="N1444" s="25">
        <v>1</v>
      </c>
      <c r="O1444" s="26">
        <v>6.25E-2</v>
      </c>
      <c r="P1444" s="25">
        <f t="shared" si="68"/>
        <v>16</v>
      </c>
    </row>
    <row r="1445" spans="1:16" x14ac:dyDescent="0.25">
      <c r="A1445" t="s">
        <v>1219</v>
      </c>
      <c r="B1445" s="18">
        <v>48</v>
      </c>
      <c r="C1445" s="18">
        <v>30</v>
      </c>
      <c r="D1445" s="18" t="s">
        <v>1446</v>
      </c>
      <c r="E1445" s="19">
        <v>6</v>
      </c>
      <c r="F1445" s="19">
        <v>0</v>
      </c>
      <c r="G1445" s="20">
        <v>0</v>
      </c>
      <c r="H1445" s="19">
        <f t="shared" si="66"/>
        <v>6</v>
      </c>
      <c r="I1445" s="22">
        <v>16.5</v>
      </c>
      <c r="J1445" s="22">
        <v>8.5</v>
      </c>
      <c r="K1445" s="23">
        <v>0.51515151515151514</v>
      </c>
      <c r="L1445" s="22">
        <f t="shared" si="67"/>
        <v>0</v>
      </c>
      <c r="M1445" s="25">
        <v>28.5</v>
      </c>
      <c r="N1445" s="25">
        <v>5.5</v>
      </c>
      <c r="O1445" s="26">
        <v>0.19298245614035087</v>
      </c>
      <c r="P1445" s="25">
        <f t="shared" si="68"/>
        <v>28.5</v>
      </c>
    </row>
    <row r="1446" spans="1:16" x14ac:dyDescent="0.25">
      <c r="A1446" t="s">
        <v>1219</v>
      </c>
      <c r="B1446" s="18">
        <v>48</v>
      </c>
      <c r="C1446" s="18">
        <v>31</v>
      </c>
      <c r="D1446" s="18" t="s">
        <v>1447</v>
      </c>
      <c r="E1446" s="19">
        <v>2</v>
      </c>
      <c r="F1446" s="19">
        <v>1</v>
      </c>
      <c r="G1446" s="20">
        <v>0.5</v>
      </c>
      <c r="H1446" s="19">
        <f t="shared" si="66"/>
        <v>0</v>
      </c>
      <c r="I1446" s="22">
        <v>12</v>
      </c>
      <c r="J1446" s="22">
        <v>5</v>
      </c>
      <c r="K1446" s="23">
        <v>0.41666666666666674</v>
      </c>
      <c r="L1446" s="22">
        <f t="shared" si="67"/>
        <v>0</v>
      </c>
      <c r="M1446" s="25">
        <v>25.75</v>
      </c>
      <c r="N1446" s="25">
        <v>2.75</v>
      </c>
      <c r="O1446" s="26">
        <v>0.10679611650485436</v>
      </c>
      <c r="P1446" s="25">
        <f t="shared" si="68"/>
        <v>25.75</v>
      </c>
    </row>
    <row r="1447" spans="1:16" x14ac:dyDescent="0.25">
      <c r="A1447" t="s">
        <v>1219</v>
      </c>
      <c r="B1447" s="18">
        <v>48</v>
      </c>
      <c r="C1447" s="18">
        <v>32</v>
      </c>
      <c r="D1447" s="18" t="s">
        <v>1448</v>
      </c>
      <c r="E1447" s="19">
        <v>4.5</v>
      </c>
      <c r="F1447" s="19">
        <v>1.5</v>
      </c>
      <c r="G1447" s="20">
        <v>0.33333333333333326</v>
      </c>
      <c r="H1447" s="19">
        <f t="shared" si="66"/>
        <v>4.5</v>
      </c>
      <c r="I1447" s="22">
        <v>11.5</v>
      </c>
      <c r="J1447" s="22">
        <v>7.5</v>
      </c>
      <c r="K1447" s="23">
        <v>0.65217391304347827</v>
      </c>
      <c r="L1447" s="22">
        <f t="shared" si="67"/>
        <v>0</v>
      </c>
      <c r="M1447" s="25">
        <v>17</v>
      </c>
      <c r="N1447" s="25">
        <v>2</v>
      </c>
      <c r="O1447" s="26">
        <v>0.1176470588235294</v>
      </c>
      <c r="P1447" s="25">
        <f t="shared" si="68"/>
        <v>17</v>
      </c>
    </row>
    <row r="1448" spans="1:16" x14ac:dyDescent="0.25">
      <c r="A1448" t="s">
        <v>1219</v>
      </c>
      <c r="B1448" s="18">
        <v>48</v>
      </c>
      <c r="C1448" s="18">
        <v>33</v>
      </c>
      <c r="D1448" s="18" t="s">
        <v>1449</v>
      </c>
      <c r="E1448" s="19">
        <v>8</v>
      </c>
      <c r="F1448" s="19">
        <v>1</v>
      </c>
      <c r="G1448" s="20">
        <v>0.125</v>
      </c>
      <c r="H1448" s="19">
        <f t="shared" si="66"/>
        <v>8</v>
      </c>
      <c r="I1448" s="22">
        <v>8</v>
      </c>
      <c r="J1448" s="22">
        <v>0</v>
      </c>
      <c r="K1448" s="23">
        <v>0</v>
      </c>
      <c r="L1448" s="22">
        <f t="shared" si="67"/>
        <v>8</v>
      </c>
      <c r="M1448" s="25">
        <v>0</v>
      </c>
      <c r="N1448" s="25">
        <v>0</v>
      </c>
      <c r="O1448" s="26">
        <v>0</v>
      </c>
      <c r="P1448" s="25">
        <f t="shared" si="68"/>
        <v>0</v>
      </c>
    </row>
    <row r="1449" spans="1:16" x14ac:dyDescent="0.25">
      <c r="A1449" t="s">
        <v>1219</v>
      </c>
      <c r="B1449" s="18">
        <v>48</v>
      </c>
      <c r="C1449" s="18">
        <v>34</v>
      </c>
      <c r="D1449" s="18" t="s">
        <v>1450</v>
      </c>
      <c r="E1449" s="19">
        <v>5.5</v>
      </c>
      <c r="F1449" s="19">
        <v>0.5</v>
      </c>
      <c r="G1449" s="20">
        <v>9.0909090909090912E-2</v>
      </c>
      <c r="H1449" s="19">
        <f t="shared" si="66"/>
        <v>5.5</v>
      </c>
      <c r="I1449" s="22">
        <v>7</v>
      </c>
      <c r="J1449" s="22">
        <v>1</v>
      </c>
      <c r="K1449" s="23">
        <v>0.14285714285714285</v>
      </c>
      <c r="L1449" s="22">
        <f t="shared" si="67"/>
        <v>7</v>
      </c>
      <c r="M1449" s="25">
        <v>16</v>
      </c>
      <c r="N1449" s="25">
        <v>3</v>
      </c>
      <c r="O1449" s="26">
        <v>0.1875</v>
      </c>
      <c r="P1449" s="25">
        <f t="shared" si="68"/>
        <v>16</v>
      </c>
    </row>
    <row r="1450" spans="1:16" x14ac:dyDescent="0.25">
      <c r="A1450" t="s">
        <v>1219</v>
      </c>
      <c r="B1450" s="18">
        <v>48</v>
      </c>
      <c r="C1450" s="18">
        <v>35</v>
      </c>
      <c r="D1450" s="18" t="s">
        <v>1451</v>
      </c>
      <c r="E1450" s="19">
        <v>10.5</v>
      </c>
      <c r="F1450" s="19">
        <v>7.5</v>
      </c>
      <c r="G1450" s="20">
        <v>0.7142857142857143</v>
      </c>
      <c r="H1450" s="19">
        <f t="shared" si="66"/>
        <v>0</v>
      </c>
      <c r="I1450" s="22">
        <v>17.5</v>
      </c>
      <c r="J1450" s="22">
        <v>3.5</v>
      </c>
      <c r="K1450" s="23">
        <v>0.2</v>
      </c>
      <c r="L1450" s="22">
        <f t="shared" si="67"/>
        <v>17.5</v>
      </c>
      <c r="M1450" s="25">
        <v>42</v>
      </c>
      <c r="N1450" s="25">
        <v>6</v>
      </c>
      <c r="O1450" s="26">
        <v>0.14285714285714285</v>
      </c>
      <c r="P1450" s="25">
        <f t="shared" si="68"/>
        <v>42</v>
      </c>
    </row>
    <row r="1451" spans="1:16" x14ac:dyDescent="0.25">
      <c r="A1451" t="s">
        <v>1219</v>
      </c>
      <c r="B1451" s="18">
        <v>48</v>
      </c>
      <c r="C1451" s="18">
        <v>36</v>
      </c>
      <c r="D1451" s="18" t="s">
        <v>1452</v>
      </c>
      <c r="E1451" s="19">
        <v>4</v>
      </c>
      <c r="F1451" s="19">
        <v>2</v>
      </c>
      <c r="G1451" s="20">
        <v>0.5</v>
      </c>
      <c r="H1451" s="19">
        <f t="shared" si="66"/>
        <v>0</v>
      </c>
      <c r="I1451" s="22">
        <v>12.5</v>
      </c>
      <c r="J1451" s="22">
        <v>6.5</v>
      </c>
      <c r="K1451" s="23">
        <v>0.52</v>
      </c>
      <c r="L1451" s="22">
        <f t="shared" si="67"/>
        <v>0</v>
      </c>
      <c r="M1451" s="25">
        <v>28</v>
      </c>
      <c r="N1451" s="25">
        <v>5</v>
      </c>
      <c r="O1451" s="26">
        <v>0.17857142857142858</v>
      </c>
      <c r="P1451" s="25">
        <f t="shared" si="68"/>
        <v>28</v>
      </c>
    </row>
    <row r="1452" spans="1:16" x14ac:dyDescent="0.25">
      <c r="A1452" t="s">
        <v>1219</v>
      </c>
      <c r="B1452" s="18">
        <v>48</v>
      </c>
      <c r="C1452" s="18">
        <v>37</v>
      </c>
      <c r="D1452" s="18" t="s">
        <v>1453</v>
      </c>
      <c r="E1452" s="19">
        <v>4</v>
      </c>
      <c r="F1452" s="19">
        <v>4</v>
      </c>
      <c r="G1452" s="20">
        <v>1</v>
      </c>
      <c r="H1452" s="19">
        <f t="shared" si="66"/>
        <v>0</v>
      </c>
      <c r="I1452" s="22">
        <v>6</v>
      </c>
      <c r="J1452" s="22">
        <v>2</v>
      </c>
      <c r="K1452" s="23">
        <v>0.33333333333333326</v>
      </c>
      <c r="L1452" s="22">
        <f t="shared" si="67"/>
        <v>6</v>
      </c>
      <c r="M1452" s="25">
        <v>15.5</v>
      </c>
      <c r="N1452" s="25">
        <v>2.5</v>
      </c>
      <c r="O1452" s="26">
        <v>0.16129032258064516</v>
      </c>
      <c r="P1452" s="25">
        <f t="shared" si="68"/>
        <v>15.5</v>
      </c>
    </row>
    <row r="1453" spans="1:16" x14ac:dyDescent="0.25">
      <c r="A1453" t="s">
        <v>1219</v>
      </c>
      <c r="B1453" s="18">
        <v>48</v>
      </c>
      <c r="C1453" s="18">
        <v>38</v>
      </c>
      <c r="D1453" s="18" t="s">
        <v>1454</v>
      </c>
      <c r="E1453" s="19">
        <v>4</v>
      </c>
      <c r="F1453" s="19">
        <v>2</v>
      </c>
      <c r="G1453" s="20">
        <v>0.5</v>
      </c>
      <c r="H1453" s="19">
        <f t="shared" si="66"/>
        <v>0</v>
      </c>
      <c r="I1453" s="22">
        <v>5</v>
      </c>
      <c r="J1453" s="22">
        <v>5</v>
      </c>
      <c r="K1453" s="23">
        <v>1</v>
      </c>
      <c r="L1453" s="22">
        <f t="shared" si="67"/>
        <v>0</v>
      </c>
      <c r="M1453" s="25">
        <v>0</v>
      </c>
      <c r="N1453" s="25">
        <v>0</v>
      </c>
      <c r="O1453" s="26">
        <v>0</v>
      </c>
      <c r="P1453" s="25">
        <f t="shared" si="68"/>
        <v>0</v>
      </c>
    </row>
    <row r="1454" spans="1:16" x14ac:dyDescent="0.25">
      <c r="A1454" t="s">
        <v>1219</v>
      </c>
      <c r="B1454" s="18">
        <v>48</v>
      </c>
      <c r="C1454" s="18">
        <v>39</v>
      </c>
      <c r="D1454" s="18" t="s">
        <v>1455</v>
      </c>
      <c r="E1454" s="19">
        <v>9</v>
      </c>
      <c r="F1454" s="19">
        <v>1</v>
      </c>
      <c r="G1454" s="20">
        <v>0.1111111111111111</v>
      </c>
      <c r="H1454" s="19">
        <f t="shared" si="66"/>
        <v>9</v>
      </c>
      <c r="I1454" s="22">
        <v>8</v>
      </c>
      <c r="J1454" s="22">
        <v>0</v>
      </c>
      <c r="K1454" s="23">
        <v>0</v>
      </c>
      <c r="L1454" s="22">
        <f t="shared" si="67"/>
        <v>8</v>
      </c>
      <c r="M1454" s="25">
        <v>4.5</v>
      </c>
      <c r="N1454" s="25">
        <v>4.5</v>
      </c>
      <c r="O1454" s="26">
        <v>1</v>
      </c>
      <c r="P1454" s="25">
        <f t="shared" si="68"/>
        <v>0</v>
      </c>
    </row>
    <row r="1455" spans="1:16" x14ac:dyDescent="0.25">
      <c r="A1455" t="s">
        <v>1219</v>
      </c>
      <c r="B1455" s="18">
        <v>48</v>
      </c>
      <c r="C1455" s="18">
        <v>40</v>
      </c>
      <c r="D1455" s="18" t="s">
        <v>1456</v>
      </c>
      <c r="E1455" s="19">
        <v>4</v>
      </c>
      <c r="F1455" s="19">
        <v>0</v>
      </c>
      <c r="G1455" s="20">
        <v>0</v>
      </c>
      <c r="H1455" s="19">
        <f t="shared" si="66"/>
        <v>4</v>
      </c>
      <c r="I1455" s="22">
        <v>8.5</v>
      </c>
      <c r="J1455" s="22">
        <v>8.5</v>
      </c>
      <c r="K1455" s="23">
        <v>1</v>
      </c>
      <c r="L1455" s="22">
        <f t="shared" si="67"/>
        <v>0</v>
      </c>
      <c r="M1455" s="25">
        <v>8.5</v>
      </c>
      <c r="N1455" s="25">
        <v>2.5</v>
      </c>
      <c r="O1455" s="26">
        <v>0.29411764705882354</v>
      </c>
      <c r="P1455" s="25">
        <f t="shared" si="68"/>
        <v>8.5</v>
      </c>
    </row>
    <row r="1456" spans="1:16" x14ac:dyDescent="0.25">
      <c r="A1456" t="s">
        <v>1219</v>
      </c>
      <c r="B1456" s="18">
        <v>48</v>
      </c>
      <c r="C1456" s="18">
        <v>41</v>
      </c>
      <c r="D1456" s="18" t="s">
        <v>1457</v>
      </c>
      <c r="E1456" s="19">
        <v>9.5</v>
      </c>
      <c r="F1456" s="19">
        <v>3.5</v>
      </c>
      <c r="G1456" s="20">
        <v>0.36842105263157893</v>
      </c>
      <c r="H1456" s="19">
        <f t="shared" si="66"/>
        <v>9.5</v>
      </c>
      <c r="I1456" s="22">
        <v>17.5</v>
      </c>
      <c r="J1456" s="22">
        <v>11.5</v>
      </c>
      <c r="K1456" s="23">
        <v>0.65714285714285703</v>
      </c>
      <c r="L1456" s="22">
        <f t="shared" si="67"/>
        <v>0</v>
      </c>
      <c r="M1456" s="25">
        <v>24</v>
      </c>
      <c r="N1456" s="25">
        <v>1</v>
      </c>
      <c r="O1456" s="26">
        <v>4.1666666666666657E-2</v>
      </c>
      <c r="P1456" s="25">
        <f t="shared" si="68"/>
        <v>24</v>
      </c>
    </row>
    <row r="1457" spans="1:16" x14ac:dyDescent="0.25">
      <c r="A1457" t="s">
        <v>1219</v>
      </c>
      <c r="B1457" s="18">
        <v>48</v>
      </c>
      <c r="C1457" s="18">
        <v>42</v>
      </c>
      <c r="D1457" s="18" t="s">
        <v>1458</v>
      </c>
      <c r="E1457" s="19">
        <v>12</v>
      </c>
      <c r="F1457" s="19">
        <v>3</v>
      </c>
      <c r="G1457" s="20">
        <v>0.25</v>
      </c>
      <c r="H1457" s="19">
        <f t="shared" si="66"/>
        <v>12</v>
      </c>
      <c r="I1457" s="22">
        <v>17</v>
      </c>
      <c r="J1457" s="22">
        <v>0</v>
      </c>
      <c r="K1457" s="23">
        <v>0</v>
      </c>
      <c r="L1457" s="22">
        <f t="shared" si="67"/>
        <v>17</v>
      </c>
      <c r="M1457" s="25">
        <v>14.5</v>
      </c>
      <c r="N1457" s="25">
        <v>3.5</v>
      </c>
      <c r="O1457" s="26">
        <v>0.24137931034482757</v>
      </c>
      <c r="P1457" s="25">
        <f t="shared" si="68"/>
        <v>14.5</v>
      </c>
    </row>
    <row r="1458" spans="1:16" x14ac:dyDescent="0.25">
      <c r="A1458" t="s">
        <v>1219</v>
      </c>
      <c r="B1458" s="18">
        <v>48</v>
      </c>
      <c r="C1458" s="18">
        <v>43</v>
      </c>
      <c r="D1458" s="18" t="s">
        <v>1459</v>
      </c>
      <c r="E1458" s="19">
        <v>9</v>
      </c>
      <c r="F1458" s="19">
        <v>1</v>
      </c>
      <c r="G1458" s="20">
        <v>0.1111111111111111</v>
      </c>
      <c r="H1458" s="19">
        <f t="shared" si="66"/>
        <v>9</v>
      </c>
      <c r="I1458" s="22">
        <v>10</v>
      </c>
      <c r="J1458" s="22">
        <v>2</v>
      </c>
      <c r="K1458" s="23">
        <v>0.2</v>
      </c>
      <c r="L1458" s="22">
        <f t="shared" si="67"/>
        <v>10</v>
      </c>
      <c r="M1458" s="25">
        <v>12.5</v>
      </c>
      <c r="N1458" s="25">
        <v>3.5</v>
      </c>
      <c r="O1458" s="26">
        <v>0.28000000000000003</v>
      </c>
      <c r="P1458" s="25">
        <f t="shared" si="68"/>
        <v>12.5</v>
      </c>
    </row>
    <row r="1459" spans="1:16" x14ac:dyDescent="0.25">
      <c r="A1459" t="s">
        <v>1219</v>
      </c>
      <c r="B1459" s="18">
        <v>48</v>
      </c>
      <c r="C1459" s="18">
        <v>44</v>
      </c>
      <c r="D1459" s="18" t="s">
        <v>1460</v>
      </c>
      <c r="E1459" s="19">
        <v>5.5</v>
      </c>
      <c r="F1459" s="19">
        <v>2.5</v>
      </c>
      <c r="G1459" s="20">
        <v>0.45454545454545453</v>
      </c>
      <c r="H1459" s="19">
        <f t="shared" si="66"/>
        <v>0</v>
      </c>
      <c r="I1459" s="22">
        <v>8.5</v>
      </c>
      <c r="J1459" s="22">
        <v>4.5</v>
      </c>
      <c r="K1459" s="23">
        <v>0.52941176470588236</v>
      </c>
      <c r="L1459" s="22">
        <f t="shared" si="67"/>
        <v>0</v>
      </c>
      <c r="M1459" s="25">
        <v>14.5</v>
      </c>
      <c r="N1459" s="25">
        <v>2.5</v>
      </c>
      <c r="O1459" s="26">
        <v>0.17241379310344829</v>
      </c>
      <c r="P1459" s="25">
        <f t="shared" si="68"/>
        <v>14.5</v>
      </c>
    </row>
    <row r="1460" spans="1:16" x14ac:dyDescent="0.25">
      <c r="A1460" t="s">
        <v>1219</v>
      </c>
      <c r="B1460" s="18">
        <v>48</v>
      </c>
      <c r="C1460" s="18">
        <v>45</v>
      </c>
      <c r="D1460" s="18" t="s">
        <v>1461</v>
      </c>
      <c r="E1460" s="19">
        <v>2</v>
      </c>
      <c r="F1460" s="19">
        <v>1</v>
      </c>
      <c r="G1460" s="20">
        <v>0.5</v>
      </c>
      <c r="H1460" s="19">
        <f t="shared" si="66"/>
        <v>0</v>
      </c>
      <c r="I1460" s="22">
        <v>10.5</v>
      </c>
      <c r="J1460" s="22">
        <v>10.5</v>
      </c>
      <c r="K1460" s="23">
        <v>1</v>
      </c>
      <c r="L1460" s="22">
        <f t="shared" si="67"/>
        <v>0</v>
      </c>
      <c r="M1460" s="25">
        <v>17</v>
      </c>
      <c r="N1460" s="25">
        <v>0</v>
      </c>
      <c r="O1460" s="26">
        <v>0</v>
      </c>
      <c r="P1460" s="25">
        <f t="shared" si="68"/>
        <v>17</v>
      </c>
    </row>
    <row r="1461" spans="1:16" x14ac:dyDescent="0.25">
      <c r="A1461" t="s">
        <v>1219</v>
      </c>
      <c r="B1461" s="18">
        <v>48</v>
      </c>
      <c r="C1461" s="18">
        <v>46</v>
      </c>
      <c r="D1461" s="18" t="s">
        <v>1462</v>
      </c>
      <c r="E1461" s="19">
        <v>5.5</v>
      </c>
      <c r="F1461" s="19">
        <v>4.5</v>
      </c>
      <c r="G1461" s="20">
        <v>0.81818181818181823</v>
      </c>
      <c r="H1461" s="19">
        <f t="shared" si="66"/>
        <v>0</v>
      </c>
      <c r="I1461" s="22">
        <v>12.5</v>
      </c>
      <c r="J1461" s="22">
        <v>12.5</v>
      </c>
      <c r="K1461" s="23">
        <v>1</v>
      </c>
      <c r="L1461" s="22">
        <f t="shared" si="67"/>
        <v>0</v>
      </c>
      <c r="M1461" s="25">
        <v>26.5</v>
      </c>
      <c r="N1461" s="25">
        <v>3.5</v>
      </c>
      <c r="O1461" s="26">
        <v>0.13207547169811321</v>
      </c>
      <c r="P1461" s="25">
        <f t="shared" si="68"/>
        <v>26.5</v>
      </c>
    </row>
    <row r="1462" spans="1:16" x14ac:dyDescent="0.25">
      <c r="A1462" t="s">
        <v>1219</v>
      </c>
      <c r="B1462" s="18">
        <v>48</v>
      </c>
      <c r="C1462" s="18">
        <v>47</v>
      </c>
      <c r="D1462" s="18" t="s">
        <v>1463</v>
      </c>
      <c r="E1462" s="19">
        <v>5</v>
      </c>
      <c r="F1462" s="19">
        <v>1</v>
      </c>
      <c r="G1462" s="20">
        <v>0.2</v>
      </c>
      <c r="H1462" s="19">
        <f t="shared" si="66"/>
        <v>5</v>
      </c>
      <c r="I1462" s="22">
        <v>9.5</v>
      </c>
      <c r="J1462" s="22">
        <v>9.5</v>
      </c>
      <c r="K1462" s="23">
        <v>1</v>
      </c>
      <c r="L1462" s="22">
        <f t="shared" si="67"/>
        <v>0</v>
      </c>
      <c r="M1462" s="25">
        <v>22</v>
      </c>
      <c r="N1462" s="25">
        <v>2</v>
      </c>
      <c r="O1462" s="26">
        <v>9.0909090909090912E-2</v>
      </c>
      <c r="P1462" s="25">
        <f t="shared" si="68"/>
        <v>22</v>
      </c>
    </row>
    <row r="1463" spans="1:16" x14ac:dyDescent="0.25">
      <c r="A1463" t="s">
        <v>1219</v>
      </c>
      <c r="B1463" s="18">
        <v>48</v>
      </c>
      <c r="C1463" s="18">
        <v>48</v>
      </c>
      <c r="D1463" s="18" t="s">
        <v>1464</v>
      </c>
      <c r="E1463" s="19">
        <v>9.5</v>
      </c>
      <c r="F1463" s="19">
        <v>5.5</v>
      </c>
      <c r="G1463" s="20">
        <v>0.57894736842105265</v>
      </c>
      <c r="H1463" s="19">
        <f t="shared" si="66"/>
        <v>0</v>
      </c>
      <c r="I1463" s="22">
        <v>15</v>
      </c>
      <c r="J1463" s="22">
        <v>15</v>
      </c>
      <c r="K1463" s="23">
        <v>1</v>
      </c>
      <c r="L1463" s="22">
        <f t="shared" si="67"/>
        <v>0</v>
      </c>
      <c r="M1463" s="25">
        <v>43.75</v>
      </c>
      <c r="N1463" s="25">
        <v>5.75</v>
      </c>
      <c r="O1463" s="26">
        <v>0.13142857142857142</v>
      </c>
      <c r="P1463" s="25">
        <f t="shared" si="68"/>
        <v>43.75</v>
      </c>
    </row>
    <row r="1464" spans="1:16" x14ac:dyDescent="0.25">
      <c r="A1464" t="s">
        <v>1219</v>
      </c>
      <c r="B1464" s="18">
        <v>48</v>
      </c>
      <c r="C1464" s="18">
        <v>49</v>
      </c>
      <c r="D1464" s="18" t="s">
        <v>1465</v>
      </c>
      <c r="E1464" s="19">
        <v>18.5</v>
      </c>
      <c r="F1464" s="19">
        <v>1.5</v>
      </c>
      <c r="G1464" s="20">
        <v>8.1081081081081086E-2</v>
      </c>
      <c r="H1464" s="19">
        <f t="shared" si="66"/>
        <v>18.5</v>
      </c>
      <c r="I1464" s="22">
        <v>13.5</v>
      </c>
      <c r="J1464" s="22">
        <v>13.5</v>
      </c>
      <c r="K1464" s="23">
        <v>1</v>
      </c>
      <c r="L1464" s="22">
        <f t="shared" si="67"/>
        <v>0</v>
      </c>
      <c r="M1464" s="25">
        <v>28</v>
      </c>
      <c r="N1464" s="25">
        <v>2</v>
      </c>
      <c r="O1464" s="26">
        <v>7.1428571428571425E-2</v>
      </c>
      <c r="P1464" s="25">
        <f t="shared" si="68"/>
        <v>28</v>
      </c>
    </row>
    <row r="1465" spans="1:16" x14ac:dyDescent="0.25">
      <c r="A1465" t="s">
        <v>1219</v>
      </c>
      <c r="B1465" s="18">
        <v>48</v>
      </c>
      <c r="C1465" s="18">
        <v>50</v>
      </c>
      <c r="D1465" s="18" t="s">
        <v>1466</v>
      </c>
      <c r="E1465" s="19">
        <v>16</v>
      </c>
      <c r="F1465" s="19">
        <v>1</v>
      </c>
      <c r="G1465" s="20">
        <v>6.25E-2</v>
      </c>
      <c r="H1465" s="19">
        <f t="shared" si="66"/>
        <v>16</v>
      </c>
      <c r="I1465" s="22">
        <v>10</v>
      </c>
      <c r="J1465" s="22">
        <v>10</v>
      </c>
      <c r="K1465" s="23">
        <v>1</v>
      </c>
      <c r="L1465" s="22">
        <f t="shared" si="67"/>
        <v>0</v>
      </c>
      <c r="M1465" s="25">
        <v>20</v>
      </c>
      <c r="N1465" s="25">
        <v>1</v>
      </c>
      <c r="O1465" s="26">
        <v>0.05</v>
      </c>
      <c r="P1465" s="25">
        <f t="shared" si="68"/>
        <v>20</v>
      </c>
    </row>
    <row r="1466" spans="1:16" x14ac:dyDescent="0.25">
      <c r="A1466" t="s">
        <v>1219</v>
      </c>
      <c r="B1466" s="18">
        <v>48</v>
      </c>
      <c r="C1466" s="18">
        <v>51</v>
      </c>
      <c r="D1466" s="18" t="s">
        <v>1467</v>
      </c>
      <c r="E1466" s="19">
        <v>14.5</v>
      </c>
      <c r="F1466" s="19">
        <v>10.5</v>
      </c>
      <c r="G1466" s="20">
        <v>0.72413793103448265</v>
      </c>
      <c r="H1466" s="19">
        <f t="shared" si="66"/>
        <v>0</v>
      </c>
      <c r="I1466" s="22">
        <v>11.5</v>
      </c>
      <c r="J1466" s="22">
        <v>11.5</v>
      </c>
      <c r="K1466" s="23">
        <v>1</v>
      </c>
      <c r="L1466" s="22">
        <f t="shared" si="67"/>
        <v>0</v>
      </c>
      <c r="M1466" s="25">
        <v>15.5</v>
      </c>
      <c r="N1466" s="25">
        <v>0.5</v>
      </c>
      <c r="O1466" s="26">
        <v>3.2258064516129031E-2</v>
      </c>
      <c r="P1466" s="25">
        <f t="shared" si="68"/>
        <v>15.5</v>
      </c>
    </row>
    <row r="1467" spans="1:16" x14ac:dyDescent="0.25">
      <c r="A1467" t="s">
        <v>1219</v>
      </c>
      <c r="B1467" s="18">
        <v>48</v>
      </c>
      <c r="C1467" s="18">
        <v>52</v>
      </c>
      <c r="D1467" s="18" t="s">
        <v>1468</v>
      </c>
      <c r="E1467" s="19">
        <v>7</v>
      </c>
      <c r="F1467" s="19">
        <v>3</v>
      </c>
      <c r="G1467" s="20">
        <v>0.42857142857142855</v>
      </c>
      <c r="H1467" s="19">
        <f t="shared" si="66"/>
        <v>0</v>
      </c>
      <c r="I1467" s="22">
        <v>9</v>
      </c>
      <c r="J1467" s="22">
        <v>5</v>
      </c>
      <c r="K1467" s="23">
        <v>0.55555555555555558</v>
      </c>
      <c r="L1467" s="22">
        <f t="shared" si="67"/>
        <v>0</v>
      </c>
      <c r="M1467" s="25">
        <v>5.5</v>
      </c>
      <c r="N1467" s="25">
        <v>3.5</v>
      </c>
      <c r="O1467" s="26">
        <v>0.63636363636363635</v>
      </c>
      <c r="P1467" s="25">
        <f t="shared" si="68"/>
        <v>0</v>
      </c>
    </row>
    <row r="1468" spans="1:16" x14ac:dyDescent="0.25">
      <c r="A1468" t="s">
        <v>1219</v>
      </c>
      <c r="B1468" s="18">
        <v>48</v>
      </c>
      <c r="C1468" s="18">
        <v>53</v>
      </c>
      <c r="D1468" s="18" t="s">
        <v>1469</v>
      </c>
      <c r="E1468" s="19">
        <v>3.5</v>
      </c>
      <c r="F1468" s="19">
        <v>3.5</v>
      </c>
      <c r="G1468" s="20">
        <v>1</v>
      </c>
      <c r="H1468" s="19">
        <f t="shared" si="66"/>
        <v>0</v>
      </c>
      <c r="I1468" s="22">
        <v>6</v>
      </c>
      <c r="J1468" s="22">
        <v>6</v>
      </c>
      <c r="K1468" s="23">
        <v>1</v>
      </c>
      <c r="L1468" s="22">
        <f t="shared" si="67"/>
        <v>0</v>
      </c>
      <c r="M1468" s="25">
        <v>0</v>
      </c>
      <c r="N1468" s="25">
        <v>0</v>
      </c>
      <c r="O1468" s="26">
        <v>0</v>
      </c>
      <c r="P1468" s="25">
        <f t="shared" si="68"/>
        <v>0</v>
      </c>
    </row>
    <row r="1469" spans="1:16" x14ac:dyDescent="0.25">
      <c r="A1469" t="s">
        <v>1219</v>
      </c>
      <c r="B1469" s="18">
        <v>48</v>
      </c>
      <c r="C1469" s="18">
        <v>54</v>
      </c>
      <c r="D1469" s="18" t="s">
        <v>1470</v>
      </c>
      <c r="E1469" s="19">
        <v>0</v>
      </c>
      <c r="F1469" s="19">
        <v>0</v>
      </c>
      <c r="G1469" s="20">
        <v>0</v>
      </c>
      <c r="H1469" s="19">
        <f t="shared" si="66"/>
        <v>0</v>
      </c>
      <c r="I1469" s="22">
        <v>5</v>
      </c>
      <c r="J1469" s="22">
        <v>5</v>
      </c>
      <c r="K1469" s="23">
        <v>1</v>
      </c>
      <c r="L1469" s="22">
        <f t="shared" si="67"/>
        <v>0</v>
      </c>
      <c r="M1469" s="25">
        <v>0</v>
      </c>
      <c r="N1469" s="25">
        <v>0</v>
      </c>
      <c r="O1469" s="26">
        <v>0</v>
      </c>
      <c r="P1469" s="25">
        <f t="shared" si="68"/>
        <v>0</v>
      </c>
    </row>
    <row r="1470" spans="1:16" x14ac:dyDescent="0.25">
      <c r="A1470" t="s">
        <v>1219</v>
      </c>
      <c r="B1470" s="18">
        <v>48</v>
      </c>
      <c r="C1470" s="18">
        <v>55</v>
      </c>
      <c r="D1470" s="18" t="s">
        <v>1471</v>
      </c>
      <c r="E1470" s="19">
        <v>0</v>
      </c>
      <c r="F1470" s="19">
        <v>0</v>
      </c>
      <c r="G1470" s="20">
        <v>0</v>
      </c>
      <c r="H1470" s="19">
        <f t="shared" si="66"/>
        <v>0</v>
      </c>
      <c r="I1470" s="22">
        <v>4</v>
      </c>
      <c r="J1470" s="22">
        <v>4</v>
      </c>
      <c r="K1470" s="23">
        <v>1</v>
      </c>
      <c r="L1470" s="22">
        <f t="shared" si="67"/>
        <v>0</v>
      </c>
      <c r="M1470" s="25">
        <v>0</v>
      </c>
      <c r="N1470" s="25">
        <v>0</v>
      </c>
      <c r="O1470" s="26">
        <v>0</v>
      </c>
      <c r="P1470" s="25">
        <f t="shared" si="68"/>
        <v>0</v>
      </c>
    </row>
    <row r="1471" spans="1:16" x14ac:dyDescent="0.25">
      <c r="A1471" t="s">
        <v>1219</v>
      </c>
      <c r="B1471" s="18">
        <v>48</v>
      </c>
      <c r="C1471" s="18">
        <v>56</v>
      </c>
      <c r="D1471" s="18" t="s">
        <v>1472</v>
      </c>
      <c r="E1471" s="19">
        <v>1.5</v>
      </c>
      <c r="F1471" s="19">
        <v>1.5</v>
      </c>
      <c r="G1471" s="20">
        <v>1</v>
      </c>
      <c r="H1471" s="19">
        <f t="shared" si="66"/>
        <v>0</v>
      </c>
      <c r="I1471" s="22">
        <v>3.5</v>
      </c>
      <c r="J1471" s="22">
        <v>3.5</v>
      </c>
      <c r="K1471" s="23">
        <v>1</v>
      </c>
      <c r="L1471" s="22">
        <f t="shared" si="67"/>
        <v>0</v>
      </c>
      <c r="M1471" s="25">
        <v>0</v>
      </c>
      <c r="N1471" s="25">
        <v>0</v>
      </c>
      <c r="O1471" s="26">
        <v>0</v>
      </c>
      <c r="P1471" s="25">
        <f t="shared" si="68"/>
        <v>0</v>
      </c>
    </row>
    <row r="1472" spans="1:16" x14ac:dyDescent="0.25">
      <c r="A1472" t="s">
        <v>1219</v>
      </c>
      <c r="B1472" s="18">
        <v>48</v>
      </c>
      <c r="C1472" s="18">
        <v>57</v>
      </c>
      <c r="D1472" s="18" t="s">
        <v>1473</v>
      </c>
      <c r="E1472" s="19">
        <v>0</v>
      </c>
      <c r="F1472" s="19">
        <v>0</v>
      </c>
      <c r="G1472" s="20">
        <v>0</v>
      </c>
      <c r="H1472" s="19">
        <f t="shared" si="66"/>
        <v>0</v>
      </c>
      <c r="I1472" s="22">
        <v>4.5</v>
      </c>
      <c r="J1472" s="22">
        <v>4.5</v>
      </c>
      <c r="K1472" s="23">
        <v>1</v>
      </c>
      <c r="L1472" s="22">
        <f t="shared" si="67"/>
        <v>0</v>
      </c>
      <c r="M1472" s="25">
        <v>0</v>
      </c>
      <c r="N1472" s="25">
        <v>0</v>
      </c>
      <c r="O1472" s="26">
        <v>0</v>
      </c>
      <c r="P1472" s="25">
        <f t="shared" si="68"/>
        <v>0</v>
      </c>
    </row>
    <row r="1473" spans="1:16" x14ac:dyDescent="0.25">
      <c r="A1473" t="s">
        <v>1219</v>
      </c>
      <c r="B1473" s="18">
        <v>48</v>
      </c>
      <c r="C1473" s="18">
        <v>58</v>
      </c>
      <c r="D1473" s="18" t="s">
        <v>1474</v>
      </c>
      <c r="E1473" s="19">
        <v>0</v>
      </c>
      <c r="F1473" s="19">
        <v>0</v>
      </c>
      <c r="G1473" s="20">
        <v>0</v>
      </c>
      <c r="H1473" s="19">
        <f t="shared" si="66"/>
        <v>0</v>
      </c>
      <c r="I1473" s="22">
        <v>1</v>
      </c>
      <c r="J1473" s="22">
        <v>1</v>
      </c>
      <c r="K1473" s="23">
        <v>1</v>
      </c>
      <c r="L1473" s="22">
        <f t="shared" si="67"/>
        <v>0</v>
      </c>
      <c r="M1473" s="25">
        <v>0</v>
      </c>
      <c r="N1473" s="25">
        <v>0</v>
      </c>
      <c r="O1473" s="26">
        <v>0</v>
      </c>
      <c r="P1473" s="25">
        <f t="shared" si="68"/>
        <v>0</v>
      </c>
    </row>
    <row r="1474" spans="1:16" x14ac:dyDescent="0.25">
      <c r="A1474" t="s">
        <v>1219</v>
      </c>
      <c r="B1474" s="18">
        <v>48</v>
      </c>
      <c r="C1474" s="18">
        <v>59</v>
      </c>
      <c r="D1474" s="18" t="s">
        <v>1475</v>
      </c>
      <c r="E1474" s="19">
        <v>0</v>
      </c>
      <c r="F1474" s="19">
        <v>0</v>
      </c>
      <c r="G1474" s="20">
        <v>0</v>
      </c>
      <c r="H1474" s="19">
        <f t="shared" si="66"/>
        <v>0</v>
      </c>
      <c r="I1474" s="22">
        <v>9.5</v>
      </c>
      <c r="J1474" s="22">
        <v>9.5</v>
      </c>
      <c r="K1474" s="23">
        <v>1</v>
      </c>
      <c r="L1474" s="22">
        <f t="shared" si="67"/>
        <v>0</v>
      </c>
      <c r="M1474" s="25">
        <v>0</v>
      </c>
      <c r="N1474" s="25">
        <v>0</v>
      </c>
      <c r="O1474" s="26">
        <v>0</v>
      </c>
      <c r="P1474" s="25">
        <f t="shared" si="68"/>
        <v>0</v>
      </c>
    </row>
    <row r="1475" spans="1:16" x14ac:dyDescent="0.25">
      <c r="A1475" t="s">
        <v>1219</v>
      </c>
      <c r="B1475" s="18">
        <v>48</v>
      </c>
      <c r="C1475" s="18">
        <v>60</v>
      </c>
      <c r="D1475" s="18" t="s">
        <v>1476</v>
      </c>
      <c r="E1475" s="19">
        <v>0.5</v>
      </c>
      <c r="F1475" s="19">
        <v>0.5</v>
      </c>
      <c r="G1475" s="20">
        <v>1</v>
      </c>
      <c r="H1475" s="19">
        <f t="shared" si="66"/>
        <v>0</v>
      </c>
      <c r="I1475" s="22">
        <v>4</v>
      </c>
      <c r="J1475" s="22">
        <v>4</v>
      </c>
      <c r="K1475" s="23">
        <v>1</v>
      </c>
      <c r="L1475" s="22">
        <f t="shared" si="67"/>
        <v>0</v>
      </c>
      <c r="M1475" s="25">
        <v>0</v>
      </c>
      <c r="N1475" s="25">
        <v>0</v>
      </c>
      <c r="O1475" s="26">
        <v>0</v>
      </c>
      <c r="P1475" s="25">
        <f t="shared" si="68"/>
        <v>0</v>
      </c>
    </row>
    <row r="1476" spans="1:16" x14ac:dyDescent="0.25">
      <c r="A1476" t="s">
        <v>1219</v>
      </c>
      <c r="B1476" s="18">
        <v>48</v>
      </c>
      <c r="C1476" s="18">
        <v>61</v>
      </c>
      <c r="D1476" s="18" t="s">
        <v>1477</v>
      </c>
      <c r="E1476" s="19">
        <v>0</v>
      </c>
      <c r="F1476" s="19">
        <v>0</v>
      </c>
      <c r="G1476" s="20">
        <v>0</v>
      </c>
      <c r="H1476" s="19">
        <f t="shared" si="66"/>
        <v>0</v>
      </c>
      <c r="I1476" s="22">
        <v>5.5</v>
      </c>
      <c r="J1476" s="22">
        <v>5.5</v>
      </c>
      <c r="K1476" s="23">
        <v>1</v>
      </c>
      <c r="L1476" s="22">
        <f t="shared" si="67"/>
        <v>0</v>
      </c>
      <c r="M1476" s="25">
        <v>0</v>
      </c>
      <c r="N1476" s="25">
        <v>0</v>
      </c>
      <c r="O1476" s="26">
        <v>0</v>
      </c>
      <c r="P1476" s="25">
        <f t="shared" si="68"/>
        <v>0</v>
      </c>
    </row>
    <row r="1477" spans="1:16" x14ac:dyDescent="0.25">
      <c r="A1477" t="s">
        <v>1219</v>
      </c>
      <c r="B1477" s="18">
        <v>48</v>
      </c>
      <c r="C1477" s="18">
        <v>62</v>
      </c>
      <c r="D1477" s="18" t="s">
        <v>1478</v>
      </c>
      <c r="E1477" s="19">
        <v>0</v>
      </c>
      <c r="F1477" s="19">
        <v>0</v>
      </c>
      <c r="G1477" s="20">
        <v>0</v>
      </c>
      <c r="H1477" s="19">
        <f t="shared" si="66"/>
        <v>0</v>
      </c>
      <c r="I1477" s="22">
        <v>3.5</v>
      </c>
      <c r="J1477" s="22">
        <v>3.5</v>
      </c>
      <c r="K1477" s="23">
        <v>1</v>
      </c>
      <c r="L1477" s="22">
        <f t="shared" si="67"/>
        <v>0</v>
      </c>
      <c r="M1477" s="25">
        <v>0</v>
      </c>
      <c r="N1477" s="25">
        <v>0</v>
      </c>
      <c r="O1477" s="26">
        <v>0</v>
      </c>
      <c r="P1477" s="25">
        <f t="shared" si="68"/>
        <v>0</v>
      </c>
    </row>
    <row r="1478" spans="1:16" x14ac:dyDescent="0.25">
      <c r="A1478" t="s">
        <v>1219</v>
      </c>
      <c r="B1478" s="18">
        <v>48</v>
      </c>
      <c r="C1478" s="18">
        <v>63</v>
      </c>
      <c r="D1478" s="18" t="s">
        <v>1479</v>
      </c>
      <c r="E1478" s="19">
        <v>2</v>
      </c>
      <c r="F1478" s="19">
        <v>2</v>
      </c>
      <c r="G1478" s="20">
        <v>1</v>
      </c>
      <c r="H1478" s="19">
        <f t="shared" ref="H1478:H1541" si="69">IF(G1478&gt;0.4,0,E1478)</f>
        <v>0</v>
      </c>
      <c r="I1478" s="22">
        <v>0</v>
      </c>
      <c r="J1478" s="22">
        <v>0</v>
      </c>
      <c r="K1478" s="23">
        <v>0</v>
      </c>
      <c r="L1478" s="22">
        <f t="shared" ref="L1478:L1541" si="70">IF(K1478&gt;0.4,0,I1478)</f>
        <v>0</v>
      </c>
      <c r="M1478" s="25">
        <v>1</v>
      </c>
      <c r="N1478" s="25">
        <v>1</v>
      </c>
      <c r="O1478" s="26">
        <v>1</v>
      </c>
      <c r="P1478" s="25">
        <f t="shared" ref="P1478:P1541" si="71">IF(O1478&gt;0.4,0,M1478)</f>
        <v>0</v>
      </c>
    </row>
    <row r="1479" spans="1:16" x14ac:dyDescent="0.25">
      <c r="A1479" t="s">
        <v>1219</v>
      </c>
      <c r="B1479" s="18">
        <v>48</v>
      </c>
      <c r="C1479" s="18">
        <v>64</v>
      </c>
      <c r="D1479" s="18" t="s">
        <v>1480</v>
      </c>
      <c r="E1479" s="19">
        <v>0</v>
      </c>
      <c r="F1479" s="19">
        <v>0</v>
      </c>
      <c r="G1479" s="20">
        <v>0</v>
      </c>
      <c r="H1479" s="19">
        <f t="shared" si="69"/>
        <v>0</v>
      </c>
      <c r="I1479" s="22">
        <v>0</v>
      </c>
      <c r="J1479" s="22">
        <v>0</v>
      </c>
      <c r="K1479" s="23">
        <v>0</v>
      </c>
      <c r="L1479" s="22">
        <f t="shared" si="70"/>
        <v>0</v>
      </c>
      <c r="M1479" s="25">
        <v>0</v>
      </c>
      <c r="N1479" s="25">
        <v>0</v>
      </c>
      <c r="O1479" s="26">
        <v>0</v>
      </c>
      <c r="P1479" s="25">
        <f t="shared" si="71"/>
        <v>0</v>
      </c>
    </row>
    <row r="1480" spans="1:16" x14ac:dyDescent="0.25">
      <c r="A1480" t="s">
        <v>1219</v>
      </c>
      <c r="B1480" s="18">
        <v>48</v>
      </c>
      <c r="C1480" s="18">
        <v>65</v>
      </c>
      <c r="D1480" s="18" t="s">
        <v>1481</v>
      </c>
      <c r="E1480" s="19">
        <v>0</v>
      </c>
      <c r="F1480" s="19">
        <v>0</v>
      </c>
      <c r="G1480" s="20">
        <v>0</v>
      </c>
      <c r="H1480" s="19">
        <f t="shared" si="69"/>
        <v>0</v>
      </c>
      <c r="I1480" s="22">
        <v>0</v>
      </c>
      <c r="J1480" s="22">
        <v>0</v>
      </c>
      <c r="K1480" s="23">
        <v>0</v>
      </c>
      <c r="L1480" s="22">
        <f t="shared" si="70"/>
        <v>0</v>
      </c>
      <c r="M1480" s="25">
        <v>0</v>
      </c>
      <c r="N1480" s="25">
        <v>0</v>
      </c>
      <c r="O1480" s="26">
        <v>0</v>
      </c>
      <c r="P1480" s="25">
        <f t="shared" si="71"/>
        <v>0</v>
      </c>
    </row>
    <row r="1481" spans="1:16" x14ac:dyDescent="0.25">
      <c r="A1481" t="s">
        <v>1219</v>
      </c>
      <c r="B1481" s="18">
        <v>48</v>
      </c>
      <c r="C1481" s="18">
        <v>66</v>
      </c>
      <c r="D1481" s="18" t="s">
        <v>1482</v>
      </c>
      <c r="E1481" s="19">
        <v>0</v>
      </c>
      <c r="F1481" s="19">
        <v>0</v>
      </c>
      <c r="G1481" s="20">
        <v>0</v>
      </c>
      <c r="H1481" s="19">
        <f t="shared" si="69"/>
        <v>0</v>
      </c>
      <c r="I1481" s="22">
        <v>0</v>
      </c>
      <c r="J1481" s="22">
        <v>0</v>
      </c>
      <c r="K1481" s="23">
        <v>0</v>
      </c>
      <c r="L1481" s="22">
        <f t="shared" si="70"/>
        <v>0</v>
      </c>
      <c r="M1481" s="25">
        <v>0</v>
      </c>
      <c r="N1481" s="25">
        <v>0</v>
      </c>
      <c r="O1481" s="26">
        <v>0</v>
      </c>
      <c r="P1481" s="25">
        <f t="shared" si="71"/>
        <v>0</v>
      </c>
    </row>
    <row r="1482" spans="1:16" x14ac:dyDescent="0.25">
      <c r="A1482" t="s">
        <v>1219</v>
      </c>
      <c r="B1482" s="18">
        <v>48</v>
      </c>
      <c r="C1482" s="18">
        <v>67</v>
      </c>
      <c r="D1482" s="18" t="s">
        <v>1483</v>
      </c>
      <c r="E1482" s="19">
        <v>0</v>
      </c>
      <c r="F1482" s="19">
        <v>0</v>
      </c>
      <c r="G1482" s="20">
        <v>0</v>
      </c>
      <c r="H1482" s="19">
        <f t="shared" si="69"/>
        <v>0</v>
      </c>
      <c r="I1482" s="22">
        <v>0</v>
      </c>
      <c r="J1482" s="22">
        <v>0</v>
      </c>
      <c r="K1482" s="23">
        <v>0</v>
      </c>
      <c r="L1482" s="22">
        <f t="shared" si="70"/>
        <v>0</v>
      </c>
      <c r="M1482" s="25">
        <v>0</v>
      </c>
      <c r="N1482" s="25">
        <v>0</v>
      </c>
      <c r="O1482" s="26">
        <v>0</v>
      </c>
      <c r="P1482" s="25">
        <f t="shared" si="71"/>
        <v>0</v>
      </c>
    </row>
    <row r="1483" spans="1:16" x14ac:dyDescent="0.25">
      <c r="A1483" t="s">
        <v>1219</v>
      </c>
      <c r="B1483" s="18">
        <v>50</v>
      </c>
      <c r="C1483" s="18">
        <v>2</v>
      </c>
      <c r="D1483" s="18" t="s">
        <v>1484</v>
      </c>
      <c r="E1483" s="19">
        <v>2.5</v>
      </c>
      <c r="F1483" s="19">
        <v>2.5</v>
      </c>
      <c r="G1483" s="20">
        <v>1</v>
      </c>
      <c r="H1483" s="19">
        <f t="shared" si="69"/>
        <v>0</v>
      </c>
      <c r="I1483" s="22">
        <v>9</v>
      </c>
      <c r="J1483" s="22">
        <v>3</v>
      </c>
      <c r="K1483" s="23">
        <v>0.33333333333333326</v>
      </c>
      <c r="L1483" s="22">
        <f t="shared" si="70"/>
        <v>9</v>
      </c>
      <c r="M1483" s="25">
        <v>1</v>
      </c>
      <c r="N1483" s="25">
        <v>1</v>
      </c>
      <c r="O1483" s="26">
        <v>1</v>
      </c>
      <c r="P1483" s="25">
        <f t="shared" si="71"/>
        <v>0</v>
      </c>
    </row>
    <row r="1484" spans="1:16" x14ac:dyDescent="0.25">
      <c r="A1484" t="s">
        <v>1219</v>
      </c>
      <c r="B1484" s="18">
        <v>50</v>
      </c>
      <c r="C1484" s="18">
        <v>3</v>
      </c>
      <c r="D1484" s="18" t="s">
        <v>1485</v>
      </c>
      <c r="E1484" s="19">
        <v>2.5</v>
      </c>
      <c r="F1484" s="19">
        <v>2.5</v>
      </c>
      <c r="G1484" s="20">
        <v>1</v>
      </c>
      <c r="H1484" s="19">
        <f t="shared" si="69"/>
        <v>0</v>
      </c>
      <c r="I1484" s="22">
        <v>3</v>
      </c>
      <c r="J1484" s="22">
        <v>3</v>
      </c>
      <c r="K1484" s="23">
        <v>1</v>
      </c>
      <c r="L1484" s="22">
        <f t="shared" si="70"/>
        <v>0</v>
      </c>
      <c r="M1484" s="25">
        <v>0</v>
      </c>
      <c r="N1484" s="25">
        <v>0</v>
      </c>
      <c r="O1484" s="26">
        <v>0</v>
      </c>
      <c r="P1484" s="25">
        <f t="shared" si="71"/>
        <v>0</v>
      </c>
    </row>
    <row r="1485" spans="1:16" x14ac:dyDescent="0.25">
      <c r="A1485" t="s">
        <v>1219</v>
      </c>
      <c r="B1485" s="18">
        <v>50</v>
      </c>
      <c r="C1485" s="18">
        <v>4</v>
      </c>
      <c r="D1485" s="18" t="s">
        <v>1486</v>
      </c>
      <c r="E1485" s="19">
        <v>0</v>
      </c>
      <c r="F1485" s="19">
        <v>0</v>
      </c>
      <c r="G1485" s="20">
        <v>0</v>
      </c>
      <c r="H1485" s="19">
        <f t="shared" si="69"/>
        <v>0</v>
      </c>
      <c r="I1485" s="22">
        <v>0</v>
      </c>
      <c r="J1485" s="22">
        <v>0</v>
      </c>
      <c r="K1485" s="23">
        <v>0</v>
      </c>
      <c r="L1485" s="22">
        <f t="shared" si="70"/>
        <v>0</v>
      </c>
      <c r="M1485" s="25">
        <v>0</v>
      </c>
      <c r="N1485" s="25">
        <v>0</v>
      </c>
      <c r="O1485" s="26">
        <v>0</v>
      </c>
      <c r="P1485" s="25">
        <f t="shared" si="71"/>
        <v>0</v>
      </c>
    </row>
    <row r="1486" spans="1:16" x14ac:dyDescent="0.25">
      <c r="A1486" t="s">
        <v>1219</v>
      </c>
      <c r="B1486" s="18">
        <v>50</v>
      </c>
      <c r="C1486" s="18">
        <v>5</v>
      </c>
      <c r="D1486" s="18" t="s">
        <v>1487</v>
      </c>
      <c r="E1486" s="19">
        <v>0</v>
      </c>
      <c r="F1486" s="19">
        <v>0</v>
      </c>
      <c r="G1486" s="20">
        <v>0</v>
      </c>
      <c r="H1486" s="19">
        <f t="shared" si="69"/>
        <v>0</v>
      </c>
      <c r="I1486" s="22">
        <v>0</v>
      </c>
      <c r="J1486" s="22">
        <v>0</v>
      </c>
      <c r="K1486" s="23">
        <v>0</v>
      </c>
      <c r="L1486" s="22">
        <f t="shared" si="70"/>
        <v>0</v>
      </c>
      <c r="M1486" s="25">
        <v>0</v>
      </c>
      <c r="N1486" s="25">
        <v>0</v>
      </c>
      <c r="O1486" s="26">
        <v>0</v>
      </c>
      <c r="P1486" s="25">
        <f t="shared" si="71"/>
        <v>0</v>
      </c>
    </row>
    <row r="1487" spans="1:16" x14ac:dyDescent="0.25">
      <c r="A1487" t="s">
        <v>1219</v>
      </c>
      <c r="B1487" s="18">
        <v>50</v>
      </c>
      <c r="C1487" s="18">
        <v>6</v>
      </c>
      <c r="D1487" s="18" t="s">
        <v>1488</v>
      </c>
      <c r="E1487" s="19">
        <v>0</v>
      </c>
      <c r="F1487" s="19">
        <v>0</v>
      </c>
      <c r="G1487" s="20">
        <v>0</v>
      </c>
      <c r="H1487" s="19">
        <f t="shared" si="69"/>
        <v>0</v>
      </c>
      <c r="I1487" s="22">
        <v>0</v>
      </c>
      <c r="J1487" s="22">
        <v>0</v>
      </c>
      <c r="K1487" s="23">
        <v>0</v>
      </c>
      <c r="L1487" s="22">
        <f t="shared" si="70"/>
        <v>0</v>
      </c>
      <c r="M1487" s="25">
        <v>0</v>
      </c>
      <c r="N1487" s="25">
        <v>0</v>
      </c>
      <c r="O1487" s="26">
        <v>0</v>
      </c>
      <c r="P1487" s="25">
        <f t="shared" si="71"/>
        <v>0</v>
      </c>
    </row>
    <row r="1488" spans="1:16" x14ac:dyDescent="0.25">
      <c r="A1488" t="s">
        <v>1219</v>
      </c>
      <c r="B1488" s="18">
        <v>50</v>
      </c>
      <c r="C1488" s="18">
        <v>7</v>
      </c>
      <c r="D1488" s="18" t="s">
        <v>1489</v>
      </c>
      <c r="E1488" s="19">
        <v>0</v>
      </c>
      <c r="F1488" s="19">
        <v>0</v>
      </c>
      <c r="G1488" s="20">
        <v>0</v>
      </c>
      <c r="H1488" s="19">
        <f t="shared" si="69"/>
        <v>0</v>
      </c>
      <c r="I1488" s="22">
        <v>0</v>
      </c>
      <c r="J1488" s="22">
        <v>0</v>
      </c>
      <c r="K1488" s="23">
        <v>0</v>
      </c>
      <c r="L1488" s="22">
        <f t="shared" si="70"/>
        <v>0</v>
      </c>
      <c r="M1488" s="25">
        <v>4.5</v>
      </c>
      <c r="N1488" s="25">
        <v>4.5</v>
      </c>
      <c r="O1488" s="26">
        <v>1</v>
      </c>
      <c r="P1488" s="25">
        <f t="shared" si="71"/>
        <v>0</v>
      </c>
    </row>
    <row r="1489" spans="1:16" x14ac:dyDescent="0.25">
      <c r="A1489" t="s">
        <v>1219</v>
      </c>
      <c r="B1489" s="18">
        <v>50</v>
      </c>
      <c r="C1489" s="18">
        <v>8</v>
      </c>
      <c r="D1489" s="18" t="s">
        <v>1490</v>
      </c>
      <c r="E1489" s="19">
        <v>0</v>
      </c>
      <c r="F1489" s="19">
        <v>0</v>
      </c>
      <c r="G1489" s="20">
        <v>0</v>
      </c>
      <c r="H1489" s="19">
        <f t="shared" si="69"/>
        <v>0</v>
      </c>
      <c r="I1489" s="22">
        <v>0</v>
      </c>
      <c r="J1489" s="22">
        <v>0</v>
      </c>
      <c r="K1489" s="23">
        <v>0</v>
      </c>
      <c r="L1489" s="22">
        <f t="shared" si="70"/>
        <v>0</v>
      </c>
      <c r="M1489" s="25">
        <v>0</v>
      </c>
      <c r="N1489" s="25">
        <v>0</v>
      </c>
      <c r="O1489" s="26">
        <v>0</v>
      </c>
      <c r="P1489" s="25">
        <f t="shared" si="71"/>
        <v>0</v>
      </c>
    </row>
    <row r="1490" spans="1:16" x14ac:dyDescent="0.25">
      <c r="A1490" t="s">
        <v>1219</v>
      </c>
      <c r="B1490" s="18">
        <v>50</v>
      </c>
      <c r="C1490" s="18">
        <v>9</v>
      </c>
      <c r="D1490" s="18" t="s">
        <v>1491</v>
      </c>
      <c r="E1490" s="19">
        <v>0</v>
      </c>
      <c r="F1490" s="19">
        <v>0</v>
      </c>
      <c r="G1490" s="20">
        <v>0</v>
      </c>
      <c r="H1490" s="19">
        <f t="shared" si="69"/>
        <v>0</v>
      </c>
      <c r="I1490" s="22">
        <v>0</v>
      </c>
      <c r="J1490" s="22">
        <v>0</v>
      </c>
      <c r="K1490" s="23">
        <v>0</v>
      </c>
      <c r="L1490" s="22">
        <f t="shared" si="70"/>
        <v>0</v>
      </c>
      <c r="M1490" s="25">
        <v>0.5</v>
      </c>
      <c r="N1490" s="25">
        <v>0.5</v>
      </c>
      <c r="O1490" s="26">
        <v>1</v>
      </c>
      <c r="P1490" s="25">
        <f t="shared" si="71"/>
        <v>0</v>
      </c>
    </row>
    <row r="1491" spans="1:16" x14ac:dyDescent="0.25">
      <c r="A1491" t="s">
        <v>1219</v>
      </c>
      <c r="B1491" s="18">
        <v>50</v>
      </c>
      <c r="C1491" s="18">
        <v>10</v>
      </c>
      <c r="D1491" s="18" t="s">
        <v>1492</v>
      </c>
      <c r="E1491" s="19">
        <v>1</v>
      </c>
      <c r="F1491" s="19">
        <v>1</v>
      </c>
      <c r="G1491" s="20">
        <v>1</v>
      </c>
      <c r="H1491" s="19">
        <f t="shared" si="69"/>
        <v>0</v>
      </c>
      <c r="I1491" s="22">
        <v>0</v>
      </c>
      <c r="J1491" s="22">
        <v>0</v>
      </c>
      <c r="K1491" s="23">
        <v>0</v>
      </c>
      <c r="L1491" s="22">
        <f t="shared" si="70"/>
        <v>0</v>
      </c>
      <c r="M1491" s="25">
        <v>7.5</v>
      </c>
      <c r="N1491" s="25">
        <v>1.5</v>
      </c>
      <c r="O1491" s="26">
        <v>0.2</v>
      </c>
      <c r="P1491" s="25">
        <f t="shared" si="71"/>
        <v>7.5</v>
      </c>
    </row>
    <row r="1492" spans="1:16" x14ac:dyDescent="0.25">
      <c r="A1492" t="s">
        <v>1219</v>
      </c>
      <c r="B1492" s="18">
        <v>50</v>
      </c>
      <c r="C1492" s="18">
        <v>11</v>
      </c>
      <c r="D1492" s="18" t="s">
        <v>1493</v>
      </c>
      <c r="E1492" s="19">
        <v>1</v>
      </c>
      <c r="F1492" s="19">
        <v>1</v>
      </c>
      <c r="G1492" s="20">
        <v>1</v>
      </c>
      <c r="H1492" s="19">
        <f t="shared" si="69"/>
        <v>0</v>
      </c>
      <c r="I1492" s="22">
        <v>0</v>
      </c>
      <c r="J1492" s="22">
        <v>0</v>
      </c>
      <c r="K1492" s="23">
        <v>0</v>
      </c>
      <c r="L1492" s="22">
        <f t="shared" si="70"/>
        <v>0</v>
      </c>
      <c r="M1492" s="25">
        <v>0</v>
      </c>
      <c r="N1492" s="25">
        <v>0</v>
      </c>
      <c r="O1492" s="26">
        <v>0</v>
      </c>
      <c r="P1492" s="25">
        <f t="shared" si="71"/>
        <v>0</v>
      </c>
    </row>
    <row r="1493" spans="1:16" x14ac:dyDescent="0.25">
      <c r="A1493" t="s">
        <v>1219</v>
      </c>
      <c r="B1493" s="18">
        <v>50</v>
      </c>
      <c r="C1493" s="18">
        <v>12</v>
      </c>
      <c r="D1493" s="18" t="s">
        <v>1494</v>
      </c>
      <c r="E1493" s="19">
        <v>0</v>
      </c>
      <c r="F1493" s="19">
        <v>0</v>
      </c>
      <c r="G1493" s="20">
        <v>0</v>
      </c>
      <c r="H1493" s="19">
        <f t="shared" si="69"/>
        <v>0</v>
      </c>
      <c r="I1493" s="22">
        <v>0</v>
      </c>
      <c r="J1493" s="22">
        <v>0</v>
      </c>
      <c r="K1493" s="23">
        <v>0</v>
      </c>
      <c r="L1493" s="22">
        <f t="shared" si="70"/>
        <v>0</v>
      </c>
      <c r="M1493" s="25">
        <v>6</v>
      </c>
      <c r="N1493" s="25">
        <v>6</v>
      </c>
      <c r="O1493" s="26">
        <v>1</v>
      </c>
      <c r="P1493" s="25">
        <f t="shared" si="71"/>
        <v>0</v>
      </c>
    </row>
    <row r="1494" spans="1:16" x14ac:dyDescent="0.25">
      <c r="A1494" t="s">
        <v>1219</v>
      </c>
      <c r="B1494" s="18">
        <v>50</v>
      </c>
      <c r="C1494" s="18">
        <v>13</v>
      </c>
      <c r="D1494" s="18" t="s">
        <v>1495</v>
      </c>
      <c r="E1494" s="19">
        <v>2</v>
      </c>
      <c r="F1494" s="19">
        <v>2</v>
      </c>
      <c r="G1494" s="20">
        <v>1</v>
      </c>
      <c r="H1494" s="19">
        <f t="shared" si="69"/>
        <v>0</v>
      </c>
      <c r="I1494" s="22">
        <v>5</v>
      </c>
      <c r="J1494" s="22">
        <v>5</v>
      </c>
      <c r="K1494" s="23">
        <v>1</v>
      </c>
      <c r="L1494" s="22">
        <f t="shared" si="70"/>
        <v>0</v>
      </c>
      <c r="M1494" s="25">
        <v>0</v>
      </c>
      <c r="N1494" s="25">
        <v>0</v>
      </c>
      <c r="O1494" s="26">
        <v>0</v>
      </c>
      <c r="P1494" s="25">
        <f t="shared" si="71"/>
        <v>0</v>
      </c>
    </row>
    <row r="1495" spans="1:16" x14ac:dyDescent="0.25">
      <c r="A1495" t="s">
        <v>1219</v>
      </c>
      <c r="B1495" s="18">
        <v>50</v>
      </c>
      <c r="C1495" s="18">
        <v>14</v>
      </c>
      <c r="D1495" s="18" t="s">
        <v>1496</v>
      </c>
      <c r="E1495" s="19">
        <v>5.5</v>
      </c>
      <c r="F1495" s="19">
        <v>2.5</v>
      </c>
      <c r="G1495" s="20">
        <v>0.45454545454545453</v>
      </c>
      <c r="H1495" s="19">
        <f t="shared" si="69"/>
        <v>0</v>
      </c>
      <c r="I1495" s="22">
        <v>4</v>
      </c>
      <c r="J1495" s="22">
        <v>4</v>
      </c>
      <c r="K1495" s="23">
        <v>1</v>
      </c>
      <c r="L1495" s="22">
        <f t="shared" si="70"/>
        <v>0</v>
      </c>
      <c r="M1495" s="25">
        <v>7.5</v>
      </c>
      <c r="N1495" s="25">
        <v>7.5</v>
      </c>
      <c r="O1495" s="26">
        <v>1</v>
      </c>
      <c r="P1495" s="25">
        <f t="shared" si="71"/>
        <v>0</v>
      </c>
    </row>
    <row r="1496" spans="1:16" x14ac:dyDescent="0.25">
      <c r="A1496" t="s">
        <v>1219</v>
      </c>
      <c r="B1496" s="18">
        <v>50</v>
      </c>
      <c r="C1496" s="18">
        <v>15</v>
      </c>
      <c r="D1496" s="18" t="s">
        <v>1497</v>
      </c>
      <c r="E1496" s="19">
        <v>8</v>
      </c>
      <c r="F1496" s="19">
        <v>0</v>
      </c>
      <c r="G1496" s="20">
        <v>0</v>
      </c>
      <c r="H1496" s="19">
        <f t="shared" si="69"/>
        <v>8</v>
      </c>
      <c r="I1496" s="22">
        <v>12</v>
      </c>
      <c r="J1496" s="22">
        <v>0</v>
      </c>
      <c r="K1496" s="23">
        <v>0</v>
      </c>
      <c r="L1496" s="22">
        <f t="shared" si="70"/>
        <v>12</v>
      </c>
      <c r="M1496" s="25">
        <v>8.5</v>
      </c>
      <c r="N1496" s="25">
        <v>2.5</v>
      </c>
      <c r="O1496" s="26">
        <v>0.29411764705882354</v>
      </c>
      <c r="P1496" s="25">
        <f t="shared" si="71"/>
        <v>8.5</v>
      </c>
    </row>
    <row r="1497" spans="1:16" x14ac:dyDescent="0.25">
      <c r="A1497" t="s">
        <v>1219</v>
      </c>
      <c r="B1497" s="18">
        <v>50</v>
      </c>
      <c r="C1497" s="18">
        <v>16</v>
      </c>
      <c r="D1497" s="18" t="s">
        <v>1498</v>
      </c>
      <c r="E1497" s="19">
        <v>2</v>
      </c>
      <c r="F1497" s="19">
        <v>2</v>
      </c>
      <c r="G1497" s="20">
        <v>1</v>
      </c>
      <c r="H1497" s="19">
        <f t="shared" si="69"/>
        <v>0</v>
      </c>
      <c r="I1497" s="22">
        <v>18.5</v>
      </c>
      <c r="J1497" s="22">
        <v>6.5</v>
      </c>
      <c r="K1497" s="23">
        <v>0.35135135135135137</v>
      </c>
      <c r="L1497" s="22">
        <f t="shared" si="70"/>
        <v>18.5</v>
      </c>
      <c r="M1497" s="25">
        <v>45</v>
      </c>
      <c r="N1497" s="25">
        <v>1</v>
      </c>
      <c r="O1497" s="26">
        <v>2.2222222222222223E-2</v>
      </c>
      <c r="P1497" s="25">
        <f t="shared" si="71"/>
        <v>45</v>
      </c>
    </row>
    <row r="1498" spans="1:16" x14ac:dyDescent="0.25">
      <c r="A1498" t="s">
        <v>1219</v>
      </c>
      <c r="B1498" s="18">
        <v>50</v>
      </c>
      <c r="C1498" s="18">
        <v>17</v>
      </c>
      <c r="D1498" s="18" t="s">
        <v>1499</v>
      </c>
      <c r="E1498" s="19">
        <v>8.5</v>
      </c>
      <c r="F1498" s="19">
        <v>4.5</v>
      </c>
      <c r="G1498" s="20">
        <v>0.52941176470588236</v>
      </c>
      <c r="H1498" s="19">
        <f t="shared" si="69"/>
        <v>0</v>
      </c>
      <c r="I1498" s="22">
        <v>18</v>
      </c>
      <c r="J1498" s="22">
        <v>10</v>
      </c>
      <c r="K1498" s="23">
        <v>0.55555555555555558</v>
      </c>
      <c r="L1498" s="22">
        <f t="shared" si="70"/>
        <v>0</v>
      </c>
      <c r="M1498" s="25">
        <v>37</v>
      </c>
      <c r="N1498" s="25">
        <v>3</v>
      </c>
      <c r="O1498" s="26">
        <v>8.1081081081081086E-2</v>
      </c>
      <c r="P1498" s="25">
        <f t="shared" si="71"/>
        <v>37</v>
      </c>
    </row>
    <row r="1499" spans="1:16" x14ac:dyDescent="0.25">
      <c r="A1499" t="s">
        <v>1219</v>
      </c>
      <c r="B1499" s="18">
        <v>50</v>
      </c>
      <c r="C1499" s="18">
        <v>18</v>
      </c>
      <c r="D1499" s="18" t="s">
        <v>1500</v>
      </c>
      <c r="E1499" s="19">
        <v>4</v>
      </c>
      <c r="F1499" s="19">
        <v>0</v>
      </c>
      <c r="G1499" s="20">
        <v>0</v>
      </c>
      <c r="H1499" s="19">
        <f t="shared" si="69"/>
        <v>4</v>
      </c>
      <c r="I1499" s="22">
        <v>18</v>
      </c>
      <c r="J1499" s="22">
        <v>7</v>
      </c>
      <c r="K1499" s="23">
        <v>0.38888888888888895</v>
      </c>
      <c r="L1499" s="22">
        <f t="shared" si="70"/>
        <v>18</v>
      </c>
      <c r="M1499" s="25">
        <v>35.5</v>
      </c>
      <c r="N1499" s="25">
        <v>0.5</v>
      </c>
      <c r="O1499" s="26">
        <v>1.4084507042253523E-2</v>
      </c>
      <c r="P1499" s="25">
        <f t="shared" si="71"/>
        <v>35.5</v>
      </c>
    </row>
    <row r="1500" spans="1:16" x14ac:dyDescent="0.25">
      <c r="A1500" t="s">
        <v>1219</v>
      </c>
      <c r="B1500" s="18">
        <v>50</v>
      </c>
      <c r="C1500" s="18">
        <v>19</v>
      </c>
      <c r="D1500" s="18" t="s">
        <v>1501</v>
      </c>
      <c r="E1500" s="19">
        <v>5.5</v>
      </c>
      <c r="F1500" s="19">
        <v>0.5</v>
      </c>
      <c r="G1500" s="20">
        <v>9.0909090909090912E-2</v>
      </c>
      <c r="H1500" s="19">
        <f t="shared" si="69"/>
        <v>5.5</v>
      </c>
      <c r="I1500" s="22">
        <v>19</v>
      </c>
      <c r="J1500" s="22">
        <v>8</v>
      </c>
      <c r="K1500" s="23">
        <v>0.42105263157894735</v>
      </c>
      <c r="L1500" s="22">
        <f t="shared" si="70"/>
        <v>0</v>
      </c>
      <c r="M1500" s="25">
        <v>23.5</v>
      </c>
      <c r="N1500" s="25">
        <v>3.5</v>
      </c>
      <c r="O1500" s="26">
        <v>0.14893617021276595</v>
      </c>
      <c r="P1500" s="25">
        <f t="shared" si="71"/>
        <v>23.5</v>
      </c>
    </row>
    <row r="1501" spans="1:16" x14ac:dyDescent="0.25">
      <c r="A1501" t="s">
        <v>1219</v>
      </c>
      <c r="B1501" s="18">
        <v>50</v>
      </c>
      <c r="C1501" s="18">
        <v>20</v>
      </c>
      <c r="D1501" s="18" t="s">
        <v>1502</v>
      </c>
      <c r="E1501" s="19">
        <v>3</v>
      </c>
      <c r="F1501" s="19">
        <v>1</v>
      </c>
      <c r="G1501" s="20">
        <v>0.33333333333333326</v>
      </c>
      <c r="H1501" s="19">
        <f t="shared" si="69"/>
        <v>3</v>
      </c>
      <c r="I1501" s="22">
        <v>15.5</v>
      </c>
      <c r="J1501" s="22">
        <v>15.5</v>
      </c>
      <c r="K1501" s="23">
        <v>1</v>
      </c>
      <c r="L1501" s="22">
        <f t="shared" si="70"/>
        <v>0</v>
      </c>
      <c r="M1501" s="25">
        <v>16.5</v>
      </c>
      <c r="N1501" s="25">
        <v>0.5</v>
      </c>
      <c r="O1501" s="26">
        <v>3.0303030303030304E-2</v>
      </c>
      <c r="P1501" s="25">
        <f t="shared" si="71"/>
        <v>16.5</v>
      </c>
    </row>
    <row r="1502" spans="1:16" x14ac:dyDescent="0.25">
      <c r="A1502" t="s">
        <v>1219</v>
      </c>
      <c r="B1502" s="18">
        <v>50</v>
      </c>
      <c r="C1502" s="18">
        <v>21</v>
      </c>
      <c r="D1502" s="18" t="s">
        <v>1503</v>
      </c>
      <c r="E1502" s="19">
        <v>4</v>
      </c>
      <c r="F1502" s="19">
        <v>2</v>
      </c>
      <c r="G1502" s="20">
        <v>0.5</v>
      </c>
      <c r="H1502" s="19">
        <f t="shared" si="69"/>
        <v>0</v>
      </c>
      <c r="I1502" s="22">
        <v>9.5</v>
      </c>
      <c r="J1502" s="22">
        <v>9.5</v>
      </c>
      <c r="K1502" s="23">
        <v>1</v>
      </c>
      <c r="L1502" s="22">
        <f t="shared" si="70"/>
        <v>0</v>
      </c>
      <c r="M1502" s="25">
        <v>11</v>
      </c>
      <c r="N1502" s="25">
        <v>2</v>
      </c>
      <c r="O1502" s="26">
        <v>0.18181818181818182</v>
      </c>
      <c r="P1502" s="25">
        <f t="shared" si="71"/>
        <v>11</v>
      </c>
    </row>
    <row r="1503" spans="1:16" x14ac:dyDescent="0.25">
      <c r="A1503" t="s">
        <v>1219</v>
      </c>
      <c r="B1503" s="18">
        <v>50</v>
      </c>
      <c r="C1503" s="18">
        <v>22</v>
      </c>
      <c r="D1503" s="18" t="s">
        <v>1504</v>
      </c>
      <c r="E1503" s="19">
        <v>4</v>
      </c>
      <c r="F1503" s="19">
        <v>4</v>
      </c>
      <c r="G1503" s="20">
        <v>1</v>
      </c>
      <c r="H1503" s="19">
        <f t="shared" si="69"/>
        <v>0</v>
      </c>
      <c r="I1503" s="22">
        <v>9</v>
      </c>
      <c r="J1503" s="22">
        <v>9</v>
      </c>
      <c r="K1503" s="23">
        <v>1</v>
      </c>
      <c r="L1503" s="22">
        <f t="shared" si="70"/>
        <v>0</v>
      </c>
      <c r="M1503" s="25">
        <v>9.5</v>
      </c>
      <c r="N1503" s="25">
        <v>4.5</v>
      </c>
      <c r="O1503" s="26">
        <v>0.47368421052631576</v>
      </c>
      <c r="P1503" s="25">
        <f t="shared" si="71"/>
        <v>0</v>
      </c>
    </row>
    <row r="1504" spans="1:16" x14ac:dyDescent="0.25">
      <c r="A1504" t="s">
        <v>1219</v>
      </c>
      <c r="B1504" s="18">
        <v>50</v>
      </c>
      <c r="C1504" s="18">
        <v>23</v>
      </c>
      <c r="D1504" s="18" t="s">
        <v>1505</v>
      </c>
      <c r="E1504" s="19">
        <v>6.5</v>
      </c>
      <c r="F1504" s="19">
        <v>0.5</v>
      </c>
      <c r="G1504" s="20">
        <v>7.6923076923076927E-2</v>
      </c>
      <c r="H1504" s="19">
        <f t="shared" si="69"/>
        <v>6.5</v>
      </c>
      <c r="I1504" s="22">
        <v>5</v>
      </c>
      <c r="J1504" s="22">
        <v>5</v>
      </c>
      <c r="K1504" s="23">
        <v>1</v>
      </c>
      <c r="L1504" s="22">
        <f t="shared" si="70"/>
        <v>0</v>
      </c>
      <c r="M1504" s="25">
        <v>13</v>
      </c>
      <c r="N1504" s="25">
        <v>0</v>
      </c>
      <c r="O1504" s="26">
        <v>0</v>
      </c>
      <c r="P1504" s="25">
        <f t="shared" si="71"/>
        <v>13</v>
      </c>
    </row>
    <row r="1505" spans="1:16" x14ac:dyDescent="0.25">
      <c r="A1505" t="s">
        <v>1219</v>
      </c>
      <c r="B1505" s="18">
        <v>50</v>
      </c>
      <c r="C1505" s="18">
        <v>24</v>
      </c>
      <c r="D1505" s="18" t="s">
        <v>1506</v>
      </c>
      <c r="E1505" s="19">
        <v>2</v>
      </c>
      <c r="F1505" s="19">
        <v>2</v>
      </c>
      <c r="G1505" s="20">
        <v>1</v>
      </c>
      <c r="H1505" s="19">
        <f t="shared" si="69"/>
        <v>0</v>
      </c>
      <c r="I1505" s="22">
        <v>9.5</v>
      </c>
      <c r="J1505" s="22">
        <v>9.5</v>
      </c>
      <c r="K1505" s="23">
        <v>1</v>
      </c>
      <c r="L1505" s="22">
        <f t="shared" si="70"/>
        <v>0</v>
      </c>
      <c r="M1505" s="25">
        <v>15</v>
      </c>
      <c r="N1505" s="25">
        <v>0</v>
      </c>
      <c r="O1505" s="26">
        <v>0</v>
      </c>
      <c r="P1505" s="25">
        <f t="shared" si="71"/>
        <v>15</v>
      </c>
    </row>
    <row r="1506" spans="1:16" x14ac:dyDescent="0.25">
      <c r="A1506" t="s">
        <v>1219</v>
      </c>
      <c r="B1506" s="18">
        <v>50</v>
      </c>
      <c r="C1506" s="18">
        <v>25</v>
      </c>
      <c r="D1506" s="18" t="s">
        <v>1507</v>
      </c>
      <c r="E1506" s="19">
        <v>4.5</v>
      </c>
      <c r="F1506" s="19">
        <v>0.5</v>
      </c>
      <c r="G1506" s="20">
        <v>0.1111111111111111</v>
      </c>
      <c r="H1506" s="19">
        <f t="shared" si="69"/>
        <v>4.5</v>
      </c>
      <c r="I1506" s="22">
        <v>8.5</v>
      </c>
      <c r="J1506" s="22">
        <v>8.5</v>
      </c>
      <c r="K1506" s="23">
        <v>1</v>
      </c>
      <c r="L1506" s="22">
        <f t="shared" si="70"/>
        <v>0</v>
      </c>
      <c r="M1506" s="25">
        <v>12.5</v>
      </c>
      <c r="N1506" s="25">
        <v>0.5</v>
      </c>
      <c r="O1506" s="26">
        <v>0.04</v>
      </c>
      <c r="P1506" s="25">
        <f t="shared" si="71"/>
        <v>12.5</v>
      </c>
    </row>
    <row r="1507" spans="1:16" x14ac:dyDescent="0.25">
      <c r="A1507" t="s">
        <v>1219</v>
      </c>
      <c r="B1507" s="18">
        <v>50</v>
      </c>
      <c r="C1507" s="18">
        <v>26</v>
      </c>
      <c r="D1507" s="18" t="s">
        <v>1508</v>
      </c>
      <c r="E1507" s="19">
        <v>5</v>
      </c>
      <c r="F1507" s="19">
        <v>5</v>
      </c>
      <c r="G1507" s="20">
        <v>1</v>
      </c>
      <c r="H1507" s="19">
        <f t="shared" si="69"/>
        <v>0</v>
      </c>
      <c r="I1507" s="22">
        <v>6</v>
      </c>
      <c r="J1507" s="22">
        <v>6</v>
      </c>
      <c r="K1507" s="23">
        <v>1</v>
      </c>
      <c r="L1507" s="22">
        <f t="shared" si="70"/>
        <v>0</v>
      </c>
      <c r="M1507" s="25">
        <v>7</v>
      </c>
      <c r="N1507" s="25">
        <v>6</v>
      </c>
      <c r="O1507" s="26">
        <v>0.8571428571428571</v>
      </c>
      <c r="P1507" s="25">
        <f t="shared" si="71"/>
        <v>0</v>
      </c>
    </row>
    <row r="1508" spans="1:16" x14ac:dyDescent="0.25">
      <c r="A1508" t="s">
        <v>1219</v>
      </c>
      <c r="B1508" s="18">
        <v>50</v>
      </c>
      <c r="C1508" s="18">
        <v>27</v>
      </c>
      <c r="D1508" s="18" t="s">
        <v>1509</v>
      </c>
      <c r="E1508" s="19">
        <v>3.5</v>
      </c>
      <c r="F1508" s="19">
        <v>0.5</v>
      </c>
      <c r="G1508" s="20">
        <v>0.14285714285714285</v>
      </c>
      <c r="H1508" s="19">
        <f t="shared" si="69"/>
        <v>3.5</v>
      </c>
      <c r="I1508" s="22">
        <v>10.5</v>
      </c>
      <c r="J1508" s="22">
        <v>10.5</v>
      </c>
      <c r="K1508" s="23">
        <v>1</v>
      </c>
      <c r="L1508" s="22">
        <f t="shared" si="70"/>
        <v>0</v>
      </c>
      <c r="M1508" s="25">
        <v>15</v>
      </c>
      <c r="N1508" s="25">
        <v>6</v>
      </c>
      <c r="O1508" s="26">
        <v>0.4</v>
      </c>
      <c r="P1508" s="25">
        <f t="shared" si="71"/>
        <v>15</v>
      </c>
    </row>
    <row r="1509" spans="1:16" x14ac:dyDescent="0.25">
      <c r="A1509" t="s">
        <v>1219</v>
      </c>
      <c r="B1509" s="18">
        <v>50</v>
      </c>
      <c r="C1509" s="18">
        <v>28</v>
      </c>
      <c r="D1509" s="18" t="s">
        <v>1510</v>
      </c>
      <c r="E1509" s="19">
        <v>2</v>
      </c>
      <c r="F1509" s="19">
        <v>2</v>
      </c>
      <c r="G1509" s="20">
        <v>1</v>
      </c>
      <c r="H1509" s="19">
        <f t="shared" si="69"/>
        <v>0</v>
      </c>
      <c r="I1509" s="22">
        <v>6</v>
      </c>
      <c r="J1509" s="22">
        <v>6</v>
      </c>
      <c r="K1509" s="23">
        <v>1</v>
      </c>
      <c r="L1509" s="22">
        <f t="shared" si="70"/>
        <v>0</v>
      </c>
      <c r="M1509" s="25">
        <v>8</v>
      </c>
      <c r="N1509" s="25">
        <v>4</v>
      </c>
      <c r="O1509" s="26">
        <v>0.5</v>
      </c>
      <c r="P1509" s="25">
        <f t="shared" si="71"/>
        <v>0</v>
      </c>
    </row>
    <row r="1510" spans="1:16" x14ac:dyDescent="0.25">
      <c r="A1510" t="s">
        <v>1219</v>
      </c>
      <c r="B1510" s="18">
        <v>50</v>
      </c>
      <c r="C1510" s="18">
        <v>29</v>
      </c>
      <c r="D1510" s="18" t="s">
        <v>1511</v>
      </c>
      <c r="E1510" s="19">
        <v>7.5</v>
      </c>
      <c r="F1510" s="19">
        <v>0.5</v>
      </c>
      <c r="G1510" s="20">
        <v>6.6666666666666666E-2</v>
      </c>
      <c r="H1510" s="19">
        <f t="shared" si="69"/>
        <v>7.5</v>
      </c>
      <c r="I1510" s="22">
        <v>0.5</v>
      </c>
      <c r="J1510" s="22">
        <v>0.5</v>
      </c>
      <c r="K1510" s="23">
        <v>1</v>
      </c>
      <c r="L1510" s="22">
        <f t="shared" si="70"/>
        <v>0</v>
      </c>
      <c r="M1510" s="25">
        <v>2.5</v>
      </c>
      <c r="N1510" s="25">
        <v>2.5</v>
      </c>
      <c r="O1510" s="26">
        <v>1</v>
      </c>
      <c r="P1510" s="25">
        <f t="shared" si="71"/>
        <v>0</v>
      </c>
    </row>
    <row r="1511" spans="1:16" x14ac:dyDescent="0.25">
      <c r="A1511" t="s">
        <v>1219</v>
      </c>
      <c r="B1511" s="18">
        <v>50</v>
      </c>
      <c r="C1511" s="18">
        <v>30</v>
      </c>
      <c r="D1511" s="18" t="s">
        <v>1512</v>
      </c>
      <c r="E1511" s="19">
        <v>6</v>
      </c>
      <c r="F1511" s="19">
        <v>2</v>
      </c>
      <c r="G1511" s="20">
        <v>0.33333333333333326</v>
      </c>
      <c r="H1511" s="19">
        <f t="shared" si="69"/>
        <v>6</v>
      </c>
      <c r="I1511" s="22">
        <v>2</v>
      </c>
      <c r="J1511" s="22">
        <v>2</v>
      </c>
      <c r="K1511" s="23">
        <v>1</v>
      </c>
      <c r="L1511" s="22">
        <f t="shared" si="70"/>
        <v>0</v>
      </c>
      <c r="M1511" s="25">
        <v>5.75</v>
      </c>
      <c r="N1511" s="25">
        <v>1.75</v>
      </c>
      <c r="O1511" s="26">
        <v>0.30434782608695654</v>
      </c>
      <c r="P1511" s="25">
        <f t="shared" si="71"/>
        <v>5.75</v>
      </c>
    </row>
    <row r="1512" spans="1:16" x14ac:dyDescent="0.25">
      <c r="A1512" t="s">
        <v>1219</v>
      </c>
      <c r="B1512" s="18">
        <v>50</v>
      </c>
      <c r="C1512" s="18">
        <v>31</v>
      </c>
      <c r="D1512" s="18" t="s">
        <v>1513</v>
      </c>
      <c r="E1512" s="19">
        <v>6</v>
      </c>
      <c r="F1512" s="19">
        <v>2</v>
      </c>
      <c r="G1512" s="20">
        <v>0.33333333333333326</v>
      </c>
      <c r="H1512" s="19">
        <f t="shared" si="69"/>
        <v>6</v>
      </c>
      <c r="I1512" s="22">
        <v>6</v>
      </c>
      <c r="J1512" s="22">
        <v>0</v>
      </c>
      <c r="K1512" s="23">
        <v>0</v>
      </c>
      <c r="L1512" s="22">
        <f t="shared" si="70"/>
        <v>6</v>
      </c>
      <c r="M1512" s="25">
        <v>6.75</v>
      </c>
      <c r="N1512" s="25">
        <v>0.75</v>
      </c>
      <c r="O1512" s="26">
        <v>0.1111111111111111</v>
      </c>
      <c r="P1512" s="25">
        <f t="shared" si="71"/>
        <v>6.75</v>
      </c>
    </row>
    <row r="1513" spans="1:16" x14ac:dyDescent="0.25">
      <c r="A1513" t="s">
        <v>1219</v>
      </c>
      <c r="B1513" s="18">
        <v>50</v>
      </c>
      <c r="C1513" s="18">
        <v>32</v>
      </c>
      <c r="D1513" s="18" t="s">
        <v>1514</v>
      </c>
      <c r="E1513" s="19">
        <v>9</v>
      </c>
      <c r="F1513" s="19">
        <v>4</v>
      </c>
      <c r="G1513" s="20">
        <v>0.44444444444444442</v>
      </c>
      <c r="H1513" s="19">
        <f t="shared" si="69"/>
        <v>0</v>
      </c>
      <c r="I1513" s="22">
        <v>2</v>
      </c>
      <c r="J1513" s="22">
        <v>2</v>
      </c>
      <c r="K1513" s="23">
        <v>1</v>
      </c>
      <c r="L1513" s="22">
        <f t="shared" si="70"/>
        <v>0</v>
      </c>
      <c r="M1513" s="25">
        <v>0</v>
      </c>
      <c r="N1513" s="25">
        <v>0</v>
      </c>
      <c r="O1513" s="26">
        <v>0</v>
      </c>
      <c r="P1513" s="25">
        <f t="shared" si="71"/>
        <v>0</v>
      </c>
    </row>
    <row r="1514" spans="1:16" x14ac:dyDescent="0.25">
      <c r="A1514" t="s">
        <v>1219</v>
      </c>
      <c r="B1514" s="18">
        <v>50</v>
      </c>
      <c r="C1514" s="18">
        <v>33</v>
      </c>
      <c r="D1514" s="18" t="s">
        <v>1515</v>
      </c>
      <c r="E1514" s="19">
        <v>11.5</v>
      </c>
      <c r="F1514" s="19">
        <v>5.5</v>
      </c>
      <c r="G1514" s="20">
        <v>0.47826086956521741</v>
      </c>
      <c r="H1514" s="19">
        <f t="shared" si="69"/>
        <v>0</v>
      </c>
      <c r="I1514" s="22">
        <v>4</v>
      </c>
      <c r="J1514" s="22">
        <v>4</v>
      </c>
      <c r="K1514" s="23">
        <v>1</v>
      </c>
      <c r="L1514" s="22">
        <f t="shared" si="70"/>
        <v>0</v>
      </c>
      <c r="M1514" s="25">
        <v>5</v>
      </c>
      <c r="N1514" s="25">
        <v>5</v>
      </c>
      <c r="O1514" s="26">
        <v>1</v>
      </c>
      <c r="P1514" s="25">
        <f t="shared" si="71"/>
        <v>0</v>
      </c>
    </row>
    <row r="1515" spans="1:16" x14ac:dyDescent="0.25">
      <c r="A1515" t="s">
        <v>1219</v>
      </c>
      <c r="B1515" s="18">
        <v>50</v>
      </c>
      <c r="C1515" s="18">
        <v>34</v>
      </c>
      <c r="D1515" s="18" t="s">
        <v>1516</v>
      </c>
      <c r="E1515" s="19">
        <v>6.5</v>
      </c>
      <c r="F1515" s="19">
        <v>1.5</v>
      </c>
      <c r="G1515" s="20">
        <v>0.23076923076923075</v>
      </c>
      <c r="H1515" s="19">
        <f t="shared" si="69"/>
        <v>6.5</v>
      </c>
      <c r="I1515" s="22">
        <v>3.5</v>
      </c>
      <c r="J1515" s="22">
        <v>0.5</v>
      </c>
      <c r="K1515" s="23">
        <v>0.14285714285714285</v>
      </c>
      <c r="L1515" s="22">
        <f t="shared" si="70"/>
        <v>3.5</v>
      </c>
      <c r="M1515" s="25">
        <v>0</v>
      </c>
      <c r="N1515" s="25">
        <v>0</v>
      </c>
      <c r="O1515" s="26">
        <v>0</v>
      </c>
      <c r="P1515" s="25">
        <f t="shared" si="71"/>
        <v>0</v>
      </c>
    </row>
    <row r="1516" spans="1:16" x14ac:dyDescent="0.25">
      <c r="A1516" t="s">
        <v>1219</v>
      </c>
      <c r="B1516" s="18">
        <v>50</v>
      </c>
      <c r="C1516" s="18">
        <v>35</v>
      </c>
      <c r="D1516" s="18" t="s">
        <v>1517</v>
      </c>
      <c r="E1516" s="19">
        <v>7.5</v>
      </c>
      <c r="F1516" s="19">
        <v>5.5</v>
      </c>
      <c r="G1516" s="20">
        <v>0.73333333333333328</v>
      </c>
      <c r="H1516" s="19">
        <f t="shared" si="69"/>
        <v>0</v>
      </c>
      <c r="I1516" s="22">
        <v>5.5</v>
      </c>
      <c r="J1516" s="22">
        <v>5.5</v>
      </c>
      <c r="K1516" s="23">
        <v>1</v>
      </c>
      <c r="L1516" s="22">
        <f t="shared" si="70"/>
        <v>0</v>
      </c>
      <c r="M1516" s="25">
        <v>1</v>
      </c>
      <c r="N1516" s="25">
        <v>1</v>
      </c>
      <c r="O1516" s="26">
        <v>1</v>
      </c>
      <c r="P1516" s="25">
        <f t="shared" si="71"/>
        <v>0</v>
      </c>
    </row>
    <row r="1517" spans="1:16" x14ac:dyDescent="0.25">
      <c r="A1517" t="s">
        <v>1219</v>
      </c>
      <c r="B1517" s="18">
        <v>50</v>
      </c>
      <c r="C1517" s="18">
        <v>36</v>
      </c>
      <c r="D1517" s="18" t="s">
        <v>1518</v>
      </c>
      <c r="E1517" s="19">
        <v>4.5</v>
      </c>
      <c r="F1517" s="19">
        <v>2.5</v>
      </c>
      <c r="G1517" s="20">
        <v>0.55555555555555558</v>
      </c>
      <c r="H1517" s="19">
        <f t="shared" si="69"/>
        <v>0</v>
      </c>
      <c r="I1517" s="22">
        <v>8</v>
      </c>
      <c r="J1517" s="22">
        <v>4</v>
      </c>
      <c r="K1517" s="23">
        <v>0.5</v>
      </c>
      <c r="L1517" s="22">
        <f t="shared" si="70"/>
        <v>0</v>
      </c>
      <c r="M1517" s="25">
        <v>0</v>
      </c>
      <c r="N1517" s="25">
        <v>0</v>
      </c>
      <c r="O1517" s="26">
        <v>0</v>
      </c>
      <c r="P1517" s="25">
        <f t="shared" si="71"/>
        <v>0</v>
      </c>
    </row>
    <row r="1518" spans="1:16" x14ac:dyDescent="0.25">
      <c r="A1518" t="s">
        <v>1219</v>
      </c>
      <c r="B1518" s="18">
        <v>50</v>
      </c>
      <c r="C1518" s="18">
        <v>37</v>
      </c>
      <c r="D1518" s="18" t="s">
        <v>1519</v>
      </c>
      <c r="E1518" s="19">
        <v>6.5</v>
      </c>
      <c r="F1518" s="19">
        <v>2.5</v>
      </c>
      <c r="G1518" s="20">
        <v>0.38461538461538469</v>
      </c>
      <c r="H1518" s="19">
        <f t="shared" si="69"/>
        <v>6.5</v>
      </c>
      <c r="I1518" s="22">
        <v>10.5</v>
      </c>
      <c r="J1518" s="22">
        <v>8.5</v>
      </c>
      <c r="K1518" s="23">
        <v>0.80952380952380953</v>
      </c>
      <c r="L1518" s="22">
        <f t="shared" si="70"/>
        <v>0</v>
      </c>
      <c r="M1518" s="25">
        <v>0</v>
      </c>
      <c r="N1518" s="25">
        <v>0</v>
      </c>
      <c r="O1518" s="26">
        <v>0</v>
      </c>
      <c r="P1518" s="25">
        <f t="shared" si="71"/>
        <v>0</v>
      </c>
    </row>
    <row r="1519" spans="1:16" x14ac:dyDescent="0.25">
      <c r="A1519" t="s">
        <v>1219</v>
      </c>
      <c r="B1519" s="18">
        <v>50</v>
      </c>
      <c r="C1519" s="18">
        <v>38</v>
      </c>
      <c r="D1519" s="18" t="s">
        <v>1520</v>
      </c>
      <c r="E1519" s="19">
        <v>2</v>
      </c>
      <c r="F1519" s="19">
        <v>1</v>
      </c>
      <c r="G1519" s="20">
        <v>0.5</v>
      </c>
      <c r="H1519" s="19">
        <f t="shared" si="69"/>
        <v>0</v>
      </c>
      <c r="I1519" s="22">
        <v>9</v>
      </c>
      <c r="J1519" s="22">
        <v>9</v>
      </c>
      <c r="K1519" s="23">
        <v>1</v>
      </c>
      <c r="L1519" s="22">
        <f t="shared" si="70"/>
        <v>0</v>
      </c>
      <c r="M1519" s="25">
        <v>2</v>
      </c>
      <c r="N1519" s="25">
        <v>2</v>
      </c>
      <c r="O1519" s="26">
        <v>1</v>
      </c>
      <c r="P1519" s="25">
        <f t="shared" si="71"/>
        <v>0</v>
      </c>
    </row>
    <row r="1520" spans="1:16" x14ac:dyDescent="0.25">
      <c r="A1520" t="s">
        <v>1219</v>
      </c>
      <c r="B1520" s="18">
        <v>50</v>
      </c>
      <c r="C1520" s="18">
        <v>39</v>
      </c>
      <c r="D1520" s="18" t="s">
        <v>1521</v>
      </c>
      <c r="E1520" s="19">
        <v>6</v>
      </c>
      <c r="F1520" s="19">
        <v>2</v>
      </c>
      <c r="G1520" s="20">
        <v>0.33333333333333326</v>
      </c>
      <c r="H1520" s="19">
        <f t="shared" si="69"/>
        <v>6</v>
      </c>
      <c r="I1520" s="22">
        <v>9.5</v>
      </c>
      <c r="J1520" s="22">
        <v>9.5</v>
      </c>
      <c r="K1520" s="23">
        <v>1</v>
      </c>
      <c r="L1520" s="22">
        <f t="shared" si="70"/>
        <v>0</v>
      </c>
      <c r="M1520" s="25">
        <v>0</v>
      </c>
      <c r="N1520" s="25">
        <v>0</v>
      </c>
      <c r="O1520" s="26">
        <v>0</v>
      </c>
      <c r="P1520" s="25">
        <f t="shared" si="71"/>
        <v>0</v>
      </c>
    </row>
    <row r="1521" spans="1:16" x14ac:dyDescent="0.25">
      <c r="A1521" t="s">
        <v>1219</v>
      </c>
      <c r="B1521" s="18">
        <v>50</v>
      </c>
      <c r="C1521" s="18">
        <v>40</v>
      </c>
      <c r="D1521" s="18" t="s">
        <v>1522</v>
      </c>
      <c r="E1521" s="19">
        <v>1</v>
      </c>
      <c r="F1521" s="19">
        <v>1</v>
      </c>
      <c r="G1521" s="20">
        <v>1</v>
      </c>
      <c r="H1521" s="19">
        <f t="shared" si="69"/>
        <v>0</v>
      </c>
      <c r="I1521" s="22">
        <v>13</v>
      </c>
      <c r="J1521" s="22">
        <v>6</v>
      </c>
      <c r="K1521" s="23">
        <v>0.46153846153846151</v>
      </c>
      <c r="L1521" s="22">
        <f t="shared" si="70"/>
        <v>0</v>
      </c>
      <c r="M1521" s="25">
        <v>3</v>
      </c>
      <c r="N1521" s="25">
        <v>3</v>
      </c>
      <c r="O1521" s="26">
        <v>1</v>
      </c>
      <c r="P1521" s="25">
        <f t="shared" si="71"/>
        <v>0</v>
      </c>
    </row>
    <row r="1522" spans="1:16" x14ac:dyDescent="0.25">
      <c r="A1522" t="s">
        <v>1219</v>
      </c>
      <c r="B1522" s="18">
        <v>50</v>
      </c>
      <c r="C1522" s="18">
        <v>41</v>
      </c>
      <c r="D1522" s="18" t="s">
        <v>1523</v>
      </c>
      <c r="E1522" s="19">
        <v>5</v>
      </c>
      <c r="F1522" s="19">
        <v>1</v>
      </c>
      <c r="G1522" s="20">
        <v>0.2</v>
      </c>
      <c r="H1522" s="19">
        <f t="shared" si="69"/>
        <v>5</v>
      </c>
      <c r="I1522" s="22">
        <v>21</v>
      </c>
      <c r="J1522" s="22">
        <v>2</v>
      </c>
      <c r="K1522" s="23">
        <v>9.5238095238095233E-2</v>
      </c>
      <c r="L1522" s="22">
        <f t="shared" si="70"/>
        <v>21</v>
      </c>
      <c r="M1522" s="25">
        <v>12.5</v>
      </c>
      <c r="N1522" s="25">
        <v>0.5</v>
      </c>
      <c r="O1522" s="26">
        <v>0.04</v>
      </c>
      <c r="P1522" s="25">
        <f t="shared" si="71"/>
        <v>12.5</v>
      </c>
    </row>
    <row r="1523" spans="1:16" x14ac:dyDescent="0.25">
      <c r="A1523" t="s">
        <v>1219</v>
      </c>
      <c r="B1523" s="18">
        <v>50</v>
      </c>
      <c r="C1523" s="18">
        <v>42</v>
      </c>
      <c r="D1523" s="18" t="s">
        <v>1524</v>
      </c>
      <c r="E1523" s="19">
        <v>13.5</v>
      </c>
      <c r="F1523" s="19">
        <v>3.5</v>
      </c>
      <c r="G1523" s="20">
        <v>0.25925925925925924</v>
      </c>
      <c r="H1523" s="19">
        <f t="shared" si="69"/>
        <v>13.5</v>
      </c>
      <c r="I1523" s="22">
        <v>19</v>
      </c>
      <c r="J1523" s="22">
        <v>0</v>
      </c>
      <c r="K1523" s="23">
        <v>0</v>
      </c>
      <c r="L1523" s="22">
        <f t="shared" si="70"/>
        <v>19</v>
      </c>
      <c r="M1523" s="25">
        <v>3</v>
      </c>
      <c r="N1523" s="25">
        <v>1</v>
      </c>
      <c r="O1523" s="26">
        <v>0.33333333333333326</v>
      </c>
      <c r="P1523" s="25">
        <f t="shared" si="71"/>
        <v>3</v>
      </c>
    </row>
    <row r="1524" spans="1:16" x14ac:dyDescent="0.25">
      <c r="A1524" t="s">
        <v>1219</v>
      </c>
      <c r="B1524" s="18">
        <v>50</v>
      </c>
      <c r="C1524" s="18">
        <v>43</v>
      </c>
      <c r="D1524" s="18" t="s">
        <v>1525</v>
      </c>
      <c r="E1524" s="19">
        <v>3</v>
      </c>
      <c r="F1524" s="19">
        <v>1</v>
      </c>
      <c r="G1524" s="20">
        <v>0.33333333333333326</v>
      </c>
      <c r="H1524" s="19">
        <f t="shared" si="69"/>
        <v>3</v>
      </c>
      <c r="I1524" s="22">
        <v>12.5</v>
      </c>
      <c r="J1524" s="22">
        <v>0.5</v>
      </c>
      <c r="K1524" s="23">
        <v>0.04</v>
      </c>
      <c r="L1524" s="22">
        <f t="shared" si="70"/>
        <v>12.5</v>
      </c>
      <c r="M1524" s="25">
        <v>6</v>
      </c>
      <c r="N1524" s="25">
        <v>6</v>
      </c>
      <c r="O1524" s="26">
        <v>1</v>
      </c>
      <c r="P1524" s="25">
        <f t="shared" si="71"/>
        <v>0</v>
      </c>
    </row>
    <row r="1525" spans="1:16" x14ac:dyDescent="0.25">
      <c r="A1525" t="s">
        <v>1219</v>
      </c>
      <c r="B1525" s="18">
        <v>50</v>
      </c>
      <c r="C1525" s="18">
        <v>44</v>
      </c>
      <c r="D1525" s="18" t="s">
        <v>1526</v>
      </c>
      <c r="E1525" s="19">
        <v>1</v>
      </c>
      <c r="F1525" s="19">
        <v>1</v>
      </c>
      <c r="G1525" s="20">
        <v>1</v>
      </c>
      <c r="H1525" s="19">
        <f t="shared" si="69"/>
        <v>0</v>
      </c>
      <c r="I1525" s="22">
        <v>2.5</v>
      </c>
      <c r="J1525" s="22">
        <v>2.5</v>
      </c>
      <c r="K1525" s="23">
        <v>1</v>
      </c>
      <c r="L1525" s="22">
        <f t="shared" si="70"/>
        <v>0</v>
      </c>
      <c r="M1525" s="25">
        <v>0</v>
      </c>
      <c r="N1525" s="25">
        <v>0</v>
      </c>
      <c r="O1525" s="26">
        <v>0</v>
      </c>
      <c r="P1525" s="25">
        <f t="shared" si="71"/>
        <v>0</v>
      </c>
    </row>
    <row r="1526" spans="1:16" x14ac:dyDescent="0.25">
      <c r="A1526" t="s">
        <v>1219</v>
      </c>
      <c r="B1526" s="18">
        <v>50</v>
      </c>
      <c r="C1526" s="18">
        <v>45</v>
      </c>
      <c r="D1526" s="18" t="s">
        <v>1527</v>
      </c>
      <c r="E1526" s="19">
        <v>4.5</v>
      </c>
      <c r="F1526" s="19">
        <v>4.5</v>
      </c>
      <c r="G1526" s="20">
        <v>1</v>
      </c>
      <c r="H1526" s="19">
        <f t="shared" si="69"/>
        <v>0</v>
      </c>
      <c r="I1526" s="22">
        <v>1</v>
      </c>
      <c r="J1526" s="22">
        <v>1</v>
      </c>
      <c r="K1526" s="23">
        <v>1</v>
      </c>
      <c r="L1526" s="22">
        <f t="shared" si="70"/>
        <v>0</v>
      </c>
      <c r="M1526" s="25">
        <v>0</v>
      </c>
      <c r="N1526" s="25">
        <v>0</v>
      </c>
      <c r="O1526" s="26">
        <v>0</v>
      </c>
      <c r="P1526" s="25">
        <f t="shared" si="71"/>
        <v>0</v>
      </c>
    </row>
    <row r="1527" spans="1:16" x14ac:dyDescent="0.25">
      <c r="A1527" t="s">
        <v>1219</v>
      </c>
      <c r="B1527" s="18">
        <v>50</v>
      </c>
      <c r="C1527" s="18">
        <v>46</v>
      </c>
      <c r="D1527" s="18" t="s">
        <v>1528</v>
      </c>
      <c r="E1527" s="19">
        <v>2</v>
      </c>
      <c r="F1527" s="19">
        <v>2</v>
      </c>
      <c r="G1527" s="20">
        <v>1</v>
      </c>
      <c r="H1527" s="19">
        <f t="shared" si="69"/>
        <v>0</v>
      </c>
      <c r="I1527" s="22">
        <v>1</v>
      </c>
      <c r="J1527" s="22">
        <v>1</v>
      </c>
      <c r="K1527" s="23">
        <v>1</v>
      </c>
      <c r="L1527" s="22">
        <f t="shared" si="70"/>
        <v>0</v>
      </c>
      <c r="M1527" s="25">
        <v>0</v>
      </c>
      <c r="N1527" s="25">
        <v>0</v>
      </c>
      <c r="O1527" s="26">
        <v>0</v>
      </c>
      <c r="P1527" s="25">
        <f t="shared" si="71"/>
        <v>0</v>
      </c>
    </row>
    <row r="1528" spans="1:16" x14ac:dyDescent="0.25">
      <c r="A1528" t="s">
        <v>1219</v>
      </c>
      <c r="B1528" s="18">
        <v>50</v>
      </c>
      <c r="C1528" s="18">
        <v>47</v>
      </c>
      <c r="D1528" s="18" t="s">
        <v>1529</v>
      </c>
      <c r="E1528" s="19">
        <v>4</v>
      </c>
      <c r="F1528" s="19">
        <v>4</v>
      </c>
      <c r="G1528" s="20">
        <v>1</v>
      </c>
      <c r="H1528" s="19">
        <f t="shared" si="69"/>
        <v>0</v>
      </c>
      <c r="I1528" s="22">
        <v>1</v>
      </c>
      <c r="J1528" s="22">
        <v>1</v>
      </c>
      <c r="K1528" s="23">
        <v>1</v>
      </c>
      <c r="L1528" s="22">
        <f t="shared" si="70"/>
        <v>0</v>
      </c>
      <c r="M1528" s="25">
        <v>0</v>
      </c>
      <c r="N1528" s="25">
        <v>0</v>
      </c>
      <c r="O1528" s="26">
        <v>0</v>
      </c>
      <c r="P1528" s="25">
        <f t="shared" si="71"/>
        <v>0</v>
      </c>
    </row>
    <row r="1529" spans="1:16" x14ac:dyDescent="0.25">
      <c r="A1529" t="s">
        <v>1219</v>
      </c>
      <c r="B1529" s="18">
        <v>50</v>
      </c>
      <c r="C1529" s="18">
        <v>48</v>
      </c>
      <c r="D1529" s="18" t="s">
        <v>1530</v>
      </c>
      <c r="E1529" s="19">
        <v>2</v>
      </c>
      <c r="F1529" s="19">
        <v>0</v>
      </c>
      <c r="G1529" s="20">
        <v>0</v>
      </c>
      <c r="H1529" s="19">
        <f t="shared" si="69"/>
        <v>2</v>
      </c>
      <c r="I1529" s="22">
        <v>0</v>
      </c>
      <c r="J1529" s="22">
        <v>0</v>
      </c>
      <c r="K1529" s="23">
        <v>0</v>
      </c>
      <c r="L1529" s="22">
        <f t="shared" si="70"/>
        <v>0</v>
      </c>
      <c r="M1529" s="25">
        <v>0</v>
      </c>
      <c r="N1529" s="25">
        <v>0</v>
      </c>
      <c r="O1529" s="26">
        <v>0</v>
      </c>
      <c r="P1529" s="25">
        <f t="shared" si="71"/>
        <v>0</v>
      </c>
    </row>
    <row r="1530" spans="1:16" x14ac:dyDescent="0.25">
      <c r="A1530" t="s">
        <v>1219</v>
      </c>
      <c r="B1530" s="18">
        <v>50</v>
      </c>
      <c r="C1530" s="18">
        <v>49</v>
      </c>
      <c r="D1530" s="18" t="s">
        <v>1531</v>
      </c>
      <c r="E1530" s="19">
        <v>3</v>
      </c>
      <c r="F1530" s="19">
        <v>1</v>
      </c>
      <c r="G1530" s="20">
        <v>0.33333333333333326</v>
      </c>
      <c r="H1530" s="19">
        <f t="shared" si="69"/>
        <v>3</v>
      </c>
      <c r="I1530" s="22">
        <v>1</v>
      </c>
      <c r="J1530" s="22">
        <v>1</v>
      </c>
      <c r="K1530" s="23">
        <v>1</v>
      </c>
      <c r="L1530" s="22">
        <f t="shared" si="70"/>
        <v>0</v>
      </c>
      <c r="M1530" s="25">
        <v>0</v>
      </c>
      <c r="N1530" s="25">
        <v>0</v>
      </c>
      <c r="O1530" s="26">
        <v>0</v>
      </c>
      <c r="P1530" s="25">
        <f t="shared" si="71"/>
        <v>0</v>
      </c>
    </row>
    <row r="1531" spans="1:16" x14ac:dyDescent="0.25">
      <c r="A1531" t="s">
        <v>1219</v>
      </c>
      <c r="B1531" s="18">
        <v>50</v>
      </c>
      <c r="C1531" s="18">
        <v>50</v>
      </c>
      <c r="D1531" s="18" t="s">
        <v>1532</v>
      </c>
      <c r="E1531" s="19">
        <v>1</v>
      </c>
      <c r="F1531" s="19">
        <v>1</v>
      </c>
      <c r="G1531" s="20">
        <v>1</v>
      </c>
      <c r="H1531" s="19">
        <f t="shared" si="69"/>
        <v>0</v>
      </c>
      <c r="I1531" s="22">
        <v>0</v>
      </c>
      <c r="J1531" s="22">
        <v>0</v>
      </c>
      <c r="K1531" s="23">
        <v>0</v>
      </c>
      <c r="L1531" s="22">
        <f t="shared" si="70"/>
        <v>0</v>
      </c>
      <c r="M1531" s="25">
        <v>0.5</v>
      </c>
      <c r="N1531" s="25">
        <v>0.5</v>
      </c>
      <c r="O1531" s="26">
        <v>1</v>
      </c>
      <c r="P1531" s="25">
        <f t="shared" si="71"/>
        <v>0</v>
      </c>
    </row>
    <row r="1532" spans="1:16" x14ac:dyDescent="0.25">
      <c r="A1532" t="s">
        <v>1219</v>
      </c>
      <c r="B1532" s="18">
        <v>50</v>
      </c>
      <c r="C1532" s="18">
        <v>51</v>
      </c>
      <c r="D1532" s="18" t="s">
        <v>1533</v>
      </c>
      <c r="E1532" s="19">
        <v>3</v>
      </c>
      <c r="F1532" s="19">
        <v>3</v>
      </c>
      <c r="G1532" s="20">
        <v>1</v>
      </c>
      <c r="H1532" s="19">
        <f t="shared" si="69"/>
        <v>0</v>
      </c>
      <c r="I1532" s="22">
        <v>0</v>
      </c>
      <c r="J1532" s="22">
        <v>0</v>
      </c>
      <c r="K1532" s="23">
        <v>0</v>
      </c>
      <c r="L1532" s="22">
        <f t="shared" si="70"/>
        <v>0</v>
      </c>
      <c r="M1532" s="25">
        <v>0</v>
      </c>
      <c r="N1532" s="25">
        <v>0</v>
      </c>
      <c r="O1532" s="26">
        <v>0</v>
      </c>
      <c r="P1532" s="25">
        <f t="shared" si="71"/>
        <v>0</v>
      </c>
    </row>
    <row r="1533" spans="1:16" x14ac:dyDescent="0.25">
      <c r="A1533" t="s">
        <v>1219</v>
      </c>
      <c r="B1533" s="18">
        <v>50</v>
      </c>
      <c r="C1533" s="18">
        <v>52</v>
      </c>
      <c r="D1533" s="18" t="s">
        <v>1534</v>
      </c>
      <c r="E1533" s="19">
        <v>0</v>
      </c>
      <c r="F1533" s="19">
        <v>0</v>
      </c>
      <c r="G1533" s="20">
        <v>0</v>
      </c>
      <c r="H1533" s="19">
        <f t="shared" si="69"/>
        <v>0</v>
      </c>
      <c r="I1533" s="22">
        <v>0</v>
      </c>
      <c r="J1533" s="22">
        <v>0</v>
      </c>
      <c r="K1533" s="23">
        <v>0</v>
      </c>
      <c r="L1533" s="22">
        <f t="shared" si="70"/>
        <v>0</v>
      </c>
      <c r="M1533" s="25">
        <v>1</v>
      </c>
      <c r="N1533" s="25">
        <v>1</v>
      </c>
      <c r="O1533" s="26">
        <v>1</v>
      </c>
      <c r="P1533" s="25">
        <f t="shared" si="71"/>
        <v>0</v>
      </c>
    </row>
    <row r="1534" spans="1:16" x14ac:dyDescent="0.25">
      <c r="A1534" t="s">
        <v>1219</v>
      </c>
      <c r="B1534" s="18">
        <v>50</v>
      </c>
      <c r="C1534" s="18">
        <v>53</v>
      </c>
      <c r="D1534" s="18" t="s">
        <v>1535</v>
      </c>
      <c r="E1534" s="19">
        <v>0</v>
      </c>
      <c r="F1534" s="19">
        <v>0</v>
      </c>
      <c r="G1534" s="20">
        <v>0</v>
      </c>
      <c r="H1534" s="19">
        <f t="shared" si="69"/>
        <v>0</v>
      </c>
      <c r="I1534" s="22">
        <v>1</v>
      </c>
      <c r="J1534" s="22">
        <v>1</v>
      </c>
      <c r="K1534" s="23">
        <v>1</v>
      </c>
      <c r="L1534" s="22">
        <f t="shared" si="70"/>
        <v>0</v>
      </c>
      <c r="M1534" s="25">
        <v>0</v>
      </c>
      <c r="N1534" s="25">
        <v>0</v>
      </c>
      <c r="O1534" s="26">
        <v>0</v>
      </c>
      <c r="P1534" s="25">
        <f t="shared" si="71"/>
        <v>0</v>
      </c>
    </row>
    <row r="1535" spans="1:16" x14ac:dyDescent="0.25">
      <c r="A1535" t="s">
        <v>1219</v>
      </c>
      <c r="B1535" s="18">
        <v>50</v>
      </c>
      <c r="C1535" s="18">
        <v>54</v>
      </c>
      <c r="D1535" s="18" t="s">
        <v>1536</v>
      </c>
      <c r="E1535" s="19">
        <v>5.5</v>
      </c>
      <c r="F1535" s="19">
        <v>2.5</v>
      </c>
      <c r="G1535" s="20">
        <v>0.45454545454545453</v>
      </c>
      <c r="H1535" s="19">
        <f t="shared" si="69"/>
        <v>0</v>
      </c>
      <c r="I1535" s="22">
        <v>0</v>
      </c>
      <c r="J1535" s="22">
        <v>0</v>
      </c>
      <c r="K1535" s="23">
        <v>0</v>
      </c>
      <c r="L1535" s="22">
        <f t="shared" si="70"/>
        <v>0</v>
      </c>
      <c r="M1535" s="25">
        <v>0</v>
      </c>
      <c r="N1535" s="25">
        <v>0</v>
      </c>
      <c r="O1535" s="26">
        <v>0</v>
      </c>
      <c r="P1535" s="25">
        <f t="shared" si="71"/>
        <v>0</v>
      </c>
    </row>
    <row r="1536" spans="1:16" x14ac:dyDescent="0.25">
      <c r="A1536" t="s">
        <v>1219</v>
      </c>
      <c r="B1536" s="18">
        <v>50</v>
      </c>
      <c r="C1536" s="18">
        <v>55</v>
      </c>
      <c r="D1536" s="18" t="s">
        <v>1537</v>
      </c>
      <c r="E1536" s="19">
        <v>4</v>
      </c>
      <c r="F1536" s="19">
        <v>4</v>
      </c>
      <c r="G1536" s="20">
        <v>1</v>
      </c>
      <c r="H1536" s="19">
        <f t="shared" si="69"/>
        <v>0</v>
      </c>
      <c r="I1536" s="22">
        <v>3.5</v>
      </c>
      <c r="J1536" s="22">
        <v>1.5</v>
      </c>
      <c r="K1536" s="23">
        <v>0.42857142857142855</v>
      </c>
      <c r="L1536" s="22">
        <f t="shared" si="70"/>
        <v>0</v>
      </c>
      <c r="M1536" s="25">
        <v>0</v>
      </c>
      <c r="N1536" s="25">
        <v>0</v>
      </c>
      <c r="O1536" s="26">
        <v>0</v>
      </c>
      <c r="P1536" s="25">
        <f t="shared" si="71"/>
        <v>0</v>
      </c>
    </row>
    <row r="1537" spans="1:16" x14ac:dyDescent="0.25">
      <c r="A1537" t="s">
        <v>1219</v>
      </c>
      <c r="B1537" s="18">
        <v>50</v>
      </c>
      <c r="C1537" s="18">
        <v>56</v>
      </c>
      <c r="D1537" s="18" t="s">
        <v>1538</v>
      </c>
      <c r="E1537" s="19">
        <v>4</v>
      </c>
      <c r="F1537" s="19">
        <v>0</v>
      </c>
      <c r="G1537" s="20">
        <v>0</v>
      </c>
      <c r="H1537" s="19">
        <f t="shared" si="69"/>
        <v>4</v>
      </c>
      <c r="I1537" s="22">
        <v>12.5</v>
      </c>
      <c r="J1537" s="22">
        <v>4.5</v>
      </c>
      <c r="K1537" s="23">
        <v>0.36</v>
      </c>
      <c r="L1537" s="22">
        <f t="shared" si="70"/>
        <v>12.5</v>
      </c>
      <c r="M1537" s="25">
        <v>0</v>
      </c>
      <c r="N1537" s="25">
        <v>0</v>
      </c>
      <c r="O1537" s="26">
        <v>0</v>
      </c>
      <c r="P1537" s="25">
        <f t="shared" si="71"/>
        <v>0</v>
      </c>
    </row>
    <row r="1538" spans="1:16" x14ac:dyDescent="0.25">
      <c r="A1538" t="s">
        <v>1219</v>
      </c>
      <c r="B1538" s="18">
        <v>50</v>
      </c>
      <c r="C1538" s="18">
        <v>57</v>
      </c>
      <c r="D1538" s="18" t="s">
        <v>1539</v>
      </c>
      <c r="E1538" s="19">
        <v>3.5</v>
      </c>
      <c r="F1538" s="19">
        <v>2.5</v>
      </c>
      <c r="G1538" s="20">
        <v>0.7142857142857143</v>
      </c>
      <c r="H1538" s="19">
        <f t="shared" si="69"/>
        <v>0</v>
      </c>
      <c r="I1538" s="22">
        <v>8</v>
      </c>
      <c r="J1538" s="22">
        <v>4</v>
      </c>
      <c r="K1538" s="23">
        <v>0.5</v>
      </c>
      <c r="L1538" s="22">
        <f t="shared" si="70"/>
        <v>0</v>
      </c>
      <c r="M1538" s="25">
        <v>0</v>
      </c>
      <c r="N1538" s="25">
        <v>0</v>
      </c>
      <c r="O1538" s="26">
        <v>0</v>
      </c>
      <c r="P1538" s="25">
        <f t="shared" si="71"/>
        <v>0</v>
      </c>
    </row>
    <row r="1539" spans="1:16" x14ac:dyDescent="0.25">
      <c r="A1539" t="s">
        <v>1219</v>
      </c>
      <c r="B1539" s="18">
        <v>50</v>
      </c>
      <c r="C1539" s="18">
        <v>58</v>
      </c>
      <c r="D1539" s="18" t="s">
        <v>1540</v>
      </c>
      <c r="E1539" s="19">
        <v>2</v>
      </c>
      <c r="F1539" s="19">
        <v>2</v>
      </c>
      <c r="G1539" s="20">
        <v>1</v>
      </c>
      <c r="H1539" s="19">
        <f t="shared" si="69"/>
        <v>0</v>
      </c>
      <c r="I1539" s="22">
        <v>14.5</v>
      </c>
      <c r="J1539" s="22">
        <v>4.5</v>
      </c>
      <c r="K1539" s="23">
        <v>0.31034482758620691</v>
      </c>
      <c r="L1539" s="22">
        <f t="shared" si="70"/>
        <v>14.5</v>
      </c>
      <c r="M1539" s="25">
        <v>0.5</v>
      </c>
      <c r="N1539" s="25">
        <v>0.5</v>
      </c>
      <c r="O1539" s="26">
        <v>1</v>
      </c>
      <c r="P1539" s="25">
        <f t="shared" si="71"/>
        <v>0</v>
      </c>
    </row>
    <row r="1540" spans="1:16" x14ac:dyDescent="0.25">
      <c r="A1540" t="s">
        <v>1219</v>
      </c>
      <c r="B1540" s="18">
        <v>50</v>
      </c>
      <c r="C1540" s="18">
        <v>59</v>
      </c>
      <c r="D1540" s="18" t="s">
        <v>1541</v>
      </c>
      <c r="E1540" s="19">
        <v>6</v>
      </c>
      <c r="F1540" s="19">
        <v>4</v>
      </c>
      <c r="G1540" s="20">
        <v>0.66666666666666652</v>
      </c>
      <c r="H1540" s="19">
        <f t="shared" si="69"/>
        <v>0</v>
      </c>
      <c r="I1540" s="22">
        <v>18.5</v>
      </c>
      <c r="J1540" s="22">
        <v>0.5</v>
      </c>
      <c r="K1540" s="23">
        <v>2.7027027027027025E-2</v>
      </c>
      <c r="L1540" s="22">
        <f t="shared" si="70"/>
        <v>18.5</v>
      </c>
      <c r="M1540" s="25">
        <v>4.5</v>
      </c>
      <c r="N1540" s="25">
        <v>4.5</v>
      </c>
      <c r="O1540" s="26">
        <v>1</v>
      </c>
      <c r="P1540" s="25">
        <f t="shared" si="71"/>
        <v>0</v>
      </c>
    </row>
    <row r="1541" spans="1:16" x14ac:dyDescent="0.25">
      <c r="A1541" t="s">
        <v>1219</v>
      </c>
      <c r="B1541" s="18">
        <v>50</v>
      </c>
      <c r="C1541" s="18">
        <v>60</v>
      </c>
      <c r="D1541" s="18" t="s">
        <v>1542</v>
      </c>
      <c r="E1541" s="19">
        <v>8.5</v>
      </c>
      <c r="F1541" s="19">
        <v>4.5</v>
      </c>
      <c r="G1541" s="20">
        <v>0.52941176470588236</v>
      </c>
      <c r="H1541" s="19">
        <f t="shared" si="69"/>
        <v>0</v>
      </c>
      <c r="I1541" s="22">
        <v>7</v>
      </c>
      <c r="J1541" s="22">
        <v>3</v>
      </c>
      <c r="K1541" s="23">
        <v>0.42857142857142855</v>
      </c>
      <c r="L1541" s="22">
        <f t="shared" si="70"/>
        <v>0</v>
      </c>
      <c r="M1541" s="25">
        <v>1.5</v>
      </c>
      <c r="N1541" s="25">
        <v>0.5</v>
      </c>
      <c r="O1541" s="26">
        <v>0.33333333333333326</v>
      </c>
      <c r="P1541" s="25">
        <f t="shared" si="71"/>
        <v>1.5</v>
      </c>
    </row>
    <row r="1542" spans="1:16" x14ac:dyDescent="0.25">
      <c r="A1542" t="s">
        <v>1219</v>
      </c>
      <c r="B1542" s="18">
        <v>50</v>
      </c>
      <c r="C1542" s="18">
        <v>61</v>
      </c>
      <c r="D1542" s="18" t="s">
        <v>1543</v>
      </c>
      <c r="E1542" s="19">
        <v>2.5</v>
      </c>
      <c r="F1542" s="19">
        <v>0.5</v>
      </c>
      <c r="G1542" s="20">
        <v>0.2</v>
      </c>
      <c r="H1542" s="19">
        <f t="shared" ref="H1542:H1605" si="72">IF(G1542&gt;0.4,0,E1542)</f>
        <v>2.5</v>
      </c>
      <c r="I1542" s="22">
        <v>13</v>
      </c>
      <c r="J1542" s="22">
        <v>1</v>
      </c>
      <c r="K1542" s="23">
        <v>7.6923076923076927E-2</v>
      </c>
      <c r="L1542" s="22">
        <f t="shared" ref="L1542:L1605" si="73">IF(K1542&gt;0.4,0,I1542)</f>
        <v>13</v>
      </c>
      <c r="M1542" s="25">
        <v>0</v>
      </c>
      <c r="N1542" s="25">
        <v>0</v>
      </c>
      <c r="O1542" s="26">
        <v>0</v>
      </c>
      <c r="P1542" s="25">
        <f t="shared" ref="P1542:P1605" si="74">IF(O1542&gt;0.4,0,M1542)</f>
        <v>0</v>
      </c>
    </row>
    <row r="1543" spans="1:16" x14ac:dyDescent="0.25">
      <c r="A1543" t="s">
        <v>1219</v>
      </c>
      <c r="B1543" s="18">
        <v>50</v>
      </c>
      <c r="C1543" s="18">
        <v>62</v>
      </c>
      <c r="D1543" s="18" t="s">
        <v>1544</v>
      </c>
      <c r="E1543" s="19">
        <v>1.5</v>
      </c>
      <c r="F1543" s="19">
        <v>1.5</v>
      </c>
      <c r="G1543" s="20">
        <v>1</v>
      </c>
      <c r="H1543" s="19">
        <f t="shared" si="72"/>
        <v>0</v>
      </c>
      <c r="I1543" s="22">
        <v>14</v>
      </c>
      <c r="J1543" s="22">
        <v>14</v>
      </c>
      <c r="K1543" s="23">
        <v>1</v>
      </c>
      <c r="L1543" s="22">
        <f t="shared" si="73"/>
        <v>0</v>
      </c>
      <c r="M1543" s="25">
        <v>0</v>
      </c>
      <c r="N1543" s="25">
        <v>0</v>
      </c>
      <c r="O1543" s="26">
        <v>0</v>
      </c>
      <c r="P1543" s="25">
        <f t="shared" si="74"/>
        <v>0</v>
      </c>
    </row>
    <row r="1544" spans="1:16" x14ac:dyDescent="0.25">
      <c r="A1544" t="s">
        <v>1219</v>
      </c>
      <c r="B1544" s="18">
        <v>50</v>
      </c>
      <c r="C1544" s="18">
        <v>63</v>
      </c>
      <c r="D1544" s="18" t="s">
        <v>1545</v>
      </c>
      <c r="E1544" s="19">
        <v>1</v>
      </c>
      <c r="F1544" s="19">
        <v>1</v>
      </c>
      <c r="G1544" s="20">
        <v>1</v>
      </c>
      <c r="H1544" s="19">
        <f t="shared" si="72"/>
        <v>0</v>
      </c>
      <c r="I1544" s="22">
        <v>20</v>
      </c>
      <c r="J1544" s="22">
        <v>20</v>
      </c>
      <c r="K1544" s="23">
        <v>1</v>
      </c>
      <c r="L1544" s="22">
        <f t="shared" si="73"/>
        <v>0</v>
      </c>
      <c r="M1544" s="25">
        <v>0</v>
      </c>
      <c r="N1544" s="25">
        <v>0</v>
      </c>
      <c r="O1544" s="26">
        <v>0</v>
      </c>
      <c r="P1544" s="25">
        <f t="shared" si="74"/>
        <v>0</v>
      </c>
    </row>
    <row r="1545" spans="1:16" x14ac:dyDescent="0.25">
      <c r="A1545" t="s">
        <v>1219</v>
      </c>
      <c r="B1545" s="18">
        <v>50</v>
      </c>
      <c r="C1545" s="18">
        <v>64</v>
      </c>
      <c r="D1545" s="18" t="s">
        <v>1546</v>
      </c>
      <c r="E1545" s="19">
        <v>0</v>
      </c>
      <c r="F1545" s="19">
        <v>0</v>
      </c>
      <c r="G1545" s="20">
        <v>0</v>
      </c>
      <c r="H1545" s="19">
        <f t="shared" si="72"/>
        <v>0</v>
      </c>
      <c r="I1545" s="22">
        <v>16</v>
      </c>
      <c r="J1545" s="22">
        <v>16</v>
      </c>
      <c r="K1545" s="23">
        <v>1</v>
      </c>
      <c r="L1545" s="22">
        <f t="shared" si="73"/>
        <v>0</v>
      </c>
      <c r="M1545" s="25">
        <v>0</v>
      </c>
      <c r="N1545" s="25">
        <v>0</v>
      </c>
      <c r="O1545" s="26">
        <v>0</v>
      </c>
      <c r="P1545" s="25">
        <f t="shared" si="74"/>
        <v>0</v>
      </c>
    </row>
    <row r="1546" spans="1:16" x14ac:dyDescent="0.25">
      <c r="A1546" t="s">
        <v>1219</v>
      </c>
      <c r="B1546" s="18">
        <v>50</v>
      </c>
      <c r="C1546" s="18">
        <v>65</v>
      </c>
      <c r="D1546" s="18" t="s">
        <v>1547</v>
      </c>
      <c r="E1546" s="19">
        <v>0</v>
      </c>
      <c r="F1546" s="19">
        <v>0</v>
      </c>
      <c r="G1546" s="20">
        <v>0</v>
      </c>
      <c r="H1546" s="19">
        <f t="shared" si="72"/>
        <v>0</v>
      </c>
      <c r="I1546" s="22">
        <v>14.5</v>
      </c>
      <c r="J1546" s="22">
        <v>14.5</v>
      </c>
      <c r="K1546" s="23">
        <v>1</v>
      </c>
      <c r="L1546" s="22">
        <f t="shared" si="73"/>
        <v>0</v>
      </c>
      <c r="M1546" s="25">
        <v>0</v>
      </c>
      <c r="N1546" s="25">
        <v>0</v>
      </c>
      <c r="O1546" s="26">
        <v>0</v>
      </c>
      <c r="P1546" s="25">
        <f t="shared" si="74"/>
        <v>0</v>
      </c>
    </row>
    <row r="1547" spans="1:16" x14ac:dyDescent="0.25">
      <c r="A1547" t="s">
        <v>1219</v>
      </c>
      <c r="B1547" s="18">
        <v>50</v>
      </c>
      <c r="C1547" s="18">
        <v>66</v>
      </c>
      <c r="D1547" s="18" t="s">
        <v>1548</v>
      </c>
      <c r="E1547" s="19">
        <v>1</v>
      </c>
      <c r="F1547" s="19">
        <v>1</v>
      </c>
      <c r="G1547" s="20">
        <v>1</v>
      </c>
      <c r="H1547" s="19">
        <f t="shared" si="72"/>
        <v>0</v>
      </c>
      <c r="I1547" s="22">
        <v>9.5</v>
      </c>
      <c r="J1547" s="22">
        <v>9.5</v>
      </c>
      <c r="K1547" s="23">
        <v>1</v>
      </c>
      <c r="L1547" s="22">
        <f t="shared" si="73"/>
        <v>0</v>
      </c>
      <c r="M1547" s="25">
        <v>0</v>
      </c>
      <c r="N1547" s="25">
        <v>0</v>
      </c>
      <c r="O1547" s="26">
        <v>0</v>
      </c>
      <c r="P1547" s="25">
        <f t="shared" si="74"/>
        <v>0</v>
      </c>
    </row>
    <row r="1548" spans="1:16" x14ac:dyDescent="0.25">
      <c r="A1548" t="s">
        <v>1219</v>
      </c>
      <c r="B1548" s="18">
        <v>50</v>
      </c>
      <c r="C1548" s="18">
        <v>67</v>
      </c>
      <c r="D1548" s="18" t="s">
        <v>1549</v>
      </c>
      <c r="E1548" s="19">
        <v>0</v>
      </c>
      <c r="F1548" s="19">
        <v>0</v>
      </c>
      <c r="G1548" s="20">
        <v>0</v>
      </c>
      <c r="H1548" s="19">
        <f t="shared" si="72"/>
        <v>0</v>
      </c>
      <c r="I1548" s="22">
        <v>4.5</v>
      </c>
      <c r="J1548" s="22">
        <v>4.5</v>
      </c>
      <c r="K1548" s="23">
        <v>1</v>
      </c>
      <c r="L1548" s="22">
        <f t="shared" si="73"/>
        <v>0</v>
      </c>
      <c r="M1548" s="25">
        <v>0</v>
      </c>
      <c r="N1548" s="25">
        <v>0</v>
      </c>
      <c r="O1548" s="26">
        <v>0</v>
      </c>
      <c r="P1548" s="25">
        <f t="shared" si="74"/>
        <v>0</v>
      </c>
    </row>
    <row r="1549" spans="1:16" x14ac:dyDescent="0.25">
      <c r="A1549" t="s">
        <v>1219</v>
      </c>
      <c r="B1549" s="18">
        <v>52</v>
      </c>
      <c r="C1549" s="18">
        <v>2</v>
      </c>
      <c r="D1549" s="18" t="s">
        <v>1550</v>
      </c>
      <c r="E1549" s="19">
        <v>1</v>
      </c>
      <c r="F1549" s="19">
        <v>1</v>
      </c>
      <c r="G1549" s="20">
        <v>1</v>
      </c>
      <c r="H1549" s="19">
        <f t="shared" si="72"/>
        <v>0</v>
      </c>
      <c r="I1549" s="22">
        <v>9.5</v>
      </c>
      <c r="J1549" s="22">
        <v>9.5</v>
      </c>
      <c r="K1549" s="23">
        <v>1</v>
      </c>
      <c r="L1549" s="22">
        <f t="shared" si="73"/>
        <v>0</v>
      </c>
      <c r="M1549" s="25">
        <v>0</v>
      </c>
      <c r="N1549" s="25">
        <v>0</v>
      </c>
      <c r="O1549" s="26">
        <v>0</v>
      </c>
      <c r="P1549" s="25">
        <f t="shared" si="74"/>
        <v>0</v>
      </c>
    </row>
    <row r="1550" spans="1:16" x14ac:dyDescent="0.25">
      <c r="A1550" t="s">
        <v>1219</v>
      </c>
      <c r="B1550" s="18">
        <v>52</v>
      </c>
      <c r="C1550" s="18">
        <v>3</v>
      </c>
      <c r="D1550" s="18" t="s">
        <v>1551</v>
      </c>
      <c r="E1550" s="19">
        <v>0</v>
      </c>
      <c r="F1550" s="19">
        <v>0</v>
      </c>
      <c r="G1550" s="20">
        <v>0</v>
      </c>
      <c r="H1550" s="19">
        <f t="shared" si="72"/>
        <v>0</v>
      </c>
      <c r="I1550" s="22">
        <v>7</v>
      </c>
      <c r="J1550" s="22">
        <v>7</v>
      </c>
      <c r="K1550" s="23">
        <v>1</v>
      </c>
      <c r="L1550" s="22">
        <f t="shared" si="73"/>
        <v>0</v>
      </c>
      <c r="M1550" s="25">
        <v>0</v>
      </c>
      <c r="N1550" s="25">
        <v>0</v>
      </c>
      <c r="O1550" s="26">
        <v>0</v>
      </c>
      <c r="P1550" s="25">
        <f t="shared" si="74"/>
        <v>0</v>
      </c>
    </row>
    <row r="1551" spans="1:16" x14ac:dyDescent="0.25">
      <c r="A1551" t="s">
        <v>1219</v>
      </c>
      <c r="B1551" s="18">
        <v>52</v>
      </c>
      <c r="C1551" s="18">
        <v>4</v>
      </c>
      <c r="D1551" s="18" t="s">
        <v>1552</v>
      </c>
      <c r="E1551" s="19">
        <v>0</v>
      </c>
      <c r="F1551" s="19">
        <v>0</v>
      </c>
      <c r="G1551" s="20">
        <v>0</v>
      </c>
      <c r="H1551" s="19">
        <f t="shared" si="72"/>
        <v>0</v>
      </c>
      <c r="I1551" s="22">
        <v>5</v>
      </c>
      <c r="J1551" s="22">
        <v>5</v>
      </c>
      <c r="K1551" s="23">
        <v>1</v>
      </c>
      <c r="L1551" s="22">
        <f t="shared" si="73"/>
        <v>0</v>
      </c>
      <c r="M1551" s="25">
        <v>0</v>
      </c>
      <c r="N1551" s="25">
        <v>0</v>
      </c>
      <c r="O1551" s="26">
        <v>0</v>
      </c>
      <c r="P1551" s="25">
        <f t="shared" si="74"/>
        <v>0</v>
      </c>
    </row>
    <row r="1552" spans="1:16" x14ac:dyDescent="0.25">
      <c r="A1552" t="s">
        <v>1219</v>
      </c>
      <c r="B1552" s="18">
        <v>52</v>
      </c>
      <c r="C1552" s="18">
        <v>5</v>
      </c>
      <c r="D1552" s="18" t="s">
        <v>1553</v>
      </c>
      <c r="E1552" s="19">
        <v>0</v>
      </c>
      <c r="F1552" s="19">
        <v>0</v>
      </c>
      <c r="G1552" s="20">
        <v>0</v>
      </c>
      <c r="H1552" s="19">
        <f t="shared" si="72"/>
        <v>0</v>
      </c>
      <c r="I1552" s="22">
        <v>6.5</v>
      </c>
      <c r="J1552" s="22">
        <v>6.5</v>
      </c>
      <c r="K1552" s="23">
        <v>1</v>
      </c>
      <c r="L1552" s="22">
        <f t="shared" si="73"/>
        <v>0</v>
      </c>
      <c r="M1552" s="25">
        <v>0</v>
      </c>
      <c r="N1552" s="25">
        <v>0</v>
      </c>
      <c r="O1552" s="26">
        <v>0</v>
      </c>
      <c r="P1552" s="25">
        <f t="shared" si="74"/>
        <v>0</v>
      </c>
    </row>
    <row r="1553" spans="1:16" x14ac:dyDescent="0.25">
      <c r="A1553" t="s">
        <v>1219</v>
      </c>
      <c r="B1553" s="18">
        <v>52</v>
      </c>
      <c r="C1553" s="18">
        <v>6</v>
      </c>
      <c r="D1553" s="18" t="s">
        <v>1554</v>
      </c>
      <c r="E1553" s="19">
        <v>1</v>
      </c>
      <c r="F1553" s="19">
        <v>1</v>
      </c>
      <c r="G1553" s="20">
        <v>1</v>
      </c>
      <c r="H1553" s="19">
        <f t="shared" si="72"/>
        <v>0</v>
      </c>
      <c r="I1553" s="22">
        <v>0</v>
      </c>
      <c r="J1553" s="22">
        <v>0</v>
      </c>
      <c r="K1553" s="23">
        <v>0</v>
      </c>
      <c r="L1553" s="22">
        <f t="shared" si="73"/>
        <v>0</v>
      </c>
      <c r="M1553" s="25">
        <v>0</v>
      </c>
      <c r="N1553" s="25">
        <v>0</v>
      </c>
      <c r="O1553" s="26">
        <v>0</v>
      </c>
      <c r="P1553" s="25">
        <f t="shared" si="74"/>
        <v>0</v>
      </c>
    </row>
    <row r="1554" spans="1:16" x14ac:dyDescent="0.25">
      <c r="A1554" t="s">
        <v>1219</v>
      </c>
      <c r="B1554" s="18">
        <v>52</v>
      </c>
      <c r="C1554" s="18">
        <v>7</v>
      </c>
      <c r="D1554" s="18" t="s">
        <v>1555</v>
      </c>
      <c r="E1554" s="19">
        <v>0</v>
      </c>
      <c r="F1554" s="19">
        <v>0</v>
      </c>
      <c r="G1554" s="20">
        <v>0</v>
      </c>
      <c r="H1554" s="19">
        <f t="shared" si="72"/>
        <v>0</v>
      </c>
      <c r="I1554" s="22">
        <v>0</v>
      </c>
      <c r="J1554" s="22">
        <v>0</v>
      </c>
      <c r="K1554" s="23">
        <v>0</v>
      </c>
      <c r="L1554" s="22">
        <f t="shared" si="73"/>
        <v>0</v>
      </c>
      <c r="M1554" s="25">
        <v>0</v>
      </c>
      <c r="N1554" s="25">
        <v>0</v>
      </c>
      <c r="O1554" s="26">
        <v>0</v>
      </c>
      <c r="P1554" s="25">
        <f t="shared" si="74"/>
        <v>0</v>
      </c>
    </row>
    <row r="1555" spans="1:16" x14ac:dyDescent="0.25">
      <c r="A1555" t="s">
        <v>1219</v>
      </c>
      <c r="B1555" s="18">
        <v>52</v>
      </c>
      <c r="C1555" s="18">
        <v>8</v>
      </c>
      <c r="D1555" s="18" t="s">
        <v>1556</v>
      </c>
      <c r="E1555" s="19">
        <v>0</v>
      </c>
      <c r="F1555" s="19">
        <v>0</v>
      </c>
      <c r="G1555" s="20">
        <v>0</v>
      </c>
      <c r="H1555" s="19">
        <f t="shared" si="72"/>
        <v>0</v>
      </c>
      <c r="I1555" s="22">
        <v>0</v>
      </c>
      <c r="J1555" s="22">
        <v>0</v>
      </c>
      <c r="K1555" s="23">
        <v>0</v>
      </c>
      <c r="L1555" s="22">
        <f t="shared" si="73"/>
        <v>0</v>
      </c>
      <c r="M1555" s="25">
        <v>12.5</v>
      </c>
      <c r="N1555" s="25">
        <v>0.5</v>
      </c>
      <c r="O1555" s="26">
        <v>0.04</v>
      </c>
      <c r="P1555" s="25">
        <f t="shared" si="74"/>
        <v>12.5</v>
      </c>
    </row>
    <row r="1556" spans="1:16" x14ac:dyDescent="0.25">
      <c r="A1556" t="s">
        <v>1219</v>
      </c>
      <c r="B1556" s="18">
        <v>52</v>
      </c>
      <c r="C1556" s="18">
        <v>9</v>
      </c>
      <c r="D1556" s="18" t="s">
        <v>1557</v>
      </c>
      <c r="E1556" s="19">
        <v>1</v>
      </c>
      <c r="F1556" s="19">
        <v>1</v>
      </c>
      <c r="G1556" s="20">
        <v>1</v>
      </c>
      <c r="H1556" s="19">
        <f t="shared" si="72"/>
        <v>0</v>
      </c>
      <c r="I1556" s="22">
        <v>0</v>
      </c>
      <c r="J1556" s="22">
        <v>0</v>
      </c>
      <c r="K1556" s="23">
        <v>0</v>
      </c>
      <c r="L1556" s="22">
        <f t="shared" si="73"/>
        <v>0</v>
      </c>
      <c r="M1556" s="25">
        <v>0</v>
      </c>
      <c r="N1556" s="25">
        <v>0</v>
      </c>
      <c r="O1556" s="26">
        <v>0</v>
      </c>
      <c r="P1556" s="25">
        <f t="shared" si="74"/>
        <v>0</v>
      </c>
    </row>
    <row r="1557" spans="1:16" x14ac:dyDescent="0.25">
      <c r="A1557" t="s">
        <v>1219</v>
      </c>
      <c r="B1557" s="18">
        <v>52</v>
      </c>
      <c r="C1557" s="18">
        <v>10</v>
      </c>
      <c r="D1557" s="18" t="s">
        <v>1558</v>
      </c>
      <c r="E1557" s="19">
        <v>0</v>
      </c>
      <c r="F1557" s="19">
        <v>0</v>
      </c>
      <c r="G1557" s="20">
        <v>0</v>
      </c>
      <c r="H1557" s="19">
        <f t="shared" si="72"/>
        <v>0</v>
      </c>
      <c r="I1557" s="22">
        <v>0</v>
      </c>
      <c r="J1557" s="22">
        <v>0</v>
      </c>
      <c r="K1557" s="23">
        <v>0</v>
      </c>
      <c r="L1557" s="22">
        <f t="shared" si="73"/>
        <v>0</v>
      </c>
      <c r="M1557" s="25">
        <v>0</v>
      </c>
      <c r="N1557" s="25">
        <v>0</v>
      </c>
      <c r="O1557" s="26">
        <v>0</v>
      </c>
      <c r="P1557" s="25">
        <f t="shared" si="74"/>
        <v>0</v>
      </c>
    </row>
    <row r="1558" spans="1:16" x14ac:dyDescent="0.25">
      <c r="A1558" t="s">
        <v>1219</v>
      </c>
      <c r="B1558" s="18">
        <v>52</v>
      </c>
      <c r="C1558" s="18">
        <v>11</v>
      </c>
      <c r="D1558" s="18" t="s">
        <v>1559</v>
      </c>
      <c r="E1558" s="19">
        <v>3</v>
      </c>
      <c r="F1558" s="19">
        <v>3</v>
      </c>
      <c r="G1558" s="20">
        <v>1</v>
      </c>
      <c r="H1558" s="19">
        <f t="shared" si="72"/>
        <v>0</v>
      </c>
      <c r="I1558" s="22">
        <v>0</v>
      </c>
      <c r="J1558" s="22">
        <v>0</v>
      </c>
      <c r="K1558" s="23">
        <v>0</v>
      </c>
      <c r="L1558" s="22">
        <f t="shared" si="73"/>
        <v>0</v>
      </c>
      <c r="M1558" s="25">
        <v>0</v>
      </c>
      <c r="N1558" s="25">
        <v>0</v>
      </c>
      <c r="O1558" s="26">
        <v>0</v>
      </c>
      <c r="P1558" s="25">
        <f t="shared" si="74"/>
        <v>0</v>
      </c>
    </row>
    <row r="1559" spans="1:16" x14ac:dyDescent="0.25">
      <c r="A1559" t="s">
        <v>1219</v>
      </c>
      <c r="B1559" s="18">
        <v>52</v>
      </c>
      <c r="C1559" s="18">
        <v>12</v>
      </c>
      <c r="D1559" s="18" t="s">
        <v>1560</v>
      </c>
      <c r="E1559" s="19">
        <v>0</v>
      </c>
      <c r="F1559" s="19">
        <v>0</v>
      </c>
      <c r="G1559" s="20">
        <v>0</v>
      </c>
      <c r="H1559" s="19">
        <f t="shared" si="72"/>
        <v>0</v>
      </c>
      <c r="I1559" s="22">
        <v>0</v>
      </c>
      <c r="J1559" s="22">
        <v>0</v>
      </c>
      <c r="K1559" s="23">
        <v>0</v>
      </c>
      <c r="L1559" s="22">
        <f t="shared" si="73"/>
        <v>0</v>
      </c>
      <c r="M1559" s="25">
        <v>0</v>
      </c>
      <c r="N1559" s="25">
        <v>0</v>
      </c>
      <c r="O1559" s="26">
        <v>0</v>
      </c>
      <c r="P1559" s="25">
        <f t="shared" si="74"/>
        <v>0</v>
      </c>
    </row>
    <row r="1560" spans="1:16" x14ac:dyDescent="0.25">
      <c r="A1560" t="s">
        <v>1219</v>
      </c>
      <c r="B1560" s="18">
        <v>52</v>
      </c>
      <c r="C1560" s="18">
        <v>13</v>
      </c>
      <c r="D1560" s="18" t="s">
        <v>1561</v>
      </c>
      <c r="E1560" s="19">
        <v>0</v>
      </c>
      <c r="F1560" s="19">
        <v>0</v>
      </c>
      <c r="G1560" s="20">
        <v>0</v>
      </c>
      <c r="H1560" s="19">
        <f t="shared" si="72"/>
        <v>0</v>
      </c>
      <c r="I1560" s="22">
        <v>1</v>
      </c>
      <c r="J1560" s="22">
        <v>1</v>
      </c>
      <c r="K1560" s="23">
        <v>1</v>
      </c>
      <c r="L1560" s="22">
        <f t="shared" si="73"/>
        <v>0</v>
      </c>
      <c r="M1560" s="25">
        <v>8</v>
      </c>
      <c r="N1560" s="25">
        <v>5</v>
      </c>
      <c r="O1560" s="26">
        <v>0.625</v>
      </c>
      <c r="P1560" s="25">
        <f t="shared" si="74"/>
        <v>0</v>
      </c>
    </row>
    <row r="1561" spans="1:16" x14ac:dyDescent="0.25">
      <c r="A1561" t="s">
        <v>1219</v>
      </c>
      <c r="B1561" s="18">
        <v>52</v>
      </c>
      <c r="C1561" s="18">
        <v>14</v>
      </c>
      <c r="D1561" s="18" t="s">
        <v>1562</v>
      </c>
      <c r="E1561" s="19">
        <v>3</v>
      </c>
      <c r="F1561" s="19">
        <v>1</v>
      </c>
      <c r="G1561" s="20">
        <v>0.33333333333333326</v>
      </c>
      <c r="H1561" s="19">
        <f t="shared" si="72"/>
        <v>3</v>
      </c>
      <c r="I1561" s="22">
        <v>3</v>
      </c>
      <c r="J1561" s="22">
        <v>3</v>
      </c>
      <c r="K1561" s="23">
        <v>1</v>
      </c>
      <c r="L1561" s="22">
        <f t="shared" si="73"/>
        <v>0</v>
      </c>
      <c r="M1561" s="25">
        <v>12</v>
      </c>
      <c r="N1561" s="25">
        <v>3</v>
      </c>
      <c r="O1561" s="26">
        <v>0.25</v>
      </c>
      <c r="P1561" s="25">
        <f t="shared" si="74"/>
        <v>12</v>
      </c>
    </row>
    <row r="1562" spans="1:16" x14ac:dyDescent="0.25">
      <c r="A1562" t="s">
        <v>1219</v>
      </c>
      <c r="B1562" s="18">
        <v>52</v>
      </c>
      <c r="C1562" s="18">
        <v>15</v>
      </c>
      <c r="D1562" s="18" t="s">
        <v>1563</v>
      </c>
      <c r="E1562" s="19">
        <v>6.5</v>
      </c>
      <c r="F1562" s="19">
        <v>0.5</v>
      </c>
      <c r="G1562" s="20">
        <v>7.6923076923076927E-2</v>
      </c>
      <c r="H1562" s="19">
        <f t="shared" si="72"/>
        <v>6.5</v>
      </c>
      <c r="I1562" s="22">
        <v>7.75</v>
      </c>
      <c r="J1562" s="22">
        <v>7.75</v>
      </c>
      <c r="K1562" s="23">
        <v>1</v>
      </c>
      <c r="L1562" s="22">
        <f t="shared" si="73"/>
        <v>0</v>
      </c>
      <c r="M1562" s="25">
        <v>14.5</v>
      </c>
      <c r="N1562" s="25">
        <v>1.5</v>
      </c>
      <c r="O1562" s="26">
        <v>0.10344827586206896</v>
      </c>
      <c r="P1562" s="25">
        <f t="shared" si="74"/>
        <v>14.5</v>
      </c>
    </row>
    <row r="1563" spans="1:16" x14ac:dyDescent="0.25">
      <c r="A1563" t="s">
        <v>1219</v>
      </c>
      <c r="B1563" s="18">
        <v>52</v>
      </c>
      <c r="C1563" s="18">
        <v>16</v>
      </c>
      <c r="D1563" s="18" t="s">
        <v>1564</v>
      </c>
      <c r="E1563" s="19">
        <v>4</v>
      </c>
      <c r="F1563" s="19">
        <v>0</v>
      </c>
      <c r="G1563" s="20">
        <v>0</v>
      </c>
      <c r="H1563" s="19">
        <f t="shared" si="72"/>
        <v>4</v>
      </c>
      <c r="I1563" s="22">
        <v>4</v>
      </c>
      <c r="J1563" s="22">
        <v>4</v>
      </c>
      <c r="K1563" s="23">
        <v>1</v>
      </c>
      <c r="L1563" s="22">
        <f t="shared" si="73"/>
        <v>0</v>
      </c>
      <c r="M1563" s="25">
        <v>2</v>
      </c>
      <c r="N1563" s="25">
        <v>2</v>
      </c>
      <c r="O1563" s="26">
        <v>1</v>
      </c>
      <c r="P1563" s="25">
        <f t="shared" si="74"/>
        <v>0</v>
      </c>
    </row>
    <row r="1564" spans="1:16" x14ac:dyDescent="0.25">
      <c r="A1564" t="s">
        <v>1219</v>
      </c>
      <c r="B1564" s="18">
        <v>52</v>
      </c>
      <c r="C1564" s="18">
        <v>17</v>
      </c>
      <c r="D1564" s="18" t="s">
        <v>1565</v>
      </c>
      <c r="E1564" s="19">
        <v>0</v>
      </c>
      <c r="F1564" s="19">
        <v>0</v>
      </c>
      <c r="G1564" s="20">
        <v>0</v>
      </c>
      <c r="H1564" s="19">
        <f t="shared" si="72"/>
        <v>0</v>
      </c>
      <c r="I1564" s="22">
        <v>4</v>
      </c>
      <c r="J1564" s="22">
        <v>4</v>
      </c>
      <c r="K1564" s="23">
        <v>1</v>
      </c>
      <c r="L1564" s="22">
        <f t="shared" si="73"/>
        <v>0</v>
      </c>
      <c r="M1564" s="25">
        <v>1</v>
      </c>
      <c r="N1564" s="25">
        <v>1</v>
      </c>
      <c r="O1564" s="26">
        <v>1</v>
      </c>
      <c r="P1564" s="25">
        <f t="shared" si="74"/>
        <v>0</v>
      </c>
    </row>
    <row r="1565" spans="1:16" x14ac:dyDescent="0.25">
      <c r="A1565" t="s">
        <v>1219</v>
      </c>
      <c r="B1565" s="18">
        <v>52</v>
      </c>
      <c r="C1565" s="18">
        <v>18</v>
      </c>
      <c r="D1565" s="18" t="s">
        <v>1566</v>
      </c>
      <c r="E1565" s="19">
        <v>4</v>
      </c>
      <c r="F1565" s="19">
        <v>4</v>
      </c>
      <c r="G1565" s="20">
        <v>1</v>
      </c>
      <c r="H1565" s="19">
        <f t="shared" si="72"/>
        <v>0</v>
      </c>
      <c r="I1565" s="22">
        <v>3</v>
      </c>
      <c r="J1565" s="22">
        <v>3</v>
      </c>
      <c r="K1565" s="23">
        <v>1</v>
      </c>
      <c r="L1565" s="22">
        <f t="shared" si="73"/>
        <v>0</v>
      </c>
      <c r="M1565" s="25">
        <v>0</v>
      </c>
      <c r="N1565" s="25">
        <v>0</v>
      </c>
      <c r="O1565" s="26">
        <v>0</v>
      </c>
      <c r="P1565" s="25">
        <f t="shared" si="74"/>
        <v>0</v>
      </c>
    </row>
    <row r="1566" spans="1:16" x14ac:dyDescent="0.25">
      <c r="A1566" t="s">
        <v>1219</v>
      </c>
      <c r="B1566" s="18">
        <v>52</v>
      </c>
      <c r="C1566" s="18">
        <v>19</v>
      </c>
      <c r="D1566" s="18" t="s">
        <v>1567</v>
      </c>
      <c r="E1566" s="19">
        <v>0</v>
      </c>
      <c r="F1566" s="19">
        <v>0</v>
      </c>
      <c r="G1566" s="20">
        <v>0</v>
      </c>
      <c r="H1566" s="19">
        <f t="shared" si="72"/>
        <v>0</v>
      </c>
      <c r="I1566" s="22">
        <v>0</v>
      </c>
      <c r="J1566" s="22">
        <v>0</v>
      </c>
      <c r="K1566" s="23">
        <v>0</v>
      </c>
      <c r="L1566" s="22">
        <f t="shared" si="73"/>
        <v>0</v>
      </c>
      <c r="M1566" s="25">
        <v>0</v>
      </c>
      <c r="N1566" s="25">
        <v>0</v>
      </c>
      <c r="O1566" s="26">
        <v>0</v>
      </c>
      <c r="P1566" s="25">
        <f t="shared" si="74"/>
        <v>0</v>
      </c>
    </row>
    <row r="1567" spans="1:16" x14ac:dyDescent="0.25">
      <c r="A1567" t="s">
        <v>1219</v>
      </c>
      <c r="B1567" s="18">
        <v>52</v>
      </c>
      <c r="C1567" s="18">
        <v>20</v>
      </c>
      <c r="D1567" s="18" t="s">
        <v>1568</v>
      </c>
      <c r="E1567" s="19">
        <v>0</v>
      </c>
      <c r="F1567" s="19">
        <v>0</v>
      </c>
      <c r="G1567" s="20">
        <v>0</v>
      </c>
      <c r="H1567" s="19">
        <f t="shared" si="72"/>
        <v>0</v>
      </c>
      <c r="I1567" s="22">
        <v>1</v>
      </c>
      <c r="J1567" s="22">
        <v>1</v>
      </c>
      <c r="K1567" s="23">
        <v>1</v>
      </c>
      <c r="L1567" s="22">
        <f t="shared" si="73"/>
        <v>0</v>
      </c>
      <c r="M1567" s="25">
        <v>0</v>
      </c>
      <c r="N1567" s="25">
        <v>0</v>
      </c>
      <c r="O1567" s="26">
        <v>0</v>
      </c>
      <c r="P1567" s="25">
        <f t="shared" si="74"/>
        <v>0</v>
      </c>
    </row>
    <row r="1568" spans="1:16" x14ac:dyDescent="0.25">
      <c r="A1568" t="s">
        <v>1219</v>
      </c>
      <c r="B1568" s="18">
        <v>52</v>
      </c>
      <c r="C1568" s="18">
        <v>21</v>
      </c>
      <c r="D1568" s="18" t="s">
        <v>1569</v>
      </c>
      <c r="E1568" s="19">
        <v>0</v>
      </c>
      <c r="F1568" s="19">
        <v>0</v>
      </c>
      <c r="G1568" s="20">
        <v>0</v>
      </c>
      <c r="H1568" s="19">
        <f t="shared" si="72"/>
        <v>0</v>
      </c>
      <c r="I1568" s="22">
        <v>0</v>
      </c>
      <c r="J1568" s="22">
        <v>0</v>
      </c>
      <c r="K1568" s="23">
        <v>0</v>
      </c>
      <c r="L1568" s="22">
        <f t="shared" si="73"/>
        <v>0</v>
      </c>
      <c r="M1568" s="25">
        <v>0</v>
      </c>
      <c r="N1568" s="25">
        <v>0</v>
      </c>
      <c r="O1568" s="26">
        <v>0</v>
      </c>
      <c r="P1568" s="25">
        <f t="shared" si="74"/>
        <v>0</v>
      </c>
    </row>
    <row r="1569" spans="1:16" x14ac:dyDescent="0.25">
      <c r="A1569" t="s">
        <v>1219</v>
      </c>
      <c r="B1569" s="18">
        <v>52</v>
      </c>
      <c r="C1569" s="18">
        <v>22</v>
      </c>
      <c r="D1569" s="18" t="s">
        <v>1570</v>
      </c>
      <c r="E1569" s="19">
        <v>0</v>
      </c>
      <c r="F1569" s="19">
        <v>0</v>
      </c>
      <c r="G1569" s="20">
        <v>0</v>
      </c>
      <c r="H1569" s="19">
        <f t="shared" si="72"/>
        <v>0</v>
      </c>
      <c r="I1569" s="22">
        <v>0</v>
      </c>
      <c r="J1569" s="22">
        <v>0</v>
      </c>
      <c r="K1569" s="23">
        <v>0</v>
      </c>
      <c r="L1569" s="22">
        <f t="shared" si="73"/>
        <v>0</v>
      </c>
      <c r="M1569" s="25">
        <v>0</v>
      </c>
      <c r="N1569" s="25">
        <v>0</v>
      </c>
      <c r="O1569" s="26">
        <v>0</v>
      </c>
      <c r="P1569" s="25">
        <f t="shared" si="74"/>
        <v>0</v>
      </c>
    </row>
    <row r="1570" spans="1:16" x14ac:dyDescent="0.25">
      <c r="A1570" t="s">
        <v>1219</v>
      </c>
      <c r="B1570" s="18">
        <v>52</v>
      </c>
      <c r="C1570" s="18">
        <v>23</v>
      </c>
      <c r="D1570" s="18" t="s">
        <v>1571</v>
      </c>
      <c r="E1570" s="19">
        <v>0</v>
      </c>
      <c r="F1570" s="19">
        <v>0</v>
      </c>
      <c r="G1570" s="20">
        <v>0</v>
      </c>
      <c r="H1570" s="19">
        <f t="shared" si="72"/>
        <v>0</v>
      </c>
      <c r="I1570" s="22">
        <v>0</v>
      </c>
      <c r="J1570" s="22">
        <v>0</v>
      </c>
      <c r="K1570" s="23">
        <v>0</v>
      </c>
      <c r="L1570" s="22">
        <f t="shared" si="73"/>
        <v>0</v>
      </c>
      <c r="M1570" s="25">
        <v>0</v>
      </c>
      <c r="N1570" s="25">
        <v>0</v>
      </c>
      <c r="O1570" s="26">
        <v>0</v>
      </c>
      <c r="P1570" s="25">
        <f t="shared" si="74"/>
        <v>0</v>
      </c>
    </row>
    <row r="1571" spans="1:16" x14ac:dyDescent="0.25">
      <c r="A1571" t="s">
        <v>1219</v>
      </c>
      <c r="B1571" s="18">
        <v>52</v>
      </c>
      <c r="C1571" s="18">
        <v>24</v>
      </c>
      <c r="D1571" s="18" t="s">
        <v>1572</v>
      </c>
      <c r="E1571" s="19">
        <v>0</v>
      </c>
      <c r="F1571" s="19">
        <v>0</v>
      </c>
      <c r="G1571" s="20">
        <v>0</v>
      </c>
      <c r="H1571" s="19">
        <f t="shared" si="72"/>
        <v>0</v>
      </c>
      <c r="I1571" s="22">
        <v>0</v>
      </c>
      <c r="J1571" s="22">
        <v>0</v>
      </c>
      <c r="K1571" s="23">
        <v>0</v>
      </c>
      <c r="L1571" s="22">
        <f t="shared" si="73"/>
        <v>0</v>
      </c>
      <c r="M1571" s="25">
        <v>0</v>
      </c>
      <c r="N1571" s="25">
        <v>0</v>
      </c>
      <c r="O1571" s="26">
        <v>0</v>
      </c>
      <c r="P1571" s="25">
        <f t="shared" si="74"/>
        <v>0</v>
      </c>
    </row>
    <row r="1572" spans="1:16" x14ac:dyDescent="0.25">
      <c r="A1572" t="s">
        <v>1219</v>
      </c>
      <c r="B1572" s="18">
        <v>52</v>
      </c>
      <c r="C1572" s="18">
        <v>25</v>
      </c>
      <c r="D1572" s="18" t="s">
        <v>1573</v>
      </c>
      <c r="E1572" s="19">
        <v>0</v>
      </c>
      <c r="F1572" s="19">
        <v>0</v>
      </c>
      <c r="G1572" s="20">
        <v>0</v>
      </c>
      <c r="H1572" s="19">
        <f t="shared" si="72"/>
        <v>0</v>
      </c>
      <c r="I1572" s="22">
        <v>1</v>
      </c>
      <c r="J1572" s="22">
        <v>1</v>
      </c>
      <c r="K1572" s="23">
        <v>1</v>
      </c>
      <c r="L1572" s="22">
        <f t="shared" si="73"/>
        <v>0</v>
      </c>
      <c r="M1572" s="25">
        <v>0</v>
      </c>
      <c r="N1572" s="25">
        <v>0</v>
      </c>
      <c r="O1572" s="26">
        <v>0</v>
      </c>
      <c r="P1572" s="25">
        <f t="shared" si="74"/>
        <v>0</v>
      </c>
    </row>
    <row r="1573" spans="1:16" x14ac:dyDescent="0.25">
      <c r="A1573" t="s">
        <v>1219</v>
      </c>
      <c r="B1573" s="18">
        <v>52</v>
      </c>
      <c r="C1573" s="18">
        <v>26</v>
      </c>
      <c r="D1573" s="18" t="s">
        <v>1574</v>
      </c>
      <c r="E1573" s="19">
        <v>1</v>
      </c>
      <c r="F1573" s="19">
        <v>1</v>
      </c>
      <c r="G1573" s="20">
        <v>1</v>
      </c>
      <c r="H1573" s="19">
        <f t="shared" si="72"/>
        <v>0</v>
      </c>
      <c r="I1573" s="22">
        <v>6.5</v>
      </c>
      <c r="J1573" s="22">
        <v>6.5</v>
      </c>
      <c r="K1573" s="23">
        <v>1</v>
      </c>
      <c r="L1573" s="22">
        <f t="shared" si="73"/>
        <v>0</v>
      </c>
      <c r="M1573" s="25">
        <v>0</v>
      </c>
      <c r="N1573" s="25">
        <v>0</v>
      </c>
      <c r="O1573" s="26">
        <v>0</v>
      </c>
      <c r="P1573" s="25">
        <f t="shared" si="74"/>
        <v>0</v>
      </c>
    </row>
    <row r="1574" spans="1:16" x14ac:dyDescent="0.25">
      <c r="A1574" t="s">
        <v>1219</v>
      </c>
      <c r="B1574" s="18">
        <v>52</v>
      </c>
      <c r="C1574" s="18">
        <v>27</v>
      </c>
      <c r="D1574" s="18" t="s">
        <v>1575</v>
      </c>
      <c r="E1574" s="19">
        <v>1</v>
      </c>
      <c r="F1574" s="19">
        <v>1</v>
      </c>
      <c r="G1574" s="20">
        <v>1</v>
      </c>
      <c r="H1574" s="19">
        <f t="shared" si="72"/>
        <v>0</v>
      </c>
      <c r="I1574" s="22">
        <v>16.5</v>
      </c>
      <c r="J1574" s="22">
        <v>16.5</v>
      </c>
      <c r="K1574" s="23">
        <v>1</v>
      </c>
      <c r="L1574" s="22">
        <f t="shared" si="73"/>
        <v>0</v>
      </c>
      <c r="M1574" s="25">
        <v>0</v>
      </c>
      <c r="N1574" s="25">
        <v>0</v>
      </c>
      <c r="O1574" s="26">
        <v>0</v>
      </c>
      <c r="P1574" s="25">
        <f t="shared" si="74"/>
        <v>0</v>
      </c>
    </row>
    <row r="1575" spans="1:16" x14ac:dyDescent="0.25">
      <c r="A1575" t="s">
        <v>1219</v>
      </c>
      <c r="B1575" s="18">
        <v>52</v>
      </c>
      <c r="C1575" s="18">
        <v>28</v>
      </c>
      <c r="D1575" s="18" t="s">
        <v>1576</v>
      </c>
      <c r="E1575" s="19">
        <v>1.5</v>
      </c>
      <c r="F1575" s="19">
        <v>1.5</v>
      </c>
      <c r="G1575" s="20">
        <v>1</v>
      </c>
      <c r="H1575" s="19">
        <f t="shared" si="72"/>
        <v>0</v>
      </c>
      <c r="I1575" s="22">
        <v>14.5</v>
      </c>
      <c r="J1575" s="22">
        <v>14.5</v>
      </c>
      <c r="K1575" s="23">
        <v>1</v>
      </c>
      <c r="L1575" s="22">
        <f t="shared" si="73"/>
        <v>0</v>
      </c>
      <c r="M1575" s="25">
        <v>0</v>
      </c>
      <c r="N1575" s="25">
        <v>0</v>
      </c>
      <c r="O1575" s="26">
        <v>0</v>
      </c>
      <c r="P1575" s="25">
        <f t="shared" si="74"/>
        <v>0</v>
      </c>
    </row>
    <row r="1576" spans="1:16" x14ac:dyDescent="0.25">
      <c r="A1576" t="s">
        <v>1219</v>
      </c>
      <c r="B1576" s="18">
        <v>52</v>
      </c>
      <c r="C1576" s="18">
        <v>29</v>
      </c>
      <c r="D1576" s="18" t="s">
        <v>1577</v>
      </c>
      <c r="E1576" s="19">
        <v>4</v>
      </c>
      <c r="F1576" s="19">
        <v>0</v>
      </c>
      <c r="G1576" s="20">
        <v>0</v>
      </c>
      <c r="H1576" s="19">
        <f t="shared" si="72"/>
        <v>4</v>
      </c>
      <c r="I1576" s="22">
        <v>10.5</v>
      </c>
      <c r="J1576" s="22">
        <v>10.5</v>
      </c>
      <c r="K1576" s="23">
        <v>1</v>
      </c>
      <c r="L1576" s="22">
        <f t="shared" si="73"/>
        <v>0</v>
      </c>
      <c r="M1576" s="25">
        <v>0.5</v>
      </c>
      <c r="N1576" s="25">
        <v>0.5</v>
      </c>
      <c r="O1576" s="26">
        <v>1</v>
      </c>
      <c r="P1576" s="25">
        <f t="shared" si="74"/>
        <v>0</v>
      </c>
    </row>
    <row r="1577" spans="1:16" x14ac:dyDescent="0.25">
      <c r="A1577" t="s">
        <v>1219</v>
      </c>
      <c r="B1577" s="18">
        <v>52</v>
      </c>
      <c r="C1577" s="18">
        <v>30</v>
      </c>
      <c r="D1577" s="18" t="s">
        <v>1578</v>
      </c>
      <c r="E1577" s="19">
        <v>5</v>
      </c>
      <c r="F1577" s="19">
        <v>1</v>
      </c>
      <c r="G1577" s="20">
        <v>0.2</v>
      </c>
      <c r="H1577" s="19">
        <f t="shared" si="72"/>
        <v>5</v>
      </c>
      <c r="I1577" s="22">
        <v>4</v>
      </c>
      <c r="J1577" s="22">
        <v>4</v>
      </c>
      <c r="K1577" s="23">
        <v>1</v>
      </c>
      <c r="L1577" s="22">
        <f t="shared" si="73"/>
        <v>0</v>
      </c>
      <c r="M1577" s="25">
        <v>0</v>
      </c>
      <c r="N1577" s="25">
        <v>0</v>
      </c>
      <c r="O1577" s="26">
        <v>0</v>
      </c>
      <c r="P1577" s="25">
        <f t="shared" si="74"/>
        <v>0</v>
      </c>
    </row>
    <row r="1578" spans="1:16" x14ac:dyDescent="0.25">
      <c r="A1578" t="s">
        <v>1219</v>
      </c>
      <c r="B1578" s="18">
        <v>52</v>
      </c>
      <c r="C1578" s="18">
        <v>31</v>
      </c>
      <c r="D1578" s="18" t="s">
        <v>1579</v>
      </c>
      <c r="E1578" s="19">
        <v>2</v>
      </c>
      <c r="F1578" s="19">
        <v>2</v>
      </c>
      <c r="G1578" s="20">
        <v>1</v>
      </c>
      <c r="H1578" s="19">
        <f t="shared" si="72"/>
        <v>0</v>
      </c>
      <c r="I1578" s="22">
        <v>3</v>
      </c>
      <c r="J1578" s="22">
        <v>1</v>
      </c>
      <c r="K1578" s="23">
        <v>0.33333333333333326</v>
      </c>
      <c r="L1578" s="22">
        <f t="shared" si="73"/>
        <v>3</v>
      </c>
      <c r="M1578" s="25">
        <v>3</v>
      </c>
      <c r="N1578" s="25">
        <v>3</v>
      </c>
      <c r="O1578" s="26">
        <v>1</v>
      </c>
      <c r="P1578" s="25">
        <f t="shared" si="74"/>
        <v>0</v>
      </c>
    </row>
    <row r="1579" spans="1:16" x14ac:dyDescent="0.25">
      <c r="A1579" t="s">
        <v>1219</v>
      </c>
      <c r="B1579" s="18">
        <v>52</v>
      </c>
      <c r="C1579" s="18">
        <v>32</v>
      </c>
      <c r="D1579" s="18" t="s">
        <v>1580</v>
      </c>
      <c r="E1579" s="19">
        <v>1</v>
      </c>
      <c r="F1579" s="19">
        <v>1</v>
      </c>
      <c r="G1579" s="20">
        <v>1</v>
      </c>
      <c r="H1579" s="19">
        <f t="shared" si="72"/>
        <v>0</v>
      </c>
      <c r="I1579" s="22">
        <v>1</v>
      </c>
      <c r="J1579" s="22">
        <v>1</v>
      </c>
      <c r="K1579" s="23">
        <v>1</v>
      </c>
      <c r="L1579" s="22">
        <f t="shared" si="73"/>
        <v>0</v>
      </c>
      <c r="M1579" s="25">
        <v>0</v>
      </c>
      <c r="N1579" s="25">
        <v>0</v>
      </c>
      <c r="O1579" s="26">
        <v>0</v>
      </c>
      <c r="P1579" s="25">
        <f t="shared" si="74"/>
        <v>0</v>
      </c>
    </row>
    <row r="1580" spans="1:16" x14ac:dyDescent="0.25">
      <c r="A1580" t="s">
        <v>1219</v>
      </c>
      <c r="B1580" s="18">
        <v>52</v>
      </c>
      <c r="C1580" s="18">
        <v>33</v>
      </c>
      <c r="D1580" s="18" t="s">
        <v>1581</v>
      </c>
      <c r="E1580" s="19">
        <v>2</v>
      </c>
      <c r="F1580" s="19">
        <v>2</v>
      </c>
      <c r="G1580" s="20">
        <v>1</v>
      </c>
      <c r="H1580" s="19">
        <f t="shared" si="72"/>
        <v>0</v>
      </c>
      <c r="I1580" s="22">
        <v>2</v>
      </c>
      <c r="J1580" s="22">
        <v>0</v>
      </c>
      <c r="K1580" s="23">
        <v>0</v>
      </c>
      <c r="L1580" s="22">
        <f t="shared" si="73"/>
        <v>2</v>
      </c>
      <c r="M1580" s="25">
        <v>0</v>
      </c>
      <c r="N1580" s="25">
        <v>0</v>
      </c>
      <c r="O1580" s="26">
        <v>0</v>
      </c>
      <c r="P1580" s="25">
        <f t="shared" si="74"/>
        <v>0</v>
      </c>
    </row>
    <row r="1581" spans="1:16" x14ac:dyDescent="0.25">
      <c r="A1581" t="s">
        <v>1219</v>
      </c>
      <c r="B1581" s="18">
        <v>52</v>
      </c>
      <c r="C1581" s="18">
        <v>34</v>
      </c>
      <c r="D1581" s="18" t="s">
        <v>1582</v>
      </c>
      <c r="E1581" s="19">
        <v>8</v>
      </c>
      <c r="F1581" s="19">
        <v>1</v>
      </c>
      <c r="G1581" s="20">
        <v>0.125</v>
      </c>
      <c r="H1581" s="19">
        <f t="shared" si="72"/>
        <v>8</v>
      </c>
      <c r="I1581" s="22">
        <v>3</v>
      </c>
      <c r="J1581" s="22">
        <v>3</v>
      </c>
      <c r="K1581" s="23">
        <v>1</v>
      </c>
      <c r="L1581" s="22">
        <f t="shared" si="73"/>
        <v>0</v>
      </c>
      <c r="M1581" s="25">
        <v>4.5</v>
      </c>
      <c r="N1581" s="25">
        <v>0.5</v>
      </c>
      <c r="O1581" s="26">
        <v>0.1111111111111111</v>
      </c>
      <c r="P1581" s="25">
        <f t="shared" si="74"/>
        <v>4.5</v>
      </c>
    </row>
    <row r="1582" spans="1:16" x14ac:dyDescent="0.25">
      <c r="A1582" t="s">
        <v>1219</v>
      </c>
      <c r="B1582" s="18">
        <v>52</v>
      </c>
      <c r="C1582" s="18">
        <v>35</v>
      </c>
      <c r="D1582" s="18" t="s">
        <v>1583</v>
      </c>
      <c r="E1582" s="19">
        <v>9.5</v>
      </c>
      <c r="F1582" s="19">
        <v>0.5</v>
      </c>
      <c r="G1582" s="20">
        <v>5.2631578947368418E-2</v>
      </c>
      <c r="H1582" s="19">
        <f t="shared" si="72"/>
        <v>9.5</v>
      </c>
      <c r="I1582" s="22">
        <v>6</v>
      </c>
      <c r="J1582" s="22">
        <v>3</v>
      </c>
      <c r="K1582" s="23">
        <v>0.5</v>
      </c>
      <c r="L1582" s="22">
        <f t="shared" si="73"/>
        <v>0</v>
      </c>
      <c r="M1582" s="25">
        <v>11</v>
      </c>
      <c r="N1582" s="25">
        <v>2</v>
      </c>
      <c r="O1582" s="26">
        <v>0.18181818181818182</v>
      </c>
      <c r="P1582" s="25">
        <f t="shared" si="74"/>
        <v>11</v>
      </c>
    </row>
    <row r="1583" spans="1:16" x14ac:dyDescent="0.25">
      <c r="A1583" t="s">
        <v>1219</v>
      </c>
      <c r="B1583" s="18">
        <v>52</v>
      </c>
      <c r="C1583" s="18">
        <v>36</v>
      </c>
      <c r="D1583" s="18" t="s">
        <v>1584</v>
      </c>
      <c r="E1583" s="19">
        <v>6.5</v>
      </c>
      <c r="F1583" s="19">
        <v>3.5</v>
      </c>
      <c r="G1583" s="20">
        <v>0.53846153846153844</v>
      </c>
      <c r="H1583" s="19">
        <f t="shared" si="72"/>
        <v>0</v>
      </c>
      <c r="I1583" s="22">
        <v>6</v>
      </c>
      <c r="J1583" s="22">
        <v>2</v>
      </c>
      <c r="K1583" s="23">
        <v>0.33333333333333326</v>
      </c>
      <c r="L1583" s="22">
        <f t="shared" si="73"/>
        <v>6</v>
      </c>
      <c r="M1583" s="25">
        <v>13.5</v>
      </c>
      <c r="N1583" s="25">
        <v>0.5</v>
      </c>
      <c r="O1583" s="26">
        <v>3.7037037037037035E-2</v>
      </c>
      <c r="P1583" s="25">
        <f t="shared" si="74"/>
        <v>13.5</v>
      </c>
    </row>
    <row r="1584" spans="1:16" x14ac:dyDescent="0.25">
      <c r="A1584" t="s">
        <v>1219</v>
      </c>
      <c r="B1584" s="18">
        <v>52</v>
      </c>
      <c r="C1584" s="18">
        <v>37</v>
      </c>
      <c r="D1584" s="18" t="s">
        <v>1585</v>
      </c>
      <c r="E1584" s="19">
        <v>12.5</v>
      </c>
      <c r="F1584" s="19">
        <v>2.5</v>
      </c>
      <c r="G1584" s="20">
        <v>0.2</v>
      </c>
      <c r="H1584" s="19">
        <f t="shared" si="72"/>
        <v>12.5</v>
      </c>
      <c r="I1584" s="22">
        <v>6</v>
      </c>
      <c r="J1584" s="22">
        <v>6</v>
      </c>
      <c r="K1584" s="23">
        <v>1</v>
      </c>
      <c r="L1584" s="22">
        <f t="shared" si="73"/>
        <v>0</v>
      </c>
      <c r="M1584" s="25">
        <v>18.5</v>
      </c>
      <c r="N1584" s="25">
        <v>4.5</v>
      </c>
      <c r="O1584" s="26">
        <v>0.24324324324324326</v>
      </c>
      <c r="P1584" s="25">
        <f t="shared" si="74"/>
        <v>18.5</v>
      </c>
    </row>
    <row r="1585" spans="1:16" x14ac:dyDescent="0.25">
      <c r="A1585" t="s">
        <v>1219</v>
      </c>
      <c r="B1585" s="18">
        <v>52</v>
      </c>
      <c r="C1585" s="18">
        <v>38</v>
      </c>
      <c r="D1585" s="18" t="s">
        <v>1586</v>
      </c>
      <c r="E1585" s="19">
        <v>6.5</v>
      </c>
      <c r="F1585" s="19">
        <v>2.5</v>
      </c>
      <c r="G1585" s="20">
        <v>0.38461538461538469</v>
      </c>
      <c r="H1585" s="19">
        <f t="shared" si="72"/>
        <v>6.5</v>
      </c>
      <c r="I1585" s="22">
        <v>10.5</v>
      </c>
      <c r="J1585" s="22">
        <v>10.5</v>
      </c>
      <c r="K1585" s="23">
        <v>1</v>
      </c>
      <c r="L1585" s="22">
        <f t="shared" si="73"/>
        <v>0</v>
      </c>
      <c r="M1585" s="25">
        <v>19.5</v>
      </c>
      <c r="N1585" s="25">
        <v>0.5</v>
      </c>
      <c r="O1585" s="26">
        <v>2.564102564102564E-2</v>
      </c>
      <c r="P1585" s="25">
        <f t="shared" si="74"/>
        <v>19.5</v>
      </c>
    </row>
    <row r="1586" spans="1:16" x14ac:dyDescent="0.25">
      <c r="A1586" t="s">
        <v>1219</v>
      </c>
      <c r="B1586" s="18">
        <v>52</v>
      </c>
      <c r="C1586" s="18">
        <v>39</v>
      </c>
      <c r="D1586" s="18" t="s">
        <v>1587</v>
      </c>
      <c r="E1586" s="19">
        <v>9.5</v>
      </c>
      <c r="F1586" s="19">
        <v>0.5</v>
      </c>
      <c r="G1586" s="20">
        <v>5.2631578947368418E-2</v>
      </c>
      <c r="H1586" s="19">
        <f t="shared" si="72"/>
        <v>9.5</v>
      </c>
      <c r="I1586" s="22">
        <v>10</v>
      </c>
      <c r="J1586" s="22">
        <v>10</v>
      </c>
      <c r="K1586" s="23">
        <v>1</v>
      </c>
      <c r="L1586" s="22">
        <f t="shared" si="73"/>
        <v>0</v>
      </c>
      <c r="M1586" s="25">
        <v>6.5</v>
      </c>
      <c r="N1586" s="25">
        <v>4.5</v>
      </c>
      <c r="O1586" s="26">
        <v>0.69230769230769229</v>
      </c>
      <c r="P1586" s="25">
        <f t="shared" si="74"/>
        <v>0</v>
      </c>
    </row>
    <row r="1587" spans="1:16" x14ac:dyDescent="0.25">
      <c r="A1587" t="s">
        <v>1219</v>
      </c>
      <c r="B1587" s="18">
        <v>52</v>
      </c>
      <c r="C1587" s="18">
        <v>40</v>
      </c>
      <c r="D1587" s="18" t="s">
        <v>1588</v>
      </c>
      <c r="E1587" s="19">
        <v>4</v>
      </c>
      <c r="F1587" s="19">
        <v>2</v>
      </c>
      <c r="G1587" s="20">
        <v>0.5</v>
      </c>
      <c r="H1587" s="19">
        <f t="shared" si="72"/>
        <v>0</v>
      </c>
      <c r="I1587" s="22">
        <v>21</v>
      </c>
      <c r="J1587" s="22">
        <v>2</v>
      </c>
      <c r="K1587" s="23">
        <v>9.5238095238095233E-2</v>
      </c>
      <c r="L1587" s="22">
        <f t="shared" si="73"/>
        <v>21</v>
      </c>
      <c r="M1587" s="25">
        <v>10</v>
      </c>
      <c r="N1587" s="25">
        <v>1</v>
      </c>
      <c r="O1587" s="26">
        <v>0.1</v>
      </c>
      <c r="P1587" s="25">
        <f t="shared" si="74"/>
        <v>10</v>
      </c>
    </row>
    <row r="1588" spans="1:16" x14ac:dyDescent="0.25">
      <c r="A1588" t="s">
        <v>1219</v>
      </c>
      <c r="B1588" s="18">
        <v>52</v>
      </c>
      <c r="C1588" s="18">
        <v>41</v>
      </c>
      <c r="D1588" s="18" t="s">
        <v>1589</v>
      </c>
      <c r="E1588" s="19">
        <v>5</v>
      </c>
      <c r="F1588" s="19">
        <v>1</v>
      </c>
      <c r="G1588" s="20">
        <v>0.2</v>
      </c>
      <c r="H1588" s="19">
        <f t="shared" si="72"/>
        <v>5</v>
      </c>
      <c r="I1588" s="22">
        <v>18.5</v>
      </c>
      <c r="J1588" s="22">
        <v>4.5</v>
      </c>
      <c r="K1588" s="23">
        <v>0.24324324324324326</v>
      </c>
      <c r="L1588" s="22">
        <f t="shared" si="73"/>
        <v>18.5</v>
      </c>
      <c r="M1588" s="25">
        <v>21</v>
      </c>
      <c r="N1588" s="25">
        <v>3</v>
      </c>
      <c r="O1588" s="26">
        <v>0.14285714285714285</v>
      </c>
      <c r="P1588" s="25">
        <f t="shared" si="74"/>
        <v>21</v>
      </c>
    </row>
    <row r="1589" spans="1:16" x14ac:dyDescent="0.25">
      <c r="A1589" t="s">
        <v>1219</v>
      </c>
      <c r="B1589" s="18">
        <v>52</v>
      </c>
      <c r="C1589" s="18">
        <v>42</v>
      </c>
      <c r="D1589" s="18" t="s">
        <v>1590</v>
      </c>
      <c r="E1589" s="19">
        <v>4</v>
      </c>
      <c r="F1589" s="19">
        <v>2</v>
      </c>
      <c r="G1589" s="20">
        <v>0.5</v>
      </c>
      <c r="H1589" s="19">
        <f t="shared" si="72"/>
        <v>0</v>
      </c>
      <c r="I1589" s="22">
        <v>12</v>
      </c>
      <c r="J1589" s="22">
        <v>6</v>
      </c>
      <c r="K1589" s="23">
        <v>0.5</v>
      </c>
      <c r="L1589" s="22">
        <f t="shared" si="73"/>
        <v>0</v>
      </c>
      <c r="M1589" s="25">
        <v>5</v>
      </c>
      <c r="N1589" s="25">
        <v>5</v>
      </c>
      <c r="O1589" s="26">
        <v>1</v>
      </c>
      <c r="P1589" s="25">
        <f t="shared" si="74"/>
        <v>0</v>
      </c>
    </row>
    <row r="1590" spans="1:16" x14ac:dyDescent="0.25">
      <c r="A1590" t="s">
        <v>1219</v>
      </c>
      <c r="B1590" s="18">
        <v>52</v>
      </c>
      <c r="C1590" s="18">
        <v>43</v>
      </c>
      <c r="D1590" s="18" t="s">
        <v>1591</v>
      </c>
      <c r="E1590" s="19">
        <v>2</v>
      </c>
      <c r="F1590" s="19">
        <v>2</v>
      </c>
      <c r="G1590" s="20">
        <v>1</v>
      </c>
      <c r="H1590" s="19">
        <f t="shared" si="72"/>
        <v>0</v>
      </c>
      <c r="I1590" s="22">
        <v>5</v>
      </c>
      <c r="J1590" s="22">
        <v>5</v>
      </c>
      <c r="K1590" s="23">
        <v>1</v>
      </c>
      <c r="L1590" s="22">
        <f t="shared" si="73"/>
        <v>0</v>
      </c>
      <c r="M1590" s="25">
        <v>2</v>
      </c>
      <c r="N1590" s="25">
        <v>2</v>
      </c>
      <c r="O1590" s="26">
        <v>1</v>
      </c>
      <c r="P1590" s="25">
        <f t="shared" si="74"/>
        <v>0</v>
      </c>
    </row>
    <row r="1591" spans="1:16" x14ac:dyDescent="0.25">
      <c r="A1591" t="s">
        <v>1219</v>
      </c>
      <c r="B1591" s="18">
        <v>52</v>
      </c>
      <c r="C1591" s="18">
        <v>44</v>
      </c>
      <c r="D1591" s="18" t="s">
        <v>1592</v>
      </c>
      <c r="E1591" s="19">
        <v>0</v>
      </c>
      <c r="F1591" s="19">
        <v>0</v>
      </c>
      <c r="G1591" s="20">
        <v>0</v>
      </c>
      <c r="H1591" s="19">
        <f t="shared" si="72"/>
        <v>0</v>
      </c>
      <c r="I1591" s="22">
        <v>2</v>
      </c>
      <c r="J1591" s="22">
        <v>2</v>
      </c>
      <c r="K1591" s="23">
        <v>1</v>
      </c>
      <c r="L1591" s="22">
        <f t="shared" si="73"/>
        <v>0</v>
      </c>
      <c r="M1591" s="25">
        <v>0</v>
      </c>
      <c r="N1591" s="25">
        <v>0</v>
      </c>
      <c r="O1591" s="26">
        <v>0</v>
      </c>
      <c r="P1591" s="25">
        <f t="shared" si="74"/>
        <v>0</v>
      </c>
    </row>
    <row r="1592" spans="1:16" x14ac:dyDescent="0.25">
      <c r="A1592" t="s">
        <v>1219</v>
      </c>
      <c r="B1592" s="18">
        <v>52</v>
      </c>
      <c r="C1592" s="18">
        <v>45</v>
      </c>
      <c r="D1592" s="18" t="s">
        <v>1593</v>
      </c>
      <c r="E1592" s="19">
        <v>2.5</v>
      </c>
      <c r="F1592" s="19">
        <v>2.5</v>
      </c>
      <c r="G1592" s="20">
        <v>1</v>
      </c>
      <c r="H1592" s="19">
        <f t="shared" si="72"/>
        <v>0</v>
      </c>
      <c r="I1592" s="22">
        <v>6.5</v>
      </c>
      <c r="J1592" s="22">
        <v>0.5</v>
      </c>
      <c r="K1592" s="23">
        <v>7.6923076923076927E-2</v>
      </c>
      <c r="L1592" s="22">
        <f t="shared" si="73"/>
        <v>6.5</v>
      </c>
      <c r="M1592" s="25">
        <v>0</v>
      </c>
      <c r="N1592" s="25">
        <v>0</v>
      </c>
      <c r="O1592" s="26">
        <v>0</v>
      </c>
      <c r="P1592" s="25">
        <f t="shared" si="74"/>
        <v>0</v>
      </c>
    </row>
    <row r="1593" spans="1:16" x14ac:dyDescent="0.25">
      <c r="A1593" t="s">
        <v>1219</v>
      </c>
      <c r="B1593" s="18">
        <v>52</v>
      </c>
      <c r="C1593" s="18">
        <v>46</v>
      </c>
      <c r="D1593" s="18" t="s">
        <v>1594</v>
      </c>
      <c r="E1593" s="19">
        <v>2.5</v>
      </c>
      <c r="F1593" s="19">
        <v>0.5</v>
      </c>
      <c r="G1593" s="20">
        <v>0.2</v>
      </c>
      <c r="H1593" s="19">
        <f t="shared" si="72"/>
        <v>2.5</v>
      </c>
      <c r="I1593" s="22">
        <v>4</v>
      </c>
      <c r="J1593" s="22">
        <v>4</v>
      </c>
      <c r="K1593" s="23">
        <v>1</v>
      </c>
      <c r="L1593" s="22">
        <f t="shared" si="73"/>
        <v>0</v>
      </c>
      <c r="M1593" s="25">
        <v>0</v>
      </c>
      <c r="N1593" s="25">
        <v>0</v>
      </c>
      <c r="O1593" s="26">
        <v>0</v>
      </c>
      <c r="P1593" s="25">
        <f t="shared" si="74"/>
        <v>0</v>
      </c>
    </row>
    <row r="1594" spans="1:16" x14ac:dyDescent="0.25">
      <c r="A1594" t="s">
        <v>1219</v>
      </c>
      <c r="B1594" s="18">
        <v>52</v>
      </c>
      <c r="C1594" s="18">
        <v>47</v>
      </c>
      <c r="D1594" s="18" t="s">
        <v>1595</v>
      </c>
      <c r="E1594" s="19">
        <v>3</v>
      </c>
      <c r="F1594" s="19">
        <v>1</v>
      </c>
      <c r="G1594" s="20">
        <v>0.33333333333333326</v>
      </c>
      <c r="H1594" s="19">
        <f t="shared" si="72"/>
        <v>3</v>
      </c>
      <c r="I1594" s="22">
        <v>4</v>
      </c>
      <c r="J1594" s="22">
        <v>0</v>
      </c>
      <c r="K1594" s="23">
        <v>0</v>
      </c>
      <c r="L1594" s="22">
        <f t="shared" si="73"/>
        <v>4</v>
      </c>
      <c r="M1594" s="25">
        <v>0</v>
      </c>
      <c r="N1594" s="25">
        <v>0</v>
      </c>
      <c r="O1594" s="26">
        <v>0</v>
      </c>
      <c r="P1594" s="25">
        <f t="shared" si="74"/>
        <v>0</v>
      </c>
    </row>
    <row r="1595" spans="1:16" x14ac:dyDescent="0.25">
      <c r="A1595" t="s">
        <v>1219</v>
      </c>
      <c r="B1595" s="18">
        <v>52</v>
      </c>
      <c r="C1595" s="18">
        <v>48</v>
      </c>
      <c r="D1595" s="18" t="s">
        <v>1596</v>
      </c>
      <c r="E1595" s="19">
        <v>3</v>
      </c>
      <c r="F1595" s="19">
        <v>1</v>
      </c>
      <c r="G1595" s="20">
        <v>0.33333333333333326</v>
      </c>
      <c r="H1595" s="19">
        <f t="shared" si="72"/>
        <v>3</v>
      </c>
      <c r="I1595" s="22">
        <v>0.5</v>
      </c>
      <c r="J1595" s="22">
        <v>0.5</v>
      </c>
      <c r="K1595" s="23">
        <v>1</v>
      </c>
      <c r="L1595" s="22">
        <f t="shared" si="73"/>
        <v>0</v>
      </c>
      <c r="M1595" s="25">
        <v>0</v>
      </c>
      <c r="N1595" s="25">
        <v>0</v>
      </c>
      <c r="O1595" s="26">
        <v>0</v>
      </c>
      <c r="P1595" s="25">
        <f t="shared" si="74"/>
        <v>0</v>
      </c>
    </row>
    <row r="1596" spans="1:16" x14ac:dyDescent="0.25">
      <c r="A1596" t="s">
        <v>1219</v>
      </c>
      <c r="B1596" s="18">
        <v>52</v>
      </c>
      <c r="C1596" s="18">
        <v>49</v>
      </c>
      <c r="D1596" s="18" t="s">
        <v>1597</v>
      </c>
      <c r="E1596" s="19">
        <v>1</v>
      </c>
      <c r="F1596" s="19">
        <v>1</v>
      </c>
      <c r="G1596" s="20">
        <v>1</v>
      </c>
      <c r="H1596" s="19">
        <f t="shared" si="72"/>
        <v>0</v>
      </c>
      <c r="I1596" s="22">
        <v>0</v>
      </c>
      <c r="J1596" s="22">
        <v>0</v>
      </c>
      <c r="K1596" s="23">
        <v>0</v>
      </c>
      <c r="L1596" s="22">
        <f t="shared" si="73"/>
        <v>0</v>
      </c>
      <c r="M1596" s="25">
        <v>0</v>
      </c>
      <c r="N1596" s="25">
        <v>0</v>
      </c>
      <c r="O1596" s="26">
        <v>0</v>
      </c>
      <c r="P1596" s="25">
        <f t="shared" si="74"/>
        <v>0</v>
      </c>
    </row>
    <row r="1597" spans="1:16" x14ac:dyDescent="0.25">
      <c r="A1597" t="s">
        <v>1219</v>
      </c>
      <c r="B1597" s="18">
        <v>52</v>
      </c>
      <c r="C1597" s="18">
        <v>50</v>
      </c>
      <c r="D1597" s="18" t="s">
        <v>1598</v>
      </c>
      <c r="E1597" s="19">
        <v>0</v>
      </c>
      <c r="F1597" s="19">
        <v>0</v>
      </c>
      <c r="G1597" s="20">
        <v>0</v>
      </c>
      <c r="H1597" s="19">
        <f t="shared" si="72"/>
        <v>0</v>
      </c>
      <c r="I1597" s="22">
        <v>0</v>
      </c>
      <c r="J1597" s="22">
        <v>0</v>
      </c>
      <c r="K1597" s="23">
        <v>0</v>
      </c>
      <c r="L1597" s="22">
        <f t="shared" si="73"/>
        <v>0</v>
      </c>
      <c r="M1597" s="25">
        <v>0</v>
      </c>
      <c r="N1597" s="25">
        <v>0</v>
      </c>
      <c r="O1597" s="26">
        <v>0</v>
      </c>
      <c r="P1597" s="25">
        <f t="shared" si="74"/>
        <v>0</v>
      </c>
    </row>
    <row r="1598" spans="1:16" x14ac:dyDescent="0.25">
      <c r="A1598" t="s">
        <v>1219</v>
      </c>
      <c r="B1598" s="18">
        <v>52</v>
      </c>
      <c r="C1598" s="18">
        <v>51</v>
      </c>
      <c r="D1598" s="18" t="s">
        <v>1599</v>
      </c>
      <c r="E1598" s="19">
        <v>0</v>
      </c>
      <c r="F1598" s="19">
        <v>0</v>
      </c>
      <c r="G1598" s="20">
        <v>0</v>
      </c>
      <c r="H1598" s="19">
        <f t="shared" si="72"/>
        <v>0</v>
      </c>
      <c r="I1598" s="22">
        <v>0</v>
      </c>
      <c r="J1598" s="22">
        <v>0</v>
      </c>
      <c r="K1598" s="23">
        <v>0</v>
      </c>
      <c r="L1598" s="22">
        <f t="shared" si="73"/>
        <v>0</v>
      </c>
      <c r="M1598" s="25">
        <v>0</v>
      </c>
      <c r="N1598" s="25">
        <v>0</v>
      </c>
      <c r="O1598" s="26">
        <v>0</v>
      </c>
      <c r="P1598" s="25">
        <f t="shared" si="74"/>
        <v>0</v>
      </c>
    </row>
    <row r="1599" spans="1:16" x14ac:dyDescent="0.25">
      <c r="A1599" t="s">
        <v>1219</v>
      </c>
      <c r="B1599" s="18">
        <v>52</v>
      </c>
      <c r="C1599" s="18">
        <v>52</v>
      </c>
      <c r="D1599" s="18" t="s">
        <v>1600</v>
      </c>
      <c r="E1599" s="19">
        <v>0</v>
      </c>
      <c r="F1599" s="19">
        <v>0</v>
      </c>
      <c r="G1599" s="20">
        <v>0</v>
      </c>
      <c r="H1599" s="19">
        <f t="shared" si="72"/>
        <v>0</v>
      </c>
      <c r="I1599" s="22">
        <v>0</v>
      </c>
      <c r="J1599" s="22">
        <v>0</v>
      </c>
      <c r="K1599" s="23">
        <v>0</v>
      </c>
      <c r="L1599" s="22">
        <f t="shared" si="73"/>
        <v>0</v>
      </c>
      <c r="M1599" s="25">
        <v>0</v>
      </c>
      <c r="N1599" s="25">
        <v>0</v>
      </c>
      <c r="O1599" s="26">
        <v>0</v>
      </c>
      <c r="P1599" s="25">
        <f t="shared" si="74"/>
        <v>0</v>
      </c>
    </row>
    <row r="1600" spans="1:16" x14ac:dyDescent="0.25">
      <c r="A1600" t="s">
        <v>1219</v>
      </c>
      <c r="B1600" s="18">
        <v>52</v>
      </c>
      <c r="C1600" s="18">
        <v>53</v>
      </c>
      <c r="D1600" s="18" t="s">
        <v>1601</v>
      </c>
      <c r="E1600" s="19">
        <v>0</v>
      </c>
      <c r="F1600" s="19">
        <v>0</v>
      </c>
      <c r="G1600" s="20">
        <v>0</v>
      </c>
      <c r="H1600" s="19">
        <f t="shared" si="72"/>
        <v>0</v>
      </c>
      <c r="I1600" s="22">
        <v>0.5</v>
      </c>
      <c r="J1600" s="22">
        <v>0.5</v>
      </c>
      <c r="K1600" s="23">
        <v>1</v>
      </c>
      <c r="L1600" s="22">
        <f t="shared" si="73"/>
        <v>0</v>
      </c>
      <c r="M1600" s="25">
        <v>0</v>
      </c>
      <c r="N1600" s="25">
        <v>0</v>
      </c>
      <c r="O1600" s="26">
        <v>0</v>
      </c>
      <c r="P1600" s="25">
        <f t="shared" si="74"/>
        <v>0</v>
      </c>
    </row>
    <row r="1601" spans="1:16" x14ac:dyDescent="0.25">
      <c r="A1601" t="s">
        <v>1219</v>
      </c>
      <c r="B1601" s="18">
        <v>52</v>
      </c>
      <c r="C1601" s="18">
        <v>54</v>
      </c>
      <c r="D1601" s="18" t="s">
        <v>1602</v>
      </c>
      <c r="E1601" s="19">
        <v>0</v>
      </c>
      <c r="F1601" s="19">
        <v>0</v>
      </c>
      <c r="G1601" s="20">
        <v>0</v>
      </c>
      <c r="H1601" s="19">
        <f t="shared" si="72"/>
        <v>0</v>
      </c>
      <c r="I1601" s="22">
        <v>0</v>
      </c>
      <c r="J1601" s="22">
        <v>0</v>
      </c>
      <c r="K1601" s="23">
        <v>0</v>
      </c>
      <c r="L1601" s="22">
        <f t="shared" si="73"/>
        <v>0</v>
      </c>
      <c r="M1601" s="25">
        <v>0</v>
      </c>
      <c r="N1601" s="25">
        <v>0</v>
      </c>
      <c r="O1601" s="26">
        <v>0</v>
      </c>
      <c r="P1601" s="25">
        <f t="shared" si="74"/>
        <v>0</v>
      </c>
    </row>
    <row r="1602" spans="1:16" x14ac:dyDescent="0.25">
      <c r="A1602" t="s">
        <v>1219</v>
      </c>
      <c r="B1602" s="18">
        <v>52</v>
      </c>
      <c r="C1602" s="18">
        <v>55</v>
      </c>
      <c r="D1602" s="18" t="s">
        <v>1603</v>
      </c>
      <c r="E1602" s="19">
        <v>2</v>
      </c>
      <c r="F1602" s="19">
        <v>0</v>
      </c>
      <c r="G1602" s="20">
        <v>0</v>
      </c>
      <c r="H1602" s="19">
        <f t="shared" si="72"/>
        <v>2</v>
      </c>
      <c r="I1602" s="22">
        <v>2</v>
      </c>
      <c r="J1602" s="22">
        <v>2</v>
      </c>
      <c r="K1602" s="23">
        <v>1</v>
      </c>
      <c r="L1602" s="22">
        <f t="shared" si="73"/>
        <v>0</v>
      </c>
      <c r="M1602" s="25">
        <v>2</v>
      </c>
      <c r="N1602" s="25">
        <v>2</v>
      </c>
      <c r="O1602" s="26">
        <v>1</v>
      </c>
      <c r="P1602" s="25">
        <f t="shared" si="74"/>
        <v>0</v>
      </c>
    </row>
    <row r="1603" spans="1:16" x14ac:dyDescent="0.25">
      <c r="A1603" t="s">
        <v>1219</v>
      </c>
      <c r="B1603" s="18">
        <v>52</v>
      </c>
      <c r="C1603" s="18">
        <v>56</v>
      </c>
      <c r="D1603" s="18" t="s">
        <v>1604</v>
      </c>
      <c r="E1603" s="19">
        <v>6.5</v>
      </c>
      <c r="F1603" s="19">
        <v>2.5</v>
      </c>
      <c r="G1603" s="20">
        <v>0.38461538461538469</v>
      </c>
      <c r="H1603" s="19">
        <f t="shared" si="72"/>
        <v>6.5</v>
      </c>
      <c r="I1603" s="22">
        <v>4</v>
      </c>
      <c r="J1603" s="22">
        <v>0</v>
      </c>
      <c r="K1603" s="23">
        <v>0</v>
      </c>
      <c r="L1603" s="22">
        <f t="shared" si="73"/>
        <v>4</v>
      </c>
      <c r="M1603" s="25">
        <v>0.5</v>
      </c>
      <c r="N1603" s="25">
        <v>0.5</v>
      </c>
      <c r="O1603" s="26">
        <v>1</v>
      </c>
      <c r="P1603" s="25">
        <f t="shared" si="74"/>
        <v>0</v>
      </c>
    </row>
    <row r="1604" spans="1:16" x14ac:dyDescent="0.25">
      <c r="A1604" t="s">
        <v>1219</v>
      </c>
      <c r="B1604" s="18">
        <v>52</v>
      </c>
      <c r="C1604" s="18">
        <v>57</v>
      </c>
      <c r="D1604" s="18" t="s">
        <v>1605</v>
      </c>
      <c r="E1604" s="19">
        <v>13.5</v>
      </c>
      <c r="F1604" s="19">
        <v>6.5</v>
      </c>
      <c r="G1604" s="20">
        <v>0.48148148148148145</v>
      </c>
      <c r="H1604" s="19">
        <f t="shared" si="72"/>
        <v>0</v>
      </c>
      <c r="I1604" s="22">
        <v>1</v>
      </c>
      <c r="J1604" s="22">
        <v>1</v>
      </c>
      <c r="K1604" s="23">
        <v>1</v>
      </c>
      <c r="L1604" s="22">
        <f t="shared" si="73"/>
        <v>0</v>
      </c>
      <c r="M1604" s="25">
        <v>4.5</v>
      </c>
      <c r="N1604" s="25">
        <v>4.5</v>
      </c>
      <c r="O1604" s="26">
        <v>1</v>
      </c>
      <c r="P1604" s="25">
        <f t="shared" si="74"/>
        <v>0</v>
      </c>
    </row>
    <row r="1605" spans="1:16" x14ac:dyDescent="0.25">
      <c r="A1605" t="s">
        <v>1219</v>
      </c>
      <c r="B1605" s="18">
        <v>52</v>
      </c>
      <c r="C1605" s="18">
        <v>58</v>
      </c>
      <c r="D1605" s="18" t="s">
        <v>1606</v>
      </c>
      <c r="E1605" s="19">
        <v>9.5</v>
      </c>
      <c r="F1605" s="19">
        <v>5.5</v>
      </c>
      <c r="G1605" s="20">
        <v>0.57894736842105265</v>
      </c>
      <c r="H1605" s="19">
        <f t="shared" si="72"/>
        <v>0</v>
      </c>
      <c r="I1605" s="22">
        <v>3</v>
      </c>
      <c r="J1605" s="22">
        <v>3</v>
      </c>
      <c r="K1605" s="23">
        <v>1</v>
      </c>
      <c r="L1605" s="22">
        <f t="shared" si="73"/>
        <v>0</v>
      </c>
      <c r="M1605" s="25">
        <v>0</v>
      </c>
      <c r="N1605" s="25">
        <v>0</v>
      </c>
      <c r="O1605" s="26">
        <v>0</v>
      </c>
      <c r="P1605" s="25">
        <f t="shared" si="74"/>
        <v>0</v>
      </c>
    </row>
    <row r="1606" spans="1:16" x14ac:dyDescent="0.25">
      <c r="A1606" t="s">
        <v>1219</v>
      </c>
      <c r="B1606" s="18">
        <v>52</v>
      </c>
      <c r="C1606" s="18">
        <v>59</v>
      </c>
      <c r="D1606" s="18" t="s">
        <v>1607</v>
      </c>
      <c r="E1606" s="19">
        <v>12.5</v>
      </c>
      <c r="F1606" s="19">
        <v>6.5</v>
      </c>
      <c r="G1606" s="20">
        <v>0.52</v>
      </c>
      <c r="H1606" s="19">
        <f t="shared" ref="H1606:H1669" si="75">IF(G1606&gt;0.4,0,E1606)</f>
        <v>0</v>
      </c>
      <c r="I1606" s="22">
        <v>3.5</v>
      </c>
      <c r="J1606" s="22">
        <v>3.5</v>
      </c>
      <c r="K1606" s="23">
        <v>1</v>
      </c>
      <c r="L1606" s="22">
        <f t="shared" ref="L1606:L1669" si="76">IF(K1606&gt;0.4,0,I1606)</f>
        <v>0</v>
      </c>
      <c r="M1606" s="25">
        <v>1</v>
      </c>
      <c r="N1606" s="25">
        <v>1</v>
      </c>
      <c r="O1606" s="26">
        <v>1</v>
      </c>
      <c r="P1606" s="25">
        <f t="shared" ref="P1606:P1669" si="77">IF(O1606&gt;0.4,0,M1606)</f>
        <v>0</v>
      </c>
    </row>
    <row r="1607" spans="1:16" x14ac:dyDescent="0.25">
      <c r="A1607" t="s">
        <v>1219</v>
      </c>
      <c r="B1607" s="18">
        <v>52</v>
      </c>
      <c r="C1607" s="18">
        <v>60</v>
      </c>
      <c r="D1607" s="18" t="s">
        <v>1608</v>
      </c>
      <c r="E1607" s="19">
        <v>5</v>
      </c>
      <c r="F1607" s="19">
        <v>1</v>
      </c>
      <c r="G1607" s="20">
        <v>0.2</v>
      </c>
      <c r="H1607" s="19">
        <f t="shared" si="75"/>
        <v>5</v>
      </c>
      <c r="I1607" s="22">
        <v>8.5</v>
      </c>
      <c r="J1607" s="22">
        <v>8.5</v>
      </c>
      <c r="K1607" s="23">
        <v>1</v>
      </c>
      <c r="L1607" s="22">
        <f t="shared" si="76"/>
        <v>0</v>
      </c>
      <c r="M1607" s="25">
        <v>10.5</v>
      </c>
      <c r="N1607" s="25">
        <v>10.5</v>
      </c>
      <c r="O1607" s="26">
        <v>1</v>
      </c>
      <c r="P1607" s="25">
        <f t="shared" si="77"/>
        <v>0</v>
      </c>
    </row>
    <row r="1608" spans="1:16" x14ac:dyDescent="0.25">
      <c r="A1608" t="s">
        <v>1219</v>
      </c>
      <c r="B1608" s="18">
        <v>52</v>
      </c>
      <c r="C1608" s="18">
        <v>61</v>
      </c>
      <c r="D1608" s="18" t="s">
        <v>1609</v>
      </c>
      <c r="E1608" s="19">
        <v>9</v>
      </c>
      <c r="F1608" s="19">
        <v>6</v>
      </c>
      <c r="G1608" s="20">
        <v>0.66666666666666652</v>
      </c>
      <c r="H1608" s="19">
        <f t="shared" si="75"/>
        <v>0</v>
      </c>
      <c r="I1608" s="22">
        <v>10</v>
      </c>
      <c r="J1608" s="22">
        <v>10</v>
      </c>
      <c r="K1608" s="23">
        <v>1</v>
      </c>
      <c r="L1608" s="22">
        <f t="shared" si="76"/>
        <v>0</v>
      </c>
      <c r="M1608" s="25">
        <v>18</v>
      </c>
      <c r="N1608" s="25">
        <v>5</v>
      </c>
      <c r="O1608" s="26">
        <v>0.27777777777777779</v>
      </c>
      <c r="P1608" s="25">
        <f t="shared" si="77"/>
        <v>18</v>
      </c>
    </row>
    <row r="1609" spans="1:16" x14ac:dyDescent="0.25">
      <c r="A1609" t="s">
        <v>1219</v>
      </c>
      <c r="B1609" s="18">
        <v>52</v>
      </c>
      <c r="C1609" s="18">
        <v>62</v>
      </c>
      <c r="D1609" s="18" t="s">
        <v>1610</v>
      </c>
      <c r="E1609" s="19">
        <v>9</v>
      </c>
      <c r="F1609" s="19">
        <v>4</v>
      </c>
      <c r="G1609" s="20">
        <v>0.44444444444444442</v>
      </c>
      <c r="H1609" s="19">
        <f t="shared" si="75"/>
        <v>0</v>
      </c>
      <c r="I1609" s="22">
        <v>9.5</v>
      </c>
      <c r="J1609" s="22">
        <v>9.5</v>
      </c>
      <c r="K1609" s="23">
        <v>1</v>
      </c>
      <c r="L1609" s="22">
        <f t="shared" si="76"/>
        <v>0</v>
      </c>
      <c r="M1609" s="25">
        <v>44.5</v>
      </c>
      <c r="N1609" s="25">
        <v>2.5</v>
      </c>
      <c r="O1609" s="26">
        <v>5.6179775280898875E-2</v>
      </c>
      <c r="P1609" s="25">
        <f t="shared" si="77"/>
        <v>44.5</v>
      </c>
    </row>
    <row r="1610" spans="1:16" x14ac:dyDescent="0.25">
      <c r="A1610" t="s">
        <v>1219</v>
      </c>
      <c r="B1610" s="18">
        <v>52</v>
      </c>
      <c r="C1610" s="18">
        <v>63</v>
      </c>
      <c r="D1610" s="18" t="s">
        <v>1611</v>
      </c>
      <c r="E1610" s="19">
        <v>9.5</v>
      </c>
      <c r="F1610" s="19">
        <v>3.5</v>
      </c>
      <c r="G1610" s="20">
        <v>0.36842105263157893</v>
      </c>
      <c r="H1610" s="19">
        <f t="shared" si="75"/>
        <v>9.5</v>
      </c>
      <c r="I1610" s="22">
        <v>12.5</v>
      </c>
      <c r="J1610" s="22">
        <v>12.5</v>
      </c>
      <c r="K1610" s="23">
        <v>1</v>
      </c>
      <c r="L1610" s="22">
        <f t="shared" si="76"/>
        <v>0</v>
      </c>
      <c r="M1610" s="25">
        <v>45</v>
      </c>
      <c r="N1610" s="25">
        <v>1</v>
      </c>
      <c r="O1610" s="26">
        <v>2.2222222222222223E-2</v>
      </c>
      <c r="P1610" s="25">
        <f t="shared" si="77"/>
        <v>45</v>
      </c>
    </row>
    <row r="1611" spans="1:16" x14ac:dyDescent="0.25">
      <c r="A1611" t="s">
        <v>1219</v>
      </c>
      <c r="B1611" s="18">
        <v>52</v>
      </c>
      <c r="C1611" s="18">
        <v>64</v>
      </c>
      <c r="D1611" s="18" t="s">
        <v>1612</v>
      </c>
      <c r="E1611" s="19">
        <v>15</v>
      </c>
      <c r="F1611" s="19">
        <v>2</v>
      </c>
      <c r="G1611" s="20">
        <v>0.13333333333333333</v>
      </c>
      <c r="H1611" s="19">
        <f t="shared" si="75"/>
        <v>15</v>
      </c>
      <c r="I1611" s="22">
        <v>15</v>
      </c>
      <c r="J1611" s="22">
        <v>15</v>
      </c>
      <c r="K1611" s="23">
        <v>1</v>
      </c>
      <c r="L1611" s="22">
        <f t="shared" si="76"/>
        <v>0</v>
      </c>
      <c r="M1611" s="25">
        <v>52</v>
      </c>
      <c r="N1611" s="25">
        <v>1</v>
      </c>
      <c r="O1611" s="26">
        <v>1.9230769230769232E-2</v>
      </c>
      <c r="P1611" s="25">
        <f t="shared" si="77"/>
        <v>52</v>
      </c>
    </row>
    <row r="1612" spans="1:16" x14ac:dyDescent="0.25">
      <c r="A1612" t="s">
        <v>1219</v>
      </c>
      <c r="B1612" s="18">
        <v>52</v>
      </c>
      <c r="C1612" s="18">
        <v>65</v>
      </c>
      <c r="D1612" s="18" t="s">
        <v>1613</v>
      </c>
      <c r="E1612" s="19">
        <v>15</v>
      </c>
      <c r="F1612" s="19">
        <v>1</v>
      </c>
      <c r="G1612" s="20">
        <v>6.6666666666666666E-2</v>
      </c>
      <c r="H1612" s="19">
        <f t="shared" si="75"/>
        <v>15</v>
      </c>
      <c r="I1612" s="22">
        <v>12</v>
      </c>
      <c r="J1612" s="22">
        <v>12</v>
      </c>
      <c r="K1612" s="23">
        <v>1</v>
      </c>
      <c r="L1612" s="22">
        <f t="shared" si="76"/>
        <v>0</v>
      </c>
      <c r="M1612" s="25">
        <v>39</v>
      </c>
      <c r="N1612" s="25">
        <v>3</v>
      </c>
      <c r="O1612" s="26">
        <v>7.6923076923076927E-2</v>
      </c>
      <c r="P1612" s="25">
        <f t="shared" si="77"/>
        <v>39</v>
      </c>
    </row>
    <row r="1613" spans="1:16" x14ac:dyDescent="0.25">
      <c r="A1613" t="s">
        <v>1219</v>
      </c>
      <c r="B1613" s="18">
        <v>52</v>
      </c>
      <c r="C1613" s="18">
        <v>66</v>
      </c>
      <c r="D1613" s="18" t="s">
        <v>1614</v>
      </c>
      <c r="E1613" s="19">
        <v>10.5</v>
      </c>
      <c r="F1613" s="19">
        <v>4.5</v>
      </c>
      <c r="G1613" s="20">
        <v>0.42857142857142855</v>
      </c>
      <c r="H1613" s="19">
        <f t="shared" si="75"/>
        <v>0</v>
      </c>
      <c r="I1613" s="22">
        <v>7</v>
      </c>
      <c r="J1613" s="22">
        <v>7</v>
      </c>
      <c r="K1613" s="23">
        <v>1</v>
      </c>
      <c r="L1613" s="22">
        <f t="shared" si="76"/>
        <v>0</v>
      </c>
      <c r="M1613" s="25">
        <v>27.5</v>
      </c>
      <c r="N1613" s="25">
        <v>4.5</v>
      </c>
      <c r="O1613" s="26">
        <v>0.16363636363636364</v>
      </c>
      <c r="P1613" s="25">
        <f t="shared" si="77"/>
        <v>27.5</v>
      </c>
    </row>
    <row r="1614" spans="1:16" x14ac:dyDescent="0.25">
      <c r="A1614" t="s">
        <v>1219</v>
      </c>
      <c r="B1614" s="18">
        <v>52</v>
      </c>
      <c r="C1614" s="18">
        <v>67</v>
      </c>
      <c r="D1614" s="18" t="s">
        <v>1615</v>
      </c>
      <c r="E1614" s="19">
        <v>6.5</v>
      </c>
      <c r="F1614" s="19">
        <v>2.5</v>
      </c>
      <c r="G1614" s="20">
        <v>0.38461538461538469</v>
      </c>
      <c r="H1614" s="19">
        <f t="shared" si="75"/>
        <v>6.5</v>
      </c>
      <c r="I1614" s="22">
        <v>9.5</v>
      </c>
      <c r="J1614" s="22">
        <v>9.5</v>
      </c>
      <c r="K1614" s="23">
        <v>1</v>
      </c>
      <c r="L1614" s="22">
        <f t="shared" si="76"/>
        <v>0</v>
      </c>
      <c r="M1614" s="25">
        <v>30</v>
      </c>
      <c r="N1614" s="25">
        <v>4</v>
      </c>
      <c r="O1614" s="26">
        <v>0.13333333333333333</v>
      </c>
      <c r="P1614" s="25">
        <f t="shared" si="77"/>
        <v>30</v>
      </c>
    </row>
    <row r="1615" spans="1:16" x14ac:dyDescent="0.25">
      <c r="A1615" t="s">
        <v>1219</v>
      </c>
      <c r="B1615" s="18">
        <v>54</v>
      </c>
      <c r="C1615" s="18">
        <v>2</v>
      </c>
      <c r="D1615" s="18" t="s">
        <v>1616</v>
      </c>
      <c r="E1615" s="19">
        <v>5</v>
      </c>
      <c r="F1615" s="19">
        <v>3</v>
      </c>
      <c r="G1615" s="20">
        <v>0.6</v>
      </c>
      <c r="H1615" s="19">
        <f t="shared" si="75"/>
        <v>0</v>
      </c>
      <c r="I1615" s="22">
        <v>20</v>
      </c>
      <c r="J1615" s="22">
        <v>12</v>
      </c>
      <c r="K1615" s="23">
        <v>0.6</v>
      </c>
      <c r="L1615" s="22">
        <f t="shared" si="76"/>
        <v>0</v>
      </c>
      <c r="M1615" s="25">
        <v>25</v>
      </c>
      <c r="N1615" s="25">
        <v>2</v>
      </c>
      <c r="O1615" s="26">
        <v>0.08</v>
      </c>
      <c r="P1615" s="25">
        <f t="shared" si="77"/>
        <v>25</v>
      </c>
    </row>
    <row r="1616" spans="1:16" x14ac:dyDescent="0.25">
      <c r="A1616" t="s">
        <v>1219</v>
      </c>
      <c r="B1616" s="18">
        <v>54</v>
      </c>
      <c r="C1616" s="18">
        <v>3</v>
      </c>
      <c r="D1616" s="18" t="s">
        <v>1617</v>
      </c>
      <c r="E1616" s="19">
        <v>2.5</v>
      </c>
      <c r="F1616" s="19">
        <v>0.5</v>
      </c>
      <c r="G1616" s="20">
        <v>0.2</v>
      </c>
      <c r="H1616" s="19">
        <f t="shared" si="75"/>
        <v>2.5</v>
      </c>
      <c r="I1616" s="22">
        <v>17</v>
      </c>
      <c r="J1616" s="22">
        <v>8</v>
      </c>
      <c r="K1616" s="23">
        <v>0.47058823529411759</v>
      </c>
      <c r="L1616" s="22">
        <f t="shared" si="76"/>
        <v>0</v>
      </c>
      <c r="M1616" s="25">
        <v>6.5</v>
      </c>
      <c r="N1616" s="25">
        <v>2.5</v>
      </c>
      <c r="O1616" s="26">
        <v>0.38461538461538469</v>
      </c>
      <c r="P1616" s="25">
        <f t="shared" si="77"/>
        <v>6.5</v>
      </c>
    </row>
    <row r="1617" spans="1:16" x14ac:dyDescent="0.25">
      <c r="A1617" t="s">
        <v>1219</v>
      </c>
      <c r="B1617" s="18">
        <v>54</v>
      </c>
      <c r="C1617" s="18">
        <v>4</v>
      </c>
      <c r="D1617" s="18" t="s">
        <v>1618</v>
      </c>
      <c r="E1617" s="19">
        <v>1</v>
      </c>
      <c r="F1617" s="19">
        <v>1</v>
      </c>
      <c r="G1617" s="20">
        <v>1</v>
      </c>
      <c r="H1617" s="19">
        <f t="shared" si="75"/>
        <v>0</v>
      </c>
      <c r="I1617" s="22">
        <v>10</v>
      </c>
      <c r="J1617" s="22">
        <v>3</v>
      </c>
      <c r="K1617" s="23">
        <v>0.3</v>
      </c>
      <c r="L1617" s="22">
        <f t="shared" si="76"/>
        <v>10</v>
      </c>
      <c r="M1617" s="25">
        <v>19</v>
      </c>
      <c r="N1617" s="25">
        <v>0</v>
      </c>
      <c r="O1617" s="26">
        <v>0</v>
      </c>
      <c r="P1617" s="25">
        <f t="shared" si="77"/>
        <v>19</v>
      </c>
    </row>
    <row r="1618" spans="1:16" x14ac:dyDescent="0.25">
      <c r="A1618" t="s">
        <v>1219</v>
      </c>
      <c r="B1618" s="18">
        <v>54</v>
      </c>
      <c r="C1618" s="18">
        <v>5</v>
      </c>
      <c r="D1618" s="18" t="s">
        <v>1619</v>
      </c>
      <c r="E1618" s="19">
        <v>4</v>
      </c>
      <c r="F1618" s="19">
        <v>4</v>
      </c>
      <c r="G1618" s="20">
        <v>1</v>
      </c>
      <c r="H1618" s="19">
        <f t="shared" si="75"/>
        <v>0</v>
      </c>
      <c r="I1618" s="22">
        <v>12.5</v>
      </c>
      <c r="J1618" s="22">
        <v>1.5</v>
      </c>
      <c r="K1618" s="23">
        <v>0.12</v>
      </c>
      <c r="L1618" s="22">
        <f t="shared" si="76"/>
        <v>12.5</v>
      </c>
      <c r="M1618" s="25">
        <v>10</v>
      </c>
      <c r="N1618" s="25">
        <v>1</v>
      </c>
      <c r="O1618" s="26">
        <v>0.1</v>
      </c>
      <c r="P1618" s="25">
        <f t="shared" si="77"/>
        <v>10</v>
      </c>
    </row>
    <row r="1619" spans="1:16" x14ac:dyDescent="0.25">
      <c r="A1619" t="s">
        <v>1219</v>
      </c>
      <c r="B1619" s="18">
        <v>54</v>
      </c>
      <c r="C1619" s="18">
        <v>6</v>
      </c>
      <c r="D1619" s="18" t="s">
        <v>1620</v>
      </c>
      <c r="E1619" s="19">
        <v>2</v>
      </c>
      <c r="F1619" s="19">
        <v>2</v>
      </c>
      <c r="G1619" s="20">
        <v>1</v>
      </c>
      <c r="H1619" s="19">
        <f t="shared" si="75"/>
        <v>0</v>
      </c>
      <c r="I1619" s="22">
        <v>10.5</v>
      </c>
      <c r="J1619" s="22">
        <v>10.5</v>
      </c>
      <c r="K1619" s="23">
        <v>1</v>
      </c>
      <c r="L1619" s="22">
        <f t="shared" si="76"/>
        <v>0</v>
      </c>
      <c r="M1619" s="25">
        <v>3</v>
      </c>
      <c r="N1619" s="25">
        <v>1</v>
      </c>
      <c r="O1619" s="26">
        <v>0.33333333333333326</v>
      </c>
      <c r="P1619" s="25">
        <f t="shared" si="77"/>
        <v>3</v>
      </c>
    </row>
    <row r="1620" spans="1:16" x14ac:dyDescent="0.25">
      <c r="A1620" t="s">
        <v>1219</v>
      </c>
      <c r="B1620" s="18">
        <v>54</v>
      </c>
      <c r="C1620" s="18">
        <v>7</v>
      </c>
      <c r="D1620" s="18" t="s">
        <v>1621</v>
      </c>
      <c r="E1620" s="19">
        <v>0</v>
      </c>
      <c r="F1620" s="19">
        <v>0</v>
      </c>
      <c r="G1620" s="20">
        <v>0</v>
      </c>
      <c r="H1620" s="19">
        <f t="shared" si="75"/>
        <v>0</v>
      </c>
      <c r="I1620" s="22">
        <v>18.5</v>
      </c>
      <c r="J1620" s="22">
        <v>12.5</v>
      </c>
      <c r="K1620" s="23">
        <v>0.67567567567567566</v>
      </c>
      <c r="L1620" s="22">
        <f t="shared" si="76"/>
        <v>0</v>
      </c>
      <c r="M1620" s="25">
        <v>11.5</v>
      </c>
      <c r="N1620" s="25">
        <v>2.5</v>
      </c>
      <c r="O1620" s="26">
        <v>0.21739130434782608</v>
      </c>
      <c r="P1620" s="25">
        <f t="shared" si="77"/>
        <v>11.5</v>
      </c>
    </row>
    <row r="1621" spans="1:16" x14ac:dyDescent="0.25">
      <c r="A1621" t="s">
        <v>1219</v>
      </c>
      <c r="B1621" s="18">
        <v>54</v>
      </c>
      <c r="C1621" s="18">
        <v>8</v>
      </c>
      <c r="D1621" s="18" t="s">
        <v>1622</v>
      </c>
      <c r="E1621" s="19">
        <v>0</v>
      </c>
      <c r="F1621" s="19">
        <v>0</v>
      </c>
      <c r="G1621" s="20">
        <v>0</v>
      </c>
      <c r="H1621" s="19">
        <f t="shared" si="75"/>
        <v>0</v>
      </c>
      <c r="I1621" s="22">
        <v>17.5</v>
      </c>
      <c r="J1621" s="22">
        <v>13.5</v>
      </c>
      <c r="K1621" s="23">
        <v>0.77142857142857157</v>
      </c>
      <c r="L1621" s="22">
        <f t="shared" si="76"/>
        <v>0</v>
      </c>
      <c r="M1621" s="25">
        <v>11.5</v>
      </c>
      <c r="N1621" s="25">
        <v>2.5</v>
      </c>
      <c r="O1621" s="26">
        <v>0.21739130434782608</v>
      </c>
      <c r="P1621" s="25">
        <f t="shared" si="77"/>
        <v>11.5</v>
      </c>
    </row>
    <row r="1622" spans="1:16" x14ac:dyDescent="0.25">
      <c r="A1622" t="s">
        <v>1219</v>
      </c>
      <c r="B1622" s="18">
        <v>54</v>
      </c>
      <c r="C1622" s="18">
        <v>9</v>
      </c>
      <c r="D1622" s="18" t="s">
        <v>1623</v>
      </c>
      <c r="E1622" s="19">
        <v>3</v>
      </c>
      <c r="F1622" s="19">
        <v>1</v>
      </c>
      <c r="G1622" s="20">
        <v>0.33333333333333326</v>
      </c>
      <c r="H1622" s="19">
        <f t="shared" si="75"/>
        <v>3</v>
      </c>
      <c r="I1622" s="22">
        <v>13</v>
      </c>
      <c r="J1622" s="22">
        <v>13</v>
      </c>
      <c r="K1622" s="23">
        <v>1</v>
      </c>
      <c r="L1622" s="22">
        <f t="shared" si="76"/>
        <v>0</v>
      </c>
      <c r="M1622" s="25">
        <v>0</v>
      </c>
      <c r="N1622" s="25">
        <v>0</v>
      </c>
      <c r="O1622" s="26">
        <v>0</v>
      </c>
      <c r="P1622" s="25">
        <f t="shared" si="77"/>
        <v>0</v>
      </c>
    </row>
    <row r="1623" spans="1:16" x14ac:dyDescent="0.25">
      <c r="A1623" t="s">
        <v>1219</v>
      </c>
      <c r="B1623" s="18">
        <v>54</v>
      </c>
      <c r="C1623" s="18">
        <v>10</v>
      </c>
      <c r="D1623" s="18" t="s">
        <v>1624</v>
      </c>
      <c r="E1623" s="19">
        <v>0</v>
      </c>
      <c r="F1623" s="19">
        <v>0</v>
      </c>
      <c r="G1623" s="20">
        <v>0</v>
      </c>
      <c r="H1623" s="19">
        <f t="shared" si="75"/>
        <v>0</v>
      </c>
      <c r="I1623" s="22">
        <v>9</v>
      </c>
      <c r="J1623" s="22">
        <v>9</v>
      </c>
      <c r="K1623" s="23">
        <v>1</v>
      </c>
      <c r="L1623" s="22">
        <f t="shared" si="76"/>
        <v>0</v>
      </c>
      <c r="M1623" s="25">
        <v>0</v>
      </c>
      <c r="N1623" s="25">
        <v>0</v>
      </c>
      <c r="O1623" s="26">
        <v>0</v>
      </c>
      <c r="P1623" s="25">
        <f t="shared" si="77"/>
        <v>0</v>
      </c>
    </row>
    <row r="1624" spans="1:16" x14ac:dyDescent="0.25">
      <c r="A1624" t="s">
        <v>1219</v>
      </c>
      <c r="B1624" s="18">
        <v>54</v>
      </c>
      <c r="C1624" s="18">
        <v>11</v>
      </c>
      <c r="D1624" s="18" t="s">
        <v>1625</v>
      </c>
      <c r="E1624" s="19">
        <v>0</v>
      </c>
      <c r="F1624" s="19">
        <v>0</v>
      </c>
      <c r="G1624" s="20">
        <v>0</v>
      </c>
      <c r="H1624" s="19">
        <f t="shared" si="75"/>
        <v>0</v>
      </c>
      <c r="I1624" s="22">
        <v>8.5</v>
      </c>
      <c r="J1624" s="22">
        <v>8.5</v>
      </c>
      <c r="K1624" s="23">
        <v>1</v>
      </c>
      <c r="L1624" s="22">
        <f t="shared" si="76"/>
        <v>0</v>
      </c>
      <c r="M1624" s="25">
        <v>0</v>
      </c>
      <c r="N1624" s="25">
        <v>0</v>
      </c>
      <c r="O1624" s="26">
        <v>0</v>
      </c>
      <c r="P1624" s="25">
        <f t="shared" si="77"/>
        <v>0</v>
      </c>
    </row>
    <row r="1625" spans="1:16" x14ac:dyDescent="0.25">
      <c r="A1625" t="s">
        <v>1219</v>
      </c>
      <c r="B1625" s="18">
        <v>54</v>
      </c>
      <c r="C1625" s="18">
        <v>12</v>
      </c>
      <c r="D1625" s="18" t="s">
        <v>1626</v>
      </c>
      <c r="E1625" s="19">
        <v>0</v>
      </c>
      <c r="F1625" s="19">
        <v>0</v>
      </c>
      <c r="G1625" s="20">
        <v>0</v>
      </c>
      <c r="H1625" s="19">
        <f t="shared" si="75"/>
        <v>0</v>
      </c>
      <c r="I1625" s="22">
        <v>12.5</v>
      </c>
      <c r="J1625" s="22">
        <v>12.5</v>
      </c>
      <c r="K1625" s="23">
        <v>1</v>
      </c>
      <c r="L1625" s="22">
        <f t="shared" si="76"/>
        <v>0</v>
      </c>
      <c r="M1625" s="25">
        <v>0</v>
      </c>
      <c r="N1625" s="25">
        <v>0</v>
      </c>
      <c r="O1625" s="26">
        <v>0</v>
      </c>
      <c r="P1625" s="25">
        <f t="shared" si="77"/>
        <v>0</v>
      </c>
    </row>
    <row r="1626" spans="1:16" x14ac:dyDescent="0.25">
      <c r="A1626" t="s">
        <v>1219</v>
      </c>
      <c r="B1626" s="18">
        <v>54</v>
      </c>
      <c r="C1626" s="18">
        <v>13</v>
      </c>
      <c r="D1626" s="18" t="s">
        <v>1627</v>
      </c>
      <c r="E1626" s="19">
        <v>0</v>
      </c>
      <c r="F1626" s="19">
        <v>0</v>
      </c>
      <c r="G1626" s="20">
        <v>0</v>
      </c>
      <c r="H1626" s="19">
        <f t="shared" si="75"/>
        <v>0</v>
      </c>
      <c r="I1626" s="22">
        <v>14.5</v>
      </c>
      <c r="J1626" s="22">
        <v>14.5</v>
      </c>
      <c r="K1626" s="23">
        <v>1</v>
      </c>
      <c r="L1626" s="22">
        <f t="shared" si="76"/>
        <v>0</v>
      </c>
      <c r="M1626" s="25">
        <v>0</v>
      </c>
      <c r="N1626" s="25">
        <v>0</v>
      </c>
      <c r="O1626" s="26">
        <v>0</v>
      </c>
      <c r="P1626" s="25">
        <f t="shared" si="77"/>
        <v>0</v>
      </c>
    </row>
    <row r="1627" spans="1:16" x14ac:dyDescent="0.25">
      <c r="A1627" t="s">
        <v>1219</v>
      </c>
      <c r="B1627" s="18">
        <v>54</v>
      </c>
      <c r="C1627" s="18">
        <v>14</v>
      </c>
      <c r="D1627" s="18" t="s">
        <v>1628</v>
      </c>
      <c r="E1627" s="19">
        <v>0</v>
      </c>
      <c r="F1627" s="19">
        <v>0</v>
      </c>
      <c r="G1627" s="20">
        <v>0</v>
      </c>
      <c r="H1627" s="19">
        <f t="shared" si="75"/>
        <v>0</v>
      </c>
      <c r="I1627" s="22">
        <v>9.5</v>
      </c>
      <c r="J1627" s="22">
        <v>9.5</v>
      </c>
      <c r="K1627" s="23">
        <v>1</v>
      </c>
      <c r="L1627" s="22">
        <f t="shared" si="76"/>
        <v>0</v>
      </c>
      <c r="M1627" s="25">
        <v>0</v>
      </c>
      <c r="N1627" s="25">
        <v>0</v>
      </c>
      <c r="O1627" s="26">
        <v>0</v>
      </c>
      <c r="P1627" s="25">
        <f t="shared" si="77"/>
        <v>0</v>
      </c>
    </row>
    <row r="1628" spans="1:16" x14ac:dyDescent="0.25">
      <c r="A1628" t="s">
        <v>1219</v>
      </c>
      <c r="B1628" s="18">
        <v>54</v>
      </c>
      <c r="C1628" s="18">
        <v>15</v>
      </c>
      <c r="D1628" s="18" t="s">
        <v>1629</v>
      </c>
      <c r="E1628" s="19">
        <v>0</v>
      </c>
      <c r="F1628" s="19">
        <v>0</v>
      </c>
      <c r="G1628" s="20">
        <v>0</v>
      </c>
      <c r="H1628" s="19">
        <f t="shared" si="75"/>
        <v>0</v>
      </c>
      <c r="I1628" s="22">
        <v>7.5</v>
      </c>
      <c r="J1628" s="22">
        <v>7.5</v>
      </c>
      <c r="K1628" s="23">
        <v>1</v>
      </c>
      <c r="L1628" s="22">
        <f t="shared" si="76"/>
        <v>0</v>
      </c>
      <c r="M1628" s="25">
        <v>0</v>
      </c>
      <c r="N1628" s="25">
        <v>0</v>
      </c>
      <c r="O1628" s="26">
        <v>0</v>
      </c>
      <c r="P1628" s="25">
        <f t="shared" si="77"/>
        <v>0</v>
      </c>
    </row>
    <row r="1629" spans="1:16" x14ac:dyDescent="0.25">
      <c r="A1629" t="s">
        <v>1219</v>
      </c>
      <c r="B1629" s="18">
        <v>54</v>
      </c>
      <c r="C1629" s="18">
        <v>16</v>
      </c>
      <c r="D1629" s="18" t="s">
        <v>1630</v>
      </c>
      <c r="E1629" s="19">
        <v>0</v>
      </c>
      <c r="F1629" s="19">
        <v>0</v>
      </c>
      <c r="G1629" s="20">
        <v>0</v>
      </c>
      <c r="H1629" s="19">
        <f t="shared" si="75"/>
        <v>0</v>
      </c>
      <c r="I1629" s="22">
        <v>5.5</v>
      </c>
      <c r="J1629" s="22">
        <v>5.5</v>
      </c>
      <c r="K1629" s="23">
        <v>1</v>
      </c>
      <c r="L1629" s="22">
        <f t="shared" si="76"/>
        <v>0</v>
      </c>
      <c r="M1629" s="25">
        <v>0</v>
      </c>
      <c r="N1629" s="25">
        <v>0</v>
      </c>
      <c r="O1629" s="26">
        <v>0</v>
      </c>
      <c r="P1629" s="25">
        <f t="shared" si="77"/>
        <v>0</v>
      </c>
    </row>
    <row r="1630" spans="1:16" x14ac:dyDescent="0.25">
      <c r="A1630" t="s">
        <v>1219</v>
      </c>
      <c r="B1630" s="18">
        <v>54</v>
      </c>
      <c r="C1630" s="18">
        <v>17</v>
      </c>
      <c r="D1630" s="18" t="s">
        <v>1631</v>
      </c>
      <c r="E1630" s="19">
        <v>0</v>
      </c>
      <c r="F1630" s="19">
        <v>0</v>
      </c>
      <c r="G1630" s="20">
        <v>0</v>
      </c>
      <c r="H1630" s="19">
        <f t="shared" si="75"/>
        <v>0</v>
      </c>
      <c r="I1630" s="22">
        <v>6.5</v>
      </c>
      <c r="J1630" s="22">
        <v>6.5</v>
      </c>
      <c r="K1630" s="23">
        <v>1</v>
      </c>
      <c r="L1630" s="22">
        <f t="shared" si="76"/>
        <v>0</v>
      </c>
      <c r="M1630" s="25">
        <v>0</v>
      </c>
      <c r="N1630" s="25">
        <v>0</v>
      </c>
      <c r="O1630" s="26">
        <v>0</v>
      </c>
      <c r="P1630" s="25">
        <f t="shared" si="77"/>
        <v>0</v>
      </c>
    </row>
    <row r="1631" spans="1:16" x14ac:dyDescent="0.25">
      <c r="A1631" t="s">
        <v>1219</v>
      </c>
      <c r="B1631" s="18">
        <v>54</v>
      </c>
      <c r="C1631" s="18">
        <v>18</v>
      </c>
      <c r="D1631" s="18" t="s">
        <v>1632</v>
      </c>
      <c r="E1631" s="19">
        <v>0</v>
      </c>
      <c r="F1631" s="19">
        <v>0</v>
      </c>
      <c r="G1631" s="20">
        <v>0</v>
      </c>
      <c r="H1631" s="19">
        <f t="shared" si="75"/>
        <v>0</v>
      </c>
      <c r="I1631" s="22">
        <v>10.5</v>
      </c>
      <c r="J1631" s="22">
        <v>10.5</v>
      </c>
      <c r="K1631" s="23">
        <v>1</v>
      </c>
      <c r="L1631" s="22">
        <f t="shared" si="76"/>
        <v>0</v>
      </c>
      <c r="M1631" s="25">
        <v>0</v>
      </c>
      <c r="N1631" s="25">
        <v>0</v>
      </c>
      <c r="O1631" s="26">
        <v>0</v>
      </c>
      <c r="P1631" s="25">
        <f t="shared" si="77"/>
        <v>0</v>
      </c>
    </row>
    <row r="1632" spans="1:16" x14ac:dyDescent="0.25">
      <c r="A1632" t="s">
        <v>1219</v>
      </c>
      <c r="B1632" s="18">
        <v>54</v>
      </c>
      <c r="C1632" s="18">
        <v>19</v>
      </c>
      <c r="D1632" s="18" t="s">
        <v>1633</v>
      </c>
      <c r="E1632" s="19">
        <v>0</v>
      </c>
      <c r="F1632" s="19">
        <v>0</v>
      </c>
      <c r="G1632" s="20">
        <v>0</v>
      </c>
      <c r="H1632" s="19">
        <f t="shared" si="75"/>
        <v>0</v>
      </c>
      <c r="I1632" s="22">
        <v>7</v>
      </c>
      <c r="J1632" s="22">
        <v>7</v>
      </c>
      <c r="K1632" s="23">
        <v>1</v>
      </c>
      <c r="L1632" s="22">
        <f t="shared" si="76"/>
        <v>0</v>
      </c>
      <c r="M1632" s="25">
        <v>0</v>
      </c>
      <c r="N1632" s="25">
        <v>0</v>
      </c>
      <c r="O1632" s="26">
        <v>0</v>
      </c>
      <c r="P1632" s="25">
        <f t="shared" si="77"/>
        <v>0</v>
      </c>
    </row>
    <row r="1633" spans="1:16" x14ac:dyDescent="0.25">
      <c r="A1633" t="s">
        <v>1219</v>
      </c>
      <c r="B1633" s="18">
        <v>54</v>
      </c>
      <c r="C1633" s="18">
        <v>20</v>
      </c>
      <c r="D1633" s="18" t="s">
        <v>1634</v>
      </c>
      <c r="E1633" s="19">
        <v>4</v>
      </c>
      <c r="F1633" s="19">
        <v>4</v>
      </c>
      <c r="G1633" s="20">
        <v>1</v>
      </c>
      <c r="H1633" s="19">
        <f t="shared" si="75"/>
        <v>0</v>
      </c>
      <c r="I1633" s="22">
        <v>10.5</v>
      </c>
      <c r="J1633" s="22">
        <v>10.5</v>
      </c>
      <c r="K1633" s="23">
        <v>1</v>
      </c>
      <c r="L1633" s="22">
        <f t="shared" si="76"/>
        <v>0</v>
      </c>
      <c r="M1633" s="25">
        <v>0</v>
      </c>
      <c r="N1633" s="25">
        <v>0</v>
      </c>
      <c r="O1633" s="26">
        <v>0</v>
      </c>
      <c r="P1633" s="25">
        <f t="shared" si="77"/>
        <v>0</v>
      </c>
    </row>
    <row r="1634" spans="1:16" x14ac:dyDescent="0.25">
      <c r="A1634" t="s">
        <v>1219</v>
      </c>
      <c r="B1634" s="18">
        <v>54</v>
      </c>
      <c r="C1634" s="18">
        <v>21</v>
      </c>
      <c r="D1634" s="18" t="s">
        <v>1635</v>
      </c>
      <c r="E1634" s="19">
        <v>0</v>
      </c>
      <c r="F1634" s="19">
        <v>0</v>
      </c>
      <c r="G1634" s="20">
        <v>0</v>
      </c>
      <c r="H1634" s="19">
        <f t="shared" si="75"/>
        <v>0</v>
      </c>
      <c r="I1634" s="22">
        <v>2</v>
      </c>
      <c r="J1634" s="22">
        <v>2</v>
      </c>
      <c r="K1634" s="23">
        <v>1</v>
      </c>
      <c r="L1634" s="22">
        <f t="shared" si="76"/>
        <v>0</v>
      </c>
      <c r="M1634" s="25">
        <v>0</v>
      </c>
      <c r="N1634" s="25">
        <v>0</v>
      </c>
      <c r="O1634" s="26">
        <v>0</v>
      </c>
      <c r="P1634" s="25">
        <f t="shared" si="77"/>
        <v>0</v>
      </c>
    </row>
    <row r="1635" spans="1:16" x14ac:dyDescent="0.25">
      <c r="A1635" t="s">
        <v>1219</v>
      </c>
      <c r="B1635" s="18">
        <v>54</v>
      </c>
      <c r="C1635" s="18">
        <v>22</v>
      </c>
      <c r="D1635" s="18" t="s">
        <v>1636</v>
      </c>
      <c r="E1635" s="19">
        <v>1.5</v>
      </c>
      <c r="F1635" s="19">
        <v>1.5</v>
      </c>
      <c r="G1635" s="20">
        <v>1</v>
      </c>
      <c r="H1635" s="19">
        <f t="shared" si="75"/>
        <v>0</v>
      </c>
      <c r="I1635" s="22">
        <v>3.5</v>
      </c>
      <c r="J1635" s="22">
        <v>3.5</v>
      </c>
      <c r="K1635" s="23">
        <v>1</v>
      </c>
      <c r="L1635" s="22">
        <f t="shared" si="76"/>
        <v>0</v>
      </c>
      <c r="M1635" s="25">
        <v>0</v>
      </c>
      <c r="N1635" s="25">
        <v>0</v>
      </c>
      <c r="O1635" s="26">
        <v>0</v>
      </c>
      <c r="P1635" s="25">
        <f t="shared" si="77"/>
        <v>0</v>
      </c>
    </row>
    <row r="1636" spans="1:16" x14ac:dyDescent="0.25">
      <c r="A1636" t="s">
        <v>1219</v>
      </c>
      <c r="B1636" s="18">
        <v>54</v>
      </c>
      <c r="C1636" s="18">
        <v>23</v>
      </c>
      <c r="D1636" s="18" t="s">
        <v>1637</v>
      </c>
      <c r="E1636" s="19">
        <v>1</v>
      </c>
      <c r="F1636" s="19">
        <v>1</v>
      </c>
      <c r="G1636" s="20">
        <v>1</v>
      </c>
      <c r="H1636" s="19">
        <f t="shared" si="75"/>
        <v>0</v>
      </c>
      <c r="I1636" s="22">
        <v>0</v>
      </c>
      <c r="J1636" s="22">
        <v>0</v>
      </c>
      <c r="K1636" s="23">
        <v>0</v>
      </c>
      <c r="L1636" s="22">
        <f t="shared" si="76"/>
        <v>0</v>
      </c>
      <c r="M1636" s="25">
        <v>1</v>
      </c>
      <c r="N1636" s="25">
        <v>1</v>
      </c>
      <c r="O1636" s="26">
        <v>1</v>
      </c>
      <c r="P1636" s="25">
        <f t="shared" si="77"/>
        <v>0</v>
      </c>
    </row>
    <row r="1637" spans="1:16" x14ac:dyDescent="0.25">
      <c r="A1637" t="s">
        <v>1219</v>
      </c>
      <c r="B1637" s="18">
        <v>54</v>
      </c>
      <c r="C1637" s="18">
        <v>24</v>
      </c>
      <c r="D1637" s="18" t="s">
        <v>1638</v>
      </c>
      <c r="E1637" s="19">
        <v>7</v>
      </c>
      <c r="F1637" s="19">
        <v>2</v>
      </c>
      <c r="G1637" s="20">
        <v>0.2857142857142857</v>
      </c>
      <c r="H1637" s="19">
        <f t="shared" si="75"/>
        <v>7</v>
      </c>
      <c r="I1637" s="22">
        <v>3</v>
      </c>
      <c r="J1637" s="22">
        <v>3</v>
      </c>
      <c r="K1637" s="23">
        <v>1</v>
      </c>
      <c r="L1637" s="22">
        <f t="shared" si="76"/>
        <v>0</v>
      </c>
      <c r="M1637" s="25">
        <v>0</v>
      </c>
      <c r="N1637" s="25">
        <v>0</v>
      </c>
      <c r="O1637" s="26">
        <v>0</v>
      </c>
      <c r="P1637" s="25">
        <f t="shared" si="77"/>
        <v>0</v>
      </c>
    </row>
    <row r="1638" spans="1:16" x14ac:dyDescent="0.25">
      <c r="A1638" t="s">
        <v>1219</v>
      </c>
      <c r="B1638" s="18">
        <v>54</v>
      </c>
      <c r="C1638" s="18">
        <v>25</v>
      </c>
      <c r="D1638" s="18" t="s">
        <v>1639</v>
      </c>
      <c r="E1638" s="19">
        <v>3.5</v>
      </c>
      <c r="F1638" s="19">
        <v>0.5</v>
      </c>
      <c r="G1638" s="20">
        <v>0.14285714285714285</v>
      </c>
      <c r="H1638" s="19">
        <f t="shared" si="75"/>
        <v>3.5</v>
      </c>
      <c r="I1638" s="22">
        <v>4.5</v>
      </c>
      <c r="J1638" s="22">
        <v>4.5</v>
      </c>
      <c r="K1638" s="23">
        <v>1</v>
      </c>
      <c r="L1638" s="22">
        <f t="shared" si="76"/>
        <v>0</v>
      </c>
      <c r="M1638" s="25">
        <v>1.5</v>
      </c>
      <c r="N1638" s="25">
        <v>1.5</v>
      </c>
      <c r="O1638" s="26">
        <v>1</v>
      </c>
      <c r="P1638" s="25">
        <f t="shared" si="77"/>
        <v>0</v>
      </c>
    </row>
    <row r="1639" spans="1:16" x14ac:dyDescent="0.25">
      <c r="A1639" t="s">
        <v>1219</v>
      </c>
      <c r="B1639" s="18">
        <v>54</v>
      </c>
      <c r="C1639" s="18">
        <v>26</v>
      </c>
      <c r="D1639" s="18" t="s">
        <v>1640</v>
      </c>
      <c r="E1639" s="19">
        <v>3</v>
      </c>
      <c r="F1639" s="19">
        <v>3</v>
      </c>
      <c r="G1639" s="20">
        <v>1</v>
      </c>
      <c r="H1639" s="19">
        <f t="shared" si="75"/>
        <v>0</v>
      </c>
      <c r="I1639" s="22">
        <v>14.5</v>
      </c>
      <c r="J1639" s="22">
        <v>2.5</v>
      </c>
      <c r="K1639" s="23">
        <v>0.17241379310344829</v>
      </c>
      <c r="L1639" s="22">
        <f t="shared" si="76"/>
        <v>14.5</v>
      </c>
      <c r="M1639" s="25">
        <v>19</v>
      </c>
      <c r="N1639" s="25">
        <v>2</v>
      </c>
      <c r="O1639" s="26">
        <v>0.10526315789473684</v>
      </c>
      <c r="P1639" s="25">
        <f t="shared" si="77"/>
        <v>19</v>
      </c>
    </row>
    <row r="1640" spans="1:16" x14ac:dyDescent="0.25">
      <c r="A1640" t="s">
        <v>1219</v>
      </c>
      <c r="B1640" s="18">
        <v>54</v>
      </c>
      <c r="C1640" s="18">
        <v>27</v>
      </c>
      <c r="D1640" s="18" t="s">
        <v>1641</v>
      </c>
      <c r="E1640" s="19">
        <v>13.5</v>
      </c>
      <c r="F1640" s="19">
        <v>3.5</v>
      </c>
      <c r="G1640" s="20">
        <v>0.25925925925925924</v>
      </c>
      <c r="H1640" s="19">
        <f t="shared" si="75"/>
        <v>13.5</v>
      </c>
      <c r="I1640" s="22">
        <v>18.5</v>
      </c>
      <c r="J1640" s="22">
        <v>4.5</v>
      </c>
      <c r="K1640" s="23">
        <v>0.24324324324324326</v>
      </c>
      <c r="L1640" s="22">
        <f t="shared" si="76"/>
        <v>18.5</v>
      </c>
      <c r="M1640" s="25">
        <v>31.75</v>
      </c>
      <c r="N1640" s="25">
        <v>3.25</v>
      </c>
      <c r="O1640" s="26">
        <v>0.10236220472440945</v>
      </c>
      <c r="P1640" s="25">
        <f t="shared" si="77"/>
        <v>31.75</v>
      </c>
    </row>
    <row r="1641" spans="1:16" x14ac:dyDescent="0.25">
      <c r="A1641" t="s">
        <v>1219</v>
      </c>
      <c r="B1641" s="18">
        <v>54</v>
      </c>
      <c r="C1641" s="18">
        <v>28</v>
      </c>
      <c r="D1641" s="18" t="s">
        <v>1642</v>
      </c>
      <c r="E1641" s="19">
        <v>13</v>
      </c>
      <c r="F1641" s="19">
        <v>3</v>
      </c>
      <c r="G1641" s="20">
        <v>0.23076923076923075</v>
      </c>
      <c r="H1641" s="19">
        <f t="shared" si="75"/>
        <v>13</v>
      </c>
      <c r="I1641" s="22">
        <v>17</v>
      </c>
      <c r="J1641" s="22">
        <v>8</v>
      </c>
      <c r="K1641" s="23">
        <v>0.47058823529411759</v>
      </c>
      <c r="L1641" s="22">
        <f t="shared" si="76"/>
        <v>0</v>
      </c>
      <c r="M1641" s="25">
        <v>25</v>
      </c>
      <c r="N1641" s="25">
        <v>2</v>
      </c>
      <c r="O1641" s="26">
        <v>0.08</v>
      </c>
      <c r="P1641" s="25">
        <f t="shared" si="77"/>
        <v>25</v>
      </c>
    </row>
    <row r="1642" spans="1:16" x14ac:dyDescent="0.25">
      <c r="A1642" t="s">
        <v>1219</v>
      </c>
      <c r="B1642" s="18">
        <v>54</v>
      </c>
      <c r="C1642" s="18">
        <v>29</v>
      </c>
      <c r="D1642" s="18" t="s">
        <v>1643</v>
      </c>
      <c r="E1642" s="19">
        <v>7</v>
      </c>
      <c r="F1642" s="19">
        <v>3</v>
      </c>
      <c r="G1642" s="20">
        <v>0.42857142857142855</v>
      </c>
      <c r="H1642" s="19">
        <f t="shared" si="75"/>
        <v>0</v>
      </c>
      <c r="I1642" s="22">
        <v>9.5</v>
      </c>
      <c r="J1642" s="22">
        <v>9.5</v>
      </c>
      <c r="K1642" s="23">
        <v>1</v>
      </c>
      <c r="L1642" s="22">
        <f t="shared" si="76"/>
        <v>0</v>
      </c>
      <c r="M1642" s="25">
        <v>46.75</v>
      </c>
      <c r="N1642" s="25">
        <v>2.75</v>
      </c>
      <c r="O1642" s="26">
        <v>5.8823529411764698E-2</v>
      </c>
      <c r="P1642" s="25">
        <f t="shared" si="77"/>
        <v>46.75</v>
      </c>
    </row>
    <row r="1643" spans="1:16" x14ac:dyDescent="0.25">
      <c r="A1643" t="s">
        <v>1219</v>
      </c>
      <c r="B1643" s="18">
        <v>54</v>
      </c>
      <c r="C1643" s="18">
        <v>30</v>
      </c>
      <c r="D1643" s="18" t="s">
        <v>1644</v>
      </c>
      <c r="E1643" s="19">
        <v>4</v>
      </c>
      <c r="F1643" s="19">
        <v>4</v>
      </c>
      <c r="G1643" s="20">
        <v>1</v>
      </c>
      <c r="H1643" s="19">
        <f t="shared" si="75"/>
        <v>0</v>
      </c>
      <c r="I1643" s="22">
        <v>8.5</v>
      </c>
      <c r="J1643" s="22">
        <v>8.5</v>
      </c>
      <c r="K1643" s="23">
        <v>1</v>
      </c>
      <c r="L1643" s="22">
        <f t="shared" si="76"/>
        <v>0</v>
      </c>
      <c r="M1643" s="25">
        <v>11</v>
      </c>
      <c r="N1643" s="25">
        <v>2</v>
      </c>
      <c r="O1643" s="26">
        <v>0.18181818181818182</v>
      </c>
      <c r="P1643" s="25">
        <f t="shared" si="77"/>
        <v>11</v>
      </c>
    </row>
    <row r="1644" spans="1:16" x14ac:dyDescent="0.25">
      <c r="A1644" t="s">
        <v>1219</v>
      </c>
      <c r="B1644" s="18">
        <v>54</v>
      </c>
      <c r="C1644" s="18">
        <v>31</v>
      </c>
      <c r="D1644" s="18" t="s">
        <v>1645</v>
      </c>
      <c r="E1644" s="19">
        <v>0</v>
      </c>
      <c r="F1644" s="19">
        <v>0</v>
      </c>
      <c r="G1644" s="20">
        <v>0</v>
      </c>
      <c r="H1644" s="19">
        <f t="shared" si="75"/>
        <v>0</v>
      </c>
      <c r="I1644" s="22">
        <v>7</v>
      </c>
      <c r="J1644" s="22">
        <v>7</v>
      </c>
      <c r="K1644" s="23">
        <v>1</v>
      </c>
      <c r="L1644" s="22">
        <f t="shared" si="76"/>
        <v>0</v>
      </c>
      <c r="M1644" s="25">
        <v>9.5</v>
      </c>
      <c r="N1644" s="25">
        <v>9.5</v>
      </c>
      <c r="O1644" s="26">
        <v>1</v>
      </c>
      <c r="P1644" s="25">
        <f t="shared" si="77"/>
        <v>0</v>
      </c>
    </row>
    <row r="1645" spans="1:16" x14ac:dyDescent="0.25">
      <c r="A1645" t="s">
        <v>1219</v>
      </c>
      <c r="B1645" s="18">
        <v>54</v>
      </c>
      <c r="C1645" s="18">
        <v>32</v>
      </c>
      <c r="D1645" s="18" t="s">
        <v>1646</v>
      </c>
      <c r="E1645" s="19">
        <v>0</v>
      </c>
      <c r="F1645" s="19">
        <v>0</v>
      </c>
      <c r="G1645" s="20">
        <v>0</v>
      </c>
      <c r="H1645" s="19">
        <f t="shared" si="75"/>
        <v>0</v>
      </c>
      <c r="I1645" s="22">
        <v>3</v>
      </c>
      <c r="J1645" s="22">
        <v>3</v>
      </c>
      <c r="K1645" s="23">
        <v>1</v>
      </c>
      <c r="L1645" s="22">
        <f t="shared" si="76"/>
        <v>0</v>
      </c>
      <c r="M1645" s="25">
        <v>1.5</v>
      </c>
      <c r="N1645" s="25">
        <v>1.5</v>
      </c>
      <c r="O1645" s="26">
        <v>1</v>
      </c>
      <c r="P1645" s="25">
        <f t="shared" si="77"/>
        <v>0</v>
      </c>
    </row>
    <row r="1646" spans="1:16" x14ac:dyDescent="0.25">
      <c r="A1646" t="s">
        <v>1219</v>
      </c>
      <c r="B1646" s="18">
        <v>54</v>
      </c>
      <c r="C1646" s="18">
        <v>33</v>
      </c>
      <c r="D1646" s="18" t="s">
        <v>1647</v>
      </c>
      <c r="E1646" s="19">
        <v>2</v>
      </c>
      <c r="F1646" s="19">
        <v>0</v>
      </c>
      <c r="G1646" s="20">
        <v>0</v>
      </c>
      <c r="H1646" s="19">
        <f t="shared" si="75"/>
        <v>2</v>
      </c>
      <c r="I1646" s="22">
        <v>1</v>
      </c>
      <c r="J1646" s="22">
        <v>1</v>
      </c>
      <c r="K1646" s="23">
        <v>1</v>
      </c>
      <c r="L1646" s="22">
        <f t="shared" si="76"/>
        <v>0</v>
      </c>
      <c r="M1646" s="25">
        <v>0</v>
      </c>
      <c r="N1646" s="25">
        <v>0</v>
      </c>
      <c r="O1646" s="26">
        <v>0</v>
      </c>
      <c r="P1646" s="25">
        <f t="shared" si="77"/>
        <v>0</v>
      </c>
    </row>
    <row r="1647" spans="1:16" x14ac:dyDescent="0.25">
      <c r="A1647" t="s">
        <v>1219</v>
      </c>
      <c r="B1647" s="18">
        <v>54</v>
      </c>
      <c r="C1647" s="18">
        <v>34</v>
      </c>
      <c r="D1647" s="18" t="s">
        <v>1648</v>
      </c>
      <c r="E1647" s="19">
        <v>0</v>
      </c>
      <c r="F1647" s="19">
        <v>0</v>
      </c>
      <c r="G1647" s="20">
        <v>0</v>
      </c>
      <c r="H1647" s="19">
        <f t="shared" si="75"/>
        <v>0</v>
      </c>
      <c r="I1647" s="22">
        <v>1</v>
      </c>
      <c r="J1647" s="22">
        <v>1</v>
      </c>
      <c r="K1647" s="23">
        <v>1</v>
      </c>
      <c r="L1647" s="22">
        <f t="shared" si="76"/>
        <v>0</v>
      </c>
      <c r="M1647" s="25">
        <v>0</v>
      </c>
      <c r="N1647" s="25">
        <v>0</v>
      </c>
      <c r="O1647" s="26">
        <v>0</v>
      </c>
      <c r="P1647" s="25">
        <f t="shared" si="77"/>
        <v>0</v>
      </c>
    </row>
    <row r="1648" spans="1:16" x14ac:dyDescent="0.25">
      <c r="A1648" t="s">
        <v>1219</v>
      </c>
      <c r="B1648" s="18">
        <v>54</v>
      </c>
      <c r="C1648" s="18">
        <v>35</v>
      </c>
      <c r="D1648" s="18" t="s">
        <v>1649</v>
      </c>
      <c r="E1648" s="19">
        <v>0</v>
      </c>
      <c r="F1648" s="19">
        <v>0</v>
      </c>
      <c r="G1648" s="20">
        <v>0</v>
      </c>
      <c r="H1648" s="19">
        <f t="shared" si="75"/>
        <v>0</v>
      </c>
      <c r="I1648" s="22">
        <v>4.5</v>
      </c>
      <c r="J1648" s="22">
        <v>2.5</v>
      </c>
      <c r="K1648" s="23">
        <v>0.55555555555555558</v>
      </c>
      <c r="L1648" s="22">
        <f t="shared" si="76"/>
        <v>0</v>
      </c>
      <c r="M1648" s="25">
        <v>12</v>
      </c>
      <c r="N1648" s="25">
        <v>3</v>
      </c>
      <c r="O1648" s="26">
        <v>0.25</v>
      </c>
      <c r="P1648" s="25">
        <f t="shared" si="77"/>
        <v>12</v>
      </c>
    </row>
    <row r="1649" spans="1:16" x14ac:dyDescent="0.25">
      <c r="A1649" t="s">
        <v>1219</v>
      </c>
      <c r="B1649" s="18">
        <v>54</v>
      </c>
      <c r="C1649" s="18">
        <v>36</v>
      </c>
      <c r="D1649" s="18" t="s">
        <v>1650</v>
      </c>
      <c r="E1649" s="19">
        <v>2</v>
      </c>
      <c r="F1649" s="19">
        <v>2</v>
      </c>
      <c r="G1649" s="20">
        <v>1</v>
      </c>
      <c r="H1649" s="19">
        <f t="shared" si="75"/>
        <v>0</v>
      </c>
      <c r="I1649" s="22">
        <v>5.5</v>
      </c>
      <c r="J1649" s="22">
        <v>5.5</v>
      </c>
      <c r="K1649" s="23">
        <v>1</v>
      </c>
      <c r="L1649" s="22">
        <f t="shared" si="76"/>
        <v>0</v>
      </c>
      <c r="M1649" s="25">
        <v>0</v>
      </c>
      <c r="N1649" s="25">
        <v>0</v>
      </c>
      <c r="O1649" s="26">
        <v>0</v>
      </c>
      <c r="P1649" s="25">
        <f t="shared" si="77"/>
        <v>0</v>
      </c>
    </row>
    <row r="1650" spans="1:16" x14ac:dyDescent="0.25">
      <c r="A1650" t="s">
        <v>1219</v>
      </c>
      <c r="B1650" s="18">
        <v>54</v>
      </c>
      <c r="C1650" s="18">
        <v>37</v>
      </c>
      <c r="D1650" s="18" t="s">
        <v>1651</v>
      </c>
      <c r="E1650" s="19">
        <v>1.5</v>
      </c>
      <c r="F1650" s="19">
        <v>1.5</v>
      </c>
      <c r="G1650" s="20">
        <v>1</v>
      </c>
      <c r="H1650" s="19">
        <f t="shared" si="75"/>
        <v>0</v>
      </c>
      <c r="I1650" s="22">
        <v>4</v>
      </c>
      <c r="J1650" s="22">
        <v>4</v>
      </c>
      <c r="K1650" s="23">
        <v>1</v>
      </c>
      <c r="L1650" s="22">
        <f t="shared" si="76"/>
        <v>0</v>
      </c>
      <c r="M1650" s="25">
        <v>0</v>
      </c>
      <c r="N1650" s="25">
        <v>0</v>
      </c>
      <c r="O1650" s="26">
        <v>0</v>
      </c>
      <c r="P1650" s="25">
        <f t="shared" si="77"/>
        <v>0</v>
      </c>
    </row>
    <row r="1651" spans="1:16" x14ac:dyDescent="0.25">
      <c r="A1651" t="s">
        <v>1219</v>
      </c>
      <c r="B1651" s="18">
        <v>54</v>
      </c>
      <c r="C1651" s="18">
        <v>38</v>
      </c>
      <c r="D1651" s="18" t="s">
        <v>1652</v>
      </c>
      <c r="E1651" s="19">
        <v>3</v>
      </c>
      <c r="F1651" s="19">
        <v>3</v>
      </c>
      <c r="G1651" s="20">
        <v>1</v>
      </c>
      <c r="H1651" s="19">
        <f t="shared" si="75"/>
        <v>0</v>
      </c>
      <c r="I1651" s="22">
        <v>4</v>
      </c>
      <c r="J1651" s="22">
        <v>0</v>
      </c>
      <c r="K1651" s="23">
        <v>0</v>
      </c>
      <c r="L1651" s="22">
        <f t="shared" si="76"/>
        <v>4</v>
      </c>
      <c r="M1651" s="25">
        <v>22</v>
      </c>
      <c r="N1651" s="25">
        <v>3</v>
      </c>
      <c r="O1651" s="26">
        <v>0.13636363636363635</v>
      </c>
      <c r="P1651" s="25">
        <f t="shared" si="77"/>
        <v>22</v>
      </c>
    </row>
    <row r="1652" spans="1:16" x14ac:dyDescent="0.25">
      <c r="A1652" t="s">
        <v>1219</v>
      </c>
      <c r="B1652" s="18">
        <v>54</v>
      </c>
      <c r="C1652" s="18">
        <v>39</v>
      </c>
      <c r="D1652" s="18" t="s">
        <v>1653</v>
      </c>
      <c r="E1652" s="19">
        <v>0</v>
      </c>
      <c r="F1652" s="19">
        <v>0</v>
      </c>
      <c r="G1652" s="20">
        <v>0</v>
      </c>
      <c r="H1652" s="19">
        <f t="shared" si="75"/>
        <v>0</v>
      </c>
      <c r="I1652" s="22">
        <v>1</v>
      </c>
      <c r="J1652" s="22">
        <v>1</v>
      </c>
      <c r="K1652" s="23">
        <v>1</v>
      </c>
      <c r="L1652" s="22">
        <f t="shared" si="76"/>
        <v>0</v>
      </c>
      <c r="M1652" s="25">
        <v>0</v>
      </c>
      <c r="N1652" s="25">
        <v>0</v>
      </c>
      <c r="O1652" s="26">
        <v>0</v>
      </c>
      <c r="P1652" s="25">
        <f t="shared" si="77"/>
        <v>0</v>
      </c>
    </row>
    <row r="1653" spans="1:16" x14ac:dyDescent="0.25">
      <c r="A1653" t="s">
        <v>1219</v>
      </c>
      <c r="B1653" s="18">
        <v>54</v>
      </c>
      <c r="C1653" s="18">
        <v>40</v>
      </c>
      <c r="D1653" s="18" t="s">
        <v>1654</v>
      </c>
      <c r="E1653" s="19">
        <v>3</v>
      </c>
      <c r="F1653" s="19">
        <v>3</v>
      </c>
      <c r="G1653" s="20">
        <v>1</v>
      </c>
      <c r="H1653" s="19">
        <f t="shared" si="75"/>
        <v>0</v>
      </c>
      <c r="I1653" s="22">
        <v>8</v>
      </c>
      <c r="J1653" s="22">
        <v>2</v>
      </c>
      <c r="K1653" s="23">
        <v>0.25</v>
      </c>
      <c r="L1653" s="22">
        <f t="shared" si="76"/>
        <v>8</v>
      </c>
      <c r="M1653" s="25">
        <v>22</v>
      </c>
      <c r="N1653" s="25">
        <v>5</v>
      </c>
      <c r="O1653" s="26">
        <v>0.22727272727272727</v>
      </c>
      <c r="P1653" s="25">
        <f t="shared" si="77"/>
        <v>22</v>
      </c>
    </row>
    <row r="1654" spans="1:16" x14ac:dyDescent="0.25">
      <c r="A1654" t="s">
        <v>1219</v>
      </c>
      <c r="B1654" s="18">
        <v>54</v>
      </c>
      <c r="C1654" s="18">
        <v>41</v>
      </c>
      <c r="D1654" s="18" t="s">
        <v>1655</v>
      </c>
      <c r="E1654" s="19">
        <v>1</v>
      </c>
      <c r="F1654" s="19">
        <v>1</v>
      </c>
      <c r="G1654" s="20">
        <v>1</v>
      </c>
      <c r="H1654" s="19">
        <f t="shared" si="75"/>
        <v>0</v>
      </c>
      <c r="I1654" s="22">
        <v>3</v>
      </c>
      <c r="J1654" s="22">
        <v>1</v>
      </c>
      <c r="K1654" s="23">
        <v>0.33333333333333326</v>
      </c>
      <c r="L1654" s="22">
        <f t="shared" si="76"/>
        <v>3</v>
      </c>
      <c r="M1654" s="25">
        <v>13</v>
      </c>
      <c r="N1654" s="25">
        <v>1</v>
      </c>
      <c r="O1654" s="26">
        <v>7.6923076923076927E-2</v>
      </c>
      <c r="P1654" s="25">
        <f t="shared" si="77"/>
        <v>13</v>
      </c>
    </row>
    <row r="1655" spans="1:16" x14ac:dyDescent="0.25">
      <c r="A1655" t="s">
        <v>1219</v>
      </c>
      <c r="B1655" s="18">
        <v>54</v>
      </c>
      <c r="C1655" s="18">
        <v>42</v>
      </c>
      <c r="D1655" s="18" t="s">
        <v>1656</v>
      </c>
      <c r="E1655" s="19">
        <v>3.5</v>
      </c>
      <c r="F1655" s="19">
        <v>1.5</v>
      </c>
      <c r="G1655" s="20">
        <v>0.42857142857142855</v>
      </c>
      <c r="H1655" s="19">
        <f t="shared" si="75"/>
        <v>0</v>
      </c>
      <c r="I1655" s="22">
        <v>1</v>
      </c>
      <c r="J1655" s="22">
        <v>1</v>
      </c>
      <c r="K1655" s="23">
        <v>1</v>
      </c>
      <c r="L1655" s="22">
        <f t="shared" si="76"/>
        <v>0</v>
      </c>
      <c r="M1655" s="25">
        <v>0</v>
      </c>
      <c r="N1655" s="25">
        <v>0</v>
      </c>
      <c r="O1655" s="26">
        <v>0</v>
      </c>
      <c r="P1655" s="25">
        <f t="shared" si="77"/>
        <v>0</v>
      </c>
    </row>
    <row r="1656" spans="1:16" x14ac:dyDescent="0.25">
      <c r="A1656" t="s">
        <v>1219</v>
      </c>
      <c r="B1656" s="18">
        <v>54</v>
      </c>
      <c r="C1656" s="18">
        <v>43</v>
      </c>
      <c r="D1656" s="18" t="s">
        <v>1657</v>
      </c>
      <c r="E1656" s="19">
        <v>2</v>
      </c>
      <c r="F1656" s="19">
        <v>2</v>
      </c>
      <c r="G1656" s="20">
        <v>1</v>
      </c>
      <c r="H1656" s="19">
        <f t="shared" si="75"/>
        <v>0</v>
      </c>
      <c r="I1656" s="22">
        <v>0.5</v>
      </c>
      <c r="J1656" s="22">
        <v>0.5</v>
      </c>
      <c r="K1656" s="23">
        <v>1</v>
      </c>
      <c r="L1656" s="22">
        <f t="shared" si="76"/>
        <v>0</v>
      </c>
      <c r="M1656" s="25">
        <v>0</v>
      </c>
      <c r="N1656" s="25">
        <v>0</v>
      </c>
      <c r="O1656" s="26">
        <v>0</v>
      </c>
      <c r="P1656" s="25">
        <f t="shared" si="77"/>
        <v>0</v>
      </c>
    </row>
    <row r="1657" spans="1:16" x14ac:dyDescent="0.25">
      <c r="A1657" t="s">
        <v>1219</v>
      </c>
      <c r="B1657" s="18">
        <v>54</v>
      </c>
      <c r="C1657" s="18">
        <v>44</v>
      </c>
      <c r="D1657" s="18" t="s">
        <v>1658</v>
      </c>
      <c r="E1657" s="19">
        <v>2</v>
      </c>
      <c r="F1657" s="19">
        <v>2</v>
      </c>
      <c r="G1657" s="20">
        <v>1</v>
      </c>
      <c r="H1657" s="19">
        <f t="shared" si="75"/>
        <v>0</v>
      </c>
      <c r="I1657" s="22">
        <v>0</v>
      </c>
      <c r="J1657" s="22">
        <v>0</v>
      </c>
      <c r="K1657" s="23">
        <v>0</v>
      </c>
      <c r="L1657" s="22">
        <f t="shared" si="76"/>
        <v>0</v>
      </c>
      <c r="M1657" s="25">
        <v>0</v>
      </c>
      <c r="N1657" s="25">
        <v>0</v>
      </c>
      <c r="O1657" s="26">
        <v>0</v>
      </c>
      <c r="P1657" s="25">
        <f t="shared" si="77"/>
        <v>0</v>
      </c>
    </row>
    <row r="1658" spans="1:16" x14ac:dyDescent="0.25">
      <c r="A1658" t="s">
        <v>1219</v>
      </c>
      <c r="B1658" s="18">
        <v>54</v>
      </c>
      <c r="C1658" s="18">
        <v>45</v>
      </c>
      <c r="D1658" s="18" t="s">
        <v>1659</v>
      </c>
      <c r="E1658" s="19">
        <v>7.5</v>
      </c>
      <c r="F1658" s="19">
        <v>5.5</v>
      </c>
      <c r="G1658" s="20">
        <v>0.73333333333333328</v>
      </c>
      <c r="H1658" s="19">
        <f t="shared" si="75"/>
        <v>0</v>
      </c>
      <c r="I1658" s="22">
        <v>0</v>
      </c>
      <c r="J1658" s="22">
        <v>0</v>
      </c>
      <c r="K1658" s="23">
        <v>0</v>
      </c>
      <c r="L1658" s="22">
        <f t="shared" si="76"/>
        <v>0</v>
      </c>
      <c r="M1658" s="25">
        <v>0</v>
      </c>
      <c r="N1658" s="25">
        <v>0</v>
      </c>
      <c r="O1658" s="26">
        <v>0</v>
      </c>
      <c r="P1658" s="25">
        <f t="shared" si="77"/>
        <v>0</v>
      </c>
    </row>
    <row r="1659" spans="1:16" x14ac:dyDescent="0.25">
      <c r="A1659" t="s">
        <v>1219</v>
      </c>
      <c r="B1659" s="18">
        <v>54</v>
      </c>
      <c r="C1659" s="18">
        <v>46</v>
      </c>
      <c r="D1659" s="18" t="s">
        <v>1660</v>
      </c>
      <c r="E1659" s="19">
        <v>3</v>
      </c>
      <c r="F1659" s="19">
        <v>1</v>
      </c>
      <c r="G1659" s="20">
        <v>0.33333333333333326</v>
      </c>
      <c r="H1659" s="19">
        <f t="shared" si="75"/>
        <v>3</v>
      </c>
      <c r="I1659" s="22">
        <v>0</v>
      </c>
      <c r="J1659" s="22">
        <v>0</v>
      </c>
      <c r="K1659" s="23">
        <v>0</v>
      </c>
      <c r="L1659" s="22">
        <f t="shared" si="76"/>
        <v>0</v>
      </c>
      <c r="M1659" s="25">
        <v>0</v>
      </c>
      <c r="N1659" s="25">
        <v>0</v>
      </c>
      <c r="O1659" s="26">
        <v>0</v>
      </c>
      <c r="P1659" s="25">
        <f t="shared" si="77"/>
        <v>0</v>
      </c>
    </row>
    <row r="1660" spans="1:16" x14ac:dyDescent="0.25">
      <c r="A1660" t="s">
        <v>1219</v>
      </c>
      <c r="B1660" s="18">
        <v>54</v>
      </c>
      <c r="C1660" s="18">
        <v>47</v>
      </c>
      <c r="D1660" s="18" t="s">
        <v>1661</v>
      </c>
      <c r="E1660" s="19">
        <v>2</v>
      </c>
      <c r="F1660" s="19">
        <v>0</v>
      </c>
      <c r="G1660" s="20">
        <v>0</v>
      </c>
      <c r="H1660" s="19">
        <f t="shared" si="75"/>
        <v>2</v>
      </c>
      <c r="I1660" s="22">
        <v>0</v>
      </c>
      <c r="J1660" s="22">
        <v>0</v>
      </c>
      <c r="K1660" s="23">
        <v>0</v>
      </c>
      <c r="L1660" s="22">
        <f t="shared" si="76"/>
        <v>0</v>
      </c>
      <c r="M1660" s="25">
        <v>0.5</v>
      </c>
      <c r="N1660" s="25">
        <v>0.5</v>
      </c>
      <c r="O1660" s="26">
        <v>1</v>
      </c>
      <c r="P1660" s="25">
        <f t="shared" si="77"/>
        <v>0</v>
      </c>
    </row>
    <row r="1661" spans="1:16" x14ac:dyDescent="0.25">
      <c r="A1661" t="s">
        <v>1219</v>
      </c>
      <c r="B1661" s="18">
        <v>54</v>
      </c>
      <c r="C1661" s="18">
        <v>48</v>
      </c>
      <c r="D1661" s="18" t="s">
        <v>1662</v>
      </c>
      <c r="E1661" s="19">
        <v>4</v>
      </c>
      <c r="F1661" s="19">
        <v>4</v>
      </c>
      <c r="G1661" s="20">
        <v>1</v>
      </c>
      <c r="H1661" s="19">
        <f t="shared" si="75"/>
        <v>0</v>
      </c>
      <c r="I1661" s="22">
        <v>0</v>
      </c>
      <c r="J1661" s="22">
        <v>0</v>
      </c>
      <c r="K1661" s="23">
        <v>0</v>
      </c>
      <c r="L1661" s="22">
        <f t="shared" si="76"/>
        <v>0</v>
      </c>
      <c r="M1661" s="25">
        <v>0</v>
      </c>
      <c r="N1661" s="25">
        <v>0</v>
      </c>
      <c r="O1661" s="26">
        <v>0</v>
      </c>
      <c r="P1661" s="25">
        <f t="shared" si="77"/>
        <v>0</v>
      </c>
    </row>
    <row r="1662" spans="1:16" x14ac:dyDescent="0.25">
      <c r="A1662" t="s">
        <v>1219</v>
      </c>
      <c r="B1662" s="18">
        <v>54</v>
      </c>
      <c r="C1662" s="18">
        <v>49</v>
      </c>
      <c r="D1662" s="18" t="s">
        <v>1663</v>
      </c>
      <c r="E1662" s="19">
        <v>0</v>
      </c>
      <c r="F1662" s="19">
        <v>0</v>
      </c>
      <c r="G1662" s="20">
        <v>0</v>
      </c>
      <c r="H1662" s="19">
        <f t="shared" si="75"/>
        <v>0</v>
      </c>
      <c r="I1662" s="22">
        <v>2</v>
      </c>
      <c r="J1662" s="22">
        <v>2</v>
      </c>
      <c r="K1662" s="23">
        <v>1</v>
      </c>
      <c r="L1662" s="22">
        <f t="shared" si="76"/>
        <v>0</v>
      </c>
      <c r="M1662" s="25">
        <v>0</v>
      </c>
      <c r="N1662" s="25">
        <v>0</v>
      </c>
      <c r="O1662" s="26">
        <v>0</v>
      </c>
      <c r="P1662" s="25">
        <f t="shared" si="77"/>
        <v>0</v>
      </c>
    </row>
    <row r="1663" spans="1:16" x14ac:dyDescent="0.25">
      <c r="A1663" t="s">
        <v>1219</v>
      </c>
      <c r="B1663" s="18">
        <v>54</v>
      </c>
      <c r="C1663" s="18">
        <v>50</v>
      </c>
      <c r="D1663" s="18" t="s">
        <v>1664</v>
      </c>
      <c r="E1663" s="19">
        <v>0</v>
      </c>
      <c r="F1663" s="19">
        <v>0</v>
      </c>
      <c r="G1663" s="20">
        <v>0</v>
      </c>
      <c r="H1663" s="19">
        <f t="shared" si="75"/>
        <v>0</v>
      </c>
      <c r="I1663" s="22">
        <v>4</v>
      </c>
      <c r="J1663" s="22">
        <v>4</v>
      </c>
      <c r="K1663" s="23">
        <v>1</v>
      </c>
      <c r="L1663" s="22">
        <f t="shared" si="76"/>
        <v>0</v>
      </c>
      <c r="M1663" s="25">
        <v>0</v>
      </c>
      <c r="N1663" s="25">
        <v>0</v>
      </c>
      <c r="O1663" s="26">
        <v>0</v>
      </c>
      <c r="P1663" s="25">
        <f t="shared" si="77"/>
        <v>0</v>
      </c>
    </row>
    <row r="1664" spans="1:16" x14ac:dyDescent="0.25">
      <c r="A1664" t="s">
        <v>1219</v>
      </c>
      <c r="B1664" s="18">
        <v>54</v>
      </c>
      <c r="C1664" s="18">
        <v>51</v>
      </c>
      <c r="D1664" s="18" t="s">
        <v>1665</v>
      </c>
      <c r="E1664" s="19">
        <v>4</v>
      </c>
      <c r="F1664" s="19">
        <v>0</v>
      </c>
      <c r="G1664" s="20">
        <v>0</v>
      </c>
      <c r="H1664" s="19">
        <f t="shared" si="75"/>
        <v>4</v>
      </c>
      <c r="I1664" s="22">
        <v>3</v>
      </c>
      <c r="J1664" s="22">
        <v>3</v>
      </c>
      <c r="K1664" s="23">
        <v>1</v>
      </c>
      <c r="L1664" s="22">
        <f t="shared" si="76"/>
        <v>0</v>
      </c>
      <c r="M1664" s="25">
        <v>0</v>
      </c>
      <c r="N1664" s="25">
        <v>0</v>
      </c>
      <c r="O1664" s="26">
        <v>0</v>
      </c>
      <c r="P1664" s="25">
        <f t="shared" si="77"/>
        <v>0</v>
      </c>
    </row>
    <row r="1665" spans="1:16" x14ac:dyDescent="0.25">
      <c r="A1665" t="s">
        <v>1219</v>
      </c>
      <c r="B1665" s="18">
        <v>54</v>
      </c>
      <c r="C1665" s="18">
        <v>52</v>
      </c>
      <c r="D1665" s="18" t="s">
        <v>1666</v>
      </c>
      <c r="E1665" s="19">
        <v>3</v>
      </c>
      <c r="F1665" s="19">
        <v>1</v>
      </c>
      <c r="G1665" s="20">
        <v>0.33333333333333326</v>
      </c>
      <c r="H1665" s="19">
        <f t="shared" si="75"/>
        <v>3</v>
      </c>
      <c r="I1665" s="22">
        <v>3.5</v>
      </c>
      <c r="J1665" s="22">
        <v>3.5</v>
      </c>
      <c r="K1665" s="23">
        <v>1</v>
      </c>
      <c r="L1665" s="22">
        <f t="shared" si="76"/>
        <v>0</v>
      </c>
      <c r="M1665" s="25">
        <v>0</v>
      </c>
      <c r="N1665" s="25">
        <v>0</v>
      </c>
      <c r="O1665" s="26">
        <v>0</v>
      </c>
      <c r="P1665" s="25">
        <f t="shared" si="77"/>
        <v>0</v>
      </c>
    </row>
    <row r="1666" spans="1:16" x14ac:dyDescent="0.25">
      <c r="A1666" t="s">
        <v>1219</v>
      </c>
      <c r="B1666" s="18">
        <v>54</v>
      </c>
      <c r="C1666" s="18">
        <v>53</v>
      </c>
      <c r="D1666" s="18" t="s">
        <v>1667</v>
      </c>
      <c r="E1666" s="19">
        <v>7</v>
      </c>
      <c r="F1666" s="19">
        <v>2</v>
      </c>
      <c r="G1666" s="20">
        <v>0.2857142857142857</v>
      </c>
      <c r="H1666" s="19">
        <f t="shared" si="75"/>
        <v>7</v>
      </c>
      <c r="I1666" s="22">
        <v>0</v>
      </c>
      <c r="J1666" s="22">
        <v>0</v>
      </c>
      <c r="K1666" s="23">
        <v>0</v>
      </c>
      <c r="L1666" s="22">
        <f t="shared" si="76"/>
        <v>0</v>
      </c>
      <c r="M1666" s="25">
        <v>0</v>
      </c>
      <c r="N1666" s="25">
        <v>0</v>
      </c>
      <c r="O1666" s="26">
        <v>0</v>
      </c>
      <c r="P1666" s="25">
        <f t="shared" si="77"/>
        <v>0</v>
      </c>
    </row>
    <row r="1667" spans="1:16" x14ac:dyDescent="0.25">
      <c r="A1667" t="s">
        <v>1219</v>
      </c>
      <c r="B1667" s="18">
        <v>54</v>
      </c>
      <c r="C1667" s="18">
        <v>54</v>
      </c>
      <c r="D1667" s="18" t="s">
        <v>1668</v>
      </c>
      <c r="E1667" s="19">
        <v>3.5</v>
      </c>
      <c r="F1667" s="19">
        <v>1.5</v>
      </c>
      <c r="G1667" s="20">
        <v>0.42857142857142855</v>
      </c>
      <c r="H1667" s="19">
        <f t="shared" si="75"/>
        <v>0</v>
      </c>
      <c r="I1667" s="22">
        <v>0</v>
      </c>
      <c r="J1667" s="22">
        <v>0</v>
      </c>
      <c r="K1667" s="23">
        <v>0</v>
      </c>
      <c r="L1667" s="22">
        <f t="shared" si="76"/>
        <v>0</v>
      </c>
      <c r="M1667" s="25">
        <v>0</v>
      </c>
      <c r="N1667" s="25">
        <v>0</v>
      </c>
      <c r="O1667" s="26">
        <v>0</v>
      </c>
      <c r="P1667" s="25">
        <f t="shared" si="77"/>
        <v>0</v>
      </c>
    </row>
    <row r="1668" spans="1:16" x14ac:dyDescent="0.25">
      <c r="A1668" t="s">
        <v>1219</v>
      </c>
      <c r="B1668" s="18">
        <v>54</v>
      </c>
      <c r="C1668" s="18">
        <v>55</v>
      </c>
      <c r="D1668" s="18" t="s">
        <v>1669</v>
      </c>
      <c r="E1668" s="19">
        <v>5.5</v>
      </c>
      <c r="F1668" s="19">
        <v>4.5</v>
      </c>
      <c r="G1668" s="20">
        <v>0.81818181818181823</v>
      </c>
      <c r="H1668" s="19">
        <f t="shared" si="75"/>
        <v>0</v>
      </c>
      <c r="I1668" s="22">
        <v>0</v>
      </c>
      <c r="J1668" s="22">
        <v>0</v>
      </c>
      <c r="K1668" s="23">
        <v>0</v>
      </c>
      <c r="L1668" s="22">
        <f t="shared" si="76"/>
        <v>0</v>
      </c>
      <c r="M1668" s="25">
        <v>0</v>
      </c>
      <c r="N1668" s="25">
        <v>0</v>
      </c>
      <c r="O1668" s="26">
        <v>0</v>
      </c>
      <c r="P1668" s="25">
        <f t="shared" si="77"/>
        <v>0</v>
      </c>
    </row>
    <row r="1669" spans="1:16" x14ac:dyDescent="0.25">
      <c r="A1669" t="s">
        <v>1219</v>
      </c>
      <c r="B1669" s="18">
        <v>54</v>
      </c>
      <c r="C1669" s="18">
        <v>56</v>
      </c>
      <c r="D1669" s="18" t="s">
        <v>1670</v>
      </c>
      <c r="E1669" s="19">
        <v>8</v>
      </c>
      <c r="F1669" s="19">
        <v>0</v>
      </c>
      <c r="G1669" s="20">
        <v>0</v>
      </c>
      <c r="H1669" s="19">
        <f t="shared" si="75"/>
        <v>8</v>
      </c>
      <c r="I1669" s="22">
        <v>0</v>
      </c>
      <c r="J1669" s="22">
        <v>0</v>
      </c>
      <c r="K1669" s="23">
        <v>0</v>
      </c>
      <c r="L1669" s="22">
        <f t="shared" si="76"/>
        <v>0</v>
      </c>
      <c r="M1669" s="25">
        <v>0</v>
      </c>
      <c r="N1669" s="25">
        <v>0</v>
      </c>
      <c r="O1669" s="26">
        <v>0</v>
      </c>
      <c r="P1669" s="25">
        <f t="shared" si="77"/>
        <v>0</v>
      </c>
    </row>
    <row r="1670" spans="1:16" x14ac:dyDescent="0.25">
      <c r="A1670" t="s">
        <v>1219</v>
      </c>
      <c r="B1670" s="18">
        <v>54</v>
      </c>
      <c r="C1670" s="18">
        <v>57</v>
      </c>
      <c r="D1670" s="18" t="s">
        <v>1671</v>
      </c>
      <c r="E1670" s="19">
        <v>1</v>
      </c>
      <c r="F1670" s="19">
        <v>1</v>
      </c>
      <c r="G1670" s="20">
        <v>1</v>
      </c>
      <c r="H1670" s="19">
        <f t="shared" ref="H1670:H1733" si="78">IF(G1670&gt;0.4,0,E1670)</f>
        <v>0</v>
      </c>
      <c r="I1670" s="22">
        <v>4</v>
      </c>
      <c r="J1670" s="22">
        <v>2</v>
      </c>
      <c r="K1670" s="23">
        <v>0.5</v>
      </c>
      <c r="L1670" s="22">
        <f t="shared" ref="L1670:L1733" si="79">IF(K1670&gt;0.4,0,I1670)</f>
        <v>0</v>
      </c>
      <c r="M1670" s="25">
        <v>0</v>
      </c>
      <c r="N1670" s="25">
        <v>0</v>
      </c>
      <c r="O1670" s="26">
        <v>0</v>
      </c>
      <c r="P1670" s="25">
        <f t="shared" ref="P1670:P1733" si="80">IF(O1670&gt;0.4,0,M1670)</f>
        <v>0</v>
      </c>
    </row>
    <row r="1671" spans="1:16" x14ac:dyDescent="0.25">
      <c r="A1671" t="s">
        <v>1219</v>
      </c>
      <c r="B1671" s="18">
        <v>54</v>
      </c>
      <c r="C1671" s="18">
        <v>58</v>
      </c>
      <c r="D1671" s="18" t="s">
        <v>1672</v>
      </c>
      <c r="E1671" s="19">
        <v>6.5</v>
      </c>
      <c r="F1671" s="19">
        <v>0.5</v>
      </c>
      <c r="G1671" s="20">
        <v>7.6923076923076927E-2</v>
      </c>
      <c r="H1671" s="19">
        <f t="shared" si="78"/>
        <v>6.5</v>
      </c>
      <c r="I1671" s="22">
        <v>3</v>
      </c>
      <c r="J1671" s="22">
        <v>3</v>
      </c>
      <c r="K1671" s="23">
        <v>1</v>
      </c>
      <c r="L1671" s="22">
        <f t="shared" si="79"/>
        <v>0</v>
      </c>
      <c r="M1671" s="25">
        <v>0</v>
      </c>
      <c r="N1671" s="25">
        <v>0</v>
      </c>
      <c r="O1671" s="26">
        <v>0</v>
      </c>
      <c r="P1671" s="25">
        <f t="shared" si="80"/>
        <v>0</v>
      </c>
    </row>
    <row r="1672" spans="1:16" x14ac:dyDescent="0.25">
      <c r="A1672" t="s">
        <v>1219</v>
      </c>
      <c r="B1672" s="18">
        <v>54</v>
      </c>
      <c r="C1672" s="18">
        <v>59</v>
      </c>
      <c r="D1672" s="18" t="s">
        <v>1673</v>
      </c>
      <c r="E1672" s="19">
        <v>1.5</v>
      </c>
      <c r="F1672" s="19">
        <v>0.5</v>
      </c>
      <c r="G1672" s="20">
        <v>0.33333333333333326</v>
      </c>
      <c r="H1672" s="19">
        <f t="shared" si="78"/>
        <v>1.5</v>
      </c>
      <c r="I1672" s="22">
        <v>2</v>
      </c>
      <c r="J1672" s="22">
        <v>2</v>
      </c>
      <c r="K1672" s="23">
        <v>1</v>
      </c>
      <c r="L1672" s="22">
        <f t="shared" si="79"/>
        <v>0</v>
      </c>
      <c r="M1672" s="25">
        <v>0</v>
      </c>
      <c r="N1672" s="25">
        <v>0</v>
      </c>
      <c r="O1672" s="26">
        <v>0</v>
      </c>
      <c r="P1672" s="25">
        <f t="shared" si="80"/>
        <v>0</v>
      </c>
    </row>
    <row r="1673" spans="1:16" x14ac:dyDescent="0.25">
      <c r="A1673" t="s">
        <v>1219</v>
      </c>
      <c r="B1673" s="18">
        <v>54</v>
      </c>
      <c r="C1673" s="18">
        <v>60</v>
      </c>
      <c r="D1673" s="18" t="s">
        <v>1674</v>
      </c>
      <c r="E1673" s="19">
        <v>2</v>
      </c>
      <c r="F1673" s="19">
        <v>2</v>
      </c>
      <c r="G1673" s="20">
        <v>1</v>
      </c>
      <c r="H1673" s="19">
        <f t="shared" si="78"/>
        <v>0</v>
      </c>
      <c r="I1673" s="22">
        <v>6</v>
      </c>
      <c r="J1673" s="22">
        <v>6</v>
      </c>
      <c r="K1673" s="23">
        <v>1</v>
      </c>
      <c r="L1673" s="22">
        <f t="shared" si="79"/>
        <v>0</v>
      </c>
      <c r="M1673" s="25">
        <v>0</v>
      </c>
      <c r="N1673" s="25">
        <v>0</v>
      </c>
      <c r="O1673" s="26">
        <v>0</v>
      </c>
      <c r="P1673" s="25">
        <f t="shared" si="80"/>
        <v>0</v>
      </c>
    </row>
    <row r="1674" spans="1:16" x14ac:dyDescent="0.25">
      <c r="A1674" t="s">
        <v>1219</v>
      </c>
      <c r="B1674" s="18">
        <v>54</v>
      </c>
      <c r="C1674" s="18">
        <v>61</v>
      </c>
      <c r="D1674" s="18" t="s">
        <v>1675</v>
      </c>
      <c r="E1674" s="19">
        <v>4</v>
      </c>
      <c r="F1674" s="19">
        <v>4</v>
      </c>
      <c r="G1674" s="20">
        <v>1</v>
      </c>
      <c r="H1674" s="19">
        <f t="shared" si="78"/>
        <v>0</v>
      </c>
      <c r="I1674" s="22">
        <v>2</v>
      </c>
      <c r="J1674" s="22">
        <v>2</v>
      </c>
      <c r="K1674" s="23">
        <v>1</v>
      </c>
      <c r="L1674" s="22">
        <f t="shared" si="79"/>
        <v>0</v>
      </c>
      <c r="M1674" s="25">
        <v>0</v>
      </c>
      <c r="N1674" s="25">
        <v>0</v>
      </c>
      <c r="O1674" s="26">
        <v>0</v>
      </c>
      <c r="P1674" s="25">
        <f t="shared" si="80"/>
        <v>0</v>
      </c>
    </row>
    <row r="1675" spans="1:16" x14ac:dyDescent="0.25">
      <c r="A1675" t="s">
        <v>1219</v>
      </c>
      <c r="B1675" s="18">
        <v>54</v>
      </c>
      <c r="C1675" s="18">
        <v>62</v>
      </c>
      <c r="D1675" s="18" t="s">
        <v>1676</v>
      </c>
      <c r="E1675" s="19">
        <v>3</v>
      </c>
      <c r="F1675" s="19">
        <v>3</v>
      </c>
      <c r="G1675" s="20">
        <v>1</v>
      </c>
      <c r="H1675" s="19">
        <f t="shared" si="78"/>
        <v>0</v>
      </c>
      <c r="I1675" s="22">
        <v>0</v>
      </c>
      <c r="J1675" s="22">
        <v>0</v>
      </c>
      <c r="K1675" s="23">
        <v>0</v>
      </c>
      <c r="L1675" s="22">
        <f t="shared" si="79"/>
        <v>0</v>
      </c>
      <c r="M1675" s="25">
        <v>0</v>
      </c>
      <c r="N1675" s="25">
        <v>0</v>
      </c>
      <c r="O1675" s="26">
        <v>0</v>
      </c>
      <c r="P1675" s="25">
        <f t="shared" si="80"/>
        <v>0</v>
      </c>
    </row>
    <row r="1676" spans="1:16" x14ac:dyDescent="0.25">
      <c r="A1676" t="s">
        <v>1219</v>
      </c>
      <c r="B1676" s="18">
        <v>54</v>
      </c>
      <c r="C1676" s="18">
        <v>63</v>
      </c>
      <c r="D1676" s="18" t="s">
        <v>1677</v>
      </c>
      <c r="E1676" s="19">
        <v>2.5</v>
      </c>
      <c r="F1676" s="19">
        <v>2.5</v>
      </c>
      <c r="G1676" s="20">
        <v>1</v>
      </c>
      <c r="H1676" s="19">
        <f t="shared" si="78"/>
        <v>0</v>
      </c>
      <c r="I1676" s="22">
        <v>0</v>
      </c>
      <c r="J1676" s="22">
        <v>0</v>
      </c>
      <c r="K1676" s="23">
        <v>0</v>
      </c>
      <c r="L1676" s="22">
        <f t="shared" si="79"/>
        <v>0</v>
      </c>
      <c r="M1676" s="25">
        <v>0</v>
      </c>
      <c r="N1676" s="25">
        <v>0</v>
      </c>
      <c r="O1676" s="26">
        <v>0</v>
      </c>
      <c r="P1676" s="25">
        <f t="shared" si="80"/>
        <v>0</v>
      </c>
    </row>
    <row r="1677" spans="1:16" x14ac:dyDescent="0.25">
      <c r="A1677" t="s">
        <v>1219</v>
      </c>
      <c r="B1677" s="18">
        <v>54</v>
      </c>
      <c r="C1677" s="18">
        <v>64</v>
      </c>
      <c r="D1677" s="18" t="s">
        <v>1678</v>
      </c>
      <c r="E1677" s="19">
        <v>2</v>
      </c>
      <c r="F1677" s="19">
        <v>2</v>
      </c>
      <c r="G1677" s="20">
        <v>1</v>
      </c>
      <c r="H1677" s="19">
        <f t="shared" si="78"/>
        <v>0</v>
      </c>
      <c r="I1677" s="22">
        <v>0</v>
      </c>
      <c r="J1677" s="22">
        <v>0</v>
      </c>
      <c r="K1677" s="23">
        <v>0</v>
      </c>
      <c r="L1677" s="22">
        <f t="shared" si="79"/>
        <v>0</v>
      </c>
      <c r="M1677" s="25">
        <v>0</v>
      </c>
      <c r="N1677" s="25">
        <v>0</v>
      </c>
      <c r="O1677" s="26">
        <v>0</v>
      </c>
      <c r="P1677" s="25">
        <f t="shared" si="80"/>
        <v>0</v>
      </c>
    </row>
    <row r="1678" spans="1:16" x14ac:dyDescent="0.25">
      <c r="A1678" t="s">
        <v>1219</v>
      </c>
      <c r="B1678" s="18">
        <v>54</v>
      </c>
      <c r="C1678" s="18">
        <v>65</v>
      </c>
      <c r="D1678" s="18" t="s">
        <v>1679</v>
      </c>
      <c r="E1678" s="19">
        <v>2</v>
      </c>
      <c r="F1678" s="19">
        <v>2</v>
      </c>
      <c r="G1678" s="20">
        <v>1</v>
      </c>
      <c r="H1678" s="19">
        <f t="shared" si="78"/>
        <v>0</v>
      </c>
      <c r="I1678" s="22">
        <v>0</v>
      </c>
      <c r="J1678" s="22">
        <v>0</v>
      </c>
      <c r="K1678" s="23">
        <v>0</v>
      </c>
      <c r="L1678" s="22">
        <f t="shared" si="79"/>
        <v>0</v>
      </c>
      <c r="M1678" s="25">
        <v>0</v>
      </c>
      <c r="N1678" s="25">
        <v>0</v>
      </c>
      <c r="O1678" s="26">
        <v>0</v>
      </c>
      <c r="P1678" s="25">
        <f t="shared" si="80"/>
        <v>0</v>
      </c>
    </row>
    <row r="1679" spans="1:16" x14ac:dyDescent="0.25">
      <c r="A1679" t="s">
        <v>1219</v>
      </c>
      <c r="B1679" s="18">
        <v>54</v>
      </c>
      <c r="C1679" s="18">
        <v>66</v>
      </c>
      <c r="D1679" s="18" t="s">
        <v>1680</v>
      </c>
      <c r="E1679" s="19">
        <v>0</v>
      </c>
      <c r="F1679" s="19">
        <v>0</v>
      </c>
      <c r="G1679" s="20">
        <v>0</v>
      </c>
      <c r="H1679" s="19">
        <f t="shared" si="78"/>
        <v>0</v>
      </c>
      <c r="I1679" s="22">
        <v>0</v>
      </c>
      <c r="J1679" s="22">
        <v>0</v>
      </c>
      <c r="K1679" s="23">
        <v>0</v>
      </c>
      <c r="L1679" s="22">
        <f t="shared" si="79"/>
        <v>0</v>
      </c>
      <c r="M1679" s="25">
        <v>0</v>
      </c>
      <c r="N1679" s="25">
        <v>0</v>
      </c>
      <c r="O1679" s="26">
        <v>0</v>
      </c>
      <c r="P1679" s="25">
        <f t="shared" si="80"/>
        <v>0</v>
      </c>
    </row>
    <row r="1680" spans="1:16" x14ac:dyDescent="0.25">
      <c r="A1680" t="s">
        <v>1219</v>
      </c>
      <c r="B1680" s="18">
        <v>54</v>
      </c>
      <c r="C1680" s="18">
        <v>67</v>
      </c>
      <c r="D1680" s="18" t="s">
        <v>1681</v>
      </c>
      <c r="E1680" s="19">
        <v>0</v>
      </c>
      <c r="F1680" s="19">
        <v>0</v>
      </c>
      <c r="G1680" s="20">
        <v>0</v>
      </c>
      <c r="H1680" s="19">
        <f t="shared" si="78"/>
        <v>0</v>
      </c>
      <c r="I1680" s="22">
        <v>0</v>
      </c>
      <c r="J1680" s="22">
        <v>0</v>
      </c>
      <c r="K1680" s="23">
        <v>0</v>
      </c>
      <c r="L1680" s="22">
        <f t="shared" si="79"/>
        <v>0</v>
      </c>
      <c r="M1680" s="25">
        <v>0</v>
      </c>
      <c r="N1680" s="25">
        <v>0</v>
      </c>
      <c r="O1680" s="26">
        <v>0</v>
      </c>
      <c r="P1680" s="25">
        <f t="shared" si="80"/>
        <v>0</v>
      </c>
    </row>
    <row r="1681" spans="1:16" x14ac:dyDescent="0.25">
      <c r="A1681" t="s">
        <v>1219</v>
      </c>
      <c r="B1681" s="18">
        <v>56</v>
      </c>
      <c r="C1681" s="18">
        <v>2</v>
      </c>
      <c r="D1681" s="18" t="s">
        <v>1682</v>
      </c>
      <c r="E1681" s="19">
        <v>9</v>
      </c>
      <c r="F1681" s="19">
        <v>1</v>
      </c>
      <c r="G1681" s="20">
        <v>0.1111111111111111</v>
      </c>
      <c r="H1681" s="19">
        <f t="shared" si="78"/>
        <v>9</v>
      </c>
      <c r="I1681" s="22">
        <v>7.75</v>
      </c>
      <c r="J1681" s="22">
        <v>7.75</v>
      </c>
      <c r="K1681" s="23">
        <v>1</v>
      </c>
      <c r="L1681" s="22">
        <f t="shared" si="79"/>
        <v>0</v>
      </c>
      <c r="M1681" s="25">
        <v>1</v>
      </c>
      <c r="N1681" s="25">
        <v>1</v>
      </c>
      <c r="O1681" s="26">
        <v>1</v>
      </c>
      <c r="P1681" s="25">
        <f t="shared" si="80"/>
        <v>0</v>
      </c>
    </row>
    <row r="1682" spans="1:16" x14ac:dyDescent="0.25">
      <c r="A1682" t="s">
        <v>1219</v>
      </c>
      <c r="B1682" s="18">
        <v>56</v>
      </c>
      <c r="C1682" s="18">
        <v>3</v>
      </c>
      <c r="D1682" s="18" t="s">
        <v>1683</v>
      </c>
      <c r="E1682" s="19">
        <v>2.5</v>
      </c>
      <c r="F1682" s="19">
        <v>0.5</v>
      </c>
      <c r="G1682" s="20">
        <v>0.2</v>
      </c>
      <c r="H1682" s="19">
        <f t="shared" si="78"/>
        <v>2.5</v>
      </c>
      <c r="I1682" s="22">
        <v>1</v>
      </c>
      <c r="J1682" s="22">
        <v>1</v>
      </c>
      <c r="K1682" s="23">
        <v>1</v>
      </c>
      <c r="L1682" s="22">
        <f t="shared" si="79"/>
        <v>0</v>
      </c>
      <c r="M1682" s="25">
        <v>0</v>
      </c>
      <c r="N1682" s="25">
        <v>0</v>
      </c>
      <c r="O1682" s="26">
        <v>0</v>
      </c>
      <c r="P1682" s="25">
        <f t="shared" si="80"/>
        <v>0</v>
      </c>
    </row>
    <row r="1683" spans="1:16" x14ac:dyDescent="0.25">
      <c r="A1683" t="s">
        <v>1219</v>
      </c>
      <c r="B1683" s="18">
        <v>56</v>
      </c>
      <c r="C1683" s="18">
        <v>4</v>
      </c>
      <c r="D1683" s="18" t="s">
        <v>1684</v>
      </c>
      <c r="E1683" s="19">
        <v>3</v>
      </c>
      <c r="F1683" s="19">
        <v>1</v>
      </c>
      <c r="G1683" s="20">
        <v>0.33333333333333326</v>
      </c>
      <c r="H1683" s="19">
        <f t="shared" si="78"/>
        <v>3</v>
      </c>
      <c r="I1683" s="22">
        <v>1</v>
      </c>
      <c r="J1683" s="22">
        <v>1</v>
      </c>
      <c r="K1683" s="23">
        <v>1</v>
      </c>
      <c r="L1683" s="22">
        <f t="shared" si="79"/>
        <v>0</v>
      </c>
      <c r="M1683" s="25">
        <v>1</v>
      </c>
      <c r="N1683" s="25">
        <v>1</v>
      </c>
      <c r="O1683" s="26">
        <v>1</v>
      </c>
      <c r="P1683" s="25">
        <f t="shared" si="80"/>
        <v>0</v>
      </c>
    </row>
    <row r="1684" spans="1:16" x14ac:dyDescent="0.25">
      <c r="A1684" t="s">
        <v>1219</v>
      </c>
      <c r="B1684" s="18">
        <v>56</v>
      </c>
      <c r="C1684" s="18">
        <v>5</v>
      </c>
      <c r="D1684" s="18" t="s">
        <v>1685</v>
      </c>
      <c r="E1684" s="19">
        <v>6</v>
      </c>
      <c r="F1684" s="19">
        <v>0</v>
      </c>
      <c r="G1684" s="20">
        <v>0</v>
      </c>
      <c r="H1684" s="19">
        <f t="shared" si="78"/>
        <v>6</v>
      </c>
      <c r="I1684" s="22">
        <v>4</v>
      </c>
      <c r="J1684" s="22">
        <v>4</v>
      </c>
      <c r="K1684" s="23">
        <v>1</v>
      </c>
      <c r="L1684" s="22">
        <f t="shared" si="79"/>
        <v>0</v>
      </c>
      <c r="M1684" s="25">
        <v>17</v>
      </c>
      <c r="N1684" s="25">
        <v>2</v>
      </c>
      <c r="O1684" s="26">
        <v>0.1176470588235294</v>
      </c>
      <c r="P1684" s="25">
        <f t="shared" si="80"/>
        <v>17</v>
      </c>
    </row>
    <row r="1685" spans="1:16" x14ac:dyDescent="0.25">
      <c r="A1685" t="s">
        <v>1219</v>
      </c>
      <c r="B1685" s="18">
        <v>56</v>
      </c>
      <c r="C1685" s="18">
        <v>6</v>
      </c>
      <c r="D1685" s="18" t="s">
        <v>1686</v>
      </c>
      <c r="E1685" s="19">
        <v>14</v>
      </c>
      <c r="F1685" s="19">
        <v>10</v>
      </c>
      <c r="G1685" s="20">
        <v>0.7142857142857143</v>
      </c>
      <c r="H1685" s="19">
        <f t="shared" si="78"/>
        <v>0</v>
      </c>
      <c r="I1685" s="22">
        <v>17.5</v>
      </c>
      <c r="J1685" s="22">
        <v>17.5</v>
      </c>
      <c r="K1685" s="23">
        <v>1</v>
      </c>
      <c r="L1685" s="22">
        <f t="shared" si="79"/>
        <v>0</v>
      </c>
      <c r="M1685" s="25">
        <v>47.75</v>
      </c>
      <c r="N1685" s="25">
        <v>1.75</v>
      </c>
      <c r="O1685" s="26">
        <v>3.6649214659685861E-2</v>
      </c>
      <c r="P1685" s="25">
        <f t="shared" si="80"/>
        <v>47.75</v>
      </c>
    </row>
    <row r="1686" spans="1:16" x14ac:dyDescent="0.25">
      <c r="A1686" t="s">
        <v>1219</v>
      </c>
      <c r="B1686" s="18">
        <v>56</v>
      </c>
      <c r="C1686" s="18">
        <v>7</v>
      </c>
      <c r="D1686" s="18" t="s">
        <v>1687</v>
      </c>
      <c r="E1686" s="19">
        <v>14</v>
      </c>
      <c r="F1686" s="19">
        <v>8</v>
      </c>
      <c r="G1686" s="20">
        <v>0.5714285714285714</v>
      </c>
      <c r="H1686" s="19">
        <f t="shared" si="78"/>
        <v>0</v>
      </c>
      <c r="I1686" s="22">
        <v>17.5</v>
      </c>
      <c r="J1686" s="22">
        <v>17.5</v>
      </c>
      <c r="K1686" s="23">
        <v>1</v>
      </c>
      <c r="L1686" s="22">
        <f t="shared" si="79"/>
        <v>0</v>
      </c>
      <c r="M1686" s="25">
        <v>50.25</v>
      </c>
      <c r="N1686" s="25">
        <v>0.75</v>
      </c>
      <c r="O1686" s="26">
        <v>1.4925373134328356E-2</v>
      </c>
      <c r="P1686" s="25">
        <f t="shared" si="80"/>
        <v>50.25</v>
      </c>
    </row>
    <row r="1687" spans="1:16" x14ac:dyDescent="0.25">
      <c r="A1687" t="s">
        <v>1219</v>
      </c>
      <c r="B1687" s="18">
        <v>56</v>
      </c>
      <c r="C1687" s="18">
        <v>8</v>
      </c>
      <c r="D1687" s="18" t="s">
        <v>1688</v>
      </c>
      <c r="E1687" s="19">
        <v>14</v>
      </c>
      <c r="F1687" s="19">
        <v>1</v>
      </c>
      <c r="G1687" s="20">
        <v>7.1428571428571425E-2</v>
      </c>
      <c r="H1687" s="19">
        <f t="shared" si="78"/>
        <v>14</v>
      </c>
      <c r="I1687" s="22">
        <v>12.5</v>
      </c>
      <c r="J1687" s="22">
        <v>12.5</v>
      </c>
      <c r="K1687" s="23">
        <v>1</v>
      </c>
      <c r="L1687" s="22">
        <f t="shared" si="79"/>
        <v>0</v>
      </c>
      <c r="M1687" s="25">
        <v>48.5</v>
      </c>
      <c r="N1687" s="25">
        <v>8.5</v>
      </c>
      <c r="O1687" s="26">
        <v>0.17525773195876287</v>
      </c>
      <c r="P1687" s="25">
        <f t="shared" si="80"/>
        <v>48.5</v>
      </c>
    </row>
    <row r="1688" spans="1:16" x14ac:dyDescent="0.25">
      <c r="A1688" t="s">
        <v>1219</v>
      </c>
      <c r="B1688" s="18">
        <v>56</v>
      </c>
      <c r="C1688" s="18">
        <v>9</v>
      </c>
      <c r="D1688" s="18" t="s">
        <v>1689</v>
      </c>
      <c r="E1688" s="19">
        <v>12</v>
      </c>
      <c r="F1688" s="19">
        <v>4</v>
      </c>
      <c r="G1688" s="20">
        <v>0.33333333333333326</v>
      </c>
      <c r="H1688" s="19">
        <f t="shared" si="78"/>
        <v>12</v>
      </c>
      <c r="I1688" s="22">
        <v>13.5</v>
      </c>
      <c r="J1688" s="22">
        <v>13.5</v>
      </c>
      <c r="K1688" s="23">
        <v>1</v>
      </c>
      <c r="L1688" s="22">
        <f t="shared" si="79"/>
        <v>0</v>
      </c>
      <c r="M1688" s="25">
        <v>39.5</v>
      </c>
      <c r="N1688" s="25">
        <v>0.5</v>
      </c>
      <c r="O1688" s="26">
        <v>1.2658227848101267E-2</v>
      </c>
      <c r="P1688" s="25">
        <f t="shared" si="80"/>
        <v>39.5</v>
      </c>
    </row>
    <row r="1689" spans="1:16" x14ac:dyDescent="0.25">
      <c r="A1689" t="s">
        <v>1219</v>
      </c>
      <c r="B1689" s="18">
        <v>56</v>
      </c>
      <c r="C1689" s="18">
        <v>10</v>
      </c>
      <c r="D1689" s="18" t="s">
        <v>1690</v>
      </c>
      <c r="E1689" s="19">
        <v>6</v>
      </c>
      <c r="F1689" s="19">
        <v>2</v>
      </c>
      <c r="G1689" s="20">
        <v>0.33333333333333326</v>
      </c>
      <c r="H1689" s="19">
        <f t="shared" si="78"/>
        <v>6</v>
      </c>
      <c r="I1689" s="22">
        <v>10</v>
      </c>
      <c r="J1689" s="22">
        <v>10</v>
      </c>
      <c r="K1689" s="23">
        <v>1</v>
      </c>
      <c r="L1689" s="22">
        <f t="shared" si="79"/>
        <v>0</v>
      </c>
      <c r="M1689" s="25">
        <v>26.5</v>
      </c>
      <c r="N1689" s="25">
        <v>0.5</v>
      </c>
      <c r="O1689" s="26">
        <v>1.8867924528301886E-2</v>
      </c>
      <c r="P1689" s="25">
        <f t="shared" si="80"/>
        <v>26.5</v>
      </c>
    </row>
    <row r="1690" spans="1:16" x14ac:dyDescent="0.25">
      <c r="A1690" t="s">
        <v>1219</v>
      </c>
      <c r="B1690" s="18">
        <v>56</v>
      </c>
      <c r="C1690" s="18">
        <v>11</v>
      </c>
      <c r="D1690" s="18" t="s">
        <v>1691</v>
      </c>
      <c r="E1690" s="19">
        <v>10.5</v>
      </c>
      <c r="F1690" s="19">
        <v>2.5</v>
      </c>
      <c r="G1690" s="20">
        <v>0.23809523809523805</v>
      </c>
      <c r="H1690" s="19">
        <f t="shared" si="78"/>
        <v>10.5</v>
      </c>
      <c r="I1690" s="22">
        <v>9.5</v>
      </c>
      <c r="J1690" s="22">
        <v>9.5</v>
      </c>
      <c r="K1690" s="23">
        <v>1</v>
      </c>
      <c r="L1690" s="22">
        <f t="shared" si="79"/>
        <v>0</v>
      </c>
      <c r="M1690" s="25">
        <v>16</v>
      </c>
      <c r="N1690" s="25">
        <v>3</v>
      </c>
      <c r="O1690" s="26">
        <v>0.1875</v>
      </c>
      <c r="P1690" s="25">
        <f t="shared" si="80"/>
        <v>16</v>
      </c>
    </row>
    <row r="1691" spans="1:16" x14ac:dyDescent="0.25">
      <c r="A1691" t="s">
        <v>1219</v>
      </c>
      <c r="B1691" s="18">
        <v>56</v>
      </c>
      <c r="C1691" s="18">
        <v>12</v>
      </c>
      <c r="D1691" s="18" t="s">
        <v>1692</v>
      </c>
      <c r="E1691" s="19">
        <v>6</v>
      </c>
      <c r="F1691" s="19">
        <v>4</v>
      </c>
      <c r="G1691" s="20">
        <v>0.66666666666666652</v>
      </c>
      <c r="H1691" s="19">
        <f t="shared" si="78"/>
        <v>0</v>
      </c>
      <c r="I1691" s="22">
        <v>6.5</v>
      </c>
      <c r="J1691" s="22">
        <v>6.5</v>
      </c>
      <c r="K1691" s="23">
        <v>1</v>
      </c>
      <c r="L1691" s="22">
        <f t="shared" si="79"/>
        <v>0</v>
      </c>
      <c r="M1691" s="25">
        <v>15.5</v>
      </c>
      <c r="N1691" s="25">
        <v>0.5</v>
      </c>
      <c r="O1691" s="26">
        <v>3.2258064516129031E-2</v>
      </c>
      <c r="P1691" s="25">
        <f t="shared" si="80"/>
        <v>15.5</v>
      </c>
    </row>
    <row r="1692" spans="1:16" x14ac:dyDescent="0.25">
      <c r="A1692" t="s">
        <v>1219</v>
      </c>
      <c r="B1692" s="18">
        <v>56</v>
      </c>
      <c r="C1692" s="18">
        <v>13</v>
      </c>
      <c r="D1692" s="18" t="s">
        <v>1693</v>
      </c>
      <c r="E1692" s="19">
        <v>14.5</v>
      </c>
      <c r="F1692" s="19">
        <v>6.5</v>
      </c>
      <c r="G1692" s="20">
        <v>0.44827586206896552</v>
      </c>
      <c r="H1692" s="19">
        <f t="shared" si="78"/>
        <v>0</v>
      </c>
      <c r="I1692" s="22">
        <v>13.5</v>
      </c>
      <c r="J1692" s="22">
        <v>13.5</v>
      </c>
      <c r="K1692" s="23">
        <v>1</v>
      </c>
      <c r="L1692" s="22">
        <f t="shared" si="79"/>
        <v>0</v>
      </c>
      <c r="M1692" s="25">
        <v>42.5</v>
      </c>
      <c r="N1692" s="25">
        <v>2.5</v>
      </c>
      <c r="O1692" s="26">
        <v>5.8823529411764698E-2</v>
      </c>
      <c r="P1692" s="25">
        <f t="shared" si="80"/>
        <v>42.5</v>
      </c>
    </row>
    <row r="1693" spans="1:16" x14ac:dyDescent="0.25">
      <c r="A1693" t="s">
        <v>1219</v>
      </c>
      <c r="B1693" s="18">
        <v>56</v>
      </c>
      <c r="C1693" s="18">
        <v>14</v>
      </c>
      <c r="D1693" s="18" t="s">
        <v>1694</v>
      </c>
      <c r="E1693" s="19">
        <v>16.5</v>
      </c>
      <c r="F1693" s="19">
        <v>1.5</v>
      </c>
      <c r="G1693" s="20">
        <v>9.0909090909090912E-2</v>
      </c>
      <c r="H1693" s="19">
        <f t="shared" si="78"/>
        <v>16.5</v>
      </c>
      <c r="I1693" s="22">
        <v>12.5</v>
      </c>
      <c r="J1693" s="22">
        <v>12.5</v>
      </c>
      <c r="K1693" s="23">
        <v>1</v>
      </c>
      <c r="L1693" s="22">
        <f t="shared" si="79"/>
        <v>0</v>
      </c>
      <c r="M1693" s="25">
        <v>37</v>
      </c>
      <c r="N1693" s="25">
        <v>5</v>
      </c>
      <c r="O1693" s="26">
        <v>0.13513513513513514</v>
      </c>
      <c r="P1693" s="25">
        <f t="shared" si="80"/>
        <v>37</v>
      </c>
    </row>
    <row r="1694" spans="1:16" x14ac:dyDescent="0.25">
      <c r="A1694" t="s">
        <v>1219</v>
      </c>
      <c r="B1694" s="18">
        <v>56</v>
      </c>
      <c r="C1694" s="18">
        <v>15</v>
      </c>
      <c r="D1694" s="18" t="s">
        <v>1695</v>
      </c>
      <c r="E1694" s="19">
        <v>9.75</v>
      </c>
      <c r="F1694" s="19">
        <v>1.75</v>
      </c>
      <c r="G1694" s="20">
        <v>0.17948717948717949</v>
      </c>
      <c r="H1694" s="19">
        <f t="shared" si="78"/>
        <v>9.75</v>
      </c>
      <c r="I1694" s="22">
        <v>9.5</v>
      </c>
      <c r="J1694" s="22">
        <v>9.5</v>
      </c>
      <c r="K1694" s="23">
        <v>1</v>
      </c>
      <c r="L1694" s="22">
        <f t="shared" si="79"/>
        <v>0</v>
      </c>
      <c r="M1694" s="25">
        <v>24.75</v>
      </c>
      <c r="N1694" s="25">
        <v>3.75</v>
      </c>
      <c r="O1694" s="26">
        <v>0.15151515151515152</v>
      </c>
      <c r="P1694" s="25">
        <f t="shared" si="80"/>
        <v>24.75</v>
      </c>
    </row>
    <row r="1695" spans="1:16" x14ac:dyDescent="0.25">
      <c r="A1695" t="s">
        <v>1219</v>
      </c>
      <c r="B1695" s="18">
        <v>56</v>
      </c>
      <c r="C1695" s="18">
        <v>16</v>
      </c>
      <c r="D1695" s="18" t="s">
        <v>1696</v>
      </c>
      <c r="E1695" s="19">
        <v>8</v>
      </c>
      <c r="F1695" s="19">
        <v>2</v>
      </c>
      <c r="G1695" s="20">
        <v>0.25</v>
      </c>
      <c r="H1695" s="19">
        <f t="shared" si="78"/>
        <v>8</v>
      </c>
      <c r="I1695" s="22">
        <v>11</v>
      </c>
      <c r="J1695" s="22">
        <v>11</v>
      </c>
      <c r="K1695" s="23">
        <v>1</v>
      </c>
      <c r="L1695" s="22">
        <f t="shared" si="79"/>
        <v>0</v>
      </c>
      <c r="M1695" s="25">
        <v>26</v>
      </c>
      <c r="N1695" s="25">
        <v>6</v>
      </c>
      <c r="O1695" s="26">
        <v>0.23076923076923075</v>
      </c>
      <c r="P1695" s="25">
        <f t="shared" si="80"/>
        <v>26</v>
      </c>
    </row>
    <row r="1696" spans="1:16" x14ac:dyDescent="0.25">
      <c r="A1696" t="s">
        <v>1219</v>
      </c>
      <c r="B1696" s="18">
        <v>56</v>
      </c>
      <c r="C1696" s="18">
        <v>17</v>
      </c>
      <c r="D1696" s="18" t="s">
        <v>1697</v>
      </c>
      <c r="E1696" s="19">
        <v>7</v>
      </c>
      <c r="F1696" s="19">
        <v>3</v>
      </c>
      <c r="G1696" s="20">
        <v>0.42857142857142855</v>
      </c>
      <c r="H1696" s="19">
        <f t="shared" si="78"/>
        <v>0</v>
      </c>
      <c r="I1696" s="22">
        <v>19</v>
      </c>
      <c r="J1696" s="22">
        <v>1</v>
      </c>
      <c r="K1696" s="23">
        <v>5.2631578947368418E-2</v>
      </c>
      <c r="L1696" s="22">
        <f t="shared" si="79"/>
        <v>19</v>
      </c>
      <c r="M1696" s="25">
        <v>32.5</v>
      </c>
      <c r="N1696" s="25">
        <v>0.5</v>
      </c>
      <c r="O1696" s="26">
        <v>1.5384615384615385E-2</v>
      </c>
      <c r="P1696" s="25">
        <f t="shared" si="80"/>
        <v>32.5</v>
      </c>
    </row>
    <row r="1697" spans="1:16" x14ac:dyDescent="0.25">
      <c r="A1697" t="s">
        <v>1219</v>
      </c>
      <c r="B1697" s="18">
        <v>56</v>
      </c>
      <c r="C1697" s="18">
        <v>18</v>
      </c>
      <c r="D1697" s="18" t="s">
        <v>1698</v>
      </c>
      <c r="E1697" s="19">
        <v>7</v>
      </c>
      <c r="F1697" s="19">
        <v>1</v>
      </c>
      <c r="G1697" s="20">
        <v>0.14285714285714285</v>
      </c>
      <c r="H1697" s="19">
        <f t="shared" si="78"/>
        <v>7</v>
      </c>
      <c r="I1697" s="22">
        <v>15.5</v>
      </c>
      <c r="J1697" s="22">
        <v>5.5</v>
      </c>
      <c r="K1697" s="23">
        <v>0.35483870967741937</v>
      </c>
      <c r="L1697" s="22">
        <f t="shared" si="79"/>
        <v>15.5</v>
      </c>
      <c r="M1697" s="25">
        <v>17.5</v>
      </c>
      <c r="N1697" s="25">
        <v>3.5</v>
      </c>
      <c r="O1697" s="26">
        <v>0.2</v>
      </c>
      <c r="P1697" s="25">
        <f t="shared" si="80"/>
        <v>17.5</v>
      </c>
    </row>
    <row r="1698" spans="1:16" x14ac:dyDescent="0.25">
      <c r="A1698" t="s">
        <v>1219</v>
      </c>
      <c r="B1698" s="18">
        <v>56</v>
      </c>
      <c r="C1698" s="18">
        <v>19</v>
      </c>
      <c r="D1698" s="18" t="s">
        <v>1699</v>
      </c>
      <c r="E1698" s="19">
        <v>5</v>
      </c>
      <c r="F1698" s="19">
        <v>1</v>
      </c>
      <c r="G1698" s="20">
        <v>0.2</v>
      </c>
      <c r="H1698" s="19">
        <f t="shared" si="78"/>
        <v>5</v>
      </c>
      <c r="I1698" s="22">
        <v>19.5</v>
      </c>
      <c r="J1698" s="22">
        <v>2.5</v>
      </c>
      <c r="K1698" s="23">
        <v>0.12820512820512819</v>
      </c>
      <c r="L1698" s="22">
        <f t="shared" si="79"/>
        <v>19.5</v>
      </c>
      <c r="M1698" s="25">
        <v>15</v>
      </c>
      <c r="N1698" s="25">
        <v>0</v>
      </c>
      <c r="O1698" s="26">
        <v>0</v>
      </c>
      <c r="P1698" s="25">
        <f t="shared" si="80"/>
        <v>15</v>
      </c>
    </row>
    <row r="1699" spans="1:16" x14ac:dyDescent="0.25">
      <c r="A1699" t="s">
        <v>1219</v>
      </c>
      <c r="B1699" s="18">
        <v>56</v>
      </c>
      <c r="C1699" s="18">
        <v>20</v>
      </c>
      <c r="D1699" s="18" t="s">
        <v>1700</v>
      </c>
      <c r="E1699" s="19">
        <v>10</v>
      </c>
      <c r="F1699" s="19">
        <v>0</v>
      </c>
      <c r="G1699" s="20">
        <v>0</v>
      </c>
      <c r="H1699" s="19">
        <f t="shared" si="78"/>
        <v>10</v>
      </c>
      <c r="I1699" s="22">
        <v>21.5</v>
      </c>
      <c r="J1699" s="22">
        <v>9.5</v>
      </c>
      <c r="K1699" s="23">
        <v>0.44186046511627908</v>
      </c>
      <c r="L1699" s="22">
        <f t="shared" si="79"/>
        <v>0</v>
      </c>
      <c r="M1699" s="25">
        <v>3</v>
      </c>
      <c r="N1699" s="25">
        <v>1</v>
      </c>
      <c r="O1699" s="26">
        <v>0.33333333333333326</v>
      </c>
      <c r="P1699" s="25">
        <f t="shared" si="80"/>
        <v>3</v>
      </c>
    </row>
    <row r="1700" spans="1:16" x14ac:dyDescent="0.25">
      <c r="A1700" t="s">
        <v>1219</v>
      </c>
      <c r="B1700" s="18">
        <v>56</v>
      </c>
      <c r="C1700" s="18">
        <v>21</v>
      </c>
      <c r="D1700" s="18" t="s">
        <v>1701</v>
      </c>
      <c r="E1700" s="19">
        <v>7</v>
      </c>
      <c r="F1700" s="19">
        <v>1</v>
      </c>
      <c r="G1700" s="20">
        <v>0.14285714285714285</v>
      </c>
      <c r="H1700" s="19">
        <f t="shared" si="78"/>
        <v>7</v>
      </c>
      <c r="I1700" s="22">
        <v>8.5</v>
      </c>
      <c r="J1700" s="22">
        <v>3.5</v>
      </c>
      <c r="K1700" s="23">
        <v>0.41176470588235292</v>
      </c>
      <c r="L1700" s="22">
        <f t="shared" si="79"/>
        <v>0</v>
      </c>
      <c r="M1700" s="25">
        <v>0</v>
      </c>
      <c r="N1700" s="25">
        <v>0</v>
      </c>
      <c r="O1700" s="26">
        <v>0</v>
      </c>
      <c r="P1700" s="25">
        <f t="shared" si="80"/>
        <v>0</v>
      </c>
    </row>
    <row r="1701" spans="1:16" x14ac:dyDescent="0.25">
      <c r="A1701" t="s">
        <v>1219</v>
      </c>
      <c r="B1701" s="18">
        <v>56</v>
      </c>
      <c r="C1701" s="18">
        <v>22</v>
      </c>
      <c r="D1701" s="18" t="s">
        <v>1702</v>
      </c>
      <c r="E1701" s="19">
        <v>2.5</v>
      </c>
      <c r="F1701" s="19">
        <v>1.5</v>
      </c>
      <c r="G1701" s="20">
        <v>0.6</v>
      </c>
      <c r="H1701" s="19">
        <f t="shared" si="78"/>
        <v>0</v>
      </c>
      <c r="I1701" s="22">
        <v>10.5</v>
      </c>
      <c r="J1701" s="22">
        <v>6.5</v>
      </c>
      <c r="K1701" s="23">
        <v>0.61904761904761907</v>
      </c>
      <c r="L1701" s="22">
        <f t="shared" si="79"/>
        <v>0</v>
      </c>
      <c r="M1701" s="25">
        <v>0</v>
      </c>
      <c r="N1701" s="25">
        <v>0</v>
      </c>
      <c r="O1701" s="26">
        <v>0</v>
      </c>
      <c r="P1701" s="25">
        <f t="shared" si="80"/>
        <v>0</v>
      </c>
    </row>
    <row r="1702" spans="1:16" x14ac:dyDescent="0.25">
      <c r="A1702" t="s">
        <v>1219</v>
      </c>
      <c r="B1702" s="18">
        <v>56</v>
      </c>
      <c r="C1702" s="18">
        <v>23</v>
      </c>
      <c r="D1702" s="18" t="s">
        <v>1703</v>
      </c>
      <c r="E1702" s="19">
        <v>2</v>
      </c>
      <c r="F1702" s="19">
        <v>2</v>
      </c>
      <c r="G1702" s="20">
        <v>1</v>
      </c>
      <c r="H1702" s="19">
        <f t="shared" si="78"/>
        <v>0</v>
      </c>
      <c r="I1702" s="22">
        <v>10.5</v>
      </c>
      <c r="J1702" s="22">
        <v>10.5</v>
      </c>
      <c r="K1702" s="23">
        <v>1</v>
      </c>
      <c r="L1702" s="22">
        <f t="shared" si="79"/>
        <v>0</v>
      </c>
      <c r="M1702" s="25">
        <v>0</v>
      </c>
      <c r="N1702" s="25">
        <v>0</v>
      </c>
      <c r="O1702" s="26">
        <v>0</v>
      </c>
      <c r="P1702" s="25">
        <f t="shared" si="80"/>
        <v>0</v>
      </c>
    </row>
    <row r="1703" spans="1:16" x14ac:dyDescent="0.25">
      <c r="A1703" t="s">
        <v>1219</v>
      </c>
      <c r="B1703" s="18">
        <v>56</v>
      </c>
      <c r="C1703" s="18">
        <v>24</v>
      </c>
      <c r="D1703" s="18" t="s">
        <v>1704</v>
      </c>
      <c r="E1703" s="19">
        <v>2</v>
      </c>
      <c r="F1703" s="19">
        <v>2</v>
      </c>
      <c r="G1703" s="20">
        <v>1</v>
      </c>
      <c r="H1703" s="19">
        <f t="shared" si="78"/>
        <v>0</v>
      </c>
      <c r="I1703" s="22">
        <v>23.5</v>
      </c>
      <c r="J1703" s="22">
        <v>5.5</v>
      </c>
      <c r="K1703" s="23">
        <v>0.23404255319148937</v>
      </c>
      <c r="L1703" s="22">
        <f t="shared" si="79"/>
        <v>23.5</v>
      </c>
      <c r="M1703" s="25">
        <v>4.5</v>
      </c>
      <c r="N1703" s="25">
        <v>4.5</v>
      </c>
      <c r="O1703" s="26">
        <v>1</v>
      </c>
      <c r="P1703" s="25">
        <f t="shared" si="80"/>
        <v>0</v>
      </c>
    </row>
    <row r="1704" spans="1:16" x14ac:dyDescent="0.25">
      <c r="A1704" t="s">
        <v>1219</v>
      </c>
      <c r="B1704" s="18">
        <v>56</v>
      </c>
      <c r="C1704" s="18">
        <v>25</v>
      </c>
      <c r="D1704" s="18" t="s">
        <v>1705</v>
      </c>
      <c r="E1704" s="19">
        <v>1</v>
      </c>
      <c r="F1704" s="19">
        <v>1</v>
      </c>
      <c r="G1704" s="20">
        <v>1</v>
      </c>
      <c r="H1704" s="19">
        <f t="shared" si="78"/>
        <v>0</v>
      </c>
      <c r="I1704" s="22">
        <v>16</v>
      </c>
      <c r="J1704" s="22">
        <v>3</v>
      </c>
      <c r="K1704" s="23">
        <v>0.1875</v>
      </c>
      <c r="L1704" s="22">
        <f t="shared" si="79"/>
        <v>16</v>
      </c>
      <c r="M1704" s="25">
        <v>4</v>
      </c>
      <c r="N1704" s="25">
        <v>2</v>
      </c>
      <c r="O1704" s="26">
        <v>0.5</v>
      </c>
      <c r="P1704" s="25">
        <f t="shared" si="80"/>
        <v>0</v>
      </c>
    </row>
    <row r="1705" spans="1:16" x14ac:dyDescent="0.25">
      <c r="A1705" t="s">
        <v>1219</v>
      </c>
      <c r="B1705" s="18">
        <v>56</v>
      </c>
      <c r="C1705" s="18">
        <v>26</v>
      </c>
      <c r="D1705" s="18" t="s">
        <v>1706</v>
      </c>
      <c r="E1705" s="19">
        <v>3</v>
      </c>
      <c r="F1705" s="19">
        <v>3</v>
      </c>
      <c r="G1705" s="20">
        <v>1</v>
      </c>
      <c r="H1705" s="19">
        <f t="shared" si="78"/>
        <v>0</v>
      </c>
      <c r="I1705" s="22">
        <v>14.5</v>
      </c>
      <c r="J1705" s="22">
        <v>6.5</v>
      </c>
      <c r="K1705" s="23">
        <v>0.44827586206896552</v>
      </c>
      <c r="L1705" s="22">
        <f t="shared" si="79"/>
        <v>0</v>
      </c>
      <c r="M1705" s="25">
        <v>6.5</v>
      </c>
      <c r="N1705" s="25">
        <v>6.5</v>
      </c>
      <c r="O1705" s="26">
        <v>1</v>
      </c>
      <c r="P1705" s="25">
        <f t="shared" si="80"/>
        <v>0</v>
      </c>
    </row>
    <row r="1706" spans="1:16" x14ac:dyDescent="0.25">
      <c r="A1706" t="s">
        <v>1219</v>
      </c>
      <c r="B1706" s="18">
        <v>56</v>
      </c>
      <c r="C1706" s="18">
        <v>27</v>
      </c>
      <c r="D1706" s="18" t="s">
        <v>1707</v>
      </c>
      <c r="E1706" s="19">
        <v>3</v>
      </c>
      <c r="F1706" s="19">
        <v>3</v>
      </c>
      <c r="G1706" s="20">
        <v>1</v>
      </c>
      <c r="H1706" s="19">
        <f t="shared" si="78"/>
        <v>0</v>
      </c>
      <c r="I1706" s="22">
        <v>11.5</v>
      </c>
      <c r="J1706" s="22">
        <v>5.5</v>
      </c>
      <c r="K1706" s="23">
        <v>0.47826086956521741</v>
      </c>
      <c r="L1706" s="22">
        <f t="shared" si="79"/>
        <v>0</v>
      </c>
      <c r="M1706" s="25">
        <v>2</v>
      </c>
      <c r="N1706" s="25">
        <v>2</v>
      </c>
      <c r="O1706" s="26">
        <v>1</v>
      </c>
      <c r="P1706" s="25">
        <f t="shared" si="80"/>
        <v>0</v>
      </c>
    </row>
    <row r="1707" spans="1:16" x14ac:dyDescent="0.25">
      <c r="A1707" t="s">
        <v>1219</v>
      </c>
      <c r="B1707" s="18">
        <v>56</v>
      </c>
      <c r="C1707" s="18">
        <v>28</v>
      </c>
      <c r="D1707" s="18" t="s">
        <v>1708</v>
      </c>
      <c r="E1707" s="19">
        <v>4</v>
      </c>
      <c r="F1707" s="19">
        <v>4</v>
      </c>
      <c r="G1707" s="20">
        <v>1</v>
      </c>
      <c r="H1707" s="19">
        <f t="shared" si="78"/>
        <v>0</v>
      </c>
      <c r="I1707" s="22">
        <v>12.5</v>
      </c>
      <c r="J1707" s="22">
        <v>12.5</v>
      </c>
      <c r="K1707" s="23">
        <v>1</v>
      </c>
      <c r="L1707" s="22">
        <f t="shared" si="79"/>
        <v>0</v>
      </c>
      <c r="M1707" s="25">
        <v>0</v>
      </c>
      <c r="N1707" s="25">
        <v>0</v>
      </c>
      <c r="O1707" s="26">
        <v>0</v>
      </c>
      <c r="P1707" s="25">
        <f t="shared" si="80"/>
        <v>0</v>
      </c>
    </row>
    <row r="1708" spans="1:16" x14ac:dyDescent="0.25">
      <c r="A1708" t="s">
        <v>1219</v>
      </c>
      <c r="B1708" s="18">
        <v>56</v>
      </c>
      <c r="C1708" s="18">
        <v>29</v>
      </c>
      <c r="D1708" s="18" t="s">
        <v>1709</v>
      </c>
      <c r="E1708" s="19">
        <v>0</v>
      </c>
      <c r="F1708" s="19">
        <v>0</v>
      </c>
      <c r="G1708" s="20">
        <v>0</v>
      </c>
      <c r="H1708" s="19">
        <f t="shared" si="78"/>
        <v>0</v>
      </c>
      <c r="I1708" s="22">
        <v>6</v>
      </c>
      <c r="J1708" s="22">
        <v>6</v>
      </c>
      <c r="K1708" s="23">
        <v>1</v>
      </c>
      <c r="L1708" s="22">
        <f t="shared" si="79"/>
        <v>0</v>
      </c>
      <c r="M1708" s="25">
        <v>0</v>
      </c>
      <c r="N1708" s="25">
        <v>0</v>
      </c>
      <c r="O1708" s="26">
        <v>0</v>
      </c>
      <c r="P1708" s="25">
        <f t="shared" si="80"/>
        <v>0</v>
      </c>
    </row>
    <row r="1709" spans="1:16" x14ac:dyDescent="0.25">
      <c r="A1709" t="s">
        <v>1219</v>
      </c>
      <c r="B1709" s="18">
        <v>56</v>
      </c>
      <c r="C1709" s="18">
        <v>30</v>
      </c>
      <c r="D1709" s="18" t="s">
        <v>1710</v>
      </c>
      <c r="E1709" s="19">
        <v>0</v>
      </c>
      <c r="F1709" s="19">
        <v>0</v>
      </c>
      <c r="G1709" s="20">
        <v>0</v>
      </c>
      <c r="H1709" s="19">
        <f t="shared" si="78"/>
        <v>0</v>
      </c>
      <c r="I1709" s="22">
        <v>5.5</v>
      </c>
      <c r="J1709" s="22">
        <v>5.5</v>
      </c>
      <c r="K1709" s="23">
        <v>1</v>
      </c>
      <c r="L1709" s="22">
        <f t="shared" si="79"/>
        <v>0</v>
      </c>
      <c r="M1709" s="25">
        <v>0</v>
      </c>
      <c r="N1709" s="25">
        <v>0</v>
      </c>
      <c r="O1709" s="26">
        <v>0</v>
      </c>
      <c r="P1709" s="25">
        <f t="shared" si="80"/>
        <v>0</v>
      </c>
    </row>
    <row r="1710" spans="1:16" x14ac:dyDescent="0.25">
      <c r="A1710" t="s">
        <v>1219</v>
      </c>
      <c r="B1710" s="18">
        <v>56</v>
      </c>
      <c r="C1710" s="18">
        <v>31</v>
      </c>
      <c r="D1710" s="18" t="s">
        <v>1711</v>
      </c>
      <c r="E1710" s="19">
        <v>0</v>
      </c>
      <c r="F1710" s="19">
        <v>0</v>
      </c>
      <c r="G1710" s="20">
        <v>0</v>
      </c>
      <c r="H1710" s="19">
        <f t="shared" si="78"/>
        <v>0</v>
      </c>
      <c r="I1710" s="22">
        <v>4</v>
      </c>
      <c r="J1710" s="22">
        <v>4</v>
      </c>
      <c r="K1710" s="23">
        <v>1</v>
      </c>
      <c r="L1710" s="22">
        <f t="shared" si="79"/>
        <v>0</v>
      </c>
      <c r="M1710" s="25">
        <v>0</v>
      </c>
      <c r="N1710" s="25">
        <v>0</v>
      </c>
      <c r="O1710" s="26">
        <v>0</v>
      </c>
      <c r="P1710" s="25">
        <f t="shared" si="80"/>
        <v>0</v>
      </c>
    </row>
    <row r="1711" spans="1:16" x14ac:dyDescent="0.25">
      <c r="A1711" t="s">
        <v>1219</v>
      </c>
      <c r="B1711" s="18">
        <v>56</v>
      </c>
      <c r="C1711" s="18">
        <v>32</v>
      </c>
      <c r="D1711" s="18" t="s">
        <v>1712</v>
      </c>
      <c r="E1711" s="19">
        <v>1</v>
      </c>
      <c r="F1711" s="19">
        <v>1</v>
      </c>
      <c r="G1711" s="20">
        <v>1</v>
      </c>
      <c r="H1711" s="19">
        <f t="shared" si="78"/>
        <v>0</v>
      </c>
      <c r="I1711" s="22">
        <v>0</v>
      </c>
      <c r="J1711" s="22">
        <v>0</v>
      </c>
      <c r="K1711" s="23">
        <v>0</v>
      </c>
      <c r="L1711" s="22">
        <f t="shared" si="79"/>
        <v>0</v>
      </c>
      <c r="M1711" s="25">
        <v>0</v>
      </c>
      <c r="N1711" s="25">
        <v>0</v>
      </c>
      <c r="O1711" s="26">
        <v>0</v>
      </c>
      <c r="P1711" s="25">
        <f t="shared" si="80"/>
        <v>0</v>
      </c>
    </row>
    <row r="1712" spans="1:16" x14ac:dyDescent="0.25">
      <c r="A1712" t="s">
        <v>1219</v>
      </c>
      <c r="B1712" s="18">
        <v>56</v>
      </c>
      <c r="C1712" s="18">
        <v>33</v>
      </c>
      <c r="D1712" s="18" t="s">
        <v>1713</v>
      </c>
      <c r="E1712" s="19">
        <v>0</v>
      </c>
      <c r="F1712" s="19">
        <v>0</v>
      </c>
      <c r="G1712" s="20">
        <v>0</v>
      </c>
      <c r="H1712" s="19">
        <f t="shared" si="78"/>
        <v>0</v>
      </c>
      <c r="I1712" s="22">
        <v>0</v>
      </c>
      <c r="J1712" s="22">
        <v>0</v>
      </c>
      <c r="K1712" s="23">
        <v>0</v>
      </c>
      <c r="L1712" s="22">
        <f t="shared" si="79"/>
        <v>0</v>
      </c>
      <c r="M1712" s="25">
        <v>0</v>
      </c>
      <c r="N1712" s="25">
        <v>0</v>
      </c>
      <c r="O1712" s="26">
        <v>0</v>
      </c>
      <c r="P1712" s="25">
        <f t="shared" si="80"/>
        <v>0</v>
      </c>
    </row>
    <row r="1713" spans="1:16" x14ac:dyDescent="0.25">
      <c r="A1713" t="s">
        <v>1219</v>
      </c>
      <c r="B1713" s="18">
        <v>56</v>
      </c>
      <c r="C1713" s="18">
        <v>34</v>
      </c>
      <c r="D1713" s="18" t="s">
        <v>1714</v>
      </c>
      <c r="E1713" s="19">
        <v>0</v>
      </c>
      <c r="F1713" s="19">
        <v>0</v>
      </c>
      <c r="G1713" s="20">
        <v>0</v>
      </c>
      <c r="H1713" s="19">
        <f t="shared" si="78"/>
        <v>0</v>
      </c>
      <c r="I1713" s="22">
        <v>0</v>
      </c>
      <c r="J1713" s="22">
        <v>0</v>
      </c>
      <c r="K1713" s="23">
        <v>0</v>
      </c>
      <c r="L1713" s="22">
        <f t="shared" si="79"/>
        <v>0</v>
      </c>
      <c r="M1713" s="25">
        <v>0</v>
      </c>
      <c r="N1713" s="25">
        <v>0</v>
      </c>
      <c r="O1713" s="26">
        <v>0</v>
      </c>
      <c r="P1713" s="25">
        <f t="shared" si="80"/>
        <v>0</v>
      </c>
    </row>
    <row r="1714" spans="1:16" x14ac:dyDescent="0.25">
      <c r="A1714" t="s">
        <v>1219</v>
      </c>
      <c r="B1714" s="18">
        <v>56</v>
      </c>
      <c r="C1714" s="18">
        <v>35</v>
      </c>
      <c r="D1714" s="18" t="s">
        <v>1715</v>
      </c>
      <c r="E1714" s="19">
        <v>0</v>
      </c>
      <c r="F1714" s="19">
        <v>0</v>
      </c>
      <c r="G1714" s="20">
        <v>0</v>
      </c>
      <c r="H1714" s="19">
        <f t="shared" si="78"/>
        <v>0</v>
      </c>
      <c r="I1714" s="22">
        <v>0</v>
      </c>
      <c r="J1714" s="22">
        <v>0</v>
      </c>
      <c r="K1714" s="23">
        <v>0</v>
      </c>
      <c r="L1714" s="22">
        <f t="shared" si="79"/>
        <v>0</v>
      </c>
      <c r="M1714" s="25">
        <v>0</v>
      </c>
      <c r="N1714" s="25">
        <v>0</v>
      </c>
      <c r="O1714" s="26">
        <v>0</v>
      </c>
      <c r="P1714" s="25">
        <f t="shared" si="80"/>
        <v>0</v>
      </c>
    </row>
    <row r="1715" spans="1:16" x14ac:dyDescent="0.25">
      <c r="A1715" t="s">
        <v>1219</v>
      </c>
      <c r="B1715" s="18">
        <v>56</v>
      </c>
      <c r="C1715" s="18">
        <v>36</v>
      </c>
      <c r="D1715" s="18" t="s">
        <v>1716</v>
      </c>
      <c r="E1715" s="19">
        <v>2</v>
      </c>
      <c r="F1715" s="19">
        <v>2</v>
      </c>
      <c r="G1715" s="20">
        <v>1</v>
      </c>
      <c r="H1715" s="19">
        <f t="shared" si="78"/>
        <v>0</v>
      </c>
      <c r="I1715" s="22">
        <v>4</v>
      </c>
      <c r="J1715" s="22">
        <v>4</v>
      </c>
      <c r="K1715" s="23">
        <v>1</v>
      </c>
      <c r="L1715" s="22">
        <f t="shared" si="79"/>
        <v>0</v>
      </c>
      <c r="M1715" s="25">
        <v>0</v>
      </c>
      <c r="N1715" s="25">
        <v>0</v>
      </c>
      <c r="O1715" s="26">
        <v>0</v>
      </c>
      <c r="P1715" s="25">
        <f t="shared" si="80"/>
        <v>0</v>
      </c>
    </row>
    <row r="1716" spans="1:16" x14ac:dyDescent="0.25">
      <c r="A1716" t="s">
        <v>1219</v>
      </c>
      <c r="B1716" s="18">
        <v>56</v>
      </c>
      <c r="C1716" s="18">
        <v>37</v>
      </c>
      <c r="D1716" s="18" t="s">
        <v>1717</v>
      </c>
      <c r="E1716" s="19">
        <v>0</v>
      </c>
      <c r="F1716" s="19">
        <v>0</v>
      </c>
      <c r="G1716" s="20">
        <v>0</v>
      </c>
      <c r="H1716" s="19">
        <f t="shared" si="78"/>
        <v>0</v>
      </c>
      <c r="I1716" s="22">
        <v>0</v>
      </c>
      <c r="J1716" s="22">
        <v>0</v>
      </c>
      <c r="K1716" s="23">
        <v>0</v>
      </c>
      <c r="L1716" s="22">
        <f t="shared" si="79"/>
        <v>0</v>
      </c>
      <c r="M1716" s="25">
        <v>4</v>
      </c>
      <c r="N1716" s="25">
        <v>2</v>
      </c>
      <c r="O1716" s="26">
        <v>0.5</v>
      </c>
      <c r="P1716" s="25">
        <f t="shared" si="80"/>
        <v>0</v>
      </c>
    </row>
    <row r="1717" spans="1:16" x14ac:dyDescent="0.25">
      <c r="A1717" t="s">
        <v>1219</v>
      </c>
      <c r="B1717" s="18">
        <v>56</v>
      </c>
      <c r="C1717" s="18">
        <v>38</v>
      </c>
      <c r="D1717" s="18" t="s">
        <v>1718</v>
      </c>
      <c r="E1717" s="19">
        <v>1</v>
      </c>
      <c r="F1717" s="19">
        <v>1</v>
      </c>
      <c r="G1717" s="20">
        <v>1</v>
      </c>
      <c r="H1717" s="19">
        <f t="shared" si="78"/>
        <v>0</v>
      </c>
      <c r="I1717" s="22">
        <v>3.5</v>
      </c>
      <c r="J1717" s="22">
        <v>3.5</v>
      </c>
      <c r="K1717" s="23">
        <v>1</v>
      </c>
      <c r="L1717" s="22">
        <f t="shared" si="79"/>
        <v>0</v>
      </c>
      <c r="M1717" s="25">
        <v>0</v>
      </c>
      <c r="N1717" s="25">
        <v>0</v>
      </c>
      <c r="O1717" s="26">
        <v>0</v>
      </c>
      <c r="P1717" s="25">
        <f t="shared" si="80"/>
        <v>0</v>
      </c>
    </row>
    <row r="1718" spans="1:16" x14ac:dyDescent="0.25">
      <c r="A1718" t="s">
        <v>1219</v>
      </c>
      <c r="B1718" s="18">
        <v>56</v>
      </c>
      <c r="C1718" s="18">
        <v>39</v>
      </c>
      <c r="D1718" s="18" t="s">
        <v>1719</v>
      </c>
      <c r="E1718" s="19">
        <v>0</v>
      </c>
      <c r="F1718" s="19">
        <v>0</v>
      </c>
      <c r="G1718" s="20">
        <v>0</v>
      </c>
      <c r="H1718" s="19">
        <f t="shared" si="78"/>
        <v>0</v>
      </c>
      <c r="I1718" s="22">
        <v>0</v>
      </c>
      <c r="J1718" s="22">
        <v>0</v>
      </c>
      <c r="K1718" s="23">
        <v>0</v>
      </c>
      <c r="L1718" s="22">
        <f t="shared" si="79"/>
        <v>0</v>
      </c>
      <c r="M1718" s="25">
        <v>0</v>
      </c>
      <c r="N1718" s="25">
        <v>0</v>
      </c>
      <c r="O1718" s="26">
        <v>0</v>
      </c>
      <c r="P1718" s="25">
        <f t="shared" si="80"/>
        <v>0</v>
      </c>
    </row>
    <row r="1719" spans="1:16" x14ac:dyDescent="0.25">
      <c r="A1719" t="s">
        <v>1219</v>
      </c>
      <c r="B1719" s="18">
        <v>56</v>
      </c>
      <c r="C1719" s="18">
        <v>40</v>
      </c>
      <c r="D1719" s="18" t="s">
        <v>1720</v>
      </c>
      <c r="E1719" s="19">
        <v>0</v>
      </c>
      <c r="F1719" s="19">
        <v>0</v>
      </c>
      <c r="G1719" s="20">
        <v>0</v>
      </c>
      <c r="H1719" s="19">
        <f t="shared" si="78"/>
        <v>0</v>
      </c>
      <c r="I1719" s="22">
        <v>0</v>
      </c>
      <c r="J1719" s="22">
        <v>0</v>
      </c>
      <c r="K1719" s="23">
        <v>0</v>
      </c>
      <c r="L1719" s="22">
        <f t="shared" si="79"/>
        <v>0</v>
      </c>
      <c r="M1719" s="25">
        <v>1</v>
      </c>
      <c r="N1719" s="25">
        <v>1</v>
      </c>
      <c r="O1719" s="26">
        <v>1</v>
      </c>
      <c r="P1719" s="25">
        <f t="shared" si="80"/>
        <v>0</v>
      </c>
    </row>
    <row r="1720" spans="1:16" x14ac:dyDescent="0.25">
      <c r="A1720" t="s">
        <v>1219</v>
      </c>
      <c r="B1720" s="18">
        <v>56</v>
      </c>
      <c r="C1720" s="18">
        <v>41</v>
      </c>
      <c r="D1720" s="18" t="s">
        <v>1721</v>
      </c>
      <c r="E1720" s="19">
        <v>0</v>
      </c>
      <c r="F1720" s="19">
        <v>0</v>
      </c>
      <c r="G1720" s="20">
        <v>0</v>
      </c>
      <c r="H1720" s="19">
        <f t="shared" si="78"/>
        <v>0</v>
      </c>
      <c r="I1720" s="22">
        <v>0</v>
      </c>
      <c r="J1720" s="22">
        <v>0</v>
      </c>
      <c r="K1720" s="23">
        <v>0</v>
      </c>
      <c r="L1720" s="22">
        <f t="shared" si="79"/>
        <v>0</v>
      </c>
      <c r="M1720" s="25">
        <v>0</v>
      </c>
      <c r="N1720" s="25">
        <v>0</v>
      </c>
      <c r="O1720" s="26">
        <v>0</v>
      </c>
      <c r="P1720" s="25">
        <f t="shared" si="80"/>
        <v>0</v>
      </c>
    </row>
    <row r="1721" spans="1:16" x14ac:dyDescent="0.25">
      <c r="A1721" t="s">
        <v>1219</v>
      </c>
      <c r="B1721" s="18">
        <v>56</v>
      </c>
      <c r="C1721" s="18">
        <v>42</v>
      </c>
      <c r="D1721" s="18" t="s">
        <v>1722</v>
      </c>
      <c r="E1721" s="19">
        <v>0</v>
      </c>
      <c r="F1721" s="19">
        <v>0</v>
      </c>
      <c r="G1721" s="20">
        <v>0</v>
      </c>
      <c r="H1721" s="19">
        <f t="shared" si="78"/>
        <v>0</v>
      </c>
      <c r="I1721" s="22">
        <v>0</v>
      </c>
      <c r="J1721" s="22">
        <v>0</v>
      </c>
      <c r="K1721" s="23">
        <v>0</v>
      </c>
      <c r="L1721" s="22">
        <f t="shared" si="79"/>
        <v>0</v>
      </c>
      <c r="M1721" s="25">
        <v>0</v>
      </c>
      <c r="N1721" s="25">
        <v>0</v>
      </c>
      <c r="O1721" s="26">
        <v>0</v>
      </c>
      <c r="P1721" s="25">
        <f t="shared" si="80"/>
        <v>0</v>
      </c>
    </row>
    <row r="1722" spans="1:16" x14ac:dyDescent="0.25">
      <c r="A1722" t="s">
        <v>1219</v>
      </c>
      <c r="B1722" s="18">
        <v>56</v>
      </c>
      <c r="C1722" s="18">
        <v>43</v>
      </c>
      <c r="D1722" s="18" t="s">
        <v>1723</v>
      </c>
      <c r="E1722" s="19">
        <v>0</v>
      </c>
      <c r="F1722" s="19">
        <v>0</v>
      </c>
      <c r="G1722" s="20">
        <v>0</v>
      </c>
      <c r="H1722" s="19">
        <f t="shared" si="78"/>
        <v>0</v>
      </c>
      <c r="I1722" s="22">
        <v>0</v>
      </c>
      <c r="J1722" s="22">
        <v>0</v>
      </c>
      <c r="K1722" s="23">
        <v>0</v>
      </c>
      <c r="L1722" s="22">
        <f t="shared" si="79"/>
        <v>0</v>
      </c>
      <c r="M1722" s="25">
        <v>0</v>
      </c>
      <c r="N1722" s="25">
        <v>0</v>
      </c>
      <c r="O1722" s="26">
        <v>0</v>
      </c>
      <c r="P1722" s="25">
        <f t="shared" si="80"/>
        <v>0</v>
      </c>
    </row>
    <row r="1723" spans="1:16" x14ac:dyDescent="0.25">
      <c r="A1723" t="s">
        <v>1219</v>
      </c>
      <c r="B1723" s="18">
        <v>56</v>
      </c>
      <c r="C1723" s="18">
        <v>44</v>
      </c>
      <c r="D1723" s="18" t="s">
        <v>1724</v>
      </c>
      <c r="E1723" s="19">
        <v>1</v>
      </c>
      <c r="F1723" s="19">
        <v>1</v>
      </c>
      <c r="G1723" s="20">
        <v>1</v>
      </c>
      <c r="H1723" s="19">
        <f t="shared" si="78"/>
        <v>0</v>
      </c>
      <c r="I1723" s="22">
        <v>0</v>
      </c>
      <c r="J1723" s="22">
        <v>0</v>
      </c>
      <c r="K1723" s="23">
        <v>0</v>
      </c>
      <c r="L1723" s="22">
        <f t="shared" si="79"/>
        <v>0</v>
      </c>
      <c r="M1723" s="25">
        <v>0</v>
      </c>
      <c r="N1723" s="25">
        <v>0</v>
      </c>
      <c r="O1723" s="26">
        <v>0</v>
      </c>
      <c r="P1723" s="25">
        <f t="shared" si="80"/>
        <v>0</v>
      </c>
    </row>
    <row r="1724" spans="1:16" x14ac:dyDescent="0.25">
      <c r="A1724" t="s">
        <v>1219</v>
      </c>
      <c r="B1724" s="18">
        <v>56</v>
      </c>
      <c r="C1724" s="18">
        <v>45</v>
      </c>
      <c r="D1724" s="18" t="s">
        <v>1725</v>
      </c>
      <c r="E1724" s="19">
        <v>1</v>
      </c>
      <c r="F1724" s="19">
        <v>1</v>
      </c>
      <c r="G1724" s="20">
        <v>1</v>
      </c>
      <c r="H1724" s="19">
        <f t="shared" si="78"/>
        <v>0</v>
      </c>
      <c r="I1724" s="22">
        <v>0</v>
      </c>
      <c r="J1724" s="22">
        <v>0</v>
      </c>
      <c r="K1724" s="23">
        <v>0</v>
      </c>
      <c r="L1724" s="22">
        <f t="shared" si="79"/>
        <v>0</v>
      </c>
      <c r="M1724" s="25">
        <v>0</v>
      </c>
      <c r="N1724" s="25">
        <v>0</v>
      </c>
      <c r="O1724" s="26">
        <v>0</v>
      </c>
      <c r="P1724" s="25">
        <f t="shared" si="80"/>
        <v>0</v>
      </c>
    </row>
    <row r="1725" spans="1:16" x14ac:dyDescent="0.25">
      <c r="A1725" t="s">
        <v>1219</v>
      </c>
      <c r="B1725" s="18">
        <v>56</v>
      </c>
      <c r="C1725" s="18">
        <v>46</v>
      </c>
      <c r="D1725" s="18" t="s">
        <v>1726</v>
      </c>
      <c r="E1725" s="19">
        <v>1</v>
      </c>
      <c r="F1725" s="19">
        <v>1</v>
      </c>
      <c r="G1725" s="20">
        <v>1</v>
      </c>
      <c r="H1725" s="19">
        <f t="shared" si="78"/>
        <v>0</v>
      </c>
      <c r="I1725" s="22">
        <v>0</v>
      </c>
      <c r="J1725" s="22">
        <v>0</v>
      </c>
      <c r="K1725" s="23">
        <v>0</v>
      </c>
      <c r="L1725" s="22">
        <f t="shared" si="79"/>
        <v>0</v>
      </c>
      <c r="M1725" s="25">
        <v>0</v>
      </c>
      <c r="N1725" s="25">
        <v>0</v>
      </c>
      <c r="O1725" s="26">
        <v>0</v>
      </c>
      <c r="P1725" s="25">
        <f t="shared" si="80"/>
        <v>0</v>
      </c>
    </row>
    <row r="1726" spans="1:16" x14ac:dyDescent="0.25">
      <c r="A1726" t="s">
        <v>1219</v>
      </c>
      <c r="B1726" s="18">
        <v>56</v>
      </c>
      <c r="C1726" s="18">
        <v>47</v>
      </c>
      <c r="D1726" s="18" t="s">
        <v>1727</v>
      </c>
      <c r="E1726" s="19">
        <v>0</v>
      </c>
      <c r="F1726" s="19">
        <v>0</v>
      </c>
      <c r="G1726" s="20">
        <v>0</v>
      </c>
      <c r="H1726" s="19">
        <f t="shared" si="78"/>
        <v>0</v>
      </c>
      <c r="I1726" s="22">
        <v>0</v>
      </c>
      <c r="J1726" s="22">
        <v>0</v>
      </c>
      <c r="K1726" s="23">
        <v>0</v>
      </c>
      <c r="L1726" s="22">
        <f t="shared" si="79"/>
        <v>0</v>
      </c>
      <c r="M1726" s="25">
        <v>0</v>
      </c>
      <c r="N1726" s="25">
        <v>0</v>
      </c>
      <c r="O1726" s="26">
        <v>0</v>
      </c>
      <c r="P1726" s="25">
        <f t="shared" si="80"/>
        <v>0</v>
      </c>
    </row>
    <row r="1727" spans="1:16" x14ac:dyDescent="0.25">
      <c r="A1727" t="s">
        <v>1219</v>
      </c>
      <c r="B1727" s="18">
        <v>56</v>
      </c>
      <c r="C1727" s="18">
        <v>48</v>
      </c>
      <c r="D1727" s="18" t="s">
        <v>1728</v>
      </c>
      <c r="E1727" s="19">
        <v>1</v>
      </c>
      <c r="F1727" s="19">
        <v>1</v>
      </c>
      <c r="G1727" s="20">
        <v>1</v>
      </c>
      <c r="H1727" s="19">
        <f t="shared" si="78"/>
        <v>0</v>
      </c>
      <c r="I1727" s="22">
        <v>0</v>
      </c>
      <c r="J1727" s="22">
        <v>0</v>
      </c>
      <c r="K1727" s="23">
        <v>0</v>
      </c>
      <c r="L1727" s="22">
        <f t="shared" si="79"/>
        <v>0</v>
      </c>
      <c r="M1727" s="25">
        <v>0</v>
      </c>
      <c r="N1727" s="25">
        <v>0</v>
      </c>
      <c r="O1727" s="26">
        <v>0</v>
      </c>
      <c r="P1727" s="25">
        <f t="shared" si="80"/>
        <v>0</v>
      </c>
    </row>
    <row r="1728" spans="1:16" x14ac:dyDescent="0.25">
      <c r="A1728" t="s">
        <v>1219</v>
      </c>
      <c r="B1728" s="18">
        <v>56</v>
      </c>
      <c r="C1728" s="18">
        <v>49</v>
      </c>
      <c r="D1728" s="18" t="s">
        <v>1729</v>
      </c>
      <c r="E1728" s="19">
        <v>3</v>
      </c>
      <c r="F1728" s="19">
        <v>3</v>
      </c>
      <c r="G1728" s="20">
        <v>1</v>
      </c>
      <c r="H1728" s="19">
        <f t="shared" si="78"/>
        <v>0</v>
      </c>
      <c r="I1728" s="22">
        <v>0</v>
      </c>
      <c r="J1728" s="22">
        <v>0</v>
      </c>
      <c r="K1728" s="23">
        <v>0</v>
      </c>
      <c r="L1728" s="22">
        <f t="shared" si="79"/>
        <v>0</v>
      </c>
      <c r="M1728" s="25">
        <v>0</v>
      </c>
      <c r="N1728" s="25">
        <v>0</v>
      </c>
      <c r="O1728" s="26">
        <v>0</v>
      </c>
      <c r="P1728" s="25">
        <f t="shared" si="80"/>
        <v>0</v>
      </c>
    </row>
    <row r="1729" spans="1:16" x14ac:dyDescent="0.25">
      <c r="A1729" t="s">
        <v>1219</v>
      </c>
      <c r="B1729" s="18">
        <v>56</v>
      </c>
      <c r="C1729" s="18">
        <v>50</v>
      </c>
      <c r="D1729" s="18" t="s">
        <v>1730</v>
      </c>
      <c r="E1729" s="19">
        <v>4</v>
      </c>
      <c r="F1729" s="19">
        <v>2</v>
      </c>
      <c r="G1729" s="20">
        <v>0.5</v>
      </c>
      <c r="H1729" s="19">
        <f t="shared" si="78"/>
        <v>0</v>
      </c>
      <c r="I1729" s="22">
        <v>0</v>
      </c>
      <c r="J1729" s="22">
        <v>0</v>
      </c>
      <c r="K1729" s="23">
        <v>0</v>
      </c>
      <c r="L1729" s="22">
        <f t="shared" si="79"/>
        <v>0</v>
      </c>
      <c r="M1729" s="25">
        <v>7.5</v>
      </c>
      <c r="N1729" s="25">
        <v>3.5</v>
      </c>
      <c r="O1729" s="26">
        <v>0.46666666666666662</v>
      </c>
      <c r="P1729" s="25">
        <f t="shared" si="80"/>
        <v>0</v>
      </c>
    </row>
    <row r="1730" spans="1:16" x14ac:dyDescent="0.25">
      <c r="A1730" t="s">
        <v>1219</v>
      </c>
      <c r="B1730" s="18">
        <v>56</v>
      </c>
      <c r="C1730" s="18">
        <v>51</v>
      </c>
      <c r="D1730" s="18" t="s">
        <v>1731</v>
      </c>
      <c r="E1730" s="19">
        <v>4</v>
      </c>
      <c r="F1730" s="19">
        <v>2</v>
      </c>
      <c r="G1730" s="20">
        <v>0.5</v>
      </c>
      <c r="H1730" s="19">
        <f t="shared" si="78"/>
        <v>0</v>
      </c>
      <c r="I1730" s="22">
        <v>2.5</v>
      </c>
      <c r="J1730" s="22">
        <v>2.5</v>
      </c>
      <c r="K1730" s="23">
        <v>1</v>
      </c>
      <c r="L1730" s="22">
        <f t="shared" si="79"/>
        <v>0</v>
      </c>
      <c r="M1730" s="25">
        <v>3</v>
      </c>
      <c r="N1730" s="25">
        <v>2</v>
      </c>
      <c r="O1730" s="26">
        <v>0.66666666666666652</v>
      </c>
      <c r="P1730" s="25">
        <f t="shared" si="80"/>
        <v>0</v>
      </c>
    </row>
    <row r="1731" spans="1:16" x14ac:dyDescent="0.25">
      <c r="A1731" t="s">
        <v>1219</v>
      </c>
      <c r="B1731" s="18">
        <v>56</v>
      </c>
      <c r="C1731" s="18">
        <v>52</v>
      </c>
      <c r="D1731" s="18" t="s">
        <v>1732</v>
      </c>
      <c r="E1731" s="19">
        <v>5.5</v>
      </c>
      <c r="F1731" s="19">
        <v>0.5</v>
      </c>
      <c r="G1731" s="20">
        <v>9.0909090909090912E-2</v>
      </c>
      <c r="H1731" s="19">
        <f t="shared" si="78"/>
        <v>5.5</v>
      </c>
      <c r="I1731" s="22">
        <v>6</v>
      </c>
      <c r="J1731" s="22">
        <v>4</v>
      </c>
      <c r="K1731" s="23">
        <v>0.66666666666666652</v>
      </c>
      <c r="L1731" s="22">
        <f t="shared" si="79"/>
        <v>0</v>
      </c>
      <c r="M1731" s="25">
        <v>0</v>
      </c>
      <c r="N1731" s="25">
        <v>0</v>
      </c>
      <c r="O1731" s="26">
        <v>0</v>
      </c>
      <c r="P1731" s="25">
        <f t="shared" si="80"/>
        <v>0</v>
      </c>
    </row>
    <row r="1732" spans="1:16" x14ac:dyDescent="0.25">
      <c r="A1732" t="s">
        <v>1219</v>
      </c>
      <c r="B1732" s="18">
        <v>56</v>
      </c>
      <c r="C1732" s="18">
        <v>53</v>
      </c>
      <c r="D1732" s="18" t="s">
        <v>1733</v>
      </c>
      <c r="E1732" s="19">
        <v>6</v>
      </c>
      <c r="F1732" s="19">
        <v>1</v>
      </c>
      <c r="G1732" s="20">
        <v>0.16666666666666663</v>
      </c>
      <c r="H1732" s="19">
        <f t="shared" si="78"/>
        <v>6</v>
      </c>
      <c r="I1732" s="22">
        <v>0</v>
      </c>
      <c r="J1732" s="22">
        <v>0</v>
      </c>
      <c r="K1732" s="23">
        <v>0</v>
      </c>
      <c r="L1732" s="22">
        <f t="shared" si="79"/>
        <v>0</v>
      </c>
      <c r="M1732" s="25">
        <v>0</v>
      </c>
      <c r="N1732" s="25">
        <v>0</v>
      </c>
      <c r="O1732" s="26">
        <v>0</v>
      </c>
      <c r="P1732" s="25">
        <f t="shared" si="80"/>
        <v>0</v>
      </c>
    </row>
    <row r="1733" spans="1:16" x14ac:dyDescent="0.25">
      <c r="A1733" t="s">
        <v>1219</v>
      </c>
      <c r="B1733" s="18">
        <v>56</v>
      </c>
      <c r="C1733" s="18">
        <v>54</v>
      </c>
      <c r="D1733" s="18" t="s">
        <v>1734</v>
      </c>
      <c r="E1733" s="19">
        <v>1.5</v>
      </c>
      <c r="F1733" s="19">
        <v>1.5</v>
      </c>
      <c r="G1733" s="20">
        <v>1</v>
      </c>
      <c r="H1733" s="19">
        <f t="shared" si="78"/>
        <v>0</v>
      </c>
      <c r="I1733" s="22">
        <v>0</v>
      </c>
      <c r="J1733" s="22">
        <v>0</v>
      </c>
      <c r="K1733" s="23">
        <v>0</v>
      </c>
      <c r="L1733" s="22">
        <f t="shared" si="79"/>
        <v>0</v>
      </c>
      <c r="M1733" s="25">
        <v>0</v>
      </c>
      <c r="N1733" s="25">
        <v>0</v>
      </c>
      <c r="O1733" s="26">
        <v>0</v>
      </c>
      <c r="P1733" s="25">
        <f t="shared" si="80"/>
        <v>0</v>
      </c>
    </row>
    <row r="1734" spans="1:16" x14ac:dyDescent="0.25">
      <c r="A1734" t="s">
        <v>1219</v>
      </c>
      <c r="B1734" s="18">
        <v>56</v>
      </c>
      <c r="C1734" s="18">
        <v>55</v>
      </c>
      <c r="D1734" s="18" t="s">
        <v>1735</v>
      </c>
      <c r="E1734" s="19">
        <v>0.5</v>
      </c>
      <c r="F1734" s="19">
        <v>0.5</v>
      </c>
      <c r="G1734" s="20">
        <v>1</v>
      </c>
      <c r="H1734" s="19">
        <f t="shared" ref="H1734:H1797" si="81">IF(G1734&gt;0.4,0,E1734)</f>
        <v>0</v>
      </c>
      <c r="I1734" s="22">
        <v>0</v>
      </c>
      <c r="J1734" s="22">
        <v>0</v>
      </c>
      <c r="K1734" s="23">
        <v>0</v>
      </c>
      <c r="L1734" s="22">
        <f t="shared" ref="L1734:L1797" si="82">IF(K1734&gt;0.4,0,I1734)</f>
        <v>0</v>
      </c>
      <c r="M1734" s="25">
        <v>0</v>
      </c>
      <c r="N1734" s="25">
        <v>0</v>
      </c>
      <c r="O1734" s="26">
        <v>0</v>
      </c>
      <c r="P1734" s="25">
        <f t="shared" ref="P1734:P1797" si="83">IF(O1734&gt;0.4,0,M1734)</f>
        <v>0</v>
      </c>
    </row>
    <row r="1735" spans="1:16" x14ac:dyDescent="0.25">
      <c r="A1735" t="s">
        <v>1219</v>
      </c>
      <c r="B1735" s="18">
        <v>56</v>
      </c>
      <c r="C1735" s="18">
        <v>56</v>
      </c>
      <c r="D1735" s="18" t="s">
        <v>1736</v>
      </c>
      <c r="E1735" s="19">
        <v>2</v>
      </c>
      <c r="F1735" s="19">
        <v>2</v>
      </c>
      <c r="G1735" s="20">
        <v>1</v>
      </c>
      <c r="H1735" s="19">
        <f t="shared" si="81"/>
        <v>0</v>
      </c>
      <c r="I1735" s="22">
        <v>0</v>
      </c>
      <c r="J1735" s="22">
        <v>0</v>
      </c>
      <c r="K1735" s="23">
        <v>0</v>
      </c>
      <c r="L1735" s="22">
        <f t="shared" si="82"/>
        <v>0</v>
      </c>
      <c r="M1735" s="25">
        <v>7.5</v>
      </c>
      <c r="N1735" s="25">
        <v>7.5</v>
      </c>
      <c r="O1735" s="26">
        <v>1</v>
      </c>
      <c r="P1735" s="25">
        <f t="shared" si="83"/>
        <v>0</v>
      </c>
    </row>
    <row r="1736" spans="1:16" x14ac:dyDescent="0.25">
      <c r="A1736" t="s">
        <v>1219</v>
      </c>
      <c r="B1736" s="18">
        <v>56</v>
      </c>
      <c r="C1736" s="18">
        <v>57</v>
      </c>
      <c r="D1736" s="18" t="s">
        <v>1737</v>
      </c>
      <c r="E1736" s="19">
        <v>0</v>
      </c>
      <c r="F1736" s="19">
        <v>0</v>
      </c>
      <c r="G1736" s="20">
        <v>0</v>
      </c>
      <c r="H1736" s="19">
        <f t="shared" si="81"/>
        <v>0</v>
      </c>
      <c r="I1736" s="22">
        <v>0</v>
      </c>
      <c r="J1736" s="22">
        <v>0</v>
      </c>
      <c r="K1736" s="23">
        <v>0</v>
      </c>
      <c r="L1736" s="22">
        <f t="shared" si="82"/>
        <v>0</v>
      </c>
      <c r="M1736" s="25">
        <v>0</v>
      </c>
      <c r="N1736" s="25">
        <v>0</v>
      </c>
      <c r="O1736" s="26">
        <v>0</v>
      </c>
      <c r="P1736" s="25">
        <f t="shared" si="83"/>
        <v>0</v>
      </c>
    </row>
    <row r="1737" spans="1:16" x14ac:dyDescent="0.25">
      <c r="A1737" t="s">
        <v>1219</v>
      </c>
      <c r="B1737" s="18">
        <v>56</v>
      </c>
      <c r="C1737" s="18">
        <v>58</v>
      </c>
      <c r="D1737" s="18" t="s">
        <v>1738</v>
      </c>
      <c r="E1737" s="19">
        <v>2.5</v>
      </c>
      <c r="F1737" s="19">
        <v>2.5</v>
      </c>
      <c r="G1737" s="20">
        <v>1</v>
      </c>
      <c r="H1737" s="19">
        <f t="shared" si="81"/>
        <v>0</v>
      </c>
      <c r="I1737" s="22">
        <v>0</v>
      </c>
      <c r="J1737" s="22">
        <v>0</v>
      </c>
      <c r="K1737" s="23">
        <v>0</v>
      </c>
      <c r="L1737" s="22">
        <f t="shared" si="82"/>
        <v>0</v>
      </c>
      <c r="M1737" s="25">
        <v>0</v>
      </c>
      <c r="N1737" s="25">
        <v>0</v>
      </c>
      <c r="O1737" s="26">
        <v>0</v>
      </c>
      <c r="P1737" s="25">
        <f t="shared" si="83"/>
        <v>0</v>
      </c>
    </row>
    <row r="1738" spans="1:16" x14ac:dyDescent="0.25">
      <c r="A1738" t="s">
        <v>1219</v>
      </c>
      <c r="B1738" s="18">
        <v>56</v>
      </c>
      <c r="C1738" s="18">
        <v>59</v>
      </c>
      <c r="D1738" s="18" t="s">
        <v>1739</v>
      </c>
      <c r="E1738" s="19">
        <v>0</v>
      </c>
      <c r="F1738" s="19">
        <v>0</v>
      </c>
      <c r="G1738" s="20">
        <v>0</v>
      </c>
      <c r="H1738" s="19">
        <f t="shared" si="81"/>
        <v>0</v>
      </c>
      <c r="I1738" s="22">
        <v>1.5</v>
      </c>
      <c r="J1738" s="22">
        <v>1.5</v>
      </c>
      <c r="K1738" s="23">
        <v>1</v>
      </c>
      <c r="L1738" s="22">
        <f t="shared" si="82"/>
        <v>0</v>
      </c>
      <c r="M1738" s="25">
        <v>5</v>
      </c>
      <c r="N1738" s="25">
        <v>1</v>
      </c>
      <c r="O1738" s="26">
        <v>0.2</v>
      </c>
      <c r="P1738" s="25">
        <f t="shared" si="83"/>
        <v>5</v>
      </c>
    </row>
    <row r="1739" spans="1:16" x14ac:dyDescent="0.25">
      <c r="A1739" t="s">
        <v>1219</v>
      </c>
      <c r="B1739" s="18">
        <v>56</v>
      </c>
      <c r="C1739" s="18">
        <v>60</v>
      </c>
      <c r="D1739" s="18" t="s">
        <v>1740</v>
      </c>
      <c r="E1739" s="19">
        <v>1</v>
      </c>
      <c r="F1739" s="19">
        <v>1</v>
      </c>
      <c r="G1739" s="20">
        <v>1</v>
      </c>
      <c r="H1739" s="19">
        <f t="shared" si="81"/>
        <v>0</v>
      </c>
      <c r="I1739" s="22">
        <v>7.75</v>
      </c>
      <c r="J1739" s="22">
        <v>7.75</v>
      </c>
      <c r="K1739" s="23">
        <v>1</v>
      </c>
      <c r="L1739" s="22">
        <f t="shared" si="82"/>
        <v>0</v>
      </c>
      <c r="M1739" s="25">
        <v>1</v>
      </c>
      <c r="N1739" s="25">
        <v>1</v>
      </c>
      <c r="O1739" s="26">
        <v>1</v>
      </c>
      <c r="P1739" s="25">
        <f t="shared" si="83"/>
        <v>0</v>
      </c>
    </row>
    <row r="1740" spans="1:16" x14ac:dyDescent="0.25">
      <c r="A1740" t="s">
        <v>1219</v>
      </c>
      <c r="B1740" s="18">
        <v>56</v>
      </c>
      <c r="C1740" s="18">
        <v>61</v>
      </c>
      <c r="D1740" s="18" t="s">
        <v>1741</v>
      </c>
      <c r="E1740" s="19">
        <v>1</v>
      </c>
      <c r="F1740" s="19">
        <v>1</v>
      </c>
      <c r="G1740" s="20">
        <v>1</v>
      </c>
      <c r="H1740" s="19">
        <f t="shared" si="81"/>
        <v>0</v>
      </c>
      <c r="I1740" s="22">
        <v>0</v>
      </c>
      <c r="J1740" s="22">
        <v>0</v>
      </c>
      <c r="K1740" s="23">
        <v>0</v>
      </c>
      <c r="L1740" s="22">
        <f t="shared" si="82"/>
        <v>0</v>
      </c>
      <c r="M1740" s="25">
        <v>0</v>
      </c>
      <c r="N1740" s="25">
        <v>0</v>
      </c>
      <c r="O1740" s="26">
        <v>0</v>
      </c>
      <c r="P1740" s="25">
        <f t="shared" si="83"/>
        <v>0</v>
      </c>
    </row>
    <row r="1741" spans="1:16" x14ac:dyDescent="0.25">
      <c r="A1741" t="s">
        <v>1219</v>
      </c>
      <c r="B1741" s="18">
        <v>56</v>
      </c>
      <c r="C1741" s="18">
        <v>62</v>
      </c>
      <c r="D1741" s="18" t="s">
        <v>1742</v>
      </c>
      <c r="E1741" s="19">
        <v>0</v>
      </c>
      <c r="F1741" s="19">
        <v>0</v>
      </c>
      <c r="G1741" s="20">
        <v>0</v>
      </c>
      <c r="H1741" s="19">
        <f t="shared" si="81"/>
        <v>0</v>
      </c>
      <c r="I1741" s="22">
        <v>0</v>
      </c>
      <c r="J1741" s="22">
        <v>0</v>
      </c>
      <c r="K1741" s="23">
        <v>0</v>
      </c>
      <c r="L1741" s="22">
        <f t="shared" si="82"/>
        <v>0</v>
      </c>
      <c r="M1741" s="25">
        <v>3</v>
      </c>
      <c r="N1741" s="25">
        <v>3</v>
      </c>
      <c r="O1741" s="26">
        <v>1</v>
      </c>
      <c r="P1741" s="25">
        <f t="shared" si="83"/>
        <v>0</v>
      </c>
    </row>
    <row r="1742" spans="1:16" x14ac:dyDescent="0.25">
      <c r="A1742" t="s">
        <v>1219</v>
      </c>
      <c r="B1742" s="18">
        <v>56</v>
      </c>
      <c r="C1742" s="18">
        <v>63</v>
      </c>
      <c r="D1742" s="18" t="s">
        <v>1743</v>
      </c>
      <c r="E1742" s="19">
        <v>1</v>
      </c>
      <c r="F1742" s="19">
        <v>1</v>
      </c>
      <c r="G1742" s="20">
        <v>1</v>
      </c>
      <c r="H1742" s="19">
        <f t="shared" si="81"/>
        <v>0</v>
      </c>
      <c r="I1742" s="22">
        <v>0</v>
      </c>
      <c r="J1742" s="22">
        <v>0</v>
      </c>
      <c r="K1742" s="23">
        <v>0</v>
      </c>
      <c r="L1742" s="22">
        <f t="shared" si="82"/>
        <v>0</v>
      </c>
      <c r="M1742" s="25">
        <v>4.5</v>
      </c>
      <c r="N1742" s="25">
        <v>3.5</v>
      </c>
      <c r="O1742" s="26">
        <v>0.7777777777777779</v>
      </c>
      <c r="P1742" s="25">
        <f t="shared" si="83"/>
        <v>0</v>
      </c>
    </row>
    <row r="1743" spans="1:16" x14ac:dyDescent="0.25">
      <c r="A1743" t="s">
        <v>1219</v>
      </c>
      <c r="B1743" s="18">
        <v>56</v>
      </c>
      <c r="C1743" s="18">
        <v>64</v>
      </c>
      <c r="D1743" s="18" t="s">
        <v>1744</v>
      </c>
      <c r="E1743" s="19">
        <v>0</v>
      </c>
      <c r="F1743" s="19">
        <v>0</v>
      </c>
      <c r="G1743" s="20">
        <v>0</v>
      </c>
      <c r="H1743" s="19">
        <f t="shared" si="81"/>
        <v>0</v>
      </c>
      <c r="I1743" s="22">
        <v>0</v>
      </c>
      <c r="J1743" s="22">
        <v>0</v>
      </c>
      <c r="K1743" s="23">
        <v>0</v>
      </c>
      <c r="L1743" s="22">
        <f t="shared" si="82"/>
        <v>0</v>
      </c>
      <c r="M1743" s="25">
        <v>4</v>
      </c>
      <c r="N1743" s="25">
        <v>2</v>
      </c>
      <c r="O1743" s="26">
        <v>0.5</v>
      </c>
      <c r="P1743" s="25">
        <f t="shared" si="83"/>
        <v>0</v>
      </c>
    </row>
    <row r="1744" spans="1:16" x14ac:dyDescent="0.25">
      <c r="A1744" t="s">
        <v>1219</v>
      </c>
      <c r="B1744" s="18">
        <v>56</v>
      </c>
      <c r="C1744" s="18">
        <v>65</v>
      </c>
      <c r="D1744" s="18" t="s">
        <v>1745</v>
      </c>
      <c r="E1744" s="19">
        <v>0</v>
      </c>
      <c r="F1744" s="19">
        <v>0</v>
      </c>
      <c r="G1744" s="20">
        <v>0</v>
      </c>
      <c r="H1744" s="19">
        <f t="shared" si="81"/>
        <v>0</v>
      </c>
      <c r="I1744" s="22">
        <v>0</v>
      </c>
      <c r="J1744" s="22">
        <v>0</v>
      </c>
      <c r="K1744" s="23">
        <v>0</v>
      </c>
      <c r="L1744" s="22">
        <f t="shared" si="82"/>
        <v>0</v>
      </c>
      <c r="M1744" s="25">
        <v>0</v>
      </c>
      <c r="N1744" s="25">
        <v>0</v>
      </c>
      <c r="O1744" s="26">
        <v>0</v>
      </c>
      <c r="P1744" s="25">
        <f t="shared" si="83"/>
        <v>0</v>
      </c>
    </row>
    <row r="1745" spans="1:16" x14ac:dyDescent="0.25">
      <c r="A1745" t="s">
        <v>1219</v>
      </c>
      <c r="B1745" s="18">
        <v>56</v>
      </c>
      <c r="C1745" s="18">
        <v>66</v>
      </c>
      <c r="D1745" s="18" t="s">
        <v>1746</v>
      </c>
      <c r="E1745" s="19">
        <v>0</v>
      </c>
      <c r="F1745" s="19">
        <v>0</v>
      </c>
      <c r="G1745" s="20">
        <v>0</v>
      </c>
      <c r="H1745" s="19">
        <f t="shared" si="81"/>
        <v>0</v>
      </c>
      <c r="I1745" s="22">
        <v>0</v>
      </c>
      <c r="J1745" s="22">
        <v>0</v>
      </c>
      <c r="K1745" s="23">
        <v>0</v>
      </c>
      <c r="L1745" s="22">
        <f t="shared" si="82"/>
        <v>0</v>
      </c>
      <c r="M1745" s="25">
        <v>0</v>
      </c>
      <c r="N1745" s="25">
        <v>0</v>
      </c>
      <c r="O1745" s="26">
        <v>0</v>
      </c>
      <c r="P1745" s="25">
        <f t="shared" si="83"/>
        <v>0</v>
      </c>
    </row>
    <row r="1746" spans="1:16" x14ac:dyDescent="0.25">
      <c r="A1746" t="s">
        <v>1219</v>
      </c>
      <c r="B1746" s="18">
        <v>56</v>
      </c>
      <c r="C1746" s="18">
        <v>67</v>
      </c>
      <c r="D1746" s="18" t="s">
        <v>1747</v>
      </c>
      <c r="E1746" s="19">
        <v>0</v>
      </c>
      <c r="F1746" s="19">
        <v>0</v>
      </c>
      <c r="G1746" s="20">
        <v>0</v>
      </c>
      <c r="H1746" s="19">
        <f t="shared" si="81"/>
        <v>0</v>
      </c>
      <c r="I1746" s="22">
        <v>0</v>
      </c>
      <c r="J1746" s="22">
        <v>0</v>
      </c>
      <c r="K1746" s="23">
        <v>0</v>
      </c>
      <c r="L1746" s="22">
        <f t="shared" si="82"/>
        <v>0</v>
      </c>
      <c r="M1746" s="25">
        <v>0</v>
      </c>
      <c r="N1746" s="25">
        <v>0</v>
      </c>
      <c r="O1746" s="26">
        <v>0</v>
      </c>
      <c r="P1746" s="25">
        <f t="shared" si="83"/>
        <v>0</v>
      </c>
    </row>
    <row r="1747" spans="1:16" x14ac:dyDescent="0.25">
      <c r="A1747" t="s">
        <v>1219</v>
      </c>
      <c r="B1747" s="18">
        <v>58</v>
      </c>
      <c r="C1747" s="18">
        <v>2</v>
      </c>
      <c r="D1747" s="18" t="s">
        <v>1748</v>
      </c>
      <c r="E1747" s="19">
        <v>2</v>
      </c>
      <c r="F1747" s="19">
        <v>2</v>
      </c>
      <c r="G1747" s="20">
        <v>1</v>
      </c>
      <c r="H1747" s="19">
        <f t="shared" si="81"/>
        <v>0</v>
      </c>
      <c r="I1747" s="22">
        <v>0</v>
      </c>
      <c r="J1747" s="22">
        <v>0</v>
      </c>
      <c r="K1747" s="23">
        <v>0</v>
      </c>
      <c r="L1747" s="22">
        <f t="shared" si="82"/>
        <v>0</v>
      </c>
      <c r="M1747" s="25">
        <v>0</v>
      </c>
      <c r="N1747" s="25">
        <v>0</v>
      </c>
      <c r="O1747" s="26">
        <v>0</v>
      </c>
      <c r="P1747" s="25">
        <f t="shared" si="83"/>
        <v>0</v>
      </c>
    </row>
    <row r="1748" spans="1:16" x14ac:dyDescent="0.25">
      <c r="A1748" t="s">
        <v>1219</v>
      </c>
      <c r="B1748" s="18">
        <v>58</v>
      </c>
      <c r="C1748" s="18">
        <v>3</v>
      </c>
      <c r="D1748" s="18" t="s">
        <v>1749</v>
      </c>
      <c r="E1748" s="19">
        <v>0</v>
      </c>
      <c r="F1748" s="19">
        <v>0</v>
      </c>
      <c r="G1748" s="20">
        <v>0</v>
      </c>
      <c r="H1748" s="19">
        <f t="shared" si="81"/>
        <v>0</v>
      </c>
      <c r="I1748" s="22">
        <v>0</v>
      </c>
      <c r="J1748" s="22">
        <v>0</v>
      </c>
      <c r="K1748" s="23">
        <v>0</v>
      </c>
      <c r="L1748" s="22">
        <f t="shared" si="82"/>
        <v>0</v>
      </c>
      <c r="M1748" s="25">
        <v>0</v>
      </c>
      <c r="N1748" s="25">
        <v>0</v>
      </c>
      <c r="O1748" s="26">
        <v>0</v>
      </c>
      <c r="P1748" s="25">
        <f t="shared" si="83"/>
        <v>0</v>
      </c>
    </row>
    <row r="1749" spans="1:16" x14ac:dyDescent="0.25">
      <c r="A1749" t="s">
        <v>1219</v>
      </c>
      <c r="B1749" s="18">
        <v>58</v>
      </c>
      <c r="C1749" s="18">
        <v>4</v>
      </c>
      <c r="D1749" s="18" t="s">
        <v>1750</v>
      </c>
      <c r="E1749" s="19">
        <v>0</v>
      </c>
      <c r="F1749" s="19">
        <v>0</v>
      </c>
      <c r="G1749" s="20">
        <v>0</v>
      </c>
      <c r="H1749" s="19">
        <f t="shared" si="81"/>
        <v>0</v>
      </c>
      <c r="I1749" s="22">
        <v>0</v>
      </c>
      <c r="J1749" s="22">
        <v>0</v>
      </c>
      <c r="K1749" s="23">
        <v>0</v>
      </c>
      <c r="L1749" s="22">
        <f t="shared" si="82"/>
        <v>0</v>
      </c>
      <c r="M1749" s="25">
        <v>0</v>
      </c>
      <c r="N1749" s="25">
        <v>0</v>
      </c>
      <c r="O1749" s="26">
        <v>0</v>
      </c>
      <c r="P1749" s="25">
        <f t="shared" si="83"/>
        <v>0</v>
      </c>
    </row>
    <row r="1750" spans="1:16" x14ac:dyDescent="0.25">
      <c r="A1750" t="s">
        <v>1219</v>
      </c>
      <c r="B1750" s="18">
        <v>58</v>
      </c>
      <c r="C1750" s="18">
        <v>5</v>
      </c>
      <c r="D1750" s="18" t="s">
        <v>1751</v>
      </c>
      <c r="E1750" s="19">
        <v>0</v>
      </c>
      <c r="F1750" s="19">
        <v>0</v>
      </c>
      <c r="G1750" s="20">
        <v>0</v>
      </c>
      <c r="H1750" s="19">
        <f t="shared" si="81"/>
        <v>0</v>
      </c>
      <c r="I1750" s="22">
        <v>0</v>
      </c>
      <c r="J1750" s="22">
        <v>0</v>
      </c>
      <c r="K1750" s="23">
        <v>0</v>
      </c>
      <c r="L1750" s="22">
        <f t="shared" si="82"/>
        <v>0</v>
      </c>
      <c r="M1750" s="25">
        <v>0</v>
      </c>
      <c r="N1750" s="25">
        <v>0</v>
      </c>
      <c r="O1750" s="26">
        <v>0</v>
      </c>
      <c r="P1750" s="25">
        <f t="shared" si="83"/>
        <v>0</v>
      </c>
    </row>
    <row r="1751" spans="1:16" x14ac:dyDescent="0.25">
      <c r="A1751" t="s">
        <v>1219</v>
      </c>
      <c r="B1751" s="18">
        <v>58</v>
      </c>
      <c r="C1751" s="18">
        <v>6</v>
      </c>
      <c r="D1751" s="18" t="s">
        <v>1752</v>
      </c>
      <c r="E1751" s="19">
        <v>0</v>
      </c>
      <c r="F1751" s="19">
        <v>0</v>
      </c>
      <c r="G1751" s="20">
        <v>0</v>
      </c>
      <c r="H1751" s="19">
        <f t="shared" si="81"/>
        <v>0</v>
      </c>
      <c r="I1751" s="22">
        <v>0</v>
      </c>
      <c r="J1751" s="22">
        <v>0</v>
      </c>
      <c r="K1751" s="23">
        <v>0</v>
      </c>
      <c r="L1751" s="22">
        <f t="shared" si="82"/>
        <v>0</v>
      </c>
      <c r="M1751" s="25">
        <v>0</v>
      </c>
      <c r="N1751" s="25">
        <v>0</v>
      </c>
      <c r="O1751" s="26">
        <v>0</v>
      </c>
      <c r="P1751" s="25">
        <f t="shared" si="83"/>
        <v>0</v>
      </c>
    </row>
    <row r="1752" spans="1:16" x14ac:dyDescent="0.25">
      <c r="A1752" t="s">
        <v>1219</v>
      </c>
      <c r="B1752" s="18">
        <v>58</v>
      </c>
      <c r="C1752" s="18">
        <v>7</v>
      </c>
      <c r="D1752" s="18" t="s">
        <v>1753</v>
      </c>
      <c r="E1752" s="19">
        <v>0</v>
      </c>
      <c r="F1752" s="19">
        <v>0</v>
      </c>
      <c r="G1752" s="20">
        <v>0</v>
      </c>
      <c r="H1752" s="19">
        <f t="shared" si="81"/>
        <v>0</v>
      </c>
      <c r="I1752" s="22">
        <v>0</v>
      </c>
      <c r="J1752" s="22">
        <v>0</v>
      </c>
      <c r="K1752" s="23">
        <v>0</v>
      </c>
      <c r="L1752" s="22">
        <f t="shared" si="82"/>
        <v>0</v>
      </c>
      <c r="M1752" s="25">
        <v>0</v>
      </c>
      <c r="N1752" s="25">
        <v>0</v>
      </c>
      <c r="O1752" s="26">
        <v>0</v>
      </c>
      <c r="P1752" s="25">
        <f t="shared" si="83"/>
        <v>0</v>
      </c>
    </row>
    <row r="1753" spans="1:16" x14ac:dyDescent="0.25">
      <c r="A1753" t="s">
        <v>1219</v>
      </c>
      <c r="B1753" s="18">
        <v>58</v>
      </c>
      <c r="C1753" s="18">
        <v>8</v>
      </c>
      <c r="D1753" s="18" t="s">
        <v>1754</v>
      </c>
      <c r="E1753" s="19">
        <v>0</v>
      </c>
      <c r="F1753" s="19">
        <v>0</v>
      </c>
      <c r="G1753" s="20">
        <v>0</v>
      </c>
      <c r="H1753" s="19">
        <f t="shared" si="81"/>
        <v>0</v>
      </c>
      <c r="I1753" s="22">
        <v>0</v>
      </c>
      <c r="J1753" s="22">
        <v>0</v>
      </c>
      <c r="K1753" s="23">
        <v>0</v>
      </c>
      <c r="L1753" s="22">
        <f t="shared" si="82"/>
        <v>0</v>
      </c>
      <c r="M1753" s="25">
        <v>0</v>
      </c>
      <c r="N1753" s="25">
        <v>0</v>
      </c>
      <c r="O1753" s="26">
        <v>0</v>
      </c>
      <c r="P1753" s="25">
        <f t="shared" si="83"/>
        <v>0</v>
      </c>
    </row>
    <row r="1754" spans="1:16" x14ac:dyDescent="0.25">
      <c r="A1754" t="s">
        <v>1219</v>
      </c>
      <c r="B1754" s="18">
        <v>58</v>
      </c>
      <c r="C1754" s="18">
        <v>9</v>
      </c>
      <c r="D1754" s="18" t="s">
        <v>1755</v>
      </c>
      <c r="E1754" s="19">
        <v>0</v>
      </c>
      <c r="F1754" s="19">
        <v>0</v>
      </c>
      <c r="G1754" s="20">
        <v>0</v>
      </c>
      <c r="H1754" s="19">
        <f t="shared" si="81"/>
        <v>0</v>
      </c>
      <c r="I1754" s="22">
        <v>0</v>
      </c>
      <c r="J1754" s="22">
        <v>0</v>
      </c>
      <c r="K1754" s="23">
        <v>0</v>
      </c>
      <c r="L1754" s="22">
        <f t="shared" si="82"/>
        <v>0</v>
      </c>
      <c r="M1754" s="25">
        <v>0</v>
      </c>
      <c r="N1754" s="25">
        <v>0</v>
      </c>
      <c r="O1754" s="26">
        <v>0</v>
      </c>
      <c r="P1754" s="25">
        <f t="shared" si="83"/>
        <v>0</v>
      </c>
    </row>
    <row r="1755" spans="1:16" x14ac:dyDescent="0.25">
      <c r="A1755" t="s">
        <v>1219</v>
      </c>
      <c r="B1755" s="18">
        <v>58</v>
      </c>
      <c r="C1755" s="18">
        <v>10</v>
      </c>
      <c r="D1755" s="18" t="s">
        <v>1756</v>
      </c>
      <c r="E1755" s="19">
        <v>0</v>
      </c>
      <c r="F1755" s="19">
        <v>0</v>
      </c>
      <c r="G1755" s="20">
        <v>0</v>
      </c>
      <c r="H1755" s="19">
        <f t="shared" si="81"/>
        <v>0</v>
      </c>
      <c r="I1755" s="22">
        <v>0</v>
      </c>
      <c r="J1755" s="22">
        <v>0</v>
      </c>
      <c r="K1755" s="23">
        <v>0</v>
      </c>
      <c r="L1755" s="22">
        <f t="shared" si="82"/>
        <v>0</v>
      </c>
      <c r="M1755" s="25">
        <v>0</v>
      </c>
      <c r="N1755" s="25">
        <v>0</v>
      </c>
      <c r="O1755" s="26">
        <v>0</v>
      </c>
      <c r="P1755" s="25">
        <f t="shared" si="83"/>
        <v>0</v>
      </c>
    </row>
    <row r="1756" spans="1:16" x14ac:dyDescent="0.25">
      <c r="A1756" t="s">
        <v>1219</v>
      </c>
      <c r="B1756" s="18">
        <v>58</v>
      </c>
      <c r="C1756" s="18">
        <v>11</v>
      </c>
      <c r="D1756" s="18" t="s">
        <v>1757</v>
      </c>
      <c r="E1756" s="19">
        <v>0</v>
      </c>
      <c r="F1756" s="19">
        <v>0</v>
      </c>
      <c r="G1756" s="20">
        <v>0</v>
      </c>
      <c r="H1756" s="19">
        <f t="shared" si="81"/>
        <v>0</v>
      </c>
      <c r="I1756" s="22">
        <v>0</v>
      </c>
      <c r="J1756" s="22">
        <v>0</v>
      </c>
      <c r="K1756" s="23">
        <v>0</v>
      </c>
      <c r="L1756" s="22">
        <f t="shared" si="82"/>
        <v>0</v>
      </c>
      <c r="M1756" s="25">
        <v>0</v>
      </c>
      <c r="N1756" s="25">
        <v>0</v>
      </c>
      <c r="O1756" s="26">
        <v>0</v>
      </c>
      <c r="P1756" s="25">
        <f t="shared" si="83"/>
        <v>0</v>
      </c>
    </row>
    <row r="1757" spans="1:16" x14ac:dyDescent="0.25">
      <c r="A1757" t="s">
        <v>1219</v>
      </c>
      <c r="B1757" s="18">
        <v>58</v>
      </c>
      <c r="C1757" s="18">
        <v>12</v>
      </c>
      <c r="D1757" s="18" t="s">
        <v>1758</v>
      </c>
      <c r="E1757" s="19">
        <v>0</v>
      </c>
      <c r="F1757" s="19">
        <v>0</v>
      </c>
      <c r="G1757" s="20">
        <v>0</v>
      </c>
      <c r="H1757" s="19">
        <f t="shared" si="81"/>
        <v>0</v>
      </c>
      <c r="I1757" s="22">
        <v>3</v>
      </c>
      <c r="J1757" s="22">
        <v>3</v>
      </c>
      <c r="K1757" s="23">
        <v>1</v>
      </c>
      <c r="L1757" s="22">
        <f t="shared" si="82"/>
        <v>0</v>
      </c>
      <c r="M1757" s="25">
        <v>0</v>
      </c>
      <c r="N1757" s="25">
        <v>0</v>
      </c>
      <c r="O1757" s="26">
        <v>0</v>
      </c>
      <c r="P1757" s="25">
        <f t="shared" si="83"/>
        <v>0</v>
      </c>
    </row>
    <row r="1758" spans="1:16" x14ac:dyDescent="0.25">
      <c r="A1758" t="s">
        <v>1219</v>
      </c>
      <c r="B1758" s="18">
        <v>58</v>
      </c>
      <c r="C1758" s="18">
        <v>13</v>
      </c>
      <c r="D1758" s="18" t="s">
        <v>1759</v>
      </c>
      <c r="E1758" s="19">
        <v>0</v>
      </c>
      <c r="F1758" s="19">
        <v>0</v>
      </c>
      <c r="G1758" s="20">
        <v>0</v>
      </c>
      <c r="H1758" s="19">
        <f t="shared" si="81"/>
        <v>0</v>
      </c>
      <c r="I1758" s="22">
        <v>3</v>
      </c>
      <c r="J1758" s="22">
        <v>3</v>
      </c>
      <c r="K1758" s="23">
        <v>1</v>
      </c>
      <c r="L1758" s="22">
        <f t="shared" si="82"/>
        <v>0</v>
      </c>
      <c r="M1758" s="25">
        <v>0</v>
      </c>
      <c r="N1758" s="25">
        <v>0</v>
      </c>
      <c r="O1758" s="26">
        <v>0</v>
      </c>
      <c r="P1758" s="25">
        <f t="shared" si="83"/>
        <v>0</v>
      </c>
    </row>
    <row r="1759" spans="1:16" x14ac:dyDescent="0.25">
      <c r="A1759" t="s">
        <v>1219</v>
      </c>
      <c r="B1759" s="18">
        <v>58</v>
      </c>
      <c r="C1759" s="18">
        <v>14</v>
      </c>
      <c r="D1759" s="18" t="s">
        <v>1760</v>
      </c>
      <c r="E1759" s="19">
        <v>0</v>
      </c>
      <c r="F1759" s="19">
        <v>0</v>
      </c>
      <c r="G1759" s="20">
        <v>0</v>
      </c>
      <c r="H1759" s="19">
        <f t="shared" si="81"/>
        <v>0</v>
      </c>
      <c r="I1759" s="22">
        <v>3</v>
      </c>
      <c r="J1759" s="22">
        <v>3</v>
      </c>
      <c r="K1759" s="23">
        <v>1</v>
      </c>
      <c r="L1759" s="22">
        <f t="shared" si="82"/>
        <v>0</v>
      </c>
      <c r="M1759" s="25">
        <v>0</v>
      </c>
      <c r="N1759" s="25">
        <v>0</v>
      </c>
      <c r="O1759" s="26">
        <v>0</v>
      </c>
      <c r="P1759" s="25">
        <f t="shared" si="83"/>
        <v>0</v>
      </c>
    </row>
    <row r="1760" spans="1:16" x14ac:dyDescent="0.25">
      <c r="A1760" t="s">
        <v>1219</v>
      </c>
      <c r="B1760" s="18">
        <v>58</v>
      </c>
      <c r="C1760" s="18">
        <v>15</v>
      </c>
      <c r="D1760" s="18" t="s">
        <v>1761</v>
      </c>
      <c r="E1760" s="19">
        <v>3</v>
      </c>
      <c r="F1760" s="19">
        <v>3</v>
      </c>
      <c r="G1760" s="20">
        <v>1</v>
      </c>
      <c r="H1760" s="19">
        <f t="shared" si="81"/>
        <v>0</v>
      </c>
      <c r="I1760" s="22">
        <v>0</v>
      </c>
      <c r="J1760" s="22">
        <v>0</v>
      </c>
      <c r="K1760" s="23">
        <v>0</v>
      </c>
      <c r="L1760" s="22">
        <f t="shared" si="82"/>
        <v>0</v>
      </c>
      <c r="M1760" s="25">
        <v>0</v>
      </c>
      <c r="N1760" s="25">
        <v>0</v>
      </c>
      <c r="O1760" s="26">
        <v>0</v>
      </c>
      <c r="P1760" s="25">
        <f t="shared" si="83"/>
        <v>0</v>
      </c>
    </row>
    <row r="1761" spans="1:16" x14ac:dyDescent="0.25">
      <c r="A1761" t="s">
        <v>1219</v>
      </c>
      <c r="B1761" s="18">
        <v>58</v>
      </c>
      <c r="C1761" s="18">
        <v>16</v>
      </c>
      <c r="D1761" s="18" t="s">
        <v>1762</v>
      </c>
      <c r="E1761" s="19">
        <v>0</v>
      </c>
      <c r="F1761" s="19">
        <v>0</v>
      </c>
      <c r="G1761" s="20">
        <v>0</v>
      </c>
      <c r="H1761" s="19">
        <f t="shared" si="81"/>
        <v>0</v>
      </c>
      <c r="I1761" s="22">
        <v>2.5</v>
      </c>
      <c r="J1761" s="22">
        <v>2.5</v>
      </c>
      <c r="K1761" s="23">
        <v>1</v>
      </c>
      <c r="L1761" s="22">
        <f t="shared" si="82"/>
        <v>0</v>
      </c>
      <c r="M1761" s="25">
        <v>10.5</v>
      </c>
      <c r="N1761" s="25">
        <v>4.5</v>
      </c>
      <c r="O1761" s="26">
        <v>0.42857142857142855</v>
      </c>
      <c r="P1761" s="25">
        <f t="shared" si="83"/>
        <v>0</v>
      </c>
    </row>
    <row r="1762" spans="1:16" x14ac:dyDescent="0.25">
      <c r="A1762" t="s">
        <v>1219</v>
      </c>
      <c r="B1762" s="18">
        <v>58</v>
      </c>
      <c r="C1762" s="18">
        <v>17</v>
      </c>
      <c r="D1762" s="18" t="s">
        <v>1763</v>
      </c>
      <c r="E1762" s="19">
        <v>2</v>
      </c>
      <c r="F1762" s="19">
        <v>2</v>
      </c>
      <c r="G1762" s="20">
        <v>1</v>
      </c>
      <c r="H1762" s="19">
        <f t="shared" si="81"/>
        <v>0</v>
      </c>
      <c r="I1762" s="22">
        <v>10.5</v>
      </c>
      <c r="J1762" s="22">
        <v>6.5</v>
      </c>
      <c r="K1762" s="23">
        <v>0.61904761904761907</v>
      </c>
      <c r="L1762" s="22">
        <f t="shared" si="82"/>
        <v>0</v>
      </c>
      <c r="M1762" s="25">
        <v>10.5</v>
      </c>
      <c r="N1762" s="25">
        <v>4.5</v>
      </c>
      <c r="O1762" s="26">
        <v>0.42857142857142855</v>
      </c>
      <c r="P1762" s="25">
        <f t="shared" si="83"/>
        <v>0</v>
      </c>
    </row>
    <row r="1763" spans="1:16" x14ac:dyDescent="0.25">
      <c r="A1763" t="s">
        <v>1219</v>
      </c>
      <c r="B1763" s="18">
        <v>58</v>
      </c>
      <c r="C1763" s="18">
        <v>18</v>
      </c>
      <c r="D1763" s="18" t="s">
        <v>1764</v>
      </c>
      <c r="E1763" s="19">
        <v>8.5</v>
      </c>
      <c r="F1763" s="19">
        <v>5.5</v>
      </c>
      <c r="G1763" s="20">
        <v>0.64705882352941169</v>
      </c>
      <c r="H1763" s="19">
        <f t="shared" si="81"/>
        <v>0</v>
      </c>
      <c r="I1763" s="22">
        <v>9.5</v>
      </c>
      <c r="J1763" s="22">
        <v>3.5</v>
      </c>
      <c r="K1763" s="23">
        <v>0.36842105263157893</v>
      </c>
      <c r="L1763" s="22">
        <f t="shared" si="82"/>
        <v>9.5</v>
      </c>
      <c r="M1763" s="25">
        <v>15</v>
      </c>
      <c r="N1763" s="25">
        <v>2</v>
      </c>
      <c r="O1763" s="26">
        <v>0.13333333333333333</v>
      </c>
      <c r="P1763" s="25">
        <f t="shared" si="83"/>
        <v>15</v>
      </c>
    </row>
    <row r="1764" spans="1:16" x14ac:dyDescent="0.25">
      <c r="A1764" t="s">
        <v>1219</v>
      </c>
      <c r="B1764" s="18">
        <v>58</v>
      </c>
      <c r="C1764" s="18">
        <v>19</v>
      </c>
      <c r="D1764" s="18" t="s">
        <v>1765</v>
      </c>
      <c r="E1764" s="19">
        <v>6.5</v>
      </c>
      <c r="F1764" s="19">
        <v>6.5</v>
      </c>
      <c r="G1764" s="20">
        <v>1</v>
      </c>
      <c r="H1764" s="19">
        <f t="shared" si="81"/>
        <v>0</v>
      </c>
      <c r="I1764" s="22">
        <v>18.5</v>
      </c>
      <c r="J1764" s="22">
        <v>6.5</v>
      </c>
      <c r="K1764" s="23">
        <v>0.35135135135135137</v>
      </c>
      <c r="L1764" s="22">
        <f t="shared" si="82"/>
        <v>18.5</v>
      </c>
      <c r="M1764" s="25">
        <v>38</v>
      </c>
      <c r="N1764" s="25">
        <v>6</v>
      </c>
      <c r="O1764" s="26">
        <v>0.15789473684210525</v>
      </c>
      <c r="P1764" s="25">
        <f t="shared" si="83"/>
        <v>38</v>
      </c>
    </row>
    <row r="1765" spans="1:16" x14ac:dyDescent="0.25">
      <c r="A1765" t="s">
        <v>1219</v>
      </c>
      <c r="B1765" s="18">
        <v>58</v>
      </c>
      <c r="C1765" s="18">
        <v>20</v>
      </c>
      <c r="D1765" s="18" t="s">
        <v>1766</v>
      </c>
      <c r="E1765" s="19">
        <v>6.75</v>
      </c>
      <c r="F1765" s="19">
        <v>4.75</v>
      </c>
      <c r="G1765" s="20">
        <v>0.70370370370370372</v>
      </c>
      <c r="H1765" s="19">
        <f t="shared" si="81"/>
        <v>0</v>
      </c>
      <c r="I1765" s="22">
        <v>26</v>
      </c>
      <c r="J1765" s="22">
        <v>6</v>
      </c>
      <c r="K1765" s="23">
        <v>0.23076923076923075</v>
      </c>
      <c r="L1765" s="22">
        <f t="shared" si="82"/>
        <v>26</v>
      </c>
      <c r="M1765" s="25">
        <v>21.5</v>
      </c>
      <c r="N1765" s="25">
        <v>8.5</v>
      </c>
      <c r="O1765" s="26">
        <v>0.39534883720930231</v>
      </c>
      <c r="P1765" s="25">
        <f t="shared" si="83"/>
        <v>21.5</v>
      </c>
    </row>
    <row r="1766" spans="1:16" x14ac:dyDescent="0.25">
      <c r="A1766" t="s">
        <v>1219</v>
      </c>
      <c r="B1766" s="18">
        <v>58</v>
      </c>
      <c r="C1766" s="18">
        <v>21</v>
      </c>
      <c r="D1766" s="18" t="s">
        <v>1767</v>
      </c>
      <c r="E1766" s="19">
        <v>3</v>
      </c>
      <c r="F1766" s="19">
        <v>1</v>
      </c>
      <c r="G1766" s="20">
        <v>0.33333333333333326</v>
      </c>
      <c r="H1766" s="19">
        <f t="shared" si="81"/>
        <v>3</v>
      </c>
      <c r="I1766" s="22">
        <v>18.5</v>
      </c>
      <c r="J1766" s="22">
        <v>1.5</v>
      </c>
      <c r="K1766" s="23">
        <v>8.1081081081081086E-2</v>
      </c>
      <c r="L1766" s="22">
        <f t="shared" si="82"/>
        <v>18.5</v>
      </c>
      <c r="M1766" s="25">
        <v>21</v>
      </c>
      <c r="N1766" s="25">
        <v>4</v>
      </c>
      <c r="O1766" s="26">
        <v>0.19047619047619047</v>
      </c>
      <c r="P1766" s="25">
        <f t="shared" si="83"/>
        <v>21</v>
      </c>
    </row>
    <row r="1767" spans="1:16" x14ac:dyDescent="0.25">
      <c r="A1767" t="s">
        <v>1219</v>
      </c>
      <c r="B1767" s="18">
        <v>58</v>
      </c>
      <c r="C1767" s="18">
        <v>22</v>
      </c>
      <c r="D1767" s="18" t="s">
        <v>1768</v>
      </c>
      <c r="E1767" s="19">
        <v>4</v>
      </c>
      <c r="F1767" s="19">
        <v>2</v>
      </c>
      <c r="G1767" s="20">
        <v>0.5</v>
      </c>
      <c r="H1767" s="19">
        <f t="shared" si="81"/>
        <v>0</v>
      </c>
      <c r="I1767" s="22">
        <v>17.5</v>
      </c>
      <c r="J1767" s="22">
        <v>9.5</v>
      </c>
      <c r="K1767" s="23">
        <v>0.54285714285714282</v>
      </c>
      <c r="L1767" s="22">
        <f t="shared" si="82"/>
        <v>0</v>
      </c>
      <c r="M1767" s="25">
        <v>25.25</v>
      </c>
      <c r="N1767" s="25">
        <v>3.25</v>
      </c>
      <c r="O1767" s="26">
        <v>0.12871287128712872</v>
      </c>
      <c r="P1767" s="25">
        <f t="shared" si="83"/>
        <v>25.25</v>
      </c>
    </row>
    <row r="1768" spans="1:16" x14ac:dyDescent="0.25">
      <c r="A1768" t="s">
        <v>1219</v>
      </c>
      <c r="B1768" s="18">
        <v>58</v>
      </c>
      <c r="C1768" s="18">
        <v>23</v>
      </c>
      <c r="D1768" s="18" t="s">
        <v>1769</v>
      </c>
      <c r="E1768" s="19">
        <v>4</v>
      </c>
      <c r="F1768" s="19">
        <v>0</v>
      </c>
      <c r="G1768" s="20">
        <v>0</v>
      </c>
      <c r="H1768" s="19">
        <f t="shared" si="81"/>
        <v>4</v>
      </c>
      <c r="I1768" s="22">
        <v>11.5</v>
      </c>
      <c r="J1768" s="22">
        <v>7.5</v>
      </c>
      <c r="K1768" s="23">
        <v>0.65217391304347827</v>
      </c>
      <c r="L1768" s="22">
        <f t="shared" si="82"/>
        <v>0</v>
      </c>
      <c r="M1768" s="25">
        <v>27</v>
      </c>
      <c r="N1768" s="25">
        <v>4</v>
      </c>
      <c r="O1768" s="26">
        <v>0.14814814814814814</v>
      </c>
      <c r="P1768" s="25">
        <f t="shared" si="83"/>
        <v>27</v>
      </c>
    </row>
    <row r="1769" spans="1:16" x14ac:dyDescent="0.25">
      <c r="A1769" t="s">
        <v>1219</v>
      </c>
      <c r="B1769" s="18">
        <v>58</v>
      </c>
      <c r="C1769" s="18">
        <v>24</v>
      </c>
      <c r="D1769" s="18" t="s">
        <v>1770</v>
      </c>
      <c r="E1769" s="19">
        <v>4</v>
      </c>
      <c r="F1769" s="19">
        <v>2</v>
      </c>
      <c r="G1769" s="20">
        <v>0.5</v>
      </c>
      <c r="H1769" s="19">
        <f t="shared" si="81"/>
        <v>0</v>
      </c>
      <c r="I1769" s="22">
        <v>13</v>
      </c>
      <c r="J1769" s="22">
        <v>1</v>
      </c>
      <c r="K1769" s="23">
        <v>7.6923076923076927E-2</v>
      </c>
      <c r="L1769" s="22">
        <f t="shared" si="82"/>
        <v>13</v>
      </c>
      <c r="M1769" s="25">
        <v>30.5</v>
      </c>
      <c r="N1769" s="25">
        <v>3.5</v>
      </c>
      <c r="O1769" s="26">
        <v>0.11475409836065573</v>
      </c>
      <c r="P1769" s="25">
        <f t="shared" si="83"/>
        <v>30.5</v>
      </c>
    </row>
    <row r="1770" spans="1:16" x14ac:dyDescent="0.25">
      <c r="A1770" t="s">
        <v>1219</v>
      </c>
      <c r="B1770" s="18">
        <v>58</v>
      </c>
      <c r="C1770" s="18">
        <v>25</v>
      </c>
      <c r="D1770" s="18" t="s">
        <v>1771</v>
      </c>
      <c r="E1770" s="19">
        <v>3.5</v>
      </c>
      <c r="F1770" s="19">
        <v>0.5</v>
      </c>
      <c r="G1770" s="20">
        <v>0.14285714285714285</v>
      </c>
      <c r="H1770" s="19">
        <f t="shared" si="81"/>
        <v>3.5</v>
      </c>
      <c r="I1770" s="22">
        <v>17.5</v>
      </c>
      <c r="J1770" s="22">
        <v>9.5</v>
      </c>
      <c r="K1770" s="23">
        <v>0.54285714285714282</v>
      </c>
      <c r="L1770" s="22">
        <f t="shared" si="82"/>
        <v>0</v>
      </c>
      <c r="M1770" s="25">
        <v>22</v>
      </c>
      <c r="N1770" s="25">
        <v>10</v>
      </c>
      <c r="O1770" s="26">
        <v>0.45454545454545453</v>
      </c>
      <c r="P1770" s="25">
        <f>IF(O1770&gt;0.5,0,M1770)</f>
        <v>22</v>
      </c>
    </row>
    <row r="1771" spans="1:16" x14ac:dyDescent="0.25">
      <c r="A1771" t="s">
        <v>1219</v>
      </c>
      <c r="B1771" s="18">
        <v>58</v>
      </c>
      <c r="C1771" s="18">
        <v>26</v>
      </c>
      <c r="D1771" s="18" t="s">
        <v>1772</v>
      </c>
      <c r="E1771" s="19">
        <v>4</v>
      </c>
      <c r="F1771" s="19">
        <v>0</v>
      </c>
      <c r="G1771" s="20">
        <v>0</v>
      </c>
      <c r="H1771" s="19">
        <f t="shared" si="81"/>
        <v>4</v>
      </c>
      <c r="I1771" s="22">
        <v>14.5</v>
      </c>
      <c r="J1771" s="22">
        <v>8.5</v>
      </c>
      <c r="K1771" s="23">
        <v>0.58620689655172409</v>
      </c>
      <c r="L1771" s="22">
        <f t="shared" si="82"/>
        <v>0</v>
      </c>
      <c r="M1771" s="25">
        <v>27.5</v>
      </c>
      <c r="N1771" s="25">
        <v>4.5</v>
      </c>
      <c r="O1771" s="26">
        <v>0.16363636363636364</v>
      </c>
      <c r="P1771" s="25">
        <f t="shared" si="83"/>
        <v>27.5</v>
      </c>
    </row>
    <row r="1772" spans="1:16" x14ac:dyDescent="0.25">
      <c r="A1772" t="s">
        <v>1219</v>
      </c>
      <c r="B1772" s="18">
        <v>58</v>
      </c>
      <c r="C1772" s="18">
        <v>27</v>
      </c>
      <c r="D1772" s="18" t="s">
        <v>1773</v>
      </c>
      <c r="E1772" s="19">
        <v>5</v>
      </c>
      <c r="F1772" s="19">
        <v>3</v>
      </c>
      <c r="G1772" s="20">
        <v>0.6</v>
      </c>
      <c r="H1772" s="19">
        <f t="shared" si="81"/>
        <v>0</v>
      </c>
      <c r="I1772" s="22">
        <v>15.5</v>
      </c>
      <c r="J1772" s="22">
        <v>9.5</v>
      </c>
      <c r="K1772" s="23">
        <v>0.61290322580645162</v>
      </c>
      <c r="L1772" s="22">
        <f t="shared" si="82"/>
        <v>0</v>
      </c>
      <c r="M1772" s="25">
        <v>20</v>
      </c>
      <c r="N1772" s="25">
        <v>5</v>
      </c>
      <c r="O1772" s="26">
        <v>0.25</v>
      </c>
      <c r="P1772" s="25">
        <f t="shared" si="83"/>
        <v>20</v>
      </c>
    </row>
    <row r="1773" spans="1:16" x14ac:dyDescent="0.25">
      <c r="A1773" t="s">
        <v>1219</v>
      </c>
      <c r="B1773" s="18">
        <v>58</v>
      </c>
      <c r="C1773" s="18">
        <v>28</v>
      </c>
      <c r="D1773" s="18" t="s">
        <v>1774</v>
      </c>
      <c r="E1773" s="19">
        <v>3</v>
      </c>
      <c r="F1773" s="19">
        <v>3</v>
      </c>
      <c r="G1773" s="20">
        <v>1</v>
      </c>
      <c r="H1773" s="19">
        <f t="shared" si="81"/>
        <v>0</v>
      </c>
      <c r="I1773" s="22">
        <v>12</v>
      </c>
      <c r="J1773" s="22">
        <v>6</v>
      </c>
      <c r="K1773" s="23">
        <v>0.5</v>
      </c>
      <c r="L1773" s="22">
        <f t="shared" si="82"/>
        <v>0</v>
      </c>
      <c r="M1773" s="25">
        <v>16.5</v>
      </c>
      <c r="N1773" s="25">
        <v>7.5</v>
      </c>
      <c r="O1773" s="26">
        <v>0.45454545454545453</v>
      </c>
      <c r="P1773" s="25">
        <f t="shared" si="83"/>
        <v>0</v>
      </c>
    </row>
    <row r="1774" spans="1:16" x14ac:dyDescent="0.25">
      <c r="A1774" t="s">
        <v>1219</v>
      </c>
      <c r="B1774" s="18">
        <v>58</v>
      </c>
      <c r="C1774" s="18">
        <v>29</v>
      </c>
      <c r="D1774" s="18" t="s">
        <v>1775</v>
      </c>
      <c r="E1774" s="19">
        <v>2</v>
      </c>
      <c r="F1774" s="19">
        <v>2</v>
      </c>
      <c r="G1774" s="20">
        <v>1</v>
      </c>
      <c r="H1774" s="19">
        <f t="shared" si="81"/>
        <v>0</v>
      </c>
      <c r="I1774" s="22">
        <v>7</v>
      </c>
      <c r="J1774" s="22">
        <v>3</v>
      </c>
      <c r="K1774" s="23">
        <v>0.42857142857142855</v>
      </c>
      <c r="L1774" s="22">
        <f t="shared" si="82"/>
        <v>0</v>
      </c>
      <c r="M1774" s="25">
        <v>8.5</v>
      </c>
      <c r="N1774" s="25">
        <v>4.5</v>
      </c>
      <c r="O1774" s="26">
        <v>0.52941176470588236</v>
      </c>
      <c r="P1774" s="25">
        <f t="shared" si="83"/>
        <v>0</v>
      </c>
    </row>
    <row r="1775" spans="1:16" x14ac:dyDescent="0.25">
      <c r="A1775" t="s">
        <v>1219</v>
      </c>
      <c r="B1775" s="18">
        <v>58</v>
      </c>
      <c r="C1775" s="18">
        <v>30</v>
      </c>
      <c r="D1775" s="18" t="s">
        <v>1776</v>
      </c>
      <c r="E1775" s="19">
        <v>2</v>
      </c>
      <c r="F1775" s="19">
        <v>2</v>
      </c>
      <c r="G1775" s="20">
        <v>1</v>
      </c>
      <c r="H1775" s="19">
        <f t="shared" si="81"/>
        <v>0</v>
      </c>
      <c r="I1775" s="22">
        <v>8.5</v>
      </c>
      <c r="J1775" s="22">
        <v>0.5</v>
      </c>
      <c r="K1775" s="23">
        <v>5.8823529411764698E-2</v>
      </c>
      <c r="L1775" s="22">
        <f t="shared" si="82"/>
        <v>8.5</v>
      </c>
      <c r="M1775" s="25">
        <v>1</v>
      </c>
      <c r="N1775" s="25">
        <v>1</v>
      </c>
      <c r="O1775" s="26">
        <v>1</v>
      </c>
      <c r="P1775" s="25">
        <f t="shared" si="83"/>
        <v>0</v>
      </c>
    </row>
    <row r="1776" spans="1:16" x14ac:dyDescent="0.25">
      <c r="A1776" t="s">
        <v>1219</v>
      </c>
      <c r="B1776" s="18">
        <v>58</v>
      </c>
      <c r="C1776" s="18">
        <v>31</v>
      </c>
      <c r="D1776" s="18" t="s">
        <v>1777</v>
      </c>
      <c r="E1776" s="19">
        <v>3</v>
      </c>
      <c r="F1776" s="19">
        <v>3</v>
      </c>
      <c r="G1776" s="20">
        <v>1</v>
      </c>
      <c r="H1776" s="19">
        <f t="shared" si="81"/>
        <v>0</v>
      </c>
      <c r="I1776" s="22">
        <v>3</v>
      </c>
      <c r="J1776" s="22">
        <v>3</v>
      </c>
      <c r="K1776" s="23">
        <v>1</v>
      </c>
      <c r="L1776" s="22">
        <f t="shared" si="82"/>
        <v>0</v>
      </c>
      <c r="M1776" s="25">
        <v>0</v>
      </c>
      <c r="N1776" s="25">
        <v>0</v>
      </c>
      <c r="O1776" s="26">
        <v>0</v>
      </c>
      <c r="P1776" s="25">
        <f t="shared" si="83"/>
        <v>0</v>
      </c>
    </row>
    <row r="1777" spans="1:16" x14ac:dyDescent="0.25">
      <c r="A1777" t="s">
        <v>1219</v>
      </c>
      <c r="B1777" s="18">
        <v>58</v>
      </c>
      <c r="C1777" s="18">
        <v>32</v>
      </c>
      <c r="D1777" s="18" t="s">
        <v>1778</v>
      </c>
      <c r="E1777" s="19">
        <v>0</v>
      </c>
      <c r="F1777" s="19">
        <v>0</v>
      </c>
      <c r="G1777" s="20">
        <v>0</v>
      </c>
      <c r="H1777" s="19">
        <f t="shared" si="81"/>
        <v>0</v>
      </c>
      <c r="I1777" s="22">
        <v>4</v>
      </c>
      <c r="J1777" s="22">
        <v>4</v>
      </c>
      <c r="K1777" s="23">
        <v>1</v>
      </c>
      <c r="L1777" s="22">
        <f t="shared" si="82"/>
        <v>0</v>
      </c>
      <c r="M1777" s="25">
        <v>0</v>
      </c>
      <c r="N1777" s="25">
        <v>0</v>
      </c>
      <c r="O1777" s="26">
        <v>0</v>
      </c>
      <c r="P1777" s="25">
        <f t="shared" si="83"/>
        <v>0</v>
      </c>
    </row>
    <row r="1778" spans="1:16" x14ac:dyDescent="0.25">
      <c r="A1778" t="s">
        <v>1219</v>
      </c>
      <c r="B1778" s="18">
        <v>58</v>
      </c>
      <c r="C1778" s="18">
        <v>33</v>
      </c>
      <c r="D1778" s="18" t="s">
        <v>1779</v>
      </c>
      <c r="E1778" s="19">
        <v>0</v>
      </c>
      <c r="F1778" s="19">
        <v>0</v>
      </c>
      <c r="G1778" s="20">
        <v>0</v>
      </c>
      <c r="H1778" s="19">
        <f t="shared" si="81"/>
        <v>0</v>
      </c>
      <c r="I1778" s="22">
        <v>2</v>
      </c>
      <c r="J1778" s="22">
        <v>2</v>
      </c>
      <c r="K1778" s="23">
        <v>1</v>
      </c>
      <c r="L1778" s="22">
        <f t="shared" si="82"/>
        <v>0</v>
      </c>
      <c r="M1778" s="25">
        <v>0</v>
      </c>
      <c r="N1778" s="25">
        <v>0</v>
      </c>
      <c r="O1778" s="26">
        <v>0</v>
      </c>
      <c r="P1778" s="25">
        <f t="shared" si="83"/>
        <v>0</v>
      </c>
    </row>
    <row r="1779" spans="1:16" x14ac:dyDescent="0.25">
      <c r="A1779" t="s">
        <v>1219</v>
      </c>
      <c r="B1779" s="18">
        <v>58</v>
      </c>
      <c r="C1779" s="18">
        <v>34</v>
      </c>
      <c r="D1779" s="18" t="s">
        <v>1780</v>
      </c>
      <c r="E1779" s="19">
        <v>0</v>
      </c>
      <c r="F1779" s="19">
        <v>0</v>
      </c>
      <c r="G1779" s="20">
        <v>0</v>
      </c>
      <c r="H1779" s="19">
        <f t="shared" si="81"/>
        <v>0</v>
      </c>
      <c r="I1779" s="22">
        <v>3</v>
      </c>
      <c r="J1779" s="22">
        <v>3</v>
      </c>
      <c r="K1779" s="23">
        <v>1</v>
      </c>
      <c r="L1779" s="22">
        <f t="shared" si="82"/>
        <v>0</v>
      </c>
      <c r="M1779" s="25">
        <v>0</v>
      </c>
      <c r="N1779" s="25">
        <v>0</v>
      </c>
      <c r="O1779" s="26">
        <v>0</v>
      </c>
      <c r="P1779" s="25">
        <f t="shared" si="83"/>
        <v>0</v>
      </c>
    </row>
    <row r="1780" spans="1:16" x14ac:dyDescent="0.25">
      <c r="A1780" t="s">
        <v>1219</v>
      </c>
      <c r="B1780" s="18">
        <v>58</v>
      </c>
      <c r="C1780" s="18">
        <v>35</v>
      </c>
      <c r="D1780" s="18" t="s">
        <v>1781</v>
      </c>
      <c r="E1780" s="19">
        <v>0</v>
      </c>
      <c r="F1780" s="19">
        <v>0</v>
      </c>
      <c r="G1780" s="20">
        <v>0</v>
      </c>
      <c r="H1780" s="19">
        <f t="shared" si="81"/>
        <v>0</v>
      </c>
      <c r="I1780" s="22">
        <v>1</v>
      </c>
      <c r="J1780" s="22">
        <v>1</v>
      </c>
      <c r="K1780" s="23">
        <v>1</v>
      </c>
      <c r="L1780" s="22">
        <f t="shared" si="82"/>
        <v>0</v>
      </c>
      <c r="M1780" s="25">
        <v>0</v>
      </c>
      <c r="N1780" s="25">
        <v>0</v>
      </c>
      <c r="O1780" s="26">
        <v>0</v>
      </c>
      <c r="P1780" s="25">
        <f t="shared" si="83"/>
        <v>0</v>
      </c>
    </row>
    <row r="1781" spans="1:16" x14ac:dyDescent="0.25">
      <c r="A1781" t="s">
        <v>1219</v>
      </c>
      <c r="B1781" s="18">
        <v>58</v>
      </c>
      <c r="C1781" s="18">
        <v>36</v>
      </c>
      <c r="D1781" s="18" t="s">
        <v>1782</v>
      </c>
      <c r="E1781" s="19">
        <v>0</v>
      </c>
      <c r="F1781" s="19">
        <v>0</v>
      </c>
      <c r="G1781" s="20">
        <v>0</v>
      </c>
      <c r="H1781" s="19">
        <f t="shared" si="81"/>
        <v>0</v>
      </c>
      <c r="I1781" s="22">
        <v>2</v>
      </c>
      <c r="J1781" s="22">
        <v>2</v>
      </c>
      <c r="K1781" s="23">
        <v>1</v>
      </c>
      <c r="L1781" s="22">
        <f t="shared" si="82"/>
        <v>0</v>
      </c>
      <c r="M1781" s="25">
        <v>0</v>
      </c>
      <c r="N1781" s="25">
        <v>0</v>
      </c>
      <c r="O1781" s="26">
        <v>0</v>
      </c>
      <c r="P1781" s="25">
        <f t="shared" si="83"/>
        <v>0</v>
      </c>
    </row>
    <row r="1782" spans="1:16" x14ac:dyDescent="0.25">
      <c r="A1782" t="s">
        <v>1219</v>
      </c>
      <c r="B1782" s="18">
        <v>58</v>
      </c>
      <c r="C1782" s="18">
        <v>37</v>
      </c>
      <c r="D1782" s="18" t="s">
        <v>1783</v>
      </c>
      <c r="E1782" s="19">
        <v>0</v>
      </c>
      <c r="F1782" s="19">
        <v>0</v>
      </c>
      <c r="G1782" s="20">
        <v>0</v>
      </c>
      <c r="H1782" s="19">
        <f t="shared" si="81"/>
        <v>0</v>
      </c>
      <c r="I1782" s="22">
        <v>3</v>
      </c>
      <c r="J1782" s="22">
        <v>3</v>
      </c>
      <c r="K1782" s="23">
        <v>1</v>
      </c>
      <c r="L1782" s="22">
        <f t="shared" si="82"/>
        <v>0</v>
      </c>
      <c r="M1782" s="25">
        <v>0</v>
      </c>
      <c r="N1782" s="25">
        <v>0</v>
      </c>
      <c r="O1782" s="26">
        <v>0</v>
      </c>
      <c r="P1782" s="25">
        <f t="shared" si="83"/>
        <v>0</v>
      </c>
    </row>
    <row r="1783" spans="1:16" x14ac:dyDescent="0.25">
      <c r="A1783" t="s">
        <v>1219</v>
      </c>
      <c r="B1783" s="18">
        <v>58</v>
      </c>
      <c r="C1783" s="18">
        <v>38</v>
      </c>
      <c r="D1783" s="18" t="s">
        <v>1784</v>
      </c>
      <c r="E1783" s="19">
        <v>0</v>
      </c>
      <c r="F1783" s="19">
        <v>0</v>
      </c>
      <c r="G1783" s="20">
        <v>0</v>
      </c>
      <c r="H1783" s="19">
        <f t="shared" si="81"/>
        <v>0</v>
      </c>
      <c r="I1783" s="22">
        <v>3</v>
      </c>
      <c r="J1783" s="22">
        <v>3</v>
      </c>
      <c r="K1783" s="23">
        <v>1</v>
      </c>
      <c r="L1783" s="22">
        <f t="shared" si="82"/>
        <v>0</v>
      </c>
      <c r="M1783" s="25">
        <v>0</v>
      </c>
      <c r="N1783" s="25">
        <v>0</v>
      </c>
      <c r="O1783" s="26">
        <v>0</v>
      </c>
      <c r="P1783" s="25">
        <f t="shared" si="83"/>
        <v>0</v>
      </c>
    </row>
    <row r="1784" spans="1:16" x14ac:dyDescent="0.25">
      <c r="A1784" t="s">
        <v>1219</v>
      </c>
      <c r="B1784" s="18">
        <v>58</v>
      </c>
      <c r="C1784" s="18">
        <v>39</v>
      </c>
      <c r="D1784" s="18" t="s">
        <v>1785</v>
      </c>
      <c r="E1784" s="19">
        <v>3.5</v>
      </c>
      <c r="F1784" s="19">
        <v>1.5</v>
      </c>
      <c r="G1784" s="20">
        <v>0.42857142857142855</v>
      </c>
      <c r="H1784" s="19">
        <f t="shared" si="81"/>
        <v>0</v>
      </c>
      <c r="I1784" s="22">
        <v>2</v>
      </c>
      <c r="J1784" s="22">
        <v>2</v>
      </c>
      <c r="K1784" s="23">
        <v>1</v>
      </c>
      <c r="L1784" s="22">
        <f t="shared" si="82"/>
        <v>0</v>
      </c>
      <c r="M1784" s="25">
        <v>0</v>
      </c>
      <c r="N1784" s="25">
        <v>0</v>
      </c>
      <c r="O1784" s="26">
        <v>0</v>
      </c>
      <c r="P1784" s="25">
        <f t="shared" si="83"/>
        <v>0</v>
      </c>
    </row>
    <row r="1785" spans="1:16" x14ac:dyDescent="0.25">
      <c r="A1785" t="s">
        <v>1219</v>
      </c>
      <c r="B1785" s="18">
        <v>58</v>
      </c>
      <c r="C1785" s="18">
        <v>40</v>
      </c>
      <c r="D1785" s="18" t="s">
        <v>1786</v>
      </c>
      <c r="E1785" s="19">
        <v>0</v>
      </c>
      <c r="F1785" s="19">
        <v>0</v>
      </c>
      <c r="G1785" s="20">
        <v>0</v>
      </c>
      <c r="H1785" s="19">
        <f t="shared" si="81"/>
        <v>0</v>
      </c>
      <c r="I1785" s="22">
        <v>0</v>
      </c>
      <c r="J1785" s="22">
        <v>0</v>
      </c>
      <c r="K1785" s="23">
        <v>0</v>
      </c>
      <c r="L1785" s="22">
        <f t="shared" si="82"/>
        <v>0</v>
      </c>
      <c r="M1785" s="25">
        <v>0</v>
      </c>
      <c r="N1785" s="25">
        <v>0</v>
      </c>
      <c r="O1785" s="26">
        <v>0</v>
      </c>
      <c r="P1785" s="25">
        <f t="shared" si="83"/>
        <v>0</v>
      </c>
    </row>
    <row r="1786" spans="1:16" x14ac:dyDescent="0.25">
      <c r="A1786" t="s">
        <v>1219</v>
      </c>
      <c r="B1786" s="18">
        <v>58</v>
      </c>
      <c r="C1786" s="18">
        <v>41</v>
      </c>
      <c r="D1786" s="18" t="s">
        <v>1787</v>
      </c>
      <c r="E1786" s="19">
        <v>0</v>
      </c>
      <c r="F1786" s="19">
        <v>0</v>
      </c>
      <c r="G1786" s="20">
        <v>0</v>
      </c>
      <c r="H1786" s="19">
        <f t="shared" si="81"/>
        <v>0</v>
      </c>
      <c r="I1786" s="22">
        <v>0</v>
      </c>
      <c r="J1786" s="22">
        <v>0</v>
      </c>
      <c r="K1786" s="23">
        <v>0</v>
      </c>
      <c r="L1786" s="22">
        <f t="shared" si="82"/>
        <v>0</v>
      </c>
      <c r="M1786" s="25">
        <v>0</v>
      </c>
      <c r="N1786" s="25">
        <v>0</v>
      </c>
      <c r="O1786" s="26">
        <v>0</v>
      </c>
      <c r="P1786" s="25">
        <f t="shared" si="83"/>
        <v>0</v>
      </c>
    </row>
    <row r="1787" spans="1:16" x14ac:dyDescent="0.25">
      <c r="A1787" t="s">
        <v>1219</v>
      </c>
      <c r="B1787" s="18">
        <v>58</v>
      </c>
      <c r="C1787" s="18">
        <v>42</v>
      </c>
      <c r="D1787" s="18" t="s">
        <v>1788</v>
      </c>
      <c r="E1787" s="19">
        <v>0</v>
      </c>
      <c r="F1787" s="19">
        <v>0</v>
      </c>
      <c r="G1787" s="20">
        <v>0</v>
      </c>
      <c r="H1787" s="19">
        <f t="shared" si="81"/>
        <v>0</v>
      </c>
      <c r="I1787" s="22">
        <v>0</v>
      </c>
      <c r="J1787" s="22">
        <v>0</v>
      </c>
      <c r="K1787" s="23">
        <v>0</v>
      </c>
      <c r="L1787" s="22">
        <f t="shared" si="82"/>
        <v>0</v>
      </c>
      <c r="M1787" s="25">
        <v>0</v>
      </c>
      <c r="N1787" s="25">
        <v>0</v>
      </c>
      <c r="O1787" s="26">
        <v>0</v>
      </c>
      <c r="P1787" s="25">
        <f t="shared" si="83"/>
        <v>0</v>
      </c>
    </row>
    <row r="1788" spans="1:16" x14ac:dyDescent="0.25">
      <c r="A1788" t="s">
        <v>1219</v>
      </c>
      <c r="B1788" s="18">
        <v>58</v>
      </c>
      <c r="C1788" s="18">
        <v>43</v>
      </c>
      <c r="D1788" s="18" t="s">
        <v>1789</v>
      </c>
      <c r="E1788" s="19">
        <v>0</v>
      </c>
      <c r="F1788" s="19">
        <v>0</v>
      </c>
      <c r="G1788" s="20">
        <v>0</v>
      </c>
      <c r="H1788" s="19">
        <f t="shared" si="81"/>
        <v>0</v>
      </c>
      <c r="I1788" s="22">
        <v>2</v>
      </c>
      <c r="J1788" s="22">
        <v>2</v>
      </c>
      <c r="K1788" s="23">
        <v>1</v>
      </c>
      <c r="L1788" s="22">
        <f t="shared" si="82"/>
        <v>0</v>
      </c>
      <c r="M1788" s="25">
        <v>0</v>
      </c>
      <c r="N1788" s="25">
        <v>0</v>
      </c>
      <c r="O1788" s="26">
        <v>0</v>
      </c>
      <c r="P1788" s="25">
        <f t="shared" si="83"/>
        <v>0</v>
      </c>
    </row>
    <row r="1789" spans="1:16" x14ac:dyDescent="0.25">
      <c r="A1789" t="s">
        <v>1219</v>
      </c>
      <c r="B1789" s="18">
        <v>58</v>
      </c>
      <c r="C1789" s="18">
        <v>44</v>
      </c>
      <c r="D1789" s="18" t="s">
        <v>1790</v>
      </c>
      <c r="E1789" s="19">
        <v>0</v>
      </c>
      <c r="F1789" s="19">
        <v>0</v>
      </c>
      <c r="G1789" s="20">
        <v>0</v>
      </c>
      <c r="H1789" s="19">
        <f t="shared" si="81"/>
        <v>0</v>
      </c>
      <c r="I1789" s="22">
        <v>1</v>
      </c>
      <c r="J1789" s="22">
        <v>1</v>
      </c>
      <c r="K1789" s="23">
        <v>1</v>
      </c>
      <c r="L1789" s="22">
        <f t="shared" si="82"/>
        <v>0</v>
      </c>
      <c r="M1789" s="25">
        <v>0</v>
      </c>
      <c r="N1789" s="25">
        <v>0</v>
      </c>
      <c r="O1789" s="26">
        <v>0</v>
      </c>
      <c r="P1789" s="25">
        <f t="shared" si="83"/>
        <v>0</v>
      </c>
    </row>
    <row r="1790" spans="1:16" x14ac:dyDescent="0.25">
      <c r="A1790" t="s">
        <v>1219</v>
      </c>
      <c r="B1790" s="18">
        <v>58</v>
      </c>
      <c r="C1790" s="18">
        <v>45</v>
      </c>
      <c r="D1790" s="18" t="s">
        <v>1791</v>
      </c>
      <c r="E1790" s="19">
        <v>0</v>
      </c>
      <c r="F1790" s="19">
        <v>0</v>
      </c>
      <c r="G1790" s="20">
        <v>0</v>
      </c>
      <c r="H1790" s="19">
        <f t="shared" si="81"/>
        <v>0</v>
      </c>
      <c r="I1790" s="22">
        <v>0</v>
      </c>
      <c r="J1790" s="22">
        <v>0</v>
      </c>
      <c r="K1790" s="23">
        <v>0</v>
      </c>
      <c r="L1790" s="22">
        <f t="shared" si="82"/>
        <v>0</v>
      </c>
      <c r="M1790" s="25">
        <v>0</v>
      </c>
      <c r="N1790" s="25">
        <v>0</v>
      </c>
      <c r="O1790" s="26">
        <v>0</v>
      </c>
      <c r="P1790" s="25">
        <f t="shared" si="83"/>
        <v>0</v>
      </c>
    </row>
    <row r="1791" spans="1:16" x14ac:dyDescent="0.25">
      <c r="A1791" t="s">
        <v>1219</v>
      </c>
      <c r="B1791" s="18">
        <v>58</v>
      </c>
      <c r="C1791" s="18">
        <v>46</v>
      </c>
      <c r="D1791" s="18" t="s">
        <v>1792</v>
      </c>
      <c r="E1791" s="19">
        <v>0</v>
      </c>
      <c r="F1791" s="19">
        <v>0</v>
      </c>
      <c r="G1791" s="20">
        <v>0</v>
      </c>
      <c r="H1791" s="19">
        <f t="shared" si="81"/>
        <v>0</v>
      </c>
      <c r="I1791" s="22">
        <v>1</v>
      </c>
      <c r="J1791" s="22">
        <v>1</v>
      </c>
      <c r="K1791" s="23">
        <v>1</v>
      </c>
      <c r="L1791" s="22">
        <f t="shared" si="82"/>
        <v>0</v>
      </c>
      <c r="M1791" s="25">
        <v>0</v>
      </c>
      <c r="N1791" s="25">
        <v>0</v>
      </c>
      <c r="O1791" s="26">
        <v>0</v>
      </c>
      <c r="P1791" s="25">
        <f t="shared" si="83"/>
        <v>0</v>
      </c>
    </row>
    <row r="1792" spans="1:16" x14ac:dyDescent="0.25">
      <c r="A1792" t="s">
        <v>1219</v>
      </c>
      <c r="B1792" s="18">
        <v>58</v>
      </c>
      <c r="C1792" s="18">
        <v>47</v>
      </c>
      <c r="D1792" s="18" t="s">
        <v>1793</v>
      </c>
      <c r="E1792" s="19">
        <v>0</v>
      </c>
      <c r="F1792" s="19">
        <v>0</v>
      </c>
      <c r="G1792" s="20">
        <v>0</v>
      </c>
      <c r="H1792" s="19">
        <f t="shared" si="81"/>
        <v>0</v>
      </c>
      <c r="I1792" s="22">
        <v>0</v>
      </c>
      <c r="J1792" s="22">
        <v>0</v>
      </c>
      <c r="K1792" s="23">
        <v>0</v>
      </c>
      <c r="L1792" s="22">
        <f t="shared" si="82"/>
        <v>0</v>
      </c>
      <c r="M1792" s="25">
        <v>0</v>
      </c>
      <c r="N1792" s="25">
        <v>0</v>
      </c>
      <c r="O1792" s="26">
        <v>0</v>
      </c>
      <c r="P1792" s="25">
        <f t="shared" si="83"/>
        <v>0</v>
      </c>
    </row>
    <row r="1793" spans="1:16" x14ac:dyDescent="0.25">
      <c r="A1793" t="s">
        <v>1219</v>
      </c>
      <c r="B1793" s="18">
        <v>58</v>
      </c>
      <c r="C1793" s="18">
        <v>48</v>
      </c>
      <c r="D1793" s="18" t="s">
        <v>1794</v>
      </c>
      <c r="E1793" s="19">
        <v>0</v>
      </c>
      <c r="F1793" s="19">
        <v>0</v>
      </c>
      <c r="G1793" s="20">
        <v>0</v>
      </c>
      <c r="H1793" s="19">
        <f t="shared" si="81"/>
        <v>0</v>
      </c>
      <c r="I1793" s="22">
        <v>0</v>
      </c>
      <c r="J1793" s="22">
        <v>0</v>
      </c>
      <c r="K1793" s="23">
        <v>0</v>
      </c>
      <c r="L1793" s="22">
        <f t="shared" si="82"/>
        <v>0</v>
      </c>
      <c r="M1793" s="25">
        <v>0</v>
      </c>
      <c r="N1793" s="25">
        <v>0</v>
      </c>
      <c r="O1793" s="26">
        <v>0</v>
      </c>
      <c r="P1793" s="25">
        <f t="shared" si="83"/>
        <v>0</v>
      </c>
    </row>
    <row r="1794" spans="1:16" x14ac:dyDescent="0.25">
      <c r="A1794" t="s">
        <v>1219</v>
      </c>
      <c r="B1794" s="18">
        <v>58</v>
      </c>
      <c r="C1794" s="18">
        <v>49</v>
      </c>
      <c r="D1794" s="18" t="s">
        <v>1795</v>
      </c>
      <c r="E1794" s="19">
        <v>2</v>
      </c>
      <c r="F1794" s="19">
        <v>0</v>
      </c>
      <c r="G1794" s="20">
        <v>0</v>
      </c>
      <c r="H1794" s="19">
        <f t="shared" si="81"/>
        <v>2</v>
      </c>
      <c r="I1794" s="22">
        <v>0</v>
      </c>
      <c r="J1794" s="22">
        <v>0</v>
      </c>
      <c r="K1794" s="23">
        <v>0</v>
      </c>
      <c r="L1794" s="22">
        <f t="shared" si="82"/>
        <v>0</v>
      </c>
      <c r="M1794" s="25">
        <v>0</v>
      </c>
      <c r="N1794" s="25">
        <v>0</v>
      </c>
      <c r="O1794" s="26">
        <v>0</v>
      </c>
      <c r="P1794" s="25">
        <f t="shared" si="83"/>
        <v>0</v>
      </c>
    </row>
    <row r="1795" spans="1:16" x14ac:dyDescent="0.25">
      <c r="A1795" t="s">
        <v>1219</v>
      </c>
      <c r="B1795" s="18">
        <v>58</v>
      </c>
      <c r="C1795" s="18">
        <v>50</v>
      </c>
      <c r="D1795" s="18" t="s">
        <v>1796</v>
      </c>
      <c r="E1795" s="19">
        <v>0.5</v>
      </c>
      <c r="F1795" s="19">
        <v>0.5</v>
      </c>
      <c r="G1795" s="20">
        <v>1</v>
      </c>
      <c r="H1795" s="19">
        <f t="shared" si="81"/>
        <v>0</v>
      </c>
      <c r="I1795" s="22">
        <v>0</v>
      </c>
      <c r="J1795" s="22">
        <v>0</v>
      </c>
      <c r="K1795" s="23">
        <v>0</v>
      </c>
      <c r="L1795" s="22">
        <f t="shared" si="82"/>
        <v>0</v>
      </c>
      <c r="M1795" s="25">
        <v>0</v>
      </c>
      <c r="N1795" s="25">
        <v>0</v>
      </c>
      <c r="O1795" s="26">
        <v>0</v>
      </c>
      <c r="P1795" s="25">
        <f t="shared" si="83"/>
        <v>0</v>
      </c>
    </row>
    <row r="1796" spans="1:16" x14ac:dyDescent="0.25">
      <c r="A1796" t="s">
        <v>1219</v>
      </c>
      <c r="B1796" s="18">
        <v>58</v>
      </c>
      <c r="C1796" s="18">
        <v>51</v>
      </c>
      <c r="D1796" s="18" t="s">
        <v>1797</v>
      </c>
      <c r="E1796" s="19">
        <v>1.5</v>
      </c>
      <c r="F1796" s="19">
        <v>0.5</v>
      </c>
      <c r="G1796" s="20">
        <v>0.33333333333333326</v>
      </c>
      <c r="H1796" s="19">
        <f t="shared" si="81"/>
        <v>1.5</v>
      </c>
      <c r="I1796" s="22">
        <v>3.5</v>
      </c>
      <c r="J1796" s="22">
        <v>3.5</v>
      </c>
      <c r="K1796" s="23">
        <v>1</v>
      </c>
      <c r="L1796" s="22">
        <f t="shared" si="82"/>
        <v>0</v>
      </c>
      <c r="M1796" s="25">
        <v>0</v>
      </c>
      <c r="N1796" s="25">
        <v>0</v>
      </c>
      <c r="O1796" s="26">
        <v>0</v>
      </c>
      <c r="P1796" s="25">
        <f t="shared" si="83"/>
        <v>0</v>
      </c>
    </row>
    <row r="1797" spans="1:16" x14ac:dyDescent="0.25">
      <c r="A1797" t="s">
        <v>1219</v>
      </c>
      <c r="B1797" s="18">
        <v>58</v>
      </c>
      <c r="C1797" s="18">
        <v>52</v>
      </c>
      <c r="D1797" s="18" t="s">
        <v>1798</v>
      </c>
      <c r="E1797" s="19">
        <v>4.5</v>
      </c>
      <c r="F1797" s="19">
        <v>0.5</v>
      </c>
      <c r="G1797" s="20">
        <v>0.1111111111111111</v>
      </c>
      <c r="H1797" s="19">
        <f t="shared" si="81"/>
        <v>4.5</v>
      </c>
      <c r="I1797" s="22">
        <v>0</v>
      </c>
      <c r="J1797" s="22">
        <v>0</v>
      </c>
      <c r="K1797" s="23">
        <v>0</v>
      </c>
      <c r="L1797" s="22">
        <f t="shared" si="82"/>
        <v>0</v>
      </c>
      <c r="M1797" s="25">
        <v>0</v>
      </c>
      <c r="N1797" s="25">
        <v>0</v>
      </c>
      <c r="O1797" s="26">
        <v>0</v>
      </c>
      <c r="P1797" s="25">
        <f t="shared" si="83"/>
        <v>0</v>
      </c>
    </row>
    <row r="1798" spans="1:16" x14ac:dyDescent="0.25">
      <c r="A1798" t="s">
        <v>1219</v>
      </c>
      <c r="B1798" s="18">
        <v>58</v>
      </c>
      <c r="C1798" s="18">
        <v>53</v>
      </c>
      <c r="D1798" s="18" t="s">
        <v>1799</v>
      </c>
      <c r="E1798" s="19">
        <v>2</v>
      </c>
      <c r="F1798" s="19">
        <v>2</v>
      </c>
      <c r="G1798" s="20">
        <v>1</v>
      </c>
      <c r="H1798" s="19">
        <f t="shared" ref="H1798:H1820" si="84">IF(G1798&gt;0.4,0,E1798)</f>
        <v>0</v>
      </c>
      <c r="I1798" s="22">
        <v>0</v>
      </c>
      <c r="J1798" s="22">
        <v>0</v>
      </c>
      <c r="K1798" s="23">
        <v>0</v>
      </c>
      <c r="L1798" s="22">
        <f t="shared" ref="L1798:L1820" si="85">IF(K1798&gt;0.4,0,I1798)</f>
        <v>0</v>
      </c>
      <c r="M1798" s="25">
        <v>0</v>
      </c>
      <c r="N1798" s="25">
        <v>0</v>
      </c>
      <c r="O1798" s="26">
        <v>0</v>
      </c>
      <c r="P1798" s="25">
        <f t="shared" ref="P1798:P1820" si="86">IF(O1798&gt;0.4,0,M1798)</f>
        <v>0</v>
      </c>
    </row>
    <row r="1799" spans="1:16" x14ac:dyDescent="0.25">
      <c r="A1799" t="s">
        <v>1219</v>
      </c>
      <c r="B1799" s="18">
        <v>58</v>
      </c>
      <c r="C1799" s="18">
        <v>54</v>
      </c>
      <c r="D1799" s="18" t="s">
        <v>1800</v>
      </c>
      <c r="E1799" s="19">
        <v>0</v>
      </c>
      <c r="F1799" s="19">
        <v>0</v>
      </c>
      <c r="G1799" s="20">
        <v>0</v>
      </c>
      <c r="H1799" s="19">
        <f t="shared" si="84"/>
        <v>0</v>
      </c>
      <c r="I1799" s="22">
        <v>0</v>
      </c>
      <c r="J1799" s="22">
        <v>0</v>
      </c>
      <c r="K1799" s="23">
        <v>0</v>
      </c>
      <c r="L1799" s="22">
        <f t="shared" si="85"/>
        <v>0</v>
      </c>
      <c r="M1799" s="25">
        <v>0</v>
      </c>
      <c r="N1799" s="25">
        <v>0</v>
      </c>
      <c r="O1799" s="26">
        <v>0</v>
      </c>
      <c r="P1799" s="25">
        <f t="shared" si="86"/>
        <v>0</v>
      </c>
    </row>
    <row r="1800" spans="1:16" x14ac:dyDescent="0.25">
      <c r="A1800" t="s">
        <v>1219</v>
      </c>
      <c r="B1800" s="18">
        <v>58</v>
      </c>
      <c r="C1800" s="18">
        <v>55</v>
      </c>
      <c r="D1800" s="18" t="s">
        <v>1801</v>
      </c>
      <c r="E1800" s="19">
        <v>1.5</v>
      </c>
      <c r="F1800" s="19">
        <v>1.5</v>
      </c>
      <c r="G1800" s="20">
        <v>1</v>
      </c>
      <c r="H1800" s="19">
        <f t="shared" si="84"/>
        <v>0</v>
      </c>
      <c r="I1800" s="22">
        <v>0</v>
      </c>
      <c r="J1800" s="22">
        <v>0</v>
      </c>
      <c r="K1800" s="23">
        <v>0</v>
      </c>
      <c r="L1800" s="22">
        <f t="shared" si="85"/>
        <v>0</v>
      </c>
      <c r="M1800" s="25">
        <v>0</v>
      </c>
      <c r="N1800" s="25">
        <v>0</v>
      </c>
      <c r="O1800" s="26">
        <v>0</v>
      </c>
      <c r="P1800" s="25">
        <f t="shared" si="86"/>
        <v>0</v>
      </c>
    </row>
    <row r="1801" spans="1:16" x14ac:dyDescent="0.25">
      <c r="A1801" t="s">
        <v>1219</v>
      </c>
      <c r="B1801" s="18">
        <v>58</v>
      </c>
      <c r="C1801" s="18">
        <v>56</v>
      </c>
      <c r="D1801" s="18" t="s">
        <v>1802</v>
      </c>
      <c r="E1801" s="19">
        <v>1</v>
      </c>
      <c r="F1801" s="19">
        <v>1</v>
      </c>
      <c r="G1801" s="20">
        <v>1</v>
      </c>
      <c r="H1801" s="19">
        <f t="shared" si="84"/>
        <v>0</v>
      </c>
      <c r="I1801" s="22">
        <v>0</v>
      </c>
      <c r="J1801" s="22">
        <v>0</v>
      </c>
      <c r="K1801" s="23">
        <v>0</v>
      </c>
      <c r="L1801" s="22">
        <f t="shared" si="85"/>
        <v>0</v>
      </c>
      <c r="M1801" s="25">
        <v>0</v>
      </c>
      <c r="N1801" s="25">
        <v>0</v>
      </c>
      <c r="O1801" s="26">
        <v>0</v>
      </c>
      <c r="P1801" s="25">
        <f t="shared" si="86"/>
        <v>0</v>
      </c>
    </row>
    <row r="1802" spans="1:16" x14ac:dyDescent="0.25">
      <c r="A1802" t="s">
        <v>1219</v>
      </c>
      <c r="B1802" s="18">
        <v>58</v>
      </c>
      <c r="C1802" s="18">
        <v>57</v>
      </c>
      <c r="D1802" s="18" t="s">
        <v>1803</v>
      </c>
      <c r="E1802" s="19">
        <v>0</v>
      </c>
      <c r="F1802" s="19">
        <v>0</v>
      </c>
      <c r="G1802" s="20">
        <v>0</v>
      </c>
      <c r="H1802" s="19">
        <f t="shared" si="84"/>
        <v>0</v>
      </c>
      <c r="I1802" s="22">
        <v>1</v>
      </c>
      <c r="J1802" s="22">
        <v>1</v>
      </c>
      <c r="K1802" s="23">
        <v>1</v>
      </c>
      <c r="L1802" s="22">
        <f t="shared" si="85"/>
        <v>0</v>
      </c>
      <c r="M1802" s="25">
        <v>0</v>
      </c>
      <c r="N1802" s="25">
        <v>0</v>
      </c>
      <c r="O1802" s="26">
        <v>0</v>
      </c>
      <c r="P1802" s="25">
        <f t="shared" si="86"/>
        <v>0</v>
      </c>
    </row>
    <row r="1803" spans="1:16" x14ac:dyDescent="0.25">
      <c r="A1803" t="s">
        <v>1219</v>
      </c>
      <c r="B1803" s="18">
        <v>58</v>
      </c>
      <c r="C1803" s="18">
        <v>58</v>
      </c>
      <c r="D1803" s="18" t="s">
        <v>1804</v>
      </c>
      <c r="E1803" s="19">
        <v>1</v>
      </c>
      <c r="F1803" s="19">
        <v>1</v>
      </c>
      <c r="G1803" s="20">
        <v>1</v>
      </c>
      <c r="H1803" s="19">
        <f t="shared" si="84"/>
        <v>0</v>
      </c>
      <c r="I1803" s="22">
        <v>1</v>
      </c>
      <c r="J1803" s="22">
        <v>1</v>
      </c>
      <c r="K1803" s="23">
        <v>1</v>
      </c>
      <c r="L1803" s="22">
        <f t="shared" si="85"/>
        <v>0</v>
      </c>
      <c r="M1803" s="25">
        <v>0</v>
      </c>
      <c r="N1803" s="25">
        <v>0</v>
      </c>
      <c r="O1803" s="26">
        <v>0</v>
      </c>
      <c r="P1803" s="25">
        <f t="shared" si="86"/>
        <v>0</v>
      </c>
    </row>
    <row r="1804" spans="1:16" x14ac:dyDescent="0.25">
      <c r="A1804" t="s">
        <v>1219</v>
      </c>
      <c r="B1804" s="18">
        <v>58</v>
      </c>
      <c r="C1804" s="18">
        <v>59</v>
      </c>
      <c r="D1804" s="18" t="s">
        <v>1805</v>
      </c>
      <c r="E1804" s="19">
        <v>0</v>
      </c>
      <c r="F1804" s="19">
        <v>0</v>
      </c>
      <c r="G1804" s="20">
        <v>0</v>
      </c>
      <c r="H1804" s="19">
        <f t="shared" si="84"/>
        <v>0</v>
      </c>
      <c r="I1804" s="22">
        <v>0</v>
      </c>
      <c r="J1804" s="22">
        <v>0</v>
      </c>
      <c r="K1804" s="23">
        <v>0</v>
      </c>
      <c r="L1804" s="22">
        <f t="shared" si="85"/>
        <v>0</v>
      </c>
      <c r="M1804" s="25">
        <v>0</v>
      </c>
      <c r="N1804" s="25">
        <v>0</v>
      </c>
      <c r="O1804" s="26">
        <v>0</v>
      </c>
      <c r="P1804" s="25">
        <f t="shared" si="86"/>
        <v>0</v>
      </c>
    </row>
    <row r="1805" spans="1:16" x14ac:dyDescent="0.25">
      <c r="A1805" t="s">
        <v>1219</v>
      </c>
      <c r="B1805" s="18">
        <v>58</v>
      </c>
      <c r="C1805" s="18">
        <v>60</v>
      </c>
      <c r="D1805" s="18" t="s">
        <v>1806</v>
      </c>
      <c r="E1805" s="19">
        <v>0</v>
      </c>
      <c r="F1805" s="19">
        <v>0</v>
      </c>
      <c r="G1805" s="20">
        <v>0</v>
      </c>
      <c r="H1805" s="19">
        <f t="shared" si="84"/>
        <v>0</v>
      </c>
      <c r="I1805" s="22">
        <v>3.5</v>
      </c>
      <c r="J1805" s="22">
        <v>3.5</v>
      </c>
      <c r="K1805" s="23">
        <v>1</v>
      </c>
      <c r="L1805" s="22">
        <f t="shared" si="85"/>
        <v>0</v>
      </c>
      <c r="M1805" s="25">
        <v>0</v>
      </c>
      <c r="N1805" s="25">
        <v>0</v>
      </c>
      <c r="O1805" s="26">
        <v>0</v>
      </c>
      <c r="P1805" s="25">
        <f t="shared" si="86"/>
        <v>0</v>
      </c>
    </row>
    <row r="1806" spans="1:16" x14ac:dyDescent="0.25">
      <c r="A1806" t="s">
        <v>1219</v>
      </c>
      <c r="B1806" s="18">
        <v>58</v>
      </c>
      <c r="C1806" s="18">
        <v>61</v>
      </c>
      <c r="D1806" s="18" t="s">
        <v>1807</v>
      </c>
      <c r="E1806" s="19">
        <v>0</v>
      </c>
      <c r="F1806" s="19">
        <v>0</v>
      </c>
      <c r="G1806" s="20">
        <v>0</v>
      </c>
      <c r="H1806" s="19">
        <f t="shared" si="84"/>
        <v>0</v>
      </c>
      <c r="I1806" s="22">
        <v>0</v>
      </c>
      <c r="J1806" s="22">
        <v>0</v>
      </c>
      <c r="K1806" s="23">
        <v>0</v>
      </c>
      <c r="L1806" s="22">
        <f t="shared" si="85"/>
        <v>0</v>
      </c>
      <c r="M1806" s="25">
        <v>0</v>
      </c>
      <c r="N1806" s="25">
        <v>0</v>
      </c>
      <c r="O1806" s="26">
        <v>0</v>
      </c>
      <c r="P1806" s="25">
        <f t="shared" si="86"/>
        <v>0</v>
      </c>
    </row>
    <row r="1807" spans="1:16" x14ac:dyDescent="0.25">
      <c r="A1807" t="s">
        <v>1219</v>
      </c>
      <c r="B1807" s="18">
        <v>58</v>
      </c>
      <c r="C1807" s="18">
        <v>62</v>
      </c>
      <c r="D1807" s="18" t="s">
        <v>1808</v>
      </c>
      <c r="E1807" s="19">
        <v>0</v>
      </c>
      <c r="F1807" s="19">
        <v>0</v>
      </c>
      <c r="G1807" s="20">
        <v>0</v>
      </c>
      <c r="H1807" s="19">
        <f t="shared" si="84"/>
        <v>0</v>
      </c>
      <c r="I1807" s="22">
        <v>0</v>
      </c>
      <c r="J1807" s="22">
        <v>0</v>
      </c>
      <c r="K1807" s="23">
        <v>0</v>
      </c>
      <c r="L1807" s="22">
        <f t="shared" si="85"/>
        <v>0</v>
      </c>
      <c r="M1807" s="25">
        <v>0</v>
      </c>
      <c r="N1807" s="25">
        <v>0</v>
      </c>
      <c r="O1807" s="26">
        <v>0</v>
      </c>
      <c r="P1807" s="25">
        <f t="shared" si="86"/>
        <v>0</v>
      </c>
    </row>
    <row r="1808" spans="1:16" x14ac:dyDescent="0.25">
      <c r="A1808" t="s">
        <v>1219</v>
      </c>
      <c r="B1808" s="18">
        <v>58</v>
      </c>
      <c r="C1808" s="18">
        <v>63</v>
      </c>
      <c r="D1808" s="18" t="s">
        <v>1809</v>
      </c>
      <c r="E1808" s="19">
        <v>0</v>
      </c>
      <c r="F1808" s="19">
        <v>0</v>
      </c>
      <c r="G1808" s="20">
        <v>0</v>
      </c>
      <c r="H1808" s="19">
        <f t="shared" si="84"/>
        <v>0</v>
      </c>
      <c r="I1808" s="22">
        <v>0</v>
      </c>
      <c r="J1808" s="22">
        <v>0</v>
      </c>
      <c r="K1808" s="23">
        <v>0</v>
      </c>
      <c r="L1808" s="22">
        <f t="shared" si="85"/>
        <v>0</v>
      </c>
      <c r="M1808" s="25">
        <v>0</v>
      </c>
      <c r="N1808" s="25">
        <v>0</v>
      </c>
      <c r="O1808" s="26">
        <v>0</v>
      </c>
      <c r="P1808" s="25">
        <f t="shared" si="86"/>
        <v>0</v>
      </c>
    </row>
    <row r="1809" spans="1:16" x14ac:dyDescent="0.25">
      <c r="A1809" t="s">
        <v>1219</v>
      </c>
      <c r="B1809" s="18">
        <v>58</v>
      </c>
      <c r="C1809" s="18">
        <v>64</v>
      </c>
      <c r="D1809" s="18" t="s">
        <v>1810</v>
      </c>
      <c r="E1809" s="19">
        <v>0</v>
      </c>
      <c r="F1809" s="19">
        <v>0</v>
      </c>
      <c r="G1809" s="20">
        <v>0</v>
      </c>
      <c r="H1809" s="19">
        <f t="shared" si="84"/>
        <v>0</v>
      </c>
      <c r="I1809" s="22">
        <v>4</v>
      </c>
      <c r="J1809" s="22">
        <v>4</v>
      </c>
      <c r="K1809" s="23">
        <v>1</v>
      </c>
      <c r="L1809" s="22">
        <f t="shared" si="85"/>
        <v>0</v>
      </c>
      <c r="M1809" s="25">
        <v>0</v>
      </c>
      <c r="N1809" s="25">
        <v>0</v>
      </c>
      <c r="O1809" s="26">
        <v>0</v>
      </c>
      <c r="P1809" s="25">
        <f t="shared" si="86"/>
        <v>0</v>
      </c>
    </row>
    <row r="1810" spans="1:16" x14ac:dyDescent="0.25">
      <c r="A1810" t="s">
        <v>1219</v>
      </c>
      <c r="B1810" s="18">
        <v>58</v>
      </c>
      <c r="C1810" s="18">
        <v>65</v>
      </c>
      <c r="D1810" s="18" t="s">
        <v>1811</v>
      </c>
      <c r="E1810" s="19">
        <v>1</v>
      </c>
      <c r="F1810" s="19">
        <v>1</v>
      </c>
      <c r="G1810" s="20">
        <v>1</v>
      </c>
      <c r="H1810" s="19">
        <f t="shared" si="84"/>
        <v>0</v>
      </c>
      <c r="I1810" s="22">
        <v>0.5</v>
      </c>
      <c r="J1810" s="22">
        <v>0.5</v>
      </c>
      <c r="K1810" s="23">
        <v>1</v>
      </c>
      <c r="L1810" s="22">
        <f t="shared" si="85"/>
        <v>0</v>
      </c>
      <c r="M1810" s="25">
        <v>0</v>
      </c>
      <c r="N1810" s="25">
        <v>0</v>
      </c>
      <c r="O1810" s="26">
        <v>0</v>
      </c>
      <c r="P1810" s="25">
        <f t="shared" si="86"/>
        <v>0</v>
      </c>
    </row>
    <row r="1811" spans="1:16" x14ac:dyDescent="0.25">
      <c r="A1811" t="s">
        <v>1219</v>
      </c>
      <c r="B1811" s="18">
        <v>58</v>
      </c>
      <c r="C1811" s="18">
        <v>66</v>
      </c>
      <c r="D1811" s="18" t="s">
        <v>1812</v>
      </c>
      <c r="E1811" s="19">
        <v>0</v>
      </c>
      <c r="F1811" s="19">
        <v>0</v>
      </c>
      <c r="G1811" s="20">
        <v>0</v>
      </c>
      <c r="H1811" s="19">
        <f t="shared" si="84"/>
        <v>0</v>
      </c>
      <c r="I1811" s="22">
        <v>3</v>
      </c>
      <c r="J1811" s="22">
        <v>3</v>
      </c>
      <c r="K1811" s="23">
        <v>1</v>
      </c>
      <c r="L1811" s="22">
        <f t="shared" si="85"/>
        <v>0</v>
      </c>
      <c r="M1811" s="25">
        <v>0</v>
      </c>
      <c r="N1811" s="25">
        <v>0</v>
      </c>
      <c r="O1811" s="26">
        <v>0</v>
      </c>
      <c r="P1811" s="25">
        <f t="shared" si="86"/>
        <v>0</v>
      </c>
    </row>
    <row r="1812" spans="1:16" x14ac:dyDescent="0.25">
      <c r="A1812" t="s">
        <v>1219</v>
      </c>
      <c r="B1812" s="18">
        <v>58</v>
      </c>
      <c r="C1812" s="18">
        <v>67</v>
      </c>
      <c r="D1812" s="18" t="s">
        <v>1813</v>
      </c>
      <c r="E1812" s="19">
        <v>0</v>
      </c>
      <c r="F1812" s="19">
        <v>0</v>
      </c>
      <c r="G1812" s="20">
        <v>0</v>
      </c>
      <c r="H1812" s="19">
        <f t="shared" si="84"/>
        <v>0</v>
      </c>
      <c r="I1812" s="22">
        <v>5</v>
      </c>
      <c r="J1812" s="22">
        <v>5</v>
      </c>
      <c r="K1812" s="23">
        <v>1</v>
      </c>
      <c r="L1812" s="22">
        <f t="shared" si="85"/>
        <v>0</v>
      </c>
      <c r="M1812" s="25">
        <v>0</v>
      </c>
      <c r="N1812" s="25">
        <v>0</v>
      </c>
      <c r="O1812" s="26">
        <v>0</v>
      </c>
      <c r="P1812" s="25">
        <f t="shared" si="86"/>
        <v>0</v>
      </c>
    </row>
    <row r="1813" spans="1:16" x14ac:dyDescent="0.25">
      <c r="A1813" t="s">
        <v>1219</v>
      </c>
      <c r="B1813" s="18">
        <v>60</v>
      </c>
      <c r="C1813" s="18">
        <v>2</v>
      </c>
      <c r="D1813" s="18" t="s">
        <v>1814</v>
      </c>
      <c r="E1813" s="19">
        <v>8.5</v>
      </c>
      <c r="F1813" s="19">
        <v>1.5</v>
      </c>
      <c r="G1813" s="20">
        <v>0.17647058823529413</v>
      </c>
      <c r="H1813" s="19">
        <f t="shared" si="84"/>
        <v>8.5</v>
      </c>
      <c r="I1813" s="22">
        <v>8.5</v>
      </c>
      <c r="J1813" s="22">
        <v>8.5</v>
      </c>
      <c r="K1813" s="23">
        <v>1</v>
      </c>
      <c r="L1813" s="22">
        <f t="shared" si="85"/>
        <v>0</v>
      </c>
      <c r="M1813" s="25">
        <v>0</v>
      </c>
      <c r="N1813" s="25">
        <v>0</v>
      </c>
      <c r="O1813" s="26">
        <v>0</v>
      </c>
      <c r="P1813" s="25">
        <f t="shared" si="86"/>
        <v>0</v>
      </c>
    </row>
    <row r="1814" spans="1:16" x14ac:dyDescent="0.25">
      <c r="A1814" t="s">
        <v>1219</v>
      </c>
      <c r="B1814" s="18">
        <v>60</v>
      </c>
      <c r="C1814" s="18">
        <v>3</v>
      </c>
      <c r="D1814" s="18" t="s">
        <v>1815</v>
      </c>
      <c r="E1814" s="19">
        <v>4</v>
      </c>
      <c r="F1814" s="19">
        <v>2</v>
      </c>
      <c r="G1814" s="20">
        <v>0.5</v>
      </c>
      <c r="H1814" s="19">
        <f t="shared" si="84"/>
        <v>0</v>
      </c>
      <c r="I1814" s="22">
        <v>4</v>
      </c>
      <c r="J1814" s="22">
        <v>4</v>
      </c>
      <c r="K1814" s="23">
        <v>1</v>
      </c>
      <c r="L1814" s="22">
        <f t="shared" si="85"/>
        <v>0</v>
      </c>
      <c r="M1814" s="25">
        <v>0</v>
      </c>
      <c r="N1814" s="25">
        <v>0</v>
      </c>
      <c r="O1814" s="26">
        <v>0</v>
      </c>
      <c r="P1814" s="25">
        <f t="shared" si="86"/>
        <v>0</v>
      </c>
    </row>
    <row r="1815" spans="1:16" x14ac:dyDescent="0.25">
      <c r="A1815" t="s">
        <v>1219</v>
      </c>
      <c r="B1815" s="18">
        <v>60</v>
      </c>
      <c r="C1815" s="18">
        <v>4</v>
      </c>
      <c r="D1815" s="18" t="s">
        <v>1816</v>
      </c>
      <c r="E1815" s="19">
        <v>0</v>
      </c>
      <c r="F1815" s="19">
        <v>0</v>
      </c>
      <c r="G1815" s="20">
        <v>0</v>
      </c>
      <c r="H1815" s="19">
        <f t="shared" si="84"/>
        <v>0</v>
      </c>
      <c r="I1815" s="22">
        <v>7</v>
      </c>
      <c r="J1815" s="22">
        <v>7</v>
      </c>
      <c r="K1815" s="23">
        <v>1</v>
      </c>
      <c r="L1815" s="22">
        <f t="shared" si="85"/>
        <v>0</v>
      </c>
      <c r="M1815" s="25">
        <v>0</v>
      </c>
      <c r="N1815" s="25">
        <v>0</v>
      </c>
      <c r="O1815" s="26">
        <v>0</v>
      </c>
      <c r="P1815" s="25">
        <f t="shared" si="86"/>
        <v>0</v>
      </c>
    </row>
    <row r="1816" spans="1:16" x14ac:dyDescent="0.25">
      <c r="A1816" t="s">
        <v>1219</v>
      </c>
      <c r="B1816" s="18">
        <v>60</v>
      </c>
      <c r="C1816" s="18">
        <v>5</v>
      </c>
      <c r="D1816" s="18" t="s">
        <v>1817</v>
      </c>
      <c r="E1816" s="19">
        <v>0.5</v>
      </c>
      <c r="F1816" s="19">
        <v>0.5</v>
      </c>
      <c r="G1816" s="20">
        <v>1</v>
      </c>
      <c r="H1816" s="19">
        <f t="shared" si="84"/>
        <v>0</v>
      </c>
      <c r="I1816" s="22">
        <v>6</v>
      </c>
      <c r="J1816" s="22">
        <v>6</v>
      </c>
      <c r="K1816" s="23">
        <v>1</v>
      </c>
      <c r="L1816" s="22">
        <f t="shared" si="85"/>
        <v>0</v>
      </c>
      <c r="M1816" s="25">
        <v>0</v>
      </c>
      <c r="N1816" s="25">
        <v>0</v>
      </c>
      <c r="O1816" s="26">
        <v>0</v>
      </c>
      <c r="P1816" s="25">
        <f t="shared" si="86"/>
        <v>0</v>
      </c>
    </row>
    <row r="1817" spans="1:16" x14ac:dyDescent="0.25">
      <c r="A1817" t="s">
        <v>1219</v>
      </c>
      <c r="B1817" s="18">
        <v>60</v>
      </c>
      <c r="C1817" s="18">
        <v>6</v>
      </c>
      <c r="D1817" s="18" t="s">
        <v>1818</v>
      </c>
      <c r="E1817" s="19">
        <v>1</v>
      </c>
      <c r="F1817" s="19">
        <v>1</v>
      </c>
      <c r="G1817" s="20">
        <v>1</v>
      </c>
      <c r="H1817" s="19">
        <f t="shared" si="84"/>
        <v>0</v>
      </c>
      <c r="I1817" s="22">
        <v>6.5</v>
      </c>
      <c r="J1817" s="22">
        <v>6.5</v>
      </c>
      <c r="K1817" s="23">
        <v>1</v>
      </c>
      <c r="L1817" s="22">
        <f t="shared" si="85"/>
        <v>0</v>
      </c>
      <c r="M1817" s="25">
        <v>0</v>
      </c>
      <c r="N1817" s="25">
        <v>0</v>
      </c>
      <c r="O1817" s="26">
        <v>0</v>
      </c>
      <c r="P1817" s="25">
        <f t="shared" si="86"/>
        <v>0</v>
      </c>
    </row>
    <row r="1818" spans="1:16" x14ac:dyDescent="0.25">
      <c r="A1818" t="s">
        <v>1219</v>
      </c>
      <c r="B1818" s="18">
        <v>60</v>
      </c>
      <c r="C1818" s="18">
        <v>7</v>
      </c>
      <c r="D1818" s="18" t="s">
        <v>1819</v>
      </c>
      <c r="E1818" s="19">
        <v>0</v>
      </c>
      <c r="F1818" s="19">
        <v>0</v>
      </c>
      <c r="G1818" s="20">
        <v>0</v>
      </c>
      <c r="H1818" s="19">
        <f t="shared" si="84"/>
        <v>0</v>
      </c>
      <c r="I1818" s="22">
        <v>0</v>
      </c>
      <c r="J1818" s="22">
        <v>0</v>
      </c>
      <c r="K1818" s="23">
        <v>0</v>
      </c>
      <c r="L1818" s="22">
        <f t="shared" si="85"/>
        <v>0</v>
      </c>
      <c r="M1818" s="25">
        <v>0</v>
      </c>
      <c r="N1818" s="25">
        <v>0</v>
      </c>
      <c r="O1818" s="26">
        <v>0</v>
      </c>
      <c r="P1818" s="25">
        <f t="shared" si="86"/>
        <v>0</v>
      </c>
    </row>
    <row r="1819" spans="1:16" x14ac:dyDescent="0.25">
      <c r="A1819" t="s">
        <v>1219</v>
      </c>
      <c r="B1819" s="18">
        <v>60</v>
      </c>
      <c r="C1819" s="18">
        <v>8</v>
      </c>
      <c r="D1819" s="18" t="s">
        <v>1820</v>
      </c>
      <c r="E1819" s="19">
        <v>1</v>
      </c>
      <c r="F1819" s="19">
        <v>1</v>
      </c>
      <c r="G1819" s="20">
        <v>1</v>
      </c>
      <c r="H1819" s="19">
        <f t="shared" si="84"/>
        <v>0</v>
      </c>
      <c r="I1819" s="22">
        <v>2</v>
      </c>
      <c r="J1819" s="22">
        <v>2</v>
      </c>
      <c r="K1819" s="23">
        <v>1</v>
      </c>
      <c r="L1819" s="22">
        <f t="shared" si="85"/>
        <v>0</v>
      </c>
      <c r="M1819" s="25">
        <v>0</v>
      </c>
      <c r="N1819" s="25">
        <v>0</v>
      </c>
      <c r="O1819" s="26">
        <v>0</v>
      </c>
      <c r="P1819" s="25">
        <f t="shared" si="86"/>
        <v>0</v>
      </c>
    </row>
    <row r="1820" spans="1:16" x14ac:dyDescent="0.25">
      <c r="A1820" t="s">
        <v>1219</v>
      </c>
      <c r="B1820" s="18">
        <v>60</v>
      </c>
      <c r="C1820" s="18">
        <v>9</v>
      </c>
      <c r="D1820" s="18" t="s">
        <v>1821</v>
      </c>
      <c r="E1820" s="19">
        <v>1</v>
      </c>
      <c r="F1820" s="19">
        <v>1</v>
      </c>
      <c r="G1820" s="20">
        <v>1</v>
      </c>
      <c r="H1820" s="19">
        <f t="shared" si="84"/>
        <v>0</v>
      </c>
      <c r="I1820" s="22">
        <v>2</v>
      </c>
      <c r="J1820" s="22">
        <v>2</v>
      </c>
      <c r="K1820" s="23">
        <v>1</v>
      </c>
      <c r="L1820" s="22">
        <f t="shared" si="85"/>
        <v>0</v>
      </c>
      <c r="M1820" s="25">
        <v>3</v>
      </c>
      <c r="N1820" s="25">
        <v>3</v>
      </c>
      <c r="O1820" s="26">
        <v>1</v>
      </c>
      <c r="P1820" s="25">
        <f t="shared" si="86"/>
        <v>0</v>
      </c>
    </row>
  </sheetData>
  <conditionalFormatting sqref="E1:E1048576">
    <cfRule type="dataBar" priority="6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{27084675-F5E3-4B29-85D2-2D0A06856B78}</x14:id>
        </ext>
      </extLst>
    </cfRule>
  </conditionalFormatting>
  <conditionalFormatting sqref="H1:H1048576">
    <cfRule type="dataBar" priority="5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{76C3FF36-3A0B-491B-97BE-D162E4FB1A03}</x14:id>
        </ext>
      </extLst>
    </cfRule>
  </conditionalFormatting>
  <conditionalFormatting sqref="I1:I1048576">
    <cfRule type="dataBar" priority="4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{693C248F-8E4A-4457-956B-242BBEED21F6}</x14:id>
        </ext>
      </extLst>
    </cfRule>
  </conditionalFormatting>
  <conditionalFormatting sqref="L1:L1048576">
    <cfRule type="dataBar" priority="3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{14E9B184-88A9-4F93-8EA5-38396CB6E646}</x14:id>
        </ext>
      </extLst>
    </cfRule>
  </conditionalFormatting>
  <conditionalFormatting sqref="M1:M1048576">
    <cfRule type="dataBar" priority="2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{65C51D91-2298-4CE9-A473-88103A7175BD}</x14:id>
        </ext>
      </extLst>
    </cfRule>
  </conditionalFormatting>
  <conditionalFormatting sqref="P1:P1048576">
    <cfRule type="dataBar" priority="1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{03F0E82E-62D4-452B-AF14-B7947D6523C3}</x14:id>
        </ext>
      </extLst>
    </cfRule>
  </conditionalFormatting>
  <pageMargins left="0.7" right="0.7" top="0.75" bottom="0.75" header="0.3" footer="0.3"/>
  <ignoredErrors>
    <ignoredError sqref="P428 P532 P1351 P177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084675-F5E3-4B29-85D2-2D0A06856B78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76C3FF36-3A0B-491B-97BE-D162E4FB1A03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693C248F-8E4A-4457-956B-242BBEED21F6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14E9B184-88A9-4F93-8EA5-38396CB6E646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65C51D91-2298-4CE9-A473-88103A7175BD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03F0E82E-62D4-452B-AF14-B7947D6523C3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35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10" width="20.7109375" customWidth="1" collapsed="1"/>
    <col min="11" max="11" width="25.7109375" customWidth="1" collapsed="1"/>
    <col min="12" max="13" width="20.7109375" customWidth="1" collapsed="1"/>
  </cols>
  <sheetData>
    <row r="1" spans="1:13" ht="22.5" customHeight="1" x14ac:dyDescent="0.3">
      <c r="A1" s="64" t="s">
        <v>1861</v>
      </c>
    </row>
    <row r="2" spans="1:13" x14ac:dyDescent="0.25">
      <c r="A2" t="s">
        <v>6</v>
      </c>
    </row>
    <row r="3" spans="1:13" x14ac:dyDescent="0.25">
      <c r="A3" t="s">
        <v>1846</v>
      </c>
    </row>
    <row r="4" spans="1:13" x14ac:dyDescent="0.25">
      <c r="A4" t="s">
        <v>6</v>
      </c>
    </row>
    <row r="5" spans="1:13" x14ac:dyDescent="0.25">
      <c r="A5" s="2" t="s">
        <v>0</v>
      </c>
      <c r="B5" s="1" t="s">
        <v>1</v>
      </c>
      <c r="C5" s="1" t="s">
        <v>2</v>
      </c>
      <c r="D5" s="1" t="s">
        <v>3</v>
      </c>
      <c r="E5" s="1" t="s">
        <v>1847</v>
      </c>
      <c r="F5" s="1" t="s">
        <v>1848</v>
      </c>
      <c r="G5" s="1" t="s">
        <v>1849</v>
      </c>
      <c r="H5" s="1" t="s">
        <v>1850</v>
      </c>
      <c r="I5" s="1" t="s">
        <v>1851</v>
      </c>
      <c r="J5" s="1" t="s">
        <v>1852</v>
      </c>
      <c r="K5" s="1" t="s">
        <v>1853</v>
      </c>
      <c r="L5" s="1" t="s">
        <v>1823</v>
      </c>
      <c r="M5" s="1" t="s">
        <v>1824</v>
      </c>
    </row>
    <row r="6" spans="1:13" x14ac:dyDescent="0.25">
      <c r="A6" t="s">
        <v>4</v>
      </c>
      <c r="B6" s="3">
        <v>8</v>
      </c>
      <c r="C6" s="3">
        <v>61</v>
      </c>
      <c r="D6" s="3" t="s">
        <v>263</v>
      </c>
      <c r="E6" s="4">
        <v>18.89</v>
      </c>
      <c r="F6" s="4">
        <v>19.13</v>
      </c>
      <c r="G6" s="4">
        <v>0</v>
      </c>
      <c r="H6" s="4">
        <v>11</v>
      </c>
      <c r="I6" s="4">
        <v>9</v>
      </c>
      <c r="J6" s="4">
        <v>2</v>
      </c>
      <c r="K6" s="4">
        <f>AVERAGE(J6:J7)</f>
        <v>1</v>
      </c>
      <c r="L6" s="4">
        <f>AVEDEV(J6:J7)</f>
        <v>1</v>
      </c>
      <c r="M6" s="5">
        <f>IF(K6=0,0,L6/K6)</f>
        <v>1</v>
      </c>
    </row>
    <row r="7" spans="1:13" x14ac:dyDescent="0.25">
      <c r="A7" t="s">
        <v>4</v>
      </c>
      <c r="B7" s="3">
        <v>9</v>
      </c>
      <c r="C7" s="3">
        <v>61</v>
      </c>
      <c r="D7" s="3" t="s">
        <v>263</v>
      </c>
      <c r="E7" s="4">
        <v>20.12</v>
      </c>
      <c r="F7" s="4">
        <v>19.13</v>
      </c>
      <c r="G7" s="4">
        <v>0.98</v>
      </c>
      <c r="H7" s="4">
        <v>7</v>
      </c>
      <c r="I7" s="4">
        <v>9</v>
      </c>
      <c r="J7" s="4">
        <v>0</v>
      </c>
      <c r="K7" s="4"/>
      <c r="L7" s="4"/>
      <c r="M7" s="5"/>
    </row>
    <row r="8" spans="1:13" x14ac:dyDescent="0.25">
      <c r="A8" t="s">
        <v>613</v>
      </c>
      <c r="B8" s="3">
        <v>28</v>
      </c>
      <c r="C8" s="3">
        <v>61</v>
      </c>
      <c r="D8" s="3" t="s">
        <v>871</v>
      </c>
      <c r="E8" s="4">
        <v>21.01</v>
      </c>
      <c r="F8" s="4">
        <v>20.5</v>
      </c>
      <c r="G8" s="4">
        <v>0.51</v>
      </c>
      <c r="H8" s="4">
        <v>15</v>
      </c>
      <c r="I8" s="4">
        <v>11</v>
      </c>
      <c r="J8" s="4">
        <v>4</v>
      </c>
      <c r="K8" s="4">
        <f>AVERAGE(J8:J9)</f>
        <v>3.5</v>
      </c>
      <c r="L8" s="4">
        <f>AVEDEV(J8:J9)</f>
        <v>0.5</v>
      </c>
      <c r="M8" s="5">
        <f>IF(K8=0,0,L8/K8)</f>
        <v>0.14285714285714285</v>
      </c>
    </row>
    <row r="9" spans="1:13" x14ac:dyDescent="0.25">
      <c r="A9" t="s">
        <v>613</v>
      </c>
      <c r="B9" s="3">
        <v>29</v>
      </c>
      <c r="C9" s="3">
        <v>61</v>
      </c>
      <c r="D9" s="3" t="s">
        <v>871</v>
      </c>
      <c r="E9" s="4">
        <v>20.12</v>
      </c>
      <c r="F9" s="4">
        <v>20.5</v>
      </c>
      <c r="G9" s="4">
        <v>0</v>
      </c>
      <c r="H9" s="4">
        <v>14</v>
      </c>
      <c r="I9" s="4">
        <v>11</v>
      </c>
      <c r="J9" s="4">
        <v>3</v>
      </c>
      <c r="K9" s="4"/>
      <c r="L9" s="4"/>
      <c r="M9" s="5"/>
    </row>
    <row r="10" spans="1:13" x14ac:dyDescent="0.25">
      <c r="A10" t="s">
        <v>1219</v>
      </c>
      <c r="B10" s="3">
        <v>48</v>
      </c>
      <c r="C10" s="3">
        <v>61</v>
      </c>
      <c r="D10" s="3" t="s">
        <v>1477</v>
      </c>
      <c r="E10" s="4">
        <v>19.14</v>
      </c>
      <c r="F10" s="4">
        <v>19.87</v>
      </c>
      <c r="G10" s="4">
        <v>0</v>
      </c>
      <c r="H10" s="4">
        <v>11</v>
      </c>
      <c r="I10" s="4">
        <v>11</v>
      </c>
      <c r="J10" s="4">
        <v>0</v>
      </c>
      <c r="K10" s="4">
        <f>AVERAGE(J10:J11)</f>
        <v>0</v>
      </c>
      <c r="L10" s="4">
        <f>AVEDEV(J10:J11)</f>
        <v>0</v>
      </c>
      <c r="M10" s="5">
        <f>IF(K10=0,0,L10/K10)</f>
        <v>0</v>
      </c>
    </row>
    <row r="11" spans="1:13" x14ac:dyDescent="0.25">
      <c r="A11" t="s">
        <v>1219</v>
      </c>
      <c r="B11" s="3">
        <v>49</v>
      </c>
      <c r="C11" s="3">
        <v>61</v>
      </c>
      <c r="D11" s="3" t="s">
        <v>1477</v>
      </c>
      <c r="E11" s="4">
        <v>17.62</v>
      </c>
      <c r="F11" s="4">
        <v>19.87</v>
      </c>
      <c r="G11" s="4">
        <v>0</v>
      </c>
      <c r="H11" s="4">
        <v>6</v>
      </c>
      <c r="I11" s="4">
        <v>11</v>
      </c>
      <c r="J11" s="4">
        <v>0</v>
      </c>
      <c r="K11" s="4"/>
      <c r="L11" s="4"/>
      <c r="M11" s="5"/>
    </row>
    <row r="12" spans="1:13" x14ac:dyDescent="0.25">
      <c r="A12" t="s">
        <v>4</v>
      </c>
      <c r="B12" s="3">
        <v>8</v>
      </c>
      <c r="C12" s="3">
        <v>11</v>
      </c>
      <c r="D12" s="3" t="s">
        <v>213</v>
      </c>
      <c r="E12" s="4">
        <v>17.84</v>
      </c>
      <c r="F12" s="4">
        <v>19.13</v>
      </c>
      <c r="G12" s="4">
        <v>0</v>
      </c>
      <c r="H12" s="4">
        <v>10</v>
      </c>
      <c r="I12" s="4">
        <v>9</v>
      </c>
      <c r="J12" s="4">
        <v>1</v>
      </c>
      <c r="K12" s="4">
        <f>AVERAGE(J12:J13)</f>
        <v>0.5</v>
      </c>
      <c r="L12" s="4">
        <f>AVEDEV(J12:J13)</f>
        <v>0.5</v>
      </c>
      <c r="M12" s="5">
        <f>IF(K12=0,0,L12/K12)</f>
        <v>1</v>
      </c>
    </row>
    <row r="13" spans="1:13" x14ac:dyDescent="0.25">
      <c r="A13" t="s">
        <v>4</v>
      </c>
      <c r="B13" s="3">
        <v>9</v>
      </c>
      <c r="C13" s="3">
        <v>11</v>
      </c>
      <c r="D13" s="3" t="s">
        <v>213</v>
      </c>
      <c r="E13" s="4">
        <v>18.760000000000002</v>
      </c>
      <c r="F13" s="4">
        <v>19.13</v>
      </c>
      <c r="G13" s="4">
        <v>0</v>
      </c>
      <c r="H13" s="4">
        <v>8</v>
      </c>
      <c r="I13" s="4">
        <v>9</v>
      </c>
      <c r="J13" s="4">
        <v>0</v>
      </c>
      <c r="K13" s="4"/>
      <c r="L13" s="4"/>
      <c r="M13" s="5"/>
    </row>
    <row r="14" spans="1:13" x14ac:dyDescent="0.25">
      <c r="A14" t="s">
        <v>613</v>
      </c>
      <c r="B14" s="3">
        <v>28</v>
      </c>
      <c r="C14" s="3">
        <v>11</v>
      </c>
      <c r="D14" s="3" t="s">
        <v>821</v>
      </c>
      <c r="E14" s="4">
        <v>14.9</v>
      </c>
      <c r="F14" s="4">
        <v>20.5</v>
      </c>
      <c r="G14" s="4">
        <v>0</v>
      </c>
      <c r="H14" s="4">
        <v>5</v>
      </c>
      <c r="I14" s="4">
        <v>11</v>
      </c>
      <c r="J14" s="4">
        <v>0</v>
      </c>
      <c r="K14" s="4">
        <f>AVERAGE(J14:J15)</f>
        <v>0</v>
      </c>
      <c r="L14" s="4">
        <f>AVEDEV(J14:J15)</f>
        <v>0</v>
      </c>
      <c r="M14" s="5">
        <f>IF(K14=0,0,L14/K14)</f>
        <v>0</v>
      </c>
    </row>
    <row r="15" spans="1:13" x14ac:dyDescent="0.25">
      <c r="A15" t="s">
        <v>613</v>
      </c>
      <c r="B15" s="3">
        <v>29</v>
      </c>
      <c r="C15" s="3">
        <v>11</v>
      </c>
      <c r="D15" s="3" t="s">
        <v>821</v>
      </c>
      <c r="E15" s="4">
        <v>15.57</v>
      </c>
      <c r="F15" s="4">
        <v>20.5</v>
      </c>
      <c r="G15" s="4">
        <v>0</v>
      </c>
      <c r="H15" s="4">
        <v>5</v>
      </c>
      <c r="I15" s="4">
        <v>11</v>
      </c>
      <c r="J15" s="4">
        <v>0</v>
      </c>
      <c r="K15" s="4"/>
      <c r="L15" s="4"/>
      <c r="M15" s="5"/>
    </row>
    <row r="16" spans="1:13" x14ac:dyDescent="0.25">
      <c r="A16" t="s">
        <v>1219</v>
      </c>
      <c r="B16" s="3">
        <v>48</v>
      </c>
      <c r="C16" s="3">
        <v>11</v>
      </c>
      <c r="D16" s="3" t="s">
        <v>1427</v>
      </c>
      <c r="E16" s="4">
        <v>20.92</v>
      </c>
      <c r="F16" s="4">
        <v>19.87</v>
      </c>
      <c r="G16" s="4">
        <v>1.05</v>
      </c>
      <c r="H16" s="4">
        <v>11</v>
      </c>
      <c r="I16" s="4">
        <v>11</v>
      </c>
      <c r="J16" s="4">
        <v>0</v>
      </c>
      <c r="K16" s="4">
        <f>AVERAGE(J16:J17)</f>
        <v>0</v>
      </c>
      <c r="L16" s="4">
        <f>AVEDEV(J16:J17)</f>
        <v>0</v>
      </c>
      <c r="M16" s="5">
        <f>IF(K16=0,0,L16/K16)</f>
        <v>0</v>
      </c>
    </row>
    <row r="17" spans="1:13" x14ac:dyDescent="0.25">
      <c r="A17" t="s">
        <v>1219</v>
      </c>
      <c r="B17" s="3">
        <v>49</v>
      </c>
      <c r="C17" s="3">
        <v>11</v>
      </c>
      <c r="D17" s="3" t="s">
        <v>1427</v>
      </c>
      <c r="E17" s="4">
        <v>15.79</v>
      </c>
      <c r="F17" s="4">
        <v>19.87</v>
      </c>
      <c r="G17" s="4">
        <v>0</v>
      </c>
      <c r="H17" s="4">
        <v>5</v>
      </c>
      <c r="I17" s="4">
        <v>11</v>
      </c>
      <c r="J17" s="4">
        <v>0</v>
      </c>
      <c r="K17" s="4"/>
      <c r="L17" s="4"/>
      <c r="M17" s="5"/>
    </row>
    <row r="18" spans="1:13" x14ac:dyDescent="0.25">
      <c r="A18" t="s">
        <v>4</v>
      </c>
      <c r="B18" s="3">
        <v>10</v>
      </c>
      <c r="C18" s="3">
        <v>16</v>
      </c>
      <c r="D18" s="3" t="s">
        <v>284</v>
      </c>
      <c r="E18" s="4">
        <v>15.99</v>
      </c>
      <c r="F18" s="4">
        <v>19.13</v>
      </c>
      <c r="G18" s="4">
        <v>0</v>
      </c>
      <c r="H18" s="4">
        <v>6</v>
      </c>
      <c r="I18" s="4">
        <v>9</v>
      </c>
      <c r="J18" s="4">
        <v>0</v>
      </c>
      <c r="K18" s="4">
        <f>AVERAGE(J18:J19)</f>
        <v>0</v>
      </c>
      <c r="L18" s="4">
        <f>AVEDEV(J18:J19)</f>
        <v>0</v>
      </c>
      <c r="M18" s="5">
        <f>IF(K18=0,0,L18/K18)</f>
        <v>0</v>
      </c>
    </row>
    <row r="19" spans="1:13" x14ac:dyDescent="0.25">
      <c r="A19" t="s">
        <v>4</v>
      </c>
      <c r="B19" s="3">
        <v>11</v>
      </c>
      <c r="C19" s="3">
        <v>16</v>
      </c>
      <c r="D19" s="3" t="s">
        <v>284</v>
      </c>
      <c r="E19" s="4">
        <v>20.29</v>
      </c>
      <c r="F19" s="4">
        <v>19.13</v>
      </c>
      <c r="G19" s="4">
        <v>1.1599999999999999</v>
      </c>
      <c r="H19" s="4">
        <v>9</v>
      </c>
      <c r="I19" s="4">
        <v>9</v>
      </c>
      <c r="J19" s="4">
        <v>0</v>
      </c>
      <c r="K19" s="4"/>
      <c r="L19" s="4"/>
      <c r="M19" s="5"/>
    </row>
    <row r="20" spans="1:13" x14ac:dyDescent="0.25">
      <c r="A20" t="s">
        <v>613</v>
      </c>
      <c r="B20" s="3">
        <v>30</v>
      </c>
      <c r="C20" s="3">
        <v>16</v>
      </c>
      <c r="D20" s="3" t="s">
        <v>892</v>
      </c>
      <c r="E20" s="4">
        <v>17.649999999999999</v>
      </c>
      <c r="F20" s="4">
        <v>20.5</v>
      </c>
      <c r="G20" s="4">
        <v>0</v>
      </c>
      <c r="H20" s="4">
        <v>6</v>
      </c>
      <c r="I20" s="4">
        <v>11</v>
      </c>
      <c r="J20" s="4">
        <v>0</v>
      </c>
      <c r="K20" s="4">
        <f>AVERAGE(J20:J21)</f>
        <v>0</v>
      </c>
      <c r="L20" s="4">
        <f>AVEDEV(J20:J21)</f>
        <v>0</v>
      </c>
      <c r="M20" s="5">
        <f>IF(K20=0,0,L20/K20)</f>
        <v>0</v>
      </c>
    </row>
    <row r="21" spans="1:13" x14ac:dyDescent="0.25">
      <c r="A21" t="s">
        <v>613</v>
      </c>
      <c r="B21" s="3">
        <v>31</v>
      </c>
      <c r="C21" s="3">
        <v>16</v>
      </c>
      <c r="D21" s="3" t="s">
        <v>892</v>
      </c>
      <c r="E21" s="4">
        <v>20.88</v>
      </c>
      <c r="F21" s="4">
        <v>20.5</v>
      </c>
      <c r="G21" s="4">
        <v>0.38</v>
      </c>
      <c r="H21" s="4">
        <v>9</v>
      </c>
      <c r="I21" s="4">
        <v>11</v>
      </c>
      <c r="J21" s="4">
        <v>0</v>
      </c>
      <c r="K21" s="4"/>
      <c r="L21" s="4"/>
      <c r="M21" s="5"/>
    </row>
    <row r="22" spans="1:13" x14ac:dyDescent="0.25">
      <c r="A22" t="s">
        <v>1219</v>
      </c>
      <c r="B22" s="3">
        <v>50</v>
      </c>
      <c r="C22" s="3">
        <v>16</v>
      </c>
      <c r="D22" s="3" t="s">
        <v>1498</v>
      </c>
      <c r="E22" s="4">
        <v>21.51</v>
      </c>
      <c r="F22" s="4">
        <v>19.87</v>
      </c>
      <c r="G22" s="4">
        <v>1.64</v>
      </c>
      <c r="H22" s="4">
        <v>9</v>
      </c>
      <c r="I22" s="4">
        <v>11</v>
      </c>
      <c r="J22" s="4">
        <v>0</v>
      </c>
      <c r="K22" s="4">
        <f>AVERAGE(J22:J23)</f>
        <v>2</v>
      </c>
      <c r="L22" s="4">
        <f>AVEDEV(J22:J23)</f>
        <v>2</v>
      </c>
      <c r="M22" s="5">
        <f>IF(K22=0,0,L22/K22)</f>
        <v>1</v>
      </c>
    </row>
    <row r="23" spans="1:13" x14ac:dyDescent="0.25">
      <c r="A23" t="s">
        <v>1219</v>
      </c>
      <c r="B23" s="3">
        <v>51</v>
      </c>
      <c r="C23" s="3">
        <v>16</v>
      </c>
      <c r="D23" s="3" t="s">
        <v>1498</v>
      </c>
      <c r="E23" s="4">
        <v>24.36</v>
      </c>
      <c r="F23" s="4">
        <v>19.87</v>
      </c>
      <c r="G23" s="4">
        <v>4.49</v>
      </c>
      <c r="H23" s="4">
        <v>15</v>
      </c>
      <c r="I23" s="4">
        <v>11</v>
      </c>
      <c r="J23" s="4">
        <v>4</v>
      </c>
      <c r="K23" s="4"/>
      <c r="L23" s="4"/>
      <c r="M23" s="5"/>
    </row>
    <row r="24" spans="1:13" x14ac:dyDescent="0.25">
      <c r="A24" t="s">
        <v>4</v>
      </c>
      <c r="B24" s="3">
        <v>18</v>
      </c>
      <c r="C24" s="3">
        <v>19</v>
      </c>
      <c r="D24" s="3" t="s">
        <v>551</v>
      </c>
      <c r="E24" s="4">
        <v>13.22</v>
      </c>
      <c r="F24" s="4">
        <v>19.13</v>
      </c>
      <c r="G24" s="4">
        <v>0</v>
      </c>
      <c r="H24" s="4">
        <v>7</v>
      </c>
      <c r="I24" s="4">
        <v>9</v>
      </c>
      <c r="J24" s="4">
        <v>0</v>
      </c>
      <c r="K24" s="4">
        <f>AVERAGE(J24:J25)</f>
        <v>0</v>
      </c>
      <c r="L24" s="4">
        <f>AVEDEV(J24:J25)</f>
        <v>0</v>
      </c>
      <c r="M24" s="5">
        <f>IF(K24=0,0,L24/K24)</f>
        <v>0</v>
      </c>
    </row>
    <row r="25" spans="1:13" x14ac:dyDescent="0.25">
      <c r="A25" t="s">
        <v>4</v>
      </c>
      <c r="B25" s="3">
        <v>19</v>
      </c>
      <c r="C25" s="3">
        <v>19</v>
      </c>
      <c r="D25" s="3" t="s">
        <v>551</v>
      </c>
      <c r="E25" s="4">
        <v>16.59</v>
      </c>
      <c r="F25" s="4">
        <v>19.13</v>
      </c>
      <c r="G25" s="4">
        <v>0</v>
      </c>
      <c r="H25" s="4">
        <v>7</v>
      </c>
      <c r="I25" s="4">
        <v>9</v>
      </c>
      <c r="J25" s="4">
        <v>0</v>
      </c>
      <c r="K25" s="4"/>
      <c r="L25" s="4"/>
      <c r="M25" s="5"/>
    </row>
    <row r="26" spans="1:13" x14ac:dyDescent="0.25">
      <c r="A26" t="s">
        <v>613</v>
      </c>
      <c r="B26" s="3">
        <v>38</v>
      </c>
      <c r="C26" s="3">
        <v>19</v>
      </c>
      <c r="D26" s="3" t="s">
        <v>1159</v>
      </c>
      <c r="E26" s="4">
        <v>16.350000000000001</v>
      </c>
      <c r="F26" s="4">
        <v>20.5</v>
      </c>
      <c r="G26" s="4">
        <v>0</v>
      </c>
      <c r="H26" s="4">
        <v>6</v>
      </c>
      <c r="I26" s="4">
        <v>11</v>
      </c>
      <c r="J26" s="4">
        <v>0</v>
      </c>
      <c r="K26" s="4">
        <f>AVERAGE(J26:J27)</f>
        <v>0</v>
      </c>
      <c r="L26" s="4">
        <f>AVEDEV(J26:J27)</f>
        <v>0</v>
      </c>
      <c r="M26" s="5">
        <f>IF(K26=0,0,L26/K26)</f>
        <v>0</v>
      </c>
    </row>
    <row r="27" spans="1:13" x14ac:dyDescent="0.25">
      <c r="A27" t="s">
        <v>613</v>
      </c>
      <c r="B27" s="3">
        <v>39</v>
      </c>
      <c r="C27" s="3">
        <v>19</v>
      </c>
      <c r="D27" s="3" t="s">
        <v>1159</v>
      </c>
      <c r="E27" s="4">
        <v>14.45</v>
      </c>
      <c r="F27" s="4">
        <v>20.5</v>
      </c>
      <c r="G27" s="4">
        <v>0</v>
      </c>
      <c r="H27" s="4">
        <v>0</v>
      </c>
      <c r="I27" s="4">
        <v>11</v>
      </c>
      <c r="J27" s="4">
        <v>0</v>
      </c>
      <c r="K27" s="4"/>
      <c r="L27" s="4"/>
      <c r="M27" s="5"/>
    </row>
    <row r="28" spans="1:13" x14ac:dyDescent="0.25">
      <c r="A28" t="s">
        <v>1219</v>
      </c>
      <c r="B28" s="3">
        <v>58</v>
      </c>
      <c r="C28" s="3">
        <v>19</v>
      </c>
      <c r="D28" s="3" t="s">
        <v>1765</v>
      </c>
      <c r="E28" s="4">
        <v>27.05</v>
      </c>
      <c r="F28" s="4">
        <v>19.87</v>
      </c>
      <c r="G28" s="4">
        <v>7.18</v>
      </c>
      <c r="H28" s="4">
        <v>24</v>
      </c>
      <c r="I28" s="4">
        <v>11</v>
      </c>
      <c r="J28" s="4">
        <v>13</v>
      </c>
      <c r="K28" s="4">
        <f>AVERAGE(J28:J29)</f>
        <v>6.5</v>
      </c>
      <c r="L28" s="4">
        <f>AVEDEV(J28:J29)</f>
        <v>6.5</v>
      </c>
      <c r="M28" s="5">
        <f>IF(K28=0,0,L28/K28)</f>
        <v>1</v>
      </c>
    </row>
    <row r="29" spans="1:13" x14ac:dyDescent="0.25">
      <c r="A29" t="s">
        <v>1219</v>
      </c>
      <c r="B29" s="3">
        <v>59</v>
      </c>
      <c r="C29" s="3">
        <v>19</v>
      </c>
      <c r="D29" s="3" t="s">
        <v>1765</v>
      </c>
      <c r="E29" s="4">
        <v>18.87</v>
      </c>
      <c r="F29" s="4">
        <v>19.87</v>
      </c>
      <c r="G29" s="4">
        <v>0</v>
      </c>
      <c r="H29" s="4">
        <v>9</v>
      </c>
      <c r="I29" s="4">
        <v>11</v>
      </c>
      <c r="J29" s="4">
        <v>0</v>
      </c>
      <c r="K29" s="4"/>
      <c r="L29" s="4"/>
      <c r="M29" s="5"/>
    </row>
    <row r="30" spans="1:13" x14ac:dyDescent="0.25">
      <c r="A30" t="s">
        <v>4</v>
      </c>
      <c r="B30" s="3">
        <v>14</v>
      </c>
      <c r="C30" s="3">
        <v>63</v>
      </c>
      <c r="D30" s="3" t="s">
        <v>463</v>
      </c>
      <c r="E30" s="4">
        <v>20.69</v>
      </c>
      <c r="F30" s="4">
        <v>19.13</v>
      </c>
      <c r="G30" s="4">
        <v>1.55</v>
      </c>
      <c r="H30" s="4">
        <v>13</v>
      </c>
      <c r="I30" s="4">
        <v>9</v>
      </c>
      <c r="J30" s="4">
        <v>4</v>
      </c>
      <c r="K30" s="4">
        <f>AVERAGE(J30:J31)</f>
        <v>10.5</v>
      </c>
      <c r="L30" s="4">
        <f>AVEDEV(J30:J31)</f>
        <v>6.5</v>
      </c>
      <c r="M30" s="5">
        <f>IF(K30=0,0,L30/K30)</f>
        <v>0.61904761904761907</v>
      </c>
    </row>
    <row r="31" spans="1:13" x14ac:dyDescent="0.25">
      <c r="A31" t="s">
        <v>4</v>
      </c>
      <c r="B31" s="3">
        <v>15</v>
      </c>
      <c r="C31" s="3">
        <v>63</v>
      </c>
      <c r="D31" s="3" t="s">
        <v>463</v>
      </c>
      <c r="E31" s="4">
        <v>27.15</v>
      </c>
      <c r="F31" s="4">
        <v>19.13</v>
      </c>
      <c r="G31" s="4">
        <v>8.02</v>
      </c>
      <c r="H31" s="4">
        <v>26</v>
      </c>
      <c r="I31" s="4">
        <v>9</v>
      </c>
      <c r="J31" s="4">
        <v>17</v>
      </c>
      <c r="K31" s="4"/>
      <c r="L31" s="4"/>
      <c r="M31" s="5"/>
    </row>
    <row r="32" spans="1:13" x14ac:dyDescent="0.25">
      <c r="A32" t="s">
        <v>613</v>
      </c>
      <c r="B32" s="3">
        <v>34</v>
      </c>
      <c r="C32" s="3">
        <v>63</v>
      </c>
      <c r="D32" s="3" t="s">
        <v>1071</v>
      </c>
      <c r="E32" s="4">
        <v>20.84</v>
      </c>
      <c r="F32" s="4">
        <v>20.5</v>
      </c>
      <c r="G32" s="4">
        <v>0.34</v>
      </c>
      <c r="H32" s="4">
        <v>15</v>
      </c>
      <c r="I32" s="4">
        <v>11</v>
      </c>
      <c r="J32" s="4">
        <v>4</v>
      </c>
      <c r="K32" s="4">
        <f>AVERAGE(J32:J33)</f>
        <v>4</v>
      </c>
      <c r="L32" s="4">
        <f>AVEDEV(J32:J33)</f>
        <v>0</v>
      </c>
      <c r="M32" s="5">
        <f>IF(K32=0,0,L32/K32)</f>
        <v>0</v>
      </c>
    </row>
    <row r="33" spans="1:13" x14ac:dyDescent="0.25">
      <c r="A33" t="s">
        <v>613</v>
      </c>
      <c r="B33" s="3">
        <v>35</v>
      </c>
      <c r="C33" s="3">
        <v>63</v>
      </c>
      <c r="D33" s="3" t="s">
        <v>1071</v>
      </c>
      <c r="E33" s="4">
        <v>22.61</v>
      </c>
      <c r="F33" s="4">
        <v>20.5</v>
      </c>
      <c r="G33" s="4">
        <v>2.11</v>
      </c>
      <c r="H33" s="4">
        <v>15</v>
      </c>
      <c r="I33" s="4">
        <v>11</v>
      </c>
      <c r="J33" s="4">
        <v>4</v>
      </c>
      <c r="K33" s="4"/>
      <c r="L33" s="4"/>
      <c r="M33" s="5"/>
    </row>
    <row r="34" spans="1:13" x14ac:dyDescent="0.25">
      <c r="A34" t="s">
        <v>1219</v>
      </c>
      <c r="B34" s="3">
        <v>54</v>
      </c>
      <c r="C34" s="3">
        <v>63</v>
      </c>
      <c r="D34" s="3" t="s">
        <v>1677</v>
      </c>
      <c r="E34" s="4">
        <v>21.72</v>
      </c>
      <c r="F34" s="4">
        <v>19.87</v>
      </c>
      <c r="G34" s="4">
        <v>1.85</v>
      </c>
      <c r="H34" s="4">
        <v>16</v>
      </c>
      <c r="I34" s="4">
        <v>11</v>
      </c>
      <c r="J34" s="4">
        <v>5</v>
      </c>
      <c r="K34" s="4">
        <f>AVERAGE(J34:J35)</f>
        <v>2.5</v>
      </c>
      <c r="L34" s="4">
        <f>AVEDEV(J34:J35)</f>
        <v>2.5</v>
      </c>
      <c r="M34" s="5">
        <f>IF(K34=0,0,L34/K34)</f>
        <v>1</v>
      </c>
    </row>
    <row r="35" spans="1:13" x14ac:dyDescent="0.25">
      <c r="A35" t="s">
        <v>1219</v>
      </c>
      <c r="B35" s="3">
        <v>55</v>
      </c>
      <c r="C35" s="3">
        <v>63</v>
      </c>
      <c r="D35" s="3" t="s">
        <v>1677</v>
      </c>
      <c r="E35" s="4">
        <v>18.66</v>
      </c>
      <c r="F35" s="4">
        <v>19.87</v>
      </c>
      <c r="G35" s="4">
        <v>0</v>
      </c>
      <c r="H35" s="4">
        <v>9</v>
      </c>
      <c r="I35" s="4">
        <v>11</v>
      </c>
      <c r="J35" s="4">
        <v>0</v>
      </c>
      <c r="K35" s="4"/>
      <c r="L35" s="4"/>
      <c r="M35" s="5"/>
    </row>
    <row r="36" spans="1:13" x14ac:dyDescent="0.25">
      <c r="A36" t="s">
        <v>4</v>
      </c>
      <c r="B36" s="3">
        <v>8</v>
      </c>
      <c r="C36" s="3">
        <v>62</v>
      </c>
      <c r="D36" s="3" t="s">
        <v>264</v>
      </c>
      <c r="E36" s="4">
        <v>19.11</v>
      </c>
      <c r="F36" s="4">
        <v>19.13</v>
      </c>
      <c r="G36" s="4">
        <v>0</v>
      </c>
      <c r="H36" s="4">
        <v>5</v>
      </c>
      <c r="I36" s="4">
        <v>9</v>
      </c>
      <c r="J36" s="4">
        <v>0</v>
      </c>
      <c r="K36" s="4">
        <f>AVERAGE(J36:J37)</f>
        <v>1</v>
      </c>
      <c r="L36" s="4">
        <f>AVEDEV(J36:J37)</f>
        <v>1</v>
      </c>
      <c r="M36" s="5">
        <f>IF(K36=0,0,L36/K36)</f>
        <v>1</v>
      </c>
    </row>
    <row r="37" spans="1:13" x14ac:dyDescent="0.25">
      <c r="A37" t="s">
        <v>4</v>
      </c>
      <c r="B37" s="3">
        <v>9</v>
      </c>
      <c r="C37" s="3">
        <v>62</v>
      </c>
      <c r="D37" s="3" t="s">
        <v>264</v>
      </c>
      <c r="E37" s="4">
        <v>18.97</v>
      </c>
      <c r="F37" s="4">
        <v>19.13</v>
      </c>
      <c r="G37" s="4">
        <v>0</v>
      </c>
      <c r="H37" s="4">
        <v>11</v>
      </c>
      <c r="I37" s="4">
        <v>9</v>
      </c>
      <c r="J37" s="4">
        <v>2</v>
      </c>
      <c r="K37" s="4"/>
      <c r="L37" s="4"/>
      <c r="M37" s="5"/>
    </row>
    <row r="38" spans="1:13" x14ac:dyDescent="0.25">
      <c r="A38" t="s">
        <v>613</v>
      </c>
      <c r="B38" s="3">
        <v>28</v>
      </c>
      <c r="C38" s="3">
        <v>62</v>
      </c>
      <c r="D38" s="3" t="s">
        <v>872</v>
      </c>
      <c r="E38" s="4">
        <v>23.74</v>
      </c>
      <c r="F38" s="4">
        <v>20.5</v>
      </c>
      <c r="G38" s="4">
        <v>3.24</v>
      </c>
      <c r="H38" s="4">
        <v>19</v>
      </c>
      <c r="I38" s="4">
        <v>11</v>
      </c>
      <c r="J38" s="4">
        <v>8</v>
      </c>
      <c r="K38" s="4">
        <f>AVERAGE(J38:J39)</f>
        <v>4.5</v>
      </c>
      <c r="L38" s="4">
        <f>AVEDEV(J38:J39)</f>
        <v>3.5</v>
      </c>
      <c r="M38" s="5">
        <f>IF(K38=0,0,L38/K38)</f>
        <v>0.77777777777777779</v>
      </c>
    </row>
    <row r="39" spans="1:13" x14ac:dyDescent="0.25">
      <c r="A39" t="s">
        <v>613</v>
      </c>
      <c r="B39" s="3">
        <v>29</v>
      </c>
      <c r="C39" s="3">
        <v>62</v>
      </c>
      <c r="D39" s="3" t="s">
        <v>872</v>
      </c>
      <c r="E39" s="4">
        <v>21.29</v>
      </c>
      <c r="F39" s="4">
        <v>20.5</v>
      </c>
      <c r="G39" s="4">
        <v>0.79</v>
      </c>
      <c r="H39" s="4">
        <v>12</v>
      </c>
      <c r="I39" s="4">
        <v>11</v>
      </c>
      <c r="J39" s="4">
        <v>1</v>
      </c>
      <c r="K39" s="4"/>
      <c r="L39" s="4"/>
      <c r="M39" s="5"/>
    </row>
    <row r="40" spans="1:13" x14ac:dyDescent="0.25">
      <c r="A40" t="s">
        <v>1219</v>
      </c>
      <c r="B40" s="3">
        <v>48</v>
      </c>
      <c r="C40" s="3">
        <v>62</v>
      </c>
      <c r="D40" s="3" t="s">
        <v>1478</v>
      </c>
      <c r="E40" s="4">
        <v>16.68</v>
      </c>
      <c r="F40" s="4">
        <v>19.87</v>
      </c>
      <c r="G40" s="4">
        <v>0</v>
      </c>
      <c r="H40" s="4">
        <v>7</v>
      </c>
      <c r="I40" s="4">
        <v>11</v>
      </c>
      <c r="J40" s="4">
        <v>0</v>
      </c>
      <c r="K40" s="4">
        <f>AVERAGE(J40:J41)</f>
        <v>0</v>
      </c>
      <c r="L40" s="4">
        <f>AVEDEV(J40:J41)</f>
        <v>0</v>
      </c>
      <c r="M40" s="5">
        <f>IF(K40=0,0,L40/K40)</f>
        <v>0</v>
      </c>
    </row>
    <row r="41" spans="1:13" x14ac:dyDescent="0.25">
      <c r="A41" t="s">
        <v>1219</v>
      </c>
      <c r="B41" s="3">
        <v>49</v>
      </c>
      <c r="C41" s="3">
        <v>62</v>
      </c>
      <c r="D41" s="3" t="s">
        <v>1478</v>
      </c>
      <c r="E41" s="4">
        <v>14.64</v>
      </c>
      <c r="F41" s="4">
        <v>19.87</v>
      </c>
      <c r="G41" s="4">
        <v>0</v>
      </c>
      <c r="H41" s="4">
        <v>4</v>
      </c>
      <c r="I41" s="4">
        <v>11</v>
      </c>
      <c r="J41" s="4">
        <v>0</v>
      </c>
      <c r="K41" s="4"/>
      <c r="L41" s="4"/>
      <c r="M41" s="5"/>
    </row>
    <row r="42" spans="1:13" x14ac:dyDescent="0.25">
      <c r="A42" t="s">
        <v>4</v>
      </c>
      <c r="B42" s="3">
        <v>12</v>
      </c>
      <c r="C42" s="3">
        <v>23</v>
      </c>
      <c r="D42" s="3" t="s">
        <v>357</v>
      </c>
      <c r="E42" s="4">
        <v>22.71</v>
      </c>
      <c r="F42" s="4">
        <v>19.13</v>
      </c>
      <c r="G42" s="4">
        <v>3.58</v>
      </c>
      <c r="H42" s="4">
        <v>13</v>
      </c>
      <c r="I42" s="4">
        <v>9</v>
      </c>
      <c r="J42" s="4">
        <v>4</v>
      </c>
      <c r="K42" s="4">
        <f>AVERAGE(J42:J43)</f>
        <v>5.5</v>
      </c>
      <c r="L42" s="4">
        <f>AVEDEV(J42:J43)</f>
        <v>1.5</v>
      </c>
      <c r="M42" s="5">
        <f>IF(K42=0,0,L42/K42)</f>
        <v>0.27272727272727271</v>
      </c>
    </row>
    <row r="43" spans="1:13" x14ac:dyDescent="0.25">
      <c r="A43" t="s">
        <v>4</v>
      </c>
      <c r="B43" s="3">
        <v>13</v>
      </c>
      <c r="C43" s="3">
        <v>23</v>
      </c>
      <c r="D43" s="3" t="s">
        <v>357</v>
      </c>
      <c r="E43" s="4">
        <v>23.12</v>
      </c>
      <c r="F43" s="4">
        <v>19.13</v>
      </c>
      <c r="G43" s="4">
        <v>3.98</v>
      </c>
      <c r="H43" s="4">
        <v>16</v>
      </c>
      <c r="I43" s="4">
        <v>9</v>
      </c>
      <c r="J43" s="4">
        <v>7</v>
      </c>
      <c r="K43" s="4"/>
      <c r="L43" s="4"/>
      <c r="M43" s="5"/>
    </row>
    <row r="44" spans="1:13" x14ac:dyDescent="0.25">
      <c r="A44" t="s">
        <v>613</v>
      </c>
      <c r="B44" s="3">
        <v>32</v>
      </c>
      <c r="C44" s="3">
        <v>23</v>
      </c>
      <c r="D44" s="3" t="s">
        <v>965</v>
      </c>
      <c r="E44" s="4">
        <v>19.66</v>
      </c>
      <c r="F44" s="4">
        <v>20.5</v>
      </c>
      <c r="G44" s="4">
        <v>0</v>
      </c>
      <c r="H44" s="4">
        <v>11</v>
      </c>
      <c r="I44" s="4">
        <v>11</v>
      </c>
      <c r="J44" s="4">
        <v>0</v>
      </c>
      <c r="K44" s="4">
        <f>AVERAGE(J44:J45)</f>
        <v>0</v>
      </c>
      <c r="L44" s="4">
        <f>AVEDEV(J44:J45)</f>
        <v>0</v>
      </c>
      <c r="M44" s="5">
        <f>IF(K44=0,0,L44/K44)</f>
        <v>0</v>
      </c>
    </row>
    <row r="45" spans="1:13" x14ac:dyDescent="0.25">
      <c r="A45" t="s">
        <v>613</v>
      </c>
      <c r="B45" s="3">
        <v>33</v>
      </c>
      <c r="C45" s="3">
        <v>23</v>
      </c>
      <c r="D45" s="3" t="s">
        <v>965</v>
      </c>
      <c r="E45" s="4">
        <v>17.36</v>
      </c>
      <c r="F45" s="4">
        <v>20.5</v>
      </c>
      <c r="G45" s="4">
        <v>0</v>
      </c>
      <c r="H45" s="4">
        <v>9</v>
      </c>
      <c r="I45" s="4">
        <v>11</v>
      </c>
      <c r="J45" s="4">
        <v>0</v>
      </c>
      <c r="K45" s="4"/>
      <c r="L45" s="4"/>
      <c r="M45" s="5"/>
    </row>
    <row r="46" spans="1:13" x14ac:dyDescent="0.25">
      <c r="A46" t="s">
        <v>1219</v>
      </c>
      <c r="B46" s="3">
        <v>52</v>
      </c>
      <c r="C46" s="3">
        <v>23</v>
      </c>
      <c r="D46" s="3" t="s">
        <v>1571</v>
      </c>
      <c r="E46" s="4">
        <v>16.12</v>
      </c>
      <c r="F46" s="4">
        <v>19.87</v>
      </c>
      <c r="G46" s="4">
        <v>0</v>
      </c>
      <c r="H46" s="4">
        <v>0</v>
      </c>
      <c r="I46" s="4">
        <v>11</v>
      </c>
      <c r="J46" s="4">
        <v>0</v>
      </c>
      <c r="K46" s="4">
        <f>AVERAGE(J46:J47)</f>
        <v>0</v>
      </c>
      <c r="L46" s="4">
        <f>AVEDEV(J46:J47)</f>
        <v>0</v>
      </c>
      <c r="M46" s="5">
        <f>IF(K46=0,0,L46/K46)</f>
        <v>0</v>
      </c>
    </row>
    <row r="47" spans="1:13" x14ac:dyDescent="0.25">
      <c r="A47" t="s">
        <v>1219</v>
      </c>
      <c r="B47" s="3">
        <v>53</v>
      </c>
      <c r="C47" s="3">
        <v>23</v>
      </c>
      <c r="D47" s="3" t="s">
        <v>1571</v>
      </c>
      <c r="E47" s="4">
        <v>16.71</v>
      </c>
      <c r="F47" s="4">
        <v>19.87</v>
      </c>
      <c r="G47" s="4">
        <v>0</v>
      </c>
      <c r="H47" s="4">
        <v>5</v>
      </c>
      <c r="I47" s="4">
        <v>11</v>
      </c>
      <c r="J47" s="4">
        <v>0</v>
      </c>
      <c r="K47" s="4"/>
      <c r="L47" s="4"/>
      <c r="M47" s="5"/>
    </row>
    <row r="48" spans="1:13" x14ac:dyDescent="0.25">
      <c r="A48" t="s">
        <v>4</v>
      </c>
      <c r="B48" s="3">
        <v>14</v>
      </c>
      <c r="C48" s="3">
        <v>11</v>
      </c>
      <c r="D48" s="3" t="s">
        <v>411</v>
      </c>
      <c r="E48" s="4">
        <v>12.91</v>
      </c>
      <c r="F48" s="4">
        <v>19.13</v>
      </c>
      <c r="G48" s="4">
        <v>0</v>
      </c>
      <c r="H48" s="4">
        <v>0</v>
      </c>
      <c r="I48" s="4">
        <v>9</v>
      </c>
      <c r="J48" s="4">
        <v>0</v>
      </c>
      <c r="K48" s="4">
        <f>AVERAGE(J48:J49)</f>
        <v>0</v>
      </c>
      <c r="L48" s="4">
        <f>AVEDEV(J48:J49)</f>
        <v>0</v>
      </c>
      <c r="M48" s="5">
        <f>IF(K48=0,0,L48/K48)</f>
        <v>0</v>
      </c>
    </row>
    <row r="49" spans="1:13" x14ac:dyDescent="0.25">
      <c r="A49" t="s">
        <v>4</v>
      </c>
      <c r="B49" s="3">
        <v>15</v>
      </c>
      <c r="C49" s="3">
        <v>11</v>
      </c>
      <c r="D49" s="3" t="s">
        <v>411</v>
      </c>
      <c r="E49" s="4">
        <v>15.92</v>
      </c>
      <c r="F49" s="4">
        <v>19.13</v>
      </c>
      <c r="G49" s="4">
        <v>0</v>
      </c>
      <c r="H49" s="4">
        <v>6</v>
      </c>
      <c r="I49" s="4">
        <v>9</v>
      </c>
      <c r="J49" s="4">
        <v>0</v>
      </c>
      <c r="K49" s="4"/>
      <c r="L49" s="4"/>
      <c r="M49" s="5"/>
    </row>
    <row r="50" spans="1:13" x14ac:dyDescent="0.25">
      <c r="A50" t="s">
        <v>613</v>
      </c>
      <c r="B50" s="3">
        <v>34</v>
      </c>
      <c r="C50" s="3">
        <v>11</v>
      </c>
      <c r="D50" s="3" t="s">
        <v>1019</v>
      </c>
      <c r="E50" s="4">
        <v>16.59</v>
      </c>
      <c r="F50" s="4">
        <v>20.5</v>
      </c>
      <c r="G50" s="4">
        <v>0</v>
      </c>
      <c r="H50" s="4">
        <v>5</v>
      </c>
      <c r="I50" s="4">
        <v>11</v>
      </c>
      <c r="J50" s="4">
        <v>0</v>
      </c>
      <c r="K50" s="4">
        <f>AVERAGE(J50:J51)</f>
        <v>1.5</v>
      </c>
      <c r="L50" s="4">
        <f>AVEDEV(J50:J51)</f>
        <v>1.5</v>
      </c>
      <c r="M50" s="5">
        <f>IF(K50=0,0,L50/K50)</f>
        <v>1</v>
      </c>
    </row>
    <row r="51" spans="1:13" x14ac:dyDescent="0.25">
      <c r="A51" t="s">
        <v>613</v>
      </c>
      <c r="B51" s="3">
        <v>35</v>
      </c>
      <c r="C51" s="3">
        <v>11</v>
      </c>
      <c r="D51" s="3" t="s">
        <v>1019</v>
      </c>
      <c r="E51" s="4">
        <v>20.49</v>
      </c>
      <c r="F51" s="4">
        <v>20.5</v>
      </c>
      <c r="G51" s="4">
        <v>0</v>
      </c>
      <c r="H51" s="4">
        <v>14</v>
      </c>
      <c r="I51" s="4">
        <v>11</v>
      </c>
      <c r="J51" s="4">
        <v>3</v>
      </c>
      <c r="K51" s="4"/>
      <c r="L51" s="4"/>
      <c r="M51" s="5"/>
    </row>
    <row r="52" spans="1:13" x14ac:dyDescent="0.25">
      <c r="A52" t="s">
        <v>1219</v>
      </c>
      <c r="B52" s="3">
        <v>54</v>
      </c>
      <c r="C52" s="3">
        <v>11</v>
      </c>
      <c r="D52" s="3" t="s">
        <v>1625</v>
      </c>
      <c r="E52" s="4">
        <v>12.96</v>
      </c>
      <c r="F52" s="4">
        <v>19.87</v>
      </c>
      <c r="G52" s="4">
        <v>0</v>
      </c>
      <c r="H52" s="4">
        <v>0</v>
      </c>
      <c r="I52" s="4">
        <v>11</v>
      </c>
      <c r="J52" s="4">
        <v>0</v>
      </c>
      <c r="K52" s="4">
        <f>AVERAGE(J52:J53)</f>
        <v>0</v>
      </c>
      <c r="L52" s="4">
        <f>AVEDEV(J52:J53)</f>
        <v>0</v>
      </c>
      <c r="M52" s="5">
        <f>IF(K52=0,0,L52/K52)</f>
        <v>0</v>
      </c>
    </row>
    <row r="53" spans="1:13" x14ac:dyDescent="0.25">
      <c r="A53" t="s">
        <v>1219</v>
      </c>
      <c r="B53" s="3">
        <v>55</v>
      </c>
      <c r="C53" s="3">
        <v>11</v>
      </c>
      <c r="D53" s="3" t="s">
        <v>1625</v>
      </c>
      <c r="E53" s="4">
        <v>16.89</v>
      </c>
      <c r="F53" s="4">
        <v>19.87</v>
      </c>
      <c r="G53" s="4">
        <v>0</v>
      </c>
      <c r="H53" s="4">
        <v>5</v>
      </c>
      <c r="I53" s="4">
        <v>11</v>
      </c>
      <c r="J53" s="4">
        <v>0</v>
      </c>
      <c r="K53" s="4"/>
      <c r="L53" s="4"/>
      <c r="M53" s="5"/>
    </row>
    <row r="54" spans="1:13" x14ac:dyDescent="0.25">
      <c r="A54" t="s">
        <v>4</v>
      </c>
      <c r="B54" s="3">
        <v>2</v>
      </c>
      <c r="C54" s="3">
        <v>11</v>
      </c>
      <c r="D54" s="3" t="s">
        <v>15</v>
      </c>
      <c r="E54" s="4">
        <v>22.66</v>
      </c>
      <c r="F54" s="4">
        <v>19.13</v>
      </c>
      <c r="G54" s="4">
        <v>3.53</v>
      </c>
      <c r="H54" s="4">
        <v>17</v>
      </c>
      <c r="I54" s="4">
        <v>9</v>
      </c>
      <c r="J54" s="4">
        <v>8</v>
      </c>
      <c r="K54" s="4">
        <f>AVERAGE(J54:J55)</f>
        <v>4</v>
      </c>
      <c r="L54" s="4">
        <f>AVEDEV(J54:J55)</f>
        <v>4</v>
      </c>
      <c r="M54" s="5">
        <f>IF(K54=0,0,L54/K54)</f>
        <v>1</v>
      </c>
    </row>
    <row r="55" spans="1:13" x14ac:dyDescent="0.25">
      <c r="A55" t="s">
        <v>4</v>
      </c>
      <c r="B55" s="3">
        <v>3</v>
      </c>
      <c r="C55" s="3">
        <v>11</v>
      </c>
      <c r="D55" s="3" t="s">
        <v>15</v>
      </c>
      <c r="E55" s="4">
        <v>18.079999999999998</v>
      </c>
      <c r="F55" s="4">
        <v>19.13</v>
      </c>
      <c r="G55" s="4">
        <v>0</v>
      </c>
      <c r="H55" s="4">
        <v>9</v>
      </c>
      <c r="I55" s="4">
        <v>9</v>
      </c>
      <c r="J55" s="4">
        <v>0</v>
      </c>
      <c r="K55" s="4"/>
      <c r="L55" s="4"/>
      <c r="M55" s="5"/>
    </row>
    <row r="56" spans="1:13" x14ac:dyDescent="0.25">
      <c r="A56" t="s">
        <v>613</v>
      </c>
      <c r="B56" s="3">
        <v>22</v>
      </c>
      <c r="C56" s="3">
        <v>11</v>
      </c>
      <c r="D56" s="3" t="s">
        <v>623</v>
      </c>
      <c r="E56" s="4">
        <v>18.61</v>
      </c>
      <c r="F56" s="4">
        <v>20.5</v>
      </c>
      <c r="G56" s="4">
        <v>0</v>
      </c>
      <c r="H56" s="4">
        <v>7</v>
      </c>
      <c r="I56" s="4">
        <v>11</v>
      </c>
      <c r="J56" s="4">
        <v>0</v>
      </c>
      <c r="K56" s="4">
        <f>AVERAGE(J56:J57)</f>
        <v>0</v>
      </c>
      <c r="L56" s="4">
        <f>AVEDEV(J56:J57)</f>
        <v>0</v>
      </c>
      <c r="M56" s="5">
        <f>IF(K56=0,0,L56/K56)</f>
        <v>0</v>
      </c>
    </row>
    <row r="57" spans="1:13" x14ac:dyDescent="0.25">
      <c r="A57" t="s">
        <v>613</v>
      </c>
      <c r="B57" s="3">
        <v>23</v>
      </c>
      <c r="C57" s="3">
        <v>11</v>
      </c>
      <c r="D57" s="3" t="s">
        <v>623</v>
      </c>
      <c r="E57" s="4">
        <v>12.5</v>
      </c>
      <c r="F57" s="4">
        <v>20.5</v>
      </c>
      <c r="G57" s="4">
        <v>0</v>
      </c>
      <c r="H57" s="4">
        <v>0</v>
      </c>
      <c r="I57" s="4">
        <v>11</v>
      </c>
      <c r="J57" s="4">
        <v>0</v>
      </c>
      <c r="K57" s="4"/>
      <c r="L57" s="4"/>
      <c r="M57" s="5"/>
    </row>
    <row r="58" spans="1:13" x14ac:dyDescent="0.25">
      <c r="A58" t="s">
        <v>1219</v>
      </c>
      <c r="B58" s="3">
        <v>42</v>
      </c>
      <c r="C58" s="3">
        <v>11</v>
      </c>
      <c r="D58" s="3" t="s">
        <v>1229</v>
      </c>
      <c r="E58" s="4">
        <v>15.14</v>
      </c>
      <c r="F58" s="4">
        <v>19.87</v>
      </c>
      <c r="G58" s="4">
        <v>0</v>
      </c>
      <c r="H58" s="4">
        <v>7</v>
      </c>
      <c r="I58" s="4">
        <v>11</v>
      </c>
      <c r="J58" s="4">
        <v>0</v>
      </c>
      <c r="K58" s="4">
        <f>AVERAGE(J58:J59)</f>
        <v>0</v>
      </c>
      <c r="L58" s="4">
        <f>AVEDEV(J58:J59)</f>
        <v>0</v>
      </c>
      <c r="M58" s="5">
        <f>IF(K58=0,0,L58/K58)</f>
        <v>0</v>
      </c>
    </row>
    <row r="59" spans="1:13" x14ac:dyDescent="0.25">
      <c r="A59" t="s">
        <v>1219</v>
      </c>
      <c r="B59" s="3">
        <v>43</v>
      </c>
      <c r="C59" s="3">
        <v>11</v>
      </c>
      <c r="D59" s="3" t="s">
        <v>1229</v>
      </c>
      <c r="E59" s="4">
        <v>12.45</v>
      </c>
      <c r="F59" s="4">
        <v>19.87</v>
      </c>
      <c r="G59" s="4">
        <v>0</v>
      </c>
      <c r="H59" s="4">
        <v>0</v>
      </c>
      <c r="I59" s="4">
        <v>11</v>
      </c>
      <c r="J59" s="4">
        <v>0</v>
      </c>
      <c r="K59" s="4"/>
      <c r="L59" s="4"/>
      <c r="M59" s="5"/>
    </row>
    <row r="60" spans="1:13" x14ac:dyDescent="0.25">
      <c r="A60" t="s">
        <v>4</v>
      </c>
      <c r="B60" s="3">
        <v>12</v>
      </c>
      <c r="C60" s="3">
        <v>40</v>
      </c>
      <c r="D60" s="3" t="s">
        <v>374</v>
      </c>
      <c r="E60" s="4">
        <v>17.440000000000001</v>
      </c>
      <c r="F60" s="4">
        <v>19.13</v>
      </c>
      <c r="G60" s="4">
        <v>0</v>
      </c>
      <c r="H60" s="4">
        <v>5</v>
      </c>
      <c r="I60" s="4">
        <v>9</v>
      </c>
      <c r="J60" s="4">
        <v>0</v>
      </c>
      <c r="K60" s="4">
        <f>AVERAGE(J60:J61)</f>
        <v>0</v>
      </c>
      <c r="L60" s="4">
        <f>AVEDEV(J60:J61)</f>
        <v>0</v>
      </c>
      <c r="M60" s="5">
        <f>IF(K60=0,0,L60/K60)</f>
        <v>0</v>
      </c>
    </row>
    <row r="61" spans="1:13" x14ac:dyDescent="0.25">
      <c r="A61" t="s">
        <v>4</v>
      </c>
      <c r="B61" s="3">
        <v>13</v>
      </c>
      <c r="C61" s="3">
        <v>40</v>
      </c>
      <c r="D61" s="3" t="s">
        <v>374</v>
      </c>
      <c r="E61" s="4">
        <v>15.65</v>
      </c>
      <c r="F61" s="4">
        <v>19.13</v>
      </c>
      <c r="G61" s="4">
        <v>0</v>
      </c>
      <c r="H61" s="4">
        <v>5</v>
      </c>
      <c r="I61" s="4">
        <v>9</v>
      </c>
      <c r="J61" s="4">
        <v>0</v>
      </c>
      <c r="K61" s="4"/>
      <c r="L61" s="4"/>
      <c r="M61" s="5"/>
    </row>
    <row r="62" spans="1:13" x14ac:dyDescent="0.25">
      <c r="A62" t="s">
        <v>613</v>
      </c>
      <c r="B62" s="3">
        <v>32</v>
      </c>
      <c r="C62" s="3">
        <v>40</v>
      </c>
      <c r="D62" s="3" t="s">
        <v>982</v>
      </c>
      <c r="E62" s="4">
        <v>20.66</v>
      </c>
      <c r="F62" s="4">
        <v>20.5</v>
      </c>
      <c r="G62" s="4">
        <v>0.16</v>
      </c>
      <c r="H62" s="4">
        <v>13</v>
      </c>
      <c r="I62" s="4">
        <v>11</v>
      </c>
      <c r="J62" s="4">
        <v>2</v>
      </c>
      <c r="K62" s="4">
        <f>AVERAGE(J62:J63)</f>
        <v>7.5</v>
      </c>
      <c r="L62" s="4">
        <f>AVEDEV(J62:J63)</f>
        <v>5.5</v>
      </c>
      <c r="M62" s="5">
        <f>IF(K62=0,0,L62/K62)</f>
        <v>0.73333333333333328</v>
      </c>
    </row>
    <row r="63" spans="1:13" x14ac:dyDescent="0.25">
      <c r="A63" t="s">
        <v>613</v>
      </c>
      <c r="B63" s="3">
        <v>33</v>
      </c>
      <c r="C63" s="3">
        <v>40</v>
      </c>
      <c r="D63" s="3" t="s">
        <v>982</v>
      </c>
      <c r="E63" s="4">
        <v>27.64</v>
      </c>
      <c r="F63" s="4">
        <v>20.5</v>
      </c>
      <c r="G63" s="4">
        <v>7.14</v>
      </c>
      <c r="H63" s="4">
        <v>24</v>
      </c>
      <c r="I63" s="4">
        <v>11</v>
      </c>
      <c r="J63" s="4">
        <v>13</v>
      </c>
      <c r="K63" s="4"/>
      <c r="L63" s="4"/>
      <c r="M63" s="5"/>
    </row>
    <row r="64" spans="1:13" x14ac:dyDescent="0.25">
      <c r="A64" t="s">
        <v>1219</v>
      </c>
      <c r="B64" s="3">
        <v>52</v>
      </c>
      <c r="C64" s="3">
        <v>40</v>
      </c>
      <c r="D64" s="3" t="s">
        <v>1588</v>
      </c>
      <c r="E64" s="4">
        <v>20.72</v>
      </c>
      <c r="F64" s="4">
        <v>19.87</v>
      </c>
      <c r="G64" s="4">
        <v>0.85</v>
      </c>
      <c r="H64" s="4">
        <v>13</v>
      </c>
      <c r="I64" s="4">
        <v>11</v>
      </c>
      <c r="J64" s="4">
        <v>2</v>
      </c>
      <c r="K64" s="4">
        <f>AVERAGE(J64:J65)</f>
        <v>4</v>
      </c>
      <c r="L64" s="4">
        <f>AVEDEV(J64:J65)</f>
        <v>2</v>
      </c>
      <c r="M64" s="5">
        <f>IF(K64=0,0,L64/K64)</f>
        <v>0.5</v>
      </c>
    </row>
    <row r="65" spans="1:13" x14ac:dyDescent="0.25">
      <c r="A65" t="s">
        <v>1219</v>
      </c>
      <c r="B65" s="3">
        <v>53</v>
      </c>
      <c r="C65" s="3">
        <v>40</v>
      </c>
      <c r="D65" s="3" t="s">
        <v>1588</v>
      </c>
      <c r="E65" s="4">
        <v>24.98</v>
      </c>
      <c r="F65" s="4">
        <v>19.87</v>
      </c>
      <c r="G65" s="4">
        <v>5.1100000000000003</v>
      </c>
      <c r="H65" s="4">
        <v>17</v>
      </c>
      <c r="I65" s="4">
        <v>11</v>
      </c>
      <c r="J65" s="4">
        <v>6</v>
      </c>
      <c r="K65" s="4"/>
      <c r="L65" s="4"/>
      <c r="M65" s="5"/>
    </row>
    <row r="66" spans="1:13" x14ac:dyDescent="0.25">
      <c r="A66" t="s">
        <v>4</v>
      </c>
      <c r="B66" s="3">
        <v>8</v>
      </c>
      <c r="C66" s="3">
        <v>52</v>
      </c>
      <c r="D66" s="3" t="s">
        <v>254</v>
      </c>
      <c r="E66" s="4">
        <v>26.63</v>
      </c>
      <c r="F66" s="4">
        <v>19.13</v>
      </c>
      <c r="G66" s="4">
        <v>7.5</v>
      </c>
      <c r="H66" s="4">
        <v>21</v>
      </c>
      <c r="I66" s="4">
        <v>9</v>
      </c>
      <c r="J66" s="4">
        <v>12</v>
      </c>
      <c r="K66" s="4">
        <f>AVERAGE(J66:J67)</f>
        <v>10</v>
      </c>
      <c r="L66" s="4">
        <f>AVEDEV(J66:J67)</f>
        <v>2</v>
      </c>
      <c r="M66" s="5">
        <f>IF(K66=0,0,L66/K66)</f>
        <v>0.2</v>
      </c>
    </row>
    <row r="67" spans="1:13" x14ac:dyDescent="0.25">
      <c r="A67" t="s">
        <v>4</v>
      </c>
      <c r="B67" s="3">
        <v>9</v>
      </c>
      <c r="C67" s="3">
        <v>52</v>
      </c>
      <c r="D67" s="3" t="s">
        <v>254</v>
      </c>
      <c r="E67" s="4">
        <v>24.05</v>
      </c>
      <c r="F67" s="4">
        <v>19.13</v>
      </c>
      <c r="G67" s="4">
        <v>4.91</v>
      </c>
      <c r="H67" s="4">
        <v>17</v>
      </c>
      <c r="I67" s="4">
        <v>9</v>
      </c>
      <c r="J67" s="4">
        <v>8</v>
      </c>
      <c r="K67" s="4"/>
      <c r="L67" s="4"/>
      <c r="M67" s="5"/>
    </row>
    <row r="68" spans="1:13" x14ac:dyDescent="0.25">
      <c r="A68" t="s">
        <v>613</v>
      </c>
      <c r="B68" s="3">
        <v>28</v>
      </c>
      <c r="C68" s="3">
        <v>52</v>
      </c>
      <c r="D68" s="3" t="s">
        <v>862</v>
      </c>
      <c r="E68" s="4">
        <v>31.98</v>
      </c>
      <c r="F68" s="4">
        <v>20.5</v>
      </c>
      <c r="G68" s="4">
        <v>11.48</v>
      </c>
      <c r="H68" s="4">
        <v>28</v>
      </c>
      <c r="I68" s="4">
        <v>11</v>
      </c>
      <c r="J68" s="4">
        <v>17</v>
      </c>
      <c r="K68" s="4">
        <f>AVERAGE(J68:J69)</f>
        <v>20</v>
      </c>
      <c r="L68" s="4">
        <f>AVEDEV(J68:J69)</f>
        <v>3</v>
      </c>
      <c r="M68" s="5">
        <f>IF(K68=0,0,L68/K68)</f>
        <v>0.15</v>
      </c>
    </row>
    <row r="69" spans="1:13" x14ac:dyDescent="0.25">
      <c r="A69" t="s">
        <v>613</v>
      </c>
      <c r="B69" s="3">
        <v>29</v>
      </c>
      <c r="C69" s="3">
        <v>52</v>
      </c>
      <c r="D69" s="3" t="s">
        <v>862</v>
      </c>
      <c r="E69" s="4">
        <v>35.869999999999997</v>
      </c>
      <c r="F69" s="4">
        <v>20.5</v>
      </c>
      <c r="G69" s="4">
        <v>15.37</v>
      </c>
      <c r="H69" s="4">
        <v>34</v>
      </c>
      <c r="I69" s="4">
        <v>11</v>
      </c>
      <c r="J69" s="4">
        <v>23</v>
      </c>
      <c r="K69" s="4"/>
      <c r="L69" s="4"/>
      <c r="M69" s="5"/>
    </row>
    <row r="70" spans="1:13" x14ac:dyDescent="0.25">
      <c r="A70" t="s">
        <v>1219</v>
      </c>
      <c r="B70" s="3">
        <v>48</v>
      </c>
      <c r="C70" s="3">
        <v>52</v>
      </c>
      <c r="D70" s="3" t="s">
        <v>1468</v>
      </c>
      <c r="E70" s="4">
        <v>22.17</v>
      </c>
      <c r="F70" s="4">
        <v>19.87</v>
      </c>
      <c r="G70" s="4">
        <v>2.2999999999999998</v>
      </c>
      <c r="H70" s="4">
        <v>15</v>
      </c>
      <c r="I70" s="4">
        <v>11</v>
      </c>
      <c r="J70" s="4">
        <v>4</v>
      </c>
      <c r="K70" s="4">
        <f>AVERAGE(J70:J71)</f>
        <v>7</v>
      </c>
      <c r="L70" s="4">
        <f>AVEDEV(J70:J71)</f>
        <v>3</v>
      </c>
      <c r="M70" s="5">
        <f>IF(K70=0,0,L70/K70)</f>
        <v>0.42857142857142855</v>
      </c>
    </row>
    <row r="71" spans="1:13" x14ac:dyDescent="0.25">
      <c r="A71" t="s">
        <v>1219</v>
      </c>
      <c r="B71" s="3">
        <v>49</v>
      </c>
      <c r="C71" s="3">
        <v>52</v>
      </c>
      <c r="D71" s="3" t="s">
        <v>1468</v>
      </c>
      <c r="E71" s="4">
        <v>25.06</v>
      </c>
      <c r="F71" s="4">
        <v>19.87</v>
      </c>
      <c r="G71" s="4">
        <v>5.19</v>
      </c>
      <c r="H71" s="4">
        <v>21</v>
      </c>
      <c r="I71" s="4">
        <v>11</v>
      </c>
      <c r="J71" s="4">
        <v>10</v>
      </c>
      <c r="K71" s="4"/>
      <c r="L71" s="4"/>
      <c r="M71" s="5"/>
    </row>
    <row r="72" spans="1:13" x14ac:dyDescent="0.25">
      <c r="A72" t="s">
        <v>4</v>
      </c>
      <c r="B72" s="3">
        <v>18</v>
      </c>
      <c r="C72" s="3">
        <v>29</v>
      </c>
      <c r="D72" s="3" t="s">
        <v>561</v>
      </c>
      <c r="E72" s="4">
        <v>19.72</v>
      </c>
      <c r="F72" s="4">
        <v>19.13</v>
      </c>
      <c r="G72" s="4">
        <v>0.57999999999999996</v>
      </c>
      <c r="H72" s="4">
        <v>11</v>
      </c>
      <c r="I72" s="4">
        <v>9</v>
      </c>
      <c r="J72" s="4">
        <v>2</v>
      </c>
      <c r="K72" s="4">
        <f>AVERAGE(J72:J73)</f>
        <v>4.5</v>
      </c>
      <c r="L72" s="4">
        <f>AVEDEV(J72:J73)</f>
        <v>2.5</v>
      </c>
      <c r="M72" s="5">
        <f>IF(K72=0,0,L72/K72)</f>
        <v>0.55555555555555558</v>
      </c>
    </row>
    <row r="73" spans="1:13" x14ac:dyDescent="0.25">
      <c r="A73" t="s">
        <v>4</v>
      </c>
      <c r="B73" s="3">
        <v>19</v>
      </c>
      <c r="C73" s="3">
        <v>29</v>
      </c>
      <c r="D73" s="3" t="s">
        <v>561</v>
      </c>
      <c r="E73" s="4">
        <v>25.02</v>
      </c>
      <c r="F73" s="4">
        <v>19.13</v>
      </c>
      <c r="G73" s="4">
        <v>5.88</v>
      </c>
      <c r="H73" s="4">
        <v>16</v>
      </c>
      <c r="I73" s="4">
        <v>9</v>
      </c>
      <c r="J73" s="4">
        <v>7</v>
      </c>
      <c r="K73" s="4"/>
      <c r="L73" s="4"/>
      <c r="M73" s="5"/>
    </row>
    <row r="74" spans="1:13" x14ac:dyDescent="0.25">
      <c r="A74" t="s">
        <v>613</v>
      </c>
      <c r="B74" s="3">
        <v>38</v>
      </c>
      <c r="C74" s="3">
        <v>29</v>
      </c>
      <c r="D74" s="3" t="s">
        <v>1169</v>
      </c>
      <c r="E74" s="4">
        <v>22.39</v>
      </c>
      <c r="F74" s="4">
        <v>20.5</v>
      </c>
      <c r="G74" s="4">
        <v>1.89</v>
      </c>
      <c r="H74" s="4">
        <v>15</v>
      </c>
      <c r="I74" s="4">
        <v>11</v>
      </c>
      <c r="J74" s="4">
        <v>4</v>
      </c>
      <c r="K74" s="4">
        <f>AVERAGE(J74:J75)</f>
        <v>6.5</v>
      </c>
      <c r="L74" s="4">
        <f>AVEDEV(J74:J75)</f>
        <v>2.5</v>
      </c>
      <c r="M74" s="5">
        <f>IF(K74=0,0,L74/K74)</f>
        <v>0.38461538461538464</v>
      </c>
    </row>
    <row r="75" spans="1:13" x14ac:dyDescent="0.25">
      <c r="A75" t="s">
        <v>613</v>
      </c>
      <c r="B75" s="3">
        <v>39</v>
      </c>
      <c r="C75" s="3">
        <v>29</v>
      </c>
      <c r="D75" s="3" t="s">
        <v>1169</v>
      </c>
      <c r="E75" s="4">
        <v>26.69</v>
      </c>
      <c r="F75" s="4">
        <v>20.5</v>
      </c>
      <c r="G75" s="4">
        <v>6.19</v>
      </c>
      <c r="H75" s="4">
        <v>20</v>
      </c>
      <c r="I75" s="4">
        <v>11</v>
      </c>
      <c r="J75" s="4">
        <v>9</v>
      </c>
      <c r="K75" s="4"/>
      <c r="L75" s="4"/>
      <c r="M75" s="5"/>
    </row>
    <row r="76" spans="1:13" x14ac:dyDescent="0.25">
      <c r="A76" t="s">
        <v>1219</v>
      </c>
      <c r="B76" s="3">
        <v>58</v>
      </c>
      <c r="C76" s="3">
        <v>29</v>
      </c>
      <c r="D76" s="3" t="s">
        <v>1775</v>
      </c>
      <c r="E76" s="4">
        <v>24.18</v>
      </c>
      <c r="F76" s="4">
        <v>19.87</v>
      </c>
      <c r="G76" s="4">
        <v>4.3099999999999996</v>
      </c>
      <c r="H76" s="4">
        <v>15</v>
      </c>
      <c r="I76" s="4">
        <v>11</v>
      </c>
      <c r="J76" s="4">
        <v>4</v>
      </c>
      <c r="K76" s="4">
        <f>AVERAGE(J76:J77)</f>
        <v>2</v>
      </c>
      <c r="L76" s="4">
        <f>AVEDEV(J76:J77)</f>
        <v>2</v>
      </c>
      <c r="M76" s="5">
        <f>IF(K76=0,0,L76/K76)</f>
        <v>1</v>
      </c>
    </row>
    <row r="77" spans="1:13" x14ac:dyDescent="0.25">
      <c r="A77" t="s">
        <v>1219</v>
      </c>
      <c r="B77" s="3">
        <v>59</v>
      </c>
      <c r="C77" s="3">
        <v>29</v>
      </c>
      <c r="D77" s="3" t="s">
        <v>1775</v>
      </c>
      <c r="E77" s="4">
        <v>19.940000000000001</v>
      </c>
      <c r="F77" s="4">
        <v>19.87</v>
      </c>
      <c r="G77" s="4">
        <v>7.0000000000000007E-2</v>
      </c>
      <c r="H77" s="4">
        <v>11</v>
      </c>
      <c r="I77" s="4">
        <v>11</v>
      </c>
      <c r="J77" s="4">
        <v>0</v>
      </c>
      <c r="K77" s="4"/>
      <c r="L77" s="4"/>
      <c r="M77" s="5"/>
    </row>
    <row r="78" spans="1:13" x14ac:dyDescent="0.25">
      <c r="A78" t="s">
        <v>4</v>
      </c>
      <c r="B78" s="3">
        <v>10</v>
      </c>
      <c r="C78" s="3">
        <v>2</v>
      </c>
      <c r="D78" s="3" t="s">
        <v>270</v>
      </c>
      <c r="E78" s="4">
        <v>21.01</v>
      </c>
      <c r="F78" s="4">
        <v>19.13</v>
      </c>
      <c r="G78" s="4">
        <v>1.88</v>
      </c>
      <c r="H78" s="4">
        <v>13</v>
      </c>
      <c r="I78" s="4">
        <v>9</v>
      </c>
      <c r="J78" s="4">
        <v>4</v>
      </c>
      <c r="K78" s="4">
        <f>AVERAGE(J78:J79)</f>
        <v>2</v>
      </c>
      <c r="L78" s="4">
        <f>AVEDEV(J78:J79)</f>
        <v>2</v>
      </c>
      <c r="M78" s="5">
        <f>IF(K78=0,0,L78/K78)</f>
        <v>1</v>
      </c>
    </row>
    <row r="79" spans="1:13" x14ac:dyDescent="0.25">
      <c r="A79" t="s">
        <v>4</v>
      </c>
      <c r="B79" s="3">
        <v>11</v>
      </c>
      <c r="C79" s="3">
        <v>2</v>
      </c>
      <c r="D79" s="3" t="s">
        <v>270</v>
      </c>
      <c r="E79" s="4">
        <v>20.56</v>
      </c>
      <c r="F79" s="4">
        <v>19.13</v>
      </c>
      <c r="G79" s="4">
        <v>1.43</v>
      </c>
      <c r="H79" s="4">
        <v>9</v>
      </c>
      <c r="I79" s="4">
        <v>9</v>
      </c>
      <c r="J79" s="4">
        <v>0</v>
      </c>
      <c r="K79" s="4"/>
      <c r="L79" s="4"/>
      <c r="M79" s="5"/>
    </row>
    <row r="80" spans="1:13" x14ac:dyDescent="0.25">
      <c r="A80" t="s">
        <v>613</v>
      </c>
      <c r="B80" s="3">
        <v>30</v>
      </c>
      <c r="C80" s="3">
        <v>2</v>
      </c>
      <c r="D80" s="3" t="s">
        <v>878</v>
      </c>
      <c r="E80" s="4">
        <v>21.6</v>
      </c>
      <c r="F80" s="4">
        <v>20.5</v>
      </c>
      <c r="G80" s="4">
        <v>1.1000000000000001</v>
      </c>
      <c r="H80" s="4">
        <v>14</v>
      </c>
      <c r="I80" s="4">
        <v>11</v>
      </c>
      <c r="J80" s="4">
        <v>3</v>
      </c>
      <c r="K80" s="4">
        <f>AVERAGE(J80:J81)</f>
        <v>1.5</v>
      </c>
      <c r="L80" s="4">
        <f>AVEDEV(J80:J81)</f>
        <v>1.5</v>
      </c>
      <c r="M80" s="5">
        <f>IF(K80=0,0,L80/K80)</f>
        <v>1</v>
      </c>
    </row>
    <row r="81" spans="1:13" x14ac:dyDescent="0.25">
      <c r="A81" t="s">
        <v>613</v>
      </c>
      <c r="B81" s="3">
        <v>31</v>
      </c>
      <c r="C81" s="3">
        <v>2</v>
      </c>
      <c r="D81" s="3" t="s">
        <v>878</v>
      </c>
      <c r="E81" s="4">
        <v>19.989999999999998</v>
      </c>
      <c r="F81" s="4">
        <v>20.5</v>
      </c>
      <c r="G81" s="4">
        <v>0</v>
      </c>
      <c r="H81" s="4">
        <v>11</v>
      </c>
      <c r="I81" s="4">
        <v>11</v>
      </c>
      <c r="J81" s="4">
        <v>0</v>
      </c>
      <c r="K81" s="4"/>
      <c r="L81" s="4"/>
      <c r="M81" s="5"/>
    </row>
    <row r="82" spans="1:13" x14ac:dyDescent="0.25">
      <c r="A82" t="s">
        <v>1219</v>
      </c>
      <c r="B82" s="3">
        <v>50</v>
      </c>
      <c r="C82" s="3">
        <v>2</v>
      </c>
      <c r="D82" s="3" t="s">
        <v>1484</v>
      </c>
      <c r="E82" s="4">
        <v>20.97</v>
      </c>
      <c r="F82" s="4">
        <v>19.87</v>
      </c>
      <c r="G82" s="4">
        <v>1.1000000000000001</v>
      </c>
      <c r="H82" s="4">
        <v>11</v>
      </c>
      <c r="I82" s="4">
        <v>11</v>
      </c>
      <c r="J82" s="4">
        <v>0</v>
      </c>
      <c r="K82" s="4">
        <f>AVERAGE(J82:J83)</f>
        <v>2.5</v>
      </c>
      <c r="L82" s="4">
        <f>AVEDEV(J82:J83)</f>
        <v>2.5</v>
      </c>
      <c r="M82" s="5">
        <f>IF(K82=0,0,L82/K82)</f>
        <v>1</v>
      </c>
    </row>
    <row r="83" spans="1:13" x14ac:dyDescent="0.25">
      <c r="A83" t="s">
        <v>1219</v>
      </c>
      <c r="B83" s="3">
        <v>51</v>
      </c>
      <c r="C83" s="3">
        <v>2</v>
      </c>
      <c r="D83" s="3" t="s">
        <v>1484</v>
      </c>
      <c r="E83" s="4">
        <v>23.89</v>
      </c>
      <c r="F83" s="4">
        <v>19.87</v>
      </c>
      <c r="G83" s="4">
        <v>4.0199999999999996</v>
      </c>
      <c r="H83" s="4">
        <v>16</v>
      </c>
      <c r="I83" s="4">
        <v>11</v>
      </c>
      <c r="J83" s="4">
        <v>5</v>
      </c>
      <c r="K83" s="4"/>
      <c r="L83" s="4"/>
      <c r="M83" s="5"/>
    </row>
    <row r="84" spans="1:13" x14ac:dyDescent="0.25">
      <c r="A84" t="s">
        <v>4</v>
      </c>
      <c r="B84" s="3">
        <v>14</v>
      </c>
      <c r="C84" s="3">
        <v>21</v>
      </c>
      <c r="D84" s="3" t="s">
        <v>421</v>
      </c>
      <c r="E84" s="4">
        <v>12.26</v>
      </c>
      <c r="F84" s="4">
        <v>19.13</v>
      </c>
      <c r="G84" s="4">
        <v>0</v>
      </c>
      <c r="H84" s="4">
        <v>0</v>
      </c>
      <c r="I84" s="4">
        <v>9</v>
      </c>
      <c r="J84" s="4">
        <v>0</v>
      </c>
      <c r="K84" s="4">
        <f>AVERAGE(J84:J85)</f>
        <v>0</v>
      </c>
      <c r="L84" s="4">
        <f>AVEDEV(J84:J85)</f>
        <v>0</v>
      </c>
      <c r="M84" s="5">
        <f>IF(K84=0,0,L84/K84)</f>
        <v>0</v>
      </c>
    </row>
    <row r="85" spans="1:13" x14ac:dyDescent="0.25">
      <c r="A85" t="s">
        <v>4</v>
      </c>
      <c r="B85" s="3">
        <v>15</v>
      </c>
      <c r="C85" s="3">
        <v>21</v>
      </c>
      <c r="D85" s="3" t="s">
        <v>421</v>
      </c>
      <c r="E85" s="4">
        <v>15.62</v>
      </c>
      <c r="F85" s="4">
        <v>19.13</v>
      </c>
      <c r="G85" s="4">
        <v>0</v>
      </c>
      <c r="H85" s="4">
        <v>0</v>
      </c>
      <c r="I85" s="4">
        <v>9</v>
      </c>
      <c r="J85" s="4">
        <v>0</v>
      </c>
      <c r="K85" s="4"/>
      <c r="L85" s="4"/>
      <c r="M85" s="5"/>
    </row>
    <row r="86" spans="1:13" x14ac:dyDescent="0.25">
      <c r="A86" t="s">
        <v>613</v>
      </c>
      <c r="B86" s="3">
        <v>34</v>
      </c>
      <c r="C86" s="3">
        <v>21</v>
      </c>
      <c r="D86" s="3" t="s">
        <v>1029</v>
      </c>
      <c r="E86" s="4">
        <v>14.75</v>
      </c>
      <c r="F86" s="4">
        <v>20.5</v>
      </c>
      <c r="G86" s="4">
        <v>0</v>
      </c>
      <c r="H86" s="4">
        <v>0</v>
      </c>
      <c r="I86" s="4">
        <v>11</v>
      </c>
      <c r="J86" s="4">
        <v>0</v>
      </c>
      <c r="K86" s="4">
        <f>AVERAGE(J86:J87)</f>
        <v>0</v>
      </c>
      <c r="L86" s="4">
        <f>AVEDEV(J86:J87)</f>
        <v>0</v>
      </c>
      <c r="M86" s="5">
        <f>IF(K86=0,0,L86/K86)</f>
        <v>0</v>
      </c>
    </row>
    <row r="87" spans="1:13" x14ac:dyDescent="0.25">
      <c r="A87" t="s">
        <v>613</v>
      </c>
      <c r="B87" s="3">
        <v>35</v>
      </c>
      <c r="C87" s="3">
        <v>21</v>
      </c>
      <c r="D87" s="3" t="s">
        <v>1029</v>
      </c>
      <c r="E87" s="4">
        <v>15.71</v>
      </c>
      <c r="F87" s="4">
        <v>20.5</v>
      </c>
      <c r="G87" s="4">
        <v>0</v>
      </c>
      <c r="H87" s="4">
        <v>5</v>
      </c>
      <c r="I87" s="4">
        <v>11</v>
      </c>
      <c r="J87" s="4">
        <v>0</v>
      </c>
      <c r="K87" s="4"/>
      <c r="L87" s="4"/>
      <c r="M87" s="5"/>
    </row>
    <row r="88" spans="1:13" x14ac:dyDescent="0.25">
      <c r="A88" t="s">
        <v>1219</v>
      </c>
      <c r="B88" s="3">
        <v>54</v>
      </c>
      <c r="C88" s="3">
        <v>21</v>
      </c>
      <c r="D88" s="3" t="s">
        <v>1635</v>
      </c>
      <c r="E88" s="4">
        <v>18.239999999999998</v>
      </c>
      <c r="F88" s="4">
        <v>19.87</v>
      </c>
      <c r="G88" s="4">
        <v>0</v>
      </c>
      <c r="H88" s="4">
        <v>9</v>
      </c>
      <c r="I88" s="4">
        <v>11</v>
      </c>
      <c r="J88" s="4">
        <v>0</v>
      </c>
      <c r="K88" s="4">
        <f>AVERAGE(J88:J89)</f>
        <v>0</v>
      </c>
      <c r="L88" s="4">
        <f>AVEDEV(J88:J89)</f>
        <v>0</v>
      </c>
      <c r="M88" s="5">
        <f>IF(K88=0,0,L88/K88)</f>
        <v>0</v>
      </c>
    </row>
    <row r="89" spans="1:13" x14ac:dyDescent="0.25">
      <c r="A89" t="s">
        <v>1219</v>
      </c>
      <c r="B89" s="3">
        <v>55</v>
      </c>
      <c r="C89" s="3">
        <v>21</v>
      </c>
      <c r="D89" s="3" t="s">
        <v>1635</v>
      </c>
      <c r="E89" s="4">
        <v>19.149999999999999</v>
      </c>
      <c r="F89" s="4">
        <v>19.87</v>
      </c>
      <c r="G89" s="4">
        <v>0</v>
      </c>
      <c r="H89" s="4">
        <v>11</v>
      </c>
      <c r="I89" s="4">
        <v>11</v>
      </c>
      <c r="J89" s="4">
        <v>0</v>
      </c>
      <c r="K89" s="4"/>
      <c r="L89" s="4"/>
      <c r="M89" s="5"/>
    </row>
    <row r="90" spans="1:13" x14ac:dyDescent="0.25">
      <c r="A90" t="s">
        <v>4</v>
      </c>
      <c r="B90" s="3">
        <v>10</v>
      </c>
      <c r="C90" s="3">
        <v>48</v>
      </c>
      <c r="D90" s="3" t="s">
        <v>316</v>
      </c>
      <c r="E90" s="4">
        <v>15.26</v>
      </c>
      <c r="F90" s="4">
        <v>19.13</v>
      </c>
      <c r="G90" s="4">
        <v>0</v>
      </c>
      <c r="H90" s="4">
        <v>5</v>
      </c>
      <c r="I90" s="4">
        <v>9</v>
      </c>
      <c r="J90" s="4">
        <v>0</v>
      </c>
      <c r="K90" s="4">
        <f>AVERAGE(J90:J91)</f>
        <v>1.5</v>
      </c>
      <c r="L90" s="4">
        <f>AVEDEV(J90:J91)</f>
        <v>1.5</v>
      </c>
      <c r="M90" s="5">
        <f>IF(K90=0,0,L90/K90)</f>
        <v>1</v>
      </c>
    </row>
    <row r="91" spans="1:13" x14ac:dyDescent="0.25">
      <c r="A91" t="s">
        <v>4</v>
      </c>
      <c r="B91" s="3">
        <v>11</v>
      </c>
      <c r="C91" s="3">
        <v>48</v>
      </c>
      <c r="D91" s="3" t="s">
        <v>316</v>
      </c>
      <c r="E91" s="4">
        <v>19.5</v>
      </c>
      <c r="F91" s="4">
        <v>19.13</v>
      </c>
      <c r="G91" s="4">
        <v>0.37</v>
      </c>
      <c r="H91" s="4">
        <v>12</v>
      </c>
      <c r="I91" s="4">
        <v>9</v>
      </c>
      <c r="J91" s="4">
        <v>3</v>
      </c>
      <c r="K91" s="4"/>
      <c r="L91" s="4"/>
      <c r="M91" s="5"/>
    </row>
    <row r="92" spans="1:13" x14ac:dyDescent="0.25">
      <c r="A92" t="s">
        <v>613</v>
      </c>
      <c r="B92" s="3">
        <v>30</v>
      </c>
      <c r="C92" s="3">
        <v>48</v>
      </c>
      <c r="D92" s="3" t="s">
        <v>924</v>
      </c>
      <c r="E92" s="4">
        <v>25.35</v>
      </c>
      <c r="F92" s="4">
        <v>20.5</v>
      </c>
      <c r="G92" s="4">
        <v>4.8499999999999996</v>
      </c>
      <c r="H92" s="4">
        <v>19</v>
      </c>
      <c r="I92" s="4">
        <v>11</v>
      </c>
      <c r="J92" s="4">
        <v>8</v>
      </c>
      <c r="K92" s="4">
        <f>AVERAGE(J92:J93)</f>
        <v>4.5</v>
      </c>
      <c r="L92" s="4">
        <f>AVEDEV(J92:J93)</f>
        <v>3.5</v>
      </c>
      <c r="M92" s="5">
        <f>IF(K92=0,0,L92/K92)</f>
        <v>0.77777777777777779</v>
      </c>
    </row>
    <row r="93" spans="1:13" x14ac:dyDescent="0.25">
      <c r="A93" t="s">
        <v>613</v>
      </c>
      <c r="B93" s="3">
        <v>31</v>
      </c>
      <c r="C93" s="3">
        <v>48</v>
      </c>
      <c r="D93" s="3" t="s">
        <v>924</v>
      </c>
      <c r="E93" s="4">
        <v>20.079999999999998</v>
      </c>
      <c r="F93" s="4">
        <v>20.5</v>
      </c>
      <c r="G93" s="4">
        <v>0</v>
      </c>
      <c r="H93" s="4">
        <v>12</v>
      </c>
      <c r="I93" s="4">
        <v>11</v>
      </c>
      <c r="J93" s="4">
        <v>1</v>
      </c>
      <c r="K93" s="4"/>
      <c r="L93" s="4"/>
      <c r="M93" s="5"/>
    </row>
    <row r="94" spans="1:13" x14ac:dyDescent="0.25">
      <c r="A94" t="s">
        <v>1219</v>
      </c>
      <c r="B94" s="3">
        <v>50</v>
      </c>
      <c r="C94" s="3">
        <v>48</v>
      </c>
      <c r="D94" s="3" t="s">
        <v>1530</v>
      </c>
      <c r="E94" s="4">
        <v>20.52</v>
      </c>
      <c r="F94" s="4">
        <v>19.87</v>
      </c>
      <c r="G94" s="4">
        <v>0.65</v>
      </c>
      <c r="H94" s="4">
        <v>13</v>
      </c>
      <c r="I94" s="4">
        <v>11</v>
      </c>
      <c r="J94" s="4">
        <v>2</v>
      </c>
      <c r="K94" s="4">
        <f>AVERAGE(J94:J95)</f>
        <v>2</v>
      </c>
      <c r="L94" s="4">
        <f>AVEDEV(J94:J95)</f>
        <v>0</v>
      </c>
      <c r="M94" s="5">
        <f>IF(K94=0,0,L94/K94)</f>
        <v>0</v>
      </c>
    </row>
    <row r="95" spans="1:13" x14ac:dyDescent="0.25">
      <c r="A95" t="s">
        <v>1219</v>
      </c>
      <c r="B95" s="3">
        <v>51</v>
      </c>
      <c r="C95" s="3">
        <v>48</v>
      </c>
      <c r="D95" s="3" t="s">
        <v>1530</v>
      </c>
      <c r="E95" s="4">
        <v>21.6</v>
      </c>
      <c r="F95" s="4">
        <v>19.87</v>
      </c>
      <c r="G95" s="4">
        <v>1.73</v>
      </c>
      <c r="H95" s="4">
        <v>13</v>
      </c>
      <c r="I95" s="4">
        <v>11</v>
      </c>
      <c r="J95" s="4">
        <v>2</v>
      </c>
      <c r="K95" s="4"/>
      <c r="L95" s="4"/>
      <c r="M95" s="5"/>
    </row>
    <row r="96" spans="1:13" x14ac:dyDescent="0.25">
      <c r="A96" t="s">
        <v>4</v>
      </c>
      <c r="B96" s="3">
        <v>8</v>
      </c>
      <c r="C96" s="3">
        <v>56</v>
      </c>
      <c r="D96" s="3" t="s">
        <v>258</v>
      </c>
      <c r="E96" s="4">
        <v>20.37</v>
      </c>
      <c r="F96" s="4">
        <v>19.13</v>
      </c>
      <c r="G96" s="4">
        <v>1.24</v>
      </c>
      <c r="H96" s="4">
        <v>15</v>
      </c>
      <c r="I96" s="4">
        <v>9</v>
      </c>
      <c r="J96" s="4">
        <v>6</v>
      </c>
      <c r="K96" s="4">
        <f>AVERAGE(J96:J97)</f>
        <v>6</v>
      </c>
      <c r="L96" s="4">
        <f>AVEDEV(J96:J97)</f>
        <v>0</v>
      </c>
      <c r="M96" s="5">
        <f>IF(K96=0,0,L96/K96)</f>
        <v>0</v>
      </c>
    </row>
    <row r="97" spans="1:13" x14ac:dyDescent="0.25">
      <c r="A97" t="s">
        <v>4</v>
      </c>
      <c r="B97" s="3">
        <v>9</v>
      </c>
      <c r="C97" s="3">
        <v>56</v>
      </c>
      <c r="D97" s="3" t="s">
        <v>258</v>
      </c>
      <c r="E97" s="4">
        <v>21.6</v>
      </c>
      <c r="F97" s="4">
        <v>19.13</v>
      </c>
      <c r="G97" s="4">
        <v>2.4700000000000002</v>
      </c>
      <c r="H97" s="4">
        <v>15</v>
      </c>
      <c r="I97" s="4">
        <v>9</v>
      </c>
      <c r="J97" s="4">
        <v>6</v>
      </c>
      <c r="K97" s="4"/>
      <c r="L97" s="4"/>
      <c r="M97" s="5"/>
    </row>
    <row r="98" spans="1:13" x14ac:dyDescent="0.25">
      <c r="A98" t="s">
        <v>613</v>
      </c>
      <c r="B98" s="3">
        <v>28</v>
      </c>
      <c r="C98" s="3">
        <v>56</v>
      </c>
      <c r="D98" s="3" t="s">
        <v>866</v>
      </c>
      <c r="E98" s="4">
        <v>23.42</v>
      </c>
      <c r="F98" s="4">
        <v>20.5</v>
      </c>
      <c r="G98" s="4">
        <v>2.92</v>
      </c>
      <c r="H98" s="4">
        <v>17</v>
      </c>
      <c r="I98" s="4">
        <v>11</v>
      </c>
      <c r="J98" s="4">
        <v>6</v>
      </c>
      <c r="K98" s="4">
        <f>AVERAGE(J98:J99)</f>
        <v>8.75</v>
      </c>
      <c r="L98" s="4">
        <f>AVEDEV(J98:J99)</f>
        <v>2.75</v>
      </c>
      <c r="M98" s="5">
        <f>IF(K98=0,0,L98/K98)</f>
        <v>0.31428571428571428</v>
      </c>
    </row>
    <row r="99" spans="1:13" x14ac:dyDescent="0.25">
      <c r="A99" t="s">
        <v>613</v>
      </c>
      <c r="B99" s="3">
        <v>29</v>
      </c>
      <c r="C99" s="3">
        <v>56</v>
      </c>
      <c r="D99" s="3" t="s">
        <v>866</v>
      </c>
      <c r="E99" s="4">
        <v>25.77</v>
      </c>
      <c r="F99" s="4">
        <v>20.5</v>
      </c>
      <c r="G99" s="4">
        <v>5.27</v>
      </c>
      <c r="H99" s="4">
        <v>22.5</v>
      </c>
      <c r="I99" s="4">
        <v>11</v>
      </c>
      <c r="J99" s="4">
        <v>11.5</v>
      </c>
      <c r="K99" s="4"/>
      <c r="L99" s="4"/>
      <c r="M99" s="5"/>
    </row>
    <row r="100" spans="1:13" x14ac:dyDescent="0.25">
      <c r="A100" t="s">
        <v>1219</v>
      </c>
      <c r="B100" s="3">
        <v>48</v>
      </c>
      <c r="C100" s="3">
        <v>56</v>
      </c>
      <c r="D100" s="3" t="s">
        <v>1472</v>
      </c>
      <c r="E100" s="4">
        <v>17.350000000000001</v>
      </c>
      <c r="F100" s="4">
        <v>19.87</v>
      </c>
      <c r="G100" s="4">
        <v>0</v>
      </c>
      <c r="H100" s="4">
        <v>9</v>
      </c>
      <c r="I100" s="4">
        <v>11</v>
      </c>
      <c r="J100" s="4">
        <v>0</v>
      </c>
      <c r="K100" s="4">
        <f>AVERAGE(J100:J101)</f>
        <v>1.5</v>
      </c>
      <c r="L100" s="4">
        <f>AVEDEV(J100:J101)</f>
        <v>1.5</v>
      </c>
      <c r="M100" s="5">
        <f>IF(K100=0,0,L100/K100)</f>
        <v>1</v>
      </c>
    </row>
    <row r="101" spans="1:13" x14ac:dyDescent="0.25">
      <c r="A101" t="s">
        <v>1219</v>
      </c>
      <c r="B101" s="3">
        <v>49</v>
      </c>
      <c r="C101" s="3">
        <v>56</v>
      </c>
      <c r="D101" s="3" t="s">
        <v>1472</v>
      </c>
      <c r="E101" s="4">
        <v>19.72</v>
      </c>
      <c r="F101" s="4">
        <v>19.87</v>
      </c>
      <c r="G101" s="4">
        <v>0</v>
      </c>
      <c r="H101" s="4">
        <v>14</v>
      </c>
      <c r="I101" s="4">
        <v>11</v>
      </c>
      <c r="J101" s="4">
        <v>3</v>
      </c>
      <c r="K101" s="4"/>
      <c r="L101" s="4"/>
      <c r="M101" s="5"/>
    </row>
    <row r="102" spans="1:13" x14ac:dyDescent="0.25">
      <c r="A102" t="s">
        <v>4</v>
      </c>
      <c r="B102" s="3">
        <v>8</v>
      </c>
      <c r="C102" s="3">
        <v>12</v>
      </c>
      <c r="D102" s="3" t="s">
        <v>214</v>
      </c>
      <c r="E102" s="4">
        <v>17.899999999999999</v>
      </c>
      <c r="F102" s="4">
        <v>19.13</v>
      </c>
      <c r="G102" s="4">
        <v>0</v>
      </c>
      <c r="H102" s="4">
        <v>7</v>
      </c>
      <c r="I102" s="4">
        <v>9</v>
      </c>
      <c r="J102" s="4">
        <v>0</v>
      </c>
      <c r="K102" s="4">
        <f>AVERAGE(J102:J103)</f>
        <v>0</v>
      </c>
      <c r="L102" s="4">
        <f>AVEDEV(J102:J103)</f>
        <v>0</v>
      </c>
      <c r="M102" s="5">
        <f>IF(K102=0,0,L102/K102)</f>
        <v>0</v>
      </c>
    </row>
    <row r="103" spans="1:13" x14ac:dyDescent="0.25">
      <c r="A103" t="s">
        <v>4</v>
      </c>
      <c r="B103" s="3">
        <v>9</v>
      </c>
      <c r="C103" s="3">
        <v>12</v>
      </c>
      <c r="D103" s="3" t="s">
        <v>214</v>
      </c>
      <c r="E103" s="4">
        <v>14.21</v>
      </c>
      <c r="F103" s="4">
        <v>19.13</v>
      </c>
      <c r="G103" s="4">
        <v>0</v>
      </c>
      <c r="H103" s="4">
        <v>5</v>
      </c>
      <c r="I103" s="4">
        <v>9</v>
      </c>
      <c r="J103" s="4">
        <v>0</v>
      </c>
      <c r="K103" s="4"/>
      <c r="L103" s="4"/>
      <c r="M103" s="5"/>
    </row>
    <row r="104" spans="1:13" x14ac:dyDescent="0.25">
      <c r="A104" t="s">
        <v>613</v>
      </c>
      <c r="B104" s="3">
        <v>28</v>
      </c>
      <c r="C104" s="3">
        <v>12</v>
      </c>
      <c r="D104" s="3" t="s">
        <v>822</v>
      </c>
      <c r="E104" s="4">
        <v>15.98</v>
      </c>
      <c r="F104" s="4">
        <v>20.5</v>
      </c>
      <c r="G104" s="4">
        <v>0</v>
      </c>
      <c r="H104" s="4">
        <v>0</v>
      </c>
      <c r="I104" s="4">
        <v>11</v>
      </c>
      <c r="J104" s="4">
        <v>0</v>
      </c>
      <c r="K104" s="4">
        <f>AVERAGE(J104:J105)</f>
        <v>0</v>
      </c>
      <c r="L104" s="4">
        <f>AVEDEV(J104:J105)</f>
        <v>0</v>
      </c>
      <c r="M104" s="5">
        <f>IF(K104=0,0,L104/K104)</f>
        <v>0</v>
      </c>
    </row>
    <row r="105" spans="1:13" x14ac:dyDescent="0.25">
      <c r="A105" t="s">
        <v>613</v>
      </c>
      <c r="B105" s="3">
        <v>29</v>
      </c>
      <c r="C105" s="3">
        <v>12</v>
      </c>
      <c r="D105" s="3" t="s">
        <v>822</v>
      </c>
      <c r="E105" s="4">
        <v>15.26</v>
      </c>
      <c r="F105" s="4">
        <v>20.5</v>
      </c>
      <c r="G105" s="4">
        <v>0</v>
      </c>
      <c r="H105" s="4">
        <v>5</v>
      </c>
      <c r="I105" s="4">
        <v>11</v>
      </c>
      <c r="J105" s="4">
        <v>0</v>
      </c>
      <c r="K105" s="4"/>
      <c r="L105" s="4"/>
      <c r="M105" s="5"/>
    </row>
    <row r="106" spans="1:13" x14ac:dyDescent="0.25">
      <c r="A106" t="s">
        <v>1219</v>
      </c>
      <c r="B106" s="3">
        <v>48</v>
      </c>
      <c r="C106" s="3">
        <v>12</v>
      </c>
      <c r="D106" s="3" t="s">
        <v>1428</v>
      </c>
      <c r="E106" s="4">
        <v>14.85</v>
      </c>
      <c r="F106" s="4">
        <v>19.87</v>
      </c>
      <c r="G106" s="4">
        <v>0</v>
      </c>
      <c r="H106" s="4">
        <v>5</v>
      </c>
      <c r="I106" s="4">
        <v>11</v>
      </c>
      <c r="J106" s="4">
        <v>0</v>
      </c>
      <c r="K106" s="4">
        <f>AVERAGE(J106:J107)</f>
        <v>0</v>
      </c>
      <c r="L106" s="4">
        <f>AVEDEV(J106:J107)</f>
        <v>0</v>
      </c>
      <c r="M106" s="5">
        <f>IF(K106=0,0,L106/K106)</f>
        <v>0</v>
      </c>
    </row>
    <row r="107" spans="1:13" x14ac:dyDescent="0.25">
      <c r="A107" t="s">
        <v>1219</v>
      </c>
      <c r="B107" s="3">
        <v>49</v>
      </c>
      <c r="C107" s="3">
        <v>12</v>
      </c>
      <c r="D107" s="3" t="s">
        <v>1428</v>
      </c>
      <c r="E107" s="4">
        <v>18.12</v>
      </c>
      <c r="F107" s="4">
        <v>19.87</v>
      </c>
      <c r="G107" s="4">
        <v>0</v>
      </c>
      <c r="H107" s="4">
        <v>9</v>
      </c>
      <c r="I107" s="4">
        <v>11</v>
      </c>
      <c r="J107" s="4">
        <v>0</v>
      </c>
      <c r="K107" s="4"/>
      <c r="L107" s="4"/>
      <c r="M107" s="5"/>
    </row>
    <row r="108" spans="1:13" x14ac:dyDescent="0.25">
      <c r="A108" t="s">
        <v>4</v>
      </c>
      <c r="B108" s="3">
        <v>18</v>
      </c>
      <c r="C108" s="3">
        <v>59</v>
      </c>
      <c r="D108" s="3" t="s">
        <v>591</v>
      </c>
      <c r="E108" s="4">
        <v>22.93</v>
      </c>
      <c r="F108" s="4">
        <v>19.13</v>
      </c>
      <c r="G108" s="4">
        <v>3.8</v>
      </c>
      <c r="H108" s="4">
        <v>16</v>
      </c>
      <c r="I108" s="4">
        <v>9</v>
      </c>
      <c r="J108" s="4">
        <v>7</v>
      </c>
      <c r="K108" s="4">
        <f>AVERAGE(J108:J109)</f>
        <v>3.5</v>
      </c>
      <c r="L108" s="4">
        <f>AVEDEV(J108:J109)</f>
        <v>3.5</v>
      </c>
      <c r="M108" s="5">
        <f>IF(K108=0,0,L108/K108)</f>
        <v>1</v>
      </c>
    </row>
    <row r="109" spans="1:13" x14ac:dyDescent="0.25">
      <c r="A109" t="s">
        <v>4</v>
      </c>
      <c r="B109" s="3">
        <v>19</v>
      </c>
      <c r="C109" s="3">
        <v>59</v>
      </c>
      <c r="D109" s="3" t="s">
        <v>591</v>
      </c>
      <c r="E109" s="4">
        <v>17.66</v>
      </c>
      <c r="F109" s="4">
        <v>19.13</v>
      </c>
      <c r="G109" s="4">
        <v>0</v>
      </c>
      <c r="H109" s="4">
        <v>9</v>
      </c>
      <c r="I109" s="4">
        <v>9</v>
      </c>
      <c r="J109" s="4">
        <v>0</v>
      </c>
      <c r="K109" s="4"/>
      <c r="L109" s="4"/>
      <c r="M109" s="5"/>
    </row>
    <row r="110" spans="1:13" x14ac:dyDescent="0.25">
      <c r="A110" t="s">
        <v>613</v>
      </c>
      <c r="B110" s="3">
        <v>38</v>
      </c>
      <c r="C110" s="3">
        <v>59</v>
      </c>
      <c r="D110" s="3" t="s">
        <v>1199</v>
      </c>
      <c r="E110" s="4">
        <v>17.82</v>
      </c>
      <c r="F110" s="4">
        <v>20.5</v>
      </c>
      <c r="G110" s="4">
        <v>0</v>
      </c>
      <c r="H110" s="4">
        <v>3</v>
      </c>
      <c r="I110" s="4">
        <v>11</v>
      </c>
      <c r="J110" s="4">
        <v>0</v>
      </c>
      <c r="K110" s="4">
        <f>AVERAGE(J110:J111)</f>
        <v>0</v>
      </c>
      <c r="L110" s="4">
        <f>AVEDEV(J110:J111)</f>
        <v>0</v>
      </c>
      <c r="M110" s="5">
        <f>IF(K110=0,0,L110/K110)</f>
        <v>0</v>
      </c>
    </row>
    <row r="111" spans="1:13" x14ac:dyDescent="0.25">
      <c r="A111" t="s">
        <v>613</v>
      </c>
      <c r="B111" s="3">
        <v>39</v>
      </c>
      <c r="C111" s="3">
        <v>59</v>
      </c>
      <c r="D111" s="3" t="s">
        <v>1199</v>
      </c>
      <c r="E111" s="4">
        <v>19.5</v>
      </c>
      <c r="F111" s="4">
        <v>20.5</v>
      </c>
      <c r="G111" s="4">
        <v>0</v>
      </c>
      <c r="H111" s="4">
        <v>11</v>
      </c>
      <c r="I111" s="4">
        <v>11</v>
      </c>
      <c r="J111" s="4">
        <v>0</v>
      </c>
      <c r="K111" s="4"/>
      <c r="L111" s="4"/>
      <c r="M111" s="5"/>
    </row>
    <row r="112" spans="1:13" x14ac:dyDescent="0.25">
      <c r="A112" t="s">
        <v>1219</v>
      </c>
      <c r="B112" s="3">
        <v>58</v>
      </c>
      <c r="C112" s="3">
        <v>59</v>
      </c>
      <c r="D112" s="3" t="s">
        <v>1805</v>
      </c>
      <c r="E112" s="4">
        <v>20.21</v>
      </c>
      <c r="F112" s="4">
        <v>19.87</v>
      </c>
      <c r="G112" s="4">
        <v>0.34</v>
      </c>
      <c r="H112" s="4">
        <v>10</v>
      </c>
      <c r="I112" s="4">
        <v>11</v>
      </c>
      <c r="J112" s="4">
        <v>0</v>
      </c>
      <c r="K112" s="4">
        <f>AVERAGE(J112:J113)</f>
        <v>0</v>
      </c>
      <c r="L112" s="4">
        <f>AVEDEV(J112:J113)</f>
        <v>0</v>
      </c>
      <c r="M112" s="5">
        <f>IF(K112=0,0,L112/K112)</f>
        <v>0</v>
      </c>
    </row>
    <row r="113" spans="1:13" x14ac:dyDescent="0.25">
      <c r="A113" t="s">
        <v>1219</v>
      </c>
      <c r="B113" s="3">
        <v>59</v>
      </c>
      <c r="C113" s="3">
        <v>59</v>
      </c>
      <c r="D113" s="3" t="s">
        <v>1805</v>
      </c>
      <c r="E113" s="4">
        <v>15.42</v>
      </c>
      <c r="F113" s="4">
        <v>19.87</v>
      </c>
      <c r="G113" s="4">
        <v>0</v>
      </c>
      <c r="H113" s="4">
        <v>5</v>
      </c>
      <c r="I113" s="4">
        <v>11</v>
      </c>
      <c r="J113" s="4">
        <v>0</v>
      </c>
      <c r="K113" s="4"/>
      <c r="L113" s="4"/>
      <c r="M113" s="5"/>
    </row>
    <row r="114" spans="1:13" x14ac:dyDescent="0.25">
      <c r="A114" t="s">
        <v>4</v>
      </c>
      <c r="B114" s="3">
        <v>10</v>
      </c>
      <c r="C114" s="3">
        <v>11</v>
      </c>
      <c r="D114" s="3" t="s">
        <v>279</v>
      </c>
      <c r="E114" s="4">
        <v>13.59</v>
      </c>
      <c r="F114" s="4">
        <v>19.13</v>
      </c>
      <c r="G114" s="4">
        <v>0</v>
      </c>
      <c r="H114" s="4">
        <v>5</v>
      </c>
      <c r="I114" s="4">
        <v>9</v>
      </c>
      <c r="J114" s="4">
        <v>0</v>
      </c>
      <c r="K114" s="4">
        <f>AVERAGE(J114:J115)</f>
        <v>0</v>
      </c>
      <c r="L114" s="4">
        <f>AVEDEV(J114:J115)</f>
        <v>0</v>
      </c>
      <c r="M114" s="5">
        <f>IF(K114=0,0,L114/K114)</f>
        <v>0</v>
      </c>
    </row>
    <row r="115" spans="1:13" x14ac:dyDescent="0.25">
      <c r="A115" t="s">
        <v>4</v>
      </c>
      <c r="B115" s="3">
        <v>11</v>
      </c>
      <c r="C115" s="3">
        <v>11</v>
      </c>
      <c r="D115" s="3" t="s">
        <v>279</v>
      </c>
      <c r="E115" s="4">
        <v>17.04</v>
      </c>
      <c r="F115" s="4">
        <v>19.13</v>
      </c>
      <c r="G115" s="4">
        <v>0</v>
      </c>
      <c r="H115" s="4">
        <v>6</v>
      </c>
      <c r="I115" s="4">
        <v>9</v>
      </c>
      <c r="J115" s="4">
        <v>0</v>
      </c>
      <c r="K115" s="4"/>
      <c r="L115" s="4"/>
      <c r="M115" s="5"/>
    </row>
    <row r="116" spans="1:13" x14ac:dyDescent="0.25">
      <c r="A116" t="s">
        <v>613</v>
      </c>
      <c r="B116" s="3">
        <v>30</v>
      </c>
      <c r="C116" s="3">
        <v>11</v>
      </c>
      <c r="D116" s="3" t="s">
        <v>887</v>
      </c>
      <c r="E116" s="4">
        <v>17.32</v>
      </c>
      <c r="F116" s="4">
        <v>20.5</v>
      </c>
      <c r="G116" s="4">
        <v>0</v>
      </c>
      <c r="H116" s="4">
        <v>11</v>
      </c>
      <c r="I116" s="4">
        <v>11</v>
      </c>
      <c r="J116" s="4">
        <v>0</v>
      </c>
      <c r="K116" s="4">
        <f>AVERAGE(J116:J117)</f>
        <v>0</v>
      </c>
      <c r="L116" s="4">
        <f>AVEDEV(J116:J117)</f>
        <v>0</v>
      </c>
      <c r="M116" s="5">
        <f>IF(K116=0,0,L116/K116)</f>
        <v>0</v>
      </c>
    </row>
    <row r="117" spans="1:13" x14ac:dyDescent="0.25">
      <c r="A117" t="s">
        <v>613</v>
      </c>
      <c r="B117" s="3">
        <v>31</v>
      </c>
      <c r="C117" s="3">
        <v>11</v>
      </c>
      <c r="D117" s="3" t="s">
        <v>887</v>
      </c>
      <c r="E117" s="4">
        <v>22.14</v>
      </c>
      <c r="F117" s="4">
        <v>20.5</v>
      </c>
      <c r="G117" s="4">
        <v>1.64</v>
      </c>
      <c r="H117" s="4">
        <v>9</v>
      </c>
      <c r="I117" s="4">
        <v>11</v>
      </c>
      <c r="J117" s="4">
        <v>0</v>
      </c>
      <c r="K117" s="4"/>
      <c r="L117" s="4"/>
      <c r="M117" s="5"/>
    </row>
    <row r="118" spans="1:13" x14ac:dyDescent="0.25">
      <c r="A118" t="s">
        <v>1219</v>
      </c>
      <c r="B118" s="3">
        <v>50</v>
      </c>
      <c r="C118" s="3">
        <v>11</v>
      </c>
      <c r="D118" s="3" t="s">
        <v>1493</v>
      </c>
      <c r="E118" s="4">
        <v>22.54</v>
      </c>
      <c r="F118" s="4">
        <v>19.87</v>
      </c>
      <c r="G118" s="4">
        <v>2.67</v>
      </c>
      <c r="H118" s="4">
        <v>13</v>
      </c>
      <c r="I118" s="4">
        <v>11</v>
      </c>
      <c r="J118" s="4">
        <v>2</v>
      </c>
      <c r="K118" s="4">
        <f>AVERAGE(J118:J119)</f>
        <v>1</v>
      </c>
      <c r="L118" s="4">
        <f>AVEDEV(J118:J119)</f>
        <v>1</v>
      </c>
      <c r="M118" s="5">
        <f>IF(K118=0,0,L118/K118)</f>
        <v>1</v>
      </c>
    </row>
    <row r="119" spans="1:13" x14ac:dyDescent="0.25">
      <c r="A119" t="s">
        <v>1219</v>
      </c>
      <c r="B119" s="3">
        <v>51</v>
      </c>
      <c r="C119" s="3">
        <v>11</v>
      </c>
      <c r="D119" s="3" t="s">
        <v>1493</v>
      </c>
      <c r="E119" s="4">
        <v>18.04</v>
      </c>
      <c r="F119" s="4">
        <v>19.87</v>
      </c>
      <c r="G119" s="4">
        <v>0</v>
      </c>
      <c r="H119" s="4">
        <v>7</v>
      </c>
      <c r="I119" s="4">
        <v>11</v>
      </c>
      <c r="J119" s="4">
        <v>0</v>
      </c>
      <c r="K119" s="4"/>
      <c r="L119" s="4"/>
      <c r="M119" s="5"/>
    </row>
    <row r="120" spans="1:13" x14ac:dyDescent="0.25">
      <c r="A120" t="s">
        <v>4</v>
      </c>
      <c r="B120" s="3">
        <v>8</v>
      </c>
      <c r="C120" s="3">
        <v>58</v>
      </c>
      <c r="D120" s="3" t="s">
        <v>260</v>
      </c>
      <c r="E120" s="4">
        <v>22.88</v>
      </c>
      <c r="F120" s="4">
        <v>19.13</v>
      </c>
      <c r="G120" s="4">
        <v>3.75</v>
      </c>
      <c r="H120" s="4">
        <v>16</v>
      </c>
      <c r="I120" s="4">
        <v>9</v>
      </c>
      <c r="J120" s="4">
        <v>7</v>
      </c>
      <c r="K120" s="4">
        <f>AVERAGE(J120:J121)</f>
        <v>12</v>
      </c>
      <c r="L120" s="4">
        <f>AVEDEV(J120:J121)</f>
        <v>5</v>
      </c>
      <c r="M120" s="5">
        <f>IF(K120=0,0,L120/K120)</f>
        <v>0.41666666666666669</v>
      </c>
    </row>
    <row r="121" spans="1:13" x14ac:dyDescent="0.25">
      <c r="A121" t="s">
        <v>4</v>
      </c>
      <c r="B121" s="3">
        <v>9</v>
      </c>
      <c r="C121" s="3">
        <v>58</v>
      </c>
      <c r="D121" s="3" t="s">
        <v>260</v>
      </c>
      <c r="E121" s="4">
        <v>28.25</v>
      </c>
      <c r="F121" s="4">
        <v>19.13</v>
      </c>
      <c r="G121" s="4">
        <v>9.1199999999999992</v>
      </c>
      <c r="H121" s="4">
        <v>26</v>
      </c>
      <c r="I121" s="4">
        <v>9</v>
      </c>
      <c r="J121" s="4">
        <v>17</v>
      </c>
      <c r="K121" s="4"/>
      <c r="L121" s="4"/>
      <c r="M121" s="5"/>
    </row>
    <row r="122" spans="1:13" x14ac:dyDescent="0.25">
      <c r="A122" t="s">
        <v>613</v>
      </c>
      <c r="B122" s="3">
        <v>28</v>
      </c>
      <c r="C122" s="3">
        <v>58</v>
      </c>
      <c r="D122" s="3" t="s">
        <v>868</v>
      </c>
      <c r="E122" s="4">
        <v>20.3</v>
      </c>
      <c r="F122" s="4">
        <v>20.5</v>
      </c>
      <c r="G122" s="4">
        <v>0</v>
      </c>
      <c r="H122" s="4">
        <v>11</v>
      </c>
      <c r="I122" s="4">
        <v>11</v>
      </c>
      <c r="J122" s="4">
        <v>0</v>
      </c>
      <c r="K122" s="4">
        <f>AVERAGE(J122:J123)</f>
        <v>2</v>
      </c>
      <c r="L122" s="4">
        <f>AVEDEV(J122:J123)</f>
        <v>2</v>
      </c>
      <c r="M122" s="5">
        <f>IF(K122=0,0,L122/K122)</f>
        <v>1</v>
      </c>
    </row>
    <row r="123" spans="1:13" x14ac:dyDescent="0.25">
      <c r="A123" t="s">
        <v>613</v>
      </c>
      <c r="B123" s="3">
        <v>29</v>
      </c>
      <c r="C123" s="3">
        <v>58</v>
      </c>
      <c r="D123" s="3" t="s">
        <v>868</v>
      </c>
      <c r="E123" s="4">
        <v>21.69</v>
      </c>
      <c r="F123" s="4">
        <v>20.5</v>
      </c>
      <c r="G123" s="4">
        <v>1.19</v>
      </c>
      <c r="H123" s="4">
        <v>15</v>
      </c>
      <c r="I123" s="4">
        <v>11</v>
      </c>
      <c r="J123" s="4">
        <v>4</v>
      </c>
      <c r="K123" s="4"/>
      <c r="L123" s="4"/>
      <c r="M123" s="5"/>
    </row>
    <row r="124" spans="1:13" x14ac:dyDescent="0.25">
      <c r="A124" t="s">
        <v>1219</v>
      </c>
      <c r="B124" s="3">
        <v>48</v>
      </c>
      <c r="C124" s="3">
        <v>58</v>
      </c>
      <c r="D124" s="3" t="s">
        <v>1474</v>
      </c>
      <c r="E124" s="4">
        <v>15.24</v>
      </c>
      <c r="F124" s="4">
        <v>19.87</v>
      </c>
      <c r="G124" s="4">
        <v>0</v>
      </c>
      <c r="H124" s="4">
        <v>5</v>
      </c>
      <c r="I124" s="4">
        <v>11</v>
      </c>
      <c r="J124" s="4">
        <v>0</v>
      </c>
      <c r="K124" s="4">
        <f>AVERAGE(J124:J125)</f>
        <v>0</v>
      </c>
      <c r="L124" s="4">
        <f>AVEDEV(J124:J125)</f>
        <v>0</v>
      </c>
      <c r="M124" s="5">
        <f>IF(K124=0,0,L124/K124)</f>
        <v>0</v>
      </c>
    </row>
    <row r="125" spans="1:13" x14ac:dyDescent="0.25">
      <c r="A125" t="s">
        <v>1219</v>
      </c>
      <c r="B125" s="3">
        <v>49</v>
      </c>
      <c r="C125" s="3">
        <v>58</v>
      </c>
      <c r="D125" s="3" t="s">
        <v>1474</v>
      </c>
      <c r="E125" s="4">
        <v>17.760000000000002</v>
      </c>
      <c r="F125" s="4">
        <v>19.87</v>
      </c>
      <c r="G125" s="4">
        <v>0</v>
      </c>
      <c r="H125" s="4">
        <v>7</v>
      </c>
      <c r="I125" s="4">
        <v>11</v>
      </c>
      <c r="J125" s="4">
        <v>0</v>
      </c>
      <c r="K125" s="4"/>
      <c r="L125" s="4"/>
      <c r="M125" s="5"/>
    </row>
    <row r="126" spans="1:13" x14ac:dyDescent="0.25">
      <c r="A126" t="s">
        <v>4</v>
      </c>
      <c r="B126" s="3">
        <v>18</v>
      </c>
      <c r="C126" s="3">
        <v>34</v>
      </c>
      <c r="D126" s="3" t="s">
        <v>566</v>
      </c>
      <c r="E126" s="4">
        <v>18.149999999999999</v>
      </c>
      <c r="F126" s="4">
        <v>19.13</v>
      </c>
      <c r="G126" s="4">
        <v>0</v>
      </c>
      <c r="H126" s="4">
        <v>9</v>
      </c>
      <c r="I126" s="4">
        <v>9</v>
      </c>
      <c r="J126" s="4">
        <v>0</v>
      </c>
      <c r="K126" s="4">
        <f>AVERAGE(J126:J127)</f>
        <v>0</v>
      </c>
      <c r="L126" s="4">
        <f>AVEDEV(J126:J127)</f>
        <v>0</v>
      </c>
      <c r="M126" s="5">
        <f>IF(K126=0,0,L126/K126)</f>
        <v>0</v>
      </c>
    </row>
    <row r="127" spans="1:13" x14ac:dyDescent="0.25">
      <c r="A127" t="s">
        <v>4</v>
      </c>
      <c r="B127" s="3">
        <v>19</v>
      </c>
      <c r="C127" s="3">
        <v>34</v>
      </c>
      <c r="D127" s="3" t="s">
        <v>566</v>
      </c>
      <c r="E127" s="4">
        <v>16.149999999999999</v>
      </c>
      <c r="F127" s="4">
        <v>19.13</v>
      </c>
      <c r="G127" s="4">
        <v>0</v>
      </c>
      <c r="H127" s="4">
        <v>5</v>
      </c>
      <c r="I127" s="4">
        <v>9</v>
      </c>
      <c r="J127" s="4">
        <v>0</v>
      </c>
      <c r="K127" s="4"/>
      <c r="L127" s="4"/>
      <c r="M127" s="5"/>
    </row>
    <row r="128" spans="1:13" x14ac:dyDescent="0.25">
      <c r="A128" t="s">
        <v>613</v>
      </c>
      <c r="B128" s="3">
        <v>38</v>
      </c>
      <c r="C128" s="3">
        <v>34</v>
      </c>
      <c r="D128" s="3" t="s">
        <v>1174</v>
      </c>
      <c r="E128" s="4">
        <v>20.329999999999998</v>
      </c>
      <c r="F128" s="4">
        <v>20.5</v>
      </c>
      <c r="G128" s="4">
        <v>0</v>
      </c>
      <c r="H128" s="4">
        <v>8</v>
      </c>
      <c r="I128" s="4">
        <v>11</v>
      </c>
      <c r="J128" s="4">
        <v>0</v>
      </c>
      <c r="K128" s="4">
        <f>AVERAGE(J128:J129)</f>
        <v>0</v>
      </c>
      <c r="L128" s="4">
        <f>AVEDEV(J128:J129)</f>
        <v>0</v>
      </c>
      <c r="M128" s="5">
        <f>IF(K128=0,0,L128/K128)</f>
        <v>0</v>
      </c>
    </row>
    <row r="129" spans="1:13" x14ac:dyDescent="0.25">
      <c r="A129" t="s">
        <v>613</v>
      </c>
      <c r="B129" s="3">
        <v>39</v>
      </c>
      <c r="C129" s="3">
        <v>34</v>
      </c>
      <c r="D129" s="3" t="s">
        <v>1174</v>
      </c>
      <c r="E129" s="4">
        <v>18.059999999999999</v>
      </c>
      <c r="F129" s="4">
        <v>20.5</v>
      </c>
      <c r="G129" s="4">
        <v>0</v>
      </c>
      <c r="H129" s="4">
        <v>9</v>
      </c>
      <c r="I129" s="4">
        <v>11</v>
      </c>
      <c r="J129" s="4">
        <v>0</v>
      </c>
      <c r="K129" s="4"/>
      <c r="L129" s="4"/>
      <c r="M129" s="5"/>
    </row>
    <row r="130" spans="1:13" x14ac:dyDescent="0.25">
      <c r="A130" t="s">
        <v>1219</v>
      </c>
      <c r="B130" s="3">
        <v>58</v>
      </c>
      <c r="C130" s="3">
        <v>34</v>
      </c>
      <c r="D130" s="3" t="s">
        <v>1780</v>
      </c>
      <c r="E130" s="4">
        <v>17.91</v>
      </c>
      <c r="F130" s="4">
        <v>19.87</v>
      </c>
      <c r="G130" s="4">
        <v>0</v>
      </c>
      <c r="H130" s="4">
        <v>7</v>
      </c>
      <c r="I130" s="4">
        <v>11</v>
      </c>
      <c r="J130" s="4">
        <v>0</v>
      </c>
      <c r="K130" s="4">
        <f>AVERAGE(J130:J131)</f>
        <v>0</v>
      </c>
      <c r="L130" s="4">
        <f>AVEDEV(J130:J131)</f>
        <v>0</v>
      </c>
      <c r="M130" s="5">
        <f>IF(K130=0,0,L130/K130)</f>
        <v>0</v>
      </c>
    </row>
    <row r="131" spans="1:13" x14ac:dyDescent="0.25">
      <c r="A131" t="s">
        <v>1219</v>
      </c>
      <c r="B131" s="3">
        <v>59</v>
      </c>
      <c r="C131" s="3">
        <v>34</v>
      </c>
      <c r="D131" s="3" t="s">
        <v>1780</v>
      </c>
      <c r="E131" s="4">
        <v>15.05</v>
      </c>
      <c r="F131" s="4">
        <v>19.87</v>
      </c>
      <c r="G131" s="4">
        <v>0</v>
      </c>
      <c r="H131" s="4">
        <v>3</v>
      </c>
      <c r="I131" s="4">
        <v>11</v>
      </c>
      <c r="J131" s="4">
        <v>0</v>
      </c>
      <c r="K131" s="4"/>
      <c r="L131" s="4"/>
      <c r="M131" s="5"/>
    </row>
    <row r="132" spans="1:13" x14ac:dyDescent="0.25">
      <c r="A132" t="s">
        <v>4</v>
      </c>
      <c r="B132" s="3">
        <v>10</v>
      </c>
      <c r="C132" s="3">
        <v>17</v>
      </c>
      <c r="D132" s="3" t="s">
        <v>285</v>
      </c>
      <c r="E132" s="4">
        <v>15.82</v>
      </c>
      <c r="F132" s="4">
        <v>19.13</v>
      </c>
      <c r="G132" s="4">
        <v>0</v>
      </c>
      <c r="H132" s="4">
        <v>6</v>
      </c>
      <c r="I132" s="4">
        <v>9</v>
      </c>
      <c r="J132" s="4">
        <v>0</v>
      </c>
      <c r="K132" s="4">
        <f>AVERAGE(J132:J133)</f>
        <v>0</v>
      </c>
      <c r="L132" s="4">
        <f>AVEDEV(J132:J133)</f>
        <v>0</v>
      </c>
      <c r="M132" s="5">
        <f>IF(K132=0,0,L132/K132)</f>
        <v>0</v>
      </c>
    </row>
    <row r="133" spans="1:13" x14ac:dyDescent="0.25">
      <c r="A133" t="s">
        <v>4</v>
      </c>
      <c r="B133" s="3">
        <v>11</v>
      </c>
      <c r="C133" s="3">
        <v>17</v>
      </c>
      <c r="D133" s="3" t="s">
        <v>285</v>
      </c>
      <c r="E133" s="4">
        <v>15.51</v>
      </c>
      <c r="F133" s="4">
        <v>19.13</v>
      </c>
      <c r="G133" s="4">
        <v>0</v>
      </c>
      <c r="H133" s="4">
        <v>6</v>
      </c>
      <c r="I133" s="4">
        <v>9</v>
      </c>
      <c r="J133" s="4">
        <v>0</v>
      </c>
      <c r="K133" s="4"/>
      <c r="L133" s="4"/>
      <c r="M133" s="5"/>
    </row>
    <row r="134" spans="1:13" x14ac:dyDescent="0.25">
      <c r="A134" t="s">
        <v>613</v>
      </c>
      <c r="B134" s="3">
        <v>30</v>
      </c>
      <c r="C134" s="3">
        <v>17</v>
      </c>
      <c r="D134" s="3" t="s">
        <v>893</v>
      </c>
      <c r="E134" s="4">
        <v>24.41</v>
      </c>
      <c r="F134" s="4">
        <v>20.5</v>
      </c>
      <c r="G134" s="4">
        <v>3.91</v>
      </c>
      <c r="H134" s="4">
        <v>21</v>
      </c>
      <c r="I134" s="4">
        <v>11</v>
      </c>
      <c r="J134" s="4">
        <v>10</v>
      </c>
      <c r="K134" s="4">
        <f>AVERAGE(J134:J135)</f>
        <v>9</v>
      </c>
      <c r="L134" s="4">
        <f>AVEDEV(J134:J135)</f>
        <v>1</v>
      </c>
      <c r="M134" s="5">
        <f>IF(K134=0,0,L134/K134)</f>
        <v>0.1111111111111111</v>
      </c>
    </row>
    <row r="135" spans="1:13" x14ac:dyDescent="0.25">
      <c r="A135" t="s">
        <v>613</v>
      </c>
      <c r="B135" s="3">
        <v>31</v>
      </c>
      <c r="C135" s="3">
        <v>17</v>
      </c>
      <c r="D135" s="3" t="s">
        <v>893</v>
      </c>
      <c r="E135" s="4">
        <v>25.22</v>
      </c>
      <c r="F135" s="4">
        <v>20.5</v>
      </c>
      <c r="G135" s="4">
        <v>4.72</v>
      </c>
      <c r="H135" s="4">
        <v>19</v>
      </c>
      <c r="I135" s="4">
        <v>11</v>
      </c>
      <c r="J135" s="4">
        <v>8</v>
      </c>
      <c r="K135" s="4"/>
      <c r="L135" s="4"/>
      <c r="M135" s="5"/>
    </row>
    <row r="136" spans="1:13" x14ac:dyDescent="0.25">
      <c r="A136" t="s">
        <v>1219</v>
      </c>
      <c r="B136" s="3">
        <v>50</v>
      </c>
      <c r="C136" s="3">
        <v>17</v>
      </c>
      <c r="D136" s="3" t="s">
        <v>1499</v>
      </c>
      <c r="E136" s="4">
        <v>24.82</v>
      </c>
      <c r="F136" s="4">
        <v>19.87</v>
      </c>
      <c r="G136" s="4">
        <v>4.95</v>
      </c>
      <c r="H136" s="4">
        <v>15</v>
      </c>
      <c r="I136" s="4">
        <v>11</v>
      </c>
      <c r="J136" s="4">
        <v>4</v>
      </c>
      <c r="K136" s="4">
        <f>AVERAGE(J136:J137)</f>
        <v>8.5</v>
      </c>
      <c r="L136" s="4">
        <f>AVEDEV(J136:J137)</f>
        <v>4.5</v>
      </c>
      <c r="M136" s="5">
        <f>IF(K136=0,0,L136/K136)</f>
        <v>0.52941176470588236</v>
      </c>
    </row>
    <row r="137" spans="1:13" x14ac:dyDescent="0.25">
      <c r="A137" t="s">
        <v>1219</v>
      </c>
      <c r="B137" s="3">
        <v>51</v>
      </c>
      <c r="C137" s="3">
        <v>17</v>
      </c>
      <c r="D137" s="3" t="s">
        <v>1499</v>
      </c>
      <c r="E137" s="4">
        <v>26.54</v>
      </c>
      <c r="F137" s="4">
        <v>19.87</v>
      </c>
      <c r="G137" s="4">
        <v>6.67</v>
      </c>
      <c r="H137" s="4">
        <v>24</v>
      </c>
      <c r="I137" s="4">
        <v>11</v>
      </c>
      <c r="J137" s="4">
        <v>13</v>
      </c>
      <c r="K137" s="4"/>
      <c r="L137" s="4"/>
      <c r="M137" s="5"/>
    </row>
    <row r="138" spans="1:13" x14ac:dyDescent="0.25">
      <c r="A138" t="s">
        <v>4</v>
      </c>
      <c r="B138" s="3">
        <v>8</v>
      </c>
      <c r="C138" s="3">
        <v>22</v>
      </c>
      <c r="D138" s="3" t="s">
        <v>224</v>
      </c>
      <c r="E138" s="4">
        <v>18.190000000000001</v>
      </c>
      <c r="F138" s="4">
        <v>19.13</v>
      </c>
      <c r="G138" s="4">
        <v>0</v>
      </c>
      <c r="H138" s="4">
        <v>9</v>
      </c>
      <c r="I138" s="4">
        <v>9</v>
      </c>
      <c r="J138" s="4">
        <v>0</v>
      </c>
      <c r="K138" s="4">
        <f>AVERAGE(J138:J139)</f>
        <v>1</v>
      </c>
      <c r="L138" s="4">
        <f>AVEDEV(J138:J139)</f>
        <v>1</v>
      </c>
      <c r="M138" s="5">
        <f>IF(K138=0,0,L138/K138)</f>
        <v>1</v>
      </c>
    </row>
    <row r="139" spans="1:13" x14ac:dyDescent="0.25">
      <c r="A139" t="s">
        <v>4</v>
      </c>
      <c r="B139" s="3">
        <v>9</v>
      </c>
      <c r="C139" s="3">
        <v>22</v>
      </c>
      <c r="D139" s="3" t="s">
        <v>224</v>
      </c>
      <c r="E139" s="4">
        <v>24.25</v>
      </c>
      <c r="F139" s="4">
        <v>19.13</v>
      </c>
      <c r="G139" s="4">
        <v>5.1100000000000003</v>
      </c>
      <c r="H139" s="4">
        <v>11</v>
      </c>
      <c r="I139" s="4">
        <v>9</v>
      </c>
      <c r="J139" s="4">
        <v>2</v>
      </c>
      <c r="K139" s="4"/>
      <c r="L139" s="4"/>
      <c r="M139" s="5"/>
    </row>
    <row r="140" spans="1:13" x14ac:dyDescent="0.25">
      <c r="A140" t="s">
        <v>613</v>
      </c>
      <c r="B140" s="3">
        <v>28</v>
      </c>
      <c r="C140" s="3">
        <v>22</v>
      </c>
      <c r="D140" s="3" t="s">
        <v>832</v>
      </c>
      <c r="E140" s="4">
        <v>15.7</v>
      </c>
      <c r="F140" s="4">
        <v>20.5</v>
      </c>
      <c r="G140" s="4">
        <v>0</v>
      </c>
      <c r="H140" s="4">
        <v>7</v>
      </c>
      <c r="I140" s="4">
        <v>11</v>
      </c>
      <c r="J140" s="4">
        <v>0</v>
      </c>
      <c r="K140" s="4">
        <f>AVERAGE(J140:J141)</f>
        <v>1.5</v>
      </c>
      <c r="L140" s="4">
        <f>AVEDEV(J140:J141)</f>
        <v>1.5</v>
      </c>
      <c r="M140" s="5">
        <f>IF(K140=0,0,L140/K140)</f>
        <v>1</v>
      </c>
    </row>
    <row r="141" spans="1:13" x14ac:dyDescent="0.25">
      <c r="A141" t="s">
        <v>613</v>
      </c>
      <c r="B141" s="3">
        <v>29</v>
      </c>
      <c r="C141" s="3">
        <v>22</v>
      </c>
      <c r="D141" s="3" t="s">
        <v>832</v>
      </c>
      <c r="E141" s="4">
        <v>36.11</v>
      </c>
      <c r="F141" s="4">
        <v>20.5</v>
      </c>
      <c r="G141" s="4">
        <v>15.61</v>
      </c>
      <c r="H141" s="4">
        <v>14</v>
      </c>
      <c r="I141" s="4">
        <v>11</v>
      </c>
      <c r="J141" s="4">
        <v>3</v>
      </c>
      <c r="K141" s="4"/>
      <c r="L141" s="4"/>
      <c r="M141" s="5"/>
    </row>
    <row r="142" spans="1:13" x14ac:dyDescent="0.25">
      <c r="A142" t="s">
        <v>1219</v>
      </c>
      <c r="B142" s="3">
        <v>48</v>
      </c>
      <c r="C142" s="3">
        <v>22</v>
      </c>
      <c r="D142" s="3" t="s">
        <v>1438</v>
      </c>
      <c r="E142" s="4">
        <v>16.82</v>
      </c>
      <c r="F142" s="4">
        <v>19.87</v>
      </c>
      <c r="G142" s="4">
        <v>0</v>
      </c>
      <c r="H142" s="4">
        <v>9</v>
      </c>
      <c r="I142" s="4">
        <v>11</v>
      </c>
      <c r="J142" s="4">
        <v>0</v>
      </c>
      <c r="K142" s="4">
        <f>AVERAGE(J142:J143)</f>
        <v>0</v>
      </c>
      <c r="L142" s="4">
        <f>AVEDEV(J142:J143)</f>
        <v>0</v>
      </c>
      <c r="M142" s="5">
        <f>IF(K142=0,0,L142/K142)</f>
        <v>0</v>
      </c>
    </row>
    <row r="143" spans="1:13" x14ac:dyDescent="0.25">
      <c r="A143" t="s">
        <v>1219</v>
      </c>
      <c r="B143" s="3">
        <v>49</v>
      </c>
      <c r="C143" s="3">
        <v>22</v>
      </c>
      <c r="D143" s="3" t="s">
        <v>1438</v>
      </c>
      <c r="E143" s="4">
        <v>15.24</v>
      </c>
      <c r="F143" s="4">
        <v>19.87</v>
      </c>
      <c r="G143" s="4">
        <v>0</v>
      </c>
      <c r="H143" s="4">
        <v>0</v>
      </c>
      <c r="I143" s="4">
        <v>11</v>
      </c>
      <c r="J143" s="4">
        <v>0</v>
      </c>
      <c r="K143" s="4"/>
      <c r="L143" s="4"/>
      <c r="M143" s="5"/>
    </row>
    <row r="144" spans="1:13" x14ac:dyDescent="0.25">
      <c r="A144" t="s">
        <v>4</v>
      </c>
      <c r="B144" s="3">
        <v>18</v>
      </c>
      <c r="C144" s="3">
        <v>20</v>
      </c>
      <c r="D144" s="3" t="s">
        <v>552</v>
      </c>
      <c r="E144" s="4">
        <v>21.91</v>
      </c>
      <c r="F144" s="4">
        <v>19.13</v>
      </c>
      <c r="G144" s="4">
        <v>2.77</v>
      </c>
      <c r="H144" s="4">
        <v>13</v>
      </c>
      <c r="I144" s="4">
        <v>9</v>
      </c>
      <c r="J144" s="4">
        <v>4</v>
      </c>
      <c r="K144" s="4">
        <f>AVERAGE(J144:J145)</f>
        <v>2</v>
      </c>
      <c r="L144" s="4">
        <f>AVEDEV(J144:J145)</f>
        <v>2</v>
      </c>
      <c r="M144" s="5">
        <f>IF(K144=0,0,L144/K144)</f>
        <v>1</v>
      </c>
    </row>
    <row r="145" spans="1:13" x14ac:dyDescent="0.25">
      <c r="A145" t="s">
        <v>4</v>
      </c>
      <c r="B145" s="3">
        <v>19</v>
      </c>
      <c r="C145" s="3">
        <v>20</v>
      </c>
      <c r="D145" s="3" t="s">
        <v>552</v>
      </c>
      <c r="E145" s="4">
        <v>17.53</v>
      </c>
      <c r="F145" s="4">
        <v>19.13</v>
      </c>
      <c r="G145" s="4">
        <v>0</v>
      </c>
      <c r="H145" s="4">
        <v>7</v>
      </c>
      <c r="I145" s="4">
        <v>9</v>
      </c>
      <c r="J145" s="4">
        <v>0</v>
      </c>
      <c r="K145" s="4"/>
      <c r="L145" s="4"/>
      <c r="M145" s="5"/>
    </row>
    <row r="146" spans="1:13" x14ac:dyDescent="0.25">
      <c r="A146" t="s">
        <v>613</v>
      </c>
      <c r="B146" s="3">
        <v>38</v>
      </c>
      <c r="C146" s="3">
        <v>20</v>
      </c>
      <c r="D146" s="3" t="s">
        <v>1160</v>
      </c>
      <c r="E146" s="4">
        <v>19.95</v>
      </c>
      <c r="F146" s="4">
        <v>20.5</v>
      </c>
      <c r="G146" s="4">
        <v>0</v>
      </c>
      <c r="H146" s="4">
        <v>15</v>
      </c>
      <c r="I146" s="4">
        <v>11</v>
      </c>
      <c r="J146" s="4">
        <v>4</v>
      </c>
      <c r="K146" s="4">
        <f>AVERAGE(J146:J147)</f>
        <v>2</v>
      </c>
      <c r="L146" s="4">
        <f>AVEDEV(J146:J147)</f>
        <v>2</v>
      </c>
      <c r="M146" s="5">
        <f>IF(K146=0,0,L146/K146)</f>
        <v>1</v>
      </c>
    </row>
    <row r="147" spans="1:13" x14ac:dyDescent="0.25">
      <c r="A147" t="s">
        <v>613</v>
      </c>
      <c r="B147" s="3">
        <v>39</v>
      </c>
      <c r="C147" s="3">
        <v>20</v>
      </c>
      <c r="D147" s="3" t="s">
        <v>1160</v>
      </c>
      <c r="E147" s="4">
        <v>20.420000000000002</v>
      </c>
      <c r="F147" s="4">
        <v>20.5</v>
      </c>
      <c r="G147" s="4">
        <v>0</v>
      </c>
      <c r="H147" s="4">
        <v>11</v>
      </c>
      <c r="I147" s="4">
        <v>11</v>
      </c>
      <c r="J147" s="4">
        <v>0</v>
      </c>
      <c r="K147" s="4"/>
      <c r="L147" s="4"/>
      <c r="M147" s="5"/>
    </row>
    <row r="148" spans="1:13" x14ac:dyDescent="0.25">
      <c r="A148" t="s">
        <v>1219</v>
      </c>
      <c r="B148" s="3">
        <v>58</v>
      </c>
      <c r="C148" s="3">
        <v>20</v>
      </c>
      <c r="D148" s="3" t="s">
        <v>1766</v>
      </c>
      <c r="E148" s="4">
        <v>26.27</v>
      </c>
      <c r="F148" s="4">
        <v>19.87</v>
      </c>
      <c r="G148" s="4">
        <v>6.4</v>
      </c>
      <c r="H148" s="4">
        <v>22.5</v>
      </c>
      <c r="I148" s="4">
        <v>11</v>
      </c>
      <c r="J148" s="4">
        <v>11.5</v>
      </c>
      <c r="K148" s="4">
        <f>AVERAGE(J148:J149)</f>
        <v>6.75</v>
      </c>
      <c r="L148" s="4">
        <f>AVEDEV(J148:J149)</f>
        <v>4.75</v>
      </c>
      <c r="M148" s="5">
        <f>IF(K148=0,0,L148/K148)</f>
        <v>0.70370370370370372</v>
      </c>
    </row>
    <row r="149" spans="1:13" x14ac:dyDescent="0.25">
      <c r="A149" t="s">
        <v>1219</v>
      </c>
      <c r="B149" s="3">
        <v>59</v>
      </c>
      <c r="C149" s="3">
        <v>20</v>
      </c>
      <c r="D149" s="3" t="s">
        <v>1766</v>
      </c>
      <c r="E149" s="4">
        <v>21.59</v>
      </c>
      <c r="F149" s="4">
        <v>19.87</v>
      </c>
      <c r="G149" s="4">
        <v>1.72</v>
      </c>
      <c r="H149" s="4">
        <v>13</v>
      </c>
      <c r="I149" s="4">
        <v>11</v>
      </c>
      <c r="J149" s="4">
        <v>2</v>
      </c>
      <c r="K149" s="4"/>
      <c r="L149" s="4"/>
      <c r="M149" s="5"/>
    </row>
    <row r="150" spans="1:13" x14ac:dyDescent="0.25">
      <c r="A150" t="s">
        <v>4</v>
      </c>
      <c r="B150" s="3">
        <v>12</v>
      </c>
      <c r="C150" s="3">
        <v>26</v>
      </c>
      <c r="D150" s="3" t="s">
        <v>360</v>
      </c>
      <c r="E150" s="4">
        <v>17.21</v>
      </c>
      <c r="F150" s="4">
        <v>19.13</v>
      </c>
      <c r="G150" s="4">
        <v>0</v>
      </c>
      <c r="H150" s="4">
        <v>7</v>
      </c>
      <c r="I150" s="4">
        <v>9</v>
      </c>
      <c r="J150" s="4">
        <v>0</v>
      </c>
      <c r="K150" s="4">
        <f>AVERAGE(J150:J151)</f>
        <v>0</v>
      </c>
      <c r="L150" s="4">
        <f>AVEDEV(J150:J151)</f>
        <v>0</v>
      </c>
      <c r="M150" s="5">
        <f>IF(K150=0,0,L150/K150)</f>
        <v>0</v>
      </c>
    </row>
    <row r="151" spans="1:13" x14ac:dyDescent="0.25">
      <c r="A151" t="s">
        <v>4</v>
      </c>
      <c r="B151" s="3">
        <v>13</v>
      </c>
      <c r="C151" s="3">
        <v>26</v>
      </c>
      <c r="D151" s="3" t="s">
        <v>360</v>
      </c>
      <c r="E151" s="4">
        <v>13.72</v>
      </c>
      <c r="F151" s="4">
        <v>19.13</v>
      </c>
      <c r="G151" s="4">
        <v>0</v>
      </c>
      <c r="H151" s="4">
        <v>4</v>
      </c>
      <c r="I151" s="4">
        <v>9</v>
      </c>
      <c r="J151" s="4">
        <v>0</v>
      </c>
      <c r="K151" s="4"/>
      <c r="L151" s="4"/>
      <c r="M151" s="5"/>
    </row>
    <row r="152" spans="1:13" x14ac:dyDescent="0.25">
      <c r="A152" t="s">
        <v>613</v>
      </c>
      <c r="B152" s="3">
        <v>32</v>
      </c>
      <c r="C152" s="3">
        <v>26</v>
      </c>
      <c r="D152" s="3" t="s">
        <v>968</v>
      </c>
      <c r="E152" s="4">
        <v>14.48</v>
      </c>
      <c r="F152" s="4">
        <v>20.5</v>
      </c>
      <c r="G152" s="4">
        <v>0</v>
      </c>
      <c r="H152" s="4">
        <v>7</v>
      </c>
      <c r="I152" s="4">
        <v>11</v>
      </c>
      <c r="J152" s="4">
        <v>0</v>
      </c>
      <c r="K152" s="4">
        <f>AVERAGE(J152:J153)</f>
        <v>0</v>
      </c>
      <c r="L152" s="4">
        <f>AVEDEV(J152:J153)</f>
        <v>0</v>
      </c>
      <c r="M152" s="5">
        <f>IF(K152=0,0,L152/K152)</f>
        <v>0</v>
      </c>
    </row>
    <row r="153" spans="1:13" x14ac:dyDescent="0.25">
      <c r="A153" t="s">
        <v>613</v>
      </c>
      <c r="B153" s="3">
        <v>33</v>
      </c>
      <c r="C153" s="3">
        <v>26</v>
      </c>
      <c r="D153" s="3" t="s">
        <v>968</v>
      </c>
      <c r="E153" s="4">
        <v>15.18</v>
      </c>
      <c r="F153" s="4">
        <v>20.5</v>
      </c>
      <c r="G153" s="4">
        <v>0</v>
      </c>
      <c r="H153" s="4">
        <v>5</v>
      </c>
      <c r="I153" s="4">
        <v>11</v>
      </c>
      <c r="J153" s="4">
        <v>0</v>
      </c>
      <c r="K153" s="4"/>
      <c r="L153" s="4"/>
      <c r="M153" s="5"/>
    </row>
    <row r="154" spans="1:13" x14ac:dyDescent="0.25">
      <c r="A154" t="s">
        <v>1219</v>
      </c>
      <c r="B154" s="3">
        <v>52</v>
      </c>
      <c r="C154" s="3">
        <v>26</v>
      </c>
      <c r="D154" s="3" t="s">
        <v>1574</v>
      </c>
      <c r="E154" s="4">
        <v>21.94</v>
      </c>
      <c r="F154" s="4">
        <v>19.87</v>
      </c>
      <c r="G154" s="4">
        <v>2.0699999999999998</v>
      </c>
      <c r="H154" s="4">
        <v>13</v>
      </c>
      <c r="I154" s="4">
        <v>11</v>
      </c>
      <c r="J154" s="4">
        <v>2</v>
      </c>
      <c r="K154" s="4">
        <f>AVERAGE(J154:J155)</f>
        <v>1</v>
      </c>
      <c r="L154" s="4">
        <f>AVEDEV(J154:J155)</f>
        <v>1</v>
      </c>
      <c r="M154" s="5">
        <f>IF(K154=0,0,L154/K154)</f>
        <v>1</v>
      </c>
    </row>
    <row r="155" spans="1:13" x14ac:dyDescent="0.25">
      <c r="A155" t="s">
        <v>1219</v>
      </c>
      <c r="B155" s="3">
        <v>53</v>
      </c>
      <c r="C155" s="3">
        <v>26</v>
      </c>
      <c r="D155" s="3" t="s">
        <v>1574</v>
      </c>
      <c r="E155" s="4">
        <v>17.399999999999999</v>
      </c>
      <c r="F155" s="4">
        <v>19.87</v>
      </c>
      <c r="G155" s="4">
        <v>0</v>
      </c>
      <c r="H155" s="4">
        <v>10</v>
      </c>
      <c r="I155" s="4">
        <v>11</v>
      </c>
      <c r="J155" s="4">
        <v>0</v>
      </c>
      <c r="K155" s="4"/>
      <c r="L155" s="4"/>
      <c r="M155" s="5"/>
    </row>
    <row r="156" spans="1:13" x14ac:dyDescent="0.25">
      <c r="A156" t="s">
        <v>4</v>
      </c>
      <c r="B156" s="3">
        <v>12</v>
      </c>
      <c r="C156" s="3">
        <v>18</v>
      </c>
      <c r="D156" s="3" t="s">
        <v>352</v>
      </c>
      <c r="E156" s="4">
        <v>20.05</v>
      </c>
      <c r="F156" s="4">
        <v>19.13</v>
      </c>
      <c r="G156" s="4">
        <v>0.92</v>
      </c>
      <c r="H156" s="4">
        <v>9</v>
      </c>
      <c r="I156" s="4">
        <v>9</v>
      </c>
      <c r="J156" s="4">
        <v>0</v>
      </c>
      <c r="K156" s="4">
        <f>AVERAGE(J156:J157)</f>
        <v>1</v>
      </c>
      <c r="L156" s="4">
        <f>AVEDEV(J156:J157)</f>
        <v>1</v>
      </c>
      <c r="M156" s="5">
        <f>IF(K156=0,0,L156/K156)</f>
        <v>1</v>
      </c>
    </row>
    <row r="157" spans="1:13" x14ac:dyDescent="0.25">
      <c r="A157" t="s">
        <v>4</v>
      </c>
      <c r="B157" s="3">
        <v>13</v>
      </c>
      <c r="C157" s="3">
        <v>18</v>
      </c>
      <c r="D157" s="3" t="s">
        <v>352</v>
      </c>
      <c r="E157" s="4">
        <v>18.34</v>
      </c>
      <c r="F157" s="4">
        <v>19.13</v>
      </c>
      <c r="G157" s="4">
        <v>0</v>
      </c>
      <c r="H157" s="4">
        <v>11</v>
      </c>
      <c r="I157" s="4">
        <v>9</v>
      </c>
      <c r="J157" s="4">
        <v>2</v>
      </c>
      <c r="K157" s="4"/>
      <c r="L157" s="4"/>
      <c r="M157" s="5"/>
    </row>
    <row r="158" spans="1:13" x14ac:dyDescent="0.25">
      <c r="A158" t="s">
        <v>613</v>
      </c>
      <c r="B158" s="3">
        <v>32</v>
      </c>
      <c r="C158" s="3">
        <v>18</v>
      </c>
      <c r="D158" s="3" t="s">
        <v>960</v>
      </c>
      <c r="E158" s="4">
        <v>23.14</v>
      </c>
      <c r="F158" s="4">
        <v>20.5</v>
      </c>
      <c r="G158" s="4">
        <v>2.64</v>
      </c>
      <c r="H158" s="4">
        <v>15</v>
      </c>
      <c r="I158" s="4">
        <v>11</v>
      </c>
      <c r="J158" s="4">
        <v>4</v>
      </c>
      <c r="K158" s="4">
        <f>AVERAGE(J158:J159)</f>
        <v>5</v>
      </c>
      <c r="L158" s="4">
        <f>AVEDEV(J158:J159)</f>
        <v>1</v>
      </c>
      <c r="M158" s="5">
        <f>IF(K158=0,0,L158/K158)</f>
        <v>0.2</v>
      </c>
    </row>
    <row r="159" spans="1:13" x14ac:dyDescent="0.25">
      <c r="A159" t="s">
        <v>613</v>
      </c>
      <c r="B159" s="3">
        <v>33</v>
      </c>
      <c r="C159" s="3">
        <v>18</v>
      </c>
      <c r="D159" s="3" t="s">
        <v>960</v>
      </c>
      <c r="E159" s="4">
        <v>22.91</v>
      </c>
      <c r="F159" s="4">
        <v>20.5</v>
      </c>
      <c r="G159" s="4">
        <v>2.41</v>
      </c>
      <c r="H159" s="4">
        <v>17</v>
      </c>
      <c r="I159" s="4">
        <v>11</v>
      </c>
      <c r="J159" s="4">
        <v>6</v>
      </c>
      <c r="K159" s="4"/>
      <c r="L159" s="4"/>
      <c r="M159" s="5"/>
    </row>
    <row r="160" spans="1:13" x14ac:dyDescent="0.25">
      <c r="A160" t="s">
        <v>1219</v>
      </c>
      <c r="B160" s="3">
        <v>52</v>
      </c>
      <c r="C160" s="3">
        <v>18</v>
      </c>
      <c r="D160" s="3" t="s">
        <v>1566</v>
      </c>
      <c r="E160" s="4">
        <v>25.43</v>
      </c>
      <c r="F160" s="4">
        <v>19.87</v>
      </c>
      <c r="G160" s="4">
        <v>5.56</v>
      </c>
      <c r="H160" s="4">
        <v>19</v>
      </c>
      <c r="I160" s="4">
        <v>11</v>
      </c>
      <c r="J160" s="4">
        <v>8</v>
      </c>
      <c r="K160" s="4">
        <f>AVERAGE(J160:J161)</f>
        <v>4</v>
      </c>
      <c r="L160" s="4">
        <f>AVEDEV(J160:J161)</f>
        <v>4</v>
      </c>
      <c r="M160" s="5">
        <f>IF(K160=0,0,L160/K160)</f>
        <v>1</v>
      </c>
    </row>
    <row r="161" spans="1:13" x14ac:dyDescent="0.25">
      <c r="A161" t="s">
        <v>1219</v>
      </c>
      <c r="B161" s="3">
        <v>53</v>
      </c>
      <c r="C161" s="3">
        <v>18</v>
      </c>
      <c r="D161" s="3" t="s">
        <v>1566</v>
      </c>
      <c r="E161" s="4">
        <v>20.149999999999999</v>
      </c>
      <c r="F161" s="4">
        <v>19.87</v>
      </c>
      <c r="G161" s="4">
        <v>0.28000000000000003</v>
      </c>
      <c r="H161" s="4">
        <v>10</v>
      </c>
      <c r="I161" s="4">
        <v>11</v>
      </c>
      <c r="J161" s="4">
        <v>0</v>
      </c>
      <c r="K161" s="4"/>
      <c r="L161" s="4"/>
      <c r="M161" s="5"/>
    </row>
    <row r="162" spans="1:13" x14ac:dyDescent="0.25">
      <c r="A162" t="s">
        <v>4</v>
      </c>
      <c r="B162" s="3">
        <v>14</v>
      </c>
      <c r="C162" s="3">
        <v>64</v>
      </c>
      <c r="D162" s="3" t="s">
        <v>464</v>
      </c>
      <c r="E162" s="4">
        <v>27.38</v>
      </c>
      <c r="F162" s="4">
        <v>19.13</v>
      </c>
      <c r="G162" s="4">
        <v>8.25</v>
      </c>
      <c r="H162" s="4">
        <v>20</v>
      </c>
      <c r="I162" s="4">
        <v>9</v>
      </c>
      <c r="J162" s="4">
        <v>11</v>
      </c>
      <c r="K162" s="4">
        <f>AVERAGE(J162:J163)</f>
        <v>10.5</v>
      </c>
      <c r="L162" s="4">
        <f>AVEDEV(J162:J163)</f>
        <v>0.5</v>
      </c>
      <c r="M162" s="5">
        <f>IF(K162=0,0,L162/K162)</f>
        <v>4.7619047619047616E-2</v>
      </c>
    </row>
    <row r="163" spans="1:13" x14ac:dyDescent="0.25">
      <c r="A163" t="s">
        <v>4</v>
      </c>
      <c r="B163" s="3">
        <v>15</v>
      </c>
      <c r="C163" s="3">
        <v>64</v>
      </c>
      <c r="D163" s="3" t="s">
        <v>464</v>
      </c>
      <c r="E163" s="4">
        <v>26.89</v>
      </c>
      <c r="F163" s="4">
        <v>19.13</v>
      </c>
      <c r="G163" s="4">
        <v>7.75</v>
      </c>
      <c r="H163" s="4">
        <v>19</v>
      </c>
      <c r="I163" s="4">
        <v>9</v>
      </c>
      <c r="J163" s="4">
        <v>10</v>
      </c>
      <c r="K163" s="4"/>
      <c r="L163" s="4"/>
      <c r="M163" s="5"/>
    </row>
    <row r="164" spans="1:13" x14ac:dyDescent="0.25">
      <c r="A164" t="s">
        <v>613</v>
      </c>
      <c r="B164" s="3">
        <v>34</v>
      </c>
      <c r="C164" s="3">
        <v>64</v>
      </c>
      <c r="D164" s="3" t="s">
        <v>1072</v>
      </c>
      <c r="E164" s="4">
        <v>19.649999999999999</v>
      </c>
      <c r="F164" s="4">
        <v>20.5</v>
      </c>
      <c r="G164" s="4">
        <v>0</v>
      </c>
      <c r="H164" s="4">
        <v>11</v>
      </c>
      <c r="I164" s="4">
        <v>11</v>
      </c>
      <c r="J164" s="4">
        <v>0</v>
      </c>
      <c r="K164" s="4">
        <f>AVERAGE(J164:J165)</f>
        <v>1.5</v>
      </c>
      <c r="L164" s="4">
        <f>AVEDEV(J164:J165)</f>
        <v>1.5</v>
      </c>
      <c r="M164" s="5">
        <f>IF(K164=0,0,L164/K164)</f>
        <v>1</v>
      </c>
    </row>
    <row r="165" spans="1:13" x14ac:dyDescent="0.25">
      <c r="A165" t="s">
        <v>613</v>
      </c>
      <c r="B165" s="3">
        <v>35</v>
      </c>
      <c r="C165" s="3">
        <v>64</v>
      </c>
      <c r="D165" s="3" t="s">
        <v>1072</v>
      </c>
      <c r="E165" s="4">
        <v>20.46</v>
      </c>
      <c r="F165" s="4">
        <v>20.5</v>
      </c>
      <c r="G165" s="4">
        <v>0</v>
      </c>
      <c r="H165" s="4">
        <v>14</v>
      </c>
      <c r="I165" s="4">
        <v>11</v>
      </c>
      <c r="J165" s="4">
        <v>3</v>
      </c>
      <c r="K165" s="4"/>
      <c r="L165" s="4"/>
      <c r="M165" s="5"/>
    </row>
    <row r="166" spans="1:13" x14ac:dyDescent="0.25">
      <c r="A166" t="s">
        <v>1219</v>
      </c>
      <c r="B166" s="3">
        <v>54</v>
      </c>
      <c r="C166" s="3">
        <v>64</v>
      </c>
      <c r="D166" s="3" t="s">
        <v>1678</v>
      </c>
      <c r="E166" s="4">
        <v>19.649999999999999</v>
      </c>
      <c r="F166" s="4">
        <v>19.87</v>
      </c>
      <c r="G166" s="4">
        <v>0</v>
      </c>
      <c r="H166" s="4">
        <v>15</v>
      </c>
      <c r="I166" s="4">
        <v>11</v>
      </c>
      <c r="J166" s="4">
        <v>4</v>
      </c>
      <c r="K166" s="4">
        <f>AVERAGE(J166:J167)</f>
        <v>2</v>
      </c>
      <c r="L166" s="4">
        <f>AVEDEV(J166:J167)</f>
        <v>2</v>
      </c>
      <c r="M166" s="5">
        <f>IF(K166=0,0,L166/K166)</f>
        <v>1</v>
      </c>
    </row>
    <row r="167" spans="1:13" x14ac:dyDescent="0.25">
      <c r="A167" t="s">
        <v>1219</v>
      </c>
      <c r="B167" s="3">
        <v>55</v>
      </c>
      <c r="C167" s="3">
        <v>64</v>
      </c>
      <c r="D167" s="3" t="s">
        <v>1678</v>
      </c>
      <c r="E167" s="4">
        <v>17.18</v>
      </c>
      <c r="F167" s="4">
        <v>19.87</v>
      </c>
      <c r="G167" s="4">
        <v>0</v>
      </c>
      <c r="H167" s="4">
        <v>10</v>
      </c>
      <c r="I167" s="4">
        <v>11</v>
      </c>
      <c r="J167" s="4">
        <v>0</v>
      </c>
      <c r="K167" s="4"/>
      <c r="L167" s="4"/>
      <c r="M167" s="5"/>
    </row>
    <row r="168" spans="1:13" x14ac:dyDescent="0.25">
      <c r="A168" t="s">
        <v>4</v>
      </c>
      <c r="B168" s="3">
        <v>16</v>
      </c>
      <c r="C168" s="3">
        <v>27</v>
      </c>
      <c r="D168" s="3" t="s">
        <v>493</v>
      </c>
      <c r="E168" s="4">
        <v>20.7</v>
      </c>
      <c r="F168" s="4">
        <v>19.13</v>
      </c>
      <c r="G168" s="4">
        <v>1.57</v>
      </c>
      <c r="H168" s="4">
        <v>11</v>
      </c>
      <c r="I168" s="4">
        <v>9</v>
      </c>
      <c r="J168" s="4">
        <v>2</v>
      </c>
      <c r="K168" s="4">
        <f>AVERAGE(J168:J169)</f>
        <v>4</v>
      </c>
      <c r="L168" s="4">
        <f>AVEDEV(J168:J169)</f>
        <v>2</v>
      </c>
      <c r="M168" s="5">
        <f>IF(K168=0,0,L168/K168)</f>
        <v>0.5</v>
      </c>
    </row>
    <row r="169" spans="1:13" x14ac:dyDescent="0.25">
      <c r="A169" t="s">
        <v>4</v>
      </c>
      <c r="B169" s="3">
        <v>17</v>
      </c>
      <c r="C169" s="3">
        <v>27</v>
      </c>
      <c r="D169" s="3" t="s">
        <v>493</v>
      </c>
      <c r="E169" s="4">
        <v>23.27</v>
      </c>
      <c r="F169" s="4">
        <v>19.13</v>
      </c>
      <c r="G169" s="4">
        <v>4.1399999999999997</v>
      </c>
      <c r="H169" s="4">
        <v>15</v>
      </c>
      <c r="I169" s="4">
        <v>9</v>
      </c>
      <c r="J169" s="4">
        <v>6</v>
      </c>
      <c r="K169" s="4"/>
      <c r="L169" s="4"/>
      <c r="M169" s="5"/>
    </row>
    <row r="170" spans="1:13" x14ac:dyDescent="0.25">
      <c r="A170" t="s">
        <v>613</v>
      </c>
      <c r="B170" s="3">
        <v>36</v>
      </c>
      <c r="C170" s="3">
        <v>27</v>
      </c>
      <c r="D170" s="3" t="s">
        <v>1101</v>
      </c>
      <c r="E170" s="4">
        <v>22.02</v>
      </c>
      <c r="F170" s="4">
        <v>20.5</v>
      </c>
      <c r="G170" s="4">
        <v>1.52</v>
      </c>
      <c r="H170" s="4">
        <v>13</v>
      </c>
      <c r="I170" s="4">
        <v>11</v>
      </c>
      <c r="J170" s="4">
        <v>2</v>
      </c>
      <c r="K170" s="4">
        <f>AVERAGE(J170:J171)</f>
        <v>1</v>
      </c>
      <c r="L170" s="4">
        <f>AVEDEV(J170:J171)</f>
        <v>1</v>
      </c>
      <c r="M170" s="5">
        <f>IF(K170=0,0,L170/K170)</f>
        <v>1</v>
      </c>
    </row>
    <row r="171" spans="1:13" x14ac:dyDescent="0.25">
      <c r="A171" t="s">
        <v>613</v>
      </c>
      <c r="B171" s="3">
        <v>37</v>
      </c>
      <c r="C171" s="3">
        <v>27</v>
      </c>
      <c r="D171" s="3" t="s">
        <v>1101</v>
      </c>
      <c r="E171" s="4">
        <v>20.04</v>
      </c>
      <c r="F171" s="4">
        <v>20.5</v>
      </c>
      <c r="G171" s="4">
        <v>0</v>
      </c>
      <c r="H171" s="4">
        <v>10</v>
      </c>
      <c r="I171" s="4">
        <v>11</v>
      </c>
      <c r="J171" s="4">
        <v>0</v>
      </c>
      <c r="K171" s="4"/>
      <c r="L171" s="4"/>
      <c r="M171" s="5"/>
    </row>
    <row r="172" spans="1:13" x14ac:dyDescent="0.25">
      <c r="A172" t="s">
        <v>1219</v>
      </c>
      <c r="B172" s="3">
        <v>56</v>
      </c>
      <c r="C172" s="3">
        <v>27</v>
      </c>
      <c r="D172" s="3" t="s">
        <v>1707</v>
      </c>
      <c r="E172" s="4">
        <v>21.72</v>
      </c>
      <c r="F172" s="4">
        <v>19.87</v>
      </c>
      <c r="G172" s="4">
        <v>1.85</v>
      </c>
      <c r="H172" s="4">
        <v>17</v>
      </c>
      <c r="I172" s="4">
        <v>11</v>
      </c>
      <c r="J172" s="4">
        <v>6</v>
      </c>
      <c r="K172" s="4">
        <f>AVERAGE(J172:J173)</f>
        <v>3</v>
      </c>
      <c r="L172" s="4">
        <f>AVEDEV(J172:J173)</f>
        <v>3</v>
      </c>
      <c r="M172" s="5">
        <f>IF(K172=0,0,L172/K172)</f>
        <v>1</v>
      </c>
    </row>
    <row r="173" spans="1:13" x14ac:dyDescent="0.25">
      <c r="A173" t="s">
        <v>1219</v>
      </c>
      <c r="B173" s="3">
        <v>57</v>
      </c>
      <c r="C173" s="3">
        <v>27</v>
      </c>
      <c r="D173" s="3" t="s">
        <v>1707</v>
      </c>
      <c r="E173" s="4">
        <v>18.75</v>
      </c>
      <c r="F173" s="4">
        <v>19.87</v>
      </c>
      <c r="G173" s="4">
        <v>0</v>
      </c>
      <c r="H173" s="4">
        <v>11</v>
      </c>
      <c r="I173" s="4">
        <v>11</v>
      </c>
      <c r="J173" s="4">
        <v>0</v>
      </c>
      <c r="K173" s="4"/>
      <c r="L173" s="4"/>
      <c r="M173" s="5"/>
    </row>
    <row r="174" spans="1:13" x14ac:dyDescent="0.25">
      <c r="A174" t="s">
        <v>4</v>
      </c>
      <c r="B174" s="3">
        <v>2</v>
      </c>
      <c r="C174" s="3">
        <v>35</v>
      </c>
      <c r="D174" s="3" t="s">
        <v>39</v>
      </c>
      <c r="E174" s="4">
        <v>14.35</v>
      </c>
      <c r="F174" s="4">
        <v>19.13</v>
      </c>
      <c r="G174" s="4">
        <v>0</v>
      </c>
      <c r="H174" s="4">
        <v>5</v>
      </c>
      <c r="I174" s="4">
        <v>9</v>
      </c>
      <c r="J174" s="4">
        <v>0</v>
      </c>
      <c r="K174" s="4">
        <f>AVERAGE(J174:J175)</f>
        <v>0</v>
      </c>
      <c r="L174" s="4">
        <f>AVEDEV(J174:J175)</f>
        <v>0</v>
      </c>
      <c r="M174" s="5">
        <f>IF(K174=0,0,L174/K174)</f>
        <v>0</v>
      </c>
    </row>
    <row r="175" spans="1:13" x14ac:dyDescent="0.25">
      <c r="A175" t="s">
        <v>4</v>
      </c>
      <c r="B175" s="3">
        <v>3</v>
      </c>
      <c r="C175" s="3">
        <v>35</v>
      </c>
      <c r="D175" s="3" t="s">
        <v>39</v>
      </c>
      <c r="E175" s="4">
        <v>16.350000000000001</v>
      </c>
      <c r="F175" s="4">
        <v>19.13</v>
      </c>
      <c r="G175" s="4">
        <v>0</v>
      </c>
      <c r="H175" s="4">
        <v>6</v>
      </c>
      <c r="I175" s="4">
        <v>9</v>
      </c>
      <c r="J175" s="4">
        <v>0</v>
      </c>
      <c r="K175" s="4"/>
      <c r="L175" s="4"/>
      <c r="M175" s="5"/>
    </row>
    <row r="176" spans="1:13" x14ac:dyDescent="0.25">
      <c r="A176" t="s">
        <v>613</v>
      </c>
      <c r="B176" s="3">
        <v>22</v>
      </c>
      <c r="C176" s="3">
        <v>35</v>
      </c>
      <c r="D176" s="3" t="s">
        <v>647</v>
      </c>
      <c r="E176" s="4">
        <v>12.06</v>
      </c>
      <c r="F176" s="4">
        <v>20.5</v>
      </c>
      <c r="G176" s="4">
        <v>0</v>
      </c>
      <c r="H176" s="4">
        <v>0</v>
      </c>
      <c r="I176" s="4">
        <v>11</v>
      </c>
      <c r="J176" s="4">
        <v>0</v>
      </c>
      <c r="K176" s="4">
        <f>AVERAGE(J176:J177)</f>
        <v>0</v>
      </c>
      <c r="L176" s="4">
        <f>AVEDEV(J176:J177)</f>
        <v>0</v>
      </c>
      <c r="M176" s="5">
        <f>IF(K176=0,0,L176/K176)</f>
        <v>0</v>
      </c>
    </row>
    <row r="177" spans="1:13" x14ac:dyDescent="0.25">
      <c r="A177" t="s">
        <v>613</v>
      </c>
      <c r="B177" s="3">
        <v>23</v>
      </c>
      <c r="C177" s="3">
        <v>35</v>
      </c>
      <c r="D177" s="3" t="s">
        <v>647</v>
      </c>
      <c r="E177" s="4">
        <v>18.079999999999998</v>
      </c>
      <c r="F177" s="4">
        <v>20.5</v>
      </c>
      <c r="G177" s="4">
        <v>0</v>
      </c>
      <c r="H177" s="4">
        <v>5</v>
      </c>
      <c r="I177" s="4">
        <v>11</v>
      </c>
      <c r="J177" s="4">
        <v>0</v>
      </c>
      <c r="K177" s="4"/>
      <c r="L177" s="4"/>
      <c r="M177" s="5"/>
    </row>
    <row r="178" spans="1:13" x14ac:dyDescent="0.25">
      <c r="A178" t="s">
        <v>1219</v>
      </c>
      <c r="B178" s="3">
        <v>42</v>
      </c>
      <c r="C178" s="3">
        <v>35</v>
      </c>
      <c r="D178" s="3" t="s">
        <v>1253</v>
      </c>
      <c r="E178" s="4">
        <v>15.78</v>
      </c>
      <c r="F178" s="4">
        <v>19.87</v>
      </c>
      <c r="G178" s="4">
        <v>0</v>
      </c>
      <c r="H178" s="4">
        <v>7</v>
      </c>
      <c r="I178" s="4">
        <v>11</v>
      </c>
      <c r="J178" s="4">
        <v>0</v>
      </c>
      <c r="K178" s="4">
        <f>AVERAGE(J178:J179)</f>
        <v>0</v>
      </c>
      <c r="L178" s="4">
        <f>AVEDEV(J178:J179)</f>
        <v>0</v>
      </c>
      <c r="M178" s="5">
        <f>IF(K178=0,0,L178/K178)</f>
        <v>0</v>
      </c>
    </row>
    <row r="179" spans="1:13" x14ac:dyDescent="0.25">
      <c r="A179" t="s">
        <v>1219</v>
      </c>
      <c r="B179" s="3">
        <v>43</v>
      </c>
      <c r="C179" s="3">
        <v>35</v>
      </c>
      <c r="D179" s="3" t="s">
        <v>1253</v>
      </c>
      <c r="E179" s="4">
        <v>16.46</v>
      </c>
      <c r="F179" s="4">
        <v>19.87</v>
      </c>
      <c r="G179" s="4">
        <v>0</v>
      </c>
      <c r="H179" s="4">
        <v>8</v>
      </c>
      <c r="I179" s="4">
        <v>11</v>
      </c>
      <c r="J179" s="4">
        <v>0</v>
      </c>
      <c r="K179" s="4"/>
      <c r="L179" s="4"/>
      <c r="M179" s="5"/>
    </row>
    <row r="180" spans="1:13" x14ac:dyDescent="0.25">
      <c r="A180" t="s">
        <v>4</v>
      </c>
      <c r="B180" s="3">
        <v>10</v>
      </c>
      <c r="C180" s="3">
        <v>51</v>
      </c>
      <c r="D180" s="3" t="s">
        <v>319</v>
      </c>
      <c r="E180" s="4">
        <v>16.579999999999998</v>
      </c>
      <c r="F180" s="4">
        <v>19.13</v>
      </c>
      <c r="G180" s="4">
        <v>0</v>
      </c>
      <c r="H180" s="4">
        <v>7</v>
      </c>
      <c r="I180" s="4">
        <v>9</v>
      </c>
      <c r="J180" s="4">
        <v>0</v>
      </c>
      <c r="K180" s="4">
        <f>AVERAGE(J180:J181)</f>
        <v>2.5</v>
      </c>
      <c r="L180" s="4">
        <f>AVEDEV(J180:J181)</f>
        <v>2.5</v>
      </c>
      <c r="M180" s="5">
        <f>IF(K180=0,0,L180/K180)</f>
        <v>1</v>
      </c>
    </row>
    <row r="181" spans="1:13" x14ac:dyDescent="0.25">
      <c r="A181" t="s">
        <v>4</v>
      </c>
      <c r="B181" s="3">
        <v>11</v>
      </c>
      <c r="C181" s="3">
        <v>51</v>
      </c>
      <c r="D181" s="3" t="s">
        <v>319</v>
      </c>
      <c r="E181" s="4">
        <v>21.23</v>
      </c>
      <c r="F181" s="4">
        <v>19.13</v>
      </c>
      <c r="G181" s="4">
        <v>2.1</v>
      </c>
      <c r="H181" s="4">
        <v>14</v>
      </c>
      <c r="I181" s="4">
        <v>9</v>
      </c>
      <c r="J181" s="4">
        <v>5</v>
      </c>
      <c r="K181" s="4"/>
      <c r="L181" s="4"/>
      <c r="M181" s="5"/>
    </row>
    <row r="182" spans="1:13" x14ac:dyDescent="0.25">
      <c r="A182" t="s">
        <v>613</v>
      </c>
      <c r="B182" s="3">
        <v>30</v>
      </c>
      <c r="C182" s="3">
        <v>51</v>
      </c>
      <c r="D182" s="3" t="s">
        <v>927</v>
      </c>
      <c r="E182" s="4">
        <v>19.690000000000001</v>
      </c>
      <c r="F182" s="4">
        <v>20.5</v>
      </c>
      <c r="G182" s="4">
        <v>0</v>
      </c>
      <c r="H182" s="4">
        <v>13</v>
      </c>
      <c r="I182" s="4">
        <v>11</v>
      </c>
      <c r="J182" s="4">
        <v>2</v>
      </c>
      <c r="K182" s="4">
        <f>AVERAGE(J182:J183)</f>
        <v>4</v>
      </c>
      <c r="L182" s="4">
        <f>AVEDEV(J182:J183)</f>
        <v>2</v>
      </c>
      <c r="M182" s="5">
        <f>IF(K182=0,0,L182/K182)</f>
        <v>0.5</v>
      </c>
    </row>
    <row r="183" spans="1:13" x14ac:dyDescent="0.25">
      <c r="A183" t="s">
        <v>613</v>
      </c>
      <c r="B183" s="3">
        <v>31</v>
      </c>
      <c r="C183" s="3">
        <v>51</v>
      </c>
      <c r="D183" s="3" t="s">
        <v>927</v>
      </c>
      <c r="E183" s="4">
        <v>24.55</v>
      </c>
      <c r="F183" s="4">
        <v>20.5</v>
      </c>
      <c r="G183" s="4">
        <v>4.05</v>
      </c>
      <c r="H183" s="4">
        <v>17</v>
      </c>
      <c r="I183" s="4">
        <v>11</v>
      </c>
      <c r="J183" s="4">
        <v>6</v>
      </c>
      <c r="K183" s="4"/>
      <c r="L183" s="4"/>
      <c r="M183" s="5"/>
    </row>
    <row r="184" spans="1:13" x14ac:dyDescent="0.25">
      <c r="A184" t="s">
        <v>1219</v>
      </c>
      <c r="B184" s="3">
        <v>50</v>
      </c>
      <c r="C184" s="3">
        <v>51</v>
      </c>
      <c r="D184" s="3" t="s">
        <v>1533</v>
      </c>
      <c r="E184" s="4">
        <v>23.39</v>
      </c>
      <c r="F184" s="4">
        <v>19.87</v>
      </c>
      <c r="G184" s="4">
        <v>3.52</v>
      </c>
      <c r="H184" s="4">
        <v>17</v>
      </c>
      <c r="I184" s="4">
        <v>11</v>
      </c>
      <c r="J184" s="4">
        <v>6</v>
      </c>
      <c r="K184" s="4">
        <f>AVERAGE(J184:J185)</f>
        <v>3</v>
      </c>
      <c r="L184" s="4">
        <f>AVEDEV(J184:J185)</f>
        <v>3</v>
      </c>
      <c r="M184" s="5">
        <f>IF(K184=0,0,L184/K184)</f>
        <v>1</v>
      </c>
    </row>
    <row r="185" spans="1:13" x14ac:dyDescent="0.25">
      <c r="A185" t="s">
        <v>1219</v>
      </c>
      <c r="B185" s="3">
        <v>51</v>
      </c>
      <c r="C185" s="3">
        <v>51</v>
      </c>
      <c r="D185" s="3" t="s">
        <v>1533</v>
      </c>
      <c r="E185" s="4">
        <v>18.29</v>
      </c>
      <c r="F185" s="4">
        <v>19.87</v>
      </c>
      <c r="G185" s="4">
        <v>0</v>
      </c>
      <c r="H185" s="4">
        <v>9</v>
      </c>
      <c r="I185" s="4">
        <v>11</v>
      </c>
      <c r="J185" s="4">
        <v>0</v>
      </c>
      <c r="K185" s="4"/>
      <c r="L185" s="4"/>
      <c r="M185" s="5"/>
    </row>
    <row r="186" spans="1:13" x14ac:dyDescent="0.25">
      <c r="A186" t="s">
        <v>4</v>
      </c>
      <c r="B186" s="3">
        <v>6</v>
      </c>
      <c r="C186" s="3">
        <v>37</v>
      </c>
      <c r="D186" s="3" t="s">
        <v>173</v>
      </c>
      <c r="E186" s="4">
        <v>17.559999999999999</v>
      </c>
      <c r="F186" s="4">
        <v>19.13</v>
      </c>
      <c r="G186" s="4">
        <v>0</v>
      </c>
      <c r="H186" s="4">
        <v>6</v>
      </c>
      <c r="I186" s="4">
        <v>9</v>
      </c>
      <c r="J186" s="4">
        <v>0</v>
      </c>
      <c r="K186" s="4">
        <f>AVERAGE(J186:J187)</f>
        <v>0</v>
      </c>
      <c r="L186" s="4">
        <f>AVEDEV(J186:J187)</f>
        <v>0</v>
      </c>
      <c r="M186" s="5">
        <f>IF(K186=0,0,L186/K186)</f>
        <v>0</v>
      </c>
    </row>
    <row r="187" spans="1:13" x14ac:dyDescent="0.25">
      <c r="A187" t="s">
        <v>4</v>
      </c>
      <c r="B187" s="3">
        <v>7</v>
      </c>
      <c r="C187" s="3">
        <v>37</v>
      </c>
      <c r="D187" s="3" t="s">
        <v>173</v>
      </c>
      <c r="E187" s="4">
        <v>16.84</v>
      </c>
      <c r="F187" s="4">
        <v>19.13</v>
      </c>
      <c r="G187" s="4">
        <v>0</v>
      </c>
      <c r="H187" s="4">
        <v>3</v>
      </c>
      <c r="I187" s="4">
        <v>9</v>
      </c>
      <c r="J187" s="4">
        <v>0</v>
      </c>
      <c r="K187" s="4"/>
      <c r="L187" s="4"/>
      <c r="M187" s="5"/>
    </row>
    <row r="188" spans="1:13" x14ac:dyDescent="0.25">
      <c r="A188" t="s">
        <v>613</v>
      </c>
      <c r="B188" s="3">
        <v>26</v>
      </c>
      <c r="C188" s="3">
        <v>37</v>
      </c>
      <c r="D188" s="3" t="s">
        <v>781</v>
      </c>
      <c r="E188" s="4">
        <v>17.690000000000001</v>
      </c>
      <c r="F188" s="4">
        <v>20.5</v>
      </c>
      <c r="G188" s="4">
        <v>0</v>
      </c>
      <c r="H188" s="4">
        <v>7</v>
      </c>
      <c r="I188" s="4">
        <v>11</v>
      </c>
      <c r="J188" s="4">
        <v>0</v>
      </c>
      <c r="K188" s="4">
        <f>AVERAGE(J188:J189)</f>
        <v>0</v>
      </c>
      <c r="L188" s="4">
        <f>AVEDEV(J188:J189)</f>
        <v>0</v>
      </c>
      <c r="M188" s="5">
        <f>IF(K188=0,0,L188/K188)</f>
        <v>0</v>
      </c>
    </row>
    <row r="189" spans="1:13" x14ac:dyDescent="0.25">
      <c r="A189" t="s">
        <v>613</v>
      </c>
      <c r="B189" s="3">
        <v>27</v>
      </c>
      <c r="C189" s="3">
        <v>37</v>
      </c>
      <c r="D189" s="3" t="s">
        <v>781</v>
      </c>
      <c r="E189" s="4">
        <v>14.75</v>
      </c>
      <c r="F189" s="4">
        <v>20.5</v>
      </c>
      <c r="G189" s="4">
        <v>0</v>
      </c>
      <c r="H189" s="4">
        <v>3</v>
      </c>
      <c r="I189" s="4">
        <v>11</v>
      </c>
      <c r="J189" s="4">
        <v>0</v>
      </c>
      <c r="K189" s="4"/>
      <c r="L189" s="4"/>
      <c r="M189" s="5"/>
    </row>
    <row r="190" spans="1:13" x14ac:dyDescent="0.25">
      <c r="A190" t="s">
        <v>1219</v>
      </c>
      <c r="B190" s="3">
        <v>46</v>
      </c>
      <c r="C190" s="3">
        <v>37</v>
      </c>
      <c r="D190" s="3" t="s">
        <v>1387</v>
      </c>
      <c r="E190" s="4">
        <v>18.8</v>
      </c>
      <c r="F190" s="4">
        <v>19.87</v>
      </c>
      <c r="G190" s="4">
        <v>0</v>
      </c>
      <c r="H190" s="4">
        <v>9</v>
      </c>
      <c r="I190" s="4">
        <v>11</v>
      </c>
      <c r="J190" s="4">
        <v>0</v>
      </c>
      <c r="K190" s="4">
        <f>AVERAGE(J190:J191)</f>
        <v>0.5</v>
      </c>
      <c r="L190" s="4">
        <f>AVEDEV(J190:J191)</f>
        <v>0.5</v>
      </c>
      <c r="M190" s="5">
        <f>IF(K190=0,0,L190/K190)</f>
        <v>1</v>
      </c>
    </row>
    <row r="191" spans="1:13" x14ac:dyDescent="0.25">
      <c r="A191" t="s">
        <v>1219</v>
      </c>
      <c r="B191" s="3">
        <v>47</v>
      </c>
      <c r="C191" s="3">
        <v>37</v>
      </c>
      <c r="D191" s="3" t="s">
        <v>1387</v>
      </c>
      <c r="E191" s="4">
        <v>20.82</v>
      </c>
      <c r="F191" s="4">
        <v>19.87</v>
      </c>
      <c r="G191" s="4">
        <v>0.95</v>
      </c>
      <c r="H191" s="4">
        <v>12</v>
      </c>
      <c r="I191" s="4">
        <v>11</v>
      </c>
      <c r="J191" s="4">
        <v>1</v>
      </c>
      <c r="K191" s="4"/>
      <c r="L191" s="4"/>
      <c r="M191" s="5"/>
    </row>
    <row r="192" spans="1:13" x14ac:dyDescent="0.25">
      <c r="A192" t="s">
        <v>4</v>
      </c>
      <c r="B192" s="3">
        <v>2</v>
      </c>
      <c r="C192" s="3">
        <v>53</v>
      </c>
      <c r="D192" s="3" t="s">
        <v>57</v>
      </c>
      <c r="E192" s="4">
        <v>16.91</v>
      </c>
      <c r="F192" s="4">
        <v>19.13</v>
      </c>
      <c r="G192" s="4">
        <v>0</v>
      </c>
      <c r="H192" s="4">
        <v>8</v>
      </c>
      <c r="I192" s="4">
        <v>9</v>
      </c>
      <c r="J192" s="4">
        <v>0</v>
      </c>
      <c r="K192" s="4">
        <f>AVERAGE(J192:J193)</f>
        <v>0.5</v>
      </c>
      <c r="L192" s="4">
        <f>AVEDEV(J192:J193)</f>
        <v>0.5</v>
      </c>
      <c r="M192" s="5">
        <f>IF(K192=0,0,L192/K192)</f>
        <v>1</v>
      </c>
    </row>
    <row r="193" spans="1:13" x14ac:dyDescent="0.25">
      <c r="A193" t="s">
        <v>4</v>
      </c>
      <c r="B193" s="3">
        <v>3</v>
      </c>
      <c r="C193" s="3">
        <v>53</v>
      </c>
      <c r="D193" s="3" t="s">
        <v>57</v>
      </c>
      <c r="E193" s="4">
        <v>22.1</v>
      </c>
      <c r="F193" s="4">
        <v>19.13</v>
      </c>
      <c r="G193" s="4">
        <v>2.97</v>
      </c>
      <c r="H193" s="4">
        <v>10</v>
      </c>
      <c r="I193" s="4">
        <v>9</v>
      </c>
      <c r="J193" s="4">
        <v>1</v>
      </c>
      <c r="K193" s="4"/>
      <c r="L193" s="4"/>
      <c r="M193" s="5"/>
    </row>
    <row r="194" spans="1:13" x14ac:dyDescent="0.25">
      <c r="A194" t="s">
        <v>613</v>
      </c>
      <c r="B194" s="3">
        <v>22</v>
      </c>
      <c r="C194" s="3">
        <v>53</v>
      </c>
      <c r="D194" s="3" t="s">
        <v>665</v>
      </c>
      <c r="E194" s="4">
        <v>17.09</v>
      </c>
      <c r="F194" s="4">
        <v>20.5</v>
      </c>
      <c r="G194" s="4">
        <v>0</v>
      </c>
      <c r="H194" s="4">
        <v>7</v>
      </c>
      <c r="I194" s="4">
        <v>11</v>
      </c>
      <c r="J194" s="4">
        <v>0</v>
      </c>
      <c r="K194" s="4">
        <f>AVERAGE(J194:J195)</f>
        <v>2</v>
      </c>
      <c r="L194" s="4">
        <f>AVEDEV(J194:J195)</f>
        <v>2</v>
      </c>
      <c r="M194" s="5">
        <f>IF(K194=0,0,L194/K194)</f>
        <v>1</v>
      </c>
    </row>
    <row r="195" spans="1:13" x14ac:dyDescent="0.25">
      <c r="A195" t="s">
        <v>613</v>
      </c>
      <c r="B195" s="3">
        <v>23</v>
      </c>
      <c r="C195" s="3">
        <v>53</v>
      </c>
      <c r="D195" s="3" t="s">
        <v>665</v>
      </c>
      <c r="E195" s="4">
        <v>23.04</v>
      </c>
      <c r="F195" s="4">
        <v>20.5</v>
      </c>
      <c r="G195" s="4">
        <v>2.54</v>
      </c>
      <c r="H195" s="4">
        <v>15</v>
      </c>
      <c r="I195" s="4">
        <v>11</v>
      </c>
      <c r="J195" s="4">
        <v>4</v>
      </c>
      <c r="K195" s="4"/>
      <c r="L195" s="4"/>
      <c r="M195" s="5"/>
    </row>
    <row r="196" spans="1:13" x14ac:dyDescent="0.25">
      <c r="A196" t="s">
        <v>1219</v>
      </c>
      <c r="B196" s="3">
        <v>42</v>
      </c>
      <c r="C196" s="3">
        <v>53</v>
      </c>
      <c r="D196" s="3" t="s">
        <v>1271</v>
      </c>
      <c r="E196" s="4">
        <v>21.76</v>
      </c>
      <c r="F196" s="4">
        <v>19.87</v>
      </c>
      <c r="G196" s="4">
        <v>1.89</v>
      </c>
      <c r="H196" s="4">
        <v>15</v>
      </c>
      <c r="I196" s="4">
        <v>11</v>
      </c>
      <c r="J196" s="4">
        <v>4</v>
      </c>
      <c r="K196" s="4">
        <f>AVERAGE(J196:J197)</f>
        <v>2</v>
      </c>
      <c r="L196" s="4">
        <f>AVEDEV(J196:J197)</f>
        <v>2</v>
      </c>
      <c r="M196" s="5">
        <f>IF(K196=0,0,L196/K196)</f>
        <v>1</v>
      </c>
    </row>
    <row r="197" spans="1:13" x14ac:dyDescent="0.25">
      <c r="A197" t="s">
        <v>1219</v>
      </c>
      <c r="B197" s="3">
        <v>43</v>
      </c>
      <c r="C197" s="3">
        <v>53</v>
      </c>
      <c r="D197" s="3" t="s">
        <v>1271</v>
      </c>
      <c r="E197" s="4">
        <v>20.39</v>
      </c>
      <c r="F197" s="4">
        <v>19.87</v>
      </c>
      <c r="G197" s="4">
        <v>0.52</v>
      </c>
      <c r="H197" s="4">
        <v>11</v>
      </c>
      <c r="I197" s="4">
        <v>11</v>
      </c>
      <c r="J197" s="4">
        <v>0</v>
      </c>
      <c r="K197" s="4"/>
      <c r="L197" s="4"/>
      <c r="M197" s="5"/>
    </row>
    <row r="198" spans="1:13" x14ac:dyDescent="0.25">
      <c r="A198" t="s">
        <v>4</v>
      </c>
      <c r="B198" s="3">
        <v>8</v>
      </c>
      <c r="C198" s="3">
        <v>63</v>
      </c>
      <c r="D198" s="3" t="s">
        <v>265</v>
      </c>
      <c r="E198" s="4">
        <v>15.04</v>
      </c>
      <c r="F198" s="4">
        <v>19.13</v>
      </c>
      <c r="G198" s="4">
        <v>0</v>
      </c>
      <c r="H198" s="4">
        <v>0</v>
      </c>
      <c r="I198" s="4">
        <v>9</v>
      </c>
      <c r="J198" s="4">
        <v>0</v>
      </c>
      <c r="K198" s="4">
        <f>AVERAGE(J198:J199)</f>
        <v>0</v>
      </c>
      <c r="L198" s="4">
        <f>AVEDEV(J198:J199)</f>
        <v>0</v>
      </c>
      <c r="M198" s="5">
        <f>IF(K198=0,0,L198/K198)</f>
        <v>0</v>
      </c>
    </row>
    <row r="199" spans="1:13" x14ac:dyDescent="0.25">
      <c r="A199" t="s">
        <v>4</v>
      </c>
      <c r="B199" s="3">
        <v>9</v>
      </c>
      <c r="C199" s="3">
        <v>63</v>
      </c>
      <c r="D199" s="3" t="s">
        <v>265</v>
      </c>
      <c r="E199" s="4">
        <v>14.46</v>
      </c>
      <c r="F199" s="4">
        <v>19.13</v>
      </c>
      <c r="G199" s="4">
        <v>0</v>
      </c>
      <c r="H199" s="4">
        <v>5</v>
      </c>
      <c r="I199" s="4">
        <v>9</v>
      </c>
      <c r="J199" s="4">
        <v>0</v>
      </c>
      <c r="K199" s="4"/>
      <c r="L199" s="4"/>
      <c r="M199" s="5"/>
    </row>
    <row r="200" spans="1:13" x14ac:dyDescent="0.25">
      <c r="A200" t="s">
        <v>613</v>
      </c>
      <c r="B200" s="3">
        <v>28</v>
      </c>
      <c r="C200" s="3">
        <v>63</v>
      </c>
      <c r="D200" s="3" t="s">
        <v>873</v>
      </c>
      <c r="E200" s="4">
        <v>23.79</v>
      </c>
      <c r="F200" s="4">
        <v>20.5</v>
      </c>
      <c r="G200" s="4">
        <v>3.29</v>
      </c>
      <c r="H200" s="4">
        <v>17</v>
      </c>
      <c r="I200" s="4">
        <v>11</v>
      </c>
      <c r="J200" s="4">
        <v>6</v>
      </c>
      <c r="K200" s="4">
        <f>AVERAGE(J200:J201)</f>
        <v>3</v>
      </c>
      <c r="L200" s="4">
        <f>AVEDEV(J200:J201)</f>
        <v>3</v>
      </c>
      <c r="M200" s="5">
        <f>IF(K200=0,0,L200/K200)</f>
        <v>1</v>
      </c>
    </row>
    <row r="201" spans="1:13" x14ac:dyDescent="0.25">
      <c r="A201" t="s">
        <v>613</v>
      </c>
      <c r="B201" s="3">
        <v>29</v>
      </c>
      <c r="C201" s="3">
        <v>63</v>
      </c>
      <c r="D201" s="3" t="s">
        <v>873</v>
      </c>
      <c r="E201" s="4">
        <v>17.82</v>
      </c>
      <c r="F201" s="4">
        <v>20.5</v>
      </c>
      <c r="G201" s="4">
        <v>0</v>
      </c>
      <c r="H201" s="4">
        <v>6</v>
      </c>
      <c r="I201" s="4">
        <v>11</v>
      </c>
      <c r="J201" s="4">
        <v>0</v>
      </c>
      <c r="K201" s="4"/>
      <c r="L201" s="4"/>
      <c r="M201" s="5"/>
    </row>
    <row r="202" spans="1:13" x14ac:dyDescent="0.25">
      <c r="A202" t="s">
        <v>1219</v>
      </c>
      <c r="B202" s="3">
        <v>48</v>
      </c>
      <c r="C202" s="3">
        <v>63</v>
      </c>
      <c r="D202" s="3" t="s">
        <v>1479</v>
      </c>
      <c r="E202" s="4">
        <v>18.239999999999998</v>
      </c>
      <c r="F202" s="4">
        <v>19.87</v>
      </c>
      <c r="G202" s="4">
        <v>0</v>
      </c>
      <c r="H202" s="4">
        <v>8</v>
      </c>
      <c r="I202" s="4">
        <v>11</v>
      </c>
      <c r="J202" s="4">
        <v>0</v>
      </c>
      <c r="K202" s="4">
        <f>AVERAGE(J202:J203)</f>
        <v>2</v>
      </c>
      <c r="L202" s="4">
        <f>AVEDEV(J202:J203)</f>
        <v>2</v>
      </c>
      <c r="M202" s="5">
        <f>IF(K202=0,0,L202/K202)</f>
        <v>1</v>
      </c>
    </row>
    <row r="203" spans="1:13" x14ac:dyDescent="0.25">
      <c r="A203" t="s">
        <v>1219</v>
      </c>
      <c r="B203" s="3">
        <v>49</v>
      </c>
      <c r="C203" s="3">
        <v>63</v>
      </c>
      <c r="D203" s="3" t="s">
        <v>1479</v>
      </c>
      <c r="E203" s="4">
        <v>21.44</v>
      </c>
      <c r="F203" s="4">
        <v>19.87</v>
      </c>
      <c r="G203" s="4">
        <v>1.57</v>
      </c>
      <c r="H203" s="4">
        <v>15</v>
      </c>
      <c r="I203" s="4">
        <v>11</v>
      </c>
      <c r="J203" s="4">
        <v>4</v>
      </c>
      <c r="K203" s="4"/>
      <c r="L203" s="4"/>
      <c r="M203" s="5"/>
    </row>
    <row r="204" spans="1:13" x14ac:dyDescent="0.25">
      <c r="A204" t="s">
        <v>4</v>
      </c>
      <c r="B204" s="3">
        <v>12</v>
      </c>
      <c r="C204" s="3">
        <v>42</v>
      </c>
      <c r="D204" s="3" t="s">
        <v>376</v>
      </c>
      <c r="E204" s="4">
        <v>17.54</v>
      </c>
      <c r="F204" s="4">
        <v>19.13</v>
      </c>
      <c r="G204" s="4">
        <v>0</v>
      </c>
      <c r="H204" s="4">
        <v>5</v>
      </c>
      <c r="I204" s="4">
        <v>9</v>
      </c>
      <c r="J204" s="4">
        <v>0</v>
      </c>
      <c r="K204" s="4">
        <f>AVERAGE(J204:J205)</f>
        <v>0</v>
      </c>
      <c r="L204" s="4">
        <f>AVEDEV(J204:J205)</f>
        <v>0</v>
      </c>
      <c r="M204" s="5">
        <f>IF(K204=0,0,L204/K204)</f>
        <v>0</v>
      </c>
    </row>
    <row r="205" spans="1:13" x14ac:dyDescent="0.25">
      <c r="A205" t="s">
        <v>4</v>
      </c>
      <c r="B205" s="3">
        <v>13</v>
      </c>
      <c r="C205" s="3">
        <v>42</v>
      </c>
      <c r="D205" s="3" t="s">
        <v>376</v>
      </c>
      <c r="E205" s="4">
        <v>16.87</v>
      </c>
      <c r="F205" s="4">
        <v>19.13</v>
      </c>
      <c r="G205" s="4">
        <v>0</v>
      </c>
      <c r="H205" s="4">
        <v>9</v>
      </c>
      <c r="I205" s="4">
        <v>9</v>
      </c>
      <c r="J205" s="4">
        <v>0</v>
      </c>
      <c r="K205" s="4"/>
      <c r="L205" s="4"/>
      <c r="M205" s="5"/>
    </row>
    <row r="206" spans="1:13" x14ac:dyDescent="0.25">
      <c r="A206" t="s">
        <v>613</v>
      </c>
      <c r="B206" s="3">
        <v>32</v>
      </c>
      <c r="C206" s="3">
        <v>42</v>
      </c>
      <c r="D206" s="3" t="s">
        <v>984</v>
      </c>
      <c r="E206" s="4">
        <v>26.81</v>
      </c>
      <c r="F206" s="4">
        <v>20.5</v>
      </c>
      <c r="G206" s="4">
        <v>6.31</v>
      </c>
      <c r="H206" s="4">
        <v>22.5</v>
      </c>
      <c r="I206" s="4">
        <v>11</v>
      </c>
      <c r="J206" s="4">
        <v>11.5</v>
      </c>
      <c r="K206" s="4">
        <f>AVERAGE(J206:J207)</f>
        <v>10.75</v>
      </c>
      <c r="L206" s="4">
        <f>AVEDEV(J206:J207)</f>
        <v>0.75</v>
      </c>
      <c r="M206" s="5">
        <f>IF(K206=0,0,L206/K206)</f>
        <v>6.9767441860465115E-2</v>
      </c>
    </row>
    <row r="207" spans="1:13" x14ac:dyDescent="0.25">
      <c r="A207" t="s">
        <v>613</v>
      </c>
      <c r="B207" s="3">
        <v>33</v>
      </c>
      <c r="C207" s="3">
        <v>42</v>
      </c>
      <c r="D207" s="3" t="s">
        <v>984</v>
      </c>
      <c r="E207" s="4">
        <v>27.23</v>
      </c>
      <c r="F207" s="4">
        <v>20.5</v>
      </c>
      <c r="G207" s="4">
        <v>6.73</v>
      </c>
      <c r="H207" s="4">
        <v>21</v>
      </c>
      <c r="I207" s="4">
        <v>11</v>
      </c>
      <c r="J207" s="4">
        <v>10</v>
      </c>
      <c r="K207" s="4"/>
      <c r="L207" s="4"/>
      <c r="M207" s="5"/>
    </row>
    <row r="208" spans="1:13" x14ac:dyDescent="0.25">
      <c r="A208" t="s">
        <v>1219</v>
      </c>
      <c r="B208" s="3">
        <v>52</v>
      </c>
      <c r="C208" s="3">
        <v>42</v>
      </c>
      <c r="D208" s="3" t="s">
        <v>1590</v>
      </c>
      <c r="E208" s="4">
        <v>21.93</v>
      </c>
      <c r="F208" s="4">
        <v>19.87</v>
      </c>
      <c r="G208" s="4">
        <v>2.06</v>
      </c>
      <c r="H208" s="4">
        <v>13</v>
      </c>
      <c r="I208" s="4">
        <v>11</v>
      </c>
      <c r="J208" s="4">
        <v>2</v>
      </c>
      <c r="K208" s="4">
        <f>AVERAGE(J208:J209)</f>
        <v>4</v>
      </c>
      <c r="L208" s="4">
        <f>AVEDEV(J208:J209)</f>
        <v>2</v>
      </c>
      <c r="M208" s="5">
        <f>IF(K208=0,0,L208/K208)</f>
        <v>0.5</v>
      </c>
    </row>
    <row r="209" spans="1:13" x14ac:dyDescent="0.25">
      <c r="A209" t="s">
        <v>1219</v>
      </c>
      <c r="B209" s="3">
        <v>53</v>
      </c>
      <c r="C209" s="3">
        <v>42</v>
      </c>
      <c r="D209" s="3" t="s">
        <v>1590</v>
      </c>
      <c r="E209" s="4">
        <v>22.22</v>
      </c>
      <c r="F209" s="4">
        <v>19.87</v>
      </c>
      <c r="G209" s="4">
        <v>2.35</v>
      </c>
      <c r="H209" s="4">
        <v>17</v>
      </c>
      <c r="I209" s="4">
        <v>11</v>
      </c>
      <c r="J209" s="4">
        <v>6</v>
      </c>
      <c r="K209" s="4"/>
      <c r="L209" s="4"/>
      <c r="M209" s="5"/>
    </row>
    <row r="210" spans="1:13" x14ac:dyDescent="0.25">
      <c r="A210" t="s">
        <v>4</v>
      </c>
      <c r="B210" s="3">
        <v>12</v>
      </c>
      <c r="C210" s="3">
        <v>35</v>
      </c>
      <c r="D210" s="3" t="s">
        <v>369</v>
      </c>
      <c r="E210" s="4">
        <v>22.86</v>
      </c>
      <c r="F210" s="4">
        <v>19.13</v>
      </c>
      <c r="G210" s="4">
        <v>3.73</v>
      </c>
      <c r="H210" s="4">
        <v>15</v>
      </c>
      <c r="I210" s="4">
        <v>9</v>
      </c>
      <c r="J210" s="4">
        <v>6</v>
      </c>
      <c r="K210" s="4">
        <f>AVERAGE(J210:J211)</f>
        <v>7</v>
      </c>
      <c r="L210" s="4">
        <f>AVEDEV(J210:J211)</f>
        <v>1</v>
      </c>
      <c r="M210" s="5">
        <f>IF(K210=0,0,L210/K210)</f>
        <v>0.14285714285714285</v>
      </c>
    </row>
    <row r="211" spans="1:13" x14ac:dyDescent="0.25">
      <c r="A211" t="s">
        <v>4</v>
      </c>
      <c r="B211" s="3">
        <v>13</v>
      </c>
      <c r="C211" s="3">
        <v>35</v>
      </c>
      <c r="D211" s="3" t="s">
        <v>369</v>
      </c>
      <c r="E211" s="4">
        <v>24.62</v>
      </c>
      <c r="F211" s="4">
        <v>19.13</v>
      </c>
      <c r="G211" s="4">
        <v>5.48</v>
      </c>
      <c r="H211" s="4">
        <v>17</v>
      </c>
      <c r="I211" s="4">
        <v>9</v>
      </c>
      <c r="J211" s="4">
        <v>8</v>
      </c>
      <c r="K211" s="4"/>
      <c r="L211" s="4"/>
      <c r="M211" s="5"/>
    </row>
    <row r="212" spans="1:13" x14ac:dyDescent="0.25">
      <c r="A212" t="s">
        <v>613</v>
      </c>
      <c r="B212" s="3">
        <v>32</v>
      </c>
      <c r="C212" s="3">
        <v>35</v>
      </c>
      <c r="D212" s="3" t="s">
        <v>977</v>
      </c>
      <c r="E212" s="4">
        <v>25.35</v>
      </c>
      <c r="F212" s="4">
        <v>20.5</v>
      </c>
      <c r="G212" s="4">
        <v>4.8499999999999996</v>
      </c>
      <c r="H212" s="4">
        <v>17</v>
      </c>
      <c r="I212" s="4">
        <v>11</v>
      </c>
      <c r="J212" s="4">
        <v>6</v>
      </c>
      <c r="K212" s="4">
        <f>AVERAGE(J212:J213)</f>
        <v>8</v>
      </c>
      <c r="L212" s="4">
        <f>AVEDEV(J212:J213)</f>
        <v>2</v>
      </c>
      <c r="M212" s="5">
        <f>IF(K212=0,0,L212/K212)</f>
        <v>0.25</v>
      </c>
    </row>
    <row r="213" spans="1:13" x14ac:dyDescent="0.25">
      <c r="A213" t="s">
        <v>613</v>
      </c>
      <c r="B213" s="3">
        <v>33</v>
      </c>
      <c r="C213" s="3">
        <v>35</v>
      </c>
      <c r="D213" s="3" t="s">
        <v>977</v>
      </c>
      <c r="E213" s="4">
        <v>26.49</v>
      </c>
      <c r="F213" s="4">
        <v>20.5</v>
      </c>
      <c r="G213" s="4">
        <v>5.99</v>
      </c>
      <c r="H213" s="4">
        <v>21</v>
      </c>
      <c r="I213" s="4">
        <v>11</v>
      </c>
      <c r="J213" s="4">
        <v>10</v>
      </c>
      <c r="K213" s="4"/>
      <c r="L213" s="4"/>
      <c r="M213" s="5"/>
    </row>
    <row r="214" spans="1:13" x14ac:dyDescent="0.25">
      <c r="A214" t="s">
        <v>1219</v>
      </c>
      <c r="B214" s="3">
        <v>52</v>
      </c>
      <c r="C214" s="3">
        <v>35</v>
      </c>
      <c r="D214" s="3" t="s">
        <v>1583</v>
      </c>
      <c r="E214" s="4">
        <v>27.36</v>
      </c>
      <c r="F214" s="4">
        <v>19.87</v>
      </c>
      <c r="G214" s="4">
        <v>7.49</v>
      </c>
      <c r="H214" s="4">
        <v>20</v>
      </c>
      <c r="I214" s="4">
        <v>11</v>
      </c>
      <c r="J214" s="4">
        <v>9</v>
      </c>
      <c r="K214" s="4">
        <f>AVERAGE(J214:J215)</f>
        <v>9.5</v>
      </c>
      <c r="L214" s="4">
        <f>AVEDEV(J214:J215)</f>
        <v>0.5</v>
      </c>
      <c r="M214" s="5">
        <f>IF(K214=0,0,L214/K214)</f>
        <v>5.2631578947368418E-2</v>
      </c>
    </row>
    <row r="215" spans="1:13" x14ac:dyDescent="0.25">
      <c r="A215" t="s">
        <v>1219</v>
      </c>
      <c r="B215" s="3">
        <v>53</v>
      </c>
      <c r="C215" s="3">
        <v>35</v>
      </c>
      <c r="D215" s="3" t="s">
        <v>1583</v>
      </c>
      <c r="E215" s="4">
        <v>25.46</v>
      </c>
      <c r="F215" s="4">
        <v>19.87</v>
      </c>
      <c r="G215" s="4">
        <v>5.59</v>
      </c>
      <c r="H215" s="4">
        <v>21</v>
      </c>
      <c r="I215" s="4">
        <v>11</v>
      </c>
      <c r="J215" s="4">
        <v>10</v>
      </c>
      <c r="K215" s="4"/>
      <c r="L215" s="4"/>
      <c r="M215" s="5"/>
    </row>
    <row r="216" spans="1:13" x14ac:dyDescent="0.25">
      <c r="A216" t="s">
        <v>4</v>
      </c>
      <c r="B216" s="3">
        <v>2</v>
      </c>
      <c r="C216" s="3">
        <v>42</v>
      </c>
      <c r="D216" s="3" t="s">
        <v>46</v>
      </c>
      <c r="E216" s="4">
        <v>19.54</v>
      </c>
      <c r="F216" s="4">
        <v>19.13</v>
      </c>
      <c r="G216" s="4">
        <v>0.4</v>
      </c>
      <c r="H216" s="4">
        <v>8</v>
      </c>
      <c r="I216" s="4">
        <v>9</v>
      </c>
      <c r="J216" s="4">
        <v>0</v>
      </c>
      <c r="K216" s="4">
        <f>AVERAGE(J216:J217)</f>
        <v>2</v>
      </c>
      <c r="L216" s="4">
        <f>AVEDEV(J216:J217)</f>
        <v>2</v>
      </c>
      <c r="M216" s="5">
        <f>IF(K216=0,0,L216/K216)</f>
        <v>1</v>
      </c>
    </row>
    <row r="217" spans="1:13" x14ac:dyDescent="0.25">
      <c r="A217" t="s">
        <v>4</v>
      </c>
      <c r="B217" s="3">
        <v>3</v>
      </c>
      <c r="C217" s="3">
        <v>42</v>
      </c>
      <c r="D217" s="3" t="s">
        <v>46</v>
      </c>
      <c r="E217" s="4">
        <v>20.51</v>
      </c>
      <c r="F217" s="4">
        <v>19.13</v>
      </c>
      <c r="G217" s="4">
        <v>1.37</v>
      </c>
      <c r="H217" s="4">
        <v>13</v>
      </c>
      <c r="I217" s="4">
        <v>9</v>
      </c>
      <c r="J217" s="4">
        <v>4</v>
      </c>
      <c r="K217" s="4"/>
      <c r="L217" s="4"/>
      <c r="M217" s="5"/>
    </row>
    <row r="218" spans="1:13" x14ac:dyDescent="0.25">
      <c r="A218" t="s">
        <v>613</v>
      </c>
      <c r="B218" s="3">
        <v>22</v>
      </c>
      <c r="C218" s="3">
        <v>42</v>
      </c>
      <c r="D218" s="3" t="s">
        <v>654</v>
      </c>
      <c r="E218" s="4">
        <v>19.68</v>
      </c>
      <c r="F218" s="4">
        <v>20.5</v>
      </c>
      <c r="G218" s="4">
        <v>0</v>
      </c>
      <c r="H218" s="4">
        <v>11</v>
      </c>
      <c r="I218" s="4">
        <v>11</v>
      </c>
      <c r="J218" s="4">
        <v>0</v>
      </c>
      <c r="K218" s="4">
        <f>AVERAGE(J218:J219)</f>
        <v>0</v>
      </c>
      <c r="L218" s="4">
        <f>AVEDEV(J218:J219)</f>
        <v>0</v>
      </c>
      <c r="M218" s="5">
        <f>IF(K218=0,0,L218/K218)</f>
        <v>0</v>
      </c>
    </row>
    <row r="219" spans="1:13" x14ac:dyDescent="0.25">
      <c r="A219" t="s">
        <v>613</v>
      </c>
      <c r="B219" s="3">
        <v>23</v>
      </c>
      <c r="C219" s="3">
        <v>42</v>
      </c>
      <c r="D219" s="3" t="s">
        <v>654</v>
      </c>
      <c r="E219" s="4">
        <v>15.08</v>
      </c>
      <c r="F219" s="4">
        <v>20.5</v>
      </c>
      <c r="G219" s="4">
        <v>0</v>
      </c>
      <c r="H219" s="4">
        <v>1.5</v>
      </c>
      <c r="I219" s="4">
        <v>11</v>
      </c>
      <c r="J219" s="4">
        <v>0</v>
      </c>
      <c r="K219" s="4"/>
      <c r="L219" s="4"/>
      <c r="M219" s="5"/>
    </row>
    <row r="220" spans="1:13" x14ac:dyDescent="0.25">
      <c r="A220" t="s">
        <v>1219</v>
      </c>
      <c r="B220" s="3">
        <v>42</v>
      </c>
      <c r="C220" s="3">
        <v>42</v>
      </c>
      <c r="D220" s="3" t="s">
        <v>1260</v>
      </c>
      <c r="E220" s="4">
        <v>21.12</v>
      </c>
      <c r="F220" s="4">
        <v>19.87</v>
      </c>
      <c r="G220" s="4">
        <v>1.25</v>
      </c>
      <c r="H220" s="4">
        <v>17</v>
      </c>
      <c r="I220" s="4">
        <v>11</v>
      </c>
      <c r="J220" s="4">
        <v>6</v>
      </c>
      <c r="K220" s="4">
        <f>AVERAGE(J220:J221)</f>
        <v>3</v>
      </c>
      <c r="L220" s="4">
        <f>AVEDEV(J220:J221)</f>
        <v>3</v>
      </c>
      <c r="M220" s="5">
        <f>IF(K220=0,0,L220/K220)</f>
        <v>1</v>
      </c>
    </row>
    <row r="221" spans="1:13" x14ac:dyDescent="0.25">
      <c r="A221" t="s">
        <v>1219</v>
      </c>
      <c r="B221" s="3">
        <v>43</v>
      </c>
      <c r="C221" s="3">
        <v>42</v>
      </c>
      <c r="D221" s="3" t="s">
        <v>1260</v>
      </c>
      <c r="E221" s="4">
        <v>16.45</v>
      </c>
      <c r="F221" s="4">
        <v>19.87</v>
      </c>
      <c r="G221" s="4">
        <v>0</v>
      </c>
      <c r="H221" s="4">
        <v>6</v>
      </c>
      <c r="I221" s="4">
        <v>11</v>
      </c>
      <c r="J221" s="4">
        <v>0</v>
      </c>
      <c r="K221" s="4"/>
      <c r="L221" s="4"/>
      <c r="M221" s="5"/>
    </row>
    <row r="222" spans="1:13" x14ac:dyDescent="0.25">
      <c r="A222" t="s">
        <v>4</v>
      </c>
      <c r="B222" s="3">
        <v>14</v>
      </c>
      <c r="C222" s="3">
        <v>59</v>
      </c>
      <c r="D222" s="3" t="s">
        <v>459</v>
      </c>
      <c r="E222" s="4">
        <v>22.31</v>
      </c>
      <c r="F222" s="4">
        <v>19.13</v>
      </c>
      <c r="G222" s="4">
        <v>3.18</v>
      </c>
      <c r="H222" s="4">
        <v>11</v>
      </c>
      <c r="I222" s="4">
        <v>9</v>
      </c>
      <c r="J222" s="4">
        <v>2</v>
      </c>
      <c r="K222" s="4">
        <f>AVERAGE(J222:J223)</f>
        <v>3</v>
      </c>
      <c r="L222" s="4">
        <f>AVEDEV(J222:J223)</f>
        <v>1</v>
      </c>
      <c r="M222" s="5">
        <f>IF(K222=0,0,L222/K222)</f>
        <v>0.33333333333333331</v>
      </c>
    </row>
    <row r="223" spans="1:13" x14ac:dyDescent="0.25">
      <c r="A223" t="s">
        <v>4</v>
      </c>
      <c r="B223" s="3">
        <v>15</v>
      </c>
      <c r="C223" s="3">
        <v>59</v>
      </c>
      <c r="D223" s="3" t="s">
        <v>459</v>
      </c>
      <c r="E223" s="4">
        <v>19.559999999999999</v>
      </c>
      <c r="F223" s="4">
        <v>19.13</v>
      </c>
      <c r="G223" s="4">
        <v>0.43</v>
      </c>
      <c r="H223" s="4">
        <v>13</v>
      </c>
      <c r="I223" s="4">
        <v>9</v>
      </c>
      <c r="J223" s="4">
        <v>4</v>
      </c>
      <c r="K223" s="4"/>
      <c r="L223" s="4"/>
      <c r="M223" s="5"/>
    </row>
    <row r="224" spans="1:13" x14ac:dyDescent="0.25">
      <c r="A224" t="s">
        <v>613</v>
      </c>
      <c r="B224" s="3">
        <v>34</v>
      </c>
      <c r="C224" s="3">
        <v>59</v>
      </c>
      <c r="D224" s="3" t="s">
        <v>1067</v>
      </c>
      <c r="E224" s="4">
        <v>23.09</v>
      </c>
      <c r="F224" s="4">
        <v>20.5</v>
      </c>
      <c r="G224" s="4">
        <v>2.59</v>
      </c>
      <c r="H224" s="4">
        <v>13</v>
      </c>
      <c r="I224" s="4">
        <v>11</v>
      </c>
      <c r="J224" s="4">
        <v>2</v>
      </c>
      <c r="K224" s="4">
        <f>AVERAGE(J224:J225)</f>
        <v>4</v>
      </c>
      <c r="L224" s="4">
        <f>AVEDEV(J224:J225)</f>
        <v>2</v>
      </c>
      <c r="M224" s="5">
        <f>IF(K224=0,0,L224/K224)</f>
        <v>0.5</v>
      </c>
    </row>
    <row r="225" spans="1:13" x14ac:dyDescent="0.25">
      <c r="A225" t="s">
        <v>613</v>
      </c>
      <c r="B225" s="3">
        <v>35</v>
      </c>
      <c r="C225" s="3">
        <v>59</v>
      </c>
      <c r="D225" s="3" t="s">
        <v>1067</v>
      </c>
      <c r="E225" s="4">
        <v>22.61</v>
      </c>
      <c r="F225" s="4">
        <v>20.5</v>
      </c>
      <c r="G225" s="4">
        <v>2.11</v>
      </c>
      <c r="H225" s="4">
        <v>17</v>
      </c>
      <c r="I225" s="4">
        <v>11</v>
      </c>
      <c r="J225" s="4">
        <v>6</v>
      </c>
      <c r="K225" s="4"/>
      <c r="L225" s="4"/>
      <c r="M225" s="5"/>
    </row>
    <row r="226" spans="1:13" x14ac:dyDescent="0.25">
      <c r="A226" t="s">
        <v>1219</v>
      </c>
      <c r="B226" s="3">
        <v>54</v>
      </c>
      <c r="C226" s="3">
        <v>59</v>
      </c>
      <c r="D226" s="3" t="s">
        <v>1673</v>
      </c>
      <c r="E226" s="4">
        <v>19.82</v>
      </c>
      <c r="F226" s="4">
        <v>19.87</v>
      </c>
      <c r="G226" s="4">
        <v>0</v>
      </c>
      <c r="H226" s="4">
        <v>12</v>
      </c>
      <c r="I226" s="4">
        <v>11</v>
      </c>
      <c r="J226" s="4">
        <v>1</v>
      </c>
      <c r="K226" s="4">
        <f>AVERAGE(J226:J227)</f>
        <v>1.5</v>
      </c>
      <c r="L226" s="4">
        <f>AVEDEV(J226:J227)</f>
        <v>0.5</v>
      </c>
      <c r="M226" s="5">
        <f>IF(K226=0,0,L226/K226)</f>
        <v>0.33333333333333331</v>
      </c>
    </row>
    <row r="227" spans="1:13" x14ac:dyDescent="0.25">
      <c r="A227" t="s">
        <v>1219</v>
      </c>
      <c r="B227" s="3">
        <v>55</v>
      </c>
      <c r="C227" s="3">
        <v>59</v>
      </c>
      <c r="D227" s="3" t="s">
        <v>1673</v>
      </c>
      <c r="E227" s="4">
        <v>20.010000000000002</v>
      </c>
      <c r="F227" s="4">
        <v>19.87</v>
      </c>
      <c r="G227" s="4">
        <v>0.14000000000000001</v>
      </c>
      <c r="H227" s="4">
        <v>13</v>
      </c>
      <c r="I227" s="4">
        <v>11</v>
      </c>
      <c r="J227" s="4">
        <v>2</v>
      </c>
      <c r="K227" s="4"/>
      <c r="L227" s="4"/>
      <c r="M227" s="5"/>
    </row>
    <row r="228" spans="1:13" x14ac:dyDescent="0.25">
      <c r="A228" t="s">
        <v>4</v>
      </c>
      <c r="B228" s="3">
        <v>14</v>
      </c>
      <c r="C228" s="3">
        <v>55</v>
      </c>
      <c r="D228" s="3" t="s">
        <v>455</v>
      </c>
      <c r="E228" s="4">
        <v>16.100000000000001</v>
      </c>
      <c r="F228" s="4">
        <v>19.13</v>
      </c>
      <c r="G228" s="4">
        <v>0</v>
      </c>
      <c r="H228" s="4">
        <v>6</v>
      </c>
      <c r="I228" s="4">
        <v>9</v>
      </c>
      <c r="J228" s="4">
        <v>0</v>
      </c>
      <c r="K228" s="4">
        <f>AVERAGE(J228:J229)</f>
        <v>1</v>
      </c>
      <c r="L228" s="4">
        <f>AVEDEV(J228:J229)</f>
        <v>1</v>
      </c>
      <c r="M228" s="5">
        <f>IF(K228=0,0,L228/K228)</f>
        <v>1</v>
      </c>
    </row>
    <row r="229" spans="1:13" x14ac:dyDescent="0.25">
      <c r="A229" t="s">
        <v>4</v>
      </c>
      <c r="B229" s="3">
        <v>15</v>
      </c>
      <c r="C229" s="3">
        <v>55</v>
      </c>
      <c r="D229" s="3" t="s">
        <v>455</v>
      </c>
      <c r="E229" s="4">
        <v>19.87</v>
      </c>
      <c r="F229" s="4">
        <v>19.13</v>
      </c>
      <c r="G229" s="4">
        <v>0.74</v>
      </c>
      <c r="H229" s="4">
        <v>11</v>
      </c>
      <c r="I229" s="4">
        <v>9</v>
      </c>
      <c r="J229" s="4">
        <v>2</v>
      </c>
      <c r="K229" s="4"/>
      <c r="L229" s="4"/>
      <c r="M229" s="5"/>
    </row>
    <row r="230" spans="1:13" x14ac:dyDescent="0.25">
      <c r="A230" t="s">
        <v>613</v>
      </c>
      <c r="B230" s="3">
        <v>34</v>
      </c>
      <c r="C230" s="3">
        <v>55</v>
      </c>
      <c r="D230" s="3" t="s">
        <v>1063</v>
      </c>
      <c r="E230" s="4">
        <v>20.82</v>
      </c>
      <c r="F230" s="4">
        <v>20.5</v>
      </c>
      <c r="G230" s="4">
        <v>0.32</v>
      </c>
      <c r="H230" s="4">
        <v>15</v>
      </c>
      <c r="I230" s="4">
        <v>11</v>
      </c>
      <c r="J230" s="4">
        <v>4</v>
      </c>
      <c r="K230" s="4">
        <f>AVERAGE(J230:J231)</f>
        <v>4</v>
      </c>
      <c r="L230" s="4">
        <f>AVEDEV(J230:J231)</f>
        <v>0</v>
      </c>
      <c r="M230" s="5">
        <f>IF(K230=0,0,L230/K230)</f>
        <v>0</v>
      </c>
    </row>
    <row r="231" spans="1:13" x14ac:dyDescent="0.25">
      <c r="A231" t="s">
        <v>613</v>
      </c>
      <c r="B231" s="3">
        <v>35</v>
      </c>
      <c r="C231" s="3">
        <v>55</v>
      </c>
      <c r="D231" s="3" t="s">
        <v>1063</v>
      </c>
      <c r="E231" s="4">
        <v>22.16</v>
      </c>
      <c r="F231" s="4">
        <v>20.5</v>
      </c>
      <c r="G231" s="4">
        <v>1.66</v>
      </c>
      <c r="H231" s="4">
        <v>15</v>
      </c>
      <c r="I231" s="4">
        <v>11</v>
      </c>
      <c r="J231" s="4">
        <v>4</v>
      </c>
      <c r="K231" s="4"/>
      <c r="L231" s="4"/>
      <c r="M231" s="5"/>
    </row>
    <row r="232" spans="1:13" x14ac:dyDescent="0.25">
      <c r="A232" t="s">
        <v>1219</v>
      </c>
      <c r="B232" s="3">
        <v>54</v>
      </c>
      <c r="C232" s="3">
        <v>55</v>
      </c>
      <c r="D232" s="3" t="s">
        <v>1669</v>
      </c>
      <c r="E232" s="4">
        <v>25.4</v>
      </c>
      <c r="F232" s="4">
        <v>19.87</v>
      </c>
      <c r="G232" s="4">
        <v>5.53</v>
      </c>
      <c r="H232" s="4">
        <v>21</v>
      </c>
      <c r="I232" s="4">
        <v>11</v>
      </c>
      <c r="J232" s="4">
        <v>10</v>
      </c>
      <c r="K232" s="4">
        <f>AVERAGE(J232:J233)</f>
        <v>5.5</v>
      </c>
      <c r="L232" s="4">
        <f>AVEDEV(J232:J233)</f>
        <v>4.5</v>
      </c>
      <c r="M232" s="5">
        <f>IF(K232=0,0,L232/K232)</f>
        <v>0.81818181818181823</v>
      </c>
    </row>
    <row r="233" spans="1:13" x14ac:dyDescent="0.25">
      <c r="A233" t="s">
        <v>1219</v>
      </c>
      <c r="B233" s="3">
        <v>55</v>
      </c>
      <c r="C233" s="3">
        <v>55</v>
      </c>
      <c r="D233" s="3" t="s">
        <v>1669</v>
      </c>
      <c r="E233" s="4">
        <v>21.38</v>
      </c>
      <c r="F233" s="4">
        <v>19.87</v>
      </c>
      <c r="G233" s="4">
        <v>1.51</v>
      </c>
      <c r="H233" s="4">
        <v>12</v>
      </c>
      <c r="I233" s="4">
        <v>11</v>
      </c>
      <c r="J233" s="4">
        <v>1</v>
      </c>
      <c r="K233" s="4"/>
      <c r="L233" s="4"/>
      <c r="M233" s="5"/>
    </row>
    <row r="234" spans="1:13" x14ac:dyDescent="0.25">
      <c r="A234" t="s">
        <v>4</v>
      </c>
      <c r="B234" s="3">
        <v>10</v>
      </c>
      <c r="C234" s="3">
        <v>44</v>
      </c>
      <c r="D234" s="3" t="s">
        <v>312</v>
      </c>
      <c r="E234" s="4">
        <v>18.690000000000001</v>
      </c>
      <c r="F234" s="4">
        <v>19.13</v>
      </c>
      <c r="G234" s="4">
        <v>0</v>
      </c>
      <c r="H234" s="4">
        <v>9</v>
      </c>
      <c r="I234" s="4">
        <v>9</v>
      </c>
      <c r="J234" s="4">
        <v>0</v>
      </c>
      <c r="K234" s="4">
        <f>AVERAGE(J234:J235)</f>
        <v>1</v>
      </c>
      <c r="L234" s="4">
        <f>AVEDEV(J234:J235)</f>
        <v>1</v>
      </c>
      <c r="M234" s="5">
        <f>IF(K234=0,0,L234/K234)</f>
        <v>1</v>
      </c>
    </row>
    <row r="235" spans="1:13" x14ac:dyDescent="0.25">
      <c r="A235" t="s">
        <v>4</v>
      </c>
      <c r="B235" s="3">
        <v>11</v>
      </c>
      <c r="C235" s="3">
        <v>44</v>
      </c>
      <c r="D235" s="3" t="s">
        <v>312</v>
      </c>
      <c r="E235" s="4">
        <v>19.48</v>
      </c>
      <c r="F235" s="4">
        <v>19.13</v>
      </c>
      <c r="G235" s="4">
        <v>0.35</v>
      </c>
      <c r="H235" s="4">
        <v>11</v>
      </c>
      <c r="I235" s="4">
        <v>9</v>
      </c>
      <c r="J235" s="4">
        <v>2</v>
      </c>
      <c r="K235" s="4"/>
      <c r="L235" s="4"/>
      <c r="M235" s="5"/>
    </row>
    <row r="236" spans="1:13" x14ac:dyDescent="0.25">
      <c r="A236" t="s">
        <v>613</v>
      </c>
      <c r="B236" s="3">
        <v>30</v>
      </c>
      <c r="C236" s="3">
        <v>44</v>
      </c>
      <c r="D236" s="3" t="s">
        <v>920</v>
      </c>
      <c r="E236" s="4">
        <v>23.23</v>
      </c>
      <c r="F236" s="4">
        <v>20.5</v>
      </c>
      <c r="G236" s="4">
        <v>2.73</v>
      </c>
      <c r="H236" s="4">
        <v>14</v>
      </c>
      <c r="I236" s="4">
        <v>11</v>
      </c>
      <c r="J236" s="4">
        <v>3</v>
      </c>
      <c r="K236" s="4">
        <f>AVERAGE(J236:J237)</f>
        <v>3</v>
      </c>
      <c r="L236" s="4">
        <f>AVEDEV(J236:J237)</f>
        <v>0</v>
      </c>
      <c r="M236" s="5">
        <f>IF(K236=0,0,L236/K236)</f>
        <v>0</v>
      </c>
    </row>
    <row r="237" spans="1:13" x14ac:dyDescent="0.25">
      <c r="A237" t="s">
        <v>613</v>
      </c>
      <c r="B237" s="3">
        <v>31</v>
      </c>
      <c r="C237" s="3">
        <v>44</v>
      </c>
      <c r="D237" s="3" t="s">
        <v>920</v>
      </c>
      <c r="E237" s="4">
        <v>22.6</v>
      </c>
      <c r="F237" s="4">
        <v>20.5</v>
      </c>
      <c r="G237" s="4">
        <v>2.1</v>
      </c>
      <c r="H237" s="4">
        <v>14</v>
      </c>
      <c r="I237" s="4">
        <v>11</v>
      </c>
      <c r="J237" s="4">
        <v>3</v>
      </c>
      <c r="K237" s="4"/>
      <c r="L237" s="4"/>
      <c r="M237" s="5"/>
    </row>
    <row r="238" spans="1:13" x14ac:dyDescent="0.25">
      <c r="A238" t="s">
        <v>1219</v>
      </c>
      <c r="B238" s="3">
        <v>50</v>
      </c>
      <c r="C238" s="3">
        <v>44</v>
      </c>
      <c r="D238" s="3" t="s">
        <v>1526</v>
      </c>
      <c r="E238" s="4">
        <v>19.48</v>
      </c>
      <c r="F238" s="4">
        <v>19.87</v>
      </c>
      <c r="G238" s="4">
        <v>0</v>
      </c>
      <c r="H238" s="4">
        <v>13</v>
      </c>
      <c r="I238" s="4">
        <v>11</v>
      </c>
      <c r="J238" s="4">
        <v>2</v>
      </c>
      <c r="K238" s="4">
        <f>AVERAGE(J238:J239)</f>
        <v>1</v>
      </c>
      <c r="L238" s="4">
        <f>AVEDEV(J238:J239)</f>
        <v>1</v>
      </c>
      <c r="M238" s="5">
        <f>IF(K238=0,0,L238/K238)</f>
        <v>1</v>
      </c>
    </row>
    <row r="239" spans="1:13" x14ac:dyDescent="0.25">
      <c r="A239" t="s">
        <v>1219</v>
      </c>
      <c r="B239" s="3">
        <v>51</v>
      </c>
      <c r="C239" s="3">
        <v>44</v>
      </c>
      <c r="D239" s="3" t="s">
        <v>1526</v>
      </c>
      <c r="E239" s="4">
        <v>18.12</v>
      </c>
      <c r="F239" s="4">
        <v>19.87</v>
      </c>
      <c r="G239" s="4">
        <v>0</v>
      </c>
      <c r="H239" s="4">
        <v>7</v>
      </c>
      <c r="I239" s="4">
        <v>11</v>
      </c>
      <c r="J239" s="4">
        <v>0</v>
      </c>
      <c r="K239" s="4"/>
      <c r="L239" s="4"/>
      <c r="M239" s="5"/>
    </row>
    <row r="240" spans="1:13" x14ac:dyDescent="0.25">
      <c r="A240" t="s">
        <v>4</v>
      </c>
      <c r="B240" s="3">
        <v>8</v>
      </c>
      <c r="C240" s="3">
        <v>32</v>
      </c>
      <c r="D240" s="3" t="s">
        <v>234</v>
      </c>
      <c r="E240" s="4">
        <v>17.21</v>
      </c>
      <c r="F240" s="4">
        <v>19.13</v>
      </c>
      <c r="G240" s="4">
        <v>0</v>
      </c>
      <c r="H240" s="4">
        <v>9</v>
      </c>
      <c r="I240" s="4">
        <v>9</v>
      </c>
      <c r="J240" s="4">
        <v>0</v>
      </c>
      <c r="K240" s="4">
        <f>AVERAGE(J240:J241)</f>
        <v>0</v>
      </c>
      <c r="L240" s="4">
        <f>AVEDEV(J240:J241)</f>
        <v>0</v>
      </c>
      <c r="M240" s="5">
        <f>IF(K240=0,0,L240/K240)</f>
        <v>0</v>
      </c>
    </row>
    <row r="241" spans="1:13" x14ac:dyDescent="0.25">
      <c r="A241" t="s">
        <v>4</v>
      </c>
      <c r="B241" s="3">
        <v>9</v>
      </c>
      <c r="C241" s="3">
        <v>32</v>
      </c>
      <c r="D241" s="3" t="s">
        <v>234</v>
      </c>
      <c r="E241" s="4">
        <v>19.12</v>
      </c>
      <c r="F241" s="4">
        <v>19.13</v>
      </c>
      <c r="G241" s="4">
        <v>0</v>
      </c>
      <c r="H241" s="4">
        <v>9</v>
      </c>
      <c r="I241" s="4">
        <v>9</v>
      </c>
      <c r="J241" s="4">
        <v>0</v>
      </c>
      <c r="K241" s="4"/>
      <c r="L241" s="4"/>
      <c r="M241" s="5"/>
    </row>
    <row r="242" spans="1:13" x14ac:dyDescent="0.25">
      <c r="A242" t="s">
        <v>613</v>
      </c>
      <c r="B242" s="3">
        <v>28</v>
      </c>
      <c r="C242" s="3">
        <v>32</v>
      </c>
      <c r="D242" s="3" t="s">
        <v>842</v>
      </c>
      <c r="E242" s="4">
        <v>14.96</v>
      </c>
      <c r="F242" s="4">
        <v>20.5</v>
      </c>
      <c r="G242" s="4">
        <v>0</v>
      </c>
      <c r="H242" s="4">
        <v>3</v>
      </c>
      <c r="I242" s="4">
        <v>11</v>
      </c>
      <c r="J242" s="4">
        <v>0</v>
      </c>
      <c r="K242" s="4">
        <f>AVERAGE(J242:J243)</f>
        <v>1.5</v>
      </c>
      <c r="L242" s="4">
        <f>AVEDEV(J242:J243)</f>
        <v>1.5</v>
      </c>
      <c r="M242" s="5">
        <f>IF(K242=0,0,L242/K242)</f>
        <v>1</v>
      </c>
    </row>
    <row r="243" spans="1:13" x14ac:dyDescent="0.25">
      <c r="A243" t="s">
        <v>613</v>
      </c>
      <c r="B243" s="3">
        <v>29</v>
      </c>
      <c r="C243" s="3">
        <v>32</v>
      </c>
      <c r="D243" s="3" t="s">
        <v>842</v>
      </c>
      <c r="E243" s="4">
        <v>21.42</v>
      </c>
      <c r="F243" s="4">
        <v>20.5</v>
      </c>
      <c r="G243" s="4">
        <v>0.92</v>
      </c>
      <c r="H243" s="4">
        <v>14</v>
      </c>
      <c r="I243" s="4">
        <v>11</v>
      </c>
      <c r="J243" s="4">
        <v>3</v>
      </c>
      <c r="K243" s="4"/>
      <c r="L243" s="4"/>
      <c r="M243" s="5"/>
    </row>
    <row r="244" spans="1:13" x14ac:dyDescent="0.25">
      <c r="A244" t="s">
        <v>1219</v>
      </c>
      <c r="B244" s="3">
        <v>48</v>
      </c>
      <c r="C244" s="3">
        <v>32</v>
      </c>
      <c r="D244" s="3" t="s">
        <v>1448</v>
      </c>
      <c r="E244" s="4">
        <v>23.15</v>
      </c>
      <c r="F244" s="4">
        <v>19.87</v>
      </c>
      <c r="G244" s="4">
        <v>3.28</v>
      </c>
      <c r="H244" s="4">
        <v>17</v>
      </c>
      <c r="I244" s="4">
        <v>11</v>
      </c>
      <c r="J244" s="4">
        <v>6</v>
      </c>
      <c r="K244" s="4">
        <f>AVERAGE(J244:J245)</f>
        <v>4.5</v>
      </c>
      <c r="L244" s="4">
        <f>AVEDEV(J244:J245)</f>
        <v>1.5</v>
      </c>
      <c r="M244" s="5">
        <f>IF(K244=0,0,L244/K244)</f>
        <v>0.33333333333333331</v>
      </c>
    </row>
    <row r="245" spans="1:13" x14ac:dyDescent="0.25">
      <c r="A245" t="s">
        <v>1219</v>
      </c>
      <c r="B245" s="3">
        <v>49</v>
      </c>
      <c r="C245" s="3">
        <v>32</v>
      </c>
      <c r="D245" s="3" t="s">
        <v>1448</v>
      </c>
      <c r="E245" s="4">
        <v>23.19</v>
      </c>
      <c r="F245" s="4">
        <v>19.87</v>
      </c>
      <c r="G245" s="4">
        <v>3.32</v>
      </c>
      <c r="H245" s="4">
        <v>14</v>
      </c>
      <c r="I245" s="4">
        <v>11</v>
      </c>
      <c r="J245" s="4">
        <v>3</v>
      </c>
      <c r="K245" s="4"/>
      <c r="L245" s="4"/>
      <c r="M245" s="5"/>
    </row>
    <row r="246" spans="1:13" x14ac:dyDescent="0.25">
      <c r="A246" t="s">
        <v>4</v>
      </c>
      <c r="B246" s="3">
        <v>8</v>
      </c>
      <c r="C246" s="3">
        <v>54</v>
      </c>
      <c r="D246" s="3" t="s">
        <v>256</v>
      </c>
      <c r="E246" s="4">
        <v>27.5</v>
      </c>
      <c r="F246" s="4">
        <v>19.13</v>
      </c>
      <c r="G246" s="4">
        <v>8.3699999999999992</v>
      </c>
      <c r="H246" s="4">
        <v>19</v>
      </c>
      <c r="I246" s="4">
        <v>9</v>
      </c>
      <c r="J246" s="4">
        <v>10</v>
      </c>
      <c r="K246" s="4">
        <f>AVERAGE(J246:J247)</f>
        <v>6</v>
      </c>
      <c r="L246" s="4">
        <f>AVEDEV(J246:J247)</f>
        <v>4</v>
      </c>
      <c r="M246" s="5">
        <f>IF(K246=0,0,L246/K246)</f>
        <v>0.66666666666666663</v>
      </c>
    </row>
    <row r="247" spans="1:13" x14ac:dyDescent="0.25">
      <c r="A247" t="s">
        <v>4</v>
      </c>
      <c r="B247" s="3">
        <v>9</v>
      </c>
      <c r="C247" s="3">
        <v>54</v>
      </c>
      <c r="D247" s="3" t="s">
        <v>256</v>
      </c>
      <c r="E247" s="4">
        <v>22.51</v>
      </c>
      <c r="F247" s="4">
        <v>19.13</v>
      </c>
      <c r="G247" s="4">
        <v>3.37</v>
      </c>
      <c r="H247" s="4">
        <v>11</v>
      </c>
      <c r="I247" s="4">
        <v>9</v>
      </c>
      <c r="J247" s="4">
        <v>2</v>
      </c>
      <c r="K247" s="4"/>
      <c r="L247" s="4"/>
      <c r="M247" s="5"/>
    </row>
    <row r="248" spans="1:13" x14ac:dyDescent="0.25">
      <c r="A248" t="s">
        <v>613</v>
      </c>
      <c r="B248" s="3">
        <v>28</v>
      </c>
      <c r="C248" s="3">
        <v>54</v>
      </c>
      <c r="D248" s="3" t="s">
        <v>864</v>
      </c>
      <c r="E248" s="4">
        <v>27.24</v>
      </c>
      <c r="F248" s="4">
        <v>20.5</v>
      </c>
      <c r="G248" s="4">
        <v>6.74</v>
      </c>
      <c r="H248" s="4">
        <v>24</v>
      </c>
      <c r="I248" s="4">
        <v>11</v>
      </c>
      <c r="J248" s="4">
        <v>13</v>
      </c>
      <c r="K248" s="4">
        <f>AVERAGE(J248:J249)</f>
        <v>15</v>
      </c>
      <c r="L248" s="4">
        <f>AVEDEV(J248:J249)</f>
        <v>2</v>
      </c>
      <c r="M248" s="5">
        <f>IF(K248=0,0,L248/K248)</f>
        <v>0.13333333333333333</v>
      </c>
    </row>
    <row r="249" spans="1:13" x14ac:dyDescent="0.25">
      <c r="A249" t="s">
        <v>613</v>
      </c>
      <c r="B249" s="3">
        <v>29</v>
      </c>
      <c r="C249" s="3">
        <v>54</v>
      </c>
      <c r="D249" s="3" t="s">
        <v>864</v>
      </c>
      <c r="E249" s="4">
        <v>29.91</v>
      </c>
      <c r="F249" s="4">
        <v>20.5</v>
      </c>
      <c r="G249" s="4">
        <v>9.41</v>
      </c>
      <c r="H249" s="4">
        <v>28</v>
      </c>
      <c r="I249" s="4">
        <v>11</v>
      </c>
      <c r="J249" s="4">
        <v>17</v>
      </c>
      <c r="K249" s="4"/>
      <c r="L249" s="4"/>
      <c r="M249" s="5"/>
    </row>
    <row r="250" spans="1:13" x14ac:dyDescent="0.25">
      <c r="A250" t="s">
        <v>1219</v>
      </c>
      <c r="B250" s="3">
        <v>48</v>
      </c>
      <c r="C250" s="3">
        <v>54</v>
      </c>
      <c r="D250" s="3" t="s">
        <v>1470</v>
      </c>
      <c r="E250" s="4">
        <v>17.96</v>
      </c>
      <c r="F250" s="4">
        <v>19.87</v>
      </c>
      <c r="G250" s="4">
        <v>0</v>
      </c>
      <c r="H250" s="4">
        <v>9</v>
      </c>
      <c r="I250" s="4">
        <v>11</v>
      </c>
      <c r="J250" s="4">
        <v>0</v>
      </c>
      <c r="K250" s="4">
        <f>AVERAGE(J250:J251)</f>
        <v>0</v>
      </c>
      <c r="L250" s="4">
        <f>AVEDEV(J250:J251)</f>
        <v>0</v>
      </c>
      <c r="M250" s="5">
        <f>IF(K250=0,0,L250/K250)</f>
        <v>0</v>
      </c>
    </row>
    <row r="251" spans="1:13" x14ac:dyDescent="0.25">
      <c r="A251" t="s">
        <v>1219</v>
      </c>
      <c r="B251" s="3">
        <v>49</v>
      </c>
      <c r="C251" s="3">
        <v>54</v>
      </c>
      <c r="D251" s="3" t="s">
        <v>1470</v>
      </c>
      <c r="E251" s="4">
        <v>15.62</v>
      </c>
      <c r="F251" s="4">
        <v>19.87</v>
      </c>
      <c r="G251" s="4">
        <v>0</v>
      </c>
      <c r="H251" s="4">
        <v>5</v>
      </c>
      <c r="I251" s="4">
        <v>11</v>
      </c>
      <c r="J251" s="4">
        <v>0</v>
      </c>
      <c r="K251" s="4"/>
      <c r="L251" s="4"/>
      <c r="M251" s="5"/>
    </row>
    <row r="252" spans="1:13" x14ac:dyDescent="0.25">
      <c r="A252" t="s">
        <v>4</v>
      </c>
      <c r="B252" s="3">
        <v>18</v>
      </c>
      <c r="C252" s="3">
        <v>28</v>
      </c>
      <c r="D252" s="3" t="s">
        <v>560</v>
      </c>
      <c r="E252" s="4">
        <v>17.61</v>
      </c>
      <c r="F252" s="4">
        <v>19.13</v>
      </c>
      <c r="G252" s="4">
        <v>0</v>
      </c>
      <c r="H252" s="4">
        <v>11</v>
      </c>
      <c r="I252" s="4">
        <v>9</v>
      </c>
      <c r="J252" s="4">
        <v>2</v>
      </c>
      <c r="K252" s="4">
        <f>AVERAGE(J252:J253)</f>
        <v>6</v>
      </c>
      <c r="L252" s="4">
        <f>AVEDEV(J252:J253)</f>
        <v>4</v>
      </c>
      <c r="M252" s="5">
        <f>IF(K252=0,0,L252/K252)</f>
        <v>0.66666666666666663</v>
      </c>
    </row>
    <row r="253" spans="1:13" x14ac:dyDescent="0.25">
      <c r="A253" t="s">
        <v>4</v>
      </c>
      <c r="B253" s="3">
        <v>19</v>
      </c>
      <c r="C253" s="3">
        <v>28</v>
      </c>
      <c r="D253" s="3" t="s">
        <v>560</v>
      </c>
      <c r="E253" s="4">
        <v>24.18</v>
      </c>
      <c r="F253" s="4">
        <v>19.13</v>
      </c>
      <c r="G253" s="4">
        <v>5.05</v>
      </c>
      <c r="H253" s="4">
        <v>19</v>
      </c>
      <c r="I253" s="4">
        <v>9</v>
      </c>
      <c r="J253" s="4">
        <v>10</v>
      </c>
      <c r="K253" s="4"/>
      <c r="L253" s="4"/>
      <c r="M253" s="5"/>
    </row>
    <row r="254" spans="1:13" x14ac:dyDescent="0.25">
      <c r="A254" t="s">
        <v>613</v>
      </c>
      <c r="B254" s="3">
        <v>38</v>
      </c>
      <c r="C254" s="3">
        <v>28</v>
      </c>
      <c r="D254" s="3" t="s">
        <v>1168</v>
      </c>
      <c r="E254" s="4">
        <v>21.92</v>
      </c>
      <c r="F254" s="4">
        <v>20.5</v>
      </c>
      <c r="G254" s="4">
        <v>1.42</v>
      </c>
      <c r="H254" s="4">
        <v>13</v>
      </c>
      <c r="I254" s="4">
        <v>11</v>
      </c>
      <c r="J254" s="4">
        <v>2</v>
      </c>
      <c r="K254" s="4">
        <f>AVERAGE(J254:J255)</f>
        <v>1</v>
      </c>
      <c r="L254" s="4">
        <f>AVEDEV(J254:J255)</f>
        <v>1</v>
      </c>
      <c r="M254" s="5">
        <f>IF(K254=0,0,L254/K254)</f>
        <v>1</v>
      </c>
    </row>
    <row r="255" spans="1:13" x14ac:dyDescent="0.25">
      <c r="A255" t="s">
        <v>613</v>
      </c>
      <c r="B255" s="3">
        <v>39</v>
      </c>
      <c r="C255" s="3">
        <v>28</v>
      </c>
      <c r="D255" s="3" t="s">
        <v>1168</v>
      </c>
      <c r="E255" s="4">
        <v>23.56</v>
      </c>
      <c r="F255" s="4">
        <v>20.5</v>
      </c>
      <c r="G255" s="4">
        <v>3.06</v>
      </c>
      <c r="H255" s="4">
        <v>11</v>
      </c>
      <c r="I255" s="4">
        <v>11</v>
      </c>
      <c r="J255" s="4">
        <v>0</v>
      </c>
      <c r="K255" s="4"/>
      <c r="L255" s="4"/>
      <c r="M255" s="5"/>
    </row>
    <row r="256" spans="1:13" x14ac:dyDescent="0.25">
      <c r="A256" t="s">
        <v>1219</v>
      </c>
      <c r="B256" s="3">
        <v>58</v>
      </c>
      <c r="C256" s="3">
        <v>28</v>
      </c>
      <c r="D256" s="3" t="s">
        <v>1774</v>
      </c>
      <c r="E256" s="4">
        <v>22.65</v>
      </c>
      <c r="F256" s="4">
        <v>19.87</v>
      </c>
      <c r="G256" s="4">
        <v>2.78</v>
      </c>
      <c r="H256" s="4">
        <v>17</v>
      </c>
      <c r="I256" s="4">
        <v>11</v>
      </c>
      <c r="J256" s="4">
        <v>6</v>
      </c>
      <c r="K256" s="4">
        <f>AVERAGE(J256:J257)</f>
        <v>3</v>
      </c>
      <c r="L256" s="4">
        <f>AVEDEV(J256:J257)</f>
        <v>3</v>
      </c>
      <c r="M256" s="5">
        <f>IF(K256=0,0,L256/K256)</f>
        <v>1</v>
      </c>
    </row>
    <row r="257" spans="1:13" x14ac:dyDescent="0.25">
      <c r="A257" t="s">
        <v>1219</v>
      </c>
      <c r="B257" s="3">
        <v>59</v>
      </c>
      <c r="C257" s="3">
        <v>28</v>
      </c>
      <c r="D257" s="3" t="s">
        <v>1774</v>
      </c>
      <c r="E257" s="4">
        <v>19.559999999999999</v>
      </c>
      <c r="F257" s="4">
        <v>19.87</v>
      </c>
      <c r="G257" s="4">
        <v>0</v>
      </c>
      <c r="H257" s="4">
        <v>10</v>
      </c>
      <c r="I257" s="4">
        <v>11</v>
      </c>
      <c r="J257" s="4">
        <v>0</v>
      </c>
      <c r="K257" s="4"/>
      <c r="L257" s="4"/>
      <c r="M257" s="5"/>
    </row>
    <row r="258" spans="1:13" x14ac:dyDescent="0.25">
      <c r="A258" t="s">
        <v>4</v>
      </c>
      <c r="B258" s="3">
        <v>18</v>
      </c>
      <c r="C258" s="3">
        <v>5</v>
      </c>
      <c r="D258" s="3" t="s">
        <v>537</v>
      </c>
      <c r="E258" s="4">
        <v>15.36</v>
      </c>
      <c r="F258" s="4">
        <v>19.13</v>
      </c>
      <c r="G258" s="4">
        <v>0</v>
      </c>
      <c r="H258" s="4">
        <v>6</v>
      </c>
      <c r="I258" s="4">
        <v>9</v>
      </c>
      <c r="J258" s="4">
        <v>0</v>
      </c>
      <c r="K258" s="4">
        <f>AVERAGE(J258:J259)</f>
        <v>2</v>
      </c>
      <c r="L258" s="4">
        <f>AVEDEV(J258:J259)</f>
        <v>2</v>
      </c>
      <c r="M258" s="5">
        <f>IF(K258=0,0,L258/K258)</f>
        <v>1</v>
      </c>
    </row>
    <row r="259" spans="1:13" x14ac:dyDescent="0.25">
      <c r="A259" t="s">
        <v>4</v>
      </c>
      <c r="B259" s="3">
        <v>19</v>
      </c>
      <c r="C259" s="3">
        <v>5</v>
      </c>
      <c r="D259" s="3" t="s">
        <v>537</v>
      </c>
      <c r="E259" s="4">
        <v>21.86</v>
      </c>
      <c r="F259" s="4">
        <v>19.13</v>
      </c>
      <c r="G259" s="4">
        <v>2.73</v>
      </c>
      <c r="H259" s="4">
        <v>13</v>
      </c>
      <c r="I259" s="4">
        <v>9</v>
      </c>
      <c r="J259" s="4">
        <v>4</v>
      </c>
      <c r="K259" s="4"/>
      <c r="L259" s="4"/>
      <c r="M259" s="5"/>
    </row>
    <row r="260" spans="1:13" x14ac:dyDescent="0.25">
      <c r="A260" t="s">
        <v>613</v>
      </c>
      <c r="B260" s="3">
        <v>38</v>
      </c>
      <c r="C260" s="3">
        <v>5</v>
      </c>
      <c r="D260" s="3" t="s">
        <v>1145</v>
      </c>
      <c r="E260" s="4">
        <v>14.38</v>
      </c>
      <c r="F260" s="4">
        <v>20.5</v>
      </c>
      <c r="G260" s="4">
        <v>0</v>
      </c>
      <c r="H260" s="4">
        <v>0</v>
      </c>
      <c r="I260" s="4">
        <v>11</v>
      </c>
      <c r="J260" s="4">
        <v>0</v>
      </c>
      <c r="K260" s="4">
        <f>AVERAGE(J260:J261)</f>
        <v>0</v>
      </c>
      <c r="L260" s="4">
        <f>AVEDEV(J260:J261)</f>
        <v>0</v>
      </c>
      <c r="M260" s="5">
        <f>IF(K260=0,0,L260/K260)</f>
        <v>0</v>
      </c>
    </row>
    <row r="261" spans="1:13" x14ac:dyDescent="0.25">
      <c r="A261" t="s">
        <v>613</v>
      </c>
      <c r="B261" s="3">
        <v>39</v>
      </c>
      <c r="C261" s="3">
        <v>5</v>
      </c>
      <c r="D261" s="3" t="s">
        <v>1145</v>
      </c>
      <c r="E261" s="4">
        <v>11.01</v>
      </c>
      <c r="F261" s="4">
        <v>20.5</v>
      </c>
      <c r="G261" s="4">
        <v>0</v>
      </c>
      <c r="H261" s="4">
        <v>0</v>
      </c>
      <c r="I261" s="4">
        <v>11</v>
      </c>
      <c r="J261" s="4">
        <v>0</v>
      </c>
      <c r="K261" s="4"/>
      <c r="L261" s="4"/>
      <c r="M261" s="5"/>
    </row>
    <row r="262" spans="1:13" x14ac:dyDescent="0.25">
      <c r="A262" t="s">
        <v>1219</v>
      </c>
      <c r="B262" s="3">
        <v>58</v>
      </c>
      <c r="C262" s="3">
        <v>5</v>
      </c>
      <c r="D262" s="3" t="s">
        <v>1751</v>
      </c>
      <c r="E262" s="4">
        <v>14.68</v>
      </c>
      <c r="F262" s="4">
        <v>19.87</v>
      </c>
      <c r="G262" s="4">
        <v>0</v>
      </c>
      <c r="H262" s="4">
        <v>6</v>
      </c>
      <c r="I262" s="4">
        <v>11</v>
      </c>
      <c r="J262" s="4">
        <v>0</v>
      </c>
      <c r="K262" s="4">
        <f>AVERAGE(J262:J263)</f>
        <v>0</v>
      </c>
      <c r="L262" s="4">
        <f>AVEDEV(J262:J263)</f>
        <v>0</v>
      </c>
      <c r="M262" s="5">
        <f>IF(K262=0,0,L262/K262)</f>
        <v>0</v>
      </c>
    </row>
    <row r="263" spans="1:13" x14ac:dyDescent="0.25">
      <c r="A263" t="s">
        <v>1219</v>
      </c>
      <c r="B263" s="3">
        <v>59</v>
      </c>
      <c r="C263" s="3">
        <v>5</v>
      </c>
      <c r="D263" s="3" t="s">
        <v>1751</v>
      </c>
      <c r="E263" s="4">
        <v>17.78</v>
      </c>
      <c r="F263" s="4">
        <v>19.87</v>
      </c>
      <c r="G263" s="4">
        <v>0</v>
      </c>
      <c r="H263" s="4">
        <v>7</v>
      </c>
      <c r="I263" s="4">
        <v>11</v>
      </c>
      <c r="J263" s="4">
        <v>0</v>
      </c>
      <c r="K263" s="4"/>
      <c r="L263" s="4"/>
      <c r="M263" s="5"/>
    </row>
    <row r="264" spans="1:13" x14ac:dyDescent="0.25">
      <c r="A264" t="s">
        <v>4</v>
      </c>
      <c r="B264" s="3">
        <v>4</v>
      </c>
      <c r="C264" s="3">
        <v>38</v>
      </c>
      <c r="D264" s="3" t="s">
        <v>108</v>
      </c>
      <c r="E264" s="4">
        <v>19.71</v>
      </c>
      <c r="F264" s="4">
        <v>19.13</v>
      </c>
      <c r="G264" s="4">
        <v>0.57999999999999996</v>
      </c>
      <c r="H264" s="4">
        <v>11</v>
      </c>
      <c r="I264" s="4">
        <v>9</v>
      </c>
      <c r="J264" s="4">
        <v>2</v>
      </c>
      <c r="K264" s="4">
        <f>AVERAGE(J264:J265)</f>
        <v>1</v>
      </c>
      <c r="L264" s="4">
        <f>AVEDEV(J264:J265)</f>
        <v>1</v>
      </c>
      <c r="M264" s="5">
        <f>IF(K264=0,0,L264/K264)</f>
        <v>1</v>
      </c>
    </row>
    <row r="265" spans="1:13" x14ac:dyDescent="0.25">
      <c r="A265" t="s">
        <v>4</v>
      </c>
      <c r="B265" s="3">
        <v>5</v>
      </c>
      <c r="C265" s="3">
        <v>38</v>
      </c>
      <c r="D265" s="3" t="s">
        <v>108</v>
      </c>
      <c r="E265" s="4">
        <v>17.239999999999998</v>
      </c>
      <c r="F265" s="4">
        <v>19.13</v>
      </c>
      <c r="G265" s="4">
        <v>0</v>
      </c>
      <c r="H265" s="4">
        <v>7</v>
      </c>
      <c r="I265" s="4">
        <v>9</v>
      </c>
      <c r="J265" s="4">
        <v>0</v>
      </c>
      <c r="K265" s="4"/>
      <c r="L265" s="4"/>
      <c r="M265" s="5"/>
    </row>
    <row r="266" spans="1:13" x14ac:dyDescent="0.25">
      <c r="A266" t="s">
        <v>613</v>
      </c>
      <c r="B266" s="3">
        <v>24</v>
      </c>
      <c r="C266" s="3">
        <v>38</v>
      </c>
      <c r="D266" s="3" t="s">
        <v>716</v>
      </c>
      <c r="E266" s="4">
        <v>14.91</v>
      </c>
      <c r="F266" s="4">
        <v>20.5</v>
      </c>
      <c r="G266" s="4">
        <v>0</v>
      </c>
      <c r="H266" s="4">
        <v>1.5</v>
      </c>
      <c r="I266" s="4">
        <v>11</v>
      </c>
      <c r="J266" s="4">
        <v>0</v>
      </c>
      <c r="K266" s="4">
        <f>AVERAGE(J266:J267)</f>
        <v>0</v>
      </c>
      <c r="L266" s="4">
        <f>AVEDEV(J266:J267)</f>
        <v>0</v>
      </c>
      <c r="M266" s="5">
        <f>IF(K266=0,0,L266/K266)</f>
        <v>0</v>
      </c>
    </row>
    <row r="267" spans="1:13" x14ac:dyDescent="0.25">
      <c r="A267" t="s">
        <v>613</v>
      </c>
      <c r="B267" s="3">
        <v>25</v>
      </c>
      <c r="C267" s="3">
        <v>38</v>
      </c>
      <c r="D267" s="3" t="s">
        <v>716</v>
      </c>
      <c r="E267" s="4">
        <v>18.72</v>
      </c>
      <c r="F267" s="4">
        <v>20.5</v>
      </c>
      <c r="G267" s="4">
        <v>0</v>
      </c>
      <c r="H267" s="4">
        <v>8</v>
      </c>
      <c r="I267" s="4">
        <v>11</v>
      </c>
      <c r="J267" s="4">
        <v>0</v>
      </c>
      <c r="K267" s="4"/>
      <c r="L267" s="4"/>
      <c r="M267" s="5"/>
    </row>
    <row r="268" spans="1:13" x14ac:dyDescent="0.25">
      <c r="A268" t="s">
        <v>1219</v>
      </c>
      <c r="B268" s="3">
        <v>44</v>
      </c>
      <c r="C268" s="3">
        <v>38</v>
      </c>
      <c r="D268" s="3" t="s">
        <v>1322</v>
      </c>
      <c r="E268" s="4">
        <v>23.13</v>
      </c>
      <c r="F268" s="4">
        <v>19.87</v>
      </c>
      <c r="G268" s="4">
        <v>3.26</v>
      </c>
      <c r="H268" s="4">
        <v>17</v>
      </c>
      <c r="I268" s="4">
        <v>11</v>
      </c>
      <c r="J268" s="4">
        <v>6</v>
      </c>
      <c r="K268" s="4">
        <f>AVERAGE(J268:J269)</f>
        <v>8.75</v>
      </c>
      <c r="L268" s="4">
        <f>AVEDEV(J268:J269)</f>
        <v>2.75</v>
      </c>
      <c r="M268" s="5">
        <f>IF(K268=0,0,L268/K268)</f>
        <v>0.31428571428571428</v>
      </c>
    </row>
    <row r="269" spans="1:13" x14ac:dyDescent="0.25">
      <c r="A269" t="s">
        <v>1219</v>
      </c>
      <c r="B269" s="3">
        <v>45</v>
      </c>
      <c r="C269" s="3">
        <v>38</v>
      </c>
      <c r="D269" s="3" t="s">
        <v>1322</v>
      </c>
      <c r="E269" s="4">
        <v>25.93</v>
      </c>
      <c r="F269" s="4">
        <v>19.87</v>
      </c>
      <c r="G269" s="4">
        <v>6.06</v>
      </c>
      <c r="H269" s="4">
        <v>22.5</v>
      </c>
      <c r="I269" s="4">
        <v>11</v>
      </c>
      <c r="J269" s="4">
        <v>11.5</v>
      </c>
      <c r="K269" s="4"/>
      <c r="L269" s="4"/>
      <c r="M269" s="5"/>
    </row>
    <row r="270" spans="1:13" x14ac:dyDescent="0.25">
      <c r="A270" t="s">
        <v>4</v>
      </c>
      <c r="B270" s="3">
        <v>4</v>
      </c>
      <c r="C270" s="3">
        <v>54</v>
      </c>
      <c r="D270" s="3" t="s">
        <v>124</v>
      </c>
      <c r="E270" s="4">
        <v>20.9</v>
      </c>
      <c r="F270" s="4">
        <v>19.13</v>
      </c>
      <c r="G270" s="4">
        <v>1.77</v>
      </c>
      <c r="H270" s="4">
        <v>13</v>
      </c>
      <c r="I270" s="4">
        <v>9</v>
      </c>
      <c r="J270" s="4">
        <v>4</v>
      </c>
      <c r="K270" s="4">
        <f>AVERAGE(J270:J271)</f>
        <v>2</v>
      </c>
      <c r="L270" s="4">
        <f>AVEDEV(J270:J271)</f>
        <v>2</v>
      </c>
      <c r="M270" s="5">
        <f>IF(K270=0,0,L270/K270)</f>
        <v>1</v>
      </c>
    </row>
    <row r="271" spans="1:13" x14ac:dyDescent="0.25">
      <c r="A271" t="s">
        <v>4</v>
      </c>
      <c r="B271" s="3">
        <v>5</v>
      </c>
      <c r="C271" s="3">
        <v>54</v>
      </c>
      <c r="D271" s="3" t="s">
        <v>124</v>
      </c>
      <c r="E271" s="4">
        <v>18.88</v>
      </c>
      <c r="F271" s="4">
        <v>19.13</v>
      </c>
      <c r="G271" s="4">
        <v>0</v>
      </c>
      <c r="H271" s="4">
        <v>9</v>
      </c>
      <c r="I271" s="4">
        <v>9</v>
      </c>
      <c r="J271" s="4">
        <v>0</v>
      </c>
      <c r="K271" s="4"/>
      <c r="L271" s="4"/>
      <c r="M271" s="5"/>
    </row>
    <row r="272" spans="1:13" x14ac:dyDescent="0.25">
      <c r="A272" t="s">
        <v>613</v>
      </c>
      <c r="B272" s="3">
        <v>24</v>
      </c>
      <c r="C272" s="3">
        <v>54</v>
      </c>
      <c r="D272" s="3" t="s">
        <v>732</v>
      </c>
      <c r="E272" s="4">
        <v>20.94</v>
      </c>
      <c r="F272" s="4">
        <v>20.5</v>
      </c>
      <c r="G272" s="4">
        <v>0.44</v>
      </c>
      <c r="H272" s="4">
        <v>13</v>
      </c>
      <c r="I272" s="4">
        <v>11</v>
      </c>
      <c r="J272" s="4">
        <v>2</v>
      </c>
      <c r="K272" s="4">
        <f>AVERAGE(J272:J273)</f>
        <v>3</v>
      </c>
      <c r="L272" s="4">
        <f>AVEDEV(J272:J273)</f>
        <v>1</v>
      </c>
      <c r="M272" s="5">
        <f>IF(K272=0,0,L272/K272)</f>
        <v>0.33333333333333331</v>
      </c>
    </row>
    <row r="273" spans="1:13" x14ac:dyDescent="0.25">
      <c r="A273" t="s">
        <v>613</v>
      </c>
      <c r="B273" s="3">
        <v>25</v>
      </c>
      <c r="C273" s="3">
        <v>54</v>
      </c>
      <c r="D273" s="3" t="s">
        <v>732</v>
      </c>
      <c r="E273" s="4">
        <v>24.68</v>
      </c>
      <c r="F273" s="4">
        <v>20.5</v>
      </c>
      <c r="G273" s="4">
        <v>4.18</v>
      </c>
      <c r="H273" s="4">
        <v>15</v>
      </c>
      <c r="I273" s="4">
        <v>11</v>
      </c>
      <c r="J273" s="4">
        <v>4</v>
      </c>
      <c r="K273" s="4"/>
      <c r="L273" s="4"/>
      <c r="M273" s="5"/>
    </row>
    <row r="274" spans="1:13" x14ac:dyDescent="0.25">
      <c r="A274" t="s">
        <v>1219</v>
      </c>
      <c r="B274" s="3">
        <v>44</v>
      </c>
      <c r="C274" s="3">
        <v>54</v>
      </c>
      <c r="D274" s="3" t="s">
        <v>1338</v>
      </c>
      <c r="E274" s="4">
        <v>25.18</v>
      </c>
      <c r="F274" s="4">
        <v>19.87</v>
      </c>
      <c r="G274" s="4">
        <v>5.31</v>
      </c>
      <c r="H274" s="4">
        <v>19</v>
      </c>
      <c r="I274" s="4">
        <v>11</v>
      </c>
      <c r="J274" s="4">
        <v>8</v>
      </c>
      <c r="K274" s="4">
        <f>AVERAGE(J274:J275)</f>
        <v>6</v>
      </c>
      <c r="L274" s="4">
        <f>AVEDEV(J274:J275)</f>
        <v>2</v>
      </c>
      <c r="M274" s="5">
        <f>IF(K274=0,0,L274/K274)</f>
        <v>0.33333333333333331</v>
      </c>
    </row>
    <row r="275" spans="1:13" x14ac:dyDescent="0.25">
      <c r="A275" t="s">
        <v>1219</v>
      </c>
      <c r="B275" s="3">
        <v>45</v>
      </c>
      <c r="C275" s="3">
        <v>54</v>
      </c>
      <c r="D275" s="3" t="s">
        <v>1338</v>
      </c>
      <c r="E275" s="4">
        <v>23.37</v>
      </c>
      <c r="F275" s="4">
        <v>19.87</v>
      </c>
      <c r="G275" s="4">
        <v>3.5</v>
      </c>
      <c r="H275" s="4">
        <v>15</v>
      </c>
      <c r="I275" s="4">
        <v>11</v>
      </c>
      <c r="J275" s="4">
        <v>4</v>
      </c>
      <c r="K275" s="4"/>
      <c r="L275" s="4"/>
      <c r="M275" s="5"/>
    </row>
    <row r="276" spans="1:13" x14ac:dyDescent="0.25">
      <c r="A276" t="s">
        <v>4</v>
      </c>
      <c r="B276" s="3">
        <v>16</v>
      </c>
      <c r="C276" s="3">
        <v>18</v>
      </c>
      <c r="D276" s="3" t="s">
        <v>484</v>
      </c>
      <c r="E276" s="4">
        <v>25.56</v>
      </c>
      <c r="F276" s="4">
        <v>19.13</v>
      </c>
      <c r="G276" s="4">
        <v>6.43</v>
      </c>
      <c r="H276" s="4">
        <v>19</v>
      </c>
      <c r="I276" s="4">
        <v>9</v>
      </c>
      <c r="J276" s="4">
        <v>10</v>
      </c>
      <c r="K276" s="4">
        <f>AVERAGE(J276:J277)</f>
        <v>8.5</v>
      </c>
      <c r="L276" s="4">
        <f>AVEDEV(J276:J277)</f>
        <v>1.5</v>
      </c>
      <c r="M276" s="5">
        <f>IF(K276=0,0,L276/K276)</f>
        <v>0.17647058823529413</v>
      </c>
    </row>
    <row r="277" spans="1:13" x14ac:dyDescent="0.25">
      <c r="A277" t="s">
        <v>4</v>
      </c>
      <c r="B277" s="3">
        <v>17</v>
      </c>
      <c r="C277" s="3">
        <v>18</v>
      </c>
      <c r="D277" s="3" t="s">
        <v>484</v>
      </c>
      <c r="E277" s="4">
        <v>23.36</v>
      </c>
      <c r="F277" s="4">
        <v>19.13</v>
      </c>
      <c r="G277" s="4">
        <v>4.2300000000000004</v>
      </c>
      <c r="H277" s="4">
        <v>16</v>
      </c>
      <c r="I277" s="4">
        <v>9</v>
      </c>
      <c r="J277" s="4">
        <v>7</v>
      </c>
      <c r="K277" s="4"/>
      <c r="L277" s="4"/>
      <c r="M277" s="5"/>
    </row>
    <row r="278" spans="1:13" x14ac:dyDescent="0.25">
      <c r="A278" t="s">
        <v>613</v>
      </c>
      <c r="B278" s="3">
        <v>36</v>
      </c>
      <c r="C278" s="3">
        <v>18</v>
      </c>
      <c r="D278" s="3" t="s">
        <v>1092</v>
      </c>
      <c r="E278" s="4">
        <v>23.48</v>
      </c>
      <c r="F278" s="4">
        <v>20.5</v>
      </c>
      <c r="G278" s="4">
        <v>2.98</v>
      </c>
      <c r="H278" s="4">
        <v>16</v>
      </c>
      <c r="I278" s="4">
        <v>11</v>
      </c>
      <c r="J278" s="4">
        <v>5</v>
      </c>
      <c r="K278" s="4">
        <f>AVERAGE(J278:J279)</f>
        <v>4.5</v>
      </c>
      <c r="L278" s="4">
        <f>AVEDEV(J278:J279)</f>
        <v>0.5</v>
      </c>
      <c r="M278" s="5">
        <f>IF(K278=0,0,L278/K278)</f>
        <v>0.1111111111111111</v>
      </c>
    </row>
    <row r="279" spans="1:13" x14ac:dyDescent="0.25">
      <c r="A279" t="s">
        <v>613</v>
      </c>
      <c r="B279" s="3">
        <v>37</v>
      </c>
      <c r="C279" s="3">
        <v>18</v>
      </c>
      <c r="D279" s="3" t="s">
        <v>1092</v>
      </c>
      <c r="E279" s="4">
        <v>22.98</v>
      </c>
      <c r="F279" s="4">
        <v>20.5</v>
      </c>
      <c r="G279" s="4">
        <v>2.48</v>
      </c>
      <c r="H279" s="4">
        <v>15</v>
      </c>
      <c r="I279" s="4">
        <v>11</v>
      </c>
      <c r="J279" s="4">
        <v>4</v>
      </c>
      <c r="K279" s="4"/>
      <c r="L279" s="4"/>
      <c r="M279" s="5"/>
    </row>
    <row r="280" spans="1:13" x14ac:dyDescent="0.25">
      <c r="A280" t="s">
        <v>1219</v>
      </c>
      <c r="B280" s="3">
        <v>56</v>
      </c>
      <c r="C280" s="3">
        <v>18</v>
      </c>
      <c r="D280" s="3" t="s">
        <v>1698</v>
      </c>
      <c r="E280" s="4">
        <v>24.98</v>
      </c>
      <c r="F280" s="4">
        <v>19.87</v>
      </c>
      <c r="G280" s="4">
        <v>5.1100000000000003</v>
      </c>
      <c r="H280" s="4">
        <v>19</v>
      </c>
      <c r="I280" s="4">
        <v>11</v>
      </c>
      <c r="J280" s="4">
        <v>8</v>
      </c>
      <c r="K280" s="4">
        <f>AVERAGE(J280:J281)</f>
        <v>7</v>
      </c>
      <c r="L280" s="4">
        <f>AVEDEV(J280:J281)</f>
        <v>1</v>
      </c>
      <c r="M280" s="5">
        <f>IF(K280=0,0,L280/K280)</f>
        <v>0.14285714285714285</v>
      </c>
    </row>
    <row r="281" spans="1:13" x14ac:dyDescent="0.25">
      <c r="A281" t="s">
        <v>1219</v>
      </c>
      <c r="B281" s="3">
        <v>57</v>
      </c>
      <c r="C281" s="3">
        <v>18</v>
      </c>
      <c r="D281" s="3" t="s">
        <v>1698</v>
      </c>
      <c r="E281" s="4">
        <v>25.16</v>
      </c>
      <c r="F281" s="4">
        <v>19.87</v>
      </c>
      <c r="G281" s="4">
        <v>5.29</v>
      </c>
      <c r="H281" s="4">
        <v>17</v>
      </c>
      <c r="I281" s="4">
        <v>11</v>
      </c>
      <c r="J281" s="4">
        <v>6</v>
      </c>
      <c r="K281" s="4"/>
      <c r="L281" s="4"/>
      <c r="M281" s="5"/>
    </row>
    <row r="282" spans="1:13" x14ac:dyDescent="0.25">
      <c r="A282" t="s">
        <v>4</v>
      </c>
      <c r="B282" s="3">
        <v>10</v>
      </c>
      <c r="C282" s="3">
        <v>28</v>
      </c>
      <c r="D282" s="3" t="s">
        <v>296</v>
      </c>
      <c r="E282" s="4">
        <v>20.11</v>
      </c>
      <c r="F282" s="4">
        <v>19.13</v>
      </c>
      <c r="G282" s="4">
        <v>0.97</v>
      </c>
      <c r="H282" s="4">
        <v>13</v>
      </c>
      <c r="I282" s="4">
        <v>9</v>
      </c>
      <c r="J282" s="4">
        <v>4</v>
      </c>
      <c r="K282" s="4">
        <f>AVERAGE(J282:J283)</f>
        <v>7</v>
      </c>
      <c r="L282" s="4">
        <f>AVEDEV(J282:J283)</f>
        <v>3</v>
      </c>
      <c r="M282" s="5">
        <f>IF(K282=0,0,L282/K282)</f>
        <v>0.42857142857142855</v>
      </c>
    </row>
    <row r="283" spans="1:13" x14ac:dyDescent="0.25">
      <c r="A283" t="s">
        <v>4</v>
      </c>
      <c r="B283" s="3">
        <v>11</v>
      </c>
      <c r="C283" s="3">
        <v>28</v>
      </c>
      <c r="D283" s="3" t="s">
        <v>296</v>
      </c>
      <c r="E283" s="4">
        <v>25.19</v>
      </c>
      <c r="F283" s="4">
        <v>19.13</v>
      </c>
      <c r="G283" s="4">
        <v>6.05</v>
      </c>
      <c r="H283" s="4">
        <v>19</v>
      </c>
      <c r="I283" s="4">
        <v>9</v>
      </c>
      <c r="J283" s="4">
        <v>10</v>
      </c>
      <c r="K283" s="4"/>
      <c r="L283" s="4"/>
      <c r="M283" s="5"/>
    </row>
    <row r="284" spans="1:13" x14ac:dyDescent="0.25">
      <c r="A284" t="s">
        <v>613</v>
      </c>
      <c r="B284" s="3">
        <v>30</v>
      </c>
      <c r="C284" s="3">
        <v>28</v>
      </c>
      <c r="D284" s="3" t="s">
        <v>904</v>
      </c>
      <c r="E284" s="4">
        <v>23.01</v>
      </c>
      <c r="F284" s="4">
        <v>20.5</v>
      </c>
      <c r="G284" s="4">
        <v>2.5099999999999998</v>
      </c>
      <c r="H284" s="4">
        <v>17</v>
      </c>
      <c r="I284" s="4">
        <v>11</v>
      </c>
      <c r="J284" s="4">
        <v>6</v>
      </c>
      <c r="K284" s="4">
        <f>AVERAGE(J284:J285)</f>
        <v>4.5</v>
      </c>
      <c r="L284" s="4">
        <f>AVEDEV(J284:J285)</f>
        <v>1.5</v>
      </c>
      <c r="M284" s="5">
        <f>IF(K284=0,0,L284/K284)</f>
        <v>0.33333333333333331</v>
      </c>
    </row>
    <row r="285" spans="1:13" x14ac:dyDescent="0.25">
      <c r="A285" t="s">
        <v>613</v>
      </c>
      <c r="B285" s="3">
        <v>31</v>
      </c>
      <c r="C285" s="3">
        <v>28</v>
      </c>
      <c r="D285" s="3" t="s">
        <v>904</v>
      </c>
      <c r="E285" s="4">
        <v>20.98</v>
      </c>
      <c r="F285" s="4">
        <v>20.5</v>
      </c>
      <c r="G285" s="4">
        <v>0.48</v>
      </c>
      <c r="H285" s="4">
        <v>14</v>
      </c>
      <c r="I285" s="4">
        <v>11</v>
      </c>
      <c r="J285" s="4">
        <v>3</v>
      </c>
      <c r="K285" s="4"/>
      <c r="L285" s="4"/>
      <c r="M285" s="5"/>
    </row>
    <row r="286" spans="1:13" x14ac:dyDescent="0.25">
      <c r="A286" t="s">
        <v>1219</v>
      </c>
      <c r="B286" s="3">
        <v>50</v>
      </c>
      <c r="C286" s="3">
        <v>28</v>
      </c>
      <c r="D286" s="3" t="s">
        <v>1510</v>
      </c>
      <c r="E286" s="4">
        <v>24.99</v>
      </c>
      <c r="F286" s="4">
        <v>19.87</v>
      </c>
      <c r="G286" s="4">
        <v>5.12</v>
      </c>
      <c r="H286" s="4">
        <v>15</v>
      </c>
      <c r="I286" s="4">
        <v>11</v>
      </c>
      <c r="J286" s="4">
        <v>4</v>
      </c>
      <c r="K286" s="4">
        <f>AVERAGE(J286:J287)</f>
        <v>2</v>
      </c>
      <c r="L286" s="4">
        <f>AVEDEV(J286:J287)</f>
        <v>2</v>
      </c>
      <c r="M286" s="5">
        <f>IF(K286=0,0,L286/K286)</f>
        <v>1</v>
      </c>
    </row>
    <row r="287" spans="1:13" x14ac:dyDescent="0.25">
      <c r="A287" t="s">
        <v>1219</v>
      </c>
      <c r="B287" s="3">
        <v>51</v>
      </c>
      <c r="C287" s="3">
        <v>28</v>
      </c>
      <c r="D287" s="3" t="s">
        <v>1510</v>
      </c>
      <c r="E287" s="4">
        <v>17.5</v>
      </c>
      <c r="F287" s="4">
        <v>19.87</v>
      </c>
      <c r="G287" s="4">
        <v>0</v>
      </c>
      <c r="H287" s="4">
        <v>9</v>
      </c>
      <c r="I287" s="4">
        <v>11</v>
      </c>
      <c r="J287" s="4">
        <v>0</v>
      </c>
      <c r="K287" s="4"/>
      <c r="L287" s="4"/>
      <c r="M287" s="5"/>
    </row>
    <row r="288" spans="1:13" x14ac:dyDescent="0.25">
      <c r="A288" t="s">
        <v>4</v>
      </c>
      <c r="B288" s="3">
        <v>8</v>
      </c>
      <c r="C288" s="3">
        <v>41</v>
      </c>
      <c r="D288" s="3" t="s">
        <v>243</v>
      </c>
      <c r="E288" s="4">
        <v>19.13</v>
      </c>
      <c r="F288" s="4">
        <v>19.13</v>
      </c>
      <c r="G288" s="4">
        <v>0</v>
      </c>
      <c r="H288" s="4">
        <v>9</v>
      </c>
      <c r="I288" s="4">
        <v>9</v>
      </c>
      <c r="J288" s="4">
        <v>0</v>
      </c>
      <c r="K288" s="4">
        <f>AVERAGE(J288:J289)</f>
        <v>1</v>
      </c>
      <c r="L288" s="4">
        <f>AVEDEV(J288:J289)</f>
        <v>1</v>
      </c>
      <c r="M288" s="5">
        <f>IF(K288=0,0,L288/K288)</f>
        <v>1</v>
      </c>
    </row>
    <row r="289" spans="1:13" x14ac:dyDescent="0.25">
      <c r="A289" t="s">
        <v>4</v>
      </c>
      <c r="B289" s="3">
        <v>9</v>
      </c>
      <c r="C289" s="3">
        <v>41</v>
      </c>
      <c r="D289" s="3" t="s">
        <v>243</v>
      </c>
      <c r="E289" s="4">
        <v>23.48</v>
      </c>
      <c r="F289" s="4">
        <v>19.13</v>
      </c>
      <c r="G289" s="4">
        <v>4.3499999999999996</v>
      </c>
      <c r="H289" s="4">
        <v>11</v>
      </c>
      <c r="I289" s="4">
        <v>9</v>
      </c>
      <c r="J289" s="4">
        <v>2</v>
      </c>
      <c r="K289" s="4"/>
      <c r="L289" s="4"/>
      <c r="M289" s="5"/>
    </row>
    <row r="290" spans="1:13" x14ac:dyDescent="0.25">
      <c r="A290" t="s">
        <v>613</v>
      </c>
      <c r="B290" s="3">
        <v>28</v>
      </c>
      <c r="C290" s="3">
        <v>41</v>
      </c>
      <c r="D290" s="3" t="s">
        <v>851</v>
      </c>
      <c r="E290" s="4">
        <v>21.19</v>
      </c>
      <c r="F290" s="4">
        <v>20.5</v>
      </c>
      <c r="G290" s="4">
        <v>0.69</v>
      </c>
      <c r="H290" s="4">
        <v>13</v>
      </c>
      <c r="I290" s="4">
        <v>11</v>
      </c>
      <c r="J290" s="4">
        <v>2</v>
      </c>
      <c r="K290" s="4">
        <f>AVERAGE(J290:J291)</f>
        <v>1</v>
      </c>
      <c r="L290" s="4">
        <f>AVEDEV(J290:J291)</f>
        <v>1</v>
      </c>
      <c r="M290" s="5">
        <f>IF(K290=0,0,L290/K290)</f>
        <v>1</v>
      </c>
    </row>
    <row r="291" spans="1:13" x14ac:dyDescent="0.25">
      <c r="A291" t="s">
        <v>613</v>
      </c>
      <c r="B291" s="3">
        <v>29</v>
      </c>
      <c r="C291" s="3">
        <v>41</v>
      </c>
      <c r="D291" s="3" t="s">
        <v>851</v>
      </c>
      <c r="E291" s="4">
        <v>18.100000000000001</v>
      </c>
      <c r="F291" s="4">
        <v>20.5</v>
      </c>
      <c r="G291" s="4">
        <v>0</v>
      </c>
      <c r="H291" s="4">
        <v>9</v>
      </c>
      <c r="I291" s="4">
        <v>11</v>
      </c>
      <c r="J291" s="4">
        <v>0</v>
      </c>
      <c r="K291" s="4"/>
      <c r="L291" s="4"/>
      <c r="M291" s="5"/>
    </row>
    <row r="292" spans="1:13" x14ac:dyDescent="0.25">
      <c r="A292" t="s">
        <v>1219</v>
      </c>
      <c r="B292" s="3">
        <v>48</v>
      </c>
      <c r="C292" s="3">
        <v>41</v>
      </c>
      <c r="D292" s="3" t="s">
        <v>1457</v>
      </c>
      <c r="E292" s="4">
        <v>29.39</v>
      </c>
      <c r="F292" s="4">
        <v>19.87</v>
      </c>
      <c r="G292" s="4">
        <v>9.52</v>
      </c>
      <c r="H292" s="4">
        <v>24</v>
      </c>
      <c r="I292" s="4">
        <v>11</v>
      </c>
      <c r="J292" s="4">
        <v>13</v>
      </c>
      <c r="K292" s="4">
        <f>AVERAGE(J292:J293)</f>
        <v>9.5</v>
      </c>
      <c r="L292" s="4">
        <f>AVEDEV(J292:J293)</f>
        <v>3.5</v>
      </c>
      <c r="M292" s="5">
        <f>IF(K292=0,0,L292/K292)</f>
        <v>0.36842105263157893</v>
      </c>
    </row>
    <row r="293" spans="1:13" x14ac:dyDescent="0.25">
      <c r="A293" t="s">
        <v>1219</v>
      </c>
      <c r="B293" s="3">
        <v>49</v>
      </c>
      <c r="C293" s="3">
        <v>41</v>
      </c>
      <c r="D293" s="3" t="s">
        <v>1457</v>
      </c>
      <c r="E293" s="4">
        <v>26.04</v>
      </c>
      <c r="F293" s="4">
        <v>19.87</v>
      </c>
      <c r="G293" s="4">
        <v>6.17</v>
      </c>
      <c r="H293" s="4">
        <v>17</v>
      </c>
      <c r="I293" s="4">
        <v>11</v>
      </c>
      <c r="J293" s="4">
        <v>6</v>
      </c>
      <c r="K293" s="4"/>
      <c r="L293" s="4"/>
      <c r="M293" s="5"/>
    </row>
    <row r="294" spans="1:13" x14ac:dyDescent="0.25">
      <c r="A294" t="s">
        <v>4</v>
      </c>
      <c r="B294" s="3">
        <v>18</v>
      </c>
      <c r="C294" s="3">
        <v>31</v>
      </c>
      <c r="D294" s="3" t="s">
        <v>563</v>
      </c>
      <c r="E294" s="4">
        <v>22.79</v>
      </c>
      <c r="F294" s="4">
        <v>19.13</v>
      </c>
      <c r="G294" s="4">
        <v>3.65</v>
      </c>
      <c r="H294" s="4">
        <v>17</v>
      </c>
      <c r="I294" s="4">
        <v>9</v>
      </c>
      <c r="J294" s="4">
        <v>8</v>
      </c>
      <c r="K294" s="4">
        <f>AVERAGE(J294:J295)</f>
        <v>10</v>
      </c>
      <c r="L294" s="4">
        <f>AVEDEV(J294:J295)</f>
        <v>2</v>
      </c>
      <c r="M294" s="5">
        <f>IF(K294=0,0,L294/K294)</f>
        <v>0.2</v>
      </c>
    </row>
    <row r="295" spans="1:13" x14ac:dyDescent="0.25">
      <c r="A295" t="s">
        <v>4</v>
      </c>
      <c r="B295" s="3">
        <v>19</v>
      </c>
      <c r="C295" s="3">
        <v>31</v>
      </c>
      <c r="D295" s="3" t="s">
        <v>563</v>
      </c>
      <c r="E295" s="4">
        <v>26.16</v>
      </c>
      <c r="F295" s="4">
        <v>19.13</v>
      </c>
      <c r="G295" s="4">
        <v>7.03</v>
      </c>
      <c r="H295" s="4">
        <v>21</v>
      </c>
      <c r="I295" s="4">
        <v>9</v>
      </c>
      <c r="J295" s="4">
        <v>12</v>
      </c>
      <c r="K295" s="4"/>
      <c r="L295" s="4"/>
      <c r="M295" s="5"/>
    </row>
    <row r="296" spans="1:13" x14ac:dyDescent="0.25">
      <c r="A296" t="s">
        <v>613</v>
      </c>
      <c r="B296" s="3">
        <v>38</v>
      </c>
      <c r="C296" s="3">
        <v>31</v>
      </c>
      <c r="D296" s="3" t="s">
        <v>1171</v>
      </c>
      <c r="E296" s="4">
        <v>23.49</v>
      </c>
      <c r="F296" s="4">
        <v>20.5</v>
      </c>
      <c r="G296" s="4">
        <v>2.99</v>
      </c>
      <c r="H296" s="4">
        <v>15</v>
      </c>
      <c r="I296" s="4">
        <v>11</v>
      </c>
      <c r="J296" s="4">
        <v>4</v>
      </c>
      <c r="K296" s="4">
        <f>AVERAGE(J296:J297)</f>
        <v>4</v>
      </c>
      <c r="L296" s="4">
        <f>AVEDEV(J296:J297)</f>
        <v>0</v>
      </c>
      <c r="M296" s="5">
        <f>IF(K296=0,0,L296/K296)</f>
        <v>0</v>
      </c>
    </row>
    <row r="297" spans="1:13" x14ac:dyDescent="0.25">
      <c r="A297" t="s">
        <v>613</v>
      </c>
      <c r="B297" s="3">
        <v>39</v>
      </c>
      <c r="C297" s="3">
        <v>31</v>
      </c>
      <c r="D297" s="3" t="s">
        <v>1171</v>
      </c>
      <c r="E297" s="4">
        <v>21.32</v>
      </c>
      <c r="F297" s="4">
        <v>20.5</v>
      </c>
      <c r="G297" s="4">
        <v>0.82</v>
      </c>
      <c r="H297" s="4">
        <v>15</v>
      </c>
      <c r="I297" s="4">
        <v>11</v>
      </c>
      <c r="J297" s="4">
        <v>4</v>
      </c>
      <c r="K297" s="4"/>
      <c r="L297" s="4"/>
      <c r="M297" s="5"/>
    </row>
    <row r="298" spans="1:13" x14ac:dyDescent="0.25">
      <c r="A298" t="s">
        <v>1219</v>
      </c>
      <c r="B298" s="3">
        <v>58</v>
      </c>
      <c r="C298" s="3">
        <v>31</v>
      </c>
      <c r="D298" s="3" t="s">
        <v>1777</v>
      </c>
      <c r="E298" s="4">
        <v>18.34</v>
      </c>
      <c r="F298" s="4">
        <v>19.87</v>
      </c>
      <c r="G298" s="4">
        <v>0</v>
      </c>
      <c r="H298" s="4">
        <v>10</v>
      </c>
      <c r="I298" s="4">
        <v>11</v>
      </c>
      <c r="J298" s="4">
        <v>0</v>
      </c>
      <c r="K298" s="4">
        <f>AVERAGE(J298:J299)</f>
        <v>3</v>
      </c>
      <c r="L298" s="4">
        <f>AVEDEV(J298:J299)</f>
        <v>3</v>
      </c>
      <c r="M298" s="5">
        <f>IF(K298=0,0,L298/K298)</f>
        <v>1</v>
      </c>
    </row>
    <row r="299" spans="1:13" x14ac:dyDescent="0.25">
      <c r="A299" t="s">
        <v>1219</v>
      </c>
      <c r="B299" s="3">
        <v>59</v>
      </c>
      <c r="C299" s="3">
        <v>31</v>
      </c>
      <c r="D299" s="3" t="s">
        <v>1777</v>
      </c>
      <c r="E299" s="4">
        <v>21.38</v>
      </c>
      <c r="F299" s="4">
        <v>19.87</v>
      </c>
      <c r="G299" s="4">
        <v>1.51</v>
      </c>
      <c r="H299" s="4">
        <v>17</v>
      </c>
      <c r="I299" s="4">
        <v>11</v>
      </c>
      <c r="J299" s="4">
        <v>6</v>
      </c>
      <c r="K299" s="4"/>
      <c r="L299" s="4"/>
      <c r="M299" s="5"/>
    </row>
    <row r="300" spans="1:13" x14ac:dyDescent="0.25">
      <c r="A300" t="s">
        <v>4</v>
      </c>
      <c r="B300" s="3">
        <v>14</v>
      </c>
      <c r="C300" s="3">
        <v>8</v>
      </c>
      <c r="D300" s="3" t="s">
        <v>408</v>
      </c>
      <c r="E300" s="4">
        <v>15.69</v>
      </c>
      <c r="F300" s="4">
        <v>19.13</v>
      </c>
      <c r="G300" s="4">
        <v>0</v>
      </c>
      <c r="H300" s="4">
        <v>5</v>
      </c>
      <c r="I300" s="4">
        <v>9</v>
      </c>
      <c r="J300" s="4">
        <v>0</v>
      </c>
      <c r="K300" s="4">
        <f>AVERAGE(J300:J301)</f>
        <v>0</v>
      </c>
      <c r="L300" s="4">
        <f>AVEDEV(J300:J301)</f>
        <v>0</v>
      </c>
      <c r="M300" s="5">
        <f>IF(K300=0,0,L300/K300)</f>
        <v>0</v>
      </c>
    </row>
    <row r="301" spans="1:13" x14ac:dyDescent="0.25">
      <c r="A301" t="s">
        <v>4</v>
      </c>
      <c r="B301" s="3">
        <v>15</v>
      </c>
      <c r="C301" s="3">
        <v>8</v>
      </c>
      <c r="D301" s="3" t="s">
        <v>408</v>
      </c>
      <c r="E301" s="4">
        <v>18.690000000000001</v>
      </c>
      <c r="F301" s="4">
        <v>19.13</v>
      </c>
      <c r="G301" s="4">
        <v>0</v>
      </c>
      <c r="H301" s="4">
        <v>9</v>
      </c>
      <c r="I301" s="4">
        <v>9</v>
      </c>
      <c r="J301" s="4">
        <v>0</v>
      </c>
      <c r="K301" s="4"/>
      <c r="L301" s="4"/>
      <c r="M301" s="5"/>
    </row>
    <row r="302" spans="1:13" x14ac:dyDescent="0.25">
      <c r="A302" t="s">
        <v>613</v>
      </c>
      <c r="B302" s="3">
        <v>34</v>
      </c>
      <c r="C302" s="3">
        <v>8</v>
      </c>
      <c r="D302" s="3" t="s">
        <v>1016</v>
      </c>
      <c r="E302" s="4">
        <v>19.84</v>
      </c>
      <c r="F302" s="4">
        <v>20.5</v>
      </c>
      <c r="G302" s="4">
        <v>0</v>
      </c>
      <c r="H302" s="4">
        <v>10</v>
      </c>
      <c r="I302" s="4">
        <v>11</v>
      </c>
      <c r="J302" s="4">
        <v>0</v>
      </c>
      <c r="K302" s="4">
        <f>AVERAGE(J302:J303)</f>
        <v>1</v>
      </c>
      <c r="L302" s="4">
        <f>AVEDEV(J302:J303)</f>
        <v>1</v>
      </c>
      <c r="M302" s="5">
        <f>IF(K302=0,0,L302/K302)</f>
        <v>1</v>
      </c>
    </row>
    <row r="303" spans="1:13" x14ac:dyDescent="0.25">
      <c r="A303" t="s">
        <v>613</v>
      </c>
      <c r="B303" s="3">
        <v>35</v>
      </c>
      <c r="C303" s="3">
        <v>8</v>
      </c>
      <c r="D303" s="3" t="s">
        <v>1016</v>
      </c>
      <c r="E303" s="4">
        <v>19.28</v>
      </c>
      <c r="F303" s="4">
        <v>20.5</v>
      </c>
      <c r="G303" s="4">
        <v>0</v>
      </c>
      <c r="H303" s="4">
        <v>13</v>
      </c>
      <c r="I303" s="4">
        <v>11</v>
      </c>
      <c r="J303" s="4">
        <v>2</v>
      </c>
      <c r="K303" s="4"/>
      <c r="L303" s="4"/>
      <c r="M303" s="5"/>
    </row>
    <row r="304" spans="1:13" x14ac:dyDescent="0.25">
      <c r="A304" t="s">
        <v>1219</v>
      </c>
      <c r="B304" s="3">
        <v>54</v>
      </c>
      <c r="C304" s="3">
        <v>8</v>
      </c>
      <c r="D304" s="3" t="s">
        <v>1622</v>
      </c>
      <c r="E304" s="4">
        <v>18.940000000000001</v>
      </c>
      <c r="F304" s="4">
        <v>19.87</v>
      </c>
      <c r="G304" s="4">
        <v>0</v>
      </c>
      <c r="H304" s="4">
        <v>9</v>
      </c>
      <c r="I304" s="4">
        <v>11</v>
      </c>
      <c r="J304" s="4">
        <v>0</v>
      </c>
      <c r="K304" s="4">
        <f>AVERAGE(J304:J305)</f>
        <v>0</v>
      </c>
      <c r="L304" s="4">
        <f>AVEDEV(J304:J305)</f>
        <v>0</v>
      </c>
      <c r="M304" s="5">
        <f>IF(K304=0,0,L304/K304)</f>
        <v>0</v>
      </c>
    </row>
    <row r="305" spans="1:13" x14ac:dyDescent="0.25">
      <c r="A305" t="s">
        <v>1219</v>
      </c>
      <c r="B305" s="3">
        <v>55</v>
      </c>
      <c r="C305" s="3">
        <v>8</v>
      </c>
      <c r="D305" s="3" t="s">
        <v>1622</v>
      </c>
      <c r="E305" s="4">
        <v>17.809999999999999</v>
      </c>
      <c r="F305" s="4">
        <v>19.87</v>
      </c>
      <c r="G305" s="4">
        <v>0</v>
      </c>
      <c r="H305" s="4">
        <v>7</v>
      </c>
      <c r="I305" s="4">
        <v>11</v>
      </c>
      <c r="J305" s="4">
        <v>0</v>
      </c>
      <c r="K305" s="4"/>
      <c r="L305" s="4"/>
      <c r="M305" s="5"/>
    </row>
    <row r="306" spans="1:13" x14ac:dyDescent="0.25">
      <c r="A306" t="s">
        <v>4</v>
      </c>
      <c r="B306" s="3">
        <v>14</v>
      </c>
      <c r="C306" s="3">
        <v>35</v>
      </c>
      <c r="D306" s="3" t="s">
        <v>435</v>
      </c>
      <c r="E306" s="4">
        <v>20.079999999999998</v>
      </c>
      <c r="F306" s="4">
        <v>19.13</v>
      </c>
      <c r="G306" s="4">
        <v>0.95</v>
      </c>
      <c r="H306" s="4">
        <v>12</v>
      </c>
      <c r="I306" s="4">
        <v>9</v>
      </c>
      <c r="J306" s="4">
        <v>3</v>
      </c>
      <c r="K306" s="4">
        <f>AVERAGE(J306:J307)</f>
        <v>3.5</v>
      </c>
      <c r="L306" s="4">
        <f>AVEDEV(J306:J307)</f>
        <v>0.5</v>
      </c>
      <c r="M306" s="5">
        <f>IF(K306=0,0,L306/K306)</f>
        <v>0.14285714285714285</v>
      </c>
    </row>
    <row r="307" spans="1:13" x14ac:dyDescent="0.25">
      <c r="A307" t="s">
        <v>4</v>
      </c>
      <c r="B307" s="3">
        <v>15</v>
      </c>
      <c r="C307" s="3">
        <v>35</v>
      </c>
      <c r="D307" s="3" t="s">
        <v>435</v>
      </c>
      <c r="E307" s="4">
        <v>20.350000000000001</v>
      </c>
      <c r="F307" s="4">
        <v>19.13</v>
      </c>
      <c r="G307" s="4">
        <v>1.22</v>
      </c>
      <c r="H307" s="4">
        <v>13</v>
      </c>
      <c r="I307" s="4">
        <v>9</v>
      </c>
      <c r="J307" s="4">
        <v>4</v>
      </c>
      <c r="K307" s="4"/>
      <c r="L307" s="4"/>
      <c r="M307" s="5"/>
    </row>
    <row r="308" spans="1:13" x14ac:dyDescent="0.25">
      <c r="A308" t="s">
        <v>613</v>
      </c>
      <c r="B308" s="3">
        <v>34</v>
      </c>
      <c r="C308" s="3">
        <v>35</v>
      </c>
      <c r="D308" s="3" t="s">
        <v>1043</v>
      </c>
      <c r="E308" s="4">
        <v>19.02</v>
      </c>
      <c r="F308" s="4">
        <v>20.5</v>
      </c>
      <c r="G308" s="4">
        <v>0</v>
      </c>
      <c r="H308" s="4">
        <v>11</v>
      </c>
      <c r="I308" s="4">
        <v>11</v>
      </c>
      <c r="J308" s="4">
        <v>0</v>
      </c>
      <c r="K308" s="4">
        <f>AVERAGE(J308:J309)</f>
        <v>1</v>
      </c>
      <c r="L308" s="4">
        <f>AVEDEV(J308:J309)</f>
        <v>1</v>
      </c>
      <c r="M308" s="5">
        <f>IF(K308=0,0,L308/K308)</f>
        <v>1</v>
      </c>
    </row>
    <row r="309" spans="1:13" x14ac:dyDescent="0.25">
      <c r="A309" t="s">
        <v>613</v>
      </c>
      <c r="B309" s="3">
        <v>35</v>
      </c>
      <c r="C309" s="3">
        <v>35</v>
      </c>
      <c r="D309" s="3" t="s">
        <v>1043</v>
      </c>
      <c r="E309" s="4">
        <v>21.62</v>
      </c>
      <c r="F309" s="4">
        <v>20.5</v>
      </c>
      <c r="G309" s="4">
        <v>1.1200000000000001</v>
      </c>
      <c r="H309" s="4">
        <v>13</v>
      </c>
      <c r="I309" s="4">
        <v>11</v>
      </c>
      <c r="J309" s="4">
        <v>2</v>
      </c>
      <c r="K309" s="4"/>
      <c r="L309" s="4"/>
      <c r="M309" s="5"/>
    </row>
    <row r="310" spans="1:13" x14ac:dyDescent="0.25">
      <c r="A310" t="s">
        <v>1219</v>
      </c>
      <c r="B310" s="3">
        <v>54</v>
      </c>
      <c r="C310" s="3">
        <v>35</v>
      </c>
      <c r="D310" s="3" t="s">
        <v>1649</v>
      </c>
      <c r="E310" s="4">
        <v>20.309999999999999</v>
      </c>
      <c r="F310" s="4">
        <v>19.87</v>
      </c>
      <c r="G310" s="4">
        <v>0.44</v>
      </c>
      <c r="H310" s="4">
        <v>11</v>
      </c>
      <c r="I310" s="4">
        <v>11</v>
      </c>
      <c r="J310" s="4">
        <v>0</v>
      </c>
      <c r="K310" s="4">
        <f>AVERAGE(J310:J311)</f>
        <v>0</v>
      </c>
      <c r="L310" s="4">
        <f>AVEDEV(J310:J311)</f>
        <v>0</v>
      </c>
      <c r="M310" s="5">
        <f>IF(K310=0,0,L310/K310)</f>
        <v>0</v>
      </c>
    </row>
    <row r="311" spans="1:13" x14ac:dyDescent="0.25">
      <c r="A311" t="s">
        <v>1219</v>
      </c>
      <c r="B311" s="3">
        <v>55</v>
      </c>
      <c r="C311" s="3">
        <v>35</v>
      </c>
      <c r="D311" s="3" t="s">
        <v>1649</v>
      </c>
      <c r="E311" s="4">
        <v>18.55</v>
      </c>
      <c r="F311" s="4">
        <v>19.87</v>
      </c>
      <c r="G311" s="4">
        <v>0</v>
      </c>
      <c r="H311" s="4">
        <v>11</v>
      </c>
      <c r="I311" s="4">
        <v>11</v>
      </c>
      <c r="J311" s="4">
        <v>0</v>
      </c>
      <c r="K311" s="4"/>
      <c r="L311" s="4"/>
      <c r="M311" s="5"/>
    </row>
    <row r="312" spans="1:13" x14ac:dyDescent="0.25">
      <c r="A312" t="s">
        <v>4</v>
      </c>
      <c r="B312" s="3">
        <v>8</v>
      </c>
      <c r="C312" s="3">
        <v>10</v>
      </c>
      <c r="D312" s="3" t="s">
        <v>212</v>
      </c>
      <c r="E312" s="4">
        <v>22.55</v>
      </c>
      <c r="F312" s="4">
        <v>19.13</v>
      </c>
      <c r="G312" s="4">
        <v>3.41</v>
      </c>
      <c r="H312" s="4">
        <v>17</v>
      </c>
      <c r="I312" s="4">
        <v>9</v>
      </c>
      <c r="J312" s="4">
        <v>8</v>
      </c>
      <c r="K312" s="4">
        <f>AVERAGE(J312:J313)</f>
        <v>4</v>
      </c>
      <c r="L312" s="4">
        <f>AVEDEV(J312:J313)</f>
        <v>4</v>
      </c>
      <c r="M312" s="5">
        <f>IF(K312=0,0,L312/K312)</f>
        <v>1</v>
      </c>
    </row>
    <row r="313" spans="1:13" x14ac:dyDescent="0.25">
      <c r="A313" t="s">
        <v>4</v>
      </c>
      <c r="B313" s="3">
        <v>9</v>
      </c>
      <c r="C313" s="3">
        <v>10</v>
      </c>
      <c r="D313" s="3" t="s">
        <v>212</v>
      </c>
      <c r="E313" s="4">
        <v>16.32</v>
      </c>
      <c r="F313" s="4">
        <v>19.13</v>
      </c>
      <c r="G313" s="4">
        <v>0</v>
      </c>
      <c r="H313" s="4">
        <v>7</v>
      </c>
      <c r="I313" s="4">
        <v>9</v>
      </c>
      <c r="J313" s="4">
        <v>0</v>
      </c>
      <c r="K313" s="4"/>
      <c r="L313" s="4"/>
      <c r="M313" s="5"/>
    </row>
    <row r="314" spans="1:13" x14ac:dyDescent="0.25">
      <c r="A314" t="s">
        <v>613</v>
      </c>
      <c r="B314" s="3">
        <v>28</v>
      </c>
      <c r="C314" s="3">
        <v>10</v>
      </c>
      <c r="D314" s="3" t="s">
        <v>820</v>
      </c>
      <c r="E314" s="4">
        <v>16.32</v>
      </c>
      <c r="F314" s="4">
        <v>20.5</v>
      </c>
      <c r="G314" s="4">
        <v>0</v>
      </c>
      <c r="H314" s="4">
        <v>4</v>
      </c>
      <c r="I314" s="4">
        <v>11</v>
      </c>
      <c r="J314" s="4">
        <v>0</v>
      </c>
      <c r="K314" s="4">
        <f>AVERAGE(J314:J315)</f>
        <v>0</v>
      </c>
      <c r="L314" s="4">
        <f>AVEDEV(J314:J315)</f>
        <v>0</v>
      </c>
      <c r="M314" s="5">
        <f>IF(K314=0,0,L314/K314)</f>
        <v>0</v>
      </c>
    </row>
    <row r="315" spans="1:13" x14ac:dyDescent="0.25">
      <c r="A315" t="s">
        <v>613</v>
      </c>
      <c r="B315" s="3">
        <v>29</v>
      </c>
      <c r="C315" s="3">
        <v>10</v>
      </c>
      <c r="D315" s="3" t="s">
        <v>820</v>
      </c>
      <c r="E315" s="4">
        <v>15.06</v>
      </c>
      <c r="F315" s="4">
        <v>20.5</v>
      </c>
      <c r="G315" s="4">
        <v>0</v>
      </c>
      <c r="H315" s="4">
        <v>7</v>
      </c>
      <c r="I315" s="4">
        <v>11</v>
      </c>
      <c r="J315" s="4">
        <v>0</v>
      </c>
      <c r="K315" s="4"/>
      <c r="L315" s="4"/>
      <c r="M315" s="5"/>
    </row>
    <row r="316" spans="1:13" x14ac:dyDescent="0.25">
      <c r="A316" t="s">
        <v>1219</v>
      </c>
      <c r="B316" s="3">
        <v>48</v>
      </c>
      <c r="C316" s="3">
        <v>10</v>
      </c>
      <c r="D316" s="3" t="s">
        <v>1426</v>
      </c>
      <c r="E316" s="4">
        <v>17.350000000000001</v>
      </c>
      <c r="F316" s="4">
        <v>19.87</v>
      </c>
      <c r="G316" s="4">
        <v>0</v>
      </c>
      <c r="H316" s="4">
        <v>3</v>
      </c>
      <c r="I316" s="4">
        <v>11</v>
      </c>
      <c r="J316" s="4">
        <v>0</v>
      </c>
      <c r="K316" s="4">
        <f>AVERAGE(J316:J317)</f>
        <v>0</v>
      </c>
      <c r="L316" s="4">
        <f>AVEDEV(J316:J317)</f>
        <v>0</v>
      </c>
      <c r="M316" s="5">
        <f>IF(K316=0,0,L316/K316)</f>
        <v>0</v>
      </c>
    </row>
    <row r="317" spans="1:13" x14ac:dyDescent="0.25">
      <c r="A317" t="s">
        <v>1219</v>
      </c>
      <c r="B317" s="3">
        <v>49</v>
      </c>
      <c r="C317" s="3">
        <v>10</v>
      </c>
      <c r="D317" s="3" t="s">
        <v>1426</v>
      </c>
      <c r="E317" s="4">
        <v>17.18</v>
      </c>
      <c r="F317" s="4">
        <v>19.87</v>
      </c>
      <c r="G317" s="4">
        <v>0</v>
      </c>
      <c r="H317" s="4">
        <v>6</v>
      </c>
      <c r="I317" s="4">
        <v>11</v>
      </c>
      <c r="J317" s="4">
        <v>0</v>
      </c>
      <c r="K317" s="4"/>
      <c r="L317" s="4"/>
      <c r="M317" s="5"/>
    </row>
    <row r="318" spans="1:13" x14ac:dyDescent="0.25">
      <c r="A318" t="s">
        <v>4</v>
      </c>
      <c r="B318" s="3">
        <v>14</v>
      </c>
      <c r="C318" s="3">
        <v>54</v>
      </c>
      <c r="D318" s="3" t="s">
        <v>454</v>
      </c>
      <c r="E318" s="4">
        <v>17.09</v>
      </c>
      <c r="F318" s="4">
        <v>19.13</v>
      </c>
      <c r="G318" s="4">
        <v>0</v>
      </c>
      <c r="H318" s="4">
        <v>5</v>
      </c>
      <c r="I318" s="4">
        <v>9</v>
      </c>
      <c r="J318" s="4">
        <v>0</v>
      </c>
      <c r="K318" s="4">
        <f>AVERAGE(J318:J319)</f>
        <v>3</v>
      </c>
      <c r="L318" s="4">
        <f>AVEDEV(J318:J319)</f>
        <v>3</v>
      </c>
      <c r="M318" s="5">
        <f>IF(K318=0,0,L318/K318)</f>
        <v>1</v>
      </c>
    </row>
    <row r="319" spans="1:13" x14ac:dyDescent="0.25">
      <c r="A319" t="s">
        <v>4</v>
      </c>
      <c r="B319" s="3">
        <v>15</v>
      </c>
      <c r="C319" s="3">
        <v>54</v>
      </c>
      <c r="D319" s="3" t="s">
        <v>454</v>
      </c>
      <c r="E319" s="4">
        <v>19.829999999999998</v>
      </c>
      <c r="F319" s="4">
        <v>19.13</v>
      </c>
      <c r="G319" s="4">
        <v>0.7</v>
      </c>
      <c r="H319" s="4">
        <v>15</v>
      </c>
      <c r="I319" s="4">
        <v>9</v>
      </c>
      <c r="J319" s="4">
        <v>6</v>
      </c>
      <c r="K319" s="4"/>
      <c r="L319" s="4"/>
      <c r="M319" s="5"/>
    </row>
    <row r="320" spans="1:13" x14ac:dyDescent="0.25">
      <c r="A320" t="s">
        <v>613</v>
      </c>
      <c r="B320" s="3">
        <v>34</v>
      </c>
      <c r="C320" s="3">
        <v>54</v>
      </c>
      <c r="D320" s="3" t="s">
        <v>1062</v>
      </c>
      <c r="E320" s="4">
        <v>23.77</v>
      </c>
      <c r="F320" s="4">
        <v>20.5</v>
      </c>
      <c r="G320" s="4">
        <v>3.27</v>
      </c>
      <c r="H320" s="4">
        <v>21</v>
      </c>
      <c r="I320" s="4">
        <v>11</v>
      </c>
      <c r="J320" s="4">
        <v>10</v>
      </c>
      <c r="K320" s="4">
        <f>AVERAGE(J320:J321)</f>
        <v>9</v>
      </c>
      <c r="L320" s="4">
        <f>AVEDEV(J320:J321)</f>
        <v>1</v>
      </c>
      <c r="M320" s="5">
        <f>IF(K320=0,0,L320/K320)</f>
        <v>0.1111111111111111</v>
      </c>
    </row>
    <row r="321" spans="1:13" x14ac:dyDescent="0.25">
      <c r="A321" t="s">
        <v>613</v>
      </c>
      <c r="B321" s="3">
        <v>35</v>
      </c>
      <c r="C321" s="3">
        <v>54</v>
      </c>
      <c r="D321" s="3" t="s">
        <v>1062</v>
      </c>
      <c r="E321" s="4">
        <v>22.35</v>
      </c>
      <c r="F321" s="4">
        <v>20.5</v>
      </c>
      <c r="G321" s="4">
        <v>1.85</v>
      </c>
      <c r="H321" s="4">
        <v>19</v>
      </c>
      <c r="I321" s="4">
        <v>11</v>
      </c>
      <c r="J321" s="4">
        <v>8</v>
      </c>
      <c r="K321" s="4"/>
      <c r="L321" s="4"/>
      <c r="M321" s="5"/>
    </row>
    <row r="322" spans="1:13" x14ac:dyDescent="0.25">
      <c r="A322" t="s">
        <v>1219</v>
      </c>
      <c r="B322" s="3">
        <v>54</v>
      </c>
      <c r="C322" s="3">
        <v>54</v>
      </c>
      <c r="D322" s="3" t="s">
        <v>1668</v>
      </c>
      <c r="E322" s="4">
        <v>19.77</v>
      </c>
      <c r="F322" s="4">
        <v>19.87</v>
      </c>
      <c r="G322" s="4">
        <v>0</v>
      </c>
      <c r="H322" s="4">
        <v>13</v>
      </c>
      <c r="I322" s="4">
        <v>11</v>
      </c>
      <c r="J322" s="4">
        <v>2</v>
      </c>
      <c r="K322" s="4">
        <f>AVERAGE(J322:J323)</f>
        <v>3.5</v>
      </c>
      <c r="L322" s="4">
        <f>AVEDEV(J322:J323)</f>
        <v>1.5</v>
      </c>
      <c r="M322" s="5">
        <f>IF(K322=0,0,L322/K322)</f>
        <v>0.42857142857142855</v>
      </c>
    </row>
    <row r="323" spans="1:13" x14ac:dyDescent="0.25">
      <c r="A323" t="s">
        <v>1219</v>
      </c>
      <c r="B323" s="3">
        <v>55</v>
      </c>
      <c r="C323" s="3">
        <v>54</v>
      </c>
      <c r="D323" s="3" t="s">
        <v>1668</v>
      </c>
      <c r="E323" s="4">
        <v>22.59</v>
      </c>
      <c r="F323" s="4">
        <v>19.87</v>
      </c>
      <c r="G323" s="4">
        <v>2.72</v>
      </c>
      <c r="H323" s="4">
        <v>16</v>
      </c>
      <c r="I323" s="4">
        <v>11</v>
      </c>
      <c r="J323" s="4">
        <v>5</v>
      </c>
      <c r="K323" s="4"/>
      <c r="L323" s="4"/>
      <c r="M323" s="5"/>
    </row>
    <row r="324" spans="1:13" x14ac:dyDescent="0.25">
      <c r="A324" t="s">
        <v>4</v>
      </c>
      <c r="B324" s="3">
        <v>6</v>
      </c>
      <c r="C324" s="3">
        <v>18</v>
      </c>
      <c r="D324" s="3" t="s">
        <v>154</v>
      </c>
      <c r="E324" s="4">
        <v>15.78</v>
      </c>
      <c r="F324" s="4">
        <v>19.13</v>
      </c>
      <c r="G324" s="4">
        <v>0</v>
      </c>
      <c r="H324" s="4">
        <v>3</v>
      </c>
      <c r="I324" s="4">
        <v>9</v>
      </c>
      <c r="J324" s="4">
        <v>0</v>
      </c>
      <c r="K324" s="4">
        <f>AVERAGE(J324:J325)</f>
        <v>3</v>
      </c>
      <c r="L324" s="4">
        <f>AVEDEV(J324:J325)</f>
        <v>3</v>
      </c>
      <c r="M324" s="5">
        <f>IF(K324=0,0,L324/K324)</f>
        <v>1</v>
      </c>
    </row>
    <row r="325" spans="1:13" x14ac:dyDescent="0.25">
      <c r="A325" t="s">
        <v>4</v>
      </c>
      <c r="B325" s="3">
        <v>7</v>
      </c>
      <c r="C325" s="3">
        <v>18</v>
      </c>
      <c r="D325" s="3" t="s">
        <v>154</v>
      </c>
      <c r="E325" s="4">
        <v>23</v>
      </c>
      <c r="F325" s="4">
        <v>19.13</v>
      </c>
      <c r="G325" s="4">
        <v>3.87</v>
      </c>
      <c r="H325" s="4">
        <v>15</v>
      </c>
      <c r="I325" s="4">
        <v>9</v>
      </c>
      <c r="J325" s="4">
        <v>6</v>
      </c>
      <c r="K325" s="4"/>
      <c r="L325" s="4"/>
      <c r="M325" s="5"/>
    </row>
    <row r="326" spans="1:13" x14ac:dyDescent="0.25">
      <c r="A326" t="s">
        <v>613</v>
      </c>
      <c r="B326" s="3">
        <v>26</v>
      </c>
      <c r="C326" s="3">
        <v>18</v>
      </c>
      <c r="D326" s="3" t="s">
        <v>762</v>
      </c>
      <c r="E326" s="4">
        <v>13.99</v>
      </c>
      <c r="F326" s="4">
        <v>20.5</v>
      </c>
      <c r="G326" s="4">
        <v>0</v>
      </c>
      <c r="H326" s="4">
        <v>0</v>
      </c>
      <c r="I326" s="4">
        <v>11</v>
      </c>
      <c r="J326" s="4">
        <v>0</v>
      </c>
      <c r="K326" s="4">
        <f>AVERAGE(J326:J327)</f>
        <v>0</v>
      </c>
      <c r="L326" s="4">
        <f>AVEDEV(J326:J327)</f>
        <v>0</v>
      </c>
      <c r="M326" s="5">
        <f>IF(K326=0,0,L326/K326)</f>
        <v>0</v>
      </c>
    </row>
    <row r="327" spans="1:13" x14ac:dyDescent="0.25">
      <c r="A327" t="s">
        <v>613</v>
      </c>
      <c r="B327" s="3">
        <v>27</v>
      </c>
      <c r="C327" s="3">
        <v>18</v>
      </c>
      <c r="D327" s="3" t="s">
        <v>762</v>
      </c>
      <c r="E327" s="4">
        <v>15.41</v>
      </c>
      <c r="F327" s="4">
        <v>20.5</v>
      </c>
      <c r="G327" s="4">
        <v>0</v>
      </c>
      <c r="H327" s="4">
        <v>5</v>
      </c>
      <c r="I327" s="4">
        <v>11</v>
      </c>
      <c r="J327" s="4">
        <v>0</v>
      </c>
      <c r="K327" s="4"/>
      <c r="L327" s="4"/>
      <c r="M327" s="5"/>
    </row>
    <row r="328" spans="1:13" x14ac:dyDescent="0.25">
      <c r="A328" t="s">
        <v>1219</v>
      </c>
      <c r="B328" s="3">
        <v>46</v>
      </c>
      <c r="C328" s="3">
        <v>18</v>
      </c>
      <c r="D328" s="3" t="s">
        <v>1368</v>
      </c>
      <c r="E328" s="4">
        <v>17.559999999999999</v>
      </c>
      <c r="F328" s="4">
        <v>19.87</v>
      </c>
      <c r="G328" s="4">
        <v>0</v>
      </c>
      <c r="H328" s="4">
        <v>7</v>
      </c>
      <c r="I328" s="4">
        <v>11</v>
      </c>
      <c r="J328" s="4">
        <v>0</v>
      </c>
      <c r="K328" s="4">
        <f>AVERAGE(J328:J329)</f>
        <v>0</v>
      </c>
      <c r="L328" s="4">
        <f>AVEDEV(J328:J329)</f>
        <v>0</v>
      </c>
      <c r="M328" s="5">
        <f>IF(K328=0,0,L328/K328)</f>
        <v>0</v>
      </c>
    </row>
    <row r="329" spans="1:13" x14ac:dyDescent="0.25">
      <c r="A329" t="s">
        <v>1219</v>
      </c>
      <c r="B329" s="3">
        <v>47</v>
      </c>
      <c r="C329" s="3">
        <v>18</v>
      </c>
      <c r="D329" s="3" t="s">
        <v>1368</v>
      </c>
      <c r="E329" s="4">
        <v>19.170000000000002</v>
      </c>
      <c r="F329" s="4">
        <v>19.87</v>
      </c>
      <c r="G329" s="4">
        <v>0</v>
      </c>
      <c r="H329" s="4">
        <v>7</v>
      </c>
      <c r="I329" s="4">
        <v>11</v>
      </c>
      <c r="J329" s="4">
        <v>0</v>
      </c>
      <c r="K329" s="4"/>
      <c r="L329" s="4"/>
      <c r="M329" s="5"/>
    </row>
    <row r="330" spans="1:13" x14ac:dyDescent="0.25">
      <c r="A330" t="s">
        <v>4</v>
      </c>
      <c r="B330" s="3">
        <v>6</v>
      </c>
      <c r="C330" s="3">
        <v>19</v>
      </c>
      <c r="D330" s="3" t="s">
        <v>155</v>
      </c>
      <c r="E330" s="4">
        <v>11.82</v>
      </c>
      <c r="F330" s="4">
        <v>19.13</v>
      </c>
      <c r="G330" s="4">
        <v>0</v>
      </c>
      <c r="H330" s="4">
        <v>5</v>
      </c>
      <c r="I330" s="4">
        <v>9</v>
      </c>
      <c r="J330" s="4">
        <v>0</v>
      </c>
      <c r="K330" s="4">
        <f>AVERAGE(J330:J331)</f>
        <v>0</v>
      </c>
      <c r="L330" s="4">
        <f>AVEDEV(J330:J331)</f>
        <v>0</v>
      </c>
      <c r="M330" s="5">
        <f>IF(K330=0,0,L330/K330)</f>
        <v>0</v>
      </c>
    </row>
    <row r="331" spans="1:13" x14ac:dyDescent="0.25">
      <c r="A331" t="s">
        <v>4</v>
      </c>
      <c r="B331" s="3">
        <v>7</v>
      </c>
      <c r="C331" s="3">
        <v>19</v>
      </c>
      <c r="D331" s="3" t="s">
        <v>155</v>
      </c>
      <c r="E331" s="4">
        <v>14.94</v>
      </c>
      <c r="F331" s="4">
        <v>19.13</v>
      </c>
      <c r="G331" s="4">
        <v>0</v>
      </c>
      <c r="H331" s="4">
        <v>4</v>
      </c>
      <c r="I331" s="4">
        <v>9</v>
      </c>
      <c r="J331" s="4">
        <v>0</v>
      </c>
      <c r="K331" s="4"/>
      <c r="L331" s="4"/>
      <c r="M331" s="5"/>
    </row>
    <row r="332" spans="1:13" x14ac:dyDescent="0.25">
      <c r="A332" t="s">
        <v>613</v>
      </c>
      <c r="B332" s="3">
        <v>26</v>
      </c>
      <c r="C332" s="3">
        <v>19</v>
      </c>
      <c r="D332" s="3" t="s">
        <v>763</v>
      </c>
      <c r="E332" s="4">
        <v>19.350000000000001</v>
      </c>
      <c r="F332" s="4">
        <v>20.5</v>
      </c>
      <c r="G332" s="4">
        <v>0</v>
      </c>
      <c r="H332" s="4">
        <v>11</v>
      </c>
      <c r="I332" s="4">
        <v>11</v>
      </c>
      <c r="J332" s="4">
        <v>0</v>
      </c>
      <c r="K332" s="4">
        <f>AVERAGE(J332:J333)</f>
        <v>1</v>
      </c>
      <c r="L332" s="4">
        <f>AVEDEV(J332:J333)</f>
        <v>1</v>
      </c>
      <c r="M332" s="5">
        <f>IF(K332=0,0,L332/K332)</f>
        <v>1</v>
      </c>
    </row>
    <row r="333" spans="1:13" x14ac:dyDescent="0.25">
      <c r="A333" t="s">
        <v>613</v>
      </c>
      <c r="B333" s="3">
        <v>27</v>
      </c>
      <c r="C333" s="3">
        <v>19</v>
      </c>
      <c r="D333" s="3" t="s">
        <v>763</v>
      </c>
      <c r="E333" s="4">
        <v>21.7</v>
      </c>
      <c r="F333" s="4">
        <v>20.5</v>
      </c>
      <c r="G333" s="4">
        <v>1.2</v>
      </c>
      <c r="H333" s="4">
        <v>13</v>
      </c>
      <c r="I333" s="4">
        <v>11</v>
      </c>
      <c r="J333" s="4">
        <v>2</v>
      </c>
      <c r="K333" s="4"/>
      <c r="L333" s="4"/>
      <c r="M333" s="5"/>
    </row>
    <row r="334" spans="1:13" x14ac:dyDescent="0.25">
      <c r="A334" t="s">
        <v>1219</v>
      </c>
      <c r="B334" s="3">
        <v>46</v>
      </c>
      <c r="C334" s="3">
        <v>19</v>
      </c>
      <c r="D334" s="3" t="s">
        <v>1369</v>
      </c>
      <c r="E334" s="4">
        <v>19.41</v>
      </c>
      <c r="F334" s="4">
        <v>19.87</v>
      </c>
      <c r="G334" s="4">
        <v>0</v>
      </c>
      <c r="H334" s="4">
        <v>13</v>
      </c>
      <c r="I334" s="4">
        <v>11</v>
      </c>
      <c r="J334" s="4">
        <v>2</v>
      </c>
      <c r="K334" s="4">
        <f>AVERAGE(J334:J335)</f>
        <v>1</v>
      </c>
      <c r="L334" s="4">
        <f>AVEDEV(J334:J335)</f>
        <v>1</v>
      </c>
      <c r="M334" s="5">
        <f>IF(K334=0,0,L334/K334)</f>
        <v>1</v>
      </c>
    </row>
    <row r="335" spans="1:13" x14ac:dyDescent="0.25">
      <c r="A335" t="s">
        <v>1219</v>
      </c>
      <c r="B335" s="3">
        <v>47</v>
      </c>
      <c r="C335" s="3">
        <v>19</v>
      </c>
      <c r="D335" s="3" t="s">
        <v>1369</v>
      </c>
      <c r="E335" s="4">
        <v>15.92</v>
      </c>
      <c r="F335" s="4">
        <v>19.87</v>
      </c>
      <c r="G335" s="4">
        <v>0</v>
      </c>
      <c r="H335" s="4">
        <v>5</v>
      </c>
      <c r="I335" s="4">
        <v>11</v>
      </c>
      <c r="J335" s="4">
        <v>0</v>
      </c>
      <c r="K335" s="4"/>
      <c r="L335" s="4"/>
      <c r="M335" s="5"/>
    </row>
    <row r="336" spans="1:13" x14ac:dyDescent="0.25">
      <c r="A336" t="s">
        <v>4</v>
      </c>
      <c r="B336" s="3">
        <v>18</v>
      </c>
      <c r="C336" s="3">
        <v>39</v>
      </c>
      <c r="D336" s="3" t="s">
        <v>571</v>
      </c>
      <c r="E336" s="4">
        <v>15.14</v>
      </c>
      <c r="F336" s="4">
        <v>19.13</v>
      </c>
      <c r="G336" s="4">
        <v>0</v>
      </c>
      <c r="H336" s="4">
        <v>3</v>
      </c>
      <c r="I336" s="4">
        <v>9</v>
      </c>
      <c r="J336" s="4">
        <v>0</v>
      </c>
      <c r="K336" s="4">
        <f>AVERAGE(J336:J337)</f>
        <v>1</v>
      </c>
      <c r="L336" s="4">
        <f>AVEDEV(J336:J337)</f>
        <v>1</v>
      </c>
      <c r="M336" s="5">
        <f>IF(K336=0,0,L336/K336)</f>
        <v>1</v>
      </c>
    </row>
    <row r="337" spans="1:13" x14ac:dyDescent="0.25">
      <c r="A337" t="s">
        <v>4</v>
      </c>
      <c r="B337" s="3">
        <v>19</v>
      </c>
      <c r="C337" s="3">
        <v>39</v>
      </c>
      <c r="D337" s="3" t="s">
        <v>571</v>
      </c>
      <c r="E337" s="4">
        <v>19.600000000000001</v>
      </c>
      <c r="F337" s="4">
        <v>19.13</v>
      </c>
      <c r="G337" s="4">
        <v>0.47</v>
      </c>
      <c r="H337" s="4">
        <v>11</v>
      </c>
      <c r="I337" s="4">
        <v>9</v>
      </c>
      <c r="J337" s="4">
        <v>2</v>
      </c>
      <c r="K337" s="4"/>
      <c r="L337" s="4"/>
      <c r="M337" s="5"/>
    </row>
    <row r="338" spans="1:13" x14ac:dyDescent="0.25">
      <c r="A338" t="s">
        <v>613</v>
      </c>
      <c r="B338" s="3">
        <v>38</v>
      </c>
      <c r="C338" s="3">
        <v>39</v>
      </c>
      <c r="D338" s="3" t="s">
        <v>1179</v>
      </c>
      <c r="E338" s="4">
        <v>15.16</v>
      </c>
      <c r="F338" s="4">
        <v>20.5</v>
      </c>
      <c r="G338" s="4">
        <v>0</v>
      </c>
      <c r="H338" s="4">
        <v>3</v>
      </c>
      <c r="I338" s="4">
        <v>11</v>
      </c>
      <c r="J338" s="4">
        <v>0</v>
      </c>
      <c r="K338" s="4">
        <f>AVERAGE(J338:J339)</f>
        <v>0</v>
      </c>
      <c r="L338" s="4">
        <f>AVEDEV(J338:J339)</f>
        <v>0</v>
      </c>
      <c r="M338" s="5">
        <f>IF(K338=0,0,L338/K338)</f>
        <v>0</v>
      </c>
    </row>
    <row r="339" spans="1:13" x14ac:dyDescent="0.25">
      <c r="A339" t="s">
        <v>613</v>
      </c>
      <c r="B339" s="3">
        <v>39</v>
      </c>
      <c r="C339" s="3">
        <v>39</v>
      </c>
      <c r="D339" s="3" t="s">
        <v>1179</v>
      </c>
      <c r="E339" s="4">
        <v>15.35</v>
      </c>
      <c r="F339" s="4">
        <v>20.5</v>
      </c>
      <c r="G339" s="4">
        <v>0</v>
      </c>
      <c r="H339" s="4">
        <v>5</v>
      </c>
      <c r="I339" s="4">
        <v>11</v>
      </c>
      <c r="J339" s="4">
        <v>0</v>
      </c>
      <c r="K339" s="4"/>
      <c r="L339" s="4"/>
      <c r="M339" s="5"/>
    </row>
    <row r="340" spans="1:13" x14ac:dyDescent="0.25">
      <c r="A340" t="s">
        <v>1219</v>
      </c>
      <c r="B340" s="3">
        <v>58</v>
      </c>
      <c r="C340" s="3">
        <v>39</v>
      </c>
      <c r="D340" s="3" t="s">
        <v>1785</v>
      </c>
      <c r="E340" s="4">
        <v>22.61</v>
      </c>
      <c r="F340" s="4">
        <v>19.87</v>
      </c>
      <c r="G340" s="4">
        <v>2.74</v>
      </c>
      <c r="H340" s="4">
        <v>13</v>
      </c>
      <c r="I340" s="4">
        <v>11</v>
      </c>
      <c r="J340" s="4">
        <v>2</v>
      </c>
      <c r="K340" s="4">
        <f>AVERAGE(J340:J341)</f>
        <v>3.5</v>
      </c>
      <c r="L340" s="4">
        <f>AVEDEV(J340:J341)</f>
        <v>1.5</v>
      </c>
      <c r="M340" s="5">
        <f>IF(K340=0,0,L340/K340)</f>
        <v>0.42857142857142855</v>
      </c>
    </row>
    <row r="341" spans="1:13" x14ac:dyDescent="0.25">
      <c r="A341" t="s">
        <v>1219</v>
      </c>
      <c r="B341" s="3">
        <v>59</v>
      </c>
      <c r="C341" s="3">
        <v>39</v>
      </c>
      <c r="D341" s="3" t="s">
        <v>1785</v>
      </c>
      <c r="E341" s="4">
        <v>22.69</v>
      </c>
      <c r="F341" s="4">
        <v>19.87</v>
      </c>
      <c r="G341" s="4">
        <v>2.82</v>
      </c>
      <c r="H341" s="4">
        <v>16</v>
      </c>
      <c r="I341" s="4">
        <v>11</v>
      </c>
      <c r="J341" s="4">
        <v>5</v>
      </c>
      <c r="K341" s="4"/>
      <c r="L341" s="4"/>
      <c r="M341" s="5"/>
    </row>
    <row r="342" spans="1:13" x14ac:dyDescent="0.25">
      <c r="A342" t="s">
        <v>4</v>
      </c>
      <c r="B342" s="3">
        <v>18</v>
      </c>
      <c r="C342" s="3">
        <v>54</v>
      </c>
      <c r="D342" s="3" t="s">
        <v>586</v>
      </c>
      <c r="E342" s="4">
        <v>22.92</v>
      </c>
      <c r="F342" s="4">
        <v>19.13</v>
      </c>
      <c r="G342" s="4">
        <v>3.79</v>
      </c>
      <c r="H342" s="4">
        <v>15</v>
      </c>
      <c r="I342" s="4">
        <v>9</v>
      </c>
      <c r="J342" s="4">
        <v>6</v>
      </c>
      <c r="K342" s="4">
        <f>AVERAGE(J342:J343)</f>
        <v>6.5</v>
      </c>
      <c r="L342" s="4">
        <f>AVEDEV(J342:J343)</f>
        <v>0.5</v>
      </c>
      <c r="M342" s="5">
        <f>IF(K342=0,0,L342/K342)</f>
        <v>7.6923076923076927E-2</v>
      </c>
    </row>
    <row r="343" spans="1:13" x14ac:dyDescent="0.25">
      <c r="A343" t="s">
        <v>4</v>
      </c>
      <c r="B343" s="3">
        <v>19</v>
      </c>
      <c r="C343" s="3">
        <v>54</v>
      </c>
      <c r="D343" s="3" t="s">
        <v>586</v>
      </c>
      <c r="E343" s="4">
        <v>22.02</v>
      </c>
      <c r="F343" s="4">
        <v>19.13</v>
      </c>
      <c r="G343" s="4">
        <v>2.89</v>
      </c>
      <c r="H343" s="4">
        <v>16</v>
      </c>
      <c r="I343" s="4">
        <v>9</v>
      </c>
      <c r="J343" s="4">
        <v>7</v>
      </c>
      <c r="K343" s="4"/>
      <c r="L343" s="4"/>
      <c r="M343" s="5"/>
    </row>
    <row r="344" spans="1:13" x14ac:dyDescent="0.25">
      <c r="A344" t="s">
        <v>613</v>
      </c>
      <c r="B344" s="3">
        <v>38</v>
      </c>
      <c r="C344" s="3">
        <v>54</v>
      </c>
      <c r="D344" s="3" t="s">
        <v>1194</v>
      </c>
      <c r="E344" s="4">
        <v>23.42</v>
      </c>
      <c r="F344" s="4">
        <v>20.5</v>
      </c>
      <c r="G344" s="4">
        <v>2.92</v>
      </c>
      <c r="H344" s="4">
        <v>17</v>
      </c>
      <c r="I344" s="4">
        <v>11</v>
      </c>
      <c r="J344" s="4">
        <v>6</v>
      </c>
      <c r="K344" s="4">
        <f>AVERAGE(J344:J345)</f>
        <v>7</v>
      </c>
      <c r="L344" s="4">
        <f>AVEDEV(J344:J345)</f>
        <v>1</v>
      </c>
      <c r="M344" s="5">
        <f>IF(K344=0,0,L344/K344)</f>
        <v>0.14285714285714285</v>
      </c>
    </row>
    <row r="345" spans="1:13" x14ac:dyDescent="0.25">
      <c r="A345" t="s">
        <v>613</v>
      </c>
      <c r="B345" s="3">
        <v>39</v>
      </c>
      <c r="C345" s="3">
        <v>54</v>
      </c>
      <c r="D345" s="3" t="s">
        <v>1194</v>
      </c>
      <c r="E345" s="4">
        <v>26.14</v>
      </c>
      <c r="F345" s="4">
        <v>20.5</v>
      </c>
      <c r="G345" s="4">
        <v>5.64</v>
      </c>
      <c r="H345" s="4">
        <v>19</v>
      </c>
      <c r="I345" s="4">
        <v>11</v>
      </c>
      <c r="J345" s="4">
        <v>8</v>
      </c>
      <c r="K345" s="4"/>
      <c r="L345" s="4"/>
      <c r="M345" s="5"/>
    </row>
    <row r="346" spans="1:13" x14ac:dyDescent="0.25">
      <c r="A346" t="s">
        <v>1219</v>
      </c>
      <c r="B346" s="3">
        <v>58</v>
      </c>
      <c r="C346" s="3">
        <v>54</v>
      </c>
      <c r="D346" s="3" t="s">
        <v>1800</v>
      </c>
      <c r="E346" s="4">
        <v>18.88</v>
      </c>
      <c r="F346" s="4">
        <v>19.87</v>
      </c>
      <c r="G346" s="4">
        <v>0</v>
      </c>
      <c r="H346" s="4">
        <v>8</v>
      </c>
      <c r="I346" s="4">
        <v>11</v>
      </c>
      <c r="J346" s="4">
        <v>0</v>
      </c>
      <c r="K346" s="4">
        <f>AVERAGE(J346:J347)</f>
        <v>0</v>
      </c>
      <c r="L346" s="4">
        <f>AVEDEV(J346:J347)</f>
        <v>0</v>
      </c>
      <c r="M346" s="5">
        <f>IF(K346=0,0,L346/K346)</f>
        <v>0</v>
      </c>
    </row>
    <row r="347" spans="1:13" x14ac:dyDescent="0.25">
      <c r="A347" t="s">
        <v>1219</v>
      </c>
      <c r="B347" s="3">
        <v>59</v>
      </c>
      <c r="C347" s="3">
        <v>54</v>
      </c>
      <c r="D347" s="3" t="s">
        <v>1800</v>
      </c>
      <c r="E347" s="4">
        <v>19.059999999999999</v>
      </c>
      <c r="F347" s="4">
        <v>19.87</v>
      </c>
      <c r="G347" s="4">
        <v>0</v>
      </c>
      <c r="H347" s="4">
        <v>11</v>
      </c>
      <c r="I347" s="4">
        <v>11</v>
      </c>
      <c r="J347" s="4">
        <v>0</v>
      </c>
      <c r="K347" s="4"/>
      <c r="L347" s="4"/>
      <c r="M347" s="5"/>
    </row>
    <row r="348" spans="1:13" x14ac:dyDescent="0.25">
      <c r="A348" t="s">
        <v>4</v>
      </c>
      <c r="B348" s="3">
        <v>4</v>
      </c>
      <c r="C348" s="3">
        <v>63</v>
      </c>
      <c r="D348" s="3" t="s">
        <v>133</v>
      </c>
      <c r="E348" s="4">
        <v>22.64</v>
      </c>
      <c r="F348" s="4">
        <v>19.13</v>
      </c>
      <c r="G348" s="4">
        <v>3.5</v>
      </c>
      <c r="H348" s="4">
        <v>14</v>
      </c>
      <c r="I348" s="4">
        <v>9</v>
      </c>
      <c r="J348" s="4">
        <v>5</v>
      </c>
      <c r="K348" s="4">
        <f>AVERAGE(J348:J349)</f>
        <v>4.5</v>
      </c>
      <c r="L348" s="4">
        <f>AVEDEV(J348:J349)</f>
        <v>0.5</v>
      </c>
      <c r="M348" s="5">
        <f>IF(K348=0,0,L348/K348)</f>
        <v>0.1111111111111111</v>
      </c>
    </row>
    <row r="349" spans="1:13" x14ac:dyDescent="0.25">
      <c r="A349" t="s">
        <v>4</v>
      </c>
      <c r="B349" s="3">
        <v>5</v>
      </c>
      <c r="C349" s="3">
        <v>63</v>
      </c>
      <c r="D349" s="3" t="s">
        <v>133</v>
      </c>
      <c r="E349" s="4">
        <v>22.3</v>
      </c>
      <c r="F349" s="4">
        <v>19.13</v>
      </c>
      <c r="G349" s="4">
        <v>3.17</v>
      </c>
      <c r="H349" s="4">
        <v>13</v>
      </c>
      <c r="I349" s="4">
        <v>9</v>
      </c>
      <c r="J349" s="4">
        <v>4</v>
      </c>
      <c r="K349" s="4"/>
      <c r="L349" s="4"/>
      <c r="M349" s="5"/>
    </row>
    <row r="350" spans="1:13" x14ac:dyDescent="0.25">
      <c r="A350" t="s">
        <v>613</v>
      </c>
      <c r="B350" s="3">
        <v>24</v>
      </c>
      <c r="C350" s="3">
        <v>63</v>
      </c>
      <c r="D350" s="3" t="s">
        <v>741</v>
      </c>
      <c r="E350" s="4">
        <v>26.72</v>
      </c>
      <c r="F350" s="4">
        <v>20.5</v>
      </c>
      <c r="G350" s="4">
        <v>6.22</v>
      </c>
      <c r="H350" s="4">
        <v>21</v>
      </c>
      <c r="I350" s="4">
        <v>11</v>
      </c>
      <c r="J350" s="4">
        <v>10</v>
      </c>
      <c r="K350" s="4">
        <f>AVERAGE(J350:J351)</f>
        <v>6.5</v>
      </c>
      <c r="L350" s="4">
        <f>AVEDEV(J350:J351)</f>
        <v>3.5</v>
      </c>
      <c r="M350" s="5">
        <f>IF(K350=0,0,L350/K350)</f>
        <v>0.53846153846153844</v>
      </c>
    </row>
    <row r="351" spans="1:13" x14ac:dyDescent="0.25">
      <c r="A351" t="s">
        <v>613</v>
      </c>
      <c r="B351" s="3">
        <v>25</v>
      </c>
      <c r="C351" s="3">
        <v>63</v>
      </c>
      <c r="D351" s="3" t="s">
        <v>741</v>
      </c>
      <c r="E351" s="4">
        <v>22.93</v>
      </c>
      <c r="F351" s="4">
        <v>20.5</v>
      </c>
      <c r="G351" s="4">
        <v>2.4300000000000002</v>
      </c>
      <c r="H351" s="4">
        <v>14</v>
      </c>
      <c r="I351" s="4">
        <v>11</v>
      </c>
      <c r="J351" s="4">
        <v>3</v>
      </c>
      <c r="K351" s="4"/>
      <c r="L351" s="4"/>
      <c r="M351" s="5"/>
    </row>
    <row r="352" spans="1:13" x14ac:dyDescent="0.25">
      <c r="A352" t="s">
        <v>1219</v>
      </c>
      <c r="B352" s="3">
        <v>44</v>
      </c>
      <c r="C352" s="3">
        <v>63</v>
      </c>
      <c r="D352" s="3" t="s">
        <v>1347</v>
      </c>
      <c r="E352" s="4">
        <v>22.11</v>
      </c>
      <c r="F352" s="4">
        <v>19.87</v>
      </c>
      <c r="G352" s="4">
        <v>2.2400000000000002</v>
      </c>
      <c r="H352" s="4">
        <v>15</v>
      </c>
      <c r="I352" s="4">
        <v>11</v>
      </c>
      <c r="J352" s="4">
        <v>4</v>
      </c>
      <c r="K352" s="4">
        <f>AVERAGE(J352:J353)</f>
        <v>3</v>
      </c>
      <c r="L352" s="4">
        <f>AVEDEV(J352:J353)</f>
        <v>1</v>
      </c>
      <c r="M352" s="5">
        <f>IF(K352=0,0,L352/K352)</f>
        <v>0.33333333333333331</v>
      </c>
    </row>
    <row r="353" spans="1:13" x14ac:dyDescent="0.25">
      <c r="A353" t="s">
        <v>1219</v>
      </c>
      <c r="B353" s="3">
        <v>45</v>
      </c>
      <c r="C353" s="3">
        <v>63</v>
      </c>
      <c r="D353" s="3" t="s">
        <v>1347</v>
      </c>
      <c r="E353" s="4">
        <v>19.89</v>
      </c>
      <c r="F353" s="4">
        <v>19.87</v>
      </c>
      <c r="G353" s="4">
        <v>0.02</v>
      </c>
      <c r="H353" s="4">
        <v>13</v>
      </c>
      <c r="I353" s="4">
        <v>11</v>
      </c>
      <c r="J353" s="4">
        <v>2</v>
      </c>
      <c r="K353" s="4"/>
      <c r="L353" s="4"/>
      <c r="M353" s="5"/>
    </row>
    <row r="354" spans="1:13" x14ac:dyDescent="0.25">
      <c r="A354" t="s">
        <v>4</v>
      </c>
      <c r="B354" s="3">
        <v>12</v>
      </c>
      <c r="C354" s="3">
        <v>24</v>
      </c>
      <c r="D354" s="3" t="s">
        <v>358</v>
      </c>
      <c r="E354" s="4">
        <v>21.64</v>
      </c>
      <c r="F354" s="4">
        <v>19.13</v>
      </c>
      <c r="G354" s="4">
        <v>2.5</v>
      </c>
      <c r="H354" s="4">
        <v>15</v>
      </c>
      <c r="I354" s="4">
        <v>9</v>
      </c>
      <c r="J354" s="4">
        <v>6</v>
      </c>
      <c r="K354" s="4">
        <f>AVERAGE(J354:J355)</f>
        <v>3</v>
      </c>
      <c r="L354" s="4">
        <f>AVEDEV(J354:J355)</f>
        <v>3</v>
      </c>
      <c r="M354" s="5">
        <f>IF(K354=0,0,L354/K354)</f>
        <v>1</v>
      </c>
    </row>
    <row r="355" spans="1:13" x14ac:dyDescent="0.25">
      <c r="A355" t="s">
        <v>4</v>
      </c>
      <c r="B355" s="3">
        <v>13</v>
      </c>
      <c r="C355" s="3">
        <v>24</v>
      </c>
      <c r="D355" s="3" t="s">
        <v>358</v>
      </c>
      <c r="E355" s="4">
        <v>15.9</v>
      </c>
      <c r="F355" s="4">
        <v>19.13</v>
      </c>
      <c r="G355" s="4">
        <v>0</v>
      </c>
      <c r="H355" s="4">
        <v>5</v>
      </c>
      <c r="I355" s="4">
        <v>9</v>
      </c>
      <c r="J355" s="4">
        <v>0</v>
      </c>
      <c r="K355" s="4"/>
      <c r="L355" s="4"/>
      <c r="M355" s="5"/>
    </row>
    <row r="356" spans="1:13" x14ac:dyDescent="0.25">
      <c r="A356" t="s">
        <v>613</v>
      </c>
      <c r="B356" s="3">
        <v>32</v>
      </c>
      <c r="C356" s="3">
        <v>24</v>
      </c>
      <c r="D356" s="3" t="s">
        <v>966</v>
      </c>
      <c r="E356" s="4">
        <v>17.79</v>
      </c>
      <c r="F356" s="4">
        <v>20.5</v>
      </c>
      <c r="G356" s="4">
        <v>0</v>
      </c>
      <c r="H356" s="4">
        <v>9</v>
      </c>
      <c r="I356" s="4">
        <v>11</v>
      </c>
      <c r="J356" s="4">
        <v>0</v>
      </c>
      <c r="K356" s="4">
        <f>AVERAGE(J356:J357)</f>
        <v>0</v>
      </c>
      <c r="L356" s="4">
        <f>AVEDEV(J356:J357)</f>
        <v>0</v>
      </c>
      <c r="M356" s="5">
        <f>IF(K356=0,0,L356/K356)</f>
        <v>0</v>
      </c>
    </row>
    <row r="357" spans="1:13" x14ac:dyDescent="0.25">
      <c r="A357" t="s">
        <v>613</v>
      </c>
      <c r="B357" s="3">
        <v>33</v>
      </c>
      <c r="C357" s="3">
        <v>24</v>
      </c>
      <c r="D357" s="3" t="s">
        <v>966</v>
      </c>
      <c r="E357" s="4">
        <v>14.54</v>
      </c>
      <c r="F357" s="4">
        <v>20.5</v>
      </c>
      <c r="G357" s="4">
        <v>0</v>
      </c>
      <c r="H357" s="4">
        <v>6</v>
      </c>
      <c r="I357" s="4">
        <v>11</v>
      </c>
      <c r="J357" s="4">
        <v>0</v>
      </c>
      <c r="K357" s="4"/>
      <c r="L357" s="4"/>
      <c r="M357" s="5"/>
    </row>
    <row r="358" spans="1:13" x14ac:dyDescent="0.25">
      <c r="A358" t="s">
        <v>1219</v>
      </c>
      <c r="B358" s="3">
        <v>52</v>
      </c>
      <c r="C358" s="3">
        <v>24</v>
      </c>
      <c r="D358" s="3" t="s">
        <v>1572</v>
      </c>
      <c r="E358" s="4">
        <v>12.91</v>
      </c>
      <c r="F358" s="4">
        <v>19.87</v>
      </c>
      <c r="G358" s="4">
        <v>0</v>
      </c>
      <c r="H358" s="4">
        <v>3</v>
      </c>
      <c r="I358" s="4">
        <v>11</v>
      </c>
      <c r="J358" s="4">
        <v>0</v>
      </c>
      <c r="K358" s="4">
        <f>AVERAGE(J358:J359)</f>
        <v>0</v>
      </c>
      <c r="L358" s="4">
        <f>AVEDEV(J358:J359)</f>
        <v>0</v>
      </c>
      <c r="M358" s="5">
        <f>IF(K358=0,0,L358/K358)</f>
        <v>0</v>
      </c>
    </row>
    <row r="359" spans="1:13" x14ac:dyDescent="0.25">
      <c r="A359" t="s">
        <v>1219</v>
      </c>
      <c r="B359" s="3">
        <v>53</v>
      </c>
      <c r="C359" s="3">
        <v>24</v>
      </c>
      <c r="D359" s="3" t="s">
        <v>1572</v>
      </c>
      <c r="E359" s="4">
        <v>13.98</v>
      </c>
      <c r="F359" s="4">
        <v>19.87</v>
      </c>
      <c r="G359" s="4">
        <v>0</v>
      </c>
      <c r="H359" s="4">
        <v>0</v>
      </c>
      <c r="I359" s="4">
        <v>11</v>
      </c>
      <c r="J359" s="4">
        <v>0</v>
      </c>
      <c r="K359" s="4"/>
      <c r="L359" s="4"/>
      <c r="M359" s="5"/>
    </row>
    <row r="360" spans="1:13" x14ac:dyDescent="0.25">
      <c r="A360" t="s">
        <v>4</v>
      </c>
      <c r="B360" s="3">
        <v>6</v>
      </c>
      <c r="C360" s="3">
        <v>9</v>
      </c>
      <c r="D360" s="3" t="s">
        <v>145</v>
      </c>
      <c r="E360" s="4">
        <v>22.31</v>
      </c>
      <c r="F360" s="4">
        <v>19.13</v>
      </c>
      <c r="G360" s="4">
        <v>3.18</v>
      </c>
      <c r="H360" s="4">
        <v>14</v>
      </c>
      <c r="I360" s="4">
        <v>9</v>
      </c>
      <c r="J360" s="4">
        <v>5</v>
      </c>
      <c r="K360" s="4">
        <f>AVERAGE(J360:J361)</f>
        <v>4.5</v>
      </c>
      <c r="L360" s="4">
        <f>AVEDEV(J360:J361)</f>
        <v>0.5</v>
      </c>
      <c r="M360" s="5">
        <f>IF(K360=0,0,L360/K360)</f>
        <v>0.1111111111111111</v>
      </c>
    </row>
    <row r="361" spans="1:13" x14ac:dyDescent="0.25">
      <c r="A361" t="s">
        <v>4</v>
      </c>
      <c r="B361" s="3">
        <v>7</v>
      </c>
      <c r="C361" s="3">
        <v>9</v>
      </c>
      <c r="D361" s="3" t="s">
        <v>145</v>
      </c>
      <c r="E361" s="4">
        <v>19.7</v>
      </c>
      <c r="F361" s="4">
        <v>19.13</v>
      </c>
      <c r="G361" s="4">
        <v>0.56999999999999995</v>
      </c>
      <c r="H361" s="4">
        <v>13</v>
      </c>
      <c r="I361" s="4">
        <v>9</v>
      </c>
      <c r="J361" s="4">
        <v>4</v>
      </c>
      <c r="K361" s="4"/>
      <c r="L361" s="4"/>
      <c r="M361" s="5"/>
    </row>
    <row r="362" spans="1:13" x14ac:dyDescent="0.25">
      <c r="A362" t="s">
        <v>613</v>
      </c>
      <c r="B362" s="3">
        <v>26</v>
      </c>
      <c r="C362" s="3">
        <v>9</v>
      </c>
      <c r="D362" s="3" t="s">
        <v>753</v>
      </c>
      <c r="E362" s="4">
        <v>21.51</v>
      </c>
      <c r="F362" s="4">
        <v>20.5</v>
      </c>
      <c r="G362" s="4">
        <v>1.01</v>
      </c>
      <c r="H362" s="4">
        <v>14</v>
      </c>
      <c r="I362" s="4">
        <v>11</v>
      </c>
      <c r="J362" s="4">
        <v>3</v>
      </c>
      <c r="K362" s="4">
        <f>AVERAGE(J362:J363)</f>
        <v>4</v>
      </c>
      <c r="L362" s="4">
        <f>AVEDEV(J362:J363)</f>
        <v>1</v>
      </c>
      <c r="M362" s="5">
        <f>IF(K362=0,0,L362/K362)</f>
        <v>0.25</v>
      </c>
    </row>
    <row r="363" spans="1:13" x14ac:dyDescent="0.25">
      <c r="A363" t="s">
        <v>613</v>
      </c>
      <c r="B363" s="3">
        <v>27</v>
      </c>
      <c r="C363" s="3">
        <v>9</v>
      </c>
      <c r="D363" s="3" t="s">
        <v>753</v>
      </c>
      <c r="E363" s="4">
        <v>23.62</v>
      </c>
      <c r="F363" s="4">
        <v>20.5</v>
      </c>
      <c r="G363" s="4">
        <v>3.12</v>
      </c>
      <c r="H363" s="4">
        <v>16</v>
      </c>
      <c r="I363" s="4">
        <v>11</v>
      </c>
      <c r="J363" s="4">
        <v>5</v>
      </c>
      <c r="K363" s="4"/>
      <c r="L363" s="4"/>
      <c r="M363" s="5"/>
    </row>
    <row r="364" spans="1:13" x14ac:dyDescent="0.25">
      <c r="A364" t="s">
        <v>1219</v>
      </c>
      <c r="B364" s="3">
        <v>46</v>
      </c>
      <c r="C364" s="3">
        <v>9</v>
      </c>
      <c r="D364" s="3" t="s">
        <v>1359</v>
      </c>
      <c r="E364" s="4">
        <v>18.45</v>
      </c>
      <c r="F364" s="4">
        <v>19.87</v>
      </c>
      <c r="G364" s="4">
        <v>0</v>
      </c>
      <c r="H364" s="4">
        <v>11</v>
      </c>
      <c r="I364" s="4">
        <v>11</v>
      </c>
      <c r="J364" s="4">
        <v>0</v>
      </c>
      <c r="K364" s="4">
        <f>AVERAGE(J364:J365)</f>
        <v>0</v>
      </c>
      <c r="L364" s="4">
        <f>AVEDEV(J364:J365)</f>
        <v>0</v>
      </c>
      <c r="M364" s="5">
        <f>IF(K364=0,0,L364/K364)</f>
        <v>0</v>
      </c>
    </row>
    <row r="365" spans="1:13" x14ac:dyDescent="0.25">
      <c r="A365" t="s">
        <v>1219</v>
      </c>
      <c r="B365" s="3">
        <v>47</v>
      </c>
      <c r="C365" s="3">
        <v>9</v>
      </c>
      <c r="D365" s="3" t="s">
        <v>1359</v>
      </c>
      <c r="E365" s="4">
        <v>19.5</v>
      </c>
      <c r="F365" s="4">
        <v>19.87</v>
      </c>
      <c r="G365" s="4">
        <v>0</v>
      </c>
      <c r="H365" s="4">
        <v>11</v>
      </c>
      <c r="I365" s="4">
        <v>11</v>
      </c>
      <c r="J365" s="4">
        <v>0</v>
      </c>
      <c r="K365" s="4"/>
      <c r="L365" s="4"/>
      <c r="M365" s="5"/>
    </row>
    <row r="366" spans="1:13" x14ac:dyDescent="0.25">
      <c r="A366" t="s">
        <v>4</v>
      </c>
      <c r="B366" s="3">
        <v>8</v>
      </c>
      <c r="C366" s="3">
        <v>7</v>
      </c>
      <c r="D366" s="3" t="s">
        <v>209</v>
      </c>
      <c r="E366" s="4">
        <v>17.82</v>
      </c>
      <c r="F366" s="4">
        <v>19.13</v>
      </c>
      <c r="G366" s="4">
        <v>0</v>
      </c>
      <c r="H366" s="4">
        <v>7</v>
      </c>
      <c r="I366" s="4">
        <v>9</v>
      </c>
      <c r="J366" s="4">
        <v>0</v>
      </c>
      <c r="K366" s="4">
        <f>AVERAGE(J366:J367)</f>
        <v>4</v>
      </c>
      <c r="L366" s="4">
        <f>AVEDEV(J366:J367)</f>
        <v>4</v>
      </c>
      <c r="M366" s="5">
        <f>IF(K366=0,0,L366/K366)</f>
        <v>1</v>
      </c>
    </row>
    <row r="367" spans="1:13" x14ac:dyDescent="0.25">
      <c r="A367" t="s">
        <v>4</v>
      </c>
      <c r="B367" s="3">
        <v>9</v>
      </c>
      <c r="C367" s="3">
        <v>7</v>
      </c>
      <c r="D367" s="3" t="s">
        <v>209</v>
      </c>
      <c r="E367" s="4">
        <v>22.24</v>
      </c>
      <c r="F367" s="4">
        <v>19.13</v>
      </c>
      <c r="G367" s="4">
        <v>3.1</v>
      </c>
      <c r="H367" s="4">
        <v>17</v>
      </c>
      <c r="I367" s="4">
        <v>9</v>
      </c>
      <c r="J367" s="4">
        <v>8</v>
      </c>
      <c r="K367" s="4"/>
      <c r="L367" s="4"/>
      <c r="M367" s="5"/>
    </row>
    <row r="368" spans="1:13" x14ac:dyDescent="0.25">
      <c r="A368" t="s">
        <v>613</v>
      </c>
      <c r="B368" s="3">
        <v>28</v>
      </c>
      <c r="C368" s="3">
        <v>7</v>
      </c>
      <c r="D368" s="3" t="s">
        <v>817</v>
      </c>
      <c r="E368" s="4">
        <v>20.66</v>
      </c>
      <c r="F368" s="4">
        <v>20.5</v>
      </c>
      <c r="G368" s="4">
        <v>0.16</v>
      </c>
      <c r="H368" s="4">
        <v>13</v>
      </c>
      <c r="I368" s="4">
        <v>11</v>
      </c>
      <c r="J368" s="4">
        <v>2</v>
      </c>
      <c r="K368" s="4">
        <f>AVERAGE(J368:J369)</f>
        <v>2</v>
      </c>
      <c r="L368" s="4">
        <f>AVEDEV(J368:J369)</f>
        <v>0</v>
      </c>
      <c r="M368" s="5">
        <f>IF(K368=0,0,L368/K368)</f>
        <v>0</v>
      </c>
    </row>
    <row r="369" spans="1:13" x14ac:dyDescent="0.25">
      <c r="A369" t="s">
        <v>613</v>
      </c>
      <c r="B369" s="3">
        <v>29</v>
      </c>
      <c r="C369" s="3">
        <v>7</v>
      </c>
      <c r="D369" s="3" t="s">
        <v>817</v>
      </c>
      <c r="E369" s="4">
        <v>22.79</v>
      </c>
      <c r="F369" s="4">
        <v>20.5</v>
      </c>
      <c r="G369" s="4">
        <v>2.29</v>
      </c>
      <c r="H369" s="4">
        <v>13</v>
      </c>
      <c r="I369" s="4">
        <v>11</v>
      </c>
      <c r="J369" s="4">
        <v>2</v>
      </c>
      <c r="K369" s="4"/>
      <c r="L369" s="4"/>
      <c r="M369" s="5"/>
    </row>
    <row r="370" spans="1:13" x14ac:dyDescent="0.25">
      <c r="A370" t="s">
        <v>1219</v>
      </c>
      <c r="B370" s="3">
        <v>48</v>
      </c>
      <c r="C370" s="3">
        <v>7</v>
      </c>
      <c r="D370" s="3" t="s">
        <v>1423</v>
      </c>
      <c r="E370" s="4">
        <v>15.66</v>
      </c>
      <c r="F370" s="4">
        <v>19.87</v>
      </c>
      <c r="G370" s="4">
        <v>0</v>
      </c>
      <c r="H370" s="4">
        <v>7</v>
      </c>
      <c r="I370" s="4">
        <v>11</v>
      </c>
      <c r="J370" s="4">
        <v>0</v>
      </c>
      <c r="K370" s="4">
        <f>AVERAGE(J370:J371)</f>
        <v>0</v>
      </c>
      <c r="L370" s="4">
        <f>AVEDEV(J370:J371)</f>
        <v>0</v>
      </c>
      <c r="M370" s="5">
        <f>IF(K370=0,0,L370/K370)</f>
        <v>0</v>
      </c>
    </row>
    <row r="371" spans="1:13" x14ac:dyDescent="0.25">
      <c r="A371" t="s">
        <v>1219</v>
      </c>
      <c r="B371" s="3">
        <v>49</v>
      </c>
      <c r="C371" s="3">
        <v>7</v>
      </c>
      <c r="D371" s="3" t="s">
        <v>1423</v>
      </c>
      <c r="E371" s="4">
        <v>17.21</v>
      </c>
      <c r="F371" s="4">
        <v>19.87</v>
      </c>
      <c r="G371" s="4">
        <v>0</v>
      </c>
      <c r="H371" s="4">
        <v>7</v>
      </c>
      <c r="I371" s="4">
        <v>11</v>
      </c>
      <c r="J371" s="4">
        <v>0</v>
      </c>
      <c r="K371" s="4"/>
      <c r="L371" s="4"/>
      <c r="M371" s="5"/>
    </row>
    <row r="372" spans="1:13" x14ac:dyDescent="0.25">
      <c r="A372" t="s">
        <v>4</v>
      </c>
      <c r="B372" s="3">
        <v>8</v>
      </c>
      <c r="C372" s="3">
        <v>14</v>
      </c>
      <c r="D372" s="3" t="s">
        <v>216</v>
      </c>
      <c r="E372" s="4">
        <v>16.97</v>
      </c>
      <c r="F372" s="4">
        <v>19.13</v>
      </c>
      <c r="G372" s="4">
        <v>0</v>
      </c>
      <c r="H372" s="4">
        <v>5</v>
      </c>
      <c r="I372" s="4">
        <v>9</v>
      </c>
      <c r="J372" s="4">
        <v>0</v>
      </c>
      <c r="K372" s="4">
        <f>AVERAGE(J372:J373)</f>
        <v>0</v>
      </c>
      <c r="L372" s="4">
        <f>AVEDEV(J372:J373)</f>
        <v>0</v>
      </c>
      <c r="M372" s="5">
        <f>IF(K372=0,0,L372/K372)</f>
        <v>0</v>
      </c>
    </row>
    <row r="373" spans="1:13" x14ac:dyDescent="0.25">
      <c r="A373" t="s">
        <v>4</v>
      </c>
      <c r="B373" s="3">
        <v>9</v>
      </c>
      <c r="C373" s="3">
        <v>14</v>
      </c>
      <c r="D373" s="3" t="s">
        <v>216</v>
      </c>
      <c r="E373" s="4">
        <v>17.66</v>
      </c>
      <c r="F373" s="4">
        <v>19.13</v>
      </c>
      <c r="G373" s="4">
        <v>0</v>
      </c>
      <c r="H373" s="4">
        <v>6</v>
      </c>
      <c r="I373" s="4">
        <v>9</v>
      </c>
      <c r="J373" s="4">
        <v>0</v>
      </c>
      <c r="K373" s="4"/>
      <c r="L373" s="4"/>
      <c r="M373" s="5"/>
    </row>
    <row r="374" spans="1:13" x14ac:dyDescent="0.25">
      <c r="A374" t="s">
        <v>613</v>
      </c>
      <c r="B374" s="3">
        <v>28</v>
      </c>
      <c r="C374" s="3">
        <v>14</v>
      </c>
      <c r="D374" s="3" t="s">
        <v>824</v>
      </c>
      <c r="E374" s="4">
        <v>20.14</v>
      </c>
      <c r="F374" s="4">
        <v>20.5</v>
      </c>
      <c r="G374" s="4">
        <v>0</v>
      </c>
      <c r="H374" s="4">
        <v>9</v>
      </c>
      <c r="I374" s="4">
        <v>11</v>
      </c>
      <c r="J374" s="4">
        <v>0</v>
      </c>
      <c r="K374" s="4">
        <f>AVERAGE(J374:J375)</f>
        <v>0</v>
      </c>
      <c r="L374" s="4">
        <f>AVEDEV(J374:J375)</f>
        <v>0</v>
      </c>
      <c r="M374" s="5">
        <f>IF(K374=0,0,L374/K374)</f>
        <v>0</v>
      </c>
    </row>
    <row r="375" spans="1:13" x14ac:dyDescent="0.25">
      <c r="A375" t="s">
        <v>613</v>
      </c>
      <c r="B375" s="3">
        <v>29</v>
      </c>
      <c r="C375" s="3">
        <v>14</v>
      </c>
      <c r="D375" s="3" t="s">
        <v>824</v>
      </c>
      <c r="E375" s="4">
        <v>17.690000000000001</v>
      </c>
      <c r="F375" s="4">
        <v>20.5</v>
      </c>
      <c r="G375" s="4">
        <v>0</v>
      </c>
      <c r="H375" s="4">
        <v>1.5</v>
      </c>
      <c r="I375" s="4">
        <v>11</v>
      </c>
      <c r="J375" s="4">
        <v>0</v>
      </c>
      <c r="K375" s="4"/>
      <c r="L375" s="4"/>
      <c r="M375" s="5"/>
    </row>
    <row r="376" spans="1:13" x14ac:dyDescent="0.25">
      <c r="A376" t="s">
        <v>1219</v>
      </c>
      <c r="B376" s="3">
        <v>48</v>
      </c>
      <c r="C376" s="3">
        <v>14</v>
      </c>
      <c r="D376" s="3" t="s">
        <v>1430</v>
      </c>
      <c r="E376" s="4">
        <v>18.34</v>
      </c>
      <c r="F376" s="4">
        <v>19.87</v>
      </c>
      <c r="G376" s="4">
        <v>0</v>
      </c>
      <c r="H376" s="4">
        <v>5</v>
      </c>
      <c r="I376" s="4">
        <v>11</v>
      </c>
      <c r="J376" s="4">
        <v>0</v>
      </c>
      <c r="K376" s="4">
        <f>AVERAGE(J376:J377)</f>
        <v>0</v>
      </c>
      <c r="L376" s="4">
        <f>AVEDEV(J376:J377)</f>
        <v>0</v>
      </c>
      <c r="M376" s="5">
        <f>IF(K376=0,0,L376/K376)</f>
        <v>0</v>
      </c>
    </row>
    <row r="377" spans="1:13" x14ac:dyDescent="0.25">
      <c r="A377" t="s">
        <v>1219</v>
      </c>
      <c r="B377" s="3">
        <v>49</v>
      </c>
      <c r="C377" s="3">
        <v>14</v>
      </c>
      <c r="D377" s="3" t="s">
        <v>1430</v>
      </c>
      <c r="E377" s="4">
        <v>22.14</v>
      </c>
      <c r="F377" s="4">
        <v>19.87</v>
      </c>
      <c r="G377" s="4">
        <v>2.27</v>
      </c>
      <c r="H377" s="4">
        <v>7</v>
      </c>
      <c r="I377" s="4">
        <v>11</v>
      </c>
      <c r="J377" s="4">
        <v>0</v>
      </c>
      <c r="K377" s="4"/>
      <c r="L377" s="4"/>
      <c r="M377" s="5"/>
    </row>
    <row r="378" spans="1:13" x14ac:dyDescent="0.25">
      <c r="A378" t="s">
        <v>4</v>
      </c>
      <c r="B378" s="3">
        <v>4</v>
      </c>
      <c r="C378" s="3">
        <v>42</v>
      </c>
      <c r="D378" s="3" t="s">
        <v>112</v>
      </c>
      <c r="E378" s="4">
        <v>13.45</v>
      </c>
      <c r="F378" s="4">
        <v>19.13</v>
      </c>
      <c r="G378" s="4">
        <v>0</v>
      </c>
      <c r="H378" s="4">
        <v>0</v>
      </c>
      <c r="I378" s="4">
        <v>9</v>
      </c>
      <c r="J378" s="4">
        <v>0</v>
      </c>
      <c r="K378" s="4">
        <f>AVERAGE(J378:J379)</f>
        <v>0</v>
      </c>
      <c r="L378" s="4">
        <f>AVEDEV(J378:J379)</f>
        <v>0</v>
      </c>
      <c r="M378" s="5">
        <f>IF(K378=0,0,L378/K378)</f>
        <v>0</v>
      </c>
    </row>
    <row r="379" spans="1:13" x14ac:dyDescent="0.25">
      <c r="A379" t="s">
        <v>4</v>
      </c>
      <c r="B379" s="3">
        <v>5</v>
      </c>
      <c r="C379" s="3">
        <v>42</v>
      </c>
      <c r="D379" s="3" t="s">
        <v>112</v>
      </c>
      <c r="E379" s="4">
        <v>15.36</v>
      </c>
      <c r="F379" s="4">
        <v>19.13</v>
      </c>
      <c r="G379" s="4">
        <v>0</v>
      </c>
      <c r="H379" s="4">
        <v>4</v>
      </c>
      <c r="I379" s="4">
        <v>9</v>
      </c>
      <c r="J379" s="4">
        <v>0</v>
      </c>
      <c r="K379" s="4"/>
      <c r="L379" s="4"/>
      <c r="M379" s="5"/>
    </row>
    <row r="380" spans="1:13" x14ac:dyDescent="0.25">
      <c r="A380" t="s">
        <v>613</v>
      </c>
      <c r="B380" s="3">
        <v>24</v>
      </c>
      <c r="C380" s="3">
        <v>42</v>
      </c>
      <c r="D380" s="3" t="s">
        <v>720</v>
      </c>
      <c r="E380" s="4">
        <v>16.88</v>
      </c>
      <c r="F380" s="4">
        <v>20.5</v>
      </c>
      <c r="G380" s="4">
        <v>0</v>
      </c>
      <c r="H380" s="4">
        <v>9</v>
      </c>
      <c r="I380" s="4">
        <v>11</v>
      </c>
      <c r="J380" s="4">
        <v>0</v>
      </c>
      <c r="K380" s="4">
        <f>AVERAGE(J380:J381)</f>
        <v>0</v>
      </c>
      <c r="L380" s="4">
        <f>AVEDEV(J380:J381)</f>
        <v>0</v>
      </c>
      <c r="M380" s="5">
        <f>IF(K380=0,0,L380/K380)</f>
        <v>0</v>
      </c>
    </row>
    <row r="381" spans="1:13" x14ac:dyDescent="0.25">
      <c r="A381" t="s">
        <v>613</v>
      </c>
      <c r="B381" s="3">
        <v>25</v>
      </c>
      <c r="C381" s="3">
        <v>42</v>
      </c>
      <c r="D381" s="3" t="s">
        <v>720</v>
      </c>
      <c r="E381" s="4">
        <v>20.260000000000002</v>
      </c>
      <c r="F381" s="4">
        <v>20.5</v>
      </c>
      <c r="G381" s="4">
        <v>0</v>
      </c>
      <c r="H381" s="4">
        <v>11</v>
      </c>
      <c r="I381" s="4">
        <v>11</v>
      </c>
      <c r="J381" s="4">
        <v>0</v>
      </c>
      <c r="K381" s="4"/>
      <c r="L381" s="4"/>
      <c r="M381" s="5"/>
    </row>
    <row r="382" spans="1:13" x14ac:dyDescent="0.25">
      <c r="A382" t="s">
        <v>1219</v>
      </c>
      <c r="B382" s="3">
        <v>44</v>
      </c>
      <c r="C382" s="3">
        <v>42</v>
      </c>
      <c r="D382" s="3" t="s">
        <v>1326</v>
      </c>
      <c r="E382" s="4">
        <v>21.5</v>
      </c>
      <c r="F382" s="4">
        <v>19.87</v>
      </c>
      <c r="G382" s="4">
        <v>1.63</v>
      </c>
      <c r="H382" s="4">
        <v>15</v>
      </c>
      <c r="I382" s="4">
        <v>11</v>
      </c>
      <c r="J382" s="4">
        <v>4</v>
      </c>
      <c r="K382" s="4">
        <f>AVERAGE(J382:J383)</f>
        <v>2</v>
      </c>
      <c r="L382" s="4">
        <f>AVEDEV(J382:J383)</f>
        <v>2</v>
      </c>
      <c r="M382" s="5">
        <f>IF(K382=0,0,L382/K382)</f>
        <v>1</v>
      </c>
    </row>
    <row r="383" spans="1:13" x14ac:dyDescent="0.25">
      <c r="A383" t="s">
        <v>1219</v>
      </c>
      <c r="B383" s="3">
        <v>45</v>
      </c>
      <c r="C383" s="3">
        <v>42</v>
      </c>
      <c r="D383" s="3" t="s">
        <v>1326</v>
      </c>
      <c r="E383" s="4">
        <v>18.239999999999998</v>
      </c>
      <c r="F383" s="4">
        <v>19.87</v>
      </c>
      <c r="G383" s="4">
        <v>0</v>
      </c>
      <c r="H383" s="4">
        <v>11</v>
      </c>
      <c r="I383" s="4">
        <v>11</v>
      </c>
      <c r="J383" s="4">
        <v>0</v>
      </c>
      <c r="K383" s="4"/>
      <c r="L383" s="4"/>
      <c r="M383" s="5"/>
    </row>
    <row r="384" spans="1:13" x14ac:dyDescent="0.25">
      <c r="A384" t="s">
        <v>4</v>
      </c>
      <c r="B384" s="3">
        <v>14</v>
      </c>
      <c r="C384" s="3">
        <v>42</v>
      </c>
      <c r="D384" s="3" t="s">
        <v>442</v>
      </c>
      <c r="E384" s="4">
        <v>16.29</v>
      </c>
      <c r="F384" s="4">
        <v>19.13</v>
      </c>
      <c r="G384" s="4">
        <v>0</v>
      </c>
      <c r="H384" s="4">
        <v>5</v>
      </c>
      <c r="I384" s="4">
        <v>9</v>
      </c>
      <c r="J384" s="4">
        <v>0</v>
      </c>
      <c r="K384" s="4">
        <f>AVERAGE(J384:J385)</f>
        <v>0</v>
      </c>
      <c r="L384" s="4">
        <f>AVEDEV(J384:J385)</f>
        <v>0</v>
      </c>
      <c r="M384" s="5">
        <f>IF(K384=0,0,L384/K384)</f>
        <v>0</v>
      </c>
    </row>
    <row r="385" spans="1:13" x14ac:dyDescent="0.25">
      <c r="A385" t="s">
        <v>4</v>
      </c>
      <c r="B385" s="3">
        <v>15</v>
      </c>
      <c r="C385" s="3">
        <v>42</v>
      </c>
      <c r="D385" s="3" t="s">
        <v>442</v>
      </c>
      <c r="E385" s="4">
        <v>17.25</v>
      </c>
      <c r="F385" s="4">
        <v>19.13</v>
      </c>
      <c r="G385" s="4">
        <v>0</v>
      </c>
      <c r="H385" s="4">
        <v>3</v>
      </c>
      <c r="I385" s="4">
        <v>9</v>
      </c>
      <c r="J385" s="4">
        <v>0</v>
      </c>
      <c r="K385" s="4"/>
      <c r="L385" s="4"/>
      <c r="M385" s="5"/>
    </row>
    <row r="386" spans="1:13" x14ac:dyDescent="0.25">
      <c r="A386" t="s">
        <v>613</v>
      </c>
      <c r="B386" s="3">
        <v>34</v>
      </c>
      <c r="C386" s="3">
        <v>42</v>
      </c>
      <c r="D386" s="3" t="s">
        <v>1050</v>
      </c>
      <c r="E386" s="4">
        <v>22.31</v>
      </c>
      <c r="F386" s="4">
        <v>20.5</v>
      </c>
      <c r="G386" s="4">
        <v>1.81</v>
      </c>
      <c r="H386" s="4">
        <v>15</v>
      </c>
      <c r="I386" s="4">
        <v>11</v>
      </c>
      <c r="J386" s="4">
        <v>4</v>
      </c>
      <c r="K386" s="4">
        <f>AVERAGE(J386:J387)</f>
        <v>3</v>
      </c>
      <c r="L386" s="4">
        <f>AVEDEV(J386:J387)</f>
        <v>1</v>
      </c>
      <c r="M386" s="5">
        <f>IF(K386=0,0,L386/K386)</f>
        <v>0.33333333333333331</v>
      </c>
    </row>
    <row r="387" spans="1:13" x14ac:dyDescent="0.25">
      <c r="A387" t="s">
        <v>613</v>
      </c>
      <c r="B387" s="3">
        <v>35</v>
      </c>
      <c r="C387" s="3">
        <v>42</v>
      </c>
      <c r="D387" s="3" t="s">
        <v>1050</v>
      </c>
      <c r="E387" s="4">
        <v>19.52</v>
      </c>
      <c r="F387" s="4">
        <v>20.5</v>
      </c>
      <c r="G387" s="4">
        <v>0</v>
      </c>
      <c r="H387" s="4">
        <v>13</v>
      </c>
      <c r="I387" s="4">
        <v>11</v>
      </c>
      <c r="J387" s="4">
        <v>2</v>
      </c>
      <c r="K387" s="4"/>
      <c r="L387" s="4"/>
      <c r="M387" s="5"/>
    </row>
    <row r="388" spans="1:13" x14ac:dyDescent="0.25">
      <c r="A388" t="s">
        <v>1219</v>
      </c>
      <c r="B388" s="3">
        <v>54</v>
      </c>
      <c r="C388" s="3">
        <v>42</v>
      </c>
      <c r="D388" s="3" t="s">
        <v>1656</v>
      </c>
      <c r="E388" s="4">
        <v>21.74</v>
      </c>
      <c r="F388" s="4">
        <v>19.87</v>
      </c>
      <c r="G388" s="4">
        <v>1.87</v>
      </c>
      <c r="H388" s="4">
        <v>13</v>
      </c>
      <c r="I388" s="4">
        <v>11</v>
      </c>
      <c r="J388" s="4">
        <v>2</v>
      </c>
      <c r="K388" s="4">
        <f>AVERAGE(J388:J389)</f>
        <v>3.5</v>
      </c>
      <c r="L388" s="4">
        <f>AVEDEV(J388:J389)</f>
        <v>1.5</v>
      </c>
      <c r="M388" s="5">
        <f>IF(K388=0,0,L388/K388)</f>
        <v>0.42857142857142855</v>
      </c>
    </row>
    <row r="389" spans="1:13" x14ac:dyDescent="0.25">
      <c r="A389" t="s">
        <v>1219</v>
      </c>
      <c r="B389" s="3">
        <v>55</v>
      </c>
      <c r="C389" s="3">
        <v>42</v>
      </c>
      <c r="D389" s="3" t="s">
        <v>1656</v>
      </c>
      <c r="E389" s="4">
        <v>20.83</v>
      </c>
      <c r="F389" s="4">
        <v>19.87</v>
      </c>
      <c r="G389" s="4">
        <v>0.96</v>
      </c>
      <c r="H389" s="4">
        <v>16</v>
      </c>
      <c r="I389" s="4">
        <v>11</v>
      </c>
      <c r="J389" s="4">
        <v>5</v>
      </c>
      <c r="K389" s="4"/>
      <c r="L389" s="4"/>
      <c r="M389" s="5"/>
    </row>
    <row r="390" spans="1:13" x14ac:dyDescent="0.25">
      <c r="A390" t="s">
        <v>4</v>
      </c>
      <c r="B390" s="3">
        <v>10</v>
      </c>
      <c r="C390" s="3">
        <v>60</v>
      </c>
      <c r="D390" s="3" t="s">
        <v>328</v>
      </c>
      <c r="E390" s="4">
        <v>21.57</v>
      </c>
      <c r="F390" s="4">
        <v>19.13</v>
      </c>
      <c r="G390" s="4">
        <v>2.44</v>
      </c>
      <c r="H390" s="4">
        <v>11</v>
      </c>
      <c r="I390" s="4">
        <v>9</v>
      </c>
      <c r="J390" s="4">
        <v>2</v>
      </c>
      <c r="K390" s="4">
        <f>AVERAGE(J390:J391)</f>
        <v>1.5</v>
      </c>
      <c r="L390" s="4">
        <f>AVEDEV(J390:J391)</f>
        <v>0.5</v>
      </c>
      <c r="M390" s="5">
        <f>IF(K390=0,0,L390/K390)</f>
        <v>0.33333333333333331</v>
      </c>
    </row>
    <row r="391" spans="1:13" x14ac:dyDescent="0.25">
      <c r="A391" t="s">
        <v>4</v>
      </c>
      <c r="B391" s="3">
        <v>11</v>
      </c>
      <c r="C391" s="3">
        <v>60</v>
      </c>
      <c r="D391" s="3" t="s">
        <v>328</v>
      </c>
      <c r="E391" s="4">
        <v>20.67</v>
      </c>
      <c r="F391" s="4">
        <v>19.13</v>
      </c>
      <c r="G391" s="4">
        <v>1.54</v>
      </c>
      <c r="H391" s="4">
        <v>10</v>
      </c>
      <c r="I391" s="4">
        <v>9</v>
      </c>
      <c r="J391" s="4">
        <v>1</v>
      </c>
      <c r="K391" s="4"/>
      <c r="L391" s="4"/>
      <c r="M391" s="5"/>
    </row>
    <row r="392" spans="1:13" x14ac:dyDescent="0.25">
      <c r="A392" t="s">
        <v>613</v>
      </c>
      <c r="B392" s="3">
        <v>30</v>
      </c>
      <c r="C392" s="3">
        <v>60</v>
      </c>
      <c r="D392" s="3" t="s">
        <v>936</v>
      </c>
      <c r="E392" s="4">
        <v>22.46</v>
      </c>
      <c r="F392" s="4">
        <v>20.5</v>
      </c>
      <c r="G392" s="4">
        <v>1.96</v>
      </c>
      <c r="H392" s="4">
        <v>14</v>
      </c>
      <c r="I392" s="4">
        <v>11</v>
      </c>
      <c r="J392" s="4">
        <v>3</v>
      </c>
      <c r="K392" s="4">
        <f>AVERAGE(J392:J393)</f>
        <v>6.5</v>
      </c>
      <c r="L392" s="4">
        <f>AVEDEV(J392:J393)</f>
        <v>3.5</v>
      </c>
      <c r="M392" s="5">
        <f>IF(K392=0,0,L392/K392)</f>
        <v>0.53846153846153844</v>
      </c>
    </row>
    <row r="393" spans="1:13" x14ac:dyDescent="0.25">
      <c r="A393" t="s">
        <v>613</v>
      </c>
      <c r="B393" s="3">
        <v>31</v>
      </c>
      <c r="C393" s="3">
        <v>60</v>
      </c>
      <c r="D393" s="3" t="s">
        <v>936</v>
      </c>
      <c r="E393" s="4">
        <v>26.23</v>
      </c>
      <c r="F393" s="4">
        <v>20.5</v>
      </c>
      <c r="G393" s="4">
        <v>5.73</v>
      </c>
      <c r="H393" s="4">
        <v>21</v>
      </c>
      <c r="I393" s="4">
        <v>11</v>
      </c>
      <c r="J393" s="4">
        <v>10</v>
      </c>
      <c r="K393" s="4"/>
      <c r="L393" s="4"/>
      <c r="M393" s="5"/>
    </row>
    <row r="394" spans="1:13" x14ac:dyDescent="0.25">
      <c r="A394" t="s">
        <v>1219</v>
      </c>
      <c r="B394" s="3">
        <v>50</v>
      </c>
      <c r="C394" s="3">
        <v>60</v>
      </c>
      <c r="D394" s="3" t="s">
        <v>1542</v>
      </c>
      <c r="E394" s="4">
        <v>21.85</v>
      </c>
      <c r="F394" s="4">
        <v>19.87</v>
      </c>
      <c r="G394" s="4">
        <v>1.98</v>
      </c>
      <c r="H394" s="4">
        <v>15</v>
      </c>
      <c r="I394" s="4">
        <v>11</v>
      </c>
      <c r="J394" s="4">
        <v>4</v>
      </c>
      <c r="K394" s="4">
        <f>AVERAGE(J394:J395)</f>
        <v>8.5</v>
      </c>
      <c r="L394" s="4">
        <f>AVEDEV(J394:J395)</f>
        <v>4.5</v>
      </c>
      <c r="M394" s="5">
        <f>IF(K394=0,0,L394/K394)</f>
        <v>0.52941176470588236</v>
      </c>
    </row>
    <row r="395" spans="1:13" x14ac:dyDescent="0.25">
      <c r="A395" t="s">
        <v>1219</v>
      </c>
      <c r="B395" s="3">
        <v>51</v>
      </c>
      <c r="C395" s="3">
        <v>60</v>
      </c>
      <c r="D395" s="3" t="s">
        <v>1542</v>
      </c>
      <c r="E395" s="4">
        <v>23.9</v>
      </c>
      <c r="F395" s="4">
        <v>19.87</v>
      </c>
      <c r="G395" s="4">
        <v>4.03</v>
      </c>
      <c r="H395" s="4">
        <v>24</v>
      </c>
      <c r="I395" s="4">
        <v>11</v>
      </c>
      <c r="J395" s="4">
        <v>13</v>
      </c>
      <c r="K395" s="4"/>
      <c r="L395" s="4"/>
      <c r="M395" s="5"/>
    </row>
    <row r="396" spans="1:13" x14ac:dyDescent="0.25">
      <c r="A396" t="s">
        <v>4</v>
      </c>
      <c r="B396" s="3">
        <v>10</v>
      </c>
      <c r="C396" s="3">
        <v>46</v>
      </c>
      <c r="D396" s="3" t="s">
        <v>314</v>
      </c>
      <c r="E396" s="4">
        <v>17.45</v>
      </c>
      <c r="F396" s="4">
        <v>19.13</v>
      </c>
      <c r="G396" s="4">
        <v>0</v>
      </c>
      <c r="H396" s="4">
        <v>5</v>
      </c>
      <c r="I396" s="4">
        <v>9</v>
      </c>
      <c r="J396" s="4">
        <v>0</v>
      </c>
      <c r="K396" s="4">
        <f>AVERAGE(J396:J397)</f>
        <v>0</v>
      </c>
      <c r="L396" s="4">
        <f>AVEDEV(J396:J397)</f>
        <v>0</v>
      </c>
      <c r="M396" s="5">
        <f>IF(K396=0,0,L396/K396)</f>
        <v>0</v>
      </c>
    </row>
    <row r="397" spans="1:13" x14ac:dyDescent="0.25">
      <c r="A397" t="s">
        <v>4</v>
      </c>
      <c r="B397" s="3">
        <v>11</v>
      </c>
      <c r="C397" s="3">
        <v>46</v>
      </c>
      <c r="D397" s="3" t="s">
        <v>314</v>
      </c>
      <c r="E397" s="4">
        <v>13.79</v>
      </c>
      <c r="F397" s="4">
        <v>19.13</v>
      </c>
      <c r="G397" s="4">
        <v>0</v>
      </c>
      <c r="H397" s="4">
        <v>3</v>
      </c>
      <c r="I397" s="4">
        <v>9</v>
      </c>
      <c r="J397" s="4">
        <v>0</v>
      </c>
      <c r="K397" s="4"/>
      <c r="L397" s="4"/>
      <c r="M397" s="5"/>
    </row>
    <row r="398" spans="1:13" x14ac:dyDescent="0.25">
      <c r="A398" t="s">
        <v>613</v>
      </c>
      <c r="B398" s="3">
        <v>30</v>
      </c>
      <c r="C398" s="3">
        <v>46</v>
      </c>
      <c r="D398" s="3" t="s">
        <v>922</v>
      </c>
      <c r="E398" s="4">
        <v>25.49</v>
      </c>
      <c r="F398" s="4">
        <v>20.5</v>
      </c>
      <c r="G398" s="4">
        <v>4.99</v>
      </c>
      <c r="H398" s="4">
        <v>19</v>
      </c>
      <c r="I398" s="4">
        <v>11</v>
      </c>
      <c r="J398" s="4">
        <v>8</v>
      </c>
      <c r="K398" s="4">
        <f>AVERAGE(J398:J399)</f>
        <v>8</v>
      </c>
      <c r="L398" s="4">
        <f>AVEDEV(J398:J399)</f>
        <v>0</v>
      </c>
      <c r="M398" s="5">
        <f>IF(K398=0,0,L398/K398)</f>
        <v>0</v>
      </c>
    </row>
    <row r="399" spans="1:13" x14ac:dyDescent="0.25">
      <c r="A399" t="s">
        <v>613</v>
      </c>
      <c r="B399" s="3">
        <v>31</v>
      </c>
      <c r="C399" s="3">
        <v>46</v>
      </c>
      <c r="D399" s="3" t="s">
        <v>922</v>
      </c>
      <c r="E399" s="4">
        <v>25.89</v>
      </c>
      <c r="F399" s="4">
        <v>20.5</v>
      </c>
      <c r="G399" s="4">
        <v>5.39</v>
      </c>
      <c r="H399" s="4">
        <v>19</v>
      </c>
      <c r="I399" s="4">
        <v>11</v>
      </c>
      <c r="J399" s="4">
        <v>8</v>
      </c>
      <c r="K399" s="4"/>
      <c r="L399" s="4"/>
      <c r="M399" s="5"/>
    </row>
    <row r="400" spans="1:13" x14ac:dyDescent="0.25">
      <c r="A400" t="s">
        <v>1219</v>
      </c>
      <c r="B400" s="3">
        <v>50</v>
      </c>
      <c r="C400" s="3">
        <v>46</v>
      </c>
      <c r="D400" s="3" t="s">
        <v>1528</v>
      </c>
      <c r="E400" s="4">
        <v>20.91</v>
      </c>
      <c r="F400" s="4">
        <v>19.87</v>
      </c>
      <c r="G400" s="4">
        <v>1.04</v>
      </c>
      <c r="H400" s="4">
        <v>15</v>
      </c>
      <c r="I400" s="4">
        <v>11</v>
      </c>
      <c r="J400" s="4">
        <v>4</v>
      </c>
      <c r="K400" s="4">
        <f>AVERAGE(J400:J401)</f>
        <v>2</v>
      </c>
      <c r="L400" s="4">
        <f>AVEDEV(J400:J401)</f>
        <v>2</v>
      </c>
      <c r="M400" s="5">
        <f>IF(K400=0,0,L400/K400)</f>
        <v>1</v>
      </c>
    </row>
    <row r="401" spans="1:13" x14ac:dyDescent="0.25">
      <c r="A401" t="s">
        <v>1219</v>
      </c>
      <c r="B401" s="3">
        <v>51</v>
      </c>
      <c r="C401" s="3">
        <v>46</v>
      </c>
      <c r="D401" s="3" t="s">
        <v>1528</v>
      </c>
      <c r="E401" s="4">
        <v>18.23</v>
      </c>
      <c r="F401" s="4">
        <v>19.87</v>
      </c>
      <c r="G401" s="4">
        <v>0</v>
      </c>
      <c r="H401" s="4">
        <v>10</v>
      </c>
      <c r="I401" s="4">
        <v>11</v>
      </c>
      <c r="J401" s="4">
        <v>0</v>
      </c>
      <c r="K401" s="4"/>
      <c r="L401" s="4"/>
      <c r="M401" s="5"/>
    </row>
    <row r="402" spans="1:13" x14ac:dyDescent="0.25">
      <c r="A402" t="s">
        <v>4</v>
      </c>
      <c r="B402" s="3">
        <v>2</v>
      </c>
      <c r="C402" s="3">
        <v>40</v>
      </c>
      <c r="D402" s="3" t="s">
        <v>44</v>
      </c>
      <c r="E402" s="4">
        <v>17.2</v>
      </c>
      <c r="F402" s="4">
        <v>19.13</v>
      </c>
      <c r="G402" s="4">
        <v>0</v>
      </c>
      <c r="H402" s="4">
        <v>7</v>
      </c>
      <c r="I402" s="4">
        <v>9</v>
      </c>
      <c r="J402" s="4">
        <v>0</v>
      </c>
      <c r="K402" s="4">
        <f>AVERAGE(J402:J403)</f>
        <v>0</v>
      </c>
      <c r="L402" s="4">
        <f>AVEDEV(J402:J403)</f>
        <v>0</v>
      </c>
      <c r="M402" s="5">
        <f>IF(K402=0,0,L402/K402)</f>
        <v>0</v>
      </c>
    </row>
    <row r="403" spans="1:13" x14ac:dyDescent="0.25">
      <c r="A403" t="s">
        <v>4</v>
      </c>
      <c r="B403" s="3">
        <v>3</v>
      </c>
      <c r="C403" s="3">
        <v>40</v>
      </c>
      <c r="D403" s="3" t="s">
        <v>44</v>
      </c>
      <c r="E403" s="4">
        <v>17.489999999999998</v>
      </c>
      <c r="F403" s="4">
        <v>19.13</v>
      </c>
      <c r="G403" s="4">
        <v>0</v>
      </c>
      <c r="H403" s="4">
        <v>7</v>
      </c>
      <c r="I403" s="4">
        <v>9</v>
      </c>
      <c r="J403" s="4">
        <v>0</v>
      </c>
      <c r="K403" s="4"/>
      <c r="L403" s="4"/>
      <c r="M403" s="5"/>
    </row>
    <row r="404" spans="1:13" x14ac:dyDescent="0.25">
      <c r="A404" t="s">
        <v>613</v>
      </c>
      <c r="B404" s="3">
        <v>22</v>
      </c>
      <c r="C404" s="3">
        <v>40</v>
      </c>
      <c r="D404" s="3" t="s">
        <v>652</v>
      </c>
      <c r="E404" s="4">
        <v>17.73</v>
      </c>
      <c r="F404" s="4">
        <v>20.5</v>
      </c>
      <c r="G404" s="4">
        <v>0</v>
      </c>
      <c r="H404" s="4">
        <v>11</v>
      </c>
      <c r="I404" s="4">
        <v>11</v>
      </c>
      <c r="J404" s="4">
        <v>0</v>
      </c>
      <c r="K404" s="4">
        <f>AVERAGE(J404:J405)</f>
        <v>0</v>
      </c>
      <c r="L404" s="4">
        <f>AVEDEV(J404:J405)</f>
        <v>0</v>
      </c>
      <c r="M404" s="5">
        <f>IF(K404=0,0,L404/K404)</f>
        <v>0</v>
      </c>
    </row>
    <row r="405" spans="1:13" x14ac:dyDescent="0.25">
      <c r="A405" t="s">
        <v>613</v>
      </c>
      <c r="B405" s="3">
        <v>23</v>
      </c>
      <c r="C405" s="3">
        <v>40</v>
      </c>
      <c r="D405" s="3" t="s">
        <v>652</v>
      </c>
      <c r="E405" s="4">
        <v>19.16</v>
      </c>
      <c r="F405" s="4">
        <v>20.5</v>
      </c>
      <c r="G405" s="4">
        <v>0</v>
      </c>
      <c r="H405" s="4">
        <v>10</v>
      </c>
      <c r="I405" s="4">
        <v>11</v>
      </c>
      <c r="J405" s="4">
        <v>0</v>
      </c>
      <c r="K405" s="4"/>
      <c r="L405" s="4"/>
      <c r="M405" s="5"/>
    </row>
    <row r="406" spans="1:13" x14ac:dyDescent="0.25">
      <c r="A406" t="s">
        <v>1219</v>
      </c>
      <c r="B406" s="3">
        <v>42</v>
      </c>
      <c r="C406" s="3">
        <v>40</v>
      </c>
      <c r="D406" s="3" t="s">
        <v>1258</v>
      </c>
      <c r="E406" s="4">
        <v>17.88</v>
      </c>
      <c r="F406" s="4">
        <v>19.87</v>
      </c>
      <c r="G406" s="4">
        <v>0</v>
      </c>
      <c r="H406" s="4">
        <v>9</v>
      </c>
      <c r="I406" s="4">
        <v>11</v>
      </c>
      <c r="J406" s="4">
        <v>0</v>
      </c>
      <c r="K406" s="4">
        <f>AVERAGE(J406:J407)</f>
        <v>0</v>
      </c>
      <c r="L406" s="4">
        <f>AVEDEV(J406:J407)</f>
        <v>0</v>
      </c>
      <c r="M406" s="5">
        <f>IF(K406=0,0,L406/K406)</f>
        <v>0</v>
      </c>
    </row>
    <row r="407" spans="1:13" x14ac:dyDescent="0.25">
      <c r="A407" t="s">
        <v>1219</v>
      </c>
      <c r="B407" s="3">
        <v>43</v>
      </c>
      <c r="C407" s="3">
        <v>40</v>
      </c>
      <c r="D407" s="3" t="s">
        <v>1258</v>
      </c>
      <c r="E407" s="4">
        <v>16.82</v>
      </c>
      <c r="F407" s="4">
        <v>19.87</v>
      </c>
      <c r="G407" s="4">
        <v>0</v>
      </c>
      <c r="H407" s="4">
        <v>7</v>
      </c>
      <c r="I407" s="4">
        <v>11</v>
      </c>
      <c r="J407" s="4">
        <v>0</v>
      </c>
      <c r="K407" s="4"/>
      <c r="L407" s="4"/>
      <c r="M407" s="5"/>
    </row>
    <row r="408" spans="1:13" x14ac:dyDescent="0.25">
      <c r="A408" t="s">
        <v>4</v>
      </c>
      <c r="B408" s="3">
        <v>16</v>
      </c>
      <c r="C408" s="3">
        <v>15</v>
      </c>
      <c r="D408" s="3" t="s">
        <v>481</v>
      </c>
      <c r="E408" s="4">
        <v>27.1</v>
      </c>
      <c r="F408" s="4">
        <v>19.13</v>
      </c>
      <c r="G408" s="4">
        <v>7.97</v>
      </c>
      <c r="H408" s="4">
        <v>24</v>
      </c>
      <c r="I408" s="4">
        <v>9</v>
      </c>
      <c r="J408" s="4">
        <v>15</v>
      </c>
      <c r="K408" s="4">
        <f>AVERAGE(J408:J409)</f>
        <v>15</v>
      </c>
      <c r="L408" s="4">
        <f>AVEDEV(J408:J409)</f>
        <v>0</v>
      </c>
      <c r="M408" s="5">
        <f>IF(K408=0,0,L408/K408)</f>
        <v>0</v>
      </c>
    </row>
    <row r="409" spans="1:13" x14ac:dyDescent="0.25">
      <c r="A409" t="s">
        <v>4</v>
      </c>
      <c r="B409" s="3">
        <v>17</v>
      </c>
      <c r="C409" s="3">
        <v>15</v>
      </c>
      <c r="D409" s="3" t="s">
        <v>481</v>
      </c>
      <c r="E409" s="4">
        <v>28.54</v>
      </c>
      <c r="F409" s="4">
        <v>19.13</v>
      </c>
      <c r="G409" s="4">
        <v>9.41</v>
      </c>
      <c r="H409" s="4">
        <v>24</v>
      </c>
      <c r="I409" s="4">
        <v>9</v>
      </c>
      <c r="J409" s="4">
        <v>15</v>
      </c>
      <c r="K409" s="4"/>
      <c r="L409" s="4"/>
      <c r="M409" s="5"/>
    </row>
    <row r="410" spans="1:13" x14ac:dyDescent="0.25">
      <c r="A410" t="s">
        <v>613</v>
      </c>
      <c r="B410" s="3">
        <v>36</v>
      </c>
      <c r="C410" s="3">
        <v>15</v>
      </c>
      <c r="D410" s="3" t="s">
        <v>1089</v>
      </c>
      <c r="E410" s="4">
        <v>19.21</v>
      </c>
      <c r="F410" s="4">
        <v>20.5</v>
      </c>
      <c r="G410" s="4">
        <v>0</v>
      </c>
      <c r="H410" s="4">
        <v>8</v>
      </c>
      <c r="I410" s="4">
        <v>11</v>
      </c>
      <c r="J410" s="4">
        <v>0</v>
      </c>
      <c r="K410" s="4">
        <f>AVERAGE(J410:J411)</f>
        <v>5</v>
      </c>
      <c r="L410" s="4">
        <f>AVEDEV(J410:J411)</f>
        <v>5</v>
      </c>
      <c r="M410" s="5">
        <f>IF(K410=0,0,L410/K410)</f>
        <v>1</v>
      </c>
    </row>
    <row r="411" spans="1:13" x14ac:dyDescent="0.25">
      <c r="A411" t="s">
        <v>613</v>
      </c>
      <c r="B411" s="3">
        <v>37</v>
      </c>
      <c r="C411" s="3">
        <v>15</v>
      </c>
      <c r="D411" s="3" t="s">
        <v>1089</v>
      </c>
      <c r="E411" s="4">
        <v>27.15</v>
      </c>
      <c r="F411" s="4">
        <v>20.5</v>
      </c>
      <c r="G411" s="4">
        <v>6.65</v>
      </c>
      <c r="H411" s="4">
        <v>21</v>
      </c>
      <c r="I411" s="4">
        <v>11</v>
      </c>
      <c r="J411" s="4">
        <v>10</v>
      </c>
      <c r="K411" s="4"/>
      <c r="L411" s="4"/>
      <c r="M411" s="5"/>
    </row>
    <row r="412" spans="1:13" x14ac:dyDescent="0.25">
      <c r="A412" t="s">
        <v>1219</v>
      </c>
      <c r="B412" s="3">
        <v>56</v>
      </c>
      <c r="C412" s="3">
        <v>15</v>
      </c>
      <c r="D412" s="3" t="s">
        <v>1695</v>
      </c>
      <c r="E412" s="4">
        <v>23.48</v>
      </c>
      <c r="F412" s="4">
        <v>19.87</v>
      </c>
      <c r="G412" s="4">
        <v>3.61</v>
      </c>
      <c r="H412" s="4">
        <v>19</v>
      </c>
      <c r="I412" s="4">
        <v>11</v>
      </c>
      <c r="J412" s="4">
        <v>8</v>
      </c>
      <c r="K412" s="4">
        <f>AVERAGE(J412:J413)</f>
        <v>9.75</v>
      </c>
      <c r="L412" s="4">
        <f>AVEDEV(J412:J413)</f>
        <v>1.75</v>
      </c>
      <c r="M412" s="5">
        <f>IF(K412=0,0,L412/K412)</f>
        <v>0.17948717948717949</v>
      </c>
    </row>
    <row r="413" spans="1:13" x14ac:dyDescent="0.25">
      <c r="A413" t="s">
        <v>1219</v>
      </c>
      <c r="B413" s="3">
        <v>57</v>
      </c>
      <c r="C413" s="3">
        <v>15</v>
      </c>
      <c r="D413" s="3" t="s">
        <v>1695</v>
      </c>
      <c r="E413" s="4">
        <v>26.34</v>
      </c>
      <c r="F413" s="4">
        <v>19.87</v>
      </c>
      <c r="G413" s="4">
        <v>6.47</v>
      </c>
      <c r="H413" s="4">
        <v>22.5</v>
      </c>
      <c r="I413" s="4">
        <v>11</v>
      </c>
      <c r="J413" s="4">
        <v>11.5</v>
      </c>
      <c r="K413" s="4"/>
      <c r="L413" s="4"/>
      <c r="M413" s="5"/>
    </row>
    <row r="414" spans="1:13" x14ac:dyDescent="0.25">
      <c r="A414" t="s">
        <v>4</v>
      </c>
      <c r="B414" s="3">
        <v>4</v>
      </c>
      <c r="C414" s="3">
        <v>45</v>
      </c>
      <c r="D414" s="3" t="s">
        <v>115</v>
      </c>
      <c r="E414" s="4">
        <v>13.46</v>
      </c>
      <c r="F414" s="4">
        <v>19.13</v>
      </c>
      <c r="G414" s="4">
        <v>0</v>
      </c>
      <c r="H414" s="4">
        <v>0</v>
      </c>
      <c r="I414" s="4">
        <v>9</v>
      </c>
      <c r="J414" s="4">
        <v>0</v>
      </c>
      <c r="K414" s="4">
        <f>AVERAGE(J414:J415)</f>
        <v>0</v>
      </c>
      <c r="L414" s="4">
        <f>AVEDEV(J414:J415)</f>
        <v>0</v>
      </c>
      <c r="M414" s="5">
        <f>IF(K414=0,0,L414/K414)</f>
        <v>0</v>
      </c>
    </row>
    <row r="415" spans="1:13" x14ac:dyDescent="0.25">
      <c r="A415" t="s">
        <v>4</v>
      </c>
      <c r="B415" s="3">
        <v>5</v>
      </c>
      <c r="C415" s="3">
        <v>45</v>
      </c>
      <c r="D415" s="3" t="s">
        <v>115</v>
      </c>
      <c r="E415" s="4">
        <v>14.65</v>
      </c>
      <c r="F415" s="4">
        <v>19.13</v>
      </c>
      <c r="G415" s="4">
        <v>0</v>
      </c>
      <c r="H415" s="4">
        <v>7</v>
      </c>
      <c r="I415" s="4">
        <v>9</v>
      </c>
      <c r="J415" s="4">
        <v>0</v>
      </c>
      <c r="K415" s="4"/>
      <c r="L415" s="4"/>
      <c r="M415" s="5"/>
    </row>
    <row r="416" spans="1:13" x14ac:dyDescent="0.25">
      <c r="A416" t="s">
        <v>613</v>
      </c>
      <c r="B416" s="3">
        <v>24</v>
      </c>
      <c r="C416" s="3">
        <v>45</v>
      </c>
      <c r="D416" s="3" t="s">
        <v>723</v>
      </c>
      <c r="E416" s="4">
        <v>16</v>
      </c>
      <c r="F416" s="4">
        <v>20.5</v>
      </c>
      <c r="G416" s="4">
        <v>0</v>
      </c>
      <c r="H416" s="4">
        <v>5</v>
      </c>
      <c r="I416" s="4">
        <v>11</v>
      </c>
      <c r="J416" s="4">
        <v>0</v>
      </c>
      <c r="K416" s="4">
        <f>AVERAGE(J416:J417)</f>
        <v>0</v>
      </c>
      <c r="L416" s="4">
        <f>AVEDEV(J416:J417)</f>
        <v>0</v>
      </c>
      <c r="M416" s="5">
        <f>IF(K416=0,0,L416/K416)</f>
        <v>0</v>
      </c>
    </row>
    <row r="417" spans="1:13" x14ac:dyDescent="0.25">
      <c r="A417" t="s">
        <v>613</v>
      </c>
      <c r="B417" s="3">
        <v>25</v>
      </c>
      <c r="C417" s="3">
        <v>45</v>
      </c>
      <c r="D417" s="3" t="s">
        <v>723</v>
      </c>
      <c r="E417" s="4">
        <v>16.010000000000002</v>
      </c>
      <c r="F417" s="4">
        <v>20.5</v>
      </c>
      <c r="G417" s="4">
        <v>0</v>
      </c>
      <c r="H417" s="4">
        <v>9</v>
      </c>
      <c r="I417" s="4">
        <v>11</v>
      </c>
      <c r="J417" s="4">
        <v>0</v>
      </c>
      <c r="K417" s="4"/>
      <c r="L417" s="4"/>
      <c r="M417" s="5"/>
    </row>
    <row r="418" spans="1:13" x14ac:dyDescent="0.25">
      <c r="A418" t="s">
        <v>1219</v>
      </c>
      <c r="B418" s="3">
        <v>44</v>
      </c>
      <c r="C418" s="3">
        <v>45</v>
      </c>
      <c r="D418" s="3" t="s">
        <v>1329</v>
      </c>
      <c r="E418" s="4">
        <v>18.71</v>
      </c>
      <c r="F418" s="4">
        <v>19.87</v>
      </c>
      <c r="G418" s="4">
        <v>0</v>
      </c>
      <c r="H418" s="4">
        <v>11</v>
      </c>
      <c r="I418" s="4">
        <v>11</v>
      </c>
      <c r="J418" s="4">
        <v>0</v>
      </c>
      <c r="K418" s="4">
        <f>AVERAGE(J418:J419)</f>
        <v>4</v>
      </c>
      <c r="L418" s="4">
        <f>AVEDEV(J418:J419)</f>
        <v>4</v>
      </c>
      <c r="M418" s="5">
        <f>IF(K418=0,0,L418/K418)</f>
        <v>1</v>
      </c>
    </row>
    <row r="419" spans="1:13" x14ac:dyDescent="0.25">
      <c r="A419" t="s">
        <v>1219</v>
      </c>
      <c r="B419" s="3">
        <v>45</v>
      </c>
      <c r="C419" s="3">
        <v>45</v>
      </c>
      <c r="D419" s="3" t="s">
        <v>1329</v>
      </c>
      <c r="E419" s="4">
        <v>34.11</v>
      </c>
      <c r="F419" s="4">
        <v>19.87</v>
      </c>
      <c r="G419" s="4">
        <v>14.24</v>
      </c>
      <c r="H419" s="4">
        <v>19</v>
      </c>
      <c r="I419" s="4">
        <v>11</v>
      </c>
      <c r="J419" s="4">
        <v>8</v>
      </c>
      <c r="K419" s="4"/>
      <c r="L419" s="4"/>
      <c r="M419" s="5"/>
    </row>
    <row r="420" spans="1:13" x14ac:dyDescent="0.25">
      <c r="A420" t="s">
        <v>4</v>
      </c>
      <c r="B420" s="3">
        <v>8</v>
      </c>
      <c r="C420" s="3">
        <v>19</v>
      </c>
      <c r="D420" s="3" t="s">
        <v>221</v>
      </c>
      <c r="E420" s="4">
        <v>17.21</v>
      </c>
      <c r="F420" s="4">
        <v>19.13</v>
      </c>
      <c r="G420" s="4">
        <v>0</v>
      </c>
      <c r="H420" s="4">
        <v>9</v>
      </c>
      <c r="I420" s="4">
        <v>9</v>
      </c>
      <c r="J420" s="4">
        <v>0</v>
      </c>
      <c r="K420" s="4">
        <f>AVERAGE(J420:J421)</f>
        <v>0</v>
      </c>
      <c r="L420" s="4">
        <f>AVEDEV(J420:J421)</f>
        <v>0</v>
      </c>
      <c r="M420" s="5">
        <f>IF(K420=0,0,L420/K420)</f>
        <v>0</v>
      </c>
    </row>
    <row r="421" spans="1:13" x14ac:dyDescent="0.25">
      <c r="A421" t="s">
        <v>4</v>
      </c>
      <c r="B421" s="3">
        <v>9</v>
      </c>
      <c r="C421" s="3">
        <v>19</v>
      </c>
      <c r="D421" s="3" t="s">
        <v>221</v>
      </c>
      <c r="E421" s="4">
        <v>19.54</v>
      </c>
      <c r="F421" s="4">
        <v>19.13</v>
      </c>
      <c r="G421" s="4">
        <v>0.4</v>
      </c>
      <c r="H421" s="4">
        <v>9</v>
      </c>
      <c r="I421" s="4">
        <v>9</v>
      </c>
      <c r="J421" s="4">
        <v>0</v>
      </c>
      <c r="K421" s="4"/>
      <c r="L421" s="4"/>
      <c r="M421" s="5"/>
    </row>
    <row r="422" spans="1:13" x14ac:dyDescent="0.25">
      <c r="A422" t="s">
        <v>613</v>
      </c>
      <c r="B422" s="3">
        <v>28</v>
      </c>
      <c r="C422" s="3">
        <v>19</v>
      </c>
      <c r="D422" s="3" t="s">
        <v>829</v>
      </c>
      <c r="E422" s="4">
        <v>18.39</v>
      </c>
      <c r="F422" s="4">
        <v>20.5</v>
      </c>
      <c r="G422" s="4">
        <v>0</v>
      </c>
      <c r="H422" s="4">
        <v>10</v>
      </c>
      <c r="I422" s="4">
        <v>11</v>
      </c>
      <c r="J422" s="4">
        <v>0</v>
      </c>
      <c r="K422" s="4">
        <f>AVERAGE(J422:J423)</f>
        <v>0</v>
      </c>
      <c r="L422" s="4">
        <f>AVEDEV(J422:J423)</f>
        <v>0</v>
      </c>
      <c r="M422" s="5">
        <f>IF(K422=0,0,L422/K422)</f>
        <v>0</v>
      </c>
    </row>
    <row r="423" spans="1:13" x14ac:dyDescent="0.25">
      <c r="A423" t="s">
        <v>613</v>
      </c>
      <c r="B423" s="3">
        <v>29</v>
      </c>
      <c r="C423" s="3">
        <v>19</v>
      </c>
      <c r="D423" s="3" t="s">
        <v>829</v>
      </c>
      <c r="E423" s="4">
        <v>18.21</v>
      </c>
      <c r="F423" s="4">
        <v>20.5</v>
      </c>
      <c r="G423" s="4">
        <v>0</v>
      </c>
      <c r="H423" s="4">
        <v>8</v>
      </c>
      <c r="I423" s="4">
        <v>11</v>
      </c>
      <c r="J423" s="4">
        <v>0</v>
      </c>
      <c r="K423" s="4"/>
      <c r="L423" s="4"/>
      <c r="M423" s="5"/>
    </row>
    <row r="424" spans="1:13" x14ac:dyDescent="0.25">
      <c r="A424" t="s">
        <v>1219</v>
      </c>
      <c r="B424" s="3">
        <v>48</v>
      </c>
      <c r="C424" s="3">
        <v>19</v>
      </c>
      <c r="D424" s="3" t="s">
        <v>1435</v>
      </c>
      <c r="E424" s="4">
        <v>16.98</v>
      </c>
      <c r="F424" s="4">
        <v>19.87</v>
      </c>
      <c r="G424" s="4">
        <v>0</v>
      </c>
      <c r="H424" s="4">
        <v>5</v>
      </c>
      <c r="I424" s="4">
        <v>11</v>
      </c>
      <c r="J424" s="4">
        <v>0</v>
      </c>
      <c r="K424" s="4">
        <f>AVERAGE(J424:J425)</f>
        <v>0</v>
      </c>
      <c r="L424" s="4">
        <f>AVEDEV(J424:J425)</f>
        <v>0</v>
      </c>
      <c r="M424" s="5">
        <f>IF(K424=0,0,L424/K424)</f>
        <v>0</v>
      </c>
    </row>
    <row r="425" spans="1:13" x14ac:dyDescent="0.25">
      <c r="A425" t="s">
        <v>1219</v>
      </c>
      <c r="B425" s="3">
        <v>49</v>
      </c>
      <c r="C425" s="3">
        <v>19</v>
      </c>
      <c r="D425" s="3" t="s">
        <v>1435</v>
      </c>
      <c r="E425" s="4">
        <v>17.25</v>
      </c>
      <c r="F425" s="4">
        <v>19.87</v>
      </c>
      <c r="G425" s="4">
        <v>0</v>
      </c>
      <c r="H425" s="4">
        <v>7</v>
      </c>
      <c r="I425" s="4">
        <v>11</v>
      </c>
      <c r="J425" s="4">
        <v>0</v>
      </c>
      <c r="K425" s="4"/>
      <c r="L425" s="4"/>
      <c r="M425" s="5"/>
    </row>
    <row r="426" spans="1:13" x14ac:dyDescent="0.25">
      <c r="A426" t="s">
        <v>4</v>
      </c>
      <c r="B426" s="3">
        <v>4</v>
      </c>
      <c r="C426" s="3">
        <v>3</v>
      </c>
      <c r="D426" s="3" t="s">
        <v>73</v>
      </c>
      <c r="E426" s="4">
        <v>16.190000000000001</v>
      </c>
      <c r="F426" s="4">
        <v>19.13</v>
      </c>
      <c r="G426" s="4">
        <v>0</v>
      </c>
      <c r="H426" s="4">
        <v>5</v>
      </c>
      <c r="I426" s="4">
        <v>9</v>
      </c>
      <c r="J426" s="4">
        <v>0</v>
      </c>
      <c r="K426" s="4">
        <f>AVERAGE(J426:J427)</f>
        <v>0</v>
      </c>
      <c r="L426" s="4">
        <f>AVEDEV(J426:J427)</f>
        <v>0</v>
      </c>
      <c r="M426" s="5">
        <f>IF(K426=0,0,L426/K426)</f>
        <v>0</v>
      </c>
    </row>
    <row r="427" spans="1:13" x14ac:dyDescent="0.25">
      <c r="A427" t="s">
        <v>4</v>
      </c>
      <c r="B427" s="3">
        <v>5</v>
      </c>
      <c r="C427" s="3">
        <v>3</v>
      </c>
      <c r="D427" s="3" t="s">
        <v>73</v>
      </c>
      <c r="E427" s="4">
        <v>17.16</v>
      </c>
      <c r="F427" s="4">
        <v>19.13</v>
      </c>
      <c r="G427" s="4">
        <v>0</v>
      </c>
      <c r="H427" s="4">
        <v>3</v>
      </c>
      <c r="I427" s="4">
        <v>9</v>
      </c>
      <c r="J427" s="4">
        <v>0</v>
      </c>
      <c r="K427" s="4"/>
      <c r="L427" s="4"/>
      <c r="M427" s="5"/>
    </row>
    <row r="428" spans="1:13" x14ac:dyDescent="0.25">
      <c r="A428" t="s">
        <v>613</v>
      </c>
      <c r="B428" s="3">
        <v>24</v>
      </c>
      <c r="C428" s="3">
        <v>3</v>
      </c>
      <c r="D428" s="3" t="s">
        <v>681</v>
      </c>
      <c r="E428" s="4">
        <v>19.329999999999998</v>
      </c>
      <c r="F428" s="4">
        <v>20.5</v>
      </c>
      <c r="G428" s="4">
        <v>0</v>
      </c>
      <c r="H428" s="4">
        <v>11</v>
      </c>
      <c r="I428" s="4">
        <v>11</v>
      </c>
      <c r="J428" s="4">
        <v>0</v>
      </c>
      <c r="K428" s="4">
        <f>AVERAGE(J428:J429)</f>
        <v>0</v>
      </c>
      <c r="L428" s="4">
        <f>AVEDEV(J428:J429)</f>
        <v>0</v>
      </c>
      <c r="M428" s="5">
        <f>IF(K428=0,0,L428/K428)</f>
        <v>0</v>
      </c>
    </row>
    <row r="429" spans="1:13" x14ac:dyDescent="0.25">
      <c r="A429" t="s">
        <v>613</v>
      </c>
      <c r="B429" s="3">
        <v>25</v>
      </c>
      <c r="C429" s="3">
        <v>3</v>
      </c>
      <c r="D429" s="3" t="s">
        <v>681</v>
      </c>
      <c r="E429" s="4">
        <v>17.53</v>
      </c>
      <c r="F429" s="4">
        <v>20.5</v>
      </c>
      <c r="G429" s="4">
        <v>0</v>
      </c>
      <c r="H429" s="4">
        <v>7</v>
      </c>
      <c r="I429" s="4">
        <v>11</v>
      </c>
      <c r="J429" s="4">
        <v>0</v>
      </c>
      <c r="K429" s="4"/>
      <c r="L429" s="4"/>
      <c r="M429" s="5"/>
    </row>
    <row r="430" spans="1:13" x14ac:dyDescent="0.25">
      <c r="A430" t="s">
        <v>1219</v>
      </c>
      <c r="B430" s="3">
        <v>44</v>
      </c>
      <c r="C430" s="3">
        <v>3</v>
      </c>
      <c r="D430" s="3" t="s">
        <v>1287</v>
      </c>
      <c r="E430" s="4">
        <v>22.08</v>
      </c>
      <c r="F430" s="4">
        <v>19.87</v>
      </c>
      <c r="G430" s="4">
        <v>2.21</v>
      </c>
      <c r="H430" s="4">
        <v>14</v>
      </c>
      <c r="I430" s="4">
        <v>11</v>
      </c>
      <c r="J430" s="4">
        <v>3</v>
      </c>
      <c r="K430" s="4">
        <f>AVERAGE(J430:J431)</f>
        <v>1.5</v>
      </c>
      <c r="L430" s="4">
        <f>AVEDEV(J430:J431)</f>
        <v>1.5</v>
      </c>
      <c r="M430" s="5">
        <f>IF(K430=0,0,L430/K430)</f>
        <v>1</v>
      </c>
    </row>
    <row r="431" spans="1:13" x14ac:dyDescent="0.25">
      <c r="A431" t="s">
        <v>1219</v>
      </c>
      <c r="B431" s="3">
        <v>45</v>
      </c>
      <c r="C431" s="3">
        <v>3</v>
      </c>
      <c r="D431" s="3" t="s">
        <v>1287</v>
      </c>
      <c r="E431" s="4">
        <v>17.96</v>
      </c>
      <c r="F431" s="4">
        <v>19.87</v>
      </c>
      <c r="G431" s="4">
        <v>0</v>
      </c>
      <c r="H431" s="4">
        <v>9</v>
      </c>
      <c r="I431" s="4">
        <v>11</v>
      </c>
      <c r="J431" s="4">
        <v>0</v>
      </c>
      <c r="K431" s="4"/>
      <c r="L431" s="4"/>
      <c r="M431" s="5"/>
    </row>
    <row r="432" spans="1:13" x14ac:dyDescent="0.25">
      <c r="A432" t="s">
        <v>4</v>
      </c>
      <c r="B432" s="3">
        <v>2</v>
      </c>
      <c r="C432" s="3">
        <v>19</v>
      </c>
      <c r="D432" s="3" t="s">
        <v>23</v>
      </c>
      <c r="E432" s="4">
        <v>15.89</v>
      </c>
      <c r="F432" s="4">
        <v>19.13</v>
      </c>
      <c r="G432" s="4">
        <v>0</v>
      </c>
      <c r="H432" s="4">
        <v>7</v>
      </c>
      <c r="I432" s="4">
        <v>9</v>
      </c>
      <c r="J432" s="4">
        <v>0</v>
      </c>
      <c r="K432" s="4">
        <f>AVERAGE(J432:J433)</f>
        <v>0</v>
      </c>
      <c r="L432" s="4">
        <f>AVEDEV(J432:J433)</f>
        <v>0</v>
      </c>
      <c r="M432" s="5">
        <f>IF(K432=0,0,L432/K432)</f>
        <v>0</v>
      </c>
    </row>
    <row r="433" spans="1:13" x14ac:dyDescent="0.25">
      <c r="A433" t="s">
        <v>4</v>
      </c>
      <c r="B433" s="3">
        <v>3</v>
      </c>
      <c r="C433" s="3">
        <v>19</v>
      </c>
      <c r="D433" s="3" t="s">
        <v>23</v>
      </c>
      <c r="E433" s="4">
        <v>18.34</v>
      </c>
      <c r="F433" s="4">
        <v>19.13</v>
      </c>
      <c r="G433" s="4">
        <v>0</v>
      </c>
      <c r="H433" s="4">
        <v>8</v>
      </c>
      <c r="I433" s="4">
        <v>9</v>
      </c>
      <c r="J433" s="4">
        <v>0</v>
      </c>
      <c r="K433" s="4"/>
      <c r="L433" s="4"/>
      <c r="M433" s="5"/>
    </row>
    <row r="434" spans="1:13" x14ac:dyDescent="0.25">
      <c r="A434" t="s">
        <v>613</v>
      </c>
      <c r="B434" s="3">
        <v>22</v>
      </c>
      <c r="C434" s="3">
        <v>19</v>
      </c>
      <c r="D434" s="3" t="s">
        <v>631</v>
      </c>
      <c r="E434" s="4">
        <v>16.829999999999998</v>
      </c>
      <c r="F434" s="4">
        <v>20.5</v>
      </c>
      <c r="G434" s="4">
        <v>0</v>
      </c>
      <c r="H434" s="4">
        <v>9</v>
      </c>
      <c r="I434" s="4">
        <v>11</v>
      </c>
      <c r="J434" s="4">
        <v>0</v>
      </c>
      <c r="K434" s="4">
        <f>AVERAGE(J434:J435)</f>
        <v>0</v>
      </c>
      <c r="L434" s="4">
        <f>AVEDEV(J434:J435)</f>
        <v>0</v>
      </c>
      <c r="M434" s="5">
        <f>IF(K434=0,0,L434/K434)</f>
        <v>0</v>
      </c>
    </row>
    <row r="435" spans="1:13" x14ac:dyDescent="0.25">
      <c r="A435" t="s">
        <v>613</v>
      </c>
      <c r="B435" s="3">
        <v>23</v>
      </c>
      <c r="C435" s="3">
        <v>19</v>
      </c>
      <c r="D435" s="3" t="s">
        <v>631</v>
      </c>
      <c r="E435" s="4">
        <v>17.75</v>
      </c>
      <c r="F435" s="4">
        <v>20.5</v>
      </c>
      <c r="G435" s="4">
        <v>0</v>
      </c>
      <c r="H435" s="4">
        <v>9</v>
      </c>
      <c r="I435" s="4">
        <v>11</v>
      </c>
      <c r="J435" s="4">
        <v>0</v>
      </c>
      <c r="K435" s="4"/>
      <c r="L435" s="4"/>
      <c r="M435" s="5"/>
    </row>
    <row r="436" spans="1:13" x14ac:dyDescent="0.25">
      <c r="A436" t="s">
        <v>1219</v>
      </c>
      <c r="B436" s="3">
        <v>42</v>
      </c>
      <c r="C436" s="3">
        <v>19</v>
      </c>
      <c r="D436" s="3" t="s">
        <v>1237</v>
      </c>
      <c r="E436" s="4">
        <v>14.5</v>
      </c>
      <c r="F436" s="4">
        <v>19.87</v>
      </c>
      <c r="G436" s="4">
        <v>0</v>
      </c>
      <c r="H436" s="4">
        <v>0</v>
      </c>
      <c r="I436" s="4">
        <v>11</v>
      </c>
      <c r="J436" s="4">
        <v>0</v>
      </c>
      <c r="K436" s="4">
        <f>AVERAGE(J436:J437)</f>
        <v>0</v>
      </c>
      <c r="L436" s="4">
        <f>AVEDEV(J436:J437)</f>
        <v>0</v>
      </c>
      <c r="M436" s="5">
        <f>IF(K436=0,0,L436/K436)</f>
        <v>0</v>
      </c>
    </row>
    <row r="437" spans="1:13" x14ac:dyDescent="0.25">
      <c r="A437" t="s">
        <v>1219</v>
      </c>
      <c r="B437" s="3">
        <v>43</v>
      </c>
      <c r="C437" s="3">
        <v>19</v>
      </c>
      <c r="D437" s="3" t="s">
        <v>1237</v>
      </c>
      <c r="E437" s="4">
        <v>14.78</v>
      </c>
      <c r="F437" s="4">
        <v>19.87</v>
      </c>
      <c r="G437" s="4">
        <v>0</v>
      </c>
      <c r="H437" s="4">
        <v>3</v>
      </c>
      <c r="I437" s="4">
        <v>11</v>
      </c>
      <c r="J437" s="4">
        <v>0</v>
      </c>
      <c r="K437" s="4"/>
      <c r="L437" s="4"/>
      <c r="M437" s="5"/>
    </row>
    <row r="438" spans="1:13" x14ac:dyDescent="0.25">
      <c r="A438" t="s">
        <v>4</v>
      </c>
      <c r="B438" s="3">
        <v>14</v>
      </c>
      <c r="C438" s="3">
        <v>30</v>
      </c>
      <c r="D438" s="3" t="s">
        <v>430</v>
      </c>
      <c r="E438" s="4">
        <v>26.68</v>
      </c>
      <c r="F438" s="4">
        <v>19.13</v>
      </c>
      <c r="G438" s="4">
        <v>7.54</v>
      </c>
      <c r="H438" s="4">
        <v>19</v>
      </c>
      <c r="I438" s="4">
        <v>9</v>
      </c>
      <c r="J438" s="4">
        <v>10</v>
      </c>
      <c r="K438" s="4">
        <f>AVERAGE(J438:J439)</f>
        <v>9</v>
      </c>
      <c r="L438" s="4">
        <f>AVEDEV(J438:J439)</f>
        <v>1</v>
      </c>
      <c r="M438" s="5">
        <f>IF(K438=0,0,L438/K438)</f>
        <v>0.1111111111111111</v>
      </c>
    </row>
    <row r="439" spans="1:13" x14ac:dyDescent="0.25">
      <c r="A439" t="s">
        <v>4</v>
      </c>
      <c r="B439" s="3">
        <v>15</v>
      </c>
      <c r="C439" s="3">
        <v>30</v>
      </c>
      <c r="D439" s="3" t="s">
        <v>430</v>
      </c>
      <c r="E439" s="4">
        <v>23.31</v>
      </c>
      <c r="F439" s="4">
        <v>19.13</v>
      </c>
      <c r="G439" s="4">
        <v>4.17</v>
      </c>
      <c r="H439" s="4">
        <v>17</v>
      </c>
      <c r="I439" s="4">
        <v>9</v>
      </c>
      <c r="J439" s="4">
        <v>8</v>
      </c>
      <c r="K439" s="4"/>
      <c r="L439" s="4"/>
      <c r="M439" s="5"/>
    </row>
    <row r="440" spans="1:13" x14ac:dyDescent="0.25">
      <c r="A440" t="s">
        <v>613</v>
      </c>
      <c r="B440" s="3">
        <v>34</v>
      </c>
      <c r="C440" s="3">
        <v>30</v>
      </c>
      <c r="D440" s="3" t="s">
        <v>1038</v>
      </c>
      <c r="E440" s="4">
        <v>22.72</v>
      </c>
      <c r="F440" s="4">
        <v>20.5</v>
      </c>
      <c r="G440" s="4">
        <v>2.2200000000000002</v>
      </c>
      <c r="H440" s="4">
        <v>15</v>
      </c>
      <c r="I440" s="4">
        <v>11</v>
      </c>
      <c r="J440" s="4">
        <v>4</v>
      </c>
      <c r="K440" s="4">
        <f>AVERAGE(J440:J441)</f>
        <v>6</v>
      </c>
      <c r="L440" s="4">
        <f>AVEDEV(J440:J441)</f>
        <v>2</v>
      </c>
      <c r="M440" s="5">
        <f>IF(K440=0,0,L440/K440)</f>
        <v>0.33333333333333331</v>
      </c>
    </row>
    <row r="441" spans="1:13" x14ac:dyDescent="0.25">
      <c r="A441" t="s">
        <v>613</v>
      </c>
      <c r="B441" s="3">
        <v>35</v>
      </c>
      <c r="C441" s="3">
        <v>30</v>
      </c>
      <c r="D441" s="3" t="s">
        <v>1038</v>
      </c>
      <c r="E441" s="4">
        <v>27.48</v>
      </c>
      <c r="F441" s="4">
        <v>20.5</v>
      </c>
      <c r="G441" s="4">
        <v>6.98</v>
      </c>
      <c r="H441" s="4">
        <v>19</v>
      </c>
      <c r="I441" s="4">
        <v>11</v>
      </c>
      <c r="J441" s="4">
        <v>8</v>
      </c>
      <c r="K441" s="4"/>
      <c r="L441" s="4"/>
      <c r="M441" s="5"/>
    </row>
    <row r="442" spans="1:13" x14ac:dyDescent="0.25">
      <c r="A442" t="s">
        <v>1219</v>
      </c>
      <c r="B442" s="3">
        <v>54</v>
      </c>
      <c r="C442" s="3">
        <v>30</v>
      </c>
      <c r="D442" s="3" t="s">
        <v>1644</v>
      </c>
      <c r="E442" s="4">
        <v>19.63</v>
      </c>
      <c r="F442" s="4">
        <v>19.87</v>
      </c>
      <c r="G442" s="4">
        <v>0</v>
      </c>
      <c r="H442" s="4">
        <v>11</v>
      </c>
      <c r="I442" s="4">
        <v>11</v>
      </c>
      <c r="J442" s="4">
        <v>0</v>
      </c>
      <c r="K442" s="4">
        <f>AVERAGE(J442:J443)</f>
        <v>4</v>
      </c>
      <c r="L442" s="4">
        <f>AVEDEV(J442:J443)</f>
        <v>4</v>
      </c>
      <c r="M442" s="5">
        <f>IF(K442=0,0,L442/K442)</f>
        <v>1</v>
      </c>
    </row>
    <row r="443" spans="1:13" x14ac:dyDescent="0.25">
      <c r="A443" t="s">
        <v>1219</v>
      </c>
      <c r="B443" s="3">
        <v>55</v>
      </c>
      <c r="C443" s="3">
        <v>30</v>
      </c>
      <c r="D443" s="3" t="s">
        <v>1644</v>
      </c>
      <c r="E443" s="4">
        <v>25.37</v>
      </c>
      <c r="F443" s="4">
        <v>19.87</v>
      </c>
      <c r="G443" s="4">
        <v>5.5</v>
      </c>
      <c r="H443" s="4">
        <v>19</v>
      </c>
      <c r="I443" s="4">
        <v>11</v>
      </c>
      <c r="J443" s="4">
        <v>8</v>
      </c>
      <c r="K443" s="4"/>
      <c r="L443" s="4"/>
      <c r="M443" s="5"/>
    </row>
    <row r="444" spans="1:13" x14ac:dyDescent="0.25">
      <c r="A444" t="s">
        <v>4</v>
      </c>
      <c r="B444" s="3">
        <v>6</v>
      </c>
      <c r="C444" s="3">
        <v>42</v>
      </c>
      <c r="D444" s="3" t="s">
        <v>178</v>
      </c>
      <c r="E444" s="4">
        <v>15.88</v>
      </c>
      <c r="F444" s="4">
        <v>19.13</v>
      </c>
      <c r="G444" s="4">
        <v>0</v>
      </c>
      <c r="H444" s="4">
        <v>4</v>
      </c>
      <c r="I444" s="4">
        <v>9</v>
      </c>
      <c r="J444" s="4">
        <v>0</v>
      </c>
      <c r="K444" s="4">
        <f>AVERAGE(J444:J445)</f>
        <v>1</v>
      </c>
      <c r="L444" s="4">
        <f>AVEDEV(J444:J445)</f>
        <v>1</v>
      </c>
      <c r="M444" s="5">
        <f>IF(K444=0,0,L444/K444)</f>
        <v>1</v>
      </c>
    </row>
    <row r="445" spans="1:13" x14ac:dyDescent="0.25">
      <c r="A445" t="s">
        <v>4</v>
      </c>
      <c r="B445" s="3">
        <v>7</v>
      </c>
      <c r="C445" s="3">
        <v>42</v>
      </c>
      <c r="D445" s="3" t="s">
        <v>178</v>
      </c>
      <c r="E445" s="4">
        <v>19.11</v>
      </c>
      <c r="F445" s="4">
        <v>19.13</v>
      </c>
      <c r="G445" s="4">
        <v>0</v>
      </c>
      <c r="H445" s="4">
        <v>11</v>
      </c>
      <c r="I445" s="4">
        <v>9</v>
      </c>
      <c r="J445" s="4">
        <v>2</v>
      </c>
      <c r="K445" s="4"/>
      <c r="L445" s="4"/>
      <c r="M445" s="5"/>
    </row>
    <row r="446" spans="1:13" x14ac:dyDescent="0.25">
      <c r="A446" t="s">
        <v>613</v>
      </c>
      <c r="B446" s="3">
        <v>26</v>
      </c>
      <c r="C446" s="3">
        <v>42</v>
      </c>
      <c r="D446" s="3" t="s">
        <v>786</v>
      </c>
      <c r="E446" s="4">
        <v>18.670000000000002</v>
      </c>
      <c r="F446" s="4">
        <v>20.5</v>
      </c>
      <c r="G446" s="4">
        <v>0</v>
      </c>
      <c r="H446" s="4">
        <v>9</v>
      </c>
      <c r="I446" s="4">
        <v>11</v>
      </c>
      <c r="J446" s="4">
        <v>0</v>
      </c>
      <c r="K446" s="4">
        <f>AVERAGE(J446:J447)</f>
        <v>0</v>
      </c>
      <c r="L446" s="4">
        <f>AVEDEV(J446:J447)</f>
        <v>0</v>
      </c>
      <c r="M446" s="5">
        <f>IF(K446=0,0,L446/K446)</f>
        <v>0</v>
      </c>
    </row>
    <row r="447" spans="1:13" x14ac:dyDescent="0.25">
      <c r="A447" t="s">
        <v>613</v>
      </c>
      <c r="B447" s="3">
        <v>27</v>
      </c>
      <c r="C447" s="3">
        <v>42</v>
      </c>
      <c r="D447" s="3" t="s">
        <v>786</v>
      </c>
      <c r="E447" s="4">
        <v>19.12</v>
      </c>
      <c r="F447" s="4">
        <v>20.5</v>
      </c>
      <c r="G447" s="4">
        <v>0</v>
      </c>
      <c r="H447" s="4">
        <v>3</v>
      </c>
      <c r="I447" s="4">
        <v>11</v>
      </c>
      <c r="J447" s="4">
        <v>0</v>
      </c>
      <c r="K447" s="4"/>
      <c r="L447" s="4"/>
      <c r="M447" s="5"/>
    </row>
    <row r="448" spans="1:13" x14ac:dyDescent="0.25">
      <c r="A448" t="s">
        <v>1219</v>
      </c>
      <c r="B448" s="3">
        <v>46</v>
      </c>
      <c r="C448" s="3">
        <v>42</v>
      </c>
      <c r="D448" s="3" t="s">
        <v>1392</v>
      </c>
      <c r="E448" s="4">
        <v>20.18</v>
      </c>
      <c r="F448" s="4">
        <v>19.87</v>
      </c>
      <c r="G448" s="4">
        <v>0.31</v>
      </c>
      <c r="H448" s="4">
        <v>13</v>
      </c>
      <c r="I448" s="4">
        <v>11</v>
      </c>
      <c r="J448" s="4">
        <v>2</v>
      </c>
      <c r="K448" s="4">
        <f>AVERAGE(J448:J449)</f>
        <v>3</v>
      </c>
      <c r="L448" s="4">
        <f>AVEDEV(J448:J449)</f>
        <v>1</v>
      </c>
      <c r="M448" s="5">
        <f>IF(K448=0,0,L448/K448)</f>
        <v>0.33333333333333331</v>
      </c>
    </row>
    <row r="449" spans="1:13" x14ac:dyDescent="0.25">
      <c r="A449" t="s">
        <v>1219</v>
      </c>
      <c r="B449" s="3">
        <v>47</v>
      </c>
      <c r="C449" s="3">
        <v>42</v>
      </c>
      <c r="D449" s="3" t="s">
        <v>1392</v>
      </c>
      <c r="E449" s="4">
        <v>21.7</v>
      </c>
      <c r="F449" s="4">
        <v>19.87</v>
      </c>
      <c r="G449" s="4">
        <v>1.83</v>
      </c>
      <c r="H449" s="4">
        <v>15</v>
      </c>
      <c r="I449" s="4">
        <v>11</v>
      </c>
      <c r="J449" s="4">
        <v>4</v>
      </c>
      <c r="K449" s="4"/>
      <c r="L449" s="4"/>
      <c r="M449" s="5"/>
    </row>
    <row r="450" spans="1:13" x14ac:dyDescent="0.25">
      <c r="A450" t="s">
        <v>4</v>
      </c>
      <c r="B450" s="3">
        <v>18</v>
      </c>
      <c r="C450" s="3">
        <v>61</v>
      </c>
      <c r="D450" s="3" t="s">
        <v>593</v>
      </c>
      <c r="E450" s="4">
        <v>19.68</v>
      </c>
      <c r="F450" s="4">
        <v>19.13</v>
      </c>
      <c r="G450" s="4">
        <v>0.55000000000000004</v>
      </c>
      <c r="H450" s="4">
        <v>10</v>
      </c>
      <c r="I450" s="4">
        <v>9</v>
      </c>
      <c r="J450" s="4">
        <v>1</v>
      </c>
      <c r="K450" s="4">
        <f>AVERAGE(J450:J451)</f>
        <v>0.5</v>
      </c>
      <c r="L450" s="4">
        <f>AVEDEV(J450:J451)</f>
        <v>0.5</v>
      </c>
      <c r="M450" s="5">
        <f>IF(K450=0,0,L450/K450)</f>
        <v>1</v>
      </c>
    </row>
    <row r="451" spans="1:13" x14ac:dyDescent="0.25">
      <c r="A451" t="s">
        <v>4</v>
      </c>
      <c r="B451" s="3">
        <v>19</v>
      </c>
      <c r="C451" s="3">
        <v>61</v>
      </c>
      <c r="D451" s="3" t="s">
        <v>593</v>
      </c>
      <c r="E451" s="4">
        <v>15.16</v>
      </c>
      <c r="F451" s="4">
        <v>19.13</v>
      </c>
      <c r="G451" s="4">
        <v>0</v>
      </c>
      <c r="H451" s="4">
        <v>5</v>
      </c>
      <c r="I451" s="4">
        <v>9</v>
      </c>
      <c r="J451" s="4">
        <v>0</v>
      </c>
      <c r="K451" s="4"/>
      <c r="L451" s="4"/>
      <c r="M451" s="5"/>
    </row>
    <row r="452" spans="1:13" x14ac:dyDescent="0.25">
      <c r="A452" t="s">
        <v>613</v>
      </c>
      <c r="B452" s="3">
        <v>38</v>
      </c>
      <c r="C452" s="3">
        <v>61</v>
      </c>
      <c r="D452" s="3" t="s">
        <v>1201</v>
      </c>
      <c r="E452" s="4">
        <v>19.059999999999999</v>
      </c>
      <c r="F452" s="4">
        <v>20.5</v>
      </c>
      <c r="G452" s="4">
        <v>0</v>
      </c>
      <c r="H452" s="4">
        <v>6</v>
      </c>
      <c r="I452" s="4">
        <v>11</v>
      </c>
      <c r="J452" s="4">
        <v>0</v>
      </c>
      <c r="K452" s="4">
        <f>AVERAGE(J452:J453)</f>
        <v>0</v>
      </c>
      <c r="L452" s="4">
        <f>AVEDEV(J452:J453)</f>
        <v>0</v>
      </c>
      <c r="M452" s="5">
        <f>IF(K452=0,0,L452/K452)</f>
        <v>0</v>
      </c>
    </row>
    <row r="453" spans="1:13" x14ac:dyDescent="0.25">
      <c r="A453" t="s">
        <v>613</v>
      </c>
      <c r="B453" s="3">
        <v>39</v>
      </c>
      <c r="C453" s="3">
        <v>61</v>
      </c>
      <c r="D453" s="3" t="s">
        <v>1201</v>
      </c>
      <c r="E453" s="4">
        <v>20.85</v>
      </c>
      <c r="F453" s="4">
        <v>20.5</v>
      </c>
      <c r="G453" s="4">
        <v>0.35</v>
      </c>
      <c r="H453" s="4">
        <v>11</v>
      </c>
      <c r="I453" s="4">
        <v>11</v>
      </c>
      <c r="J453" s="4">
        <v>0</v>
      </c>
      <c r="K453" s="4"/>
      <c r="L453" s="4"/>
      <c r="M453" s="5"/>
    </row>
    <row r="454" spans="1:13" x14ac:dyDescent="0.25">
      <c r="A454" t="s">
        <v>1219</v>
      </c>
      <c r="B454" s="3">
        <v>58</v>
      </c>
      <c r="C454" s="3">
        <v>61</v>
      </c>
      <c r="D454" s="3" t="s">
        <v>1807</v>
      </c>
      <c r="E454" s="4">
        <v>17.22</v>
      </c>
      <c r="F454" s="4">
        <v>19.87</v>
      </c>
      <c r="G454" s="4">
        <v>0</v>
      </c>
      <c r="H454" s="4">
        <v>7</v>
      </c>
      <c r="I454" s="4">
        <v>11</v>
      </c>
      <c r="J454" s="4">
        <v>0</v>
      </c>
      <c r="K454" s="4">
        <f>AVERAGE(J454:J455)</f>
        <v>0</v>
      </c>
      <c r="L454" s="4">
        <f>AVEDEV(J454:J455)</f>
        <v>0</v>
      </c>
      <c r="M454" s="5">
        <f>IF(K454=0,0,L454/K454)</f>
        <v>0</v>
      </c>
    </row>
    <row r="455" spans="1:13" x14ac:dyDescent="0.25">
      <c r="A455" t="s">
        <v>1219</v>
      </c>
      <c r="B455" s="3">
        <v>59</v>
      </c>
      <c r="C455" s="3">
        <v>61</v>
      </c>
      <c r="D455" s="3" t="s">
        <v>1807</v>
      </c>
      <c r="E455" s="4">
        <v>19.440000000000001</v>
      </c>
      <c r="F455" s="4">
        <v>19.87</v>
      </c>
      <c r="G455" s="4">
        <v>0</v>
      </c>
      <c r="H455" s="4">
        <v>11</v>
      </c>
      <c r="I455" s="4">
        <v>11</v>
      </c>
      <c r="J455" s="4">
        <v>0</v>
      </c>
      <c r="K455" s="4"/>
      <c r="L455" s="4"/>
      <c r="M455" s="5"/>
    </row>
    <row r="456" spans="1:13" x14ac:dyDescent="0.25">
      <c r="A456" t="s">
        <v>4</v>
      </c>
      <c r="B456" s="3">
        <v>10</v>
      </c>
      <c r="C456" s="3">
        <v>56</v>
      </c>
      <c r="D456" s="3" t="s">
        <v>324</v>
      </c>
      <c r="E456" s="4">
        <v>15.36</v>
      </c>
      <c r="F456" s="4">
        <v>19.13</v>
      </c>
      <c r="G456" s="4">
        <v>0</v>
      </c>
      <c r="H456" s="4">
        <v>6</v>
      </c>
      <c r="I456" s="4">
        <v>9</v>
      </c>
      <c r="J456" s="4">
        <v>0</v>
      </c>
      <c r="K456" s="4">
        <f>AVERAGE(J456:J457)</f>
        <v>0</v>
      </c>
      <c r="L456" s="4">
        <f>AVEDEV(J456:J457)</f>
        <v>0</v>
      </c>
      <c r="M456" s="5">
        <f>IF(K456=0,0,L456/K456)</f>
        <v>0</v>
      </c>
    </row>
    <row r="457" spans="1:13" x14ac:dyDescent="0.25">
      <c r="A457" t="s">
        <v>4</v>
      </c>
      <c r="B457" s="3">
        <v>11</v>
      </c>
      <c r="C457" s="3">
        <v>56</v>
      </c>
      <c r="D457" s="3" t="s">
        <v>324</v>
      </c>
      <c r="E457" s="4">
        <v>18.510000000000002</v>
      </c>
      <c r="F457" s="4">
        <v>19.13</v>
      </c>
      <c r="G457" s="4">
        <v>0</v>
      </c>
      <c r="H457" s="4">
        <v>9</v>
      </c>
      <c r="I457" s="4">
        <v>9</v>
      </c>
      <c r="J457" s="4">
        <v>0</v>
      </c>
      <c r="K457" s="4"/>
      <c r="L457" s="4"/>
      <c r="M457" s="5"/>
    </row>
    <row r="458" spans="1:13" x14ac:dyDescent="0.25">
      <c r="A458" t="s">
        <v>613</v>
      </c>
      <c r="B458" s="3">
        <v>30</v>
      </c>
      <c r="C458" s="3">
        <v>56</v>
      </c>
      <c r="D458" s="3" t="s">
        <v>932</v>
      </c>
      <c r="E458" s="4">
        <v>22.59</v>
      </c>
      <c r="F458" s="4">
        <v>20.5</v>
      </c>
      <c r="G458" s="4">
        <v>2.09</v>
      </c>
      <c r="H458" s="4">
        <v>13</v>
      </c>
      <c r="I458" s="4">
        <v>11</v>
      </c>
      <c r="J458" s="4">
        <v>2</v>
      </c>
      <c r="K458" s="4">
        <f>AVERAGE(J458:J459)</f>
        <v>3</v>
      </c>
      <c r="L458" s="4">
        <f>AVEDEV(J458:J459)</f>
        <v>1</v>
      </c>
      <c r="M458" s="5">
        <f>IF(K458=0,0,L458/K458)</f>
        <v>0.33333333333333331</v>
      </c>
    </row>
    <row r="459" spans="1:13" x14ac:dyDescent="0.25">
      <c r="A459" t="s">
        <v>613</v>
      </c>
      <c r="B459" s="3">
        <v>31</v>
      </c>
      <c r="C459" s="3">
        <v>56</v>
      </c>
      <c r="D459" s="3" t="s">
        <v>932</v>
      </c>
      <c r="E459" s="4">
        <v>21.18</v>
      </c>
      <c r="F459" s="4">
        <v>20.5</v>
      </c>
      <c r="G459" s="4">
        <v>0.68</v>
      </c>
      <c r="H459" s="4">
        <v>15</v>
      </c>
      <c r="I459" s="4">
        <v>11</v>
      </c>
      <c r="J459" s="4">
        <v>4</v>
      </c>
      <c r="K459" s="4"/>
      <c r="L459" s="4"/>
      <c r="M459" s="5"/>
    </row>
    <row r="460" spans="1:13" x14ac:dyDescent="0.25">
      <c r="A460" t="s">
        <v>1219</v>
      </c>
      <c r="B460" s="3">
        <v>50</v>
      </c>
      <c r="C460" s="3">
        <v>56</v>
      </c>
      <c r="D460" s="3" t="s">
        <v>1538</v>
      </c>
      <c r="E460" s="4">
        <v>19.829999999999998</v>
      </c>
      <c r="F460" s="4">
        <v>19.87</v>
      </c>
      <c r="G460" s="4">
        <v>0</v>
      </c>
      <c r="H460" s="4">
        <v>15</v>
      </c>
      <c r="I460" s="4">
        <v>11</v>
      </c>
      <c r="J460" s="4">
        <v>4</v>
      </c>
      <c r="K460" s="4">
        <f>AVERAGE(J460:J461)</f>
        <v>4</v>
      </c>
      <c r="L460" s="4">
        <f>AVEDEV(J460:J461)</f>
        <v>0</v>
      </c>
      <c r="M460" s="5">
        <f>IF(K460=0,0,L460/K460)</f>
        <v>0</v>
      </c>
    </row>
    <row r="461" spans="1:13" x14ac:dyDescent="0.25">
      <c r="A461" t="s">
        <v>1219</v>
      </c>
      <c r="B461" s="3">
        <v>51</v>
      </c>
      <c r="C461" s="3">
        <v>56</v>
      </c>
      <c r="D461" s="3" t="s">
        <v>1538</v>
      </c>
      <c r="E461" s="4">
        <v>21.54</v>
      </c>
      <c r="F461" s="4">
        <v>19.87</v>
      </c>
      <c r="G461" s="4">
        <v>1.67</v>
      </c>
      <c r="H461" s="4">
        <v>15</v>
      </c>
      <c r="I461" s="4">
        <v>11</v>
      </c>
      <c r="J461" s="4">
        <v>4</v>
      </c>
      <c r="K461" s="4"/>
      <c r="L461" s="4"/>
      <c r="M461" s="5"/>
    </row>
    <row r="462" spans="1:13" x14ac:dyDescent="0.25">
      <c r="A462" t="s">
        <v>4</v>
      </c>
      <c r="B462" s="3">
        <v>10</v>
      </c>
      <c r="C462" s="3">
        <v>13</v>
      </c>
      <c r="D462" s="3" t="s">
        <v>281</v>
      </c>
      <c r="E462" s="4">
        <v>16.64</v>
      </c>
      <c r="F462" s="4">
        <v>19.13</v>
      </c>
      <c r="G462" s="4">
        <v>0</v>
      </c>
      <c r="H462" s="4">
        <v>9</v>
      </c>
      <c r="I462" s="4">
        <v>9</v>
      </c>
      <c r="J462" s="4">
        <v>0</v>
      </c>
      <c r="K462" s="4">
        <f>AVERAGE(J462:J463)</f>
        <v>0</v>
      </c>
      <c r="L462" s="4">
        <f>AVEDEV(J462:J463)</f>
        <v>0</v>
      </c>
      <c r="M462" s="5">
        <f>IF(K462=0,0,L462/K462)</f>
        <v>0</v>
      </c>
    </row>
    <row r="463" spans="1:13" x14ac:dyDescent="0.25">
      <c r="A463" t="s">
        <v>4</v>
      </c>
      <c r="B463" s="3">
        <v>11</v>
      </c>
      <c r="C463" s="3">
        <v>13</v>
      </c>
      <c r="D463" s="3" t="s">
        <v>281</v>
      </c>
      <c r="E463" s="4">
        <v>15.19</v>
      </c>
      <c r="F463" s="4">
        <v>19.13</v>
      </c>
      <c r="G463" s="4">
        <v>0</v>
      </c>
      <c r="H463" s="4">
        <v>5</v>
      </c>
      <c r="I463" s="4">
        <v>9</v>
      </c>
      <c r="J463" s="4">
        <v>0</v>
      </c>
      <c r="K463" s="4"/>
      <c r="L463" s="4"/>
      <c r="M463" s="5"/>
    </row>
    <row r="464" spans="1:13" x14ac:dyDescent="0.25">
      <c r="A464" t="s">
        <v>613</v>
      </c>
      <c r="B464" s="3">
        <v>30</v>
      </c>
      <c r="C464" s="3">
        <v>13</v>
      </c>
      <c r="D464" s="3" t="s">
        <v>889</v>
      </c>
      <c r="E464" s="4">
        <v>17.649999999999999</v>
      </c>
      <c r="F464" s="4">
        <v>20.5</v>
      </c>
      <c r="G464" s="4">
        <v>0</v>
      </c>
      <c r="H464" s="4">
        <v>9</v>
      </c>
      <c r="I464" s="4">
        <v>11</v>
      </c>
      <c r="J464" s="4">
        <v>0</v>
      </c>
      <c r="K464" s="4">
        <f>AVERAGE(J464:J465)</f>
        <v>1</v>
      </c>
      <c r="L464" s="4">
        <f>AVEDEV(J464:J465)</f>
        <v>1</v>
      </c>
      <c r="M464" s="5">
        <f>IF(K464=0,0,L464/K464)</f>
        <v>1</v>
      </c>
    </row>
    <row r="465" spans="1:13" x14ac:dyDescent="0.25">
      <c r="A465" t="s">
        <v>613</v>
      </c>
      <c r="B465" s="3">
        <v>31</v>
      </c>
      <c r="C465" s="3">
        <v>13</v>
      </c>
      <c r="D465" s="3" t="s">
        <v>889</v>
      </c>
      <c r="E465" s="4">
        <v>19.920000000000002</v>
      </c>
      <c r="F465" s="4">
        <v>20.5</v>
      </c>
      <c r="G465" s="4">
        <v>0</v>
      </c>
      <c r="H465" s="4">
        <v>13</v>
      </c>
      <c r="I465" s="4">
        <v>11</v>
      </c>
      <c r="J465" s="4">
        <v>2</v>
      </c>
      <c r="K465" s="4"/>
      <c r="L465" s="4"/>
      <c r="M465" s="5"/>
    </row>
    <row r="466" spans="1:13" x14ac:dyDescent="0.25">
      <c r="A466" t="s">
        <v>1219</v>
      </c>
      <c r="B466" s="3">
        <v>50</v>
      </c>
      <c r="C466" s="3">
        <v>13</v>
      </c>
      <c r="D466" s="3" t="s">
        <v>1495</v>
      </c>
      <c r="E466" s="4">
        <v>22.88</v>
      </c>
      <c r="F466" s="4">
        <v>19.87</v>
      </c>
      <c r="G466" s="4">
        <v>3.01</v>
      </c>
      <c r="H466" s="4">
        <v>15</v>
      </c>
      <c r="I466" s="4">
        <v>11</v>
      </c>
      <c r="J466" s="4">
        <v>4</v>
      </c>
      <c r="K466" s="4">
        <f>AVERAGE(J466:J467)</f>
        <v>2</v>
      </c>
      <c r="L466" s="4">
        <f>AVEDEV(J466:J467)</f>
        <v>2</v>
      </c>
      <c r="M466" s="5">
        <f>IF(K466=0,0,L466/K466)</f>
        <v>1</v>
      </c>
    </row>
    <row r="467" spans="1:13" x14ac:dyDescent="0.25">
      <c r="A467" t="s">
        <v>1219</v>
      </c>
      <c r="B467" s="3">
        <v>51</v>
      </c>
      <c r="C467" s="3">
        <v>13</v>
      </c>
      <c r="D467" s="3" t="s">
        <v>1495</v>
      </c>
      <c r="E467" s="4">
        <v>18.36</v>
      </c>
      <c r="F467" s="4">
        <v>19.87</v>
      </c>
      <c r="G467" s="4">
        <v>0</v>
      </c>
      <c r="H467" s="4">
        <v>10</v>
      </c>
      <c r="I467" s="4">
        <v>11</v>
      </c>
      <c r="J467" s="4">
        <v>0</v>
      </c>
      <c r="K467" s="4"/>
      <c r="L467" s="4"/>
      <c r="M467" s="5"/>
    </row>
    <row r="468" spans="1:13" x14ac:dyDescent="0.25">
      <c r="A468" t="s">
        <v>4</v>
      </c>
      <c r="B468" s="3">
        <v>8</v>
      </c>
      <c r="C468" s="3">
        <v>45</v>
      </c>
      <c r="D468" s="3" t="s">
        <v>247</v>
      </c>
      <c r="E468" s="4">
        <v>19.510000000000002</v>
      </c>
      <c r="F468" s="4">
        <v>19.13</v>
      </c>
      <c r="G468" s="4">
        <v>0.37</v>
      </c>
      <c r="H468" s="4">
        <v>11</v>
      </c>
      <c r="I468" s="4">
        <v>9</v>
      </c>
      <c r="J468" s="4">
        <v>2</v>
      </c>
      <c r="K468" s="4">
        <f>AVERAGE(J468:J469)</f>
        <v>1</v>
      </c>
      <c r="L468" s="4">
        <f>AVEDEV(J468:J469)</f>
        <v>1</v>
      </c>
      <c r="M468" s="5">
        <f>IF(K468=0,0,L468/K468)</f>
        <v>1</v>
      </c>
    </row>
    <row r="469" spans="1:13" x14ac:dyDescent="0.25">
      <c r="A469" t="s">
        <v>4</v>
      </c>
      <c r="B469" s="3">
        <v>9</v>
      </c>
      <c r="C469" s="3">
        <v>45</v>
      </c>
      <c r="D469" s="3" t="s">
        <v>247</v>
      </c>
      <c r="E469" s="4">
        <v>19.22</v>
      </c>
      <c r="F469" s="4">
        <v>19.13</v>
      </c>
      <c r="G469" s="4">
        <v>0.08</v>
      </c>
      <c r="H469" s="4">
        <v>9</v>
      </c>
      <c r="I469" s="4">
        <v>9</v>
      </c>
      <c r="J469" s="4">
        <v>0</v>
      </c>
      <c r="K469" s="4"/>
      <c r="L469" s="4"/>
      <c r="M469" s="5"/>
    </row>
    <row r="470" spans="1:13" x14ac:dyDescent="0.25">
      <c r="A470" t="s">
        <v>613</v>
      </c>
      <c r="B470" s="3">
        <v>28</v>
      </c>
      <c r="C470" s="3">
        <v>45</v>
      </c>
      <c r="D470" s="3" t="s">
        <v>855</v>
      </c>
      <c r="E470" s="4">
        <v>21.56</v>
      </c>
      <c r="F470" s="4">
        <v>20.5</v>
      </c>
      <c r="G470" s="4">
        <v>1.06</v>
      </c>
      <c r="H470" s="4">
        <v>13</v>
      </c>
      <c r="I470" s="4">
        <v>11</v>
      </c>
      <c r="J470" s="4">
        <v>2</v>
      </c>
      <c r="K470" s="4">
        <f>AVERAGE(J470:J471)</f>
        <v>6</v>
      </c>
      <c r="L470" s="4">
        <f>AVEDEV(J470:J471)</f>
        <v>4</v>
      </c>
      <c r="M470" s="5">
        <f>IF(K470=0,0,L470/K470)</f>
        <v>0.66666666666666663</v>
      </c>
    </row>
    <row r="471" spans="1:13" x14ac:dyDescent="0.25">
      <c r="A471" t="s">
        <v>613</v>
      </c>
      <c r="B471" s="3">
        <v>29</v>
      </c>
      <c r="C471" s="3">
        <v>45</v>
      </c>
      <c r="D471" s="3" t="s">
        <v>855</v>
      </c>
      <c r="E471" s="4">
        <v>24.61</v>
      </c>
      <c r="F471" s="4">
        <v>20.5</v>
      </c>
      <c r="G471" s="4">
        <v>4.1100000000000003</v>
      </c>
      <c r="H471" s="4">
        <v>21</v>
      </c>
      <c r="I471" s="4">
        <v>11</v>
      </c>
      <c r="J471" s="4">
        <v>10</v>
      </c>
      <c r="K471" s="4"/>
      <c r="L471" s="4"/>
      <c r="M471" s="5"/>
    </row>
    <row r="472" spans="1:13" x14ac:dyDescent="0.25">
      <c r="A472" t="s">
        <v>1219</v>
      </c>
      <c r="B472" s="3">
        <v>48</v>
      </c>
      <c r="C472" s="3">
        <v>45</v>
      </c>
      <c r="D472" s="3" t="s">
        <v>1461</v>
      </c>
      <c r="E472" s="4">
        <v>24.86</v>
      </c>
      <c r="F472" s="4">
        <v>19.87</v>
      </c>
      <c r="G472" s="4">
        <v>4.99</v>
      </c>
      <c r="H472" s="4">
        <v>14</v>
      </c>
      <c r="I472" s="4">
        <v>11</v>
      </c>
      <c r="J472" s="4">
        <v>3</v>
      </c>
      <c r="K472" s="4">
        <f>AVERAGE(J472:J473)</f>
        <v>2</v>
      </c>
      <c r="L472" s="4">
        <f>AVEDEV(J472:J473)</f>
        <v>1</v>
      </c>
      <c r="M472" s="5">
        <f>IF(K472=0,0,L472/K472)</f>
        <v>0.5</v>
      </c>
    </row>
    <row r="473" spans="1:13" x14ac:dyDescent="0.25">
      <c r="A473" t="s">
        <v>1219</v>
      </c>
      <c r="B473" s="3">
        <v>49</v>
      </c>
      <c r="C473" s="3">
        <v>45</v>
      </c>
      <c r="D473" s="3" t="s">
        <v>1461</v>
      </c>
      <c r="E473" s="4">
        <v>22.02</v>
      </c>
      <c r="F473" s="4">
        <v>19.87</v>
      </c>
      <c r="G473" s="4">
        <v>2.15</v>
      </c>
      <c r="H473" s="4">
        <v>12</v>
      </c>
      <c r="I473" s="4">
        <v>11</v>
      </c>
      <c r="J473" s="4">
        <v>1</v>
      </c>
      <c r="K473" s="4"/>
      <c r="L473" s="4"/>
      <c r="M473" s="5"/>
    </row>
    <row r="474" spans="1:13" x14ac:dyDescent="0.25">
      <c r="A474" t="s">
        <v>4</v>
      </c>
      <c r="B474" s="3">
        <v>18</v>
      </c>
      <c r="C474" s="3">
        <v>52</v>
      </c>
      <c r="D474" s="3" t="s">
        <v>584</v>
      </c>
      <c r="E474" s="4">
        <v>16.920000000000002</v>
      </c>
      <c r="F474" s="4">
        <v>19.13</v>
      </c>
      <c r="G474" s="4">
        <v>0</v>
      </c>
      <c r="H474" s="4">
        <v>7</v>
      </c>
      <c r="I474" s="4">
        <v>9</v>
      </c>
      <c r="J474" s="4">
        <v>0</v>
      </c>
      <c r="K474" s="4">
        <f>AVERAGE(J474:J475)</f>
        <v>0</v>
      </c>
      <c r="L474" s="4">
        <f>AVEDEV(J474:J475)</f>
        <v>0</v>
      </c>
      <c r="M474" s="5">
        <f>IF(K474=0,0,L474/K474)</f>
        <v>0</v>
      </c>
    </row>
    <row r="475" spans="1:13" x14ac:dyDescent="0.25">
      <c r="A475" t="s">
        <v>4</v>
      </c>
      <c r="B475" s="3">
        <v>19</v>
      </c>
      <c r="C475" s="3">
        <v>52</v>
      </c>
      <c r="D475" s="3" t="s">
        <v>584</v>
      </c>
      <c r="E475" s="4">
        <v>17.079999999999998</v>
      </c>
      <c r="F475" s="4">
        <v>19.13</v>
      </c>
      <c r="G475" s="4">
        <v>0</v>
      </c>
      <c r="H475" s="4">
        <v>9</v>
      </c>
      <c r="I475" s="4">
        <v>9</v>
      </c>
      <c r="J475" s="4">
        <v>0</v>
      </c>
      <c r="K475" s="4"/>
      <c r="L475" s="4"/>
      <c r="M475" s="5"/>
    </row>
    <row r="476" spans="1:13" x14ac:dyDescent="0.25">
      <c r="A476" t="s">
        <v>613</v>
      </c>
      <c r="B476" s="3">
        <v>38</v>
      </c>
      <c r="C476" s="3">
        <v>52</v>
      </c>
      <c r="D476" s="3" t="s">
        <v>1192</v>
      </c>
      <c r="E476" s="4">
        <v>21.55</v>
      </c>
      <c r="F476" s="4">
        <v>20.5</v>
      </c>
      <c r="G476" s="4">
        <v>1.05</v>
      </c>
      <c r="H476" s="4">
        <v>12</v>
      </c>
      <c r="I476" s="4">
        <v>11</v>
      </c>
      <c r="J476" s="4">
        <v>1</v>
      </c>
      <c r="K476" s="4">
        <f>AVERAGE(J476:J477)</f>
        <v>0.5</v>
      </c>
      <c r="L476" s="4">
        <f>AVEDEV(J476:J477)</f>
        <v>0.5</v>
      </c>
      <c r="M476" s="5">
        <f>IF(K476=0,0,L476/K476)</f>
        <v>1</v>
      </c>
    </row>
    <row r="477" spans="1:13" x14ac:dyDescent="0.25">
      <c r="A477" t="s">
        <v>613</v>
      </c>
      <c r="B477" s="3">
        <v>39</v>
      </c>
      <c r="C477" s="3">
        <v>52</v>
      </c>
      <c r="D477" s="3" t="s">
        <v>1192</v>
      </c>
      <c r="E477" s="4">
        <v>19.14</v>
      </c>
      <c r="F477" s="4">
        <v>20.5</v>
      </c>
      <c r="G477" s="4">
        <v>0</v>
      </c>
      <c r="H477" s="4">
        <v>11</v>
      </c>
      <c r="I477" s="4">
        <v>11</v>
      </c>
      <c r="J477" s="4">
        <v>0</v>
      </c>
      <c r="K477" s="4"/>
      <c r="L477" s="4"/>
      <c r="M477" s="5"/>
    </row>
    <row r="478" spans="1:13" x14ac:dyDescent="0.25">
      <c r="A478" t="s">
        <v>1219</v>
      </c>
      <c r="B478" s="3">
        <v>58</v>
      </c>
      <c r="C478" s="3">
        <v>52</v>
      </c>
      <c r="D478" s="3" t="s">
        <v>1798</v>
      </c>
      <c r="E478" s="4">
        <v>22.74</v>
      </c>
      <c r="F478" s="4">
        <v>19.87</v>
      </c>
      <c r="G478" s="4">
        <v>2.87</v>
      </c>
      <c r="H478" s="4">
        <v>15</v>
      </c>
      <c r="I478" s="4">
        <v>11</v>
      </c>
      <c r="J478" s="4">
        <v>4</v>
      </c>
      <c r="K478" s="4">
        <f>AVERAGE(J478:J479)</f>
        <v>4.5</v>
      </c>
      <c r="L478" s="4">
        <f>AVEDEV(J478:J479)</f>
        <v>0.5</v>
      </c>
      <c r="M478" s="5">
        <f>IF(K478=0,0,L478/K478)</f>
        <v>0.1111111111111111</v>
      </c>
    </row>
    <row r="479" spans="1:13" x14ac:dyDescent="0.25">
      <c r="A479" t="s">
        <v>1219</v>
      </c>
      <c r="B479" s="3">
        <v>59</v>
      </c>
      <c r="C479" s="3">
        <v>52</v>
      </c>
      <c r="D479" s="3" t="s">
        <v>1798</v>
      </c>
      <c r="E479" s="4">
        <v>23.74</v>
      </c>
      <c r="F479" s="4">
        <v>19.87</v>
      </c>
      <c r="G479" s="4">
        <v>3.87</v>
      </c>
      <c r="H479" s="4">
        <v>16</v>
      </c>
      <c r="I479" s="4">
        <v>11</v>
      </c>
      <c r="J479" s="4">
        <v>5</v>
      </c>
      <c r="K479" s="4"/>
      <c r="L479" s="4"/>
      <c r="M479" s="5"/>
    </row>
    <row r="480" spans="1:13" x14ac:dyDescent="0.25">
      <c r="A480" t="s">
        <v>4</v>
      </c>
      <c r="B480" s="3">
        <v>8</v>
      </c>
      <c r="C480" s="3">
        <v>5</v>
      </c>
      <c r="D480" s="3" t="s">
        <v>207</v>
      </c>
      <c r="E480" s="4">
        <v>23.78</v>
      </c>
      <c r="F480" s="4">
        <v>19.13</v>
      </c>
      <c r="G480" s="4">
        <v>4.6500000000000004</v>
      </c>
      <c r="H480" s="4">
        <v>15</v>
      </c>
      <c r="I480" s="4">
        <v>9</v>
      </c>
      <c r="J480" s="4">
        <v>6</v>
      </c>
      <c r="K480" s="4">
        <f>AVERAGE(J480:J481)</f>
        <v>5</v>
      </c>
      <c r="L480" s="4">
        <f>AVEDEV(J480:J481)</f>
        <v>1</v>
      </c>
      <c r="M480" s="5">
        <f>IF(K480=0,0,L480/K480)</f>
        <v>0.2</v>
      </c>
    </row>
    <row r="481" spans="1:13" x14ac:dyDescent="0.25">
      <c r="A481" t="s">
        <v>4</v>
      </c>
      <c r="B481" s="3">
        <v>9</v>
      </c>
      <c r="C481" s="3">
        <v>5</v>
      </c>
      <c r="D481" s="3" t="s">
        <v>207</v>
      </c>
      <c r="E481" s="4">
        <v>21.64</v>
      </c>
      <c r="F481" s="4">
        <v>19.13</v>
      </c>
      <c r="G481" s="4">
        <v>2.5099999999999998</v>
      </c>
      <c r="H481" s="4">
        <v>13</v>
      </c>
      <c r="I481" s="4">
        <v>9</v>
      </c>
      <c r="J481" s="4">
        <v>4</v>
      </c>
      <c r="K481" s="4"/>
      <c r="L481" s="4"/>
      <c r="M481" s="5"/>
    </row>
    <row r="482" spans="1:13" x14ac:dyDescent="0.25">
      <c r="A482" t="s">
        <v>613</v>
      </c>
      <c r="B482" s="3">
        <v>28</v>
      </c>
      <c r="C482" s="3">
        <v>5</v>
      </c>
      <c r="D482" s="3" t="s">
        <v>815</v>
      </c>
      <c r="E482" s="4">
        <v>21.15</v>
      </c>
      <c r="F482" s="4">
        <v>20.5</v>
      </c>
      <c r="G482" s="4">
        <v>0.65</v>
      </c>
      <c r="H482" s="4">
        <v>15</v>
      </c>
      <c r="I482" s="4">
        <v>11</v>
      </c>
      <c r="J482" s="4">
        <v>4</v>
      </c>
      <c r="K482" s="4">
        <f>AVERAGE(J482:J483)</f>
        <v>3</v>
      </c>
      <c r="L482" s="4">
        <f>AVEDEV(J482:J483)</f>
        <v>1</v>
      </c>
      <c r="M482" s="5">
        <f>IF(K482=0,0,L482/K482)</f>
        <v>0.33333333333333331</v>
      </c>
    </row>
    <row r="483" spans="1:13" x14ac:dyDescent="0.25">
      <c r="A483" t="s">
        <v>613</v>
      </c>
      <c r="B483" s="3">
        <v>29</v>
      </c>
      <c r="C483" s="3">
        <v>5</v>
      </c>
      <c r="D483" s="3" t="s">
        <v>815</v>
      </c>
      <c r="E483" s="4">
        <v>22.38</v>
      </c>
      <c r="F483" s="4">
        <v>20.5</v>
      </c>
      <c r="G483" s="4">
        <v>1.88</v>
      </c>
      <c r="H483" s="4">
        <v>13</v>
      </c>
      <c r="I483" s="4">
        <v>11</v>
      </c>
      <c r="J483" s="4">
        <v>2</v>
      </c>
      <c r="K483" s="4"/>
      <c r="L483" s="4"/>
      <c r="M483" s="5"/>
    </row>
    <row r="484" spans="1:13" x14ac:dyDescent="0.25">
      <c r="A484" t="s">
        <v>1219</v>
      </c>
      <c r="B484" s="3">
        <v>48</v>
      </c>
      <c r="C484" s="3">
        <v>5</v>
      </c>
      <c r="D484" s="3" t="s">
        <v>1421</v>
      </c>
      <c r="E484" s="4">
        <v>18.23</v>
      </c>
      <c r="F484" s="4">
        <v>19.87</v>
      </c>
      <c r="G484" s="4">
        <v>0</v>
      </c>
      <c r="H484" s="4">
        <v>11</v>
      </c>
      <c r="I484" s="4">
        <v>11</v>
      </c>
      <c r="J484" s="4">
        <v>0</v>
      </c>
      <c r="K484" s="4">
        <f>AVERAGE(J484:J485)</f>
        <v>0</v>
      </c>
      <c r="L484" s="4">
        <f>AVEDEV(J484:J485)</f>
        <v>0</v>
      </c>
      <c r="M484" s="5">
        <f>IF(K484=0,0,L484/K484)</f>
        <v>0</v>
      </c>
    </row>
    <row r="485" spans="1:13" x14ac:dyDescent="0.25">
      <c r="A485" t="s">
        <v>1219</v>
      </c>
      <c r="B485" s="3">
        <v>49</v>
      </c>
      <c r="C485" s="3">
        <v>5</v>
      </c>
      <c r="D485" s="3" t="s">
        <v>1421</v>
      </c>
      <c r="E485" s="4">
        <v>16.059999999999999</v>
      </c>
      <c r="F485" s="4">
        <v>19.87</v>
      </c>
      <c r="G485" s="4">
        <v>0</v>
      </c>
      <c r="H485" s="4">
        <v>1.5</v>
      </c>
      <c r="I485" s="4">
        <v>11</v>
      </c>
      <c r="J485" s="4">
        <v>0</v>
      </c>
      <c r="K485" s="4"/>
      <c r="L485" s="4"/>
      <c r="M485" s="5"/>
    </row>
    <row r="486" spans="1:13" x14ac:dyDescent="0.25">
      <c r="A486" t="s">
        <v>4</v>
      </c>
      <c r="B486" s="3">
        <v>2</v>
      </c>
      <c r="C486" s="3">
        <v>55</v>
      </c>
      <c r="D486" s="3" t="s">
        <v>59</v>
      </c>
      <c r="E486" s="4">
        <v>18.690000000000001</v>
      </c>
      <c r="F486" s="4">
        <v>19.13</v>
      </c>
      <c r="G486" s="4">
        <v>0</v>
      </c>
      <c r="H486" s="4">
        <v>9</v>
      </c>
      <c r="I486" s="4">
        <v>9</v>
      </c>
      <c r="J486" s="4">
        <v>0</v>
      </c>
      <c r="K486" s="4">
        <f>AVERAGE(J486:J487)</f>
        <v>0</v>
      </c>
      <c r="L486" s="4">
        <f>AVEDEV(J486:J487)</f>
        <v>0</v>
      </c>
      <c r="M486" s="5">
        <f>IF(K486=0,0,L486/K486)</f>
        <v>0</v>
      </c>
    </row>
    <row r="487" spans="1:13" x14ac:dyDescent="0.25">
      <c r="A487" t="s">
        <v>4</v>
      </c>
      <c r="B487" s="3">
        <v>3</v>
      </c>
      <c r="C487" s="3">
        <v>55</v>
      </c>
      <c r="D487" s="3" t="s">
        <v>59</v>
      </c>
      <c r="E487" s="4">
        <v>12.39</v>
      </c>
      <c r="F487" s="4">
        <v>19.13</v>
      </c>
      <c r="G487" s="4">
        <v>0</v>
      </c>
      <c r="H487" s="4">
        <v>0</v>
      </c>
      <c r="I487" s="4">
        <v>9</v>
      </c>
      <c r="J487" s="4">
        <v>0</v>
      </c>
      <c r="K487" s="4"/>
      <c r="L487" s="4"/>
      <c r="M487" s="5"/>
    </row>
    <row r="488" spans="1:13" x14ac:dyDescent="0.25">
      <c r="A488" t="s">
        <v>613</v>
      </c>
      <c r="B488" s="3">
        <v>22</v>
      </c>
      <c r="C488" s="3">
        <v>55</v>
      </c>
      <c r="D488" s="3" t="s">
        <v>667</v>
      </c>
      <c r="E488" s="4">
        <v>15.04</v>
      </c>
      <c r="F488" s="4">
        <v>20.5</v>
      </c>
      <c r="G488" s="4">
        <v>0</v>
      </c>
      <c r="H488" s="4">
        <v>0</v>
      </c>
      <c r="I488" s="4">
        <v>11</v>
      </c>
      <c r="J488" s="4">
        <v>0</v>
      </c>
      <c r="K488" s="4">
        <f>AVERAGE(J488:J489)</f>
        <v>0</v>
      </c>
      <c r="L488" s="4">
        <f>AVEDEV(J488:J489)</f>
        <v>0</v>
      </c>
      <c r="M488" s="5">
        <f>IF(K488=0,0,L488/K488)</f>
        <v>0</v>
      </c>
    </row>
    <row r="489" spans="1:13" x14ac:dyDescent="0.25">
      <c r="A489" t="s">
        <v>613</v>
      </c>
      <c r="B489" s="3">
        <v>23</v>
      </c>
      <c r="C489" s="3">
        <v>55</v>
      </c>
      <c r="D489" s="3" t="s">
        <v>667</v>
      </c>
      <c r="E489" s="4">
        <v>19.399999999999999</v>
      </c>
      <c r="F489" s="4">
        <v>20.5</v>
      </c>
      <c r="G489" s="4">
        <v>0</v>
      </c>
      <c r="H489" s="4">
        <v>11</v>
      </c>
      <c r="I489" s="4">
        <v>11</v>
      </c>
      <c r="J489" s="4">
        <v>0</v>
      </c>
      <c r="K489" s="4"/>
      <c r="L489" s="4"/>
      <c r="M489" s="5"/>
    </row>
    <row r="490" spans="1:13" x14ac:dyDescent="0.25">
      <c r="A490" t="s">
        <v>1219</v>
      </c>
      <c r="B490" s="3">
        <v>42</v>
      </c>
      <c r="C490" s="3">
        <v>55</v>
      </c>
      <c r="D490" s="3" t="s">
        <v>1273</v>
      </c>
      <c r="E490" s="4">
        <v>21.24</v>
      </c>
      <c r="F490" s="4">
        <v>19.87</v>
      </c>
      <c r="G490" s="4">
        <v>1.37</v>
      </c>
      <c r="H490" s="4">
        <v>13</v>
      </c>
      <c r="I490" s="4">
        <v>11</v>
      </c>
      <c r="J490" s="4">
        <v>2</v>
      </c>
      <c r="K490" s="4">
        <f>AVERAGE(J490:J491)</f>
        <v>4</v>
      </c>
      <c r="L490" s="4">
        <f>AVEDEV(J490:J491)</f>
        <v>2</v>
      </c>
      <c r="M490" s="5">
        <f>IF(K490=0,0,L490/K490)</f>
        <v>0.5</v>
      </c>
    </row>
    <row r="491" spans="1:13" x14ac:dyDescent="0.25">
      <c r="A491" t="s">
        <v>1219</v>
      </c>
      <c r="B491" s="3">
        <v>43</v>
      </c>
      <c r="C491" s="3">
        <v>55</v>
      </c>
      <c r="D491" s="3" t="s">
        <v>1273</v>
      </c>
      <c r="E491" s="4">
        <v>21.92</v>
      </c>
      <c r="F491" s="4">
        <v>19.87</v>
      </c>
      <c r="G491" s="4">
        <v>2.0499999999999998</v>
      </c>
      <c r="H491" s="4">
        <v>17</v>
      </c>
      <c r="I491" s="4">
        <v>11</v>
      </c>
      <c r="J491" s="4">
        <v>6</v>
      </c>
      <c r="K491" s="4"/>
      <c r="L491" s="4"/>
      <c r="M491" s="5"/>
    </row>
    <row r="492" spans="1:13" x14ac:dyDescent="0.25">
      <c r="A492" t="s">
        <v>4</v>
      </c>
      <c r="B492" s="3">
        <v>16</v>
      </c>
      <c r="C492" s="3">
        <v>66</v>
      </c>
      <c r="D492" s="3" t="s">
        <v>532</v>
      </c>
      <c r="E492" s="4">
        <v>27.48</v>
      </c>
      <c r="F492" s="4">
        <v>19.13</v>
      </c>
      <c r="G492" s="4">
        <v>8.34</v>
      </c>
      <c r="H492" s="4">
        <v>17</v>
      </c>
      <c r="I492" s="4">
        <v>9</v>
      </c>
      <c r="J492" s="4">
        <v>8</v>
      </c>
      <c r="K492" s="4">
        <f>AVERAGE(J492:J493)</f>
        <v>13.5</v>
      </c>
      <c r="L492" s="4">
        <f>AVEDEV(J492:J493)</f>
        <v>5.5</v>
      </c>
      <c r="M492" s="5">
        <f>IF(K492=0,0,L492/K492)</f>
        <v>0.40740740740740738</v>
      </c>
    </row>
    <row r="493" spans="1:13" x14ac:dyDescent="0.25">
      <c r="A493" t="s">
        <v>4</v>
      </c>
      <c r="B493" s="3">
        <v>17</v>
      </c>
      <c r="C493" s="3">
        <v>66</v>
      </c>
      <c r="D493" s="3" t="s">
        <v>532</v>
      </c>
      <c r="E493" s="4">
        <v>32.36</v>
      </c>
      <c r="F493" s="4">
        <v>19.13</v>
      </c>
      <c r="G493" s="4">
        <v>13.23</v>
      </c>
      <c r="H493" s="4">
        <v>28</v>
      </c>
      <c r="I493" s="4">
        <v>9</v>
      </c>
      <c r="J493" s="4">
        <v>19</v>
      </c>
      <c r="K493" s="4"/>
      <c r="L493" s="4"/>
      <c r="M493" s="5"/>
    </row>
    <row r="494" spans="1:13" x14ac:dyDescent="0.25">
      <c r="A494" t="s">
        <v>613</v>
      </c>
      <c r="B494" s="3">
        <v>36</v>
      </c>
      <c r="C494" s="3">
        <v>66</v>
      </c>
      <c r="D494" s="3" t="s">
        <v>1140</v>
      </c>
      <c r="E494" s="4">
        <v>25.86</v>
      </c>
      <c r="F494" s="4">
        <v>20.5</v>
      </c>
      <c r="G494" s="4">
        <v>5.36</v>
      </c>
      <c r="H494" s="4">
        <v>18</v>
      </c>
      <c r="I494" s="4">
        <v>11</v>
      </c>
      <c r="J494" s="4">
        <v>7</v>
      </c>
      <c r="K494" s="4">
        <f>AVERAGE(J494:J495)</f>
        <v>7.5</v>
      </c>
      <c r="L494" s="4">
        <f>AVEDEV(J494:J495)</f>
        <v>0.5</v>
      </c>
      <c r="M494" s="5">
        <f>IF(K494=0,0,L494/K494)</f>
        <v>6.6666666666666666E-2</v>
      </c>
    </row>
    <row r="495" spans="1:13" x14ac:dyDescent="0.25">
      <c r="A495" t="s">
        <v>613</v>
      </c>
      <c r="B495" s="3">
        <v>37</v>
      </c>
      <c r="C495" s="3">
        <v>66</v>
      </c>
      <c r="D495" s="3" t="s">
        <v>1140</v>
      </c>
      <c r="E495" s="4">
        <v>24.88</v>
      </c>
      <c r="F495" s="4">
        <v>20.5</v>
      </c>
      <c r="G495" s="4">
        <v>4.38</v>
      </c>
      <c r="H495" s="4">
        <v>19</v>
      </c>
      <c r="I495" s="4">
        <v>11</v>
      </c>
      <c r="J495" s="4">
        <v>8</v>
      </c>
      <c r="K495" s="4"/>
      <c r="L495" s="4"/>
      <c r="M495" s="5"/>
    </row>
    <row r="496" spans="1:13" x14ac:dyDescent="0.25">
      <c r="A496" t="s">
        <v>1219</v>
      </c>
      <c r="B496" s="3">
        <v>56</v>
      </c>
      <c r="C496" s="3">
        <v>66</v>
      </c>
      <c r="D496" s="3" t="s">
        <v>1746</v>
      </c>
      <c r="E496" s="4">
        <v>17.98</v>
      </c>
      <c r="F496" s="4">
        <v>19.87</v>
      </c>
      <c r="G496" s="4">
        <v>0</v>
      </c>
      <c r="H496" s="4">
        <v>6</v>
      </c>
      <c r="I496" s="4">
        <v>11</v>
      </c>
      <c r="J496" s="4">
        <v>0</v>
      </c>
      <c r="K496" s="4">
        <f>AVERAGE(J496:J497)</f>
        <v>0</v>
      </c>
      <c r="L496" s="4">
        <f>AVEDEV(J496:J497)</f>
        <v>0</v>
      </c>
      <c r="M496" s="5">
        <f>IF(K496=0,0,L496/K496)</f>
        <v>0</v>
      </c>
    </row>
    <row r="497" spans="1:13" x14ac:dyDescent="0.25">
      <c r="A497" t="s">
        <v>1219</v>
      </c>
      <c r="B497" s="3">
        <v>57</v>
      </c>
      <c r="C497" s="3">
        <v>66</v>
      </c>
      <c r="D497" s="3" t="s">
        <v>1746</v>
      </c>
      <c r="E497" s="4">
        <v>18.05</v>
      </c>
      <c r="F497" s="4">
        <v>19.87</v>
      </c>
      <c r="G497" s="4">
        <v>0</v>
      </c>
      <c r="H497" s="4">
        <v>7</v>
      </c>
      <c r="I497" s="4">
        <v>11</v>
      </c>
      <c r="J497" s="4">
        <v>0</v>
      </c>
      <c r="K497" s="4"/>
      <c r="L497" s="4"/>
      <c r="M497" s="5"/>
    </row>
    <row r="498" spans="1:13" x14ac:dyDescent="0.25">
      <c r="A498" t="s">
        <v>4</v>
      </c>
      <c r="B498" s="3">
        <v>6</v>
      </c>
      <c r="C498" s="3">
        <v>20</v>
      </c>
      <c r="D498" s="3" t="s">
        <v>156</v>
      </c>
      <c r="E498" s="4">
        <v>11.65</v>
      </c>
      <c r="F498" s="4">
        <v>19.13</v>
      </c>
      <c r="G498" s="4">
        <v>0</v>
      </c>
      <c r="H498" s="4">
        <v>3</v>
      </c>
      <c r="I498" s="4">
        <v>9</v>
      </c>
      <c r="J498" s="4">
        <v>0</v>
      </c>
      <c r="K498" s="4">
        <f>AVERAGE(J498:J499)</f>
        <v>2</v>
      </c>
      <c r="L498" s="4">
        <f>AVEDEV(J498:J499)</f>
        <v>2</v>
      </c>
      <c r="M498" s="5">
        <f>IF(K498=0,0,L498/K498)</f>
        <v>1</v>
      </c>
    </row>
    <row r="499" spans="1:13" x14ac:dyDescent="0.25">
      <c r="A499" t="s">
        <v>4</v>
      </c>
      <c r="B499" s="3">
        <v>7</v>
      </c>
      <c r="C499" s="3">
        <v>20</v>
      </c>
      <c r="D499" s="3" t="s">
        <v>156</v>
      </c>
      <c r="E499" s="4">
        <v>21.84</v>
      </c>
      <c r="F499" s="4">
        <v>19.13</v>
      </c>
      <c r="G499" s="4">
        <v>2.71</v>
      </c>
      <c r="H499" s="4">
        <v>13</v>
      </c>
      <c r="I499" s="4">
        <v>9</v>
      </c>
      <c r="J499" s="4">
        <v>4</v>
      </c>
      <c r="K499" s="4"/>
      <c r="L499" s="4"/>
      <c r="M499" s="5"/>
    </row>
    <row r="500" spans="1:13" x14ac:dyDescent="0.25">
      <c r="A500" t="s">
        <v>613</v>
      </c>
      <c r="B500" s="3">
        <v>26</v>
      </c>
      <c r="C500" s="3">
        <v>20</v>
      </c>
      <c r="D500" s="3" t="s">
        <v>764</v>
      </c>
      <c r="E500" s="4">
        <v>20.48</v>
      </c>
      <c r="F500" s="4">
        <v>20.5</v>
      </c>
      <c r="G500" s="4">
        <v>0</v>
      </c>
      <c r="H500" s="4">
        <v>13</v>
      </c>
      <c r="I500" s="4">
        <v>11</v>
      </c>
      <c r="J500" s="4">
        <v>2</v>
      </c>
      <c r="K500" s="4">
        <f>AVERAGE(J500:J501)</f>
        <v>2.5</v>
      </c>
      <c r="L500" s="4">
        <f>AVEDEV(J500:J501)</f>
        <v>0.5</v>
      </c>
      <c r="M500" s="5">
        <f>IF(K500=0,0,L500/K500)</f>
        <v>0.2</v>
      </c>
    </row>
    <row r="501" spans="1:13" x14ac:dyDescent="0.25">
      <c r="A501" t="s">
        <v>613</v>
      </c>
      <c r="B501" s="3">
        <v>27</v>
      </c>
      <c r="C501" s="3">
        <v>20</v>
      </c>
      <c r="D501" s="3" t="s">
        <v>764</v>
      </c>
      <c r="E501" s="4">
        <v>22.5</v>
      </c>
      <c r="F501" s="4">
        <v>20.5</v>
      </c>
      <c r="G501" s="4">
        <v>2</v>
      </c>
      <c r="H501" s="4">
        <v>14</v>
      </c>
      <c r="I501" s="4">
        <v>11</v>
      </c>
      <c r="J501" s="4">
        <v>3</v>
      </c>
      <c r="K501" s="4"/>
      <c r="L501" s="4"/>
      <c r="M501" s="5"/>
    </row>
    <row r="502" spans="1:13" x14ac:dyDescent="0.25">
      <c r="A502" t="s">
        <v>1219</v>
      </c>
      <c r="B502" s="3">
        <v>46</v>
      </c>
      <c r="C502" s="3">
        <v>20</v>
      </c>
      <c r="D502" s="3" t="s">
        <v>1370</v>
      </c>
      <c r="E502" s="4">
        <v>19.82</v>
      </c>
      <c r="F502" s="4">
        <v>19.87</v>
      </c>
      <c r="G502" s="4">
        <v>0</v>
      </c>
      <c r="H502" s="4">
        <v>14</v>
      </c>
      <c r="I502" s="4">
        <v>11</v>
      </c>
      <c r="J502" s="4">
        <v>3</v>
      </c>
      <c r="K502" s="4">
        <f>AVERAGE(J502:J503)</f>
        <v>1.5</v>
      </c>
      <c r="L502" s="4">
        <f>AVEDEV(J502:J503)</f>
        <v>1.5</v>
      </c>
      <c r="M502" s="5">
        <f>IF(K502=0,0,L502/K502)</f>
        <v>1</v>
      </c>
    </row>
    <row r="503" spans="1:13" x14ac:dyDescent="0.25">
      <c r="A503" t="s">
        <v>1219</v>
      </c>
      <c r="B503" s="3">
        <v>47</v>
      </c>
      <c r="C503" s="3">
        <v>20</v>
      </c>
      <c r="D503" s="3" t="s">
        <v>1370</v>
      </c>
      <c r="E503" s="4">
        <v>18.04</v>
      </c>
      <c r="F503" s="4">
        <v>19.87</v>
      </c>
      <c r="G503" s="4">
        <v>0</v>
      </c>
      <c r="H503" s="4">
        <v>7</v>
      </c>
      <c r="I503" s="4">
        <v>11</v>
      </c>
      <c r="J503" s="4">
        <v>0</v>
      </c>
      <c r="K503" s="4"/>
      <c r="L503" s="4"/>
      <c r="M503" s="5"/>
    </row>
    <row r="504" spans="1:13" x14ac:dyDescent="0.25">
      <c r="A504" t="s">
        <v>4</v>
      </c>
      <c r="B504" s="3">
        <v>18</v>
      </c>
      <c r="C504" s="3">
        <v>40</v>
      </c>
      <c r="D504" s="3" t="s">
        <v>572</v>
      </c>
      <c r="E504" s="4">
        <v>17.93</v>
      </c>
      <c r="F504" s="4">
        <v>19.13</v>
      </c>
      <c r="G504" s="4">
        <v>0</v>
      </c>
      <c r="H504" s="4">
        <v>8</v>
      </c>
      <c r="I504" s="4">
        <v>9</v>
      </c>
      <c r="J504" s="4">
        <v>0</v>
      </c>
      <c r="K504" s="4">
        <f>AVERAGE(J504:J505)</f>
        <v>0</v>
      </c>
      <c r="L504" s="4">
        <f>AVEDEV(J504:J505)</f>
        <v>0</v>
      </c>
      <c r="M504" s="5">
        <f>IF(K504=0,0,L504/K504)</f>
        <v>0</v>
      </c>
    </row>
    <row r="505" spans="1:13" x14ac:dyDescent="0.25">
      <c r="A505" t="s">
        <v>4</v>
      </c>
      <c r="B505" s="3">
        <v>19</v>
      </c>
      <c r="C505" s="3">
        <v>40</v>
      </c>
      <c r="D505" s="3" t="s">
        <v>572</v>
      </c>
      <c r="E505" s="4">
        <v>17.79</v>
      </c>
      <c r="F505" s="4">
        <v>19.13</v>
      </c>
      <c r="G505" s="4">
        <v>0</v>
      </c>
      <c r="H505" s="4">
        <v>9</v>
      </c>
      <c r="I505" s="4">
        <v>9</v>
      </c>
      <c r="J505" s="4">
        <v>0</v>
      </c>
      <c r="K505" s="4"/>
      <c r="L505" s="4"/>
      <c r="M505" s="5"/>
    </row>
    <row r="506" spans="1:13" x14ac:dyDescent="0.25">
      <c r="A506" t="s">
        <v>613</v>
      </c>
      <c r="B506" s="3">
        <v>38</v>
      </c>
      <c r="C506" s="3">
        <v>40</v>
      </c>
      <c r="D506" s="3" t="s">
        <v>1180</v>
      </c>
      <c r="E506" s="4">
        <v>18.55</v>
      </c>
      <c r="F506" s="4">
        <v>20.5</v>
      </c>
      <c r="G506" s="4">
        <v>0</v>
      </c>
      <c r="H506" s="4">
        <v>7</v>
      </c>
      <c r="I506" s="4">
        <v>11</v>
      </c>
      <c r="J506" s="4">
        <v>0</v>
      </c>
      <c r="K506" s="4">
        <f>AVERAGE(J506:J507)</f>
        <v>1</v>
      </c>
      <c r="L506" s="4">
        <f>AVEDEV(J506:J507)</f>
        <v>1</v>
      </c>
      <c r="M506" s="5">
        <f>IF(K506=0,0,L506/K506)</f>
        <v>1</v>
      </c>
    </row>
    <row r="507" spans="1:13" x14ac:dyDescent="0.25">
      <c r="A507" t="s">
        <v>613</v>
      </c>
      <c r="B507" s="3">
        <v>39</v>
      </c>
      <c r="C507" s="3">
        <v>40</v>
      </c>
      <c r="D507" s="3" t="s">
        <v>1180</v>
      </c>
      <c r="E507" s="4">
        <v>23.69</v>
      </c>
      <c r="F507" s="4">
        <v>20.5</v>
      </c>
      <c r="G507" s="4">
        <v>3.19</v>
      </c>
      <c r="H507" s="4">
        <v>13</v>
      </c>
      <c r="I507" s="4">
        <v>11</v>
      </c>
      <c r="J507" s="4">
        <v>2</v>
      </c>
      <c r="K507" s="4"/>
      <c r="L507" s="4"/>
      <c r="M507" s="5"/>
    </row>
    <row r="508" spans="1:13" x14ac:dyDescent="0.25">
      <c r="A508" t="s">
        <v>1219</v>
      </c>
      <c r="B508" s="3">
        <v>58</v>
      </c>
      <c r="C508" s="3">
        <v>40</v>
      </c>
      <c r="D508" s="3" t="s">
        <v>1786</v>
      </c>
      <c r="E508" s="4">
        <v>17.04</v>
      </c>
      <c r="F508" s="4">
        <v>19.87</v>
      </c>
      <c r="G508" s="4">
        <v>0</v>
      </c>
      <c r="H508" s="4">
        <v>7</v>
      </c>
      <c r="I508" s="4">
        <v>11</v>
      </c>
      <c r="J508" s="4">
        <v>0</v>
      </c>
      <c r="K508" s="4">
        <f>AVERAGE(J508:J509)</f>
        <v>0</v>
      </c>
      <c r="L508" s="4">
        <f>AVEDEV(J508:J509)</f>
        <v>0</v>
      </c>
      <c r="M508" s="5">
        <f>IF(K508=0,0,L508/K508)</f>
        <v>0</v>
      </c>
    </row>
    <row r="509" spans="1:13" x14ac:dyDescent="0.25">
      <c r="A509" t="s">
        <v>1219</v>
      </c>
      <c r="B509" s="3">
        <v>59</v>
      </c>
      <c r="C509" s="3">
        <v>40</v>
      </c>
      <c r="D509" s="3" t="s">
        <v>1786</v>
      </c>
      <c r="E509" s="4">
        <v>19.48</v>
      </c>
      <c r="F509" s="4">
        <v>19.87</v>
      </c>
      <c r="G509" s="4">
        <v>0</v>
      </c>
      <c r="H509" s="4">
        <v>9</v>
      </c>
      <c r="I509" s="4">
        <v>11</v>
      </c>
      <c r="J509" s="4">
        <v>0</v>
      </c>
      <c r="K509" s="4"/>
      <c r="L509" s="4"/>
      <c r="M509" s="5"/>
    </row>
    <row r="510" spans="1:13" x14ac:dyDescent="0.25">
      <c r="A510" t="s">
        <v>4</v>
      </c>
      <c r="B510" s="3">
        <v>18</v>
      </c>
      <c r="C510" s="3">
        <v>55</v>
      </c>
      <c r="D510" s="3" t="s">
        <v>587</v>
      </c>
      <c r="E510" s="4">
        <v>21.22</v>
      </c>
      <c r="F510" s="4">
        <v>19.13</v>
      </c>
      <c r="G510" s="4">
        <v>2.09</v>
      </c>
      <c r="H510" s="4">
        <v>13</v>
      </c>
      <c r="I510" s="4">
        <v>9</v>
      </c>
      <c r="J510" s="4">
        <v>4</v>
      </c>
      <c r="K510" s="4">
        <f>AVERAGE(J510:J511)</f>
        <v>7</v>
      </c>
      <c r="L510" s="4">
        <f>AVEDEV(J510:J511)</f>
        <v>3</v>
      </c>
      <c r="M510" s="5">
        <f>IF(K510=0,0,L510/K510)</f>
        <v>0.42857142857142855</v>
      </c>
    </row>
    <row r="511" spans="1:13" x14ac:dyDescent="0.25">
      <c r="A511" t="s">
        <v>4</v>
      </c>
      <c r="B511" s="3">
        <v>19</v>
      </c>
      <c r="C511" s="3">
        <v>55</v>
      </c>
      <c r="D511" s="3" t="s">
        <v>587</v>
      </c>
      <c r="E511" s="4">
        <v>24.37</v>
      </c>
      <c r="F511" s="4">
        <v>19.13</v>
      </c>
      <c r="G511" s="4">
        <v>5.24</v>
      </c>
      <c r="H511" s="4">
        <v>19</v>
      </c>
      <c r="I511" s="4">
        <v>9</v>
      </c>
      <c r="J511" s="4">
        <v>10</v>
      </c>
      <c r="K511" s="4"/>
      <c r="L511" s="4"/>
      <c r="M511" s="5"/>
    </row>
    <row r="512" spans="1:13" x14ac:dyDescent="0.25">
      <c r="A512" t="s">
        <v>613</v>
      </c>
      <c r="B512" s="3">
        <v>38</v>
      </c>
      <c r="C512" s="3">
        <v>55</v>
      </c>
      <c r="D512" s="3" t="s">
        <v>1195</v>
      </c>
      <c r="E512" s="4">
        <v>28.1</v>
      </c>
      <c r="F512" s="4">
        <v>20.5</v>
      </c>
      <c r="G512" s="4">
        <v>7.6</v>
      </c>
      <c r="H512" s="4">
        <v>21</v>
      </c>
      <c r="I512" s="4">
        <v>11</v>
      </c>
      <c r="J512" s="4">
        <v>10</v>
      </c>
      <c r="K512" s="4">
        <f>AVERAGE(J512:J513)</f>
        <v>10</v>
      </c>
      <c r="L512" s="4">
        <f>AVEDEV(J512:J513)</f>
        <v>0</v>
      </c>
      <c r="M512" s="5">
        <f>IF(K512=0,0,L512/K512)</f>
        <v>0</v>
      </c>
    </row>
    <row r="513" spans="1:13" x14ac:dyDescent="0.25">
      <c r="A513" t="s">
        <v>613</v>
      </c>
      <c r="B513" s="3">
        <v>39</v>
      </c>
      <c r="C513" s="3">
        <v>55</v>
      </c>
      <c r="D513" s="3" t="s">
        <v>1195</v>
      </c>
      <c r="E513" s="4">
        <v>26.19</v>
      </c>
      <c r="F513" s="4">
        <v>20.5</v>
      </c>
      <c r="G513" s="4">
        <v>5.69</v>
      </c>
      <c r="H513" s="4">
        <v>21</v>
      </c>
      <c r="I513" s="4">
        <v>11</v>
      </c>
      <c r="J513" s="4">
        <v>10</v>
      </c>
      <c r="K513" s="4"/>
      <c r="L513" s="4"/>
      <c r="M513" s="5"/>
    </row>
    <row r="514" spans="1:13" x14ac:dyDescent="0.25">
      <c r="A514" t="s">
        <v>1219</v>
      </c>
      <c r="B514" s="3">
        <v>58</v>
      </c>
      <c r="C514" s="3">
        <v>55</v>
      </c>
      <c r="D514" s="3" t="s">
        <v>1801</v>
      </c>
      <c r="E514" s="4">
        <v>17.27</v>
      </c>
      <c r="F514" s="4">
        <v>19.87</v>
      </c>
      <c r="G514" s="4">
        <v>0</v>
      </c>
      <c r="H514" s="4">
        <v>6</v>
      </c>
      <c r="I514" s="4">
        <v>11</v>
      </c>
      <c r="J514" s="4">
        <v>0</v>
      </c>
      <c r="K514" s="4">
        <f>AVERAGE(J514:J515)</f>
        <v>1.5</v>
      </c>
      <c r="L514" s="4">
        <f>AVEDEV(J514:J515)</f>
        <v>1.5</v>
      </c>
      <c r="M514" s="5">
        <f>IF(K514=0,0,L514/K514)</f>
        <v>1</v>
      </c>
    </row>
    <row r="515" spans="1:13" x14ac:dyDescent="0.25">
      <c r="A515" t="s">
        <v>1219</v>
      </c>
      <c r="B515" s="3">
        <v>59</v>
      </c>
      <c r="C515" s="3">
        <v>55</v>
      </c>
      <c r="D515" s="3" t="s">
        <v>1801</v>
      </c>
      <c r="E515" s="4">
        <v>20.79</v>
      </c>
      <c r="F515" s="4">
        <v>19.87</v>
      </c>
      <c r="G515" s="4">
        <v>0.92</v>
      </c>
      <c r="H515" s="4">
        <v>14</v>
      </c>
      <c r="I515" s="4">
        <v>11</v>
      </c>
      <c r="J515" s="4">
        <v>3</v>
      </c>
      <c r="K515" s="4"/>
      <c r="L515" s="4"/>
      <c r="M515" s="5"/>
    </row>
    <row r="516" spans="1:13" x14ac:dyDescent="0.25">
      <c r="A516" t="s">
        <v>4</v>
      </c>
      <c r="B516" s="3">
        <v>8</v>
      </c>
      <c r="C516" s="3">
        <v>34</v>
      </c>
      <c r="D516" s="3" t="s">
        <v>236</v>
      </c>
      <c r="E516" s="4">
        <v>22.11</v>
      </c>
      <c r="F516" s="4">
        <v>19.13</v>
      </c>
      <c r="G516" s="4">
        <v>2.97</v>
      </c>
      <c r="H516" s="4">
        <v>13</v>
      </c>
      <c r="I516" s="4">
        <v>9</v>
      </c>
      <c r="J516" s="4">
        <v>4</v>
      </c>
      <c r="K516" s="4">
        <f>AVERAGE(J516:J517)</f>
        <v>2</v>
      </c>
      <c r="L516" s="4">
        <f>AVEDEV(J516:J517)</f>
        <v>2</v>
      </c>
      <c r="M516" s="5">
        <f>IF(K516=0,0,L516/K516)</f>
        <v>1</v>
      </c>
    </row>
    <row r="517" spans="1:13" x14ac:dyDescent="0.25">
      <c r="A517" t="s">
        <v>4</v>
      </c>
      <c r="B517" s="3">
        <v>9</v>
      </c>
      <c r="C517" s="3">
        <v>34</v>
      </c>
      <c r="D517" s="3" t="s">
        <v>236</v>
      </c>
      <c r="E517" s="4">
        <v>16.93</v>
      </c>
      <c r="F517" s="4">
        <v>19.13</v>
      </c>
      <c r="G517" s="4">
        <v>0</v>
      </c>
      <c r="H517" s="4">
        <v>7</v>
      </c>
      <c r="I517" s="4">
        <v>9</v>
      </c>
      <c r="J517" s="4">
        <v>0</v>
      </c>
      <c r="K517" s="4"/>
      <c r="L517" s="4"/>
      <c r="M517" s="5"/>
    </row>
    <row r="518" spans="1:13" x14ac:dyDescent="0.25">
      <c r="A518" t="s">
        <v>613</v>
      </c>
      <c r="B518" s="3">
        <v>28</v>
      </c>
      <c r="C518" s="3">
        <v>34</v>
      </c>
      <c r="D518" s="3" t="s">
        <v>844</v>
      </c>
      <c r="E518" s="4">
        <v>19.2</v>
      </c>
      <c r="F518" s="4">
        <v>20.5</v>
      </c>
      <c r="G518" s="4">
        <v>0</v>
      </c>
      <c r="H518" s="4">
        <v>9</v>
      </c>
      <c r="I518" s="4">
        <v>11</v>
      </c>
      <c r="J518" s="4">
        <v>0</v>
      </c>
      <c r="K518" s="4">
        <f>AVERAGE(J518:J519)</f>
        <v>3.5</v>
      </c>
      <c r="L518" s="4">
        <f>AVEDEV(J518:J519)</f>
        <v>3.5</v>
      </c>
      <c r="M518" s="5">
        <f>IF(K518=0,0,L518/K518)</f>
        <v>1</v>
      </c>
    </row>
    <row r="519" spans="1:13" x14ac:dyDescent="0.25">
      <c r="A519" t="s">
        <v>613</v>
      </c>
      <c r="B519" s="3">
        <v>29</v>
      </c>
      <c r="C519" s="3">
        <v>34</v>
      </c>
      <c r="D519" s="3" t="s">
        <v>844</v>
      </c>
      <c r="E519" s="4">
        <v>23.09</v>
      </c>
      <c r="F519" s="4">
        <v>20.5</v>
      </c>
      <c r="G519" s="4">
        <v>2.59</v>
      </c>
      <c r="H519" s="4">
        <v>18</v>
      </c>
      <c r="I519" s="4">
        <v>11</v>
      </c>
      <c r="J519" s="4">
        <v>7</v>
      </c>
      <c r="K519" s="4"/>
      <c r="L519" s="4"/>
      <c r="M519" s="5"/>
    </row>
    <row r="520" spans="1:13" x14ac:dyDescent="0.25">
      <c r="A520" t="s">
        <v>1219</v>
      </c>
      <c r="B520" s="3">
        <v>48</v>
      </c>
      <c r="C520" s="3">
        <v>34</v>
      </c>
      <c r="D520" s="3" t="s">
        <v>1450</v>
      </c>
      <c r="E520" s="4">
        <v>24.11</v>
      </c>
      <c r="F520" s="4">
        <v>19.87</v>
      </c>
      <c r="G520" s="4">
        <v>4.24</v>
      </c>
      <c r="H520" s="4">
        <v>16</v>
      </c>
      <c r="I520" s="4">
        <v>11</v>
      </c>
      <c r="J520" s="4">
        <v>5</v>
      </c>
      <c r="K520" s="4">
        <f>AVERAGE(J520:J521)</f>
        <v>5.5</v>
      </c>
      <c r="L520" s="4">
        <f>AVEDEV(J520:J521)</f>
        <v>0.5</v>
      </c>
      <c r="M520" s="5">
        <f>IF(K520=0,0,L520/K520)</f>
        <v>9.0909090909090912E-2</v>
      </c>
    </row>
    <row r="521" spans="1:13" x14ac:dyDescent="0.25">
      <c r="A521" t="s">
        <v>1219</v>
      </c>
      <c r="B521" s="3">
        <v>49</v>
      </c>
      <c r="C521" s="3">
        <v>34</v>
      </c>
      <c r="D521" s="3" t="s">
        <v>1450</v>
      </c>
      <c r="E521" s="4">
        <v>23.29</v>
      </c>
      <c r="F521" s="4">
        <v>19.87</v>
      </c>
      <c r="G521" s="4">
        <v>3.42</v>
      </c>
      <c r="H521" s="4">
        <v>17</v>
      </c>
      <c r="I521" s="4">
        <v>11</v>
      </c>
      <c r="J521" s="4">
        <v>6</v>
      </c>
      <c r="K521" s="4"/>
      <c r="L521" s="4"/>
      <c r="M521" s="5"/>
    </row>
    <row r="522" spans="1:13" x14ac:dyDescent="0.25">
      <c r="A522" t="s">
        <v>4</v>
      </c>
      <c r="B522" s="3">
        <v>4</v>
      </c>
      <c r="C522" s="3">
        <v>19</v>
      </c>
      <c r="D522" s="3" t="s">
        <v>89</v>
      </c>
      <c r="E522" s="4">
        <v>10.44</v>
      </c>
      <c r="F522" s="4">
        <v>19.13</v>
      </c>
      <c r="G522" s="4">
        <v>0</v>
      </c>
      <c r="H522" s="4">
        <v>0</v>
      </c>
      <c r="I522" s="4">
        <v>9</v>
      </c>
      <c r="J522" s="4">
        <v>0</v>
      </c>
      <c r="K522" s="4">
        <f>AVERAGE(J522:J523)</f>
        <v>0</v>
      </c>
      <c r="L522" s="4">
        <f>AVEDEV(J522:J523)</f>
        <v>0</v>
      </c>
      <c r="M522" s="5">
        <f>IF(K522=0,0,L522/K522)</f>
        <v>0</v>
      </c>
    </row>
    <row r="523" spans="1:13" x14ac:dyDescent="0.25">
      <c r="A523" t="s">
        <v>4</v>
      </c>
      <c r="B523" s="3">
        <v>5</v>
      </c>
      <c r="C523" s="3">
        <v>19</v>
      </c>
      <c r="D523" s="3" t="s">
        <v>89</v>
      </c>
      <c r="E523" s="4">
        <v>15.81</v>
      </c>
      <c r="F523" s="4">
        <v>19.13</v>
      </c>
      <c r="G523" s="4">
        <v>0</v>
      </c>
      <c r="H523" s="4">
        <v>2.5</v>
      </c>
      <c r="I523" s="4">
        <v>9</v>
      </c>
      <c r="J523" s="4">
        <v>0</v>
      </c>
      <c r="K523" s="4"/>
      <c r="L523" s="4"/>
      <c r="M523" s="5"/>
    </row>
    <row r="524" spans="1:13" x14ac:dyDescent="0.25">
      <c r="A524" t="s">
        <v>613</v>
      </c>
      <c r="B524" s="3">
        <v>24</v>
      </c>
      <c r="C524" s="3">
        <v>19</v>
      </c>
      <c r="D524" s="3" t="s">
        <v>697</v>
      </c>
      <c r="E524" s="4">
        <v>13.44</v>
      </c>
      <c r="F524" s="4">
        <v>20.5</v>
      </c>
      <c r="G524" s="4">
        <v>0</v>
      </c>
      <c r="H524" s="4">
        <v>0</v>
      </c>
      <c r="I524" s="4">
        <v>11</v>
      </c>
      <c r="J524" s="4">
        <v>0</v>
      </c>
      <c r="K524" s="4">
        <f>AVERAGE(J524:J525)</f>
        <v>0</v>
      </c>
      <c r="L524" s="4">
        <f>AVEDEV(J524:J525)</f>
        <v>0</v>
      </c>
      <c r="M524" s="5">
        <f>IF(K524=0,0,L524/K524)</f>
        <v>0</v>
      </c>
    </row>
    <row r="525" spans="1:13" x14ac:dyDescent="0.25">
      <c r="A525" t="s">
        <v>613</v>
      </c>
      <c r="B525" s="3">
        <v>25</v>
      </c>
      <c r="C525" s="3">
        <v>19</v>
      </c>
      <c r="D525" s="3" t="s">
        <v>697</v>
      </c>
      <c r="E525" s="4">
        <v>12.15</v>
      </c>
      <c r="F525" s="4">
        <v>20.5</v>
      </c>
      <c r="G525" s="4">
        <v>0</v>
      </c>
      <c r="H525" s="4">
        <v>1.5</v>
      </c>
      <c r="I525" s="4">
        <v>11</v>
      </c>
      <c r="J525" s="4">
        <v>0</v>
      </c>
      <c r="K525" s="4"/>
      <c r="L525" s="4"/>
      <c r="M525" s="5"/>
    </row>
    <row r="526" spans="1:13" x14ac:dyDescent="0.25">
      <c r="A526" t="s">
        <v>1219</v>
      </c>
      <c r="B526" s="3">
        <v>44</v>
      </c>
      <c r="C526" s="3">
        <v>19</v>
      </c>
      <c r="D526" s="3" t="s">
        <v>1303</v>
      </c>
      <c r="E526" s="4">
        <v>13.9</v>
      </c>
      <c r="F526" s="4">
        <v>19.87</v>
      </c>
      <c r="G526" s="4">
        <v>0</v>
      </c>
      <c r="H526" s="4">
        <v>3</v>
      </c>
      <c r="I526" s="4">
        <v>11</v>
      </c>
      <c r="J526" s="4">
        <v>0</v>
      </c>
      <c r="K526" s="4">
        <f>AVERAGE(J526:J527)</f>
        <v>0</v>
      </c>
      <c r="L526" s="4">
        <f>AVEDEV(J526:J527)</f>
        <v>0</v>
      </c>
      <c r="M526" s="5">
        <f>IF(K526=0,0,L526/K526)</f>
        <v>0</v>
      </c>
    </row>
    <row r="527" spans="1:13" x14ac:dyDescent="0.25">
      <c r="A527" t="s">
        <v>1219</v>
      </c>
      <c r="B527" s="3">
        <v>45</v>
      </c>
      <c r="C527" s="3">
        <v>19</v>
      </c>
      <c r="D527" s="3" t="s">
        <v>1303</v>
      </c>
      <c r="E527" s="4">
        <v>14.21</v>
      </c>
      <c r="F527" s="4">
        <v>19.87</v>
      </c>
      <c r="G527" s="4">
        <v>0</v>
      </c>
      <c r="H527" s="4">
        <v>5</v>
      </c>
      <c r="I527" s="4">
        <v>11</v>
      </c>
      <c r="J527" s="4">
        <v>0</v>
      </c>
      <c r="K527" s="4"/>
      <c r="L527" s="4"/>
      <c r="M527" s="5"/>
    </row>
    <row r="528" spans="1:13" x14ac:dyDescent="0.25">
      <c r="A528" t="s">
        <v>4</v>
      </c>
      <c r="B528" s="3">
        <v>8</v>
      </c>
      <c r="C528" s="3">
        <v>67</v>
      </c>
      <c r="D528" s="3" t="s">
        <v>269</v>
      </c>
      <c r="E528" s="4">
        <v>20.92</v>
      </c>
      <c r="F528" s="4">
        <v>19.13</v>
      </c>
      <c r="G528" s="4">
        <v>1.78</v>
      </c>
      <c r="H528" s="4">
        <v>14</v>
      </c>
      <c r="I528" s="4">
        <v>9</v>
      </c>
      <c r="J528" s="4">
        <v>5</v>
      </c>
      <c r="K528" s="4">
        <f>AVERAGE(J528:J529)</f>
        <v>4.5</v>
      </c>
      <c r="L528" s="4">
        <f>AVEDEV(J528:J529)</f>
        <v>0.5</v>
      </c>
      <c r="M528" s="5">
        <f>IF(K528=0,0,L528/K528)</f>
        <v>0.1111111111111111</v>
      </c>
    </row>
    <row r="529" spans="1:13" x14ac:dyDescent="0.25">
      <c r="A529" t="s">
        <v>4</v>
      </c>
      <c r="B529" s="3">
        <v>9</v>
      </c>
      <c r="C529" s="3">
        <v>67</v>
      </c>
      <c r="D529" s="3" t="s">
        <v>269</v>
      </c>
      <c r="E529" s="4">
        <v>22.85</v>
      </c>
      <c r="F529" s="4">
        <v>19.13</v>
      </c>
      <c r="G529" s="4">
        <v>3.71</v>
      </c>
      <c r="H529" s="4">
        <v>13</v>
      </c>
      <c r="I529" s="4">
        <v>9</v>
      </c>
      <c r="J529" s="4">
        <v>4</v>
      </c>
      <c r="K529" s="4"/>
      <c r="L529" s="4"/>
      <c r="M529" s="5"/>
    </row>
    <row r="530" spans="1:13" x14ac:dyDescent="0.25">
      <c r="A530" t="s">
        <v>613</v>
      </c>
      <c r="B530" s="3">
        <v>28</v>
      </c>
      <c r="C530" s="3">
        <v>67</v>
      </c>
      <c r="D530" s="3" t="s">
        <v>877</v>
      </c>
      <c r="E530" s="4">
        <v>23.33</v>
      </c>
      <c r="F530" s="4">
        <v>20.5</v>
      </c>
      <c r="G530" s="4">
        <v>2.83</v>
      </c>
      <c r="H530" s="4">
        <v>17</v>
      </c>
      <c r="I530" s="4">
        <v>11</v>
      </c>
      <c r="J530" s="4">
        <v>6</v>
      </c>
      <c r="K530" s="4">
        <f>AVERAGE(J530:J531)</f>
        <v>6.5</v>
      </c>
      <c r="L530" s="4">
        <f>AVEDEV(J530:J531)</f>
        <v>0.5</v>
      </c>
      <c r="M530" s="5">
        <f>IF(K530=0,0,L530/K530)</f>
        <v>7.6923076923076927E-2</v>
      </c>
    </row>
    <row r="531" spans="1:13" x14ac:dyDescent="0.25">
      <c r="A531" t="s">
        <v>613</v>
      </c>
      <c r="B531" s="3">
        <v>29</v>
      </c>
      <c r="C531" s="3">
        <v>67</v>
      </c>
      <c r="D531" s="3" t="s">
        <v>877</v>
      </c>
      <c r="E531" s="4">
        <v>25.04</v>
      </c>
      <c r="F531" s="4">
        <v>20.5</v>
      </c>
      <c r="G531" s="4">
        <v>4.54</v>
      </c>
      <c r="H531" s="4">
        <v>18</v>
      </c>
      <c r="I531" s="4">
        <v>11</v>
      </c>
      <c r="J531" s="4">
        <v>7</v>
      </c>
      <c r="K531" s="4"/>
      <c r="L531" s="4"/>
      <c r="M531" s="5"/>
    </row>
    <row r="532" spans="1:13" x14ac:dyDescent="0.25">
      <c r="A532" t="s">
        <v>1219</v>
      </c>
      <c r="B532" s="3">
        <v>48</v>
      </c>
      <c r="C532" s="3">
        <v>67</v>
      </c>
      <c r="D532" s="3" t="s">
        <v>1483</v>
      </c>
      <c r="E532" s="4">
        <v>18.559999999999999</v>
      </c>
      <c r="F532" s="4">
        <v>19.87</v>
      </c>
      <c r="G532" s="4">
        <v>0</v>
      </c>
      <c r="H532" s="4">
        <v>5</v>
      </c>
      <c r="I532" s="4">
        <v>11</v>
      </c>
      <c r="J532" s="4">
        <v>0</v>
      </c>
      <c r="K532" s="4">
        <f>AVERAGE(J532:J533)</f>
        <v>0</v>
      </c>
      <c r="L532" s="4">
        <f>AVEDEV(J532:J533)</f>
        <v>0</v>
      </c>
      <c r="M532" s="5">
        <f>IF(K532=0,0,L532/K532)</f>
        <v>0</v>
      </c>
    </row>
    <row r="533" spans="1:13" x14ac:dyDescent="0.25">
      <c r="A533" t="s">
        <v>1219</v>
      </c>
      <c r="B533" s="3">
        <v>49</v>
      </c>
      <c r="C533" s="3">
        <v>67</v>
      </c>
      <c r="D533" s="3" t="s">
        <v>1483</v>
      </c>
      <c r="E533" s="4">
        <v>20.09</v>
      </c>
      <c r="F533" s="4">
        <v>19.87</v>
      </c>
      <c r="G533" s="4">
        <v>0.22</v>
      </c>
      <c r="H533" s="4">
        <v>9</v>
      </c>
      <c r="I533" s="4">
        <v>11</v>
      </c>
      <c r="J533" s="4">
        <v>0</v>
      </c>
      <c r="K533" s="4"/>
      <c r="L533" s="4"/>
      <c r="M533" s="5"/>
    </row>
    <row r="534" spans="1:13" x14ac:dyDescent="0.25">
      <c r="A534" t="s">
        <v>4</v>
      </c>
      <c r="B534" s="3">
        <v>6</v>
      </c>
      <c r="C534" s="3">
        <v>8</v>
      </c>
      <c r="D534" s="3" t="s">
        <v>144</v>
      </c>
      <c r="E534" s="4">
        <v>16.989999999999998</v>
      </c>
      <c r="F534" s="4">
        <v>19.13</v>
      </c>
      <c r="G534" s="4">
        <v>0</v>
      </c>
      <c r="H534" s="4">
        <v>9</v>
      </c>
      <c r="I534" s="4">
        <v>9</v>
      </c>
      <c r="J534" s="4">
        <v>0</v>
      </c>
      <c r="K534" s="4">
        <f>AVERAGE(J534:J535)</f>
        <v>4</v>
      </c>
      <c r="L534" s="4">
        <f>AVEDEV(J534:J535)</f>
        <v>4</v>
      </c>
      <c r="M534" s="5">
        <f>IF(K534=0,0,L534/K534)</f>
        <v>1</v>
      </c>
    </row>
    <row r="535" spans="1:13" x14ac:dyDescent="0.25">
      <c r="A535" t="s">
        <v>4</v>
      </c>
      <c r="B535" s="3">
        <v>7</v>
      </c>
      <c r="C535" s="3">
        <v>8</v>
      </c>
      <c r="D535" s="3" t="s">
        <v>144</v>
      </c>
      <c r="E535" s="4">
        <v>23.49</v>
      </c>
      <c r="F535" s="4">
        <v>19.13</v>
      </c>
      <c r="G535" s="4">
        <v>4.3600000000000003</v>
      </c>
      <c r="H535" s="4">
        <v>17</v>
      </c>
      <c r="I535" s="4">
        <v>9</v>
      </c>
      <c r="J535" s="4">
        <v>8</v>
      </c>
      <c r="K535" s="4"/>
      <c r="L535" s="4"/>
      <c r="M535" s="5"/>
    </row>
    <row r="536" spans="1:13" x14ac:dyDescent="0.25">
      <c r="A536" t="s">
        <v>613</v>
      </c>
      <c r="B536" s="3">
        <v>26</v>
      </c>
      <c r="C536" s="3">
        <v>8</v>
      </c>
      <c r="D536" s="3" t="s">
        <v>752</v>
      </c>
      <c r="E536" s="4">
        <v>21.21</v>
      </c>
      <c r="F536" s="4">
        <v>20.5</v>
      </c>
      <c r="G536" s="4">
        <v>0.71</v>
      </c>
      <c r="H536" s="4">
        <v>11</v>
      </c>
      <c r="I536" s="4">
        <v>11</v>
      </c>
      <c r="J536" s="4">
        <v>0</v>
      </c>
      <c r="K536" s="4">
        <f>AVERAGE(J536:J537)</f>
        <v>0</v>
      </c>
      <c r="L536" s="4">
        <f>AVEDEV(J536:J537)</f>
        <v>0</v>
      </c>
      <c r="M536" s="5">
        <f>IF(K536=0,0,L536/K536)</f>
        <v>0</v>
      </c>
    </row>
    <row r="537" spans="1:13" x14ac:dyDescent="0.25">
      <c r="A537" t="s">
        <v>613</v>
      </c>
      <c r="B537" s="3">
        <v>27</v>
      </c>
      <c r="C537" s="3">
        <v>8</v>
      </c>
      <c r="D537" s="3" t="s">
        <v>752</v>
      </c>
      <c r="E537" s="4">
        <v>21.72</v>
      </c>
      <c r="F537" s="4">
        <v>20.5</v>
      </c>
      <c r="G537" s="4">
        <v>1.22</v>
      </c>
      <c r="H537" s="4">
        <v>10</v>
      </c>
      <c r="I537" s="4">
        <v>11</v>
      </c>
      <c r="J537" s="4">
        <v>0</v>
      </c>
      <c r="K537" s="4"/>
      <c r="L537" s="4"/>
      <c r="M537" s="5"/>
    </row>
    <row r="538" spans="1:13" x14ac:dyDescent="0.25">
      <c r="A538" t="s">
        <v>1219</v>
      </c>
      <c r="B538" s="3">
        <v>46</v>
      </c>
      <c r="C538" s="3">
        <v>8</v>
      </c>
      <c r="D538" s="3" t="s">
        <v>1358</v>
      </c>
      <c r="E538" s="4">
        <v>20.27</v>
      </c>
      <c r="F538" s="4">
        <v>19.87</v>
      </c>
      <c r="G538" s="4">
        <v>0.4</v>
      </c>
      <c r="H538" s="4">
        <v>13</v>
      </c>
      <c r="I538" s="4">
        <v>11</v>
      </c>
      <c r="J538" s="4">
        <v>2</v>
      </c>
      <c r="K538" s="4">
        <f>AVERAGE(J538:J539)</f>
        <v>1</v>
      </c>
      <c r="L538" s="4">
        <f>AVEDEV(J538:J539)</f>
        <v>1</v>
      </c>
      <c r="M538" s="5">
        <f>IF(K538=0,0,L538/K538)</f>
        <v>1</v>
      </c>
    </row>
    <row r="539" spans="1:13" x14ac:dyDescent="0.25">
      <c r="A539" t="s">
        <v>1219</v>
      </c>
      <c r="B539" s="3">
        <v>47</v>
      </c>
      <c r="C539" s="3">
        <v>8</v>
      </c>
      <c r="D539" s="3" t="s">
        <v>1358</v>
      </c>
      <c r="E539" s="4">
        <v>19.57</v>
      </c>
      <c r="F539" s="4">
        <v>19.87</v>
      </c>
      <c r="G539" s="4">
        <v>0</v>
      </c>
      <c r="H539" s="4">
        <v>10</v>
      </c>
      <c r="I539" s="4">
        <v>11</v>
      </c>
      <c r="J539" s="4">
        <v>0</v>
      </c>
      <c r="K539" s="4"/>
      <c r="L539" s="4"/>
      <c r="M539" s="5"/>
    </row>
    <row r="540" spans="1:13" x14ac:dyDescent="0.25">
      <c r="A540" t="s">
        <v>4</v>
      </c>
      <c r="B540" s="3">
        <v>8</v>
      </c>
      <c r="C540" s="3">
        <v>66</v>
      </c>
      <c r="D540" s="3" t="s">
        <v>268</v>
      </c>
      <c r="E540" s="4">
        <v>20.100000000000001</v>
      </c>
      <c r="F540" s="4">
        <v>19.13</v>
      </c>
      <c r="G540" s="4">
        <v>0.97</v>
      </c>
      <c r="H540" s="4">
        <v>12</v>
      </c>
      <c r="I540" s="4">
        <v>9</v>
      </c>
      <c r="J540" s="4">
        <v>3</v>
      </c>
      <c r="K540" s="4">
        <f>AVERAGE(J540:J541)</f>
        <v>6</v>
      </c>
      <c r="L540" s="4">
        <f>AVEDEV(J540:J541)</f>
        <v>3</v>
      </c>
      <c r="M540" s="5">
        <f>IF(K540=0,0,L540/K540)</f>
        <v>0.5</v>
      </c>
    </row>
    <row r="541" spans="1:13" x14ac:dyDescent="0.25">
      <c r="A541" t="s">
        <v>4</v>
      </c>
      <c r="B541" s="3">
        <v>9</v>
      </c>
      <c r="C541" s="3">
        <v>66</v>
      </c>
      <c r="D541" s="3" t="s">
        <v>268</v>
      </c>
      <c r="E541" s="4">
        <v>25.02</v>
      </c>
      <c r="F541" s="4">
        <v>19.13</v>
      </c>
      <c r="G541" s="4">
        <v>5.89</v>
      </c>
      <c r="H541" s="4">
        <v>18</v>
      </c>
      <c r="I541" s="4">
        <v>9</v>
      </c>
      <c r="J541" s="4">
        <v>9</v>
      </c>
      <c r="K541" s="4"/>
      <c r="L541" s="4"/>
      <c r="M541" s="5"/>
    </row>
    <row r="542" spans="1:13" x14ac:dyDescent="0.25">
      <c r="A542" t="s">
        <v>613</v>
      </c>
      <c r="B542" s="3">
        <v>28</v>
      </c>
      <c r="C542" s="3">
        <v>66</v>
      </c>
      <c r="D542" s="3" t="s">
        <v>876</v>
      </c>
      <c r="E542" s="4">
        <v>20.16</v>
      </c>
      <c r="F542" s="4">
        <v>20.5</v>
      </c>
      <c r="G542" s="4">
        <v>0</v>
      </c>
      <c r="H542" s="4">
        <v>11</v>
      </c>
      <c r="I542" s="4">
        <v>11</v>
      </c>
      <c r="J542" s="4">
        <v>0</v>
      </c>
      <c r="K542" s="4">
        <f>AVERAGE(J542:J543)</f>
        <v>0</v>
      </c>
      <c r="L542" s="4">
        <f>AVEDEV(J542:J543)</f>
        <v>0</v>
      </c>
      <c r="M542" s="5">
        <f>IF(K542=0,0,L542/K542)</f>
        <v>0</v>
      </c>
    </row>
    <row r="543" spans="1:13" x14ac:dyDescent="0.25">
      <c r="A543" t="s">
        <v>613</v>
      </c>
      <c r="B543" s="3">
        <v>29</v>
      </c>
      <c r="C543" s="3">
        <v>66</v>
      </c>
      <c r="D543" s="3" t="s">
        <v>876</v>
      </c>
      <c r="E543" s="4">
        <v>19.489999999999998</v>
      </c>
      <c r="F543" s="4">
        <v>20.5</v>
      </c>
      <c r="G543" s="4">
        <v>0</v>
      </c>
      <c r="H543" s="4">
        <v>9</v>
      </c>
      <c r="I543" s="4">
        <v>11</v>
      </c>
      <c r="J543" s="4">
        <v>0</v>
      </c>
      <c r="K543" s="4"/>
      <c r="L543" s="4"/>
      <c r="M543" s="5"/>
    </row>
    <row r="544" spans="1:13" x14ac:dyDescent="0.25">
      <c r="A544" t="s">
        <v>1219</v>
      </c>
      <c r="B544" s="3">
        <v>48</v>
      </c>
      <c r="C544" s="3">
        <v>66</v>
      </c>
      <c r="D544" s="3" t="s">
        <v>1482</v>
      </c>
      <c r="E544" s="4">
        <v>16.5</v>
      </c>
      <c r="F544" s="4">
        <v>19.87</v>
      </c>
      <c r="G544" s="4">
        <v>0</v>
      </c>
      <c r="H544" s="4">
        <v>7</v>
      </c>
      <c r="I544" s="4">
        <v>11</v>
      </c>
      <c r="J544" s="4">
        <v>0</v>
      </c>
      <c r="K544" s="4">
        <f>AVERAGE(J544:J545)</f>
        <v>0</v>
      </c>
      <c r="L544" s="4">
        <f>AVEDEV(J544:J545)</f>
        <v>0</v>
      </c>
      <c r="M544" s="5">
        <f>IF(K544=0,0,L544/K544)</f>
        <v>0</v>
      </c>
    </row>
    <row r="545" spans="1:13" x14ac:dyDescent="0.25">
      <c r="A545" t="s">
        <v>1219</v>
      </c>
      <c r="B545" s="3">
        <v>49</v>
      </c>
      <c r="C545" s="3">
        <v>66</v>
      </c>
      <c r="D545" s="3" t="s">
        <v>1482</v>
      </c>
      <c r="E545" s="4">
        <v>16.760000000000002</v>
      </c>
      <c r="F545" s="4">
        <v>19.87</v>
      </c>
      <c r="G545" s="4">
        <v>0</v>
      </c>
      <c r="H545" s="4">
        <v>1.5</v>
      </c>
      <c r="I545" s="4">
        <v>11</v>
      </c>
      <c r="J545" s="4">
        <v>0</v>
      </c>
      <c r="K545" s="4"/>
      <c r="L545" s="4"/>
      <c r="M545" s="5"/>
    </row>
    <row r="546" spans="1:13" x14ac:dyDescent="0.25">
      <c r="A546" t="s">
        <v>4</v>
      </c>
      <c r="B546" s="3">
        <v>10</v>
      </c>
      <c r="C546" s="3">
        <v>23</v>
      </c>
      <c r="D546" s="3" t="s">
        <v>291</v>
      </c>
      <c r="E546" s="4">
        <v>20.149999999999999</v>
      </c>
      <c r="F546" s="4">
        <v>19.13</v>
      </c>
      <c r="G546" s="4">
        <v>1.02</v>
      </c>
      <c r="H546" s="4">
        <v>11</v>
      </c>
      <c r="I546" s="4">
        <v>9</v>
      </c>
      <c r="J546" s="4">
        <v>2</v>
      </c>
      <c r="K546" s="4">
        <f>AVERAGE(J546:J547)</f>
        <v>8.5</v>
      </c>
      <c r="L546" s="4">
        <f>AVEDEV(J546:J547)</f>
        <v>6.5</v>
      </c>
      <c r="M546" s="5">
        <f>IF(K546=0,0,L546/K546)</f>
        <v>0.76470588235294112</v>
      </c>
    </row>
    <row r="547" spans="1:13" x14ac:dyDescent="0.25">
      <c r="A547" t="s">
        <v>4</v>
      </c>
      <c r="B547" s="3">
        <v>11</v>
      </c>
      <c r="C547" s="3">
        <v>23</v>
      </c>
      <c r="D547" s="3" t="s">
        <v>291</v>
      </c>
      <c r="E547" s="4">
        <v>27.34</v>
      </c>
      <c r="F547" s="4">
        <v>19.13</v>
      </c>
      <c r="G547" s="4">
        <v>8.1999999999999993</v>
      </c>
      <c r="H547" s="4">
        <v>24</v>
      </c>
      <c r="I547" s="4">
        <v>9</v>
      </c>
      <c r="J547" s="4">
        <v>15</v>
      </c>
      <c r="K547" s="4"/>
      <c r="L547" s="4"/>
      <c r="M547" s="5"/>
    </row>
    <row r="548" spans="1:13" x14ac:dyDescent="0.25">
      <c r="A548" t="s">
        <v>613</v>
      </c>
      <c r="B548" s="3">
        <v>30</v>
      </c>
      <c r="C548" s="3">
        <v>23</v>
      </c>
      <c r="D548" s="3" t="s">
        <v>899</v>
      </c>
      <c r="E548" s="4">
        <v>26.01</v>
      </c>
      <c r="F548" s="4">
        <v>20.5</v>
      </c>
      <c r="G548" s="4">
        <v>5.51</v>
      </c>
      <c r="H548" s="4">
        <v>22.5</v>
      </c>
      <c r="I548" s="4">
        <v>11</v>
      </c>
      <c r="J548" s="4">
        <v>11.5</v>
      </c>
      <c r="K548" s="4">
        <f>AVERAGE(J548:J549)</f>
        <v>10.75</v>
      </c>
      <c r="L548" s="4">
        <f>AVEDEV(J548:J549)</f>
        <v>0.75</v>
      </c>
      <c r="M548" s="5">
        <f>IF(K548=0,0,L548/K548)</f>
        <v>6.9767441860465115E-2</v>
      </c>
    </row>
    <row r="549" spans="1:13" x14ac:dyDescent="0.25">
      <c r="A549" t="s">
        <v>613</v>
      </c>
      <c r="B549" s="3">
        <v>31</v>
      </c>
      <c r="C549" s="3">
        <v>23</v>
      </c>
      <c r="D549" s="3" t="s">
        <v>899</v>
      </c>
      <c r="E549" s="4">
        <v>26.69</v>
      </c>
      <c r="F549" s="4">
        <v>20.5</v>
      </c>
      <c r="G549" s="4">
        <v>6.19</v>
      </c>
      <c r="H549" s="4">
        <v>21</v>
      </c>
      <c r="I549" s="4">
        <v>11</v>
      </c>
      <c r="J549" s="4">
        <v>10</v>
      </c>
      <c r="K549" s="4"/>
      <c r="L549" s="4"/>
      <c r="M549" s="5"/>
    </row>
    <row r="550" spans="1:13" x14ac:dyDescent="0.25">
      <c r="A550" t="s">
        <v>1219</v>
      </c>
      <c r="B550" s="3">
        <v>50</v>
      </c>
      <c r="C550" s="3">
        <v>23</v>
      </c>
      <c r="D550" s="3" t="s">
        <v>1505</v>
      </c>
      <c r="E550" s="4">
        <v>23.03</v>
      </c>
      <c r="F550" s="4">
        <v>19.87</v>
      </c>
      <c r="G550" s="4">
        <v>3.16</v>
      </c>
      <c r="H550" s="4">
        <v>18</v>
      </c>
      <c r="I550" s="4">
        <v>11</v>
      </c>
      <c r="J550" s="4">
        <v>7</v>
      </c>
      <c r="K550" s="4">
        <f>AVERAGE(J550:J551)</f>
        <v>6.5</v>
      </c>
      <c r="L550" s="4">
        <f>AVEDEV(J550:J551)</f>
        <v>0.5</v>
      </c>
      <c r="M550" s="5">
        <f>IF(K550=0,0,L550/K550)</f>
        <v>7.6923076923076927E-2</v>
      </c>
    </row>
    <row r="551" spans="1:13" x14ac:dyDescent="0.25">
      <c r="A551" t="s">
        <v>1219</v>
      </c>
      <c r="B551" s="3">
        <v>51</v>
      </c>
      <c r="C551" s="3">
        <v>23</v>
      </c>
      <c r="D551" s="3" t="s">
        <v>1505</v>
      </c>
      <c r="E551" s="4">
        <v>22.86</v>
      </c>
      <c r="F551" s="4">
        <v>19.87</v>
      </c>
      <c r="G551" s="4">
        <v>2.99</v>
      </c>
      <c r="H551" s="4">
        <v>17</v>
      </c>
      <c r="I551" s="4">
        <v>11</v>
      </c>
      <c r="J551" s="4">
        <v>6</v>
      </c>
      <c r="K551" s="4"/>
      <c r="L551" s="4"/>
      <c r="M551" s="5"/>
    </row>
    <row r="552" spans="1:13" x14ac:dyDescent="0.25">
      <c r="A552" t="s">
        <v>4</v>
      </c>
      <c r="B552" s="3">
        <v>16</v>
      </c>
      <c r="C552" s="3">
        <v>32</v>
      </c>
      <c r="D552" s="3" t="s">
        <v>498</v>
      </c>
      <c r="E552" s="4">
        <v>16.91</v>
      </c>
      <c r="F552" s="4">
        <v>19.13</v>
      </c>
      <c r="G552" s="4">
        <v>0</v>
      </c>
      <c r="H552" s="4">
        <v>11</v>
      </c>
      <c r="I552" s="4">
        <v>9</v>
      </c>
      <c r="J552" s="4">
        <v>2</v>
      </c>
      <c r="K552" s="4">
        <f>AVERAGE(J552:J553)</f>
        <v>1</v>
      </c>
      <c r="L552" s="4">
        <f>AVEDEV(J552:J553)</f>
        <v>1</v>
      </c>
      <c r="M552" s="5">
        <f>IF(K552=0,0,L552/K552)</f>
        <v>1</v>
      </c>
    </row>
    <row r="553" spans="1:13" x14ac:dyDescent="0.25">
      <c r="A553" t="s">
        <v>4</v>
      </c>
      <c r="B553" s="3">
        <v>17</v>
      </c>
      <c r="C553" s="3">
        <v>32</v>
      </c>
      <c r="D553" s="3" t="s">
        <v>498</v>
      </c>
      <c r="E553" s="4">
        <v>14.56</v>
      </c>
      <c r="F553" s="4">
        <v>19.13</v>
      </c>
      <c r="G553" s="4">
        <v>0</v>
      </c>
      <c r="H553" s="4">
        <v>9</v>
      </c>
      <c r="I553" s="4">
        <v>9</v>
      </c>
      <c r="J553" s="4">
        <v>0</v>
      </c>
      <c r="K553" s="4"/>
      <c r="L553" s="4"/>
      <c r="M553" s="5"/>
    </row>
    <row r="554" spans="1:13" x14ac:dyDescent="0.25">
      <c r="A554" t="s">
        <v>613</v>
      </c>
      <c r="B554" s="3">
        <v>36</v>
      </c>
      <c r="C554" s="3">
        <v>32</v>
      </c>
      <c r="D554" s="3" t="s">
        <v>1106</v>
      </c>
      <c r="E554" s="4">
        <v>17.53</v>
      </c>
      <c r="F554" s="4">
        <v>20.5</v>
      </c>
      <c r="G554" s="4">
        <v>0</v>
      </c>
      <c r="H554" s="4">
        <v>7</v>
      </c>
      <c r="I554" s="4">
        <v>11</v>
      </c>
      <c r="J554" s="4">
        <v>0</v>
      </c>
      <c r="K554" s="4">
        <f>AVERAGE(J554:J555)</f>
        <v>0</v>
      </c>
      <c r="L554" s="4">
        <f>AVEDEV(J554:J555)</f>
        <v>0</v>
      </c>
      <c r="M554" s="5">
        <f>IF(K554=0,0,L554/K554)</f>
        <v>0</v>
      </c>
    </row>
    <row r="555" spans="1:13" x14ac:dyDescent="0.25">
      <c r="A555" t="s">
        <v>613</v>
      </c>
      <c r="B555" s="3">
        <v>37</v>
      </c>
      <c r="C555" s="3">
        <v>32</v>
      </c>
      <c r="D555" s="3" t="s">
        <v>1106</v>
      </c>
      <c r="E555" s="4">
        <v>12.86</v>
      </c>
      <c r="F555" s="4">
        <v>20.5</v>
      </c>
      <c r="G555" s="4">
        <v>0</v>
      </c>
      <c r="H555" s="4">
        <v>0</v>
      </c>
      <c r="I555" s="4">
        <v>11</v>
      </c>
      <c r="J555" s="4">
        <v>0</v>
      </c>
      <c r="K555" s="4"/>
      <c r="L555" s="4"/>
      <c r="M555" s="5"/>
    </row>
    <row r="556" spans="1:13" x14ac:dyDescent="0.25">
      <c r="A556" t="s">
        <v>1219</v>
      </c>
      <c r="B556" s="3">
        <v>56</v>
      </c>
      <c r="C556" s="3">
        <v>32</v>
      </c>
      <c r="D556" s="3" t="s">
        <v>1712</v>
      </c>
      <c r="E556" s="4">
        <v>25.24</v>
      </c>
      <c r="F556" s="4">
        <v>19.87</v>
      </c>
      <c r="G556" s="4">
        <v>5.37</v>
      </c>
      <c r="H556" s="4">
        <v>13</v>
      </c>
      <c r="I556" s="4">
        <v>11</v>
      </c>
      <c r="J556" s="4">
        <v>2</v>
      </c>
      <c r="K556" s="4">
        <f>AVERAGE(J556:J557)</f>
        <v>1</v>
      </c>
      <c r="L556" s="4">
        <f>AVEDEV(J556:J557)</f>
        <v>1</v>
      </c>
      <c r="M556" s="5">
        <f>IF(K556=0,0,L556/K556)</f>
        <v>1</v>
      </c>
    </row>
    <row r="557" spans="1:13" x14ac:dyDescent="0.25">
      <c r="A557" t="s">
        <v>1219</v>
      </c>
      <c r="B557" s="3">
        <v>57</v>
      </c>
      <c r="C557" s="3">
        <v>32</v>
      </c>
      <c r="D557" s="3" t="s">
        <v>1712</v>
      </c>
      <c r="E557" s="4">
        <v>17.260000000000002</v>
      </c>
      <c r="F557" s="4">
        <v>19.87</v>
      </c>
      <c r="G557" s="4">
        <v>0</v>
      </c>
      <c r="H557" s="4">
        <v>7</v>
      </c>
      <c r="I557" s="4">
        <v>11</v>
      </c>
      <c r="J557" s="4">
        <v>0</v>
      </c>
      <c r="K557" s="4"/>
      <c r="L557" s="4"/>
      <c r="M557" s="5"/>
    </row>
    <row r="558" spans="1:13" x14ac:dyDescent="0.25">
      <c r="A558" t="s">
        <v>4</v>
      </c>
      <c r="B558" s="3">
        <v>12</v>
      </c>
      <c r="C558" s="3">
        <v>65</v>
      </c>
      <c r="D558" s="3" t="s">
        <v>399</v>
      </c>
      <c r="E558" s="4">
        <v>29.93</v>
      </c>
      <c r="F558" s="4">
        <v>19.13</v>
      </c>
      <c r="G558" s="4">
        <v>10.8</v>
      </c>
      <c r="H558" s="4">
        <v>26</v>
      </c>
      <c r="I558" s="4">
        <v>9</v>
      </c>
      <c r="J558" s="4">
        <v>17</v>
      </c>
      <c r="K558" s="4">
        <f>AVERAGE(J558:J559)</f>
        <v>16</v>
      </c>
      <c r="L558" s="4">
        <f>AVEDEV(J558:J559)</f>
        <v>1</v>
      </c>
      <c r="M558" s="5">
        <f>IF(K558=0,0,L558/K558)</f>
        <v>6.25E-2</v>
      </c>
    </row>
    <row r="559" spans="1:13" x14ac:dyDescent="0.25">
      <c r="A559" t="s">
        <v>4</v>
      </c>
      <c r="B559" s="3">
        <v>13</v>
      </c>
      <c r="C559" s="3">
        <v>65</v>
      </c>
      <c r="D559" s="3" t="s">
        <v>399</v>
      </c>
      <c r="E559" s="4">
        <v>28.24</v>
      </c>
      <c r="F559" s="4">
        <v>19.13</v>
      </c>
      <c r="G559" s="4">
        <v>9.1</v>
      </c>
      <c r="H559" s="4">
        <v>24</v>
      </c>
      <c r="I559" s="4">
        <v>9</v>
      </c>
      <c r="J559" s="4">
        <v>15</v>
      </c>
      <c r="K559" s="4"/>
      <c r="L559" s="4"/>
      <c r="M559" s="5"/>
    </row>
    <row r="560" spans="1:13" x14ac:dyDescent="0.25">
      <c r="A560" t="s">
        <v>613</v>
      </c>
      <c r="B560" s="3">
        <v>32</v>
      </c>
      <c r="C560" s="3">
        <v>65</v>
      </c>
      <c r="D560" s="3" t="s">
        <v>1007</v>
      </c>
      <c r="E560" s="4">
        <v>34.15</v>
      </c>
      <c r="F560" s="4">
        <v>20.5</v>
      </c>
      <c r="G560" s="4">
        <v>13.65</v>
      </c>
      <c r="H560" s="4">
        <v>32</v>
      </c>
      <c r="I560" s="4">
        <v>11</v>
      </c>
      <c r="J560" s="4">
        <v>21</v>
      </c>
      <c r="K560" s="4">
        <f>AVERAGE(J560:J561)</f>
        <v>19</v>
      </c>
      <c r="L560" s="4">
        <f>AVEDEV(J560:J561)</f>
        <v>2</v>
      </c>
      <c r="M560" s="5">
        <f>IF(K560=0,0,L560/K560)</f>
        <v>0.10526315789473684</v>
      </c>
    </row>
    <row r="561" spans="1:13" x14ac:dyDescent="0.25">
      <c r="A561" t="s">
        <v>613</v>
      </c>
      <c r="B561" s="3">
        <v>33</v>
      </c>
      <c r="C561" s="3">
        <v>65</v>
      </c>
      <c r="D561" s="3" t="s">
        <v>1007</v>
      </c>
      <c r="E561" s="4">
        <v>31.29</v>
      </c>
      <c r="F561" s="4">
        <v>20.5</v>
      </c>
      <c r="G561" s="4">
        <v>10.79</v>
      </c>
      <c r="H561" s="4">
        <v>28</v>
      </c>
      <c r="I561" s="4">
        <v>11</v>
      </c>
      <c r="J561" s="4">
        <v>17</v>
      </c>
      <c r="K561" s="4"/>
      <c r="L561" s="4"/>
      <c r="M561" s="5"/>
    </row>
    <row r="562" spans="1:13" x14ac:dyDescent="0.25">
      <c r="A562" t="s">
        <v>1219</v>
      </c>
      <c r="B562" s="3">
        <v>52</v>
      </c>
      <c r="C562" s="3">
        <v>65</v>
      </c>
      <c r="D562" s="3" t="s">
        <v>1613</v>
      </c>
      <c r="E562" s="4">
        <v>29.19</v>
      </c>
      <c r="F562" s="4">
        <v>19.87</v>
      </c>
      <c r="G562" s="4">
        <v>9.32</v>
      </c>
      <c r="H562" s="4">
        <v>25</v>
      </c>
      <c r="I562" s="4">
        <v>11</v>
      </c>
      <c r="J562" s="4">
        <v>14</v>
      </c>
      <c r="K562" s="4">
        <f>AVERAGE(J562:J563)</f>
        <v>15</v>
      </c>
      <c r="L562" s="4">
        <f>AVEDEV(J562:J563)</f>
        <v>1</v>
      </c>
      <c r="M562" s="5">
        <f>IF(K562=0,0,L562/K562)</f>
        <v>6.6666666666666666E-2</v>
      </c>
    </row>
    <row r="563" spans="1:13" x14ac:dyDescent="0.25">
      <c r="A563" t="s">
        <v>1219</v>
      </c>
      <c r="B563" s="3">
        <v>53</v>
      </c>
      <c r="C563" s="3">
        <v>65</v>
      </c>
      <c r="D563" s="3" t="s">
        <v>1613</v>
      </c>
      <c r="E563" s="4">
        <v>29.39</v>
      </c>
      <c r="F563" s="4">
        <v>19.87</v>
      </c>
      <c r="G563" s="4">
        <v>9.52</v>
      </c>
      <c r="H563" s="4">
        <v>27</v>
      </c>
      <c r="I563" s="4">
        <v>11</v>
      </c>
      <c r="J563" s="4">
        <v>16</v>
      </c>
      <c r="K563" s="4"/>
      <c r="L563" s="4"/>
      <c r="M563" s="5"/>
    </row>
    <row r="564" spans="1:13" x14ac:dyDescent="0.25">
      <c r="A564" t="s">
        <v>4</v>
      </c>
      <c r="B564" s="3">
        <v>10</v>
      </c>
      <c r="C564" s="3">
        <v>5</v>
      </c>
      <c r="D564" s="3" t="s">
        <v>273</v>
      </c>
      <c r="E564" s="4">
        <v>19.739999999999998</v>
      </c>
      <c r="F564" s="4">
        <v>19.13</v>
      </c>
      <c r="G564" s="4">
        <v>0.61</v>
      </c>
      <c r="H564" s="4">
        <v>11</v>
      </c>
      <c r="I564" s="4">
        <v>9</v>
      </c>
      <c r="J564" s="4">
        <v>2</v>
      </c>
      <c r="K564" s="4">
        <f>AVERAGE(J564:J565)</f>
        <v>4</v>
      </c>
      <c r="L564" s="4">
        <f>AVEDEV(J564:J565)</f>
        <v>2</v>
      </c>
      <c r="M564" s="5">
        <f>IF(K564=0,0,L564/K564)</f>
        <v>0.5</v>
      </c>
    </row>
    <row r="565" spans="1:13" x14ac:dyDescent="0.25">
      <c r="A565" t="s">
        <v>4</v>
      </c>
      <c r="B565" s="3">
        <v>11</v>
      </c>
      <c r="C565" s="3">
        <v>5</v>
      </c>
      <c r="D565" s="3" t="s">
        <v>273</v>
      </c>
      <c r="E565" s="4">
        <v>20.28</v>
      </c>
      <c r="F565" s="4">
        <v>19.13</v>
      </c>
      <c r="G565" s="4">
        <v>1.1499999999999999</v>
      </c>
      <c r="H565" s="4">
        <v>15</v>
      </c>
      <c r="I565" s="4">
        <v>9</v>
      </c>
      <c r="J565" s="4">
        <v>6</v>
      </c>
      <c r="K565" s="4"/>
      <c r="L565" s="4"/>
      <c r="M565" s="5"/>
    </row>
    <row r="566" spans="1:13" x14ac:dyDescent="0.25">
      <c r="A566" t="s">
        <v>613</v>
      </c>
      <c r="B566" s="3">
        <v>30</v>
      </c>
      <c r="C566" s="3">
        <v>5</v>
      </c>
      <c r="D566" s="3" t="s">
        <v>881</v>
      </c>
      <c r="E566" s="4">
        <v>19.32</v>
      </c>
      <c r="F566" s="4">
        <v>20.5</v>
      </c>
      <c r="G566" s="4">
        <v>0</v>
      </c>
      <c r="H566" s="4">
        <v>7</v>
      </c>
      <c r="I566" s="4">
        <v>11</v>
      </c>
      <c r="J566" s="4">
        <v>0</v>
      </c>
      <c r="K566" s="4">
        <f>AVERAGE(J566:J567)</f>
        <v>0</v>
      </c>
      <c r="L566" s="4">
        <f>AVEDEV(J566:J567)</f>
        <v>0</v>
      </c>
      <c r="M566" s="5">
        <f>IF(K566=0,0,L566/K566)</f>
        <v>0</v>
      </c>
    </row>
    <row r="567" spans="1:13" x14ac:dyDescent="0.25">
      <c r="A567" t="s">
        <v>613</v>
      </c>
      <c r="B567" s="3">
        <v>31</v>
      </c>
      <c r="C567" s="3">
        <v>5</v>
      </c>
      <c r="D567" s="3" t="s">
        <v>881</v>
      </c>
      <c r="E567" s="4">
        <v>17.149999999999999</v>
      </c>
      <c r="F567" s="4">
        <v>20.5</v>
      </c>
      <c r="G567" s="4">
        <v>0</v>
      </c>
      <c r="H567" s="4">
        <v>9</v>
      </c>
      <c r="I567" s="4">
        <v>11</v>
      </c>
      <c r="J567" s="4">
        <v>0</v>
      </c>
      <c r="K567" s="4"/>
      <c r="L567" s="4"/>
      <c r="M567" s="5"/>
    </row>
    <row r="568" spans="1:13" x14ac:dyDescent="0.25">
      <c r="A568" t="s">
        <v>1219</v>
      </c>
      <c r="B568" s="3">
        <v>50</v>
      </c>
      <c r="C568" s="3">
        <v>5</v>
      </c>
      <c r="D568" s="3" t="s">
        <v>1487</v>
      </c>
      <c r="E568" s="4">
        <v>18.260000000000002</v>
      </c>
      <c r="F568" s="4">
        <v>19.87</v>
      </c>
      <c r="G568" s="4">
        <v>0</v>
      </c>
      <c r="H568" s="4">
        <v>10</v>
      </c>
      <c r="I568" s="4">
        <v>11</v>
      </c>
      <c r="J568" s="4">
        <v>0</v>
      </c>
      <c r="K568" s="4">
        <f>AVERAGE(J568:J569)</f>
        <v>0</v>
      </c>
      <c r="L568" s="4">
        <f>AVEDEV(J568:J569)</f>
        <v>0</v>
      </c>
      <c r="M568" s="5">
        <f>IF(K568=0,0,L568/K568)</f>
        <v>0</v>
      </c>
    </row>
    <row r="569" spans="1:13" x14ac:dyDescent="0.25">
      <c r="A569" t="s">
        <v>1219</v>
      </c>
      <c r="B569" s="3">
        <v>51</v>
      </c>
      <c r="C569" s="3">
        <v>5</v>
      </c>
      <c r="D569" s="3" t="s">
        <v>1487</v>
      </c>
      <c r="E569" s="4">
        <v>18.420000000000002</v>
      </c>
      <c r="F569" s="4">
        <v>19.87</v>
      </c>
      <c r="G569" s="4">
        <v>0</v>
      </c>
      <c r="H569" s="4">
        <v>6</v>
      </c>
      <c r="I569" s="4">
        <v>11</v>
      </c>
      <c r="J569" s="4">
        <v>0</v>
      </c>
      <c r="K569" s="4"/>
      <c r="L569" s="4"/>
      <c r="M569" s="5"/>
    </row>
    <row r="570" spans="1:13" x14ac:dyDescent="0.25">
      <c r="A570" t="s">
        <v>4</v>
      </c>
      <c r="B570" s="3">
        <v>6</v>
      </c>
      <c r="C570" s="3">
        <v>50</v>
      </c>
      <c r="D570" s="3" t="s">
        <v>186</v>
      </c>
      <c r="E570" s="4">
        <v>19.43</v>
      </c>
      <c r="F570" s="4">
        <v>19.13</v>
      </c>
      <c r="G570" s="4">
        <v>0.3</v>
      </c>
      <c r="H570" s="4">
        <v>7</v>
      </c>
      <c r="I570" s="4">
        <v>9</v>
      </c>
      <c r="J570" s="4">
        <v>0</v>
      </c>
      <c r="K570" s="4">
        <f>AVERAGE(J570:J571)</f>
        <v>0</v>
      </c>
      <c r="L570" s="4">
        <f>AVEDEV(J570:J571)</f>
        <v>0</v>
      </c>
      <c r="M570" s="5">
        <f>IF(K570=0,0,L570/K570)</f>
        <v>0</v>
      </c>
    </row>
    <row r="571" spans="1:13" x14ac:dyDescent="0.25">
      <c r="A571" t="s">
        <v>4</v>
      </c>
      <c r="B571" s="3">
        <v>7</v>
      </c>
      <c r="C571" s="3">
        <v>50</v>
      </c>
      <c r="D571" s="3" t="s">
        <v>186</v>
      </c>
      <c r="E571" s="4">
        <v>16.739999999999998</v>
      </c>
      <c r="F571" s="4">
        <v>19.13</v>
      </c>
      <c r="G571" s="4">
        <v>0</v>
      </c>
      <c r="H571" s="4">
        <v>5</v>
      </c>
      <c r="I571" s="4">
        <v>9</v>
      </c>
      <c r="J571" s="4">
        <v>0</v>
      </c>
      <c r="K571" s="4"/>
      <c r="L571" s="4"/>
      <c r="M571" s="5"/>
    </row>
    <row r="572" spans="1:13" x14ac:dyDescent="0.25">
      <c r="A572" t="s">
        <v>613</v>
      </c>
      <c r="B572" s="3">
        <v>26</v>
      </c>
      <c r="C572" s="3">
        <v>50</v>
      </c>
      <c r="D572" s="3" t="s">
        <v>794</v>
      </c>
      <c r="E572" s="4">
        <v>20.74</v>
      </c>
      <c r="F572" s="4">
        <v>20.5</v>
      </c>
      <c r="G572" s="4">
        <v>0.24</v>
      </c>
      <c r="H572" s="4">
        <v>11</v>
      </c>
      <c r="I572" s="4">
        <v>11</v>
      </c>
      <c r="J572" s="4">
        <v>0</v>
      </c>
      <c r="K572" s="4">
        <f>AVERAGE(J572:J573)</f>
        <v>0</v>
      </c>
      <c r="L572" s="4">
        <f>AVEDEV(J572:J573)</f>
        <v>0</v>
      </c>
      <c r="M572" s="5">
        <f>IF(K572=0,0,L572/K572)</f>
        <v>0</v>
      </c>
    </row>
    <row r="573" spans="1:13" x14ac:dyDescent="0.25">
      <c r="A573" t="s">
        <v>613</v>
      </c>
      <c r="B573" s="3">
        <v>27</v>
      </c>
      <c r="C573" s="3">
        <v>50</v>
      </c>
      <c r="D573" s="3" t="s">
        <v>794</v>
      </c>
      <c r="E573" s="4">
        <v>20.02</v>
      </c>
      <c r="F573" s="4">
        <v>20.5</v>
      </c>
      <c r="G573" s="4">
        <v>0</v>
      </c>
      <c r="H573" s="4">
        <v>11</v>
      </c>
      <c r="I573" s="4">
        <v>11</v>
      </c>
      <c r="J573" s="4">
        <v>0</v>
      </c>
      <c r="K573" s="4"/>
      <c r="L573" s="4"/>
      <c r="M573" s="5"/>
    </row>
    <row r="574" spans="1:13" x14ac:dyDescent="0.25">
      <c r="A574" t="s">
        <v>1219</v>
      </c>
      <c r="B574" s="3">
        <v>46</v>
      </c>
      <c r="C574" s="3">
        <v>50</v>
      </c>
      <c r="D574" s="3" t="s">
        <v>1400</v>
      </c>
      <c r="E574" s="4">
        <v>19.25</v>
      </c>
      <c r="F574" s="4">
        <v>19.87</v>
      </c>
      <c r="G574" s="4">
        <v>0</v>
      </c>
      <c r="H574" s="4">
        <v>11</v>
      </c>
      <c r="I574" s="4">
        <v>11</v>
      </c>
      <c r="J574" s="4">
        <v>0</v>
      </c>
      <c r="K574" s="4">
        <f>AVERAGE(J574:J575)</f>
        <v>0</v>
      </c>
      <c r="L574" s="4">
        <f>AVEDEV(J574:J575)</f>
        <v>0</v>
      </c>
      <c r="M574" s="5">
        <f>IF(K574=0,0,L574/K574)</f>
        <v>0</v>
      </c>
    </row>
    <row r="575" spans="1:13" x14ac:dyDescent="0.25">
      <c r="A575" t="s">
        <v>1219</v>
      </c>
      <c r="B575" s="3">
        <v>47</v>
      </c>
      <c r="C575" s="3">
        <v>50</v>
      </c>
      <c r="D575" s="3" t="s">
        <v>1400</v>
      </c>
      <c r="E575" s="4">
        <v>21.09</v>
      </c>
      <c r="F575" s="4">
        <v>19.87</v>
      </c>
      <c r="G575" s="4">
        <v>1.22</v>
      </c>
      <c r="H575" s="4">
        <v>9</v>
      </c>
      <c r="I575" s="4">
        <v>11</v>
      </c>
      <c r="J575" s="4">
        <v>0</v>
      </c>
      <c r="K575" s="4"/>
      <c r="L575" s="4"/>
      <c r="M575" s="5"/>
    </row>
    <row r="576" spans="1:13" x14ac:dyDescent="0.25">
      <c r="A576" t="s">
        <v>4</v>
      </c>
      <c r="B576" s="3">
        <v>6</v>
      </c>
      <c r="C576" s="3">
        <v>53</v>
      </c>
      <c r="D576" s="3" t="s">
        <v>189</v>
      </c>
      <c r="E576" s="4">
        <v>23.41</v>
      </c>
      <c r="F576" s="4">
        <v>19.13</v>
      </c>
      <c r="G576" s="4">
        <v>4.28</v>
      </c>
      <c r="H576" s="4">
        <v>15</v>
      </c>
      <c r="I576" s="4">
        <v>9</v>
      </c>
      <c r="J576" s="4">
        <v>6</v>
      </c>
      <c r="K576" s="4">
        <f>AVERAGE(J576:J577)</f>
        <v>9</v>
      </c>
      <c r="L576" s="4">
        <f>AVEDEV(J576:J577)</f>
        <v>3</v>
      </c>
      <c r="M576" s="5">
        <f>IF(K576=0,0,L576/K576)</f>
        <v>0.33333333333333331</v>
      </c>
    </row>
    <row r="577" spans="1:13" x14ac:dyDescent="0.25">
      <c r="A577" t="s">
        <v>4</v>
      </c>
      <c r="B577" s="3">
        <v>7</v>
      </c>
      <c r="C577" s="3">
        <v>53</v>
      </c>
      <c r="D577" s="3" t="s">
        <v>189</v>
      </c>
      <c r="E577" s="4">
        <v>27.71</v>
      </c>
      <c r="F577" s="4">
        <v>19.13</v>
      </c>
      <c r="G577" s="4">
        <v>8.58</v>
      </c>
      <c r="H577" s="4">
        <v>21</v>
      </c>
      <c r="I577" s="4">
        <v>9</v>
      </c>
      <c r="J577" s="4">
        <v>12</v>
      </c>
      <c r="K577" s="4"/>
      <c r="L577" s="4"/>
      <c r="M577" s="5"/>
    </row>
    <row r="578" spans="1:13" x14ac:dyDescent="0.25">
      <c r="A578" t="s">
        <v>613</v>
      </c>
      <c r="B578" s="3">
        <v>26</v>
      </c>
      <c r="C578" s="3">
        <v>53</v>
      </c>
      <c r="D578" s="3" t="s">
        <v>797</v>
      </c>
      <c r="E578" s="4">
        <v>22.64</v>
      </c>
      <c r="F578" s="4">
        <v>20.5</v>
      </c>
      <c r="G578" s="4">
        <v>2.14</v>
      </c>
      <c r="H578" s="4">
        <v>15</v>
      </c>
      <c r="I578" s="4">
        <v>11</v>
      </c>
      <c r="J578" s="4">
        <v>4</v>
      </c>
      <c r="K578" s="4">
        <f>AVERAGE(J578:J579)</f>
        <v>2.5</v>
      </c>
      <c r="L578" s="4">
        <f>AVEDEV(J578:J579)</f>
        <v>1.5</v>
      </c>
      <c r="M578" s="5">
        <f>IF(K578=0,0,L578/K578)</f>
        <v>0.6</v>
      </c>
    </row>
    <row r="579" spans="1:13" x14ac:dyDescent="0.25">
      <c r="A579" t="s">
        <v>613</v>
      </c>
      <c r="B579" s="3">
        <v>27</v>
      </c>
      <c r="C579" s="3">
        <v>53</v>
      </c>
      <c r="D579" s="3" t="s">
        <v>797</v>
      </c>
      <c r="E579" s="4">
        <v>24.18</v>
      </c>
      <c r="F579" s="4">
        <v>20.5</v>
      </c>
      <c r="G579" s="4">
        <v>3.68</v>
      </c>
      <c r="H579" s="4">
        <v>12</v>
      </c>
      <c r="I579" s="4">
        <v>11</v>
      </c>
      <c r="J579" s="4">
        <v>1</v>
      </c>
      <c r="K579" s="4"/>
      <c r="L579" s="4"/>
      <c r="M579" s="5"/>
    </row>
    <row r="580" spans="1:13" x14ac:dyDescent="0.25">
      <c r="A580" t="s">
        <v>1219</v>
      </c>
      <c r="B580" s="3">
        <v>46</v>
      </c>
      <c r="C580" s="3">
        <v>53</v>
      </c>
      <c r="D580" s="3" t="s">
        <v>1403</v>
      </c>
      <c r="E580" s="4">
        <v>14.39</v>
      </c>
      <c r="F580" s="4">
        <v>19.87</v>
      </c>
      <c r="G580" s="4">
        <v>0</v>
      </c>
      <c r="H580" s="4">
        <v>7</v>
      </c>
      <c r="I580" s="4">
        <v>11</v>
      </c>
      <c r="J580" s="4">
        <v>0</v>
      </c>
      <c r="K580" s="4">
        <f>AVERAGE(J580:J581)</f>
        <v>0</v>
      </c>
      <c r="L580" s="4">
        <f>AVEDEV(J580:J581)</f>
        <v>0</v>
      </c>
      <c r="M580" s="5">
        <f>IF(K580=0,0,L580/K580)</f>
        <v>0</v>
      </c>
    </row>
    <row r="581" spans="1:13" x14ac:dyDescent="0.25">
      <c r="A581" t="s">
        <v>1219</v>
      </c>
      <c r="B581" s="3">
        <v>47</v>
      </c>
      <c r="C581" s="3">
        <v>53</v>
      </c>
      <c r="D581" s="3" t="s">
        <v>1403</v>
      </c>
      <c r="E581" s="4">
        <v>14.77</v>
      </c>
      <c r="F581" s="4">
        <v>19.87</v>
      </c>
      <c r="G581" s="4">
        <v>0</v>
      </c>
      <c r="H581" s="4">
        <v>5</v>
      </c>
      <c r="I581" s="4">
        <v>11</v>
      </c>
      <c r="J581" s="4">
        <v>0</v>
      </c>
      <c r="K581" s="4"/>
      <c r="L581" s="4"/>
      <c r="M581" s="5"/>
    </row>
    <row r="582" spans="1:13" x14ac:dyDescent="0.25">
      <c r="A582" t="s">
        <v>4</v>
      </c>
      <c r="B582" s="3">
        <v>4</v>
      </c>
      <c r="C582" s="3">
        <v>64</v>
      </c>
      <c r="D582" s="3" t="s">
        <v>134</v>
      </c>
      <c r="E582" s="4">
        <v>15.86</v>
      </c>
      <c r="F582" s="4">
        <v>19.13</v>
      </c>
      <c r="G582" s="4">
        <v>0</v>
      </c>
      <c r="H582" s="4">
        <v>7</v>
      </c>
      <c r="I582" s="4">
        <v>9</v>
      </c>
      <c r="J582" s="4">
        <v>0</v>
      </c>
      <c r="K582" s="4">
        <f>AVERAGE(J582:J583)</f>
        <v>3</v>
      </c>
      <c r="L582" s="4">
        <f>AVEDEV(J582:J583)</f>
        <v>3</v>
      </c>
      <c r="M582" s="5">
        <f>IF(K582=0,0,L582/K582)</f>
        <v>1</v>
      </c>
    </row>
    <row r="583" spans="1:13" x14ac:dyDescent="0.25">
      <c r="A583" t="s">
        <v>4</v>
      </c>
      <c r="B583" s="3">
        <v>5</v>
      </c>
      <c r="C583" s="3">
        <v>64</v>
      </c>
      <c r="D583" s="3" t="s">
        <v>134</v>
      </c>
      <c r="E583" s="4">
        <v>20.079999999999998</v>
      </c>
      <c r="F583" s="4">
        <v>19.13</v>
      </c>
      <c r="G583" s="4">
        <v>0.94</v>
      </c>
      <c r="H583" s="4">
        <v>15</v>
      </c>
      <c r="I583" s="4">
        <v>9</v>
      </c>
      <c r="J583" s="4">
        <v>6</v>
      </c>
      <c r="K583" s="4"/>
      <c r="L583" s="4"/>
      <c r="M583" s="5"/>
    </row>
    <row r="584" spans="1:13" x14ac:dyDescent="0.25">
      <c r="A584" t="s">
        <v>613</v>
      </c>
      <c r="B584" s="3">
        <v>24</v>
      </c>
      <c r="C584" s="3">
        <v>64</v>
      </c>
      <c r="D584" s="3" t="s">
        <v>742</v>
      </c>
      <c r="E584" s="4">
        <v>24.36</v>
      </c>
      <c r="F584" s="4">
        <v>20.5</v>
      </c>
      <c r="G584" s="4">
        <v>3.86</v>
      </c>
      <c r="H584" s="4">
        <v>18</v>
      </c>
      <c r="I584" s="4">
        <v>11</v>
      </c>
      <c r="J584" s="4">
        <v>7</v>
      </c>
      <c r="K584" s="4">
        <f>AVERAGE(J584:J585)</f>
        <v>6.5</v>
      </c>
      <c r="L584" s="4">
        <f>AVEDEV(J584:J585)</f>
        <v>0.5</v>
      </c>
      <c r="M584" s="5">
        <f>IF(K584=0,0,L584/K584)</f>
        <v>7.6923076923076927E-2</v>
      </c>
    </row>
    <row r="585" spans="1:13" x14ac:dyDescent="0.25">
      <c r="A585" t="s">
        <v>613</v>
      </c>
      <c r="B585" s="3">
        <v>25</v>
      </c>
      <c r="C585" s="3">
        <v>64</v>
      </c>
      <c r="D585" s="3" t="s">
        <v>742</v>
      </c>
      <c r="E585" s="4">
        <v>24.68</v>
      </c>
      <c r="F585" s="4">
        <v>20.5</v>
      </c>
      <c r="G585" s="4">
        <v>4.18</v>
      </c>
      <c r="H585" s="4">
        <v>17</v>
      </c>
      <c r="I585" s="4">
        <v>11</v>
      </c>
      <c r="J585" s="4">
        <v>6</v>
      </c>
      <c r="K585" s="4"/>
      <c r="L585" s="4"/>
      <c r="M585" s="5"/>
    </row>
    <row r="586" spans="1:13" x14ac:dyDescent="0.25">
      <c r="A586" t="s">
        <v>1219</v>
      </c>
      <c r="B586" s="3">
        <v>44</v>
      </c>
      <c r="C586" s="3">
        <v>64</v>
      </c>
      <c r="D586" s="3" t="s">
        <v>1348</v>
      </c>
      <c r="E586" s="4">
        <v>16.79</v>
      </c>
      <c r="F586" s="4">
        <v>19.87</v>
      </c>
      <c r="G586" s="4">
        <v>0</v>
      </c>
      <c r="H586" s="4">
        <v>3</v>
      </c>
      <c r="I586" s="4">
        <v>11</v>
      </c>
      <c r="J586" s="4">
        <v>0</v>
      </c>
      <c r="K586" s="4">
        <f>AVERAGE(J586:J587)</f>
        <v>0</v>
      </c>
      <c r="L586" s="4">
        <f>AVEDEV(J586:J587)</f>
        <v>0</v>
      </c>
      <c r="M586" s="5">
        <f>IF(K586=0,0,L586/K586)</f>
        <v>0</v>
      </c>
    </row>
    <row r="587" spans="1:13" x14ac:dyDescent="0.25">
      <c r="A587" t="s">
        <v>1219</v>
      </c>
      <c r="B587" s="3">
        <v>45</v>
      </c>
      <c r="C587" s="3">
        <v>64</v>
      </c>
      <c r="D587" s="3" t="s">
        <v>1348</v>
      </c>
      <c r="E587" s="4">
        <v>17.690000000000001</v>
      </c>
      <c r="F587" s="4">
        <v>19.87</v>
      </c>
      <c r="G587" s="4">
        <v>0</v>
      </c>
      <c r="H587" s="4">
        <v>5</v>
      </c>
      <c r="I587" s="4">
        <v>11</v>
      </c>
      <c r="J587" s="4">
        <v>0</v>
      </c>
      <c r="K587" s="4"/>
      <c r="L587" s="4"/>
      <c r="M587" s="5"/>
    </row>
    <row r="588" spans="1:13" x14ac:dyDescent="0.25">
      <c r="A588" t="s">
        <v>4</v>
      </c>
      <c r="B588" s="3">
        <v>14</v>
      </c>
      <c r="C588" s="3">
        <v>12</v>
      </c>
      <c r="D588" s="3" t="s">
        <v>412</v>
      </c>
      <c r="E588" s="4">
        <v>19.45</v>
      </c>
      <c r="F588" s="4">
        <v>19.13</v>
      </c>
      <c r="G588" s="4">
        <v>0.32</v>
      </c>
      <c r="H588" s="4">
        <v>9</v>
      </c>
      <c r="I588" s="4">
        <v>9</v>
      </c>
      <c r="J588" s="4">
        <v>0</v>
      </c>
      <c r="K588" s="4">
        <f>AVERAGE(J588:J589)</f>
        <v>0</v>
      </c>
      <c r="L588" s="4">
        <f>AVEDEV(J588:J589)</f>
        <v>0</v>
      </c>
      <c r="M588" s="5">
        <f>IF(K588=0,0,L588/K588)</f>
        <v>0</v>
      </c>
    </row>
    <row r="589" spans="1:13" x14ac:dyDescent="0.25">
      <c r="A589" t="s">
        <v>4</v>
      </c>
      <c r="B589" s="3">
        <v>15</v>
      </c>
      <c r="C589" s="3">
        <v>12</v>
      </c>
      <c r="D589" s="3" t="s">
        <v>412</v>
      </c>
      <c r="E589" s="4">
        <v>16.71</v>
      </c>
      <c r="F589" s="4">
        <v>19.13</v>
      </c>
      <c r="G589" s="4">
        <v>0</v>
      </c>
      <c r="H589" s="4">
        <v>9</v>
      </c>
      <c r="I589" s="4">
        <v>9</v>
      </c>
      <c r="J589" s="4">
        <v>0</v>
      </c>
      <c r="K589" s="4"/>
      <c r="L589" s="4"/>
      <c r="M589" s="5"/>
    </row>
    <row r="590" spans="1:13" x14ac:dyDescent="0.25">
      <c r="A590" t="s">
        <v>613</v>
      </c>
      <c r="B590" s="3">
        <v>34</v>
      </c>
      <c r="C590" s="3">
        <v>12</v>
      </c>
      <c r="D590" s="3" t="s">
        <v>1020</v>
      </c>
      <c r="E590" s="4">
        <v>15.12</v>
      </c>
      <c r="F590" s="4">
        <v>20.5</v>
      </c>
      <c r="G590" s="4">
        <v>0</v>
      </c>
      <c r="H590" s="4">
        <v>5</v>
      </c>
      <c r="I590" s="4">
        <v>11</v>
      </c>
      <c r="J590" s="4">
        <v>0</v>
      </c>
      <c r="K590" s="4">
        <f>AVERAGE(J590:J591)</f>
        <v>0</v>
      </c>
      <c r="L590" s="4">
        <f>AVEDEV(J590:J591)</f>
        <v>0</v>
      </c>
      <c r="M590" s="5">
        <f>IF(K590=0,0,L590/K590)</f>
        <v>0</v>
      </c>
    </row>
    <row r="591" spans="1:13" x14ac:dyDescent="0.25">
      <c r="A591" t="s">
        <v>613</v>
      </c>
      <c r="B591" s="3">
        <v>35</v>
      </c>
      <c r="C591" s="3">
        <v>12</v>
      </c>
      <c r="D591" s="3" t="s">
        <v>1020</v>
      </c>
      <c r="E591" s="4">
        <v>17.05</v>
      </c>
      <c r="F591" s="4">
        <v>20.5</v>
      </c>
      <c r="G591" s="4">
        <v>0</v>
      </c>
      <c r="H591" s="4">
        <v>7</v>
      </c>
      <c r="I591" s="4">
        <v>11</v>
      </c>
      <c r="J591" s="4">
        <v>0</v>
      </c>
      <c r="K591" s="4"/>
      <c r="L591" s="4"/>
      <c r="M591" s="5"/>
    </row>
    <row r="592" spans="1:13" x14ac:dyDescent="0.25">
      <c r="A592" t="s">
        <v>1219</v>
      </c>
      <c r="B592" s="3">
        <v>54</v>
      </c>
      <c r="C592" s="3">
        <v>12</v>
      </c>
      <c r="D592" s="3" t="s">
        <v>1626</v>
      </c>
      <c r="E592" s="4">
        <v>15.26</v>
      </c>
      <c r="F592" s="4">
        <v>19.87</v>
      </c>
      <c r="G592" s="4">
        <v>0</v>
      </c>
      <c r="H592" s="4">
        <v>8</v>
      </c>
      <c r="I592" s="4">
        <v>11</v>
      </c>
      <c r="J592" s="4">
        <v>0</v>
      </c>
      <c r="K592" s="4">
        <f>AVERAGE(J592:J593)</f>
        <v>0</v>
      </c>
      <c r="L592" s="4">
        <f>AVEDEV(J592:J593)</f>
        <v>0</v>
      </c>
      <c r="M592" s="5">
        <f>IF(K592=0,0,L592/K592)</f>
        <v>0</v>
      </c>
    </row>
    <row r="593" spans="1:13" x14ac:dyDescent="0.25">
      <c r="A593" t="s">
        <v>1219</v>
      </c>
      <c r="B593" s="3">
        <v>55</v>
      </c>
      <c r="C593" s="3">
        <v>12</v>
      </c>
      <c r="D593" s="3" t="s">
        <v>1626</v>
      </c>
      <c r="E593" s="4">
        <v>19.29</v>
      </c>
      <c r="F593" s="4">
        <v>19.87</v>
      </c>
      <c r="G593" s="4">
        <v>0</v>
      </c>
      <c r="H593" s="4">
        <v>9</v>
      </c>
      <c r="I593" s="4">
        <v>11</v>
      </c>
      <c r="J593" s="4">
        <v>0</v>
      </c>
      <c r="K593" s="4"/>
      <c r="L593" s="4"/>
      <c r="M593" s="5"/>
    </row>
    <row r="594" spans="1:13" x14ac:dyDescent="0.25">
      <c r="A594" t="s">
        <v>4</v>
      </c>
      <c r="B594" s="3">
        <v>18</v>
      </c>
      <c r="C594" s="3">
        <v>6</v>
      </c>
      <c r="D594" s="3" t="s">
        <v>538</v>
      </c>
      <c r="E594" s="4">
        <v>17.079999999999998</v>
      </c>
      <c r="F594" s="4">
        <v>19.13</v>
      </c>
      <c r="G594" s="4">
        <v>0</v>
      </c>
      <c r="H594" s="4">
        <v>7</v>
      </c>
      <c r="I594" s="4">
        <v>9</v>
      </c>
      <c r="J594" s="4">
        <v>0</v>
      </c>
      <c r="K594" s="4">
        <f>AVERAGE(J594:J595)</f>
        <v>0</v>
      </c>
      <c r="L594" s="4">
        <f>AVEDEV(J594:J595)</f>
        <v>0</v>
      </c>
      <c r="M594" s="5">
        <f>IF(K594=0,0,L594/K594)</f>
        <v>0</v>
      </c>
    </row>
    <row r="595" spans="1:13" x14ac:dyDescent="0.25">
      <c r="A595" t="s">
        <v>4</v>
      </c>
      <c r="B595" s="3">
        <v>19</v>
      </c>
      <c r="C595" s="3">
        <v>6</v>
      </c>
      <c r="D595" s="3" t="s">
        <v>538</v>
      </c>
      <c r="E595" s="4">
        <v>16.04</v>
      </c>
      <c r="F595" s="4">
        <v>19.13</v>
      </c>
      <c r="G595" s="4">
        <v>0</v>
      </c>
      <c r="H595" s="4">
        <v>7</v>
      </c>
      <c r="I595" s="4">
        <v>9</v>
      </c>
      <c r="J595" s="4">
        <v>0</v>
      </c>
      <c r="K595" s="4"/>
      <c r="L595" s="4"/>
      <c r="M595" s="5"/>
    </row>
    <row r="596" spans="1:13" x14ac:dyDescent="0.25">
      <c r="A596" t="s">
        <v>613</v>
      </c>
      <c r="B596" s="3">
        <v>38</v>
      </c>
      <c r="C596" s="3">
        <v>6</v>
      </c>
      <c r="D596" s="3" t="s">
        <v>1146</v>
      </c>
      <c r="E596" s="4">
        <v>12.08</v>
      </c>
      <c r="F596" s="4">
        <v>20.5</v>
      </c>
      <c r="G596" s="4">
        <v>0</v>
      </c>
      <c r="H596" s="4">
        <v>5</v>
      </c>
      <c r="I596" s="4">
        <v>11</v>
      </c>
      <c r="J596" s="4">
        <v>0</v>
      </c>
      <c r="K596" s="4">
        <f>AVERAGE(J596:J597)</f>
        <v>0</v>
      </c>
      <c r="L596" s="4">
        <f>AVEDEV(J596:J597)</f>
        <v>0</v>
      </c>
      <c r="M596" s="5">
        <f>IF(K596=0,0,L596/K596)</f>
        <v>0</v>
      </c>
    </row>
    <row r="597" spans="1:13" x14ac:dyDescent="0.25">
      <c r="A597" t="s">
        <v>613</v>
      </c>
      <c r="B597" s="3">
        <v>39</v>
      </c>
      <c r="C597" s="3">
        <v>6</v>
      </c>
      <c r="D597" s="3" t="s">
        <v>1146</v>
      </c>
      <c r="E597" s="4">
        <v>12.96</v>
      </c>
      <c r="F597" s="4">
        <v>20.5</v>
      </c>
      <c r="G597" s="4">
        <v>0</v>
      </c>
      <c r="H597" s="4">
        <v>0</v>
      </c>
      <c r="I597" s="4">
        <v>11</v>
      </c>
      <c r="J597" s="4">
        <v>0</v>
      </c>
      <c r="K597" s="4"/>
      <c r="L597" s="4"/>
      <c r="M597" s="5"/>
    </row>
    <row r="598" spans="1:13" x14ac:dyDescent="0.25">
      <c r="A598" t="s">
        <v>1219</v>
      </c>
      <c r="B598" s="3">
        <v>58</v>
      </c>
      <c r="C598" s="3">
        <v>6</v>
      </c>
      <c r="D598" s="3" t="s">
        <v>1752</v>
      </c>
      <c r="E598" s="4">
        <v>13.36</v>
      </c>
      <c r="F598" s="4">
        <v>19.87</v>
      </c>
      <c r="G598" s="4">
        <v>0</v>
      </c>
      <c r="H598" s="4">
        <v>0</v>
      </c>
      <c r="I598" s="4">
        <v>11</v>
      </c>
      <c r="J598" s="4">
        <v>0</v>
      </c>
      <c r="K598" s="4">
        <f>AVERAGE(J598:J599)</f>
        <v>0</v>
      </c>
      <c r="L598" s="4">
        <f>AVEDEV(J598:J599)</f>
        <v>0</v>
      </c>
      <c r="M598" s="5">
        <f>IF(K598=0,0,L598/K598)</f>
        <v>0</v>
      </c>
    </row>
    <row r="599" spans="1:13" x14ac:dyDescent="0.25">
      <c r="A599" t="s">
        <v>1219</v>
      </c>
      <c r="B599" s="3">
        <v>59</v>
      </c>
      <c r="C599" s="3">
        <v>6</v>
      </c>
      <c r="D599" s="3" t="s">
        <v>1752</v>
      </c>
      <c r="E599" s="4">
        <v>12.6</v>
      </c>
      <c r="F599" s="4">
        <v>19.87</v>
      </c>
      <c r="G599" s="4">
        <v>0</v>
      </c>
      <c r="H599" s="4">
        <v>0</v>
      </c>
      <c r="I599" s="4">
        <v>11</v>
      </c>
      <c r="J599" s="4">
        <v>0</v>
      </c>
      <c r="K599" s="4"/>
      <c r="L599" s="4"/>
      <c r="M599" s="5"/>
    </row>
    <row r="600" spans="1:13" x14ac:dyDescent="0.25">
      <c r="A600" t="s">
        <v>4</v>
      </c>
      <c r="B600" s="3">
        <v>12</v>
      </c>
      <c r="C600" s="3">
        <v>45</v>
      </c>
      <c r="D600" s="3" t="s">
        <v>379</v>
      </c>
      <c r="E600" s="4">
        <v>20.38</v>
      </c>
      <c r="F600" s="4">
        <v>19.13</v>
      </c>
      <c r="G600" s="4">
        <v>1.25</v>
      </c>
      <c r="H600" s="4">
        <v>13</v>
      </c>
      <c r="I600" s="4">
        <v>9</v>
      </c>
      <c r="J600" s="4">
        <v>4</v>
      </c>
      <c r="K600" s="4">
        <f>AVERAGE(J600:J601)</f>
        <v>4</v>
      </c>
      <c r="L600" s="4">
        <f>AVEDEV(J600:J601)</f>
        <v>0</v>
      </c>
      <c r="M600" s="5">
        <f>IF(K600=0,0,L600/K600)</f>
        <v>0</v>
      </c>
    </row>
    <row r="601" spans="1:13" x14ac:dyDescent="0.25">
      <c r="A601" t="s">
        <v>4</v>
      </c>
      <c r="B601" s="3">
        <v>13</v>
      </c>
      <c r="C601" s="3">
        <v>45</v>
      </c>
      <c r="D601" s="3" t="s">
        <v>379</v>
      </c>
      <c r="E601" s="4">
        <v>22.25</v>
      </c>
      <c r="F601" s="4">
        <v>19.13</v>
      </c>
      <c r="G601" s="4">
        <v>3.12</v>
      </c>
      <c r="H601" s="4">
        <v>13</v>
      </c>
      <c r="I601" s="4">
        <v>9</v>
      </c>
      <c r="J601" s="4">
        <v>4</v>
      </c>
      <c r="K601" s="4"/>
      <c r="L601" s="4"/>
      <c r="M601" s="5"/>
    </row>
    <row r="602" spans="1:13" x14ac:dyDescent="0.25">
      <c r="A602" t="s">
        <v>613</v>
      </c>
      <c r="B602" s="3">
        <v>32</v>
      </c>
      <c r="C602" s="3">
        <v>45</v>
      </c>
      <c r="D602" s="3" t="s">
        <v>987</v>
      </c>
      <c r="E602" s="4">
        <v>29.82</v>
      </c>
      <c r="F602" s="4">
        <v>20.5</v>
      </c>
      <c r="G602" s="4">
        <v>9.32</v>
      </c>
      <c r="H602" s="4">
        <v>26</v>
      </c>
      <c r="I602" s="4">
        <v>11</v>
      </c>
      <c r="J602" s="4">
        <v>15</v>
      </c>
      <c r="K602" s="4">
        <f>AVERAGE(J602:J603)</f>
        <v>17</v>
      </c>
      <c r="L602" s="4">
        <f>AVEDEV(J602:J603)</f>
        <v>2</v>
      </c>
      <c r="M602" s="5">
        <f>IF(K602=0,0,L602/K602)</f>
        <v>0.11764705882352941</v>
      </c>
    </row>
    <row r="603" spans="1:13" x14ac:dyDescent="0.25">
      <c r="A603" t="s">
        <v>613</v>
      </c>
      <c r="B603" s="3">
        <v>33</v>
      </c>
      <c r="C603" s="3">
        <v>45</v>
      </c>
      <c r="D603" s="3" t="s">
        <v>987</v>
      </c>
      <c r="E603" s="4">
        <v>31.32</v>
      </c>
      <c r="F603" s="4">
        <v>20.5</v>
      </c>
      <c r="G603" s="4">
        <v>10.82</v>
      </c>
      <c r="H603" s="4">
        <v>30</v>
      </c>
      <c r="I603" s="4">
        <v>11</v>
      </c>
      <c r="J603" s="4">
        <v>19</v>
      </c>
      <c r="K603" s="4"/>
      <c r="L603" s="4"/>
      <c r="M603" s="5"/>
    </row>
    <row r="604" spans="1:13" x14ac:dyDescent="0.25">
      <c r="A604" t="s">
        <v>1219</v>
      </c>
      <c r="B604" s="3">
        <v>52</v>
      </c>
      <c r="C604" s="3">
        <v>45</v>
      </c>
      <c r="D604" s="3" t="s">
        <v>1593</v>
      </c>
      <c r="E604" s="4">
        <v>17.27</v>
      </c>
      <c r="F604" s="4">
        <v>19.87</v>
      </c>
      <c r="G604" s="4">
        <v>0</v>
      </c>
      <c r="H604" s="4">
        <v>9</v>
      </c>
      <c r="I604" s="4">
        <v>11</v>
      </c>
      <c r="J604" s="4">
        <v>0</v>
      </c>
      <c r="K604" s="4">
        <f>AVERAGE(J604:J605)</f>
        <v>2.5</v>
      </c>
      <c r="L604" s="4">
        <f>AVEDEV(J604:J605)</f>
        <v>2.5</v>
      </c>
      <c r="M604" s="5">
        <f>IF(K604=0,0,L604/K604)</f>
        <v>1</v>
      </c>
    </row>
    <row r="605" spans="1:13" x14ac:dyDescent="0.25">
      <c r="A605" t="s">
        <v>1219</v>
      </c>
      <c r="B605" s="3">
        <v>53</v>
      </c>
      <c r="C605" s="3">
        <v>45</v>
      </c>
      <c r="D605" s="3" t="s">
        <v>1593</v>
      </c>
      <c r="E605" s="4">
        <v>23.79</v>
      </c>
      <c r="F605" s="4">
        <v>19.87</v>
      </c>
      <c r="G605" s="4">
        <v>3.92</v>
      </c>
      <c r="H605" s="4">
        <v>16</v>
      </c>
      <c r="I605" s="4">
        <v>11</v>
      </c>
      <c r="J605" s="4">
        <v>5</v>
      </c>
      <c r="K605" s="4"/>
      <c r="L605" s="4"/>
      <c r="M605" s="5"/>
    </row>
    <row r="606" spans="1:13" x14ac:dyDescent="0.25">
      <c r="A606" t="s">
        <v>4</v>
      </c>
      <c r="B606" s="3">
        <v>8</v>
      </c>
      <c r="C606" s="3">
        <v>50</v>
      </c>
      <c r="D606" s="3" t="s">
        <v>252</v>
      </c>
      <c r="E606" s="4">
        <v>19.34</v>
      </c>
      <c r="F606" s="4">
        <v>19.13</v>
      </c>
      <c r="G606" s="4">
        <v>0.2</v>
      </c>
      <c r="H606" s="4">
        <v>15</v>
      </c>
      <c r="I606" s="4">
        <v>9</v>
      </c>
      <c r="J606" s="4">
        <v>6</v>
      </c>
      <c r="K606" s="4">
        <f>AVERAGE(J606:J607)</f>
        <v>3</v>
      </c>
      <c r="L606" s="4">
        <f>AVEDEV(J606:J607)</f>
        <v>3</v>
      </c>
      <c r="M606" s="5">
        <f>IF(K606=0,0,L606/K606)</f>
        <v>1</v>
      </c>
    </row>
    <row r="607" spans="1:13" x14ac:dyDescent="0.25">
      <c r="A607" t="s">
        <v>4</v>
      </c>
      <c r="B607" s="3">
        <v>9</v>
      </c>
      <c r="C607" s="3">
        <v>50</v>
      </c>
      <c r="D607" s="3" t="s">
        <v>252</v>
      </c>
      <c r="E607" s="4">
        <v>17.98</v>
      </c>
      <c r="F607" s="4">
        <v>19.13</v>
      </c>
      <c r="G607" s="4">
        <v>0</v>
      </c>
      <c r="H607" s="4">
        <v>6</v>
      </c>
      <c r="I607" s="4">
        <v>9</v>
      </c>
      <c r="J607" s="4">
        <v>0</v>
      </c>
      <c r="K607" s="4"/>
      <c r="L607" s="4"/>
      <c r="M607" s="5"/>
    </row>
    <row r="608" spans="1:13" x14ac:dyDescent="0.25">
      <c r="A608" t="s">
        <v>613</v>
      </c>
      <c r="B608" s="3">
        <v>28</v>
      </c>
      <c r="C608" s="3">
        <v>50</v>
      </c>
      <c r="D608" s="3" t="s">
        <v>860</v>
      </c>
      <c r="E608" s="4">
        <v>28.96</v>
      </c>
      <c r="F608" s="4">
        <v>20.5</v>
      </c>
      <c r="G608" s="4">
        <v>8.4600000000000009</v>
      </c>
      <c r="H608" s="4">
        <v>24</v>
      </c>
      <c r="I608" s="4">
        <v>11</v>
      </c>
      <c r="J608" s="4">
        <v>13</v>
      </c>
      <c r="K608" s="4">
        <f>AVERAGE(J608:J609)</f>
        <v>16</v>
      </c>
      <c r="L608" s="4">
        <f>AVEDEV(J608:J609)</f>
        <v>3</v>
      </c>
      <c r="M608" s="5">
        <f>IF(K608=0,0,L608/K608)</f>
        <v>0.1875</v>
      </c>
    </row>
    <row r="609" spans="1:13" x14ac:dyDescent="0.25">
      <c r="A609" t="s">
        <v>613</v>
      </c>
      <c r="B609" s="3">
        <v>29</v>
      </c>
      <c r="C609" s="3">
        <v>50</v>
      </c>
      <c r="D609" s="3" t="s">
        <v>860</v>
      </c>
      <c r="E609" s="4">
        <v>32.51</v>
      </c>
      <c r="F609" s="4">
        <v>20.5</v>
      </c>
      <c r="G609" s="4">
        <v>12.01</v>
      </c>
      <c r="H609" s="4">
        <v>30</v>
      </c>
      <c r="I609" s="4">
        <v>11</v>
      </c>
      <c r="J609" s="4">
        <v>19</v>
      </c>
      <c r="K609" s="4"/>
      <c r="L609" s="4"/>
      <c r="M609" s="5"/>
    </row>
    <row r="610" spans="1:13" x14ac:dyDescent="0.25">
      <c r="A610" t="s">
        <v>1219</v>
      </c>
      <c r="B610" s="3">
        <v>48</v>
      </c>
      <c r="C610" s="3">
        <v>50</v>
      </c>
      <c r="D610" s="3" t="s">
        <v>1466</v>
      </c>
      <c r="E610" s="4">
        <v>30.32</v>
      </c>
      <c r="F610" s="4">
        <v>19.87</v>
      </c>
      <c r="G610" s="4">
        <v>10.45</v>
      </c>
      <c r="H610" s="4">
        <v>28</v>
      </c>
      <c r="I610" s="4">
        <v>11</v>
      </c>
      <c r="J610" s="4">
        <v>17</v>
      </c>
      <c r="K610" s="4">
        <f>AVERAGE(J610:J611)</f>
        <v>16</v>
      </c>
      <c r="L610" s="4">
        <f>AVEDEV(J610:J611)</f>
        <v>1</v>
      </c>
      <c r="M610" s="5">
        <f>IF(K610=0,0,L610/K610)</f>
        <v>6.25E-2</v>
      </c>
    </row>
    <row r="611" spans="1:13" x14ac:dyDescent="0.25">
      <c r="A611" t="s">
        <v>1219</v>
      </c>
      <c r="B611" s="3">
        <v>49</v>
      </c>
      <c r="C611" s="3">
        <v>50</v>
      </c>
      <c r="D611" s="3" t="s">
        <v>1466</v>
      </c>
      <c r="E611" s="4">
        <v>29.21</v>
      </c>
      <c r="F611" s="4">
        <v>19.87</v>
      </c>
      <c r="G611" s="4">
        <v>9.34</v>
      </c>
      <c r="H611" s="4">
        <v>26</v>
      </c>
      <c r="I611" s="4">
        <v>11</v>
      </c>
      <c r="J611" s="4">
        <v>15</v>
      </c>
      <c r="K611" s="4"/>
      <c r="L611" s="4"/>
      <c r="M611" s="5"/>
    </row>
    <row r="612" spans="1:13" x14ac:dyDescent="0.25">
      <c r="A612" t="s">
        <v>4</v>
      </c>
      <c r="B612" s="3">
        <v>18</v>
      </c>
      <c r="C612" s="3">
        <v>26</v>
      </c>
      <c r="D612" s="3" t="s">
        <v>558</v>
      </c>
      <c r="E612" s="4">
        <v>22.19</v>
      </c>
      <c r="F612" s="4">
        <v>19.13</v>
      </c>
      <c r="G612" s="4">
        <v>3.05</v>
      </c>
      <c r="H612" s="4">
        <v>15</v>
      </c>
      <c r="I612" s="4">
        <v>9</v>
      </c>
      <c r="J612" s="4">
        <v>6</v>
      </c>
      <c r="K612" s="4">
        <f>AVERAGE(J612:J613)</f>
        <v>10.5</v>
      </c>
      <c r="L612" s="4">
        <f>AVEDEV(J612:J613)</f>
        <v>4.5</v>
      </c>
      <c r="M612" s="5">
        <f>IF(K612=0,0,L612/K612)</f>
        <v>0.42857142857142855</v>
      </c>
    </row>
    <row r="613" spans="1:13" x14ac:dyDescent="0.25">
      <c r="A613" t="s">
        <v>4</v>
      </c>
      <c r="B613" s="3">
        <v>19</v>
      </c>
      <c r="C613" s="3">
        <v>26</v>
      </c>
      <c r="D613" s="3" t="s">
        <v>558</v>
      </c>
      <c r="E613" s="4">
        <v>29.22</v>
      </c>
      <c r="F613" s="4">
        <v>19.13</v>
      </c>
      <c r="G613" s="4">
        <v>10.09</v>
      </c>
      <c r="H613" s="4">
        <v>24</v>
      </c>
      <c r="I613" s="4">
        <v>9</v>
      </c>
      <c r="J613" s="4">
        <v>15</v>
      </c>
      <c r="K613" s="4"/>
      <c r="L613" s="4"/>
      <c r="M613" s="5"/>
    </row>
    <row r="614" spans="1:13" x14ac:dyDescent="0.25">
      <c r="A614" t="s">
        <v>613</v>
      </c>
      <c r="B614" s="3">
        <v>38</v>
      </c>
      <c r="C614" s="3">
        <v>26</v>
      </c>
      <c r="D614" s="3" t="s">
        <v>1166</v>
      </c>
      <c r="E614" s="4">
        <v>21.69</v>
      </c>
      <c r="F614" s="4">
        <v>20.5</v>
      </c>
      <c r="G614" s="4">
        <v>1.19</v>
      </c>
      <c r="H614" s="4">
        <v>13</v>
      </c>
      <c r="I614" s="4">
        <v>11</v>
      </c>
      <c r="J614" s="4">
        <v>2</v>
      </c>
      <c r="K614" s="4">
        <f>AVERAGE(J614:J615)</f>
        <v>6</v>
      </c>
      <c r="L614" s="4">
        <f>AVEDEV(J614:J615)</f>
        <v>4</v>
      </c>
      <c r="M614" s="5">
        <f>IF(K614=0,0,L614/K614)</f>
        <v>0.66666666666666663</v>
      </c>
    </row>
    <row r="615" spans="1:13" x14ac:dyDescent="0.25">
      <c r="A615" t="s">
        <v>613</v>
      </c>
      <c r="B615" s="3">
        <v>39</v>
      </c>
      <c r="C615" s="3">
        <v>26</v>
      </c>
      <c r="D615" s="3" t="s">
        <v>1166</v>
      </c>
      <c r="E615" s="4">
        <v>27.28</v>
      </c>
      <c r="F615" s="4">
        <v>20.5</v>
      </c>
      <c r="G615" s="4">
        <v>6.78</v>
      </c>
      <c r="H615" s="4">
        <v>21</v>
      </c>
      <c r="I615" s="4">
        <v>11</v>
      </c>
      <c r="J615" s="4">
        <v>10</v>
      </c>
      <c r="K615" s="4"/>
      <c r="L615" s="4"/>
      <c r="M615" s="5"/>
    </row>
    <row r="616" spans="1:13" x14ac:dyDescent="0.25">
      <c r="A616" t="s">
        <v>1219</v>
      </c>
      <c r="B616" s="3">
        <v>58</v>
      </c>
      <c r="C616" s="3">
        <v>26</v>
      </c>
      <c r="D616" s="3" t="s">
        <v>1772</v>
      </c>
      <c r="E616" s="4">
        <v>20.82</v>
      </c>
      <c r="F616" s="4">
        <v>19.87</v>
      </c>
      <c r="G616" s="4">
        <v>0.95</v>
      </c>
      <c r="H616" s="4">
        <v>15</v>
      </c>
      <c r="I616" s="4">
        <v>11</v>
      </c>
      <c r="J616" s="4">
        <v>4</v>
      </c>
      <c r="K616" s="4">
        <f>AVERAGE(J616:J617)</f>
        <v>4</v>
      </c>
      <c r="L616" s="4">
        <f>AVEDEV(J616:J617)</f>
        <v>0</v>
      </c>
      <c r="M616" s="5">
        <f>IF(K616=0,0,L616/K616)</f>
        <v>0</v>
      </c>
    </row>
    <row r="617" spans="1:13" x14ac:dyDescent="0.25">
      <c r="A617" t="s">
        <v>1219</v>
      </c>
      <c r="B617" s="3">
        <v>59</v>
      </c>
      <c r="C617" s="3">
        <v>26</v>
      </c>
      <c r="D617" s="3" t="s">
        <v>1772</v>
      </c>
      <c r="E617" s="4">
        <v>21.62</v>
      </c>
      <c r="F617" s="4">
        <v>19.87</v>
      </c>
      <c r="G617" s="4">
        <v>1.75</v>
      </c>
      <c r="H617" s="4">
        <v>15</v>
      </c>
      <c r="I617" s="4">
        <v>11</v>
      </c>
      <c r="J617" s="4">
        <v>4</v>
      </c>
      <c r="K617" s="4"/>
      <c r="L617" s="4"/>
      <c r="M617" s="5"/>
    </row>
    <row r="618" spans="1:13" x14ac:dyDescent="0.25">
      <c r="A618" t="s">
        <v>4</v>
      </c>
      <c r="B618" s="3">
        <v>2</v>
      </c>
      <c r="C618" s="3">
        <v>12</v>
      </c>
      <c r="D618" s="3" t="s">
        <v>16</v>
      </c>
      <c r="E618" s="4">
        <v>15.59</v>
      </c>
      <c r="F618" s="4">
        <v>19.13</v>
      </c>
      <c r="G618" s="4">
        <v>0</v>
      </c>
      <c r="H618" s="4">
        <v>5</v>
      </c>
      <c r="I618" s="4">
        <v>9</v>
      </c>
      <c r="J618" s="4">
        <v>0</v>
      </c>
      <c r="K618" s="4">
        <f>AVERAGE(J618:J619)</f>
        <v>0</v>
      </c>
      <c r="L618" s="4">
        <f>AVEDEV(J618:J619)</f>
        <v>0</v>
      </c>
      <c r="M618" s="5">
        <f>IF(K618=0,0,L618/K618)</f>
        <v>0</v>
      </c>
    </row>
    <row r="619" spans="1:13" x14ac:dyDescent="0.25">
      <c r="A619" t="s">
        <v>4</v>
      </c>
      <c r="B619" s="3">
        <v>3</v>
      </c>
      <c r="C619" s="3">
        <v>12</v>
      </c>
      <c r="D619" s="3" t="s">
        <v>16</v>
      </c>
      <c r="E619" s="4">
        <v>17.52</v>
      </c>
      <c r="F619" s="4">
        <v>19.13</v>
      </c>
      <c r="G619" s="4">
        <v>0</v>
      </c>
      <c r="H619" s="4">
        <v>8</v>
      </c>
      <c r="I619" s="4">
        <v>9</v>
      </c>
      <c r="J619" s="4">
        <v>0</v>
      </c>
      <c r="K619" s="4"/>
      <c r="L619" s="4"/>
      <c r="M619" s="5"/>
    </row>
    <row r="620" spans="1:13" x14ac:dyDescent="0.25">
      <c r="A620" t="s">
        <v>613</v>
      </c>
      <c r="B620" s="3">
        <v>22</v>
      </c>
      <c r="C620" s="3">
        <v>12</v>
      </c>
      <c r="D620" s="3" t="s">
        <v>624</v>
      </c>
      <c r="E620" s="4">
        <v>16.14</v>
      </c>
      <c r="F620" s="4">
        <v>20.5</v>
      </c>
      <c r="G620" s="4">
        <v>0</v>
      </c>
      <c r="H620" s="4">
        <v>0</v>
      </c>
      <c r="I620" s="4">
        <v>11</v>
      </c>
      <c r="J620" s="4">
        <v>0</v>
      </c>
      <c r="K620" s="4">
        <f>AVERAGE(J620:J621)</f>
        <v>1</v>
      </c>
      <c r="L620" s="4">
        <f>AVEDEV(J620:J621)</f>
        <v>1</v>
      </c>
      <c r="M620" s="5">
        <f>IF(K620=0,0,L620/K620)</f>
        <v>1</v>
      </c>
    </row>
    <row r="621" spans="1:13" x14ac:dyDescent="0.25">
      <c r="A621" t="s">
        <v>613</v>
      </c>
      <c r="B621" s="3">
        <v>23</v>
      </c>
      <c r="C621" s="3">
        <v>12</v>
      </c>
      <c r="D621" s="3" t="s">
        <v>624</v>
      </c>
      <c r="E621" s="4">
        <v>19.61</v>
      </c>
      <c r="F621" s="4">
        <v>20.5</v>
      </c>
      <c r="G621" s="4">
        <v>0</v>
      </c>
      <c r="H621" s="4">
        <v>13</v>
      </c>
      <c r="I621" s="4">
        <v>11</v>
      </c>
      <c r="J621" s="4">
        <v>2</v>
      </c>
      <c r="K621" s="4"/>
      <c r="L621" s="4"/>
      <c r="M621" s="5"/>
    </row>
    <row r="622" spans="1:13" x14ac:dyDescent="0.25">
      <c r="A622" t="s">
        <v>1219</v>
      </c>
      <c r="B622" s="3">
        <v>42</v>
      </c>
      <c r="C622" s="3">
        <v>12</v>
      </c>
      <c r="D622" s="3" t="s">
        <v>1230</v>
      </c>
      <c r="E622" s="4">
        <v>19.87</v>
      </c>
      <c r="F622" s="4">
        <v>19.87</v>
      </c>
      <c r="G622" s="4">
        <v>0</v>
      </c>
      <c r="H622" s="4">
        <v>7</v>
      </c>
      <c r="I622" s="4">
        <v>11</v>
      </c>
      <c r="J622" s="4">
        <v>0</v>
      </c>
      <c r="K622" s="4">
        <f>AVERAGE(J622:J623)</f>
        <v>0</v>
      </c>
      <c r="L622" s="4">
        <f>AVEDEV(J622:J623)</f>
        <v>0</v>
      </c>
      <c r="M622" s="5">
        <f>IF(K622=0,0,L622/K622)</f>
        <v>0</v>
      </c>
    </row>
    <row r="623" spans="1:13" x14ac:dyDescent="0.25">
      <c r="A623" t="s">
        <v>1219</v>
      </c>
      <c r="B623" s="3">
        <v>43</v>
      </c>
      <c r="C623" s="3">
        <v>12</v>
      </c>
      <c r="D623" s="3" t="s">
        <v>1230</v>
      </c>
      <c r="E623" s="4">
        <v>17.14</v>
      </c>
      <c r="F623" s="4">
        <v>19.87</v>
      </c>
      <c r="G623" s="4">
        <v>0</v>
      </c>
      <c r="H623" s="4">
        <v>4</v>
      </c>
      <c r="I623" s="4">
        <v>11</v>
      </c>
      <c r="J623" s="4">
        <v>0</v>
      </c>
      <c r="K623" s="4"/>
      <c r="L623" s="4"/>
      <c r="M623" s="5"/>
    </row>
    <row r="624" spans="1:13" x14ac:dyDescent="0.25">
      <c r="A624" t="s">
        <v>4</v>
      </c>
      <c r="B624" s="3">
        <v>14</v>
      </c>
      <c r="C624" s="3">
        <v>46</v>
      </c>
      <c r="D624" s="3" t="s">
        <v>446</v>
      </c>
      <c r="E624" s="4">
        <v>19.89</v>
      </c>
      <c r="F624" s="4">
        <v>19.13</v>
      </c>
      <c r="G624" s="4">
        <v>0.75</v>
      </c>
      <c r="H624" s="4">
        <v>9</v>
      </c>
      <c r="I624" s="4">
        <v>9</v>
      </c>
      <c r="J624" s="4">
        <v>0</v>
      </c>
      <c r="K624" s="4">
        <f>AVERAGE(J624:J625)</f>
        <v>0</v>
      </c>
      <c r="L624" s="4">
        <f>AVEDEV(J624:J625)</f>
        <v>0</v>
      </c>
      <c r="M624" s="5">
        <f>IF(K624=0,0,L624/K624)</f>
        <v>0</v>
      </c>
    </row>
    <row r="625" spans="1:13" x14ac:dyDescent="0.25">
      <c r="A625" t="s">
        <v>4</v>
      </c>
      <c r="B625" s="3">
        <v>15</v>
      </c>
      <c r="C625" s="3">
        <v>46</v>
      </c>
      <c r="D625" s="3" t="s">
        <v>446</v>
      </c>
      <c r="E625" s="4">
        <v>18.899999999999999</v>
      </c>
      <c r="F625" s="4">
        <v>19.13</v>
      </c>
      <c r="G625" s="4">
        <v>0</v>
      </c>
      <c r="H625" s="4">
        <v>9</v>
      </c>
      <c r="I625" s="4">
        <v>9</v>
      </c>
      <c r="J625" s="4">
        <v>0</v>
      </c>
      <c r="K625" s="4"/>
      <c r="L625" s="4"/>
      <c r="M625" s="5"/>
    </row>
    <row r="626" spans="1:13" x14ac:dyDescent="0.25">
      <c r="A626" t="s">
        <v>613</v>
      </c>
      <c r="B626" s="3">
        <v>34</v>
      </c>
      <c r="C626" s="3">
        <v>46</v>
      </c>
      <c r="D626" s="3" t="s">
        <v>1054</v>
      </c>
      <c r="E626" s="4">
        <v>23.6</v>
      </c>
      <c r="F626" s="4">
        <v>20.5</v>
      </c>
      <c r="G626" s="4">
        <v>3.1</v>
      </c>
      <c r="H626" s="4">
        <v>15</v>
      </c>
      <c r="I626" s="4">
        <v>11</v>
      </c>
      <c r="J626" s="4">
        <v>4</v>
      </c>
      <c r="K626" s="4">
        <f>AVERAGE(J626:J627)</f>
        <v>4</v>
      </c>
      <c r="L626" s="4">
        <f>AVEDEV(J626:J627)</f>
        <v>0</v>
      </c>
      <c r="M626" s="5">
        <f>IF(K626=0,0,L626/K626)</f>
        <v>0</v>
      </c>
    </row>
    <row r="627" spans="1:13" x14ac:dyDescent="0.25">
      <c r="A627" t="s">
        <v>613</v>
      </c>
      <c r="B627" s="3">
        <v>35</v>
      </c>
      <c r="C627" s="3">
        <v>46</v>
      </c>
      <c r="D627" s="3" t="s">
        <v>1054</v>
      </c>
      <c r="E627" s="4">
        <v>19.46</v>
      </c>
      <c r="F627" s="4">
        <v>20.5</v>
      </c>
      <c r="G627" s="4">
        <v>0</v>
      </c>
      <c r="H627" s="4">
        <v>15</v>
      </c>
      <c r="I627" s="4">
        <v>11</v>
      </c>
      <c r="J627" s="4">
        <v>4</v>
      </c>
      <c r="K627" s="4"/>
      <c r="L627" s="4"/>
      <c r="M627" s="5"/>
    </row>
    <row r="628" spans="1:13" x14ac:dyDescent="0.25">
      <c r="A628" t="s">
        <v>1219</v>
      </c>
      <c r="B628" s="3">
        <v>54</v>
      </c>
      <c r="C628" s="3">
        <v>46</v>
      </c>
      <c r="D628" s="3" t="s">
        <v>1660</v>
      </c>
      <c r="E628" s="4">
        <v>24.39</v>
      </c>
      <c r="F628" s="4">
        <v>19.87</v>
      </c>
      <c r="G628" s="4">
        <v>4.5199999999999996</v>
      </c>
      <c r="H628" s="4">
        <v>15</v>
      </c>
      <c r="I628" s="4">
        <v>11</v>
      </c>
      <c r="J628" s="4">
        <v>4</v>
      </c>
      <c r="K628" s="4">
        <f>AVERAGE(J628:J629)</f>
        <v>3</v>
      </c>
      <c r="L628" s="4">
        <f>AVEDEV(J628:J629)</f>
        <v>1</v>
      </c>
      <c r="M628" s="5">
        <f>IF(K628=0,0,L628/K628)</f>
        <v>0.33333333333333331</v>
      </c>
    </row>
    <row r="629" spans="1:13" x14ac:dyDescent="0.25">
      <c r="A629" t="s">
        <v>1219</v>
      </c>
      <c r="B629" s="3">
        <v>55</v>
      </c>
      <c r="C629" s="3">
        <v>46</v>
      </c>
      <c r="D629" s="3" t="s">
        <v>1660</v>
      </c>
      <c r="E629" s="4">
        <v>20.420000000000002</v>
      </c>
      <c r="F629" s="4">
        <v>19.87</v>
      </c>
      <c r="G629" s="4">
        <v>0.55000000000000004</v>
      </c>
      <c r="H629" s="4">
        <v>13</v>
      </c>
      <c r="I629" s="4">
        <v>11</v>
      </c>
      <c r="J629" s="4">
        <v>2</v>
      </c>
      <c r="K629" s="4"/>
      <c r="L629" s="4"/>
      <c r="M629" s="5"/>
    </row>
    <row r="630" spans="1:13" x14ac:dyDescent="0.25">
      <c r="A630" t="s">
        <v>4</v>
      </c>
      <c r="B630" s="3">
        <v>12</v>
      </c>
      <c r="C630" s="3">
        <v>62</v>
      </c>
      <c r="D630" s="3" t="s">
        <v>396</v>
      </c>
      <c r="E630" s="4">
        <v>18.04</v>
      </c>
      <c r="F630" s="4">
        <v>19.13</v>
      </c>
      <c r="G630" s="4">
        <v>0</v>
      </c>
      <c r="H630" s="4">
        <v>9</v>
      </c>
      <c r="I630" s="4">
        <v>9</v>
      </c>
      <c r="J630" s="4">
        <v>0</v>
      </c>
      <c r="K630" s="4">
        <f>AVERAGE(J630:J631)</f>
        <v>4.5</v>
      </c>
      <c r="L630" s="4">
        <f>AVEDEV(J630:J631)</f>
        <v>4.5</v>
      </c>
      <c r="M630" s="5">
        <f>IF(K630=0,0,L630/K630)</f>
        <v>1</v>
      </c>
    </row>
    <row r="631" spans="1:13" x14ac:dyDescent="0.25">
      <c r="A631" t="s">
        <v>4</v>
      </c>
      <c r="B631" s="3">
        <v>13</v>
      </c>
      <c r="C631" s="3">
        <v>62</v>
      </c>
      <c r="D631" s="3" t="s">
        <v>396</v>
      </c>
      <c r="E631" s="4">
        <v>23.09</v>
      </c>
      <c r="F631" s="4">
        <v>19.13</v>
      </c>
      <c r="G631" s="4">
        <v>3.95</v>
      </c>
      <c r="H631" s="4">
        <v>18</v>
      </c>
      <c r="I631" s="4">
        <v>9</v>
      </c>
      <c r="J631" s="4">
        <v>9</v>
      </c>
      <c r="K631" s="4"/>
      <c r="L631" s="4"/>
      <c r="M631" s="5"/>
    </row>
    <row r="632" spans="1:13" x14ac:dyDescent="0.25">
      <c r="A632" t="s">
        <v>613</v>
      </c>
      <c r="B632" s="3">
        <v>32</v>
      </c>
      <c r="C632" s="3">
        <v>62</v>
      </c>
      <c r="D632" s="3" t="s">
        <v>1004</v>
      </c>
      <c r="E632" s="4">
        <v>23.12</v>
      </c>
      <c r="F632" s="4">
        <v>20.5</v>
      </c>
      <c r="G632" s="4">
        <v>2.62</v>
      </c>
      <c r="H632" s="4">
        <v>15</v>
      </c>
      <c r="I632" s="4">
        <v>11</v>
      </c>
      <c r="J632" s="4">
        <v>4</v>
      </c>
      <c r="K632" s="4">
        <f>AVERAGE(J632:J633)</f>
        <v>6</v>
      </c>
      <c r="L632" s="4">
        <f>AVEDEV(J632:J633)</f>
        <v>2</v>
      </c>
      <c r="M632" s="5">
        <f>IF(K632=0,0,L632/K632)</f>
        <v>0.33333333333333331</v>
      </c>
    </row>
    <row r="633" spans="1:13" x14ac:dyDescent="0.25">
      <c r="A633" t="s">
        <v>613</v>
      </c>
      <c r="B633" s="3">
        <v>33</v>
      </c>
      <c r="C633" s="3">
        <v>62</v>
      </c>
      <c r="D633" s="3" t="s">
        <v>1004</v>
      </c>
      <c r="E633" s="4">
        <v>26.58</v>
      </c>
      <c r="F633" s="4">
        <v>20.5</v>
      </c>
      <c r="G633" s="4">
        <v>6.08</v>
      </c>
      <c r="H633" s="4">
        <v>19</v>
      </c>
      <c r="I633" s="4">
        <v>11</v>
      </c>
      <c r="J633" s="4">
        <v>8</v>
      </c>
      <c r="K633" s="4"/>
      <c r="L633" s="4"/>
      <c r="M633" s="5"/>
    </row>
    <row r="634" spans="1:13" x14ac:dyDescent="0.25">
      <c r="A634" t="s">
        <v>1219</v>
      </c>
      <c r="B634" s="3">
        <v>52</v>
      </c>
      <c r="C634" s="3">
        <v>62</v>
      </c>
      <c r="D634" s="3" t="s">
        <v>1610</v>
      </c>
      <c r="E634" s="4">
        <v>27.59</v>
      </c>
      <c r="F634" s="4">
        <v>19.87</v>
      </c>
      <c r="G634" s="4">
        <v>7.72</v>
      </c>
      <c r="H634" s="4">
        <v>24</v>
      </c>
      <c r="I634" s="4">
        <v>11</v>
      </c>
      <c r="J634" s="4">
        <v>13</v>
      </c>
      <c r="K634" s="4">
        <f>AVERAGE(J634:J635)</f>
        <v>9</v>
      </c>
      <c r="L634" s="4">
        <f>AVEDEV(J634:J635)</f>
        <v>4</v>
      </c>
      <c r="M634" s="5">
        <f>IF(K634=0,0,L634/K634)</f>
        <v>0.44444444444444442</v>
      </c>
    </row>
    <row r="635" spans="1:13" x14ac:dyDescent="0.25">
      <c r="A635" t="s">
        <v>1219</v>
      </c>
      <c r="B635" s="3">
        <v>53</v>
      </c>
      <c r="C635" s="3">
        <v>62</v>
      </c>
      <c r="D635" s="3" t="s">
        <v>1610</v>
      </c>
      <c r="E635" s="4">
        <v>23.27</v>
      </c>
      <c r="F635" s="4">
        <v>19.87</v>
      </c>
      <c r="G635" s="4">
        <v>3.4</v>
      </c>
      <c r="H635" s="4">
        <v>16</v>
      </c>
      <c r="I635" s="4">
        <v>11</v>
      </c>
      <c r="J635" s="4">
        <v>5</v>
      </c>
      <c r="K635" s="4"/>
      <c r="L635" s="4"/>
      <c r="M635" s="5"/>
    </row>
    <row r="636" spans="1:13" x14ac:dyDescent="0.25">
      <c r="A636" t="s">
        <v>4</v>
      </c>
      <c r="B636" s="3">
        <v>2</v>
      </c>
      <c r="C636" s="3">
        <v>25</v>
      </c>
      <c r="D636" s="3" t="s">
        <v>29</v>
      </c>
      <c r="E636" s="4">
        <v>18.920000000000002</v>
      </c>
      <c r="F636" s="4">
        <v>19.13</v>
      </c>
      <c r="G636" s="4">
        <v>0</v>
      </c>
      <c r="H636" s="4">
        <v>13</v>
      </c>
      <c r="I636" s="4">
        <v>9</v>
      </c>
      <c r="J636" s="4">
        <v>4</v>
      </c>
      <c r="K636" s="4">
        <f>AVERAGE(J636:J637)</f>
        <v>2</v>
      </c>
      <c r="L636" s="4">
        <f>AVEDEV(J636:J637)</f>
        <v>2</v>
      </c>
      <c r="M636" s="5">
        <f>IF(K636=0,0,L636/K636)</f>
        <v>1</v>
      </c>
    </row>
    <row r="637" spans="1:13" x14ac:dyDescent="0.25">
      <c r="A637" t="s">
        <v>4</v>
      </c>
      <c r="B637" s="3">
        <v>3</v>
      </c>
      <c r="C637" s="3">
        <v>25</v>
      </c>
      <c r="D637" s="3" t="s">
        <v>29</v>
      </c>
      <c r="E637" s="4">
        <v>22.42</v>
      </c>
      <c r="F637" s="4">
        <v>19.13</v>
      </c>
      <c r="G637" s="4">
        <v>3.29</v>
      </c>
      <c r="H637" s="4">
        <v>6</v>
      </c>
      <c r="I637" s="4">
        <v>9</v>
      </c>
      <c r="J637" s="4">
        <v>0</v>
      </c>
      <c r="K637" s="4"/>
      <c r="L637" s="4"/>
      <c r="M637" s="5"/>
    </row>
    <row r="638" spans="1:13" x14ac:dyDescent="0.25">
      <c r="A638" t="s">
        <v>613</v>
      </c>
      <c r="B638" s="3">
        <v>22</v>
      </c>
      <c r="C638" s="3">
        <v>25</v>
      </c>
      <c r="D638" s="3" t="s">
        <v>637</v>
      </c>
      <c r="E638" s="4">
        <v>10.92</v>
      </c>
      <c r="F638" s="4">
        <v>20.5</v>
      </c>
      <c r="G638" s="4">
        <v>0</v>
      </c>
      <c r="H638" s="4">
        <v>0</v>
      </c>
      <c r="I638" s="4">
        <v>11</v>
      </c>
      <c r="J638" s="4">
        <v>0</v>
      </c>
      <c r="K638" s="4">
        <f>AVERAGE(J638:J639)</f>
        <v>0.5</v>
      </c>
      <c r="L638" s="4">
        <f>AVEDEV(J638:J639)</f>
        <v>0.5</v>
      </c>
      <c r="M638" s="5">
        <f>IF(K638=0,0,L638/K638)</f>
        <v>1</v>
      </c>
    </row>
    <row r="639" spans="1:13" x14ac:dyDescent="0.25">
      <c r="A639" t="s">
        <v>613</v>
      </c>
      <c r="B639" s="3">
        <v>23</v>
      </c>
      <c r="C639" s="3">
        <v>25</v>
      </c>
      <c r="D639" s="3" t="s">
        <v>637</v>
      </c>
      <c r="E639" s="4">
        <v>19.72</v>
      </c>
      <c r="F639" s="4">
        <v>20.5</v>
      </c>
      <c r="G639" s="4">
        <v>0</v>
      </c>
      <c r="H639" s="4">
        <v>12</v>
      </c>
      <c r="I639" s="4">
        <v>11</v>
      </c>
      <c r="J639" s="4">
        <v>1</v>
      </c>
      <c r="K639" s="4"/>
      <c r="L639" s="4"/>
      <c r="M639" s="5"/>
    </row>
    <row r="640" spans="1:13" x14ac:dyDescent="0.25">
      <c r="A640" t="s">
        <v>1219</v>
      </c>
      <c r="B640" s="3">
        <v>42</v>
      </c>
      <c r="C640" s="3">
        <v>25</v>
      </c>
      <c r="D640" s="3" t="s">
        <v>1243</v>
      </c>
      <c r="E640" s="4">
        <v>17.170000000000002</v>
      </c>
      <c r="F640" s="4">
        <v>19.87</v>
      </c>
      <c r="G640" s="4">
        <v>0</v>
      </c>
      <c r="H640" s="4">
        <v>7</v>
      </c>
      <c r="I640" s="4">
        <v>11</v>
      </c>
      <c r="J640" s="4">
        <v>0</v>
      </c>
      <c r="K640" s="4">
        <f>AVERAGE(J640:J641)</f>
        <v>0</v>
      </c>
      <c r="L640" s="4">
        <f>AVEDEV(J640:J641)</f>
        <v>0</v>
      </c>
      <c r="M640" s="5">
        <f>IF(K640=0,0,L640/K640)</f>
        <v>0</v>
      </c>
    </row>
    <row r="641" spans="1:13" x14ac:dyDescent="0.25">
      <c r="A641" t="s">
        <v>1219</v>
      </c>
      <c r="B641" s="3">
        <v>43</v>
      </c>
      <c r="C641" s="3">
        <v>25</v>
      </c>
      <c r="D641" s="3" t="s">
        <v>1243</v>
      </c>
      <c r="E641" s="4">
        <v>17.649999999999999</v>
      </c>
      <c r="F641" s="4">
        <v>19.87</v>
      </c>
      <c r="G641" s="4">
        <v>0</v>
      </c>
      <c r="H641" s="4">
        <v>9</v>
      </c>
      <c r="I641" s="4">
        <v>11</v>
      </c>
      <c r="J641" s="4">
        <v>0</v>
      </c>
      <c r="K641" s="4"/>
      <c r="L641" s="4"/>
      <c r="M641" s="5"/>
    </row>
    <row r="642" spans="1:13" x14ac:dyDescent="0.25">
      <c r="A642" t="s">
        <v>4</v>
      </c>
      <c r="B642" s="3">
        <v>16</v>
      </c>
      <c r="C642" s="3">
        <v>23</v>
      </c>
      <c r="D642" s="3" t="s">
        <v>489</v>
      </c>
      <c r="E642" s="4">
        <v>21.14</v>
      </c>
      <c r="F642" s="4">
        <v>19.13</v>
      </c>
      <c r="G642" s="4">
        <v>2</v>
      </c>
      <c r="H642" s="4">
        <v>11</v>
      </c>
      <c r="I642" s="4">
        <v>9</v>
      </c>
      <c r="J642" s="4">
        <v>2</v>
      </c>
      <c r="K642" s="4">
        <f>AVERAGE(J642:J643)</f>
        <v>3</v>
      </c>
      <c r="L642" s="4">
        <f>AVEDEV(J642:J643)</f>
        <v>1</v>
      </c>
      <c r="M642" s="5">
        <f>IF(K642=0,0,L642/K642)</f>
        <v>0.33333333333333331</v>
      </c>
    </row>
    <row r="643" spans="1:13" x14ac:dyDescent="0.25">
      <c r="A643" t="s">
        <v>4</v>
      </c>
      <c r="B643" s="3">
        <v>17</v>
      </c>
      <c r="C643" s="3">
        <v>23</v>
      </c>
      <c r="D643" s="3" t="s">
        <v>489</v>
      </c>
      <c r="E643" s="4">
        <v>21.39</v>
      </c>
      <c r="F643" s="4">
        <v>19.13</v>
      </c>
      <c r="G643" s="4">
        <v>2.25</v>
      </c>
      <c r="H643" s="4">
        <v>13</v>
      </c>
      <c r="I643" s="4">
        <v>9</v>
      </c>
      <c r="J643" s="4">
        <v>4</v>
      </c>
      <c r="K643" s="4"/>
      <c r="L643" s="4"/>
      <c r="M643" s="5"/>
    </row>
    <row r="644" spans="1:13" x14ac:dyDescent="0.25">
      <c r="A644" t="s">
        <v>613</v>
      </c>
      <c r="B644" s="3">
        <v>36</v>
      </c>
      <c r="C644" s="3">
        <v>23</v>
      </c>
      <c r="D644" s="3" t="s">
        <v>1097</v>
      </c>
      <c r="E644" s="4">
        <v>23.8</v>
      </c>
      <c r="F644" s="4">
        <v>20.5</v>
      </c>
      <c r="G644" s="4">
        <v>3.3</v>
      </c>
      <c r="H644" s="4">
        <v>15</v>
      </c>
      <c r="I644" s="4">
        <v>11</v>
      </c>
      <c r="J644" s="4">
        <v>4</v>
      </c>
      <c r="K644" s="4">
        <f>AVERAGE(J644:J645)</f>
        <v>5.5</v>
      </c>
      <c r="L644" s="4">
        <f>AVEDEV(J644:J645)</f>
        <v>1.5</v>
      </c>
      <c r="M644" s="5">
        <f>IF(K644=0,0,L644/K644)</f>
        <v>0.27272727272727271</v>
      </c>
    </row>
    <row r="645" spans="1:13" x14ac:dyDescent="0.25">
      <c r="A645" t="s">
        <v>613</v>
      </c>
      <c r="B645" s="3">
        <v>37</v>
      </c>
      <c r="C645" s="3">
        <v>23</v>
      </c>
      <c r="D645" s="3" t="s">
        <v>1097</v>
      </c>
      <c r="E645" s="4">
        <v>25.85</v>
      </c>
      <c r="F645" s="4">
        <v>20.5</v>
      </c>
      <c r="G645" s="4">
        <v>5.35</v>
      </c>
      <c r="H645" s="4">
        <v>18</v>
      </c>
      <c r="I645" s="4">
        <v>11</v>
      </c>
      <c r="J645" s="4">
        <v>7</v>
      </c>
      <c r="K645" s="4"/>
      <c r="L645" s="4"/>
      <c r="M645" s="5"/>
    </row>
    <row r="646" spans="1:13" x14ac:dyDescent="0.25">
      <c r="A646" t="s">
        <v>1219</v>
      </c>
      <c r="B646" s="3">
        <v>56</v>
      </c>
      <c r="C646" s="3">
        <v>23</v>
      </c>
      <c r="D646" s="3" t="s">
        <v>1703</v>
      </c>
      <c r="E646" s="4">
        <v>23.54</v>
      </c>
      <c r="F646" s="4">
        <v>19.87</v>
      </c>
      <c r="G646" s="4">
        <v>3.67</v>
      </c>
      <c r="H646" s="4">
        <v>15</v>
      </c>
      <c r="I646" s="4">
        <v>11</v>
      </c>
      <c r="J646" s="4">
        <v>4</v>
      </c>
      <c r="K646" s="4">
        <f>AVERAGE(J646:J647)</f>
        <v>2</v>
      </c>
      <c r="L646" s="4">
        <f>AVEDEV(J646:J647)</f>
        <v>2</v>
      </c>
      <c r="M646" s="5">
        <f>IF(K646=0,0,L646/K646)</f>
        <v>1</v>
      </c>
    </row>
    <row r="647" spans="1:13" x14ac:dyDescent="0.25">
      <c r="A647" t="s">
        <v>1219</v>
      </c>
      <c r="B647" s="3">
        <v>57</v>
      </c>
      <c r="C647" s="3">
        <v>23</v>
      </c>
      <c r="D647" s="3" t="s">
        <v>1703</v>
      </c>
      <c r="E647" s="4">
        <v>20.34</v>
      </c>
      <c r="F647" s="4">
        <v>19.87</v>
      </c>
      <c r="G647" s="4">
        <v>0.47</v>
      </c>
      <c r="H647" s="4">
        <v>11</v>
      </c>
      <c r="I647" s="4">
        <v>11</v>
      </c>
      <c r="J647" s="4">
        <v>0</v>
      </c>
      <c r="K647" s="4"/>
      <c r="L647" s="4"/>
      <c r="M647" s="5"/>
    </row>
    <row r="648" spans="1:13" x14ac:dyDescent="0.25">
      <c r="A648" t="s">
        <v>4</v>
      </c>
      <c r="B648" s="3">
        <v>16</v>
      </c>
      <c r="C648" s="3">
        <v>11</v>
      </c>
      <c r="D648" s="3" t="s">
        <v>477</v>
      </c>
      <c r="E648" s="4">
        <v>22.38</v>
      </c>
      <c r="F648" s="4">
        <v>19.13</v>
      </c>
      <c r="G648" s="4">
        <v>3.24</v>
      </c>
      <c r="H648" s="4">
        <v>19</v>
      </c>
      <c r="I648" s="4">
        <v>9</v>
      </c>
      <c r="J648" s="4">
        <v>10</v>
      </c>
      <c r="K648" s="4">
        <f>AVERAGE(J648:J649)</f>
        <v>7</v>
      </c>
      <c r="L648" s="4">
        <f>AVEDEV(J648:J649)</f>
        <v>3</v>
      </c>
      <c r="M648" s="5">
        <f>IF(K648=0,0,L648/K648)</f>
        <v>0.42857142857142855</v>
      </c>
    </row>
    <row r="649" spans="1:13" x14ac:dyDescent="0.25">
      <c r="A649" t="s">
        <v>4</v>
      </c>
      <c r="B649" s="3">
        <v>17</v>
      </c>
      <c r="C649" s="3">
        <v>11</v>
      </c>
      <c r="D649" s="3" t="s">
        <v>477</v>
      </c>
      <c r="E649" s="4">
        <v>21.66</v>
      </c>
      <c r="F649" s="4">
        <v>19.13</v>
      </c>
      <c r="G649" s="4">
        <v>2.5299999999999998</v>
      </c>
      <c r="H649" s="4">
        <v>13</v>
      </c>
      <c r="I649" s="4">
        <v>9</v>
      </c>
      <c r="J649" s="4">
        <v>4</v>
      </c>
      <c r="K649" s="4"/>
      <c r="L649" s="4"/>
      <c r="M649" s="5"/>
    </row>
    <row r="650" spans="1:13" x14ac:dyDescent="0.25">
      <c r="A650" t="s">
        <v>613</v>
      </c>
      <c r="B650" s="3">
        <v>36</v>
      </c>
      <c r="C650" s="3">
        <v>11</v>
      </c>
      <c r="D650" s="3" t="s">
        <v>1085</v>
      </c>
      <c r="E650" s="4">
        <v>29.51</v>
      </c>
      <c r="F650" s="4">
        <v>20.5</v>
      </c>
      <c r="G650" s="4">
        <v>9.01</v>
      </c>
      <c r="H650" s="4">
        <v>27</v>
      </c>
      <c r="I650" s="4">
        <v>11</v>
      </c>
      <c r="J650" s="4">
        <v>16</v>
      </c>
      <c r="K650" s="4">
        <f>AVERAGE(J650:J651)</f>
        <v>13</v>
      </c>
      <c r="L650" s="4">
        <f>AVEDEV(J650:J651)</f>
        <v>3</v>
      </c>
      <c r="M650" s="5">
        <f>IF(K650=0,0,L650/K650)</f>
        <v>0.23076923076923078</v>
      </c>
    </row>
    <row r="651" spans="1:13" x14ac:dyDescent="0.25">
      <c r="A651" t="s">
        <v>613</v>
      </c>
      <c r="B651" s="3">
        <v>37</v>
      </c>
      <c r="C651" s="3">
        <v>11</v>
      </c>
      <c r="D651" s="3" t="s">
        <v>1085</v>
      </c>
      <c r="E651" s="4">
        <v>29.03</v>
      </c>
      <c r="F651" s="4">
        <v>20.5</v>
      </c>
      <c r="G651" s="4">
        <v>8.5299999999999994</v>
      </c>
      <c r="H651" s="4">
        <v>21</v>
      </c>
      <c r="I651" s="4">
        <v>11</v>
      </c>
      <c r="J651" s="4">
        <v>10</v>
      </c>
      <c r="K651" s="4"/>
      <c r="L651" s="4"/>
      <c r="M651" s="5"/>
    </row>
    <row r="652" spans="1:13" x14ac:dyDescent="0.25">
      <c r="A652" t="s">
        <v>1219</v>
      </c>
      <c r="B652" s="3">
        <v>56</v>
      </c>
      <c r="C652" s="3">
        <v>11</v>
      </c>
      <c r="D652" s="3" t="s">
        <v>1691</v>
      </c>
      <c r="E652" s="4">
        <v>24.39</v>
      </c>
      <c r="F652" s="4">
        <v>19.87</v>
      </c>
      <c r="G652" s="4">
        <v>4.5199999999999996</v>
      </c>
      <c r="H652" s="4">
        <v>19</v>
      </c>
      <c r="I652" s="4">
        <v>11</v>
      </c>
      <c r="J652" s="4">
        <v>8</v>
      </c>
      <c r="K652" s="4">
        <f>AVERAGE(J652:J653)</f>
        <v>10.5</v>
      </c>
      <c r="L652" s="4">
        <f>AVEDEV(J652:J653)</f>
        <v>2.5</v>
      </c>
      <c r="M652" s="5">
        <f>IF(K652=0,0,L652/K652)</f>
        <v>0.23809523809523808</v>
      </c>
    </row>
    <row r="653" spans="1:13" x14ac:dyDescent="0.25">
      <c r="A653" t="s">
        <v>1219</v>
      </c>
      <c r="B653" s="3">
        <v>57</v>
      </c>
      <c r="C653" s="3">
        <v>11</v>
      </c>
      <c r="D653" s="3" t="s">
        <v>1691</v>
      </c>
      <c r="E653" s="4">
        <v>28.25</v>
      </c>
      <c r="F653" s="4">
        <v>19.87</v>
      </c>
      <c r="G653" s="4">
        <v>8.3800000000000008</v>
      </c>
      <c r="H653" s="4">
        <v>24</v>
      </c>
      <c r="I653" s="4">
        <v>11</v>
      </c>
      <c r="J653" s="4">
        <v>13</v>
      </c>
      <c r="K653" s="4"/>
      <c r="L653" s="4"/>
      <c r="M653" s="5"/>
    </row>
    <row r="654" spans="1:13" x14ac:dyDescent="0.25">
      <c r="A654" t="s">
        <v>4</v>
      </c>
      <c r="B654" s="3">
        <v>14</v>
      </c>
      <c r="C654" s="3">
        <v>4</v>
      </c>
      <c r="D654" s="3" t="s">
        <v>404</v>
      </c>
      <c r="E654" s="4">
        <v>22.01</v>
      </c>
      <c r="F654" s="4">
        <v>19.13</v>
      </c>
      <c r="G654" s="4">
        <v>2.87</v>
      </c>
      <c r="H654" s="4">
        <v>13</v>
      </c>
      <c r="I654" s="4">
        <v>9</v>
      </c>
      <c r="J654" s="4">
        <v>4</v>
      </c>
      <c r="K654" s="4">
        <f>AVERAGE(J654:J655)</f>
        <v>2</v>
      </c>
      <c r="L654" s="4">
        <f>AVEDEV(J654:J655)</f>
        <v>2</v>
      </c>
      <c r="M654" s="5">
        <f>IF(K654=0,0,L654/K654)</f>
        <v>1</v>
      </c>
    </row>
    <row r="655" spans="1:13" x14ac:dyDescent="0.25">
      <c r="A655" t="s">
        <v>4</v>
      </c>
      <c r="B655" s="3">
        <v>15</v>
      </c>
      <c r="C655" s="3">
        <v>4</v>
      </c>
      <c r="D655" s="3" t="s">
        <v>404</v>
      </c>
      <c r="E655" s="4">
        <v>19.34</v>
      </c>
      <c r="F655" s="4">
        <v>19.13</v>
      </c>
      <c r="G655" s="4">
        <v>0.2</v>
      </c>
      <c r="H655" s="4">
        <v>7</v>
      </c>
      <c r="I655" s="4">
        <v>9</v>
      </c>
      <c r="J655" s="4">
        <v>0</v>
      </c>
      <c r="K655" s="4"/>
      <c r="L655" s="4"/>
      <c r="M655" s="5"/>
    </row>
    <row r="656" spans="1:13" x14ac:dyDescent="0.25">
      <c r="A656" t="s">
        <v>613</v>
      </c>
      <c r="B656" s="3">
        <v>34</v>
      </c>
      <c r="C656" s="3">
        <v>4</v>
      </c>
      <c r="D656" s="3" t="s">
        <v>1012</v>
      </c>
      <c r="E656" s="4">
        <v>13.98</v>
      </c>
      <c r="F656" s="4">
        <v>20.5</v>
      </c>
      <c r="G656" s="4">
        <v>0</v>
      </c>
      <c r="H656" s="4">
        <v>0</v>
      </c>
      <c r="I656" s="4">
        <v>11</v>
      </c>
      <c r="J656" s="4">
        <v>0</v>
      </c>
      <c r="K656" s="4">
        <f>AVERAGE(J656:J657)</f>
        <v>1</v>
      </c>
      <c r="L656" s="4">
        <f>AVEDEV(J656:J657)</f>
        <v>1</v>
      </c>
      <c r="M656" s="5">
        <f>IF(K656=0,0,L656/K656)</f>
        <v>1</v>
      </c>
    </row>
    <row r="657" spans="1:13" x14ac:dyDescent="0.25">
      <c r="A657" t="s">
        <v>613</v>
      </c>
      <c r="B657" s="3">
        <v>35</v>
      </c>
      <c r="C657" s="3">
        <v>4</v>
      </c>
      <c r="D657" s="3" t="s">
        <v>1012</v>
      </c>
      <c r="E657" s="4">
        <v>20.38</v>
      </c>
      <c r="F657" s="4">
        <v>20.5</v>
      </c>
      <c r="G657" s="4">
        <v>0</v>
      </c>
      <c r="H657" s="4">
        <v>13</v>
      </c>
      <c r="I657" s="4">
        <v>11</v>
      </c>
      <c r="J657" s="4">
        <v>2</v>
      </c>
      <c r="K657" s="4"/>
      <c r="L657" s="4"/>
      <c r="M657" s="5"/>
    </row>
    <row r="658" spans="1:13" x14ac:dyDescent="0.25">
      <c r="A658" t="s">
        <v>1219</v>
      </c>
      <c r="B658" s="3">
        <v>54</v>
      </c>
      <c r="C658" s="3">
        <v>4</v>
      </c>
      <c r="D658" s="3" t="s">
        <v>1618</v>
      </c>
      <c r="E658" s="4">
        <v>20.38</v>
      </c>
      <c r="F658" s="4">
        <v>19.87</v>
      </c>
      <c r="G658" s="4">
        <v>0.51</v>
      </c>
      <c r="H658" s="4">
        <v>11</v>
      </c>
      <c r="I658" s="4">
        <v>11</v>
      </c>
      <c r="J658" s="4">
        <v>0</v>
      </c>
      <c r="K658" s="4">
        <f>AVERAGE(J658:J659)</f>
        <v>1</v>
      </c>
      <c r="L658" s="4">
        <f>AVEDEV(J658:J659)</f>
        <v>1</v>
      </c>
      <c r="M658" s="5">
        <f>IF(K658=0,0,L658/K658)</f>
        <v>1</v>
      </c>
    </row>
    <row r="659" spans="1:13" x14ac:dyDescent="0.25">
      <c r="A659" t="s">
        <v>1219</v>
      </c>
      <c r="B659" s="3">
        <v>55</v>
      </c>
      <c r="C659" s="3">
        <v>4</v>
      </c>
      <c r="D659" s="3" t="s">
        <v>1618</v>
      </c>
      <c r="E659" s="4">
        <v>19.59</v>
      </c>
      <c r="F659" s="4">
        <v>19.87</v>
      </c>
      <c r="G659" s="4">
        <v>0</v>
      </c>
      <c r="H659" s="4">
        <v>13</v>
      </c>
      <c r="I659" s="4">
        <v>11</v>
      </c>
      <c r="J659" s="4">
        <v>2</v>
      </c>
      <c r="K659" s="4"/>
      <c r="L659" s="4"/>
      <c r="M659" s="5"/>
    </row>
    <row r="660" spans="1:13" x14ac:dyDescent="0.25">
      <c r="A660" t="s">
        <v>4</v>
      </c>
      <c r="B660" s="3">
        <v>2</v>
      </c>
      <c r="C660" s="3">
        <v>22</v>
      </c>
      <c r="D660" s="3" t="s">
        <v>26</v>
      </c>
      <c r="E660" s="4">
        <v>17.760000000000002</v>
      </c>
      <c r="F660" s="4">
        <v>19.13</v>
      </c>
      <c r="G660" s="4">
        <v>0</v>
      </c>
      <c r="H660" s="4">
        <v>9</v>
      </c>
      <c r="I660" s="4">
        <v>9</v>
      </c>
      <c r="J660" s="4">
        <v>0</v>
      </c>
      <c r="K660" s="4">
        <f>AVERAGE(J660:J661)</f>
        <v>0</v>
      </c>
      <c r="L660" s="4">
        <f>AVEDEV(J660:J661)</f>
        <v>0</v>
      </c>
      <c r="M660" s="5">
        <f>IF(K660=0,0,L660/K660)</f>
        <v>0</v>
      </c>
    </row>
    <row r="661" spans="1:13" x14ac:dyDescent="0.25">
      <c r="A661" t="s">
        <v>4</v>
      </c>
      <c r="B661" s="3">
        <v>3</v>
      </c>
      <c r="C661" s="3">
        <v>22</v>
      </c>
      <c r="D661" s="3" t="s">
        <v>26</v>
      </c>
      <c r="E661" s="4">
        <v>16.059999999999999</v>
      </c>
      <c r="F661" s="4">
        <v>19.13</v>
      </c>
      <c r="G661" s="4">
        <v>0</v>
      </c>
      <c r="H661" s="4">
        <v>7</v>
      </c>
      <c r="I661" s="4">
        <v>9</v>
      </c>
      <c r="J661" s="4">
        <v>0</v>
      </c>
      <c r="K661" s="4"/>
      <c r="L661" s="4"/>
      <c r="M661" s="5"/>
    </row>
    <row r="662" spans="1:13" x14ac:dyDescent="0.25">
      <c r="A662" t="s">
        <v>613</v>
      </c>
      <c r="B662" s="3">
        <v>22</v>
      </c>
      <c r="C662" s="3">
        <v>22</v>
      </c>
      <c r="D662" s="3" t="s">
        <v>634</v>
      </c>
      <c r="E662" s="4">
        <v>19.32</v>
      </c>
      <c r="F662" s="4">
        <v>20.5</v>
      </c>
      <c r="G662" s="4">
        <v>0</v>
      </c>
      <c r="H662" s="4">
        <v>9</v>
      </c>
      <c r="I662" s="4">
        <v>11</v>
      </c>
      <c r="J662" s="4">
        <v>0</v>
      </c>
      <c r="K662" s="4">
        <f>AVERAGE(J662:J663)</f>
        <v>0</v>
      </c>
      <c r="L662" s="4">
        <f>AVEDEV(J662:J663)</f>
        <v>0</v>
      </c>
      <c r="M662" s="5">
        <f>IF(K662=0,0,L662/K662)</f>
        <v>0</v>
      </c>
    </row>
    <row r="663" spans="1:13" x14ac:dyDescent="0.25">
      <c r="A663" t="s">
        <v>613</v>
      </c>
      <c r="B663" s="3">
        <v>23</v>
      </c>
      <c r="C663" s="3">
        <v>22</v>
      </c>
      <c r="D663" s="3" t="s">
        <v>634</v>
      </c>
      <c r="E663" s="4">
        <v>19.46</v>
      </c>
      <c r="F663" s="4">
        <v>20.5</v>
      </c>
      <c r="G663" s="4">
        <v>0</v>
      </c>
      <c r="H663" s="4">
        <v>9</v>
      </c>
      <c r="I663" s="4">
        <v>11</v>
      </c>
      <c r="J663" s="4">
        <v>0</v>
      </c>
      <c r="K663" s="4"/>
      <c r="L663" s="4"/>
      <c r="M663" s="5"/>
    </row>
    <row r="664" spans="1:13" x14ac:dyDescent="0.25">
      <c r="A664" t="s">
        <v>1219</v>
      </c>
      <c r="B664" s="3">
        <v>42</v>
      </c>
      <c r="C664" s="3">
        <v>22</v>
      </c>
      <c r="D664" s="3" t="s">
        <v>1240</v>
      </c>
      <c r="E664" s="4">
        <v>15.37</v>
      </c>
      <c r="F664" s="4">
        <v>19.87</v>
      </c>
      <c r="G664" s="4">
        <v>0</v>
      </c>
      <c r="H664" s="4">
        <v>3</v>
      </c>
      <c r="I664" s="4">
        <v>11</v>
      </c>
      <c r="J664" s="4">
        <v>0</v>
      </c>
      <c r="K664" s="4">
        <f>AVERAGE(J664:J665)</f>
        <v>0</v>
      </c>
      <c r="L664" s="4">
        <f>AVEDEV(J664:J665)</f>
        <v>0</v>
      </c>
      <c r="M664" s="5">
        <f>IF(K664=0,0,L664/K664)</f>
        <v>0</v>
      </c>
    </row>
    <row r="665" spans="1:13" x14ac:dyDescent="0.25">
      <c r="A665" t="s">
        <v>1219</v>
      </c>
      <c r="B665" s="3">
        <v>43</v>
      </c>
      <c r="C665" s="3">
        <v>22</v>
      </c>
      <c r="D665" s="3" t="s">
        <v>1240</v>
      </c>
      <c r="E665" s="4">
        <v>14.84</v>
      </c>
      <c r="F665" s="4">
        <v>19.87</v>
      </c>
      <c r="G665" s="4">
        <v>0</v>
      </c>
      <c r="H665" s="4">
        <v>0</v>
      </c>
      <c r="I665" s="4">
        <v>11</v>
      </c>
      <c r="J665" s="4">
        <v>0</v>
      </c>
      <c r="K665" s="4"/>
      <c r="L665" s="4"/>
      <c r="M665" s="5"/>
    </row>
    <row r="666" spans="1:13" x14ac:dyDescent="0.25">
      <c r="A666" t="s">
        <v>4</v>
      </c>
      <c r="B666" s="3">
        <v>18</v>
      </c>
      <c r="C666" s="3">
        <v>65</v>
      </c>
      <c r="D666" s="3" t="s">
        <v>597</v>
      </c>
      <c r="E666" s="4">
        <v>21.53</v>
      </c>
      <c r="F666" s="4">
        <v>19.13</v>
      </c>
      <c r="G666" s="4">
        <v>2.4</v>
      </c>
      <c r="H666" s="4">
        <v>17</v>
      </c>
      <c r="I666" s="4">
        <v>9</v>
      </c>
      <c r="J666" s="4">
        <v>8</v>
      </c>
      <c r="K666" s="4">
        <f>AVERAGE(J666:J667)</f>
        <v>4</v>
      </c>
      <c r="L666" s="4">
        <f>AVEDEV(J666:J667)</f>
        <v>4</v>
      </c>
      <c r="M666" s="5">
        <f>IF(K666=0,0,L666/K666)</f>
        <v>1</v>
      </c>
    </row>
    <row r="667" spans="1:13" x14ac:dyDescent="0.25">
      <c r="A667" t="s">
        <v>4</v>
      </c>
      <c r="B667" s="3">
        <v>19</v>
      </c>
      <c r="C667" s="3">
        <v>65</v>
      </c>
      <c r="D667" s="3" t="s">
        <v>597</v>
      </c>
      <c r="E667" s="4">
        <v>17.989999999999998</v>
      </c>
      <c r="F667" s="4">
        <v>19.13</v>
      </c>
      <c r="G667" s="4">
        <v>0</v>
      </c>
      <c r="H667" s="4">
        <v>8</v>
      </c>
      <c r="I667" s="4">
        <v>9</v>
      </c>
      <c r="J667" s="4">
        <v>0</v>
      </c>
      <c r="K667" s="4"/>
      <c r="L667" s="4"/>
      <c r="M667" s="5"/>
    </row>
    <row r="668" spans="1:13" x14ac:dyDescent="0.25">
      <c r="A668" t="s">
        <v>613</v>
      </c>
      <c r="B668" s="3">
        <v>38</v>
      </c>
      <c r="C668" s="3">
        <v>65</v>
      </c>
      <c r="D668" s="3" t="s">
        <v>1205</v>
      </c>
      <c r="E668" s="4">
        <v>21.46</v>
      </c>
      <c r="F668" s="4">
        <v>20.5</v>
      </c>
      <c r="G668" s="4">
        <v>0.96</v>
      </c>
      <c r="H668" s="4">
        <v>13</v>
      </c>
      <c r="I668" s="4">
        <v>11</v>
      </c>
      <c r="J668" s="4">
        <v>2</v>
      </c>
      <c r="K668" s="4">
        <f>AVERAGE(J668:J669)</f>
        <v>1</v>
      </c>
      <c r="L668" s="4">
        <f>AVEDEV(J668:J669)</f>
        <v>1</v>
      </c>
      <c r="M668" s="5">
        <f>IF(K668=0,0,L668/K668)</f>
        <v>1</v>
      </c>
    </row>
    <row r="669" spans="1:13" x14ac:dyDescent="0.25">
      <c r="A669" t="s">
        <v>613</v>
      </c>
      <c r="B669" s="3">
        <v>39</v>
      </c>
      <c r="C669" s="3">
        <v>65</v>
      </c>
      <c r="D669" s="3" t="s">
        <v>1205</v>
      </c>
      <c r="E669" s="4">
        <v>18.27</v>
      </c>
      <c r="F669" s="4">
        <v>20.5</v>
      </c>
      <c r="G669" s="4">
        <v>0</v>
      </c>
      <c r="H669" s="4">
        <v>7</v>
      </c>
      <c r="I669" s="4">
        <v>11</v>
      </c>
      <c r="J669" s="4">
        <v>0</v>
      </c>
      <c r="K669" s="4"/>
      <c r="L669" s="4"/>
      <c r="M669" s="5"/>
    </row>
    <row r="670" spans="1:13" x14ac:dyDescent="0.25">
      <c r="A670" t="s">
        <v>1219</v>
      </c>
      <c r="B670" s="3">
        <v>58</v>
      </c>
      <c r="C670" s="3">
        <v>65</v>
      </c>
      <c r="D670" s="3" t="s">
        <v>1811</v>
      </c>
      <c r="E670" s="4">
        <v>19.84</v>
      </c>
      <c r="F670" s="4">
        <v>19.87</v>
      </c>
      <c r="G670" s="4">
        <v>0</v>
      </c>
      <c r="H670" s="4">
        <v>13</v>
      </c>
      <c r="I670" s="4">
        <v>11</v>
      </c>
      <c r="J670" s="4">
        <v>2</v>
      </c>
      <c r="K670" s="4">
        <f>AVERAGE(J670:J671)</f>
        <v>1</v>
      </c>
      <c r="L670" s="4">
        <f>AVEDEV(J670:J671)</f>
        <v>1</v>
      </c>
      <c r="M670" s="5">
        <f>IF(K670=0,0,L670/K670)</f>
        <v>1</v>
      </c>
    </row>
    <row r="671" spans="1:13" x14ac:dyDescent="0.25">
      <c r="A671" t="s">
        <v>1219</v>
      </c>
      <c r="B671" s="3">
        <v>59</v>
      </c>
      <c r="C671" s="3">
        <v>65</v>
      </c>
      <c r="D671" s="3" t="s">
        <v>1811</v>
      </c>
      <c r="E671" s="4">
        <v>17.05</v>
      </c>
      <c r="F671" s="4">
        <v>19.87</v>
      </c>
      <c r="G671" s="4">
        <v>0</v>
      </c>
      <c r="H671" s="4">
        <v>5</v>
      </c>
      <c r="I671" s="4">
        <v>11</v>
      </c>
      <c r="J671" s="4">
        <v>0</v>
      </c>
      <c r="K671" s="4"/>
      <c r="L671" s="4"/>
      <c r="M671" s="5"/>
    </row>
    <row r="672" spans="1:13" x14ac:dyDescent="0.25">
      <c r="A672" t="s">
        <v>4</v>
      </c>
      <c r="B672" s="3">
        <v>18</v>
      </c>
      <c r="C672" s="3">
        <v>37</v>
      </c>
      <c r="D672" s="3" t="s">
        <v>569</v>
      </c>
      <c r="E672" s="4">
        <v>18.82</v>
      </c>
      <c r="F672" s="4">
        <v>19.13</v>
      </c>
      <c r="G672" s="4">
        <v>0</v>
      </c>
      <c r="H672" s="4">
        <v>9</v>
      </c>
      <c r="I672" s="4">
        <v>9</v>
      </c>
      <c r="J672" s="4">
        <v>0</v>
      </c>
      <c r="K672" s="4">
        <f>AVERAGE(J672:J673)</f>
        <v>0</v>
      </c>
      <c r="L672" s="4">
        <f>AVEDEV(J672:J673)</f>
        <v>0</v>
      </c>
      <c r="M672" s="5">
        <f>IF(K672=0,0,L672/K672)</f>
        <v>0</v>
      </c>
    </row>
    <row r="673" spans="1:13" x14ac:dyDescent="0.25">
      <c r="A673" t="s">
        <v>4</v>
      </c>
      <c r="B673" s="3">
        <v>19</v>
      </c>
      <c r="C673" s="3">
        <v>37</v>
      </c>
      <c r="D673" s="3" t="s">
        <v>569</v>
      </c>
      <c r="E673" s="4">
        <v>20.07</v>
      </c>
      <c r="F673" s="4">
        <v>19.13</v>
      </c>
      <c r="G673" s="4">
        <v>0.94</v>
      </c>
      <c r="H673" s="4">
        <v>0</v>
      </c>
      <c r="I673" s="4">
        <v>9</v>
      </c>
      <c r="J673" s="4">
        <v>0</v>
      </c>
      <c r="K673" s="4"/>
      <c r="L673" s="4"/>
      <c r="M673" s="5"/>
    </row>
    <row r="674" spans="1:13" x14ac:dyDescent="0.25">
      <c r="A674" t="s">
        <v>613</v>
      </c>
      <c r="B674" s="3">
        <v>38</v>
      </c>
      <c r="C674" s="3">
        <v>37</v>
      </c>
      <c r="D674" s="3" t="s">
        <v>1177</v>
      </c>
      <c r="E674" s="4">
        <v>20.18</v>
      </c>
      <c r="F674" s="4">
        <v>20.5</v>
      </c>
      <c r="G674" s="4">
        <v>0</v>
      </c>
      <c r="H674" s="4">
        <v>11</v>
      </c>
      <c r="I674" s="4">
        <v>11</v>
      </c>
      <c r="J674" s="4">
        <v>0</v>
      </c>
      <c r="K674" s="4">
        <f>AVERAGE(J674:J675)</f>
        <v>2</v>
      </c>
      <c r="L674" s="4">
        <f>AVEDEV(J674:J675)</f>
        <v>2</v>
      </c>
      <c r="M674" s="5">
        <f>IF(K674=0,0,L674/K674)</f>
        <v>1</v>
      </c>
    </row>
    <row r="675" spans="1:13" x14ac:dyDescent="0.25">
      <c r="A675" t="s">
        <v>613</v>
      </c>
      <c r="B675" s="3">
        <v>39</v>
      </c>
      <c r="C675" s="3">
        <v>37</v>
      </c>
      <c r="D675" s="3" t="s">
        <v>1177</v>
      </c>
      <c r="E675" s="4">
        <v>20.67</v>
      </c>
      <c r="F675" s="4">
        <v>20.5</v>
      </c>
      <c r="G675" s="4">
        <v>0.17</v>
      </c>
      <c r="H675" s="4">
        <v>15</v>
      </c>
      <c r="I675" s="4">
        <v>11</v>
      </c>
      <c r="J675" s="4">
        <v>4</v>
      </c>
      <c r="K675" s="4"/>
      <c r="L675" s="4"/>
      <c r="M675" s="5"/>
    </row>
    <row r="676" spans="1:13" x14ac:dyDescent="0.25">
      <c r="A676" t="s">
        <v>1219</v>
      </c>
      <c r="B676" s="3">
        <v>58</v>
      </c>
      <c r="C676" s="3">
        <v>37</v>
      </c>
      <c r="D676" s="3" t="s">
        <v>1783</v>
      </c>
      <c r="E676" s="4">
        <v>15.52</v>
      </c>
      <c r="F676" s="4">
        <v>19.87</v>
      </c>
      <c r="G676" s="4">
        <v>0</v>
      </c>
      <c r="H676" s="4">
        <v>7</v>
      </c>
      <c r="I676" s="4">
        <v>11</v>
      </c>
      <c r="J676" s="4">
        <v>0</v>
      </c>
      <c r="K676" s="4">
        <f>AVERAGE(J676:J677)</f>
        <v>0</v>
      </c>
      <c r="L676" s="4">
        <f>AVEDEV(J676:J677)</f>
        <v>0</v>
      </c>
      <c r="M676" s="5">
        <f>IF(K676=0,0,L676/K676)</f>
        <v>0</v>
      </c>
    </row>
    <row r="677" spans="1:13" x14ac:dyDescent="0.25">
      <c r="A677" t="s">
        <v>1219</v>
      </c>
      <c r="B677" s="3">
        <v>59</v>
      </c>
      <c r="C677" s="3">
        <v>37</v>
      </c>
      <c r="D677" s="3" t="s">
        <v>1783</v>
      </c>
      <c r="E677" s="4">
        <v>17.88</v>
      </c>
      <c r="F677" s="4">
        <v>19.87</v>
      </c>
      <c r="G677" s="4">
        <v>0</v>
      </c>
      <c r="H677" s="4">
        <v>8</v>
      </c>
      <c r="I677" s="4">
        <v>11</v>
      </c>
      <c r="J677" s="4">
        <v>0</v>
      </c>
      <c r="K677" s="4"/>
      <c r="L677" s="4"/>
      <c r="M677" s="5"/>
    </row>
    <row r="678" spans="1:13" x14ac:dyDescent="0.25">
      <c r="A678" t="s">
        <v>4</v>
      </c>
      <c r="B678" s="3">
        <v>14</v>
      </c>
      <c r="C678" s="3">
        <v>26</v>
      </c>
      <c r="D678" s="3" t="s">
        <v>426</v>
      </c>
      <c r="E678" s="4">
        <v>17.329999999999998</v>
      </c>
      <c r="F678" s="4">
        <v>19.13</v>
      </c>
      <c r="G678" s="4">
        <v>0</v>
      </c>
      <c r="H678" s="4">
        <v>7</v>
      </c>
      <c r="I678" s="4">
        <v>9</v>
      </c>
      <c r="J678" s="4">
        <v>0</v>
      </c>
      <c r="K678" s="4">
        <f>AVERAGE(J678:J679)</f>
        <v>2</v>
      </c>
      <c r="L678" s="4">
        <f>AVEDEV(J678:J679)</f>
        <v>2</v>
      </c>
      <c r="M678" s="5">
        <f>IF(K678=0,0,L678/K678)</f>
        <v>1</v>
      </c>
    </row>
    <row r="679" spans="1:13" x14ac:dyDescent="0.25">
      <c r="A679" t="s">
        <v>4</v>
      </c>
      <c r="B679" s="3">
        <v>15</v>
      </c>
      <c r="C679" s="3">
        <v>26</v>
      </c>
      <c r="D679" s="3" t="s">
        <v>426</v>
      </c>
      <c r="E679" s="4">
        <v>19.53</v>
      </c>
      <c r="F679" s="4">
        <v>19.13</v>
      </c>
      <c r="G679" s="4">
        <v>0.4</v>
      </c>
      <c r="H679" s="4">
        <v>13</v>
      </c>
      <c r="I679" s="4">
        <v>9</v>
      </c>
      <c r="J679" s="4">
        <v>4</v>
      </c>
      <c r="K679" s="4"/>
      <c r="L679" s="4"/>
      <c r="M679" s="5"/>
    </row>
    <row r="680" spans="1:13" x14ac:dyDescent="0.25">
      <c r="A680" t="s">
        <v>613</v>
      </c>
      <c r="B680" s="3">
        <v>34</v>
      </c>
      <c r="C680" s="3">
        <v>26</v>
      </c>
      <c r="D680" s="3" t="s">
        <v>1034</v>
      </c>
      <c r="E680" s="4">
        <v>18.55</v>
      </c>
      <c r="F680" s="4">
        <v>20.5</v>
      </c>
      <c r="G680" s="4">
        <v>0</v>
      </c>
      <c r="H680" s="4">
        <v>5</v>
      </c>
      <c r="I680" s="4">
        <v>11</v>
      </c>
      <c r="J680" s="4">
        <v>0</v>
      </c>
      <c r="K680" s="4">
        <f>AVERAGE(J680:J681)</f>
        <v>2</v>
      </c>
      <c r="L680" s="4">
        <f>AVEDEV(J680:J681)</f>
        <v>2</v>
      </c>
      <c r="M680" s="5">
        <f>IF(K680=0,0,L680/K680)</f>
        <v>1</v>
      </c>
    </row>
    <row r="681" spans="1:13" x14ac:dyDescent="0.25">
      <c r="A681" t="s">
        <v>613</v>
      </c>
      <c r="B681" s="3">
        <v>35</v>
      </c>
      <c r="C681" s="3">
        <v>26</v>
      </c>
      <c r="D681" s="3" t="s">
        <v>1034</v>
      </c>
      <c r="E681" s="4">
        <v>20.260000000000002</v>
      </c>
      <c r="F681" s="4">
        <v>20.5</v>
      </c>
      <c r="G681" s="4">
        <v>0</v>
      </c>
      <c r="H681" s="4">
        <v>15</v>
      </c>
      <c r="I681" s="4">
        <v>11</v>
      </c>
      <c r="J681" s="4">
        <v>4</v>
      </c>
      <c r="K681" s="4"/>
      <c r="L681" s="4"/>
      <c r="M681" s="5"/>
    </row>
    <row r="682" spans="1:13" x14ac:dyDescent="0.25">
      <c r="A682" t="s">
        <v>1219</v>
      </c>
      <c r="B682" s="3">
        <v>54</v>
      </c>
      <c r="C682" s="3">
        <v>26</v>
      </c>
      <c r="D682" s="3" t="s">
        <v>1640</v>
      </c>
      <c r="E682" s="4">
        <v>22.64</v>
      </c>
      <c r="F682" s="4">
        <v>19.87</v>
      </c>
      <c r="G682" s="4">
        <v>2.77</v>
      </c>
      <c r="H682" s="4">
        <v>17</v>
      </c>
      <c r="I682" s="4">
        <v>11</v>
      </c>
      <c r="J682" s="4">
        <v>6</v>
      </c>
      <c r="K682" s="4">
        <f>AVERAGE(J682:J683)</f>
        <v>3</v>
      </c>
      <c r="L682" s="4">
        <f>AVEDEV(J682:J683)</f>
        <v>3</v>
      </c>
      <c r="M682" s="5">
        <f>IF(K682=0,0,L682/K682)</f>
        <v>1</v>
      </c>
    </row>
    <row r="683" spans="1:13" x14ac:dyDescent="0.25">
      <c r="A683" t="s">
        <v>1219</v>
      </c>
      <c r="B683" s="3">
        <v>55</v>
      </c>
      <c r="C683" s="3">
        <v>26</v>
      </c>
      <c r="D683" s="3" t="s">
        <v>1640</v>
      </c>
      <c r="E683" s="4">
        <v>20.55</v>
      </c>
      <c r="F683" s="4">
        <v>19.87</v>
      </c>
      <c r="G683" s="4">
        <v>0.68</v>
      </c>
      <c r="H683" s="4">
        <v>11</v>
      </c>
      <c r="I683" s="4">
        <v>11</v>
      </c>
      <c r="J683" s="4">
        <v>0</v>
      </c>
      <c r="K683" s="4"/>
      <c r="L683" s="4"/>
      <c r="M683" s="5"/>
    </row>
    <row r="684" spans="1:13" x14ac:dyDescent="0.25">
      <c r="A684" t="s">
        <v>4</v>
      </c>
      <c r="B684" s="3">
        <v>8</v>
      </c>
      <c r="C684" s="3">
        <v>60</v>
      </c>
      <c r="D684" s="3" t="s">
        <v>262</v>
      </c>
      <c r="E684" s="4">
        <v>19.37</v>
      </c>
      <c r="F684" s="4">
        <v>19.13</v>
      </c>
      <c r="G684" s="4">
        <v>0.24</v>
      </c>
      <c r="H684" s="4">
        <v>9</v>
      </c>
      <c r="I684" s="4">
        <v>9</v>
      </c>
      <c r="J684" s="4">
        <v>0</v>
      </c>
      <c r="K684" s="4">
        <f>AVERAGE(J684:J685)</f>
        <v>5</v>
      </c>
      <c r="L684" s="4">
        <f>AVEDEV(J684:J685)</f>
        <v>5</v>
      </c>
      <c r="M684" s="5">
        <f>IF(K684=0,0,L684/K684)</f>
        <v>1</v>
      </c>
    </row>
    <row r="685" spans="1:13" x14ac:dyDescent="0.25">
      <c r="A685" t="s">
        <v>4</v>
      </c>
      <c r="B685" s="3">
        <v>9</v>
      </c>
      <c r="C685" s="3">
        <v>60</v>
      </c>
      <c r="D685" s="3" t="s">
        <v>262</v>
      </c>
      <c r="E685" s="4">
        <v>24.94</v>
      </c>
      <c r="F685" s="4">
        <v>19.13</v>
      </c>
      <c r="G685" s="4">
        <v>5.81</v>
      </c>
      <c r="H685" s="4">
        <v>19</v>
      </c>
      <c r="I685" s="4">
        <v>9</v>
      </c>
      <c r="J685" s="4">
        <v>10</v>
      </c>
      <c r="K685" s="4"/>
      <c r="L685" s="4"/>
      <c r="M685" s="5"/>
    </row>
    <row r="686" spans="1:13" x14ac:dyDescent="0.25">
      <c r="A686" t="s">
        <v>613</v>
      </c>
      <c r="B686" s="3">
        <v>28</v>
      </c>
      <c r="C686" s="3">
        <v>60</v>
      </c>
      <c r="D686" s="3" t="s">
        <v>870</v>
      </c>
      <c r="E686" s="4">
        <v>25.14</v>
      </c>
      <c r="F686" s="4">
        <v>20.5</v>
      </c>
      <c r="G686" s="4">
        <v>4.6399999999999997</v>
      </c>
      <c r="H686" s="4">
        <v>17</v>
      </c>
      <c r="I686" s="4">
        <v>11</v>
      </c>
      <c r="J686" s="4">
        <v>6</v>
      </c>
      <c r="K686" s="4">
        <f>AVERAGE(J686:J687)</f>
        <v>5</v>
      </c>
      <c r="L686" s="4">
        <f>AVEDEV(J686:J687)</f>
        <v>1</v>
      </c>
      <c r="M686" s="5">
        <f>IF(K686=0,0,L686/K686)</f>
        <v>0.2</v>
      </c>
    </row>
    <row r="687" spans="1:13" x14ac:dyDescent="0.25">
      <c r="A687" t="s">
        <v>613</v>
      </c>
      <c r="B687" s="3">
        <v>29</v>
      </c>
      <c r="C687" s="3">
        <v>60</v>
      </c>
      <c r="D687" s="3" t="s">
        <v>870</v>
      </c>
      <c r="E687" s="4">
        <v>22.89</v>
      </c>
      <c r="F687" s="4">
        <v>20.5</v>
      </c>
      <c r="G687" s="4">
        <v>2.39</v>
      </c>
      <c r="H687" s="4">
        <v>15</v>
      </c>
      <c r="I687" s="4">
        <v>11</v>
      </c>
      <c r="J687" s="4">
        <v>4</v>
      </c>
      <c r="K687" s="4"/>
      <c r="L687" s="4"/>
      <c r="M687" s="5"/>
    </row>
    <row r="688" spans="1:13" x14ac:dyDescent="0.25">
      <c r="A688" t="s">
        <v>1219</v>
      </c>
      <c r="B688" s="3">
        <v>48</v>
      </c>
      <c r="C688" s="3">
        <v>60</v>
      </c>
      <c r="D688" s="3" t="s">
        <v>1476</v>
      </c>
      <c r="E688" s="4">
        <v>19.559999999999999</v>
      </c>
      <c r="F688" s="4">
        <v>19.87</v>
      </c>
      <c r="G688" s="4">
        <v>0</v>
      </c>
      <c r="H688" s="4">
        <v>12</v>
      </c>
      <c r="I688" s="4">
        <v>11</v>
      </c>
      <c r="J688" s="4">
        <v>1</v>
      </c>
      <c r="K688" s="4">
        <f>AVERAGE(J688:J689)</f>
        <v>0.5</v>
      </c>
      <c r="L688" s="4">
        <f>AVEDEV(J688:J689)</f>
        <v>0.5</v>
      </c>
      <c r="M688" s="5">
        <f>IF(K688=0,0,L688/K688)</f>
        <v>1</v>
      </c>
    </row>
    <row r="689" spans="1:13" x14ac:dyDescent="0.25">
      <c r="A689" t="s">
        <v>1219</v>
      </c>
      <c r="B689" s="3">
        <v>49</v>
      </c>
      <c r="C689" s="3">
        <v>60</v>
      </c>
      <c r="D689" s="3" t="s">
        <v>1476</v>
      </c>
      <c r="E689" s="4">
        <v>16.420000000000002</v>
      </c>
      <c r="F689" s="4">
        <v>19.87</v>
      </c>
      <c r="G689" s="4">
        <v>0</v>
      </c>
      <c r="H689" s="4">
        <v>5</v>
      </c>
      <c r="I689" s="4">
        <v>11</v>
      </c>
      <c r="J689" s="4">
        <v>0</v>
      </c>
      <c r="K689" s="4"/>
      <c r="L689" s="4"/>
      <c r="M689" s="5"/>
    </row>
    <row r="690" spans="1:13" x14ac:dyDescent="0.25">
      <c r="A690" t="s">
        <v>4</v>
      </c>
      <c r="B690" s="3">
        <v>18</v>
      </c>
      <c r="C690" s="3">
        <v>58</v>
      </c>
      <c r="D690" s="3" t="s">
        <v>590</v>
      </c>
      <c r="E690" s="4">
        <v>22.55</v>
      </c>
      <c r="F690" s="4">
        <v>19.13</v>
      </c>
      <c r="G690" s="4">
        <v>3.42</v>
      </c>
      <c r="H690" s="4">
        <v>13</v>
      </c>
      <c r="I690" s="4">
        <v>9</v>
      </c>
      <c r="J690" s="4">
        <v>4</v>
      </c>
      <c r="K690" s="4">
        <f>AVERAGE(J690:J691)</f>
        <v>6</v>
      </c>
      <c r="L690" s="4">
        <f>AVEDEV(J690:J691)</f>
        <v>2</v>
      </c>
      <c r="M690" s="5">
        <f>IF(K690=0,0,L690/K690)</f>
        <v>0.33333333333333331</v>
      </c>
    </row>
    <row r="691" spans="1:13" x14ac:dyDescent="0.25">
      <c r="A691" t="s">
        <v>4</v>
      </c>
      <c r="B691" s="3">
        <v>19</v>
      </c>
      <c r="C691" s="3">
        <v>58</v>
      </c>
      <c r="D691" s="3" t="s">
        <v>590</v>
      </c>
      <c r="E691" s="4">
        <v>25.99</v>
      </c>
      <c r="F691" s="4">
        <v>19.13</v>
      </c>
      <c r="G691" s="4">
        <v>6.86</v>
      </c>
      <c r="H691" s="4">
        <v>17</v>
      </c>
      <c r="I691" s="4">
        <v>9</v>
      </c>
      <c r="J691" s="4">
        <v>8</v>
      </c>
      <c r="K691" s="4"/>
      <c r="L691" s="4"/>
      <c r="M691" s="5"/>
    </row>
    <row r="692" spans="1:13" x14ac:dyDescent="0.25">
      <c r="A692" t="s">
        <v>613</v>
      </c>
      <c r="B692" s="3">
        <v>38</v>
      </c>
      <c r="C692" s="3">
        <v>58</v>
      </c>
      <c r="D692" s="3" t="s">
        <v>1198</v>
      </c>
      <c r="E692" s="4">
        <v>16.89</v>
      </c>
      <c r="F692" s="4">
        <v>20.5</v>
      </c>
      <c r="G692" s="4">
        <v>0</v>
      </c>
      <c r="H692" s="4">
        <v>7</v>
      </c>
      <c r="I692" s="4">
        <v>11</v>
      </c>
      <c r="J692" s="4">
        <v>0</v>
      </c>
      <c r="K692" s="4">
        <f>AVERAGE(J692:J693)</f>
        <v>2</v>
      </c>
      <c r="L692" s="4">
        <f>AVEDEV(J692:J693)</f>
        <v>2</v>
      </c>
      <c r="M692" s="5">
        <f>IF(K692=0,0,L692/K692)</f>
        <v>1</v>
      </c>
    </row>
    <row r="693" spans="1:13" x14ac:dyDescent="0.25">
      <c r="A693" t="s">
        <v>613</v>
      </c>
      <c r="B693" s="3">
        <v>39</v>
      </c>
      <c r="C693" s="3">
        <v>58</v>
      </c>
      <c r="D693" s="3" t="s">
        <v>1198</v>
      </c>
      <c r="E693" s="4">
        <v>20.059999999999999</v>
      </c>
      <c r="F693" s="4">
        <v>20.5</v>
      </c>
      <c r="G693" s="4">
        <v>0</v>
      </c>
      <c r="H693" s="4">
        <v>15</v>
      </c>
      <c r="I693" s="4">
        <v>11</v>
      </c>
      <c r="J693" s="4">
        <v>4</v>
      </c>
      <c r="K693" s="4"/>
      <c r="L693" s="4"/>
      <c r="M693" s="5"/>
    </row>
    <row r="694" spans="1:13" x14ac:dyDescent="0.25">
      <c r="A694" t="s">
        <v>1219</v>
      </c>
      <c r="B694" s="3">
        <v>58</v>
      </c>
      <c r="C694" s="3">
        <v>58</v>
      </c>
      <c r="D694" s="3" t="s">
        <v>1804</v>
      </c>
      <c r="E694" s="4">
        <v>20.149999999999999</v>
      </c>
      <c r="F694" s="4">
        <v>19.87</v>
      </c>
      <c r="G694" s="4">
        <v>0.28000000000000003</v>
      </c>
      <c r="H694" s="4">
        <v>13</v>
      </c>
      <c r="I694" s="4">
        <v>11</v>
      </c>
      <c r="J694" s="4">
        <v>2</v>
      </c>
      <c r="K694" s="4">
        <f>AVERAGE(J694:J695)</f>
        <v>1</v>
      </c>
      <c r="L694" s="4">
        <f>AVEDEV(J694:J695)</f>
        <v>1</v>
      </c>
      <c r="M694" s="5">
        <f>IF(K694=0,0,L694/K694)</f>
        <v>1</v>
      </c>
    </row>
    <row r="695" spans="1:13" x14ac:dyDescent="0.25">
      <c r="A695" t="s">
        <v>1219</v>
      </c>
      <c r="B695" s="3">
        <v>59</v>
      </c>
      <c r="C695" s="3">
        <v>58</v>
      </c>
      <c r="D695" s="3" t="s">
        <v>1804</v>
      </c>
      <c r="E695" s="4">
        <v>15.92</v>
      </c>
      <c r="F695" s="4">
        <v>19.87</v>
      </c>
      <c r="G695" s="4">
        <v>0</v>
      </c>
      <c r="H695" s="4">
        <v>3</v>
      </c>
      <c r="I695" s="4">
        <v>11</v>
      </c>
      <c r="J695" s="4">
        <v>0</v>
      </c>
      <c r="K695" s="4"/>
      <c r="L695" s="4"/>
      <c r="M695" s="5"/>
    </row>
    <row r="696" spans="1:13" x14ac:dyDescent="0.25">
      <c r="A696" t="s">
        <v>4</v>
      </c>
      <c r="B696" s="3">
        <v>12</v>
      </c>
      <c r="C696" s="3">
        <v>25</v>
      </c>
      <c r="D696" s="3" t="s">
        <v>359</v>
      </c>
      <c r="E696" s="4">
        <v>15.21</v>
      </c>
      <c r="F696" s="4">
        <v>19.13</v>
      </c>
      <c r="G696" s="4">
        <v>0</v>
      </c>
      <c r="H696" s="4">
        <v>1.5</v>
      </c>
      <c r="I696" s="4">
        <v>9</v>
      </c>
      <c r="J696" s="4">
        <v>0</v>
      </c>
      <c r="K696" s="4">
        <f>AVERAGE(J696:J697)</f>
        <v>0</v>
      </c>
      <c r="L696" s="4">
        <f>AVEDEV(J696:J697)</f>
        <v>0</v>
      </c>
      <c r="M696" s="5">
        <f>IF(K696=0,0,L696/K696)</f>
        <v>0</v>
      </c>
    </row>
    <row r="697" spans="1:13" x14ac:dyDescent="0.25">
      <c r="A697" t="s">
        <v>4</v>
      </c>
      <c r="B697" s="3">
        <v>13</v>
      </c>
      <c r="C697" s="3">
        <v>25</v>
      </c>
      <c r="D697" s="3" t="s">
        <v>359</v>
      </c>
      <c r="E697" s="4">
        <v>17.64</v>
      </c>
      <c r="F697" s="4">
        <v>19.13</v>
      </c>
      <c r="G697" s="4">
        <v>0</v>
      </c>
      <c r="H697" s="4">
        <v>9</v>
      </c>
      <c r="I697" s="4">
        <v>9</v>
      </c>
      <c r="J697" s="4">
        <v>0</v>
      </c>
      <c r="K697" s="4"/>
      <c r="L697" s="4"/>
      <c r="M697" s="5"/>
    </row>
    <row r="698" spans="1:13" x14ac:dyDescent="0.25">
      <c r="A698" t="s">
        <v>613</v>
      </c>
      <c r="B698" s="3">
        <v>32</v>
      </c>
      <c r="C698" s="3">
        <v>25</v>
      </c>
      <c r="D698" s="3" t="s">
        <v>967</v>
      </c>
      <c r="E698" s="4">
        <v>15.99</v>
      </c>
      <c r="F698" s="4">
        <v>20.5</v>
      </c>
      <c r="G698" s="4">
        <v>0</v>
      </c>
      <c r="H698" s="4">
        <v>5</v>
      </c>
      <c r="I698" s="4">
        <v>11</v>
      </c>
      <c r="J698" s="4">
        <v>0</v>
      </c>
      <c r="K698" s="4">
        <f>AVERAGE(J698:J699)</f>
        <v>0</v>
      </c>
      <c r="L698" s="4">
        <f>AVEDEV(J698:J699)</f>
        <v>0</v>
      </c>
      <c r="M698" s="5">
        <f>IF(K698=0,0,L698/K698)</f>
        <v>0</v>
      </c>
    </row>
    <row r="699" spans="1:13" x14ac:dyDescent="0.25">
      <c r="A699" t="s">
        <v>613</v>
      </c>
      <c r="B699" s="3">
        <v>33</v>
      </c>
      <c r="C699" s="3">
        <v>25</v>
      </c>
      <c r="D699" s="3" t="s">
        <v>967</v>
      </c>
      <c r="E699" s="4">
        <v>12.79</v>
      </c>
      <c r="F699" s="4">
        <v>20.5</v>
      </c>
      <c r="G699" s="4">
        <v>0</v>
      </c>
      <c r="H699" s="4">
        <v>0</v>
      </c>
      <c r="I699" s="4">
        <v>11</v>
      </c>
      <c r="J699" s="4">
        <v>0</v>
      </c>
      <c r="K699" s="4"/>
      <c r="L699" s="4"/>
      <c r="M699" s="5"/>
    </row>
    <row r="700" spans="1:13" x14ac:dyDescent="0.25">
      <c r="A700" t="s">
        <v>1219</v>
      </c>
      <c r="B700" s="3">
        <v>52</v>
      </c>
      <c r="C700" s="3">
        <v>25</v>
      </c>
      <c r="D700" s="3" t="s">
        <v>1573</v>
      </c>
      <c r="E700" s="4">
        <v>19.89</v>
      </c>
      <c r="F700" s="4">
        <v>19.87</v>
      </c>
      <c r="G700" s="4">
        <v>0.02</v>
      </c>
      <c r="H700" s="4">
        <v>11</v>
      </c>
      <c r="I700" s="4">
        <v>11</v>
      </c>
      <c r="J700" s="4">
        <v>0</v>
      </c>
      <c r="K700" s="4">
        <f>AVERAGE(J700:J701)</f>
        <v>0</v>
      </c>
      <c r="L700" s="4">
        <f>AVEDEV(J700:J701)</f>
        <v>0</v>
      </c>
      <c r="M700" s="5">
        <f>IF(K700=0,0,L700/K700)</f>
        <v>0</v>
      </c>
    </row>
    <row r="701" spans="1:13" x14ac:dyDescent="0.25">
      <c r="A701" t="s">
        <v>1219</v>
      </c>
      <c r="B701" s="3">
        <v>53</v>
      </c>
      <c r="C701" s="3">
        <v>25</v>
      </c>
      <c r="D701" s="3" t="s">
        <v>1573</v>
      </c>
      <c r="E701" s="4">
        <v>19.52</v>
      </c>
      <c r="F701" s="4">
        <v>19.87</v>
      </c>
      <c r="G701" s="4">
        <v>0</v>
      </c>
      <c r="H701" s="4">
        <v>11</v>
      </c>
      <c r="I701" s="4">
        <v>11</v>
      </c>
      <c r="J701" s="4">
        <v>0</v>
      </c>
      <c r="K701" s="4"/>
      <c r="L701" s="4"/>
      <c r="M701" s="5"/>
    </row>
    <row r="702" spans="1:13" x14ac:dyDescent="0.25">
      <c r="A702" t="s">
        <v>4</v>
      </c>
      <c r="B702" s="3">
        <v>12</v>
      </c>
      <c r="C702" s="3">
        <v>41</v>
      </c>
      <c r="D702" s="3" t="s">
        <v>375</v>
      </c>
      <c r="E702" s="4">
        <v>28.08</v>
      </c>
      <c r="F702" s="4">
        <v>19.13</v>
      </c>
      <c r="G702" s="4">
        <v>8.9499999999999993</v>
      </c>
      <c r="H702" s="4">
        <v>11</v>
      </c>
      <c r="I702" s="4">
        <v>9</v>
      </c>
      <c r="J702" s="4">
        <v>2</v>
      </c>
      <c r="K702" s="4">
        <f>AVERAGE(J702:J703)</f>
        <v>1</v>
      </c>
      <c r="L702" s="4">
        <f>AVEDEV(J702:J703)</f>
        <v>1</v>
      </c>
      <c r="M702" s="5">
        <f>IF(K702=0,0,L702/K702)</f>
        <v>1</v>
      </c>
    </row>
    <row r="703" spans="1:13" x14ac:dyDescent="0.25">
      <c r="A703" t="s">
        <v>4</v>
      </c>
      <c r="B703" s="3">
        <v>13</v>
      </c>
      <c r="C703" s="3">
        <v>41</v>
      </c>
      <c r="D703" s="3" t="s">
        <v>375</v>
      </c>
      <c r="E703" s="4">
        <v>19.059999999999999</v>
      </c>
      <c r="F703" s="4">
        <v>19.13</v>
      </c>
      <c r="G703" s="4">
        <v>0</v>
      </c>
      <c r="H703" s="4">
        <v>8</v>
      </c>
      <c r="I703" s="4">
        <v>9</v>
      </c>
      <c r="J703" s="4">
        <v>0</v>
      </c>
      <c r="K703" s="4"/>
      <c r="L703" s="4"/>
      <c r="M703" s="5"/>
    </row>
    <row r="704" spans="1:13" x14ac:dyDescent="0.25">
      <c r="A704" t="s">
        <v>613</v>
      </c>
      <c r="B704" s="3">
        <v>32</v>
      </c>
      <c r="C704" s="3">
        <v>41</v>
      </c>
      <c r="D704" s="3" t="s">
        <v>983</v>
      </c>
      <c r="E704" s="4">
        <v>24.09</v>
      </c>
      <c r="F704" s="4">
        <v>20.5</v>
      </c>
      <c r="G704" s="4">
        <v>3.59</v>
      </c>
      <c r="H704" s="4">
        <v>19</v>
      </c>
      <c r="I704" s="4">
        <v>11</v>
      </c>
      <c r="J704" s="4">
        <v>8</v>
      </c>
      <c r="K704" s="4">
        <f>AVERAGE(J704:J705)</f>
        <v>10.5</v>
      </c>
      <c r="L704" s="4">
        <f>AVEDEV(J704:J705)</f>
        <v>2.5</v>
      </c>
      <c r="M704" s="5">
        <f>IF(K704=0,0,L704/K704)</f>
        <v>0.23809523809523808</v>
      </c>
    </row>
    <row r="705" spans="1:13" x14ac:dyDescent="0.25">
      <c r="A705" t="s">
        <v>613</v>
      </c>
      <c r="B705" s="3">
        <v>33</v>
      </c>
      <c r="C705" s="3">
        <v>41</v>
      </c>
      <c r="D705" s="3" t="s">
        <v>983</v>
      </c>
      <c r="E705" s="4">
        <v>26.47</v>
      </c>
      <c r="F705" s="4">
        <v>20.5</v>
      </c>
      <c r="G705" s="4">
        <v>5.97</v>
      </c>
      <c r="H705" s="4">
        <v>24</v>
      </c>
      <c r="I705" s="4">
        <v>11</v>
      </c>
      <c r="J705" s="4">
        <v>13</v>
      </c>
      <c r="K705" s="4"/>
      <c r="L705" s="4"/>
      <c r="M705" s="5"/>
    </row>
    <row r="706" spans="1:13" x14ac:dyDescent="0.25">
      <c r="A706" t="s">
        <v>1219</v>
      </c>
      <c r="B706" s="3">
        <v>52</v>
      </c>
      <c r="C706" s="3">
        <v>41</v>
      </c>
      <c r="D706" s="3" t="s">
        <v>1589</v>
      </c>
      <c r="E706" s="4">
        <v>22.26</v>
      </c>
      <c r="F706" s="4">
        <v>19.87</v>
      </c>
      <c r="G706" s="4">
        <v>2.39</v>
      </c>
      <c r="H706" s="4">
        <v>17</v>
      </c>
      <c r="I706" s="4">
        <v>11</v>
      </c>
      <c r="J706" s="4">
        <v>6</v>
      </c>
      <c r="K706" s="4">
        <f>AVERAGE(J706:J707)</f>
        <v>5</v>
      </c>
      <c r="L706" s="4">
        <f>AVEDEV(J706:J707)</f>
        <v>1</v>
      </c>
      <c r="M706" s="5">
        <f>IF(K706=0,0,L706/K706)</f>
        <v>0.2</v>
      </c>
    </row>
    <row r="707" spans="1:13" x14ac:dyDescent="0.25">
      <c r="A707" t="s">
        <v>1219</v>
      </c>
      <c r="B707" s="3">
        <v>53</v>
      </c>
      <c r="C707" s="3">
        <v>41</v>
      </c>
      <c r="D707" s="3" t="s">
        <v>1589</v>
      </c>
      <c r="E707" s="4">
        <v>22.59</v>
      </c>
      <c r="F707" s="4">
        <v>19.87</v>
      </c>
      <c r="G707" s="4">
        <v>2.72</v>
      </c>
      <c r="H707" s="4">
        <v>15</v>
      </c>
      <c r="I707" s="4">
        <v>11</v>
      </c>
      <c r="J707" s="4">
        <v>4</v>
      </c>
      <c r="K707" s="4"/>
      <c r="L707" s="4"/>
      <c r="M707" s="5"/>
    </row>
    <row r="708" spans="1:13" x14ac:dyDescent="0.25">
      <c r="A708" t="s">
        <v>4</v>
      </c>
      <c r="B708" s="3">
        <v>8</v>
      </c>
      <c r="C708" s="3">
        <v>53</v>
      </c>
      <c r="D708" s="3" t="s">
        <v>255</v>
      </c>
      <c r="E708" s="4">
        <v>22.94</v>
      </c>
      <c r="F708" s="4">
        <v>19.13</v>
      </c>
      <c r="G708" s="4">
        <v>3.8</v>
      </c>
      <c r="H708" s="4">
        <v>15</v>
      </c>
      <c r="I708" s="4">
        <v>9</v>
      </c>
      <c r="J708" s="4">
        <v>6</v>
      </c>
      <c r="K708" s="4">
        <f>AVERAGE(J708:J709)</f>
        <v>7</v>
      </c>
      <c r="L708" s="4">
        <f>AVEDEV(J708:J709)</f>
        <v>1</v>
      </c>
      <c r="M708" s="5">
        <f>IF(K708=0,0,L708/K708)</f>
        <v>0.14285714285714285</v>
      </c>
    </row>
    <row r="709" spans="1:13" x14ac:dyDescent="0.25">
      <c r="A709" t="s">
        <v>4</v>
      </c>
      <c r="B709" s="3">
        <v>9</v>
      </c>
      <c r="C709" s="3">
        <v>53</v>
      </c>
      <c r="D709" s="3" t="s">
        <v>255</v>
      </c>
      <c r="E709" s="4">
        <v>23.99</v>
      </c>
      <c r="F709" s="4">
        <v>19.13</v>
      </c>
      <c r="G709" s="4">
        <v>4.8600000000000003</v>
      </c>
      <c r="H709" s="4">
        <v>17</v>
      </c>
      <c r="I709" s="4">
        <v>9</v>
      </c>
      <c r="J709" s="4">
        <v>8</v>
      </c>
      <c r="K709" s="4"/>
      <c r="L709" s="4"/>
      <c r="M709" s="5"/>
    </row>
    <row r="710" spans="1:13" x14ac:dyDescent="0.25">
      <c r="A710" t="s">
        <v>613</v>
      </c>
      <c r="B710" s="3">
        <v>28</v>
      </c>
      <c r="C710" s="3">
        <v>53</v>
      </c>
      <c r="D710" s="3" t="s">
        <v>863</v>
      </c>
      <c r="E710" s="4">
        <v>30.2</v>
      </c>
      <c r="F710" s="4">
        <v>20.5</v>
      </c>
      <c r="G710" s="4">
        <v>9.6999999999999993</v>
      </c>
      <c r="H710" s="4">
        <v>24</v>
      </c>
      <c r="I710" s="4">
        <v>11</v>
      </c>
      <c r="J710" s="4">
        <v>13</v>
      </c>
      <c r="K710" s="4">
        <f>AVERAGE(J710:J711)</f>
        <v>15.5</v>
      </c>
      <c r="L710" s="4">
        <f>AVEDEV(J710:J711)</f>
        <v>2.5</v>
      </c>
      <c r="M710" s="5">
        <f>IF(K710=0,0,L710/K710)</f>
        <v>0.16129032258064516</v>
      </c>
    </row>
    <row r="711" spans="1:13" x14ac:dyDescent="0.25">
      <c r="A711" t="s">
        <v>613</v>
      </c>
      <c r="B711" s="3">
        <v>29</v>
      </c>
      <c r="C711" s="3">
        <v>53</v>
      </c>
      <c r="D711" s="3" t="s">
        <v>863</v>
      </c>
      <c r="E711" s="4">
        <v>31.42</v>
      </c>
      <c r="F711" s="4">
        <v>20.5</v>
      </c>
      <c r="G711" s="4">
        <v>10.92</v>
      </c>
      <c r="H711" s="4">
        <v>29</v>
      </c>
      <c r="I711" s="4">
        <v>11</v>
      </c>
      <c r="J711" s="4">
        <v>18</v>
      </c>
      <c r="K711" s="4"/>
      <c r="L711" s="4"/>
      <c r="M711" s="5"/>
    </row>
    <row r="712" spans="1:13" x14ac:dyDescent="0.25">
      <c r="A712" t="s">
        <v>1219</v>
      </c>
      <c r="B712" s="3">
        <v>48</v>
      </c>
      <c r="C712" s="3">
        <v>53</v>
      </c>
      <c r="D712" s="3" t="s">
        <v>1469</v>
      </c>
      <c r="E712" s="4">
        <v>20.55</v>
      </c>
      <c r="F712" s="4">
        <v>19.87</v>
      </c>
      <c r="G712" s="4">
        <v>0.68</v>
      </c>
      <c r="H712" s="4">
        <v>11</v>
      </c>
      <c r="I712" s="4">
        <v>11</v>
      </c>
      <c r="J712" s="4">
        <v>0</v>
      </c>
      <c r="K712" s="4">
        <f>AVERAGE(J712:J713)</f>
        <v>3.5</v>
      </c>
      <c r="L712" s="4">
        <f>AVEDEV(J712:J713)</f>
        <v>3.5</v>
      </c>
      <c r="M712" s="5">
        <f>IF(K712=0,0,L712/K712)</f>
        <v>1</v>
      </c>
    </row>
    <row r="713" spans="1:13" x14ac:dyDescent="0.25">
      <c r="A713" t="s">
        <v>1219</v>
      </c>
      <c r="B713" s="3">
        <v>49</v>
      </c>
      <c r="C713" s="3">
        <v>53</v>
      </c>
      <c r="D713" s="3" t="s">
        <v>1469</v>
      </c>
      <c r="E713" s="4">
        <v>24.82</v>
      </c>
      <c r="F713" s="4">
        <v>19.87</v>
      </c>
      <c r="G713" s="4">
        <v>4.95</v>
      </c>
      <c r="H713" s="4">
        <v>18</v>
      </c>
      <c r="I713" s="4">
        <v>11</v>
      </c>
      <c r="J713" s="4">
        <v>7</v>
      </c>
      <c r="K713" s="4"/>
      <c r="L713" s="4"/>
      <c r="M713" s="5"/>
    </row>
    <row r="714" spans="1:13" x14ac:dyDescent="0.25">
      <c r="A714" t="s">
        <v>4</v>
      </c>
      <c r="B714" s="3">
        <v>16</v>
      </c>
      <c r="C714" s="3">
        <v>17</v>
      </c>
      <c r="D714" s="3" t="s">
        <v>483</v>
      </c>
      <c r="E714" s="4">
        <v>19.45</v>
      </c>
      <c r="F714" s="4">
        <v>19.13</v>
      </c>
      <c r="G714" s="4">
        <v>0.31</v>
      </c>
      <c r="H714" s="4">
        <v>12</v>
      </c>
      <c r="I714" s="4">
        <v>9</v>
      </c>
      <c r="J714" s="4">
        <v>3</v>
      </c>
      <c r="K714" s="4">
        <f>AVERAGE(J714:J715)</f>
        <v>5</v>
      </c>
      <c r="L714" s="4">
        <f>AVEDEV(J714:J715)</f>
        <v>2</v>
      </c>
      <c r="M714" s="5">
        <f>IF(K714=0,0,L714/K714)</f>
        <v>0.4</v>
      </c>
    </row>
    <row r="715" spans="1:13" x14ac:dyDescent="0.25">
      <c r="A715" t="s">
        <v>4</v>
      </c>
      <c r="B715" s="3">
        <v>17</v>
      </c>
      <c r="C715" s="3">
        <v>17</v>
      </c>
      <c r="D715" s="3" t="s">
        <v>483</v>
      </c>
      <c r="E715" s="4">
        <v>25.48</v>
      </c>
      <c r="F715" s="4">
        <v>19.13</v>
      </c>
      <c r="G715" s="4">
        <v>6.35</v>
      </c>
      <c r="H715" s="4">
        <v>16</v>
      </c>
      <c r="I715" s="4">
        <v>9</v>
      </c>
      <c r="J715" s="4">
        <v>7</v>
      </c>
      <c r="K715" s="4"/>
      <c r="L715" s="4"/>
      <c r="M715" s="5"/>
    </row>
    <row r="716" spans="1:13" x14ac:dyDescent="0.25">
      <c r="A716" t="s">
        <v>613</v>
      </c>
      <c r="B716" s="3">
        <v>36</v>
      </c>
      <c r="C716" s="3">
        <v>17</v>
      </c>
      <c r="D716" s="3" t="s">
        <v>1091</v>
      </c>
      <c r="E716" s="4">
        <v>26.81</v>
      </c>
      <c r="F716" s="4">
        <v>20.5</v>
      </c>
      <c r="G716" s="4">
        <v>6.31</v>
      </c>
      <c r="H716" s="4">
        <v>22.5</v>
      </c>
      <c r="I716" s="4">
        <v>11</v>
      </c>
      <c r="J716" s="4">
        <v>11.5</v>
      </c>
      <c r="K716" s="4">
        <f>AVERAGE(J716:J717)</f>
        <v>7.75</v>
      </c>
      <c r="L716" s="4">
        <f>AVEDEV(J716:J717)</f>
        <v>3.75</v>
      </c>
      <c r="M716" s="5">
        <f>IF(K716=0,0,L716/K716)</f>
        <v>0.4838709677419355</v>
      </c>
    </row>
    <row r="717" spans="1:13" x14ac:dyDescent="0.25">
      <c r="A717" t="s">
        <v>613</v>
      </c>
      <c r="B717" s="3">
        <v>37</v>
      </c>
      <c r="C717" s="3">
        <v>17</v>
      </c>
      <c r="D717" s="3" t="s">
        <v>1091</v>
      </c>
      <c r="E717" s="4">
        <v>23.24</v>
      </c>
      <c r="F717" s="4">
        <v>20.5</v>
      </c>
      <c r="G717" s="4">
        <v>2.74</v>
      </c>
      <c r="H717" s="4">
        <v>15</v>
      </c>
      <c r="I717" s="4">
        <v>11</v>
      </c>
      <c r="J717" s="4">
        <v>4</v>
      </c>
      <c r="K717" s="4"/>
      <c r="L717" s="4"/>
      <c r="M717" s="5"/>
    </row>
    <row r="718" spans="1:13" x14ac:dyDescent="0.25">
      <c r="A718" t="s">
        <v>1219</v>
      </c>
      <c r="B718" s="3">
        <v>56</v>
      </c>
      <c r="C718" s="3">
        <v>17</v>
      </c>
      <c r="D718" s="3" t="s">
        <v>1697</v>
      </c>
      <c r="E718" s="4">
        <v>43.18</v>
      </c>
      <c r="F718" s="4">
        <v>19.87</v>
      </c>
      <c r="G718" s="4">
        <v>23.31</v>
      </c>
      <c r="H718" s="4">
        <v>21</v>
      </c>
      <c r="I718" s="4">
        <v>11</v>
      </c>
      <c r="J718" s="4">
        <v>10</v>
      </c>
      <c r="K718" s="4">
        <f>AVERAGE(J718:J719)</f>
        <v>7</v>
      </c>
      <c r="L718" s="4">
        <f>AVEDEV(J718:J719)</f>
        <v>3</v>
      </c>
      <c r="M718" s="5">
        <f>IF(K718=0,0,L718/K718)</f>
        <v>0.42857142857142855</v>
      </c>
    </row>
    <row r="719" spans="1:13" x14ac:dyDescent="0.25">
      <c r="A719" t="s">
        <v>1219</v>
      </c>
      <c r="B719" s="3">
        <v>57</v>
      </c>
      <c r="C719" s="3">
        <v>17</v>
      </c>
      <c r="D719" s="3" t="s">
        <v>1697</v>
      </c>
      <c r="E719" s="4">
        <v>23.3</v>
      </c>
      <c r="F719" s="4">
        <v>19.87</v>
      </c>
      <c r="G719" s="4">
        <v>3.43</v>
      </c>
      <c r="H719" s="4">
        <v>15</v>
      </c>
      <c r="I719" s="4">
        <v>11</v>
      </c>
      <c r="J719" s="4">
        <v>4</v>
      </c>
      <c r="K719" s="4"/>
      <c r="L719" s="4"/>
      <c r="M719" s="5"/>
    </row>
    <row r="720" spans="1:13" x14ac:dyDescent="0.25">
      <c r="A720" t="s">
        <v>4</v>
      </c>
      <c r="B720" s="3">
        <v>18</v>
      </c>
      <c r="C720" s="3">
        <v>30</v>
      </c>
      <c r="D720" s="3" t="s">
        <v>562</v>
      </c>
      <c r="E720" s="4">
        <v>20.04</v>
      </c>
      <c r="F720" s="4">
        <v>19.13</v>
      </c>
      <c r="G720" s="4">
        <v>0.9</v>
      </c>
      <c r="H720" s="4">
        <v>9</v>
      </c>
      <c r="I720" s="4">
        <v>9</v>
      </c>
      <c r="J720" s="4">
        <v>0</v>
      </c>
      <c r="K720" s="4">
        <f>AVERAGE(J720:J721)</f>
        <v>1.5</v>
      </c>
      <c r="L720" s="4">
        <f>AVEDEV(J720:J721)</f>
        <v>1.5</v>
      </c>
      <c r="M720" s="5">
        <f>IF(K720=0,0,L720/K720)</f>
        <v>1</v>
      </c>
    </row>
    <row r="721" spans="1:13" x14ac:dyDescent="0.25">
      <c r="A721" t="s">
        <v>4</v>
      </c>
      <c r="B721" s="3">
        <v>19</v>
      </c>
      <c r="C721" s="3">
        <v>30</v>
      </c>
      <c r="D721" s="3" t="s">
        <v>562</v>
      </c>
      <c r="E721" s="4">
        <v>20.39</v>
      </c>
      <c r="F721" s="4">
        <v>19.13</v>
      </c>
      <c r="G721" s="4">
        <v>1.26</v>
      </c>
      <c r="H721" s="4">
        <v>12</v>
      </c>
      <c r="I721" s="4">
        <v>9</v>
      </c>
      <c r="J721" s="4">
        <v>3</v>
      </c>
      <c r="K721" s="4"/>
      <c r="L721" s="4"/>
      <c r="M721" s="5"/>
    </row>
    <row r="722" spans="1:13" x14ac:dyDescent="0.25">
      <c r="A722" t="s">
        <v>613</v>
      </c>
      <c r="B722" s="3">
        <v>38</v>
      </c>
      <c r="C722" s="3">
        <v>30</v>
      </c>
      <c r="D722" s="3" t="s">
        <v>1170</v>
      </c>
      <c r="E722" s="4">
        <v>23.94</v>
      </c>
      <c r="F722" s="4">
        <v>20.5</v>
      </c>
      <c r="G722" s="4">
        <v>3.44</v>
      </c>
      <c r="H722" s="4">
        <v>15</v>
      </c>
      <c r="I722" s="4">
        <v>11</v>
      </c>
      <c r="J722" s="4">
        <v>4</v>
      </c>
      <c r="K722" s="4">
        <f>AVERAGE(J722:J723)</f>
        <v>5</v>
      </c>
      <c r="L722" s="4">
        <f>AVEDEV(J722:J723)</f>
        <v>1</v>
      </c>
      <c r="M722" s="5">
        <f>IF(K722=0,0,L722/K722)</f>
        <v>0.2</v>
      </c>
    </row>
    <row r="723" spans="1:13" x14ac:dyDescent="0.25">
      <c r="A723" t="s">
        <v>613</v>
      </c>
      <c r="B723" s="3">
        <v>39</v>
      </c>
      <c r="C723" s="3">
        <v>30</v>
      </c>
      <c r="D723" s="3" t="s">
        <v>1170</v>
      </c>
      <c r="E723" s="4">
        <v>23.55</v>
      </c>
      <c r="F723" s="4">
        <v>20.5</v>
      </c>
      <c r="G723" s="4">
        <v>3.05</v>
      </c>
      <c r="H723" s="4">
        <v>17</v>
      </c>
      <c r="I723" s="4">
        <v>11</v>
      </c>
      <c r="J723" s="4">
        <v>6</v>
      </c>
      <c r="K723" s="4"/>
      <c r="L723" s="4"/>
      <c r="M723" s="5"/>
    </row>
    <row r="724" spans="1:13" x14ac:dyDescent="0.25">
      <c r="A724" t="s">
        <v>1219</v>
      </c>
      <c r="B724" s="3">
        <v>58</v>
      </c>
      <c r="C724" s="3">
        <v>30</v>
      </c>
      <c r="D724" s="3" t="s">
        <v>1776</v>
      </c>
      <c r="E724" s="4">
        <v>21.4</v>
      </c>
      <c r="F724" s="4">
        <v>19.87</v>
      </c>
      <c r="G724" s="4">
        <v>1.53</v>
      </c>
      <c r="H724" s="4">
        <v>15</v>
      </c>
      <c r="I724" s="4">
        <v>11</v>
      </c>
      <c r="J724" s="4">
        <v>4</v>
      </c>
      <c r="K724" s="4">
        <f>AVERAGE(J724:J725)</f>
        <v>2</v>
      </c>
      <c r="L724" s="4">
        <f>AVEDEV(J724:J725)</f>
        <v>2</v>
      </c>
      <c r="M724" s="5">
        <f>IF(K724=0,0,L724/K724)</f>
        <v>1</v>
      </c>
    </row>
    <row r="725" spans="1:13" x14ac:dyDescent="0.25">
      <c r="A725" t="s">
        <v>1219</v>
      </c>
      <c r="B725" s="3">
        <v>59</v>
      </c>
      <c r="C725" s="3">
        <v>30</v>
      </c>
      <c r="D725" s="3" t="s">
        <v>1776</v>
      </c>
      <c r="E725" s="4">
        <v>21.99</v>
      </c>
      <c r="F725" s="4">
        <v>19.87</v>
      </c>
      <c r="G725" s="4">
        <v>2.12</v>
      </c>
      <c r="H725" s="4">
        <v>11</v>
      </c>
      <c r="I725" s="4">
        <v>11</v>
      </c>
      <c r="J725" s="4">
        <v>0</v>
      </c>
      <c r="K725" s="4"/>
      <c r="L725" s="4"/>
      <c r="M725" s="5"/>
    </row>
    <row r="726" spans="1:13" x14ac:dyDescent="0.25">
      <c r="A726" t="s">
        <v>4</v>
      </c>
      <c r="B726" s="3">
        <v>4</v>
      </c>
      <c r="C726" s="3">
        <v>41</v>
      </c>
      <c r="D726" s="3" t="s">
        <v>111</v>
      </c>
      <c r="E726" s="4">
        <v>15.55</v>
      </c>
      <c r="F726" s="4">
        <v>19.13</v>
      </c>
      <c r="G726" s="4">
        <v>0</v>
      </c>
      <c r="H726" s="4">
        <v>1.5</v>
      </c>
      <c r="I726" s="4">
        <v>9</v>
      </c>
      <c r="J726" s="4">
        <v>0</v>
      </c>
      <c r="K726" s="4">
        <f>AVERAGE(J726:J727)</f>
        <v>0</v>
      </c>
      <c r="L726" s="4">
        <f>AVEDEV(J726:J727)</f>
        <v>0</v>
      </c>
      <c r="M726" s="5">
        <f>IF(K726=0,0,L726/K726)</f>
        <v>0</v>
      </c>
    </row>
    <row r="727" spans="1:13" x14ac:dyDescent="0.25">
      <c r="A727" t="s">
        <v>4</v>
      </c>
      <c r="B727" s="3">
        <v>5</v>
      </c>
      <c r="C727" s="3">
        <v>41</v>
      </c>
      <c r="D727" s="3" t="s">
        <v>111</v>
      </c>
      <c r="E727" s="4">
        <v>18.03</v>
      </c>
      <c r="F727" s="4">
        <v>19.13</v>
      </c>
      <c r="G727" s="4">
        <v>0</v>
      </c>
      <c r="H727" s="4">
        <v>7</v>
      </c>
      <c r="I727" s="4">
        <v>9</v>
      </c>
      <c r="J727" s="4">
        <v>0</v>
      </c>
      <c r="K727" s="4"/>
      <c r="L727" s="4"/>
      <c r="M727" s="5"/>
    </row>
    <row r="728" spans="1:13" x14ac:dyDescent="0.25">
      <c r="A728" t="s">
        <v>613</v>
      </c>
      <c r="B728" s="3">
        <v>24</v>
      </c>
      <c r="C728" s="3">
        <v>41</v>
      </c>
      <c r="D728" s="3" t="s">
        <v>719</v>
      </c>
      <c r="E728" s="4">
        <v>20.74</v>
      </c>
      <c r="F728" s="4">
        <v>20.5</v>
      </c>
      <c r="G728" s="4">
        <v>0.24</v>
      </c>
      <c r="H728" s="4">
        <v>13</v>
      </c>
      <c r="I728" s="4">
        <v>11</v>
      </c>
      <c r="J728" s="4">
        <v>2</v>
      </c>
      <c r="K728" s="4">
        <f>AVERAGE(J728:J729)</f>
        <v>1</v>
      </c>
      <c r="L728" s="4">
        <f>AVEDEV(J728:J729)</f>
        <v>1</v>
      </c>
      <c r="M728" s="5">
        <f>IF(K728=0,0,L728/K728)</f>
        <v>1</v>
      </c>
    </row>
    <row r="729" spans="1:13" x14ac:dyDescent="0.25">
      <c r="A729" t="s">
        <v>613</v>
      </c>
      <c r="B729" s="3">
        <v>25</v>
      </c>
      <c r="C729" s="3">
        <v>41</v>
      </c>
      <c r="D729" s="3" t="s">
        <v>719</v>
      </c>
      <c r="E729" s="4">
        <v>16.309999999999999</v>
      </c>
      <c r="F729" s="4">
        <v>20.5</v>
      </c>
      <c r="G729" s="4">
        <v>0</v>
      </c>
      <c r="H729" s="4">
        <v>7</v>
      </c>
      <c r="I729" s="4">
        <v>11</v>
      </c>
      <c r="J729" s="4">
        <v>0</v>
      </c>
      <c r="K729" s="4"/>
      <c r="L729" s="4"/>
      <c r="M729" s="5"/>
    </row>
    <row r="730" spans="1:13" x14ac:dyDescent="0.25">
      <c r="A730" t="s">
        <v>1219</v>
      </c>
      <c r="B730" s="3">
        <v>44</v>
      </c>
      <c r="C730" s="3">
        <v>41</v>
      </c>
      <c r="D730" s="3" t="s">
        <v>1325</v>
      </c>
      <c r="E730" s="4">
        <v>20.329999999999998</v>
      </c>
      <c r="F730" s="4">
        <v>19.87</v>
      </c>
      <c r="G730" s="4">
        <v>0.46</v>
      </c>
      <c r="H730" s="4">
        <v>13</v>
      </c>
      <c r="I730" s="4">
        <v>11</v>
      </c>
      <c r="J730" s="4">
        <v>2</v>
      </c>
      <c r="K730" s="4">
        <f>AVERAGE(J730:J731)</f>
        <v>2.5</v>
      </c>
      <c r="L730" s="4">
        <f>AVEDEV(J730:J731)</f>
        <v>0.5</v>
      </c>
      <c r="M730" s="5">
        <f>IF(K730=0,0,L730/K730)</f>
        <v>0.2</v>
      </c>
    </row>
    <row r="731" spans="1:13" x14ac:dyDescent="0.25">
      <c r="A731" t="s">
        <v>1219</v>
      </c>
      <c r="B731" s="3">
        <v>45</v>
      </c>
      <c r="C731" s="3">
        <v>41</v>
      </c>
      <c r="D731" s="3" t="s">
        <v>1325</v>
      </c>
      <c r="E731" s="4">
        <v>20.11</v>
      </c>
      <c r="F731" s="4">
        <v>19.87</v>
      </c>
      <c r="G731" s="4">
        <v>0.24</v>
      </c>
      <c r="H731" s="4">
        <v>14</v>
      </c>
      <c r="I731" s="4">
        <v>11</v>
      </c>
      <c r="J731" s="4">
        <v>3</v>
      </c>
      <c r="K731" s="4"/>
      <c r="L731" s="4"/>
      <c r="M731" s="5"/>
    </row>
    <row r="732" spans="1:13" x14ac:dyDescent="0.25">
      <c r="A732" t="s">
        <v>4</v>
      </c>
      <c r="B732" s="3">
        <v>6</v>
      </c>
      <c r="C732" s="3">
        <v>10</v>
      </c>
      <c r="D732" s="3" t="s">
        <v>146</v>
      </c>
      <c r="E732" s="4">
        <v>19.29</v>
      </c>
      <c r="F732" s="4">
        <v>19.13</v>
      </c>
      <c r="G732" s="4">
        <v>0.15</v>
      </c>
      <c r="H732" s="4">
        <v>12</v>
      </c>
      <c r="I732" s="4">
        <v>9</v>
      </c>
      <c r="J732" s="4">
        <v>3</v>
      </c>
      <c r="K732" s="4">
        <f>AVERAGE(J732:J733)</f>
        <v>10</v>
      </c>
      <c r="L732" s="4">
        <f>AVEDEV(J732:J733)</f>
        <v>7</v>
      </c>
      <c r="M732" s="5">
        <f>IF(K732=0,0,L732/K732)</f>
        <v>0.7</v>
      </c>
    </row>
    <row r="733" spans="1:13" x14ac:dyDescent="0.25">
      <c r="A733" t="s">
        <v>4</v>
      </c>
      <c r="B733" s="3">
        <v>7</v>
      </c>
      <c r="C733" s="3">
        <v>10</v>
      </c>
      <c r="D733" s="3" t="s">
        <v>146</v>
      </c>
      <c r="E733" s="4">
        <v>27.5</v>
      </c>
      <c r="F733" s="4">
        <v>19.13</v>
      </c>
      <c r="G733" s="4">
        <v>8.3699999999999992</v>
      </c>
      <c r="H733" s="4">
        <v>26</v>
      </c>
      <c r="I733" s="4">
        <v>9</v>
      </c>
      <c r="J733" s="4">
        <v>17</v>
      </c>
      <c r="K733" s="4"/>
      <c r="L733" s="4"/>
      <c r="M733" s="5"/>
    </row>
    <row r="734" spans="1:13" x14ac:dyDescent="0.25">
      <c r="A734" t="s">
        <v>613</v>
      </c>
      <c r="B734" s="3">
        <v>26</v>
      </c>
      <c r="C734" s="3">
        <v>10</v>
      </c>
      <c r="D734" s="3" t="s">
        <v>754</v>
      </c>
      <c r="E734" s="4">
        <v>15.83</v>
      </c>
      <c r="F734" s="4">
        <v>20.5</v>
      </c>
      <c r="G734" s="4">
        <v>0</v>
      </c>
      <c r="H734" s="4">
        <v>1.5</v>
      </c>
      <c r="I734" s="4">
        <v>11</v>
      </c>
      <c r="J734" s="4">
        <v>0</v>
      </c>
      <c r="K734" s="4">
        <f>AVERAGE(J734:J735)</f>
        <v>1</v>
      </c>
      <c r="L734" s="4">
        <f>AVEDEV(J734:J735)</f>
        <v>1</v>
      </c>
      <c r="M734" s="5">
        <f>IF(K734=0,0,L734/K734)</f>
        <v>1</v>
      </c>
    </row>
    <row r="735" spans="1:13" x14ac:dyDescent="0.25">
      <c r="A735" t="s">
        <v>613</v>
      </c>
      <c r="B735" s="3">
        <v>27</v>
      </c>
      <c r="C735" s="3">
        <v>10</v>
      </c>
      <c r="D735" s="3" t="s">
        <v>754</v>
      </c>
      <c r="E735" s="4">
        <v>21.85</v>
      </c>
      <c r="F735" s="4">
        <v>20.5</v>
      </c>
      <c r="G735" s="4">
        <v>1.35</v>
      </c>
      <c r="H735" s="4">
        <v>13</v>
      </c>
      <c r="I735" s="4">
        <v>11</v>
      </c>
      <c r="J735" s="4">
        <v>2</v>
      </c>
      <c r="K735" s="4"/>
      <c r="L735" s="4"/>
      <c r="M735" s="5"/>
    </row>
    <row r="736" spans="1:13" x14ac:dyDescent="0.25">
      <c r="A736" t="s">
        <v>1219</v>
      </c>
      <c r="B736" s="3">
        <v>46</v>
      </c>
      <c r="C736" s="3">
        <v>10</v>
      </c>
      <c r="D736" s="3" t="s">
        <v>1360</v>
      </c>
      <c r="E736" s="4">
        <v>24.84</v>
      </c>
      <c r="F736" s="4">
        <v>19.87</v>
      </c>
      <c r="G736" s="4">
        <v>4.97</v>
      </c>
      <c r="H736" s="4">
        <v>19</v>
      </c>
      <c r="I736" s="4">
        <v>11</v>
      </c>
      <c r="J736" s="4">
        <v>8</v>
      </c>
      <c r="K736" s="4">
        <f>AVERAGE(J736:J737)</f>
        <v>4</v>
      </c>
      <c r="L736" s="4">
        <f>AVEDEV(J736:J737)</f>
        <v>4</v>
      </c>
      <c r="M736" s="5">
        <f>IF(K736=0,0,L736/K736)</f>
        <v>1</v>
      </c>
    </row>
    <row r="737" spans="1:13" x14ac:dyDescent="0.25">
      <c r="A737" t="s">
        <v>1219</v>
      </c>
      <c r="B737" s="3">
        <v>47</v>
      </c>
      <c r="C737" s="3">
        <v>10</v>
      </c>
      <c r="D737" s="3" t="s">
        <v>1360</v>
      </c>
      <c r="E737" s="4">
        <v>17.059999999999999</v>
      </c>
      <c r="F737" s="4">
        <v>19.87</v>
      </c>
      <c r="G737" s="4">
        <v>0</v>
      </c>
      <c r="H737" s="4">
        <v>7</v>
      </c>
      <c r="I737" s="4">
        <v>11</v>
      </c>
      <c r="J737" s="4">
        <v>0</v>
      </c>
      <c r="K737" s="4"/>
      <c r="L737" s="4"/>
      <c r="M737" s="5"/>
    </row>
    <row r="738" spans="1:13" x14ac:dyDescent="0.25">
      <c r="A738" t="s">
        <v>4</v>
      </c>
      <c r="B738" s="3">
        <v>6</v>
      </c>
      <c r="C738" s="3">
        <v>27</v>
      </c>
      <c r="D738" s="3" t="s">
        <v>163</v>
      </c>
      <c r="E738" s="4">
        <v>13.87</v>
      </c>
      <c r="F738" s="4">
        <v>19.13</v>
      </c>
      <c r="G738" s="4">
        <v>0</v>
      </c>
      <c r="H738" s="4">
        <v>0</v>
      </c>
      <c r="I738" s="4">
        <v>9</v>
      </c>
      <c r="J738" s="4">
        <v>0</v>
      </c>
      <c r="K738" s="4">
        <f>AVERAGE(J738:J739)</f>
        <v>3</v>
      </c>
      <c r="L738" s="4">
        <f>AVEDEV(J738:J739)</f>
        <v>3</v>
      </c>
      <c r="M738" s="5">
        <f>IF(K738=0,0,L738/K738)</f>
        <v>1</v>
      </c>
    </row>
    <row r="739" spans="1:13" x14ac:dyDescent="0.25">
      <c r="A739" t="s">
        <v>4</v>
      </c>
      <c r="B739" s="3">
        <v>7</v>
      </c>
      <c r="C739" s="3">
        <v>27</v>
      </c>
      <c r="D739" s="3" t="s">
        <v>163</v>
      </c>
      <c r="E739" s="4">
        <v>18.399999999999999</v>
      </c>
      <c r="F739" s="4">
        <v>19.13</v>
      </c>
      <c r="G739" s="4">
        <v>0</v>
      </c>
      <c r="H739" s="4">
        <v>15</v>
      </c>
      <c r="I739" s="4">
        <v>9</v>
      </c>
      <c r="J739" s="4">
        <v>6</v>
      </c>
      <c r="K739" s="4"/>
      <c r="L739" s="4"/>
      <c r="M739" s="5"/>
    </row>
    <row r="740" spans="1:13" x14ac:dyDescent="0.25">
      <c r="A740" t="s">
        <v>613</v>
      </c>
      <c r="B740" s="3">
        <v>26</v>
      </c>
      <c r="C740" s="3">
        <v>27</v>
      </c>
      <c r="D740" s="3" t="s">
        <v>771</v>
      </c>
      <c r="E740" s="4">
        <v>19.399999999999999</v>
      </c>
      <c r="F740" s="4">
        <v>20.5</v>
      </c>
      <c r="G740" s="4">
        <v>0</v>
      </c>
      <c r="H740" s="4">
        <v>8</v>
      </c>
      <c r="I740" s="4">
        <v>11</v>
      </c>
      <c r="J740" s="4">
        <v>0</v>
      </c>
      <c r="K740" s="4">
        <f>AVERAGE(J740:J741)</f>
        <v>0</v>
      </c>
      <c r="L740" s="4">
        <f>AVEDEV(J740:J741)</f>
        <v>0</v>
      </c>
      <c r="M740" s="5">
        <f>IF(K740=0,0,L740/K740)</f>
        <v>0</v>
      </c>
    </row>
    <row r="741" spans="1:13" x14ac:dyDescent="0.25">
      <c r="A741" t="s">
        <v>613</v>
      </c>
      <c r="B741" s="3">
        <v>27</v>
      </c>
      <c r="C741" s="3">
        <v>27</v>
      </c>
      <c r="D741" s="3" t="s">
        <v>771</v>
      </c>
      <c r="E741" s="4">
        <v>18.93</v>
      </c>
      <c r="F741" s="4">
        <v>20.5</v>
      </c>
      <c r="G741" s="4">
        <v>0</v>
      </c>
      <c r="H741" s="4">
        <v>9</v>
      </c>
      <c r="I741" s="4">
        <v>11</v>
      </c>
      <c r="J741" s="4">
        <v>0</v>
      </c>
      <c r="K741" s="4"/>
      <c r="L741" s="4"/>
      <c r="M741" s="5"/>
    </row>
    <row r="742" spans="1:13" x14ac:dyDescent="0.25">
      <c r="A742" t="s">
        <v>1219</v>
      </c>
      <c r="B742" s="3">
        <v>46</v>
      </c>
      <c r="C742" s="3">
        <v>27</v>
      </c>
      <c r="D742" s="3" t="s">
        <v>1377</v>
      </c>
      <c r="E742" s="4">
        <v>15.64</v>
      </c>
      <c r="F742" s="4">
        <v>19.87</v>
      </c>
      <c r="G742" s="4">
        <v>0</v>
      </c>
      <c r="H742" s="4">
        <v>7</v>
      </c>
      <c r="I742" s="4">
        <v>11</v>
      </c>
      <c r="J742" s="4">
        <v>0</v>
      </c>
      <c r="K742" s="4">
        <f>AVERAGE(J742:J743)</f>
        <v>0.5</v>
      </c>
      <c r="L742" s="4">
        <f>AVEDEV(J742:J743)</f>
        <v>0.5</v>
      </c>
      <c r="M742" s="5">
        <f>IF(K742=0,0,L742/K742)</f>
        <v>1</v>
      </c>
    </row>
    <row r="743" spans="1:13" x14ac:dyDescent="0.25">
      <c r="A743" t="s">
        <v>1219</v>
      </c>
      <c r="B743" s="3">
        <v>47</v>
      </c>
      <c r="C743" s="3">
        <v>27</v>
      </c>
      <c r="D743" s="3" t="s">
        <v>1377</v>
      </c>
      <c r="E743" s="4">
        <v>20.27</v>
      </c>
      <c r="F743" s="4">
        <v>19.87</v>
      </c>
      <c r="G743" s="4">
        <v>0.4</v>
      </c>
      <c r="H743" s="4">
        <v>12</v>
      </c>
      <c r="I743" s="4">
        <v>11</v>
      </c>
      <c r="J743" s="4">
        <v>1</v>
      </c>
      <c r="K743" s="4"/>
      <c r="L743" s="4"/>
      <c r="M743" s="5"/>
    </row>
    <row r="744" spans="1:13" x14ac:dyDescent="0.25">
      <c r="A744" t="s">
        <v>4</v>
      </c>
      <c r="B744" s="3">
        <v>8</v>
      </c>
      <c r="C744" s="3">
        <v>28</v>
      </c>
      <c r="D744" s="3" t="s">
        <v>230</v>
      </c>
      <c r="E744" s="4">
        <v>17.88</v>
      </c>
      <c r="F744" s="4">
        <v>19.13</v>
      </c>
      <c r="G744" s="4">
        <v>0</v>
      </c>
      <c r="H744" s="4">
        <v>9</v>
      </c>
      <c r="I744" s="4">
        <v>9</v>
      </c>
      <c r="J744" s="4">
        <v>0</v>
      </c>
      <c r="K744" s="4">
        <f>AVERAGE(J744:J745)</f>
        <v>0</v>
      </c>
      <c r="L744" s="4">
        <f>AVEDEV(J744:J745)</f>
        <v>0</v>
      </c>
      <c r="M744" s="5">
        <f>IF(K744=0,0,L744/K744)</f>
        <v>0</v>
      </c>
    </row>
    <row r="745" spans="1:13" x14ac:dyDescent="0.25">
      <c r="A745" t="s">
        <v>4</v>
      </c>
      <c r="B745" s="3">
        <v>9</v>
      </c>
      <c r="C745" s="3">
        <v>28</v>
      </c>
      <c r="D745" s="3" t="s">
        <v>230</v>
      </c>
      <c r="E745" s="4">
        <v>16.16</v>
      </c>
      <c r="F745" s="4">
        <v>19.13</v>
      </c>
      <c r="G745" s="4">
        <v>0</v>
      </c>
      <c r="H745" s="4">
        <v>5</v>
      </c>
      <c r="I745" s="4">
        <v>9</v>
      </c>
      <c r="J745" s="4">
        <v>0</v>
      </c>
      <c r="K745" s="4"/>
      <c r="L745" s="4"/>
      <c r="M745" s="5"/>
    </row>
    <row r="746" spans="1:13" x14ac:dyDescent="0.25">
      <c r="A746" t="s">
        <v>613</v>
      </c>
      <c r="B746" s="3">
        <v>28</v>
      </c>
      <c r="C746" s="3">
        <v>28</v>
      </c>
      <c r="D746" s="3" t="s">
        <v>838</v>
      </c>
      <c r="E746" s="4">
        <v>18.72</v>
      </c>
      <c r="F746" s="4">
        <v>20.5</v>
      </c>
      <c r="G746" s="4">
        <v>0</v>
      </c>
      <c r="H746" s="4">
        <v>11</v>
      </c>
      <c r="I746" s="4">
        <v>11</v>
      </c>
      <c r="J746" s="4">
        <v>0</v>
      </c>
      <c r="K746" s="4">
        <f>AVERAGE(J746:J747)</f>
        <v>0</v>
      </c>
      <c r="L746" s="4">
        <f>AVEDEV(J746:J747)</f>
        <v>0</v>
      </c>
      <c r="M746" s="5">
        <f>IF(K746=0,0,L746/K746)</f>
        <v>0</v>
      </c>
    </row>
    <row r="747" spans="1:13" x14ac:dyDescent="0.25">
      <c r="A747" t="s">
        <v>613</v>
      </c>
      <c r="B747" s="3">
        <v>29</v>
      </c>
      <c r="C747" s="3">
        <v>28</v>
      </c>
      <c r="D747" s="3" t="s">
        <v>838</v>
      </c>
      <c r="E747" s="4">
        <v>17.48</v>
      </c>
      <c r="F747" s="4">
        <v>20.5</v>
      </c>
      <c r="G747" s="4">
        <v>0</v>
      </c>
      <c r="H747" s="4">
        <v>6</v>
      </c>
      <c r="I747" s="4">
        <v>11</v>
      </c>
      <c r="J747" s="4">
        <v>0</v>
      </c>
      <c r="K747" s="4"/>
      <c r="L747" s="4"/>
      <c r="M747" s="5"/>
    </row>
    <row r="748" spans="1:13" x14ac:dyDescent="0.25">
      <c r="A748" t="s">
        <v>1219</v>
      </c>
      <c r="B748" s="3">
        <v>48</v>
      </c>
      <c r="C748" s="3">
        <v>28</v>
      </c>
      <c r="D748" s="3" t="s">
        <v>1444</v>
      </c>
      <c r="E748" s="4">
        <v>15.39</v>
      </c>
      <c r="F748" s="4">
        <v>19.87</v>
      </c>
      <c r="G748" s="4">
        <v>0</v>
      </c>
      <c r="H748" s="4">
        <v>5</v>
      </c>
      <c r="I748" s="4">
        <v>11</v>
      </c>
      <c r="J748" s="4">
        <v>0</v>
      </c>
      <c r="K748" s="4">
        <f>AVERAGE(J748:J749)</f>
        <v>1</v>
      </c>
      <c r="L748" s="4">
        <f>AVEDEV(J748:J749)</f>
        <v>1</v>
      </c>
      <c r="M748" s="5">
        <f>IF(K748=0,0,L748/K748)</f>
        <v>1</v>
      </c>
    </row>
    <row r="749" spans="1:13" x14ac:dyDescent="0.25">
      <c r="A749" t="s">
        <v>1219</v>
      </c>
      <c r="B749" s="3">
        <v>49</v>
      </c>
      <c r="C749" s="3">
        <v>28</v>
      </c>
      <c r="D749" s="3" t="s">
        <v>1444</v>
      </c>
      <c r="E749" s="4">
        <v>19.64</v>
      </c>
      <c r="F749" s="4">
        <v>19.87</v>
      </c>
      <c r="G749" s="4">
        <v>0</v>
      </c>
      <c r="H749" s="4">
        <v>13</v>
      </c>
      <c r="I749" s="4">
        <v>11</v>
      </c>
      <c r="J749" s="4">
        <v>2</v>
      </c>
      <c r="K749" s="4"/>
      <c r="L749" s="4"/>
      <c r="M749" s="5"/>
    </row>
    <row r="750" spans="1:13" x14ac:dyDescent="0.25">
      <c r="A750" t="s">
        <v>4</v>
      </c>
      <c r="B750" s="3">
        <v>6</v>
      </c>
      <c r="C750" s="3">
        <v>44</v>
      </c>
      <c r="D750" s="3" t="s">
        <v>180</v>
      </c>
      <c r="E750" s="4">
        <v>17.21</v>
      </c>
      <c r="F750" s="4">
        <v>19.13</v>
      </c>
      <c r="G750" s="4">
        <v>0</v>
      </c>
      <c r="H750" s="4">
        <v>9</v>
      </c>
      <c r="I750" s="4">
        <v>9</v>
      </c>
      <c r="J750" s="4">
        <v>0</v>
      </c>
      <c r="K750" s="4">
        <f>AVERAGE(J750:J751)</f>
        <v>0</v>
      </c>
      <c r="L750" s="4">
        <f>AVEDEV(J750:J751)</f>
        <v>0</v>
      </c>
      <c r="M750" s="5">
        <f>IF(K750=0,0,L750/K750)</f>
        <v>0</v>
      </c>
    </row>
    <row r="751" spans="1:13" x14ac:dyDescent="0.25">
      <c r="A751" t="s">
        <v>4</v>
      </c>
      <c r="B751" s="3">
        <v>7</v>
      </c>
      <c r="C751" s="3">
        <v>44</v>
      </c>
      <c r="D751" s="3" t="s">
        <v>180</v>
      </c>
      <c r="E751" s="4">
        <v>14.35</v>
      </c>
      <c r="F751" s="4">
        <v>19.13</v>
      </c>
      <c r="G751" s="4">
        <v>0</v>
      </c>
      <c r="H751" s="4">
        <v>6</v>
      </c>
      <c r="I751" s="4">
        <v>9</v>
      </c>
      <c r="J751" s="4">
        <v>0</v>
      </c>
      <c r="K751" s="4"/>
      <c r="L751" s="4"/>
      <c r="M751" s="5"/>
    </row>
    <row r="752" spans="1:13" x14ac:dyDescent="0.25">
      <c r="A752" t="s">
        <v>613</v>
      </c>
      <c r="B752" s="3">
        <v>26</v>
      </c>
      <c r="C752" s="3">
        <v>44</v>
      </c>
      <c r="D752" s="3" t="s">
        <v>788</v>
      </c>
      <c r="E752" s="4">
        <v>16.95</v>
      </c>
      <c r="F752" s="4">
        <v>20.5</v>
      </c>
      <c r="G752" s="4">
        <v>0</v>
      </c>
      <c r="H752" s="4">
        <v>7</v>
      </c>
      <c r="I752" s="4">
        <v>11</v>
      </c>
      <c r="J752" s="4">
        <v>0</v>
      </c>
      <c r="K752" s="4">
        <f>AVERAGE(J752:J753)</f>
        <v>0</v>
      </c>
      <c r="L752" s="4">
        <f>AVEDEV(J752:J753)</f>
        <v>0</v>
      </c>
      <c r="M752" s="5">
        <f>IF(K752=0,0,L752/K752)</f>
        <v>0</v>
      </c>
    </row>
    <row r="753" spans="1:13" x14ac:dyDescent="0.25">
      <c r="A753" t="s">
        <v>613</v>
      </c>
      <c r="B753" s="3">
        <v>27</v>
      </c>
      <c r="C753" s="3">
        <v>44</v>
      </c>
      <c r="D753" s="3" t="s">
        <v>788</v>
      </c>
      <c r="E753" s="4">
        <v>17.489999999999998</v>
      </c>
      <c r="F753" s="4">
        <v>20.5</v>
      </c>
      <c r="G753" s="4">
        <v>0</v>
      </c>
      <c r="H753" s="4">
        <v>9</v>
      </c>
      <c r="I753" s="4">
        <v>11</v>
      </c>
      <c r="J753" s="4">
        <v>0</v>
      </c>
      <c r="K753" s="4"/>
      <c r="L753" s="4"/>
      <c r="M753" s="5"/>
    </row>
    <row r="754" spans="1:13" x14ac:dyDescent="0.25">
      <c r="A754" t="s">
        <v>1219</v>
      </c>
      <c r="B754" s="3">
        <v>46</v>
      </c>
      <c r="C754" s="3">
        <v>44</v>
      </c>
      <c r="D754" s="3" t="s">
        <v>1394</v>
      </c>
      <c r="E754" s="4">
        <v>22.13</v>
      </c>
      <c r="F754" s="4">
        <v>19.87</v>
      </c>
      <c r="G754" s="4">
        <v>2.2599999999999998</v>
      </c>
      <c r="H754" s="4">
        <v>19</v>
      </c>
      <c r="I754" s="4">
        <v>11</v>
      </c>
      <c r="J754" s="4">
        <v>8</v>
      </c>
      <c r="K754" s="4">
        <f>AVERAGE(J754:J755)</f>
        <v>6</v>
      </c>
      <c r="L754" s="4">
        <f>AVEDEV(J754:J755)</f>
        <v>2</v>
      </c>
      <c r="M754" s="5">
        <f>IF(K754=0,0,L754/K754)</f>
        <v>0.33333333333333331</v>
      </c>
    </row>
    <row r="755" spans="1:13" x14ac:dyDescent="0.25">
      <c r="A755" t="s">
        <v>1219</v>
      </c>
      <c r="B755" s="3">
        <v>47</v>
      </c>
      <c r="C755" s="3">
        <v>44</v>
      </c>
      <c r="D755" s="3" t="s">
        <v>1394</v>
      </c>
      <c r="E755" s="4">
        <v>20.86</v>
      </c>
      <c r="F755" s="4">
        <v>19.87</v>
      </c>
      <c r="G755" s="4">
        <v>0.99</v>
      </c>
      <c r="H755" s="4">
        <v>15</v>
      </c>
      <c r="I755" s="4">
        <v>11</v>
      </c>
      <c r="J755" s="4">
        <v>4</v>
      </c>
      <c r="K755" s="4"/>
      <c r="L755" s="4"/>
      <c r="M755" s="5"/>
    </row>
    <row r="756" spans="1:13" x14ac:dyDescent="0.25">
      <c r="A756" t="s">
        <v>4</v>
      </c>
      <c r="B756" s="3">
        <v>12</v>
      </c>
      <c r="C756" s="3">
        <v>67</v>
      </c>
      <c r="D756" s="3" t="s">
        <v>401</v>
      </c>
      <c r="E756" s="4">
        <v>132.12</v>
      </c>
      <c r="F756" s="4">
        <v>19.13</v>
      </c>
      <c r="G756" s="4">
        <v>112.98</v>
      </c>
      <c r="H756" s="4">
        <v>61</v>
      </c>
      <c r="I756" s="4">
        <v>9</v>
      </c>
      <c r="J756" s="4">
        <v>52</v>
      </c>
      <c r="K756" s="4">
        <f>AVERAGE(J756:J757)</f>
        <v>30</v>
      </c>
      <c r="L756" s="4">
        <f>AVEDEV(J756:J757)</f>
        <v>22</v>
      </c>
      <c r="M756" s="5">
        <f>IF(K756=0,0,L756/K756)</f>
        <v>0.73333333333333328</v>
      </c>
    </row>
    <row r="757" spans="1:13" x14ac:dyDescent="0.25">
      <c r="A757" t="s">
        <v>4</v>
      </c>
      <c r="B757" s="3">
        <v>13</v>
      </c>
      <c r="C757" s="3">
        <v>67</v>
      </c>
      <c r="D757" s="3" t="s">
        <v>401</v>
      </c>
      <c r="E757" s="4">
        <v>24.69</v>
      </c>
      <c r="F757" s="4">
        <v>19.13</v>
      </c>
      <c r="G757" s="4">
        <v>5.56</v>
      </c>
      <c r="H757" s="4">
        <v>17</v>
      </c>
      <c r="I757" s="4">
        <v>9</v>
      </c>
      <c r="J757" s="4">
        <v>8</v>
      </c>
      <c r="K757" s="4"/>
      <c r="L757" s="4"/>
      <c r="M757" s="5"/>
    </row>
    <row r="758" spans="1:13" x14ac:dyDescent="0.25">
      <c r="A758" t="s">
        <v>613</v>
      </c>
      <c r="B758" s="3">
        <v>32</v>
      </c>
      <c r="C758" s="3">
        <v>67</v>
      </c>
      <c r="D758" s="3" t="s">
        <v>1009</v>
      </c>
      <c r="E758" s="4">
        <v>31.21</v>
      </c>
      <c r="F758" s="4">
        <v>20.5</v>
      </c>
      <c r="G758" s="4">
        <v>10.71</v>
      </c>
      <c r="H758" s="4">
        <v>26</v>
      </c>
      <c r="I758" s="4">
        <v>11</v>
      </c>
      <c r="J758" s="4">
        <v>15</v>
      </c>
      <c r="K758" s="4">
        <f>AVERAGE(J758:J759)</f>
        <v>18</v>
      </c>
      <c r="L758" s="4">
        <f>AVEDEV(J758:J759)</f>
        <v>3</v>
      </c>
      <c r="M758" s="5">
        <f>IF(K758=0,0,L758/K758)</f>
        <v>0.16666666666666666</v>
      </c>
    </row>
    <row r="759" spans="1:13" x14ac:dyDescent="0.25">
      <c r="A759" t="s">
        <v>613</v>
      </c>
      <c r="B759" s="3">
        <v>33</v>
      </c>
      <c r="C759" s="3">
        <v>67</v>
      </c>
      <c r="D759" s="3" t="s">
        <v>1009</v>
      </c>
      <c r="E759" s="4">
        <v>32.74</v>
      </c>
      <c r="F759" s="4">
        <v>20.5</v>
      </c>
      <c r="G759" s="4">
        <v>12.24</v>
      </c>
      <c r="H759" s="4">
        <v>32</v>
      </c>
      <c r="I759" s="4">
        <v>11</v>
      </c>
      <c r="J759" s="4">
        <v>21</v>
      </c>
      <c r="K759" s="4"/>
      <c r="L759" s="4"/>
      <c r="M759" s="5"/>
    </row>
    <row r="760" spans="1:13" x14ac:dyDescent="0.25">
      <c r="A760" t="s">
        <v>1219</v>
      </c>
      <c r="B760" s="3">
        <v>52</v>
      </c>
      <c r="C760" s="3">
        <v>67</v>
      </c>
      <c r="D760" s="3" t="s">
        <v>1615</v>
      </c>
      <c r="E760" s="4">
        <v>23.58</v>
      </c>
      <c r="F760" s="4">
        <v>19.87</v>
      </c>
      <c r="G760" s="4">
        <v>3.71</v>
      </c>
      <c r="H760" s="4">
        <v>15</v>
      </c>
      <c r="I760" s="4">
        <v>11</v>
      </c>
      <c r="J760" s="4">
        <v>4</v>
      </c>
      <c r="K760" s="4">
        <f>AVERAGE(J760:J761)</f>
        <v>6.5</v>
      </c>
      <c r="L760" s="4">
        <f>AVEDEV(J760:J761)</f>
        <v>2.5</v>
      </c>
      <c r="M760" s="5">
        <f>IF(K760=0,0,L760/K760)</f>
        <v>0.38461538461538464</v>
      </c>
    </row>
    <row r="761" spans="1:13" x14ac:dyDescent="0.25">
      <c r="A761" t="s">
        <v>1219</v>
      </c>
      <c r="B761" s="3">
        <v>53</v>
      </c>
      <c r="C761" s="3">
        <v>67</v>
      </c>
      <c r="D761" s="3" t="s">
        <v>1615</v>
      </c>
      <c r="E761" s="4">
        <v>24.23</v>
      </c>
      <c r="F761" s="4">
        <v>19.87</v>
      </c>
      <c r="G761" s="4">
        <v>4.3600000000000003</v>
      </c>
      <c r="H761" s="4">
        <v>20</v>
      </c>
      <c r="I761" s="4">
        <v>11</v>
      </c>
      <c r="J761" s="4">
        <v>9</v>
      </c>
      <c r="K761" s="4"/>
      <c r="L761" s="4"/>
      <c r="M761" s="5"/>
    </row>
    <row r="762" spans="1:13" x14ac:dyDescent="0.25">
      <c r="A762" t="s">
        <v>4</v>
      </c>
      <c r="B762" s="3">
        <v>6</v>
      </c>
      <c r="C762" s="3">
        <v>35</v>
      </c>
      <c r="D762" s="3" t="s">
        <v>171</v>
      </c>
      <c r="E762" s="4">
        <v>18.260000000000002</v>
      </c>
      <c r="F762" s="4">
        <v>19.13</v>
      </c>
      <c r="G762" s="4">
        <v>0</v>
      </c>
      <c r="H762" s="4">
        <v>9</v>
      </c>
      <c r="I762" s="4">
        <v>9</v>
      </c>
      <c r="J762" s="4">
        <v>0</v>
      </c>
      <c r="K762" s="4">
        <f>AVERAGE(J762:J763)</f>
        <v>0</v>
      </c>
      <c r="L762" s="4">
        <f>AVEDEV(J762:J763)</f>
        <v>0</v>
      </c>
      <c r="M762" s="5">
        <f>IF(K762=0,0,L762/K762)</f>
        <v>0</v>
      </c>
    </row>
    <row r="763" spans="1:13" x14ac:dyDescent="0.25">
      <c r="A763" t="s">
        <v>4</v>
      </c>
      <c r="B763" s="3">
        <v>7</v>
      </c>
      <c r="C763" s="3">
        <v>35</v>
      </c>
      <c r="D763" s="3" t="s">
        <v>171</v>
      </c>
      <c r="E763" s="4">
        <v>16.54</v>
      </c>
      <c r="F763" s="4">
        <v>19.13</v>
      </c>
      <c r="G763" s="4">
        <v>0</v>
      </c>
      <c r="H763" s="4">
        <v>7</v>
      </c>
      <c r="I763" s="4">
        <v>9</v>
      </c>
      <c r="J763" s="4">
        <v>0</v>
      </c>
      <c r="K763" s="4"/>
      <c r="L763" s="4"/>
      <c r="M763" s="5"/>
    </row>
    <row r="764" spans="1:13" x14ac:dyDescent="0.25">
      <c r="A764" t="s">
        <v>613</v>
      </c>
      <c r="B764" s="3">
        <v>26</v>
      </c>
      <c r="C764" s="3">
        <v>35</v>
      </c>
      <c r="D764" s="3" t="s">
        <v>779</v>
      </c>
      <c r="E764" s="4">
        <v>17.79</v>
      </c>
      <c r="F764" s="4">
        <v>20.5</v>
      </c>
      <c r="G764" s="4">
        <v>0</v>
      </c>
      <c r="H764" s="4">
        <v>7</v>
      </c>
      <c r="I764" s="4">
        <v>11</v>
      </c>
      <c r="J764" s="4">
        <v>0</v>
      </c>
      <c r="K764" s="4">
        <f>AVERAGE(J764:J765)</f>
        <v>0</v>
      </c>
      <c r="L764" s="4">
        <f>AVEDEV(J764:J765)</f>
        <v>0</v>
      </c>
      <c r="M764" s="5">
        <f>IF(K764=0,0,L764/K764)</f>
        <v>0</v>
      </c>
    </row>
    <row r="765" spans="1:13" x14ac:dyDescent="0.25">
      <c r="A765" t="s">
        <v>613</v>
      </c>
      <c r="B765" s="3">
        <v>27</v>
      </c>
      <c r="C765" s="3">
        <v>35</v>
      </c>
      <c r="D765" s="3" t="s">
        <v>779</v>
      </c>
      <c r="E765" s="4">
        <v>17.82</v>
      </c>
      <c r="F765" s="4">
        <v>20.5</v>
      </c>
      <c r="G765" s="4">
        <v>0</v>
      </c>
      <c r="H765" s="4">
        <v>9</v>
      </c>
      <c r="I765" s="4">
        <v>11</v>
      </c>
      <c r="J765" s="4">
        <v>0</v>
      </c>
      <c r="K765" s="4"/>
      <c r="L765" s="4"/>
      <c r="M765" s="5"/>
    </row>
    <row r="766" spans="1:13" x14ac:dyDescent="0.25">
      <c r="A766" t="s">
        <v>1219</v>
      </c>
      <c r="B766" s="3">
        <v>46</v>
      </c>
      <c r="C766" s="3">
        <v>35</v>
      </c>
      <c r="D766" s="3" t="s">
        <v>1385</v>
      </c>
      <c r="E766" s="4">
        <v>20.61</v>
      </c>
      <c r="F766" s="4">
        <v>19.87</v>
      </c>
      <c r="G766" s="4">
        <v>0.74</v>
      </c>
      <c r="H766" s="4">
        <v>13</v>
      </c>
      <c r="I766" s="4">
        <v>11</v>
      </c>
      <c r="J766" s="4">
        <v>2</v>
      </c>
      <c r="K766" s="4">
        <f>AVERAGE(J766:J767)</f>
        <v>1</v>
      </c>
      <c r="L766" s="4">
        <f>AVEDEV(J766:J767)</f>
        <v>1</v>
      </c>
      <c r="M766" s="5">
        <f>IF(K766=0,0,L766/K766)</f>
        <v>1</v>
      </c>
    </row>
    <row r="767" spans="1:13" x14ac:dyDescent="0.25">
      <c r="A767" t="s">
        <v>1219</v>
      </c>
      <c r="B767" s="3">
        <v>47</v>
      </c>
      <c r="C767" s="3">
        <v>35</v>
      </c>
      <c r="D767" s="3" t="s">
        <v>1385</v>
      </c>
      <c r="E767" s="4">
        <v>18.899999999999999</v>
      </c>
      <c r="F767" s="4">
        <v>19.87</v>
      </c>
      <c r="G767" s="4">
        <v>0</v>
      </c>
      <c r="H767" s="4">
        <v>7</v>
      </c>
      <c r="I767" s="4">
        <v>11</v>
      </c>
      <c r="J767" s="4">
        <v>0</v>
      </c>
      <c r="K767" s="4"/>
      <c r="L767" s="4"/>
      <c r="M767" s="5"/>
    </row>
    <row r="768" spans="1:13" x14ac:dyDescent="0.25">
      <c r="A768" t="s">
        <v>4</v>
      </c>
      <c r="B768" s="3">
        <v>8</v>
      </c>
      <c r="C768" s="3">
        <v>8</v>
      </c>
      <c r="D768" s="3" t="s">
        <v>210</v>
      </c>
      <c r="E768" s="4">
        <v>23.8</v>
      </c>
      <c r="F768" s="4">
        <v>19.13</v>
      </c>
      <c r="G768" s="4">
        <v>4.67</v>
      </c>
      <c r="H768" s="4">
        <v>18</v>
      </c>
      <c r="I768" s="4">
        <v>9</v>
      </c>
      <c r="J768" s="4">
        <v>9</v>
      </c>
      <c r="K768" s="4">
        <f>AVERAGE(J768:J769)</f>
        <v>7</v>
      </c>
      <c r="L768" s="4">
        <f>AVEDEV(J768:J769)</f>
        <v>2</v>
      </c>
      <c r="M768" s="5">
        <f>IF(K768=0,0,L768/K768)</f>
        <v>0.2857142857142857</v>
      </c>
    </row>
    <row r="769" spans="1:13" x14ac:dyDescent="0.25">
      <c r="A769" t="s">
        <v>4</v>
      </c>
      <c r="B769" s="3">
        <v>9</v>
      </c>
      <c r="C769" s="3">
        <v>8</v>
      </c>
      <c r="D769" s="3" t="s">
        <v>210</v>
      </c>
      <c r="E769" s="4">
        <v>20.02</v>
      </c>
      <c r="F769" s="4">
        <v>19.13</v>
      </c>
      <c r="G769" s="4">
        <v>0.88</v>
      </c>
      <c r="H769" s="4">
        <v>14</v>
      </c>
      <c r="I769" s="4">
        <v>9</v>
      </c>
      <c r="J769" s="4">
        <v>5</v>
      </c>
      <c r="K769" s="4"/>
      <c r="L769" s="4"/>
      <c r="M769" s="5"/>
    </row>
    <row r="770" spans="1:13" x14ac:dyDescent="0.25">
      <c r="A770" t="s">
        <v>613</v>
      </c>
      <c r="B770" s="3">
        <v>28</v>
      </c>
      <c r="C770" s="3">
        <v>8</v>
      </c>
      <c r="D770" s="3" t="s">
        <v>818</v>
      </c>
      <c r="E770" s="4">
        <v>19.03</v>
      </c>
      <c r="F770" s="4">
        <v>20.5</v>
      </c>
      <c r="G770" s="4">
        <v>0</v>
      </c>
      <c r="H770" s="4">
        <v>7</v>
      </c>
      <c r="I770" s="4">
        <v>11</v>
      </c>
      <c r="J770" s="4">
        <v>0</v>
      </c>
      <c r="K770" s="4">
        <f>AVERAGE(J770:J771)</f>
        <v>0</v>
      </c>
      <c r="L770" s="4">
        <f>AVEDEV(J770:J771)</f>
        <v>0</v>
      </c>
      <c r="M770" s="5">
        <f>IF(K770=0,0,L770/K770)</f>
        <v>0</v>
      </c>
    </row>
    <row r="771" spans="1:13" x14ac:dyDescent="0.25">
      <c r="A771" t="s">
        <v>613</v>
      </c>
      <c r="B771" s="3">
        <v>29</v>
      </c>
      <c r="C771" s="3">
        <v>8</v>
      </c>
      <c r="D771" s="3" t="s">
        <v>818</v>
      </c>
      <c r="E771" s="4">
        <v>18.059999999999999</v>
      </c>
      <c r="F771" s="4">
        <v>20.5</v>
      </c>
      <c r="G771" s="4">
        <v>0</v>
      </c>
      <c r="H771" s="4">
        <v>7</v>
      </c>
      <c r="I771" s="4">
        <v>11</v>
      </c>
      <c r="J771" s="4">
        <v>0</v>
      </c>
      <c r="K771" s="4"/>
      <c r="L771" s="4"/>
      <c r="M771" s="5"/>
    </row>
    <row r="772" spans="1:13" x14ac:dyDescent="0.25">
      <c r="A772" t="s">
        <v>1219</v>
      </c>
      <c r="B772" s="3">
        <v>48</v>
      </c>
      <c r="C772" s="3">
        <v>8</v>
      </c>
      <c r="D772" s="3" t="s">
        <v>1424</v>
      </c>
      <c r="E772" s="4">
        <v>17.09</v>
      </c>
      <c r="F772" s="4">
        <v>19.87</v>
      </c>
      <c r="G772" s="4">
        <v>0</v>
      </c>
      <c r="H772" s="4">
        <v>5</v>
      </c>
      <c r="I772" s="4">
        <v>11</v>
      </c>
      <c r="J772" s="4">
        <v>0</v>
      </c>
      <c r="K772" s="4">
        <f>AVERAGE(J772:J773)</f>
        <v>0</v>
      </c>
      <c r="L772" s="4">
        <f>AVEDEV(J772:J773)</f>
        <v>0</v>
      </c>
      <c r="M772" s="5">
        <f>IF(K772=0,0,L772/K772)</f>
        <v>0</v>
      </c>
    </row>
    <row r="773" spans="1:13" x14ac:dyDescent="0.25">
      <c r="A773" t="s">
        <v>1219</v>
      </c>
      <c r="B773" s="3">
        <v>49</v>
      </c>
      <c r="C773" s="3">
        <v>8</v>
      </c>
      <c r="D773" s="3" t="s">
        <v>1424</v>
      </c>
      <c r="E773" s="4">
        <v>14.1</v>
      </c>
      <c r="F773" s="4">
        <v>19.87</v>
      </c>
      <c r="G773" s="4">
        <v>0</v>
      </c>
      <c r="H773" s="4">
        <v>5</v>
      </c>
      <c r="I773" s="4">
        <v>11</v>
      </c>
      <c r="J773" s="4">
        <v>0</v>
      </c>
      <c r="K773" s="4"/>
      <c r="L773" s="4"/>
      <c r="M773" s="5"/>
    </row>
    <row r="774" spans="1:13" x14ac:dyDescent="0.25">
      <c r="A774" t="s">
        <v>4</v>
      </c>
      <c r="B774" s="3">
        <v>2</v>
      </c>
      <c r="C774" s="3">
        <v>14</v>
      </c>
      <c r="D774" s="3" t="s">
        <v>18</v>
      </c>
      <c r="E774" s="4">
        <v>18.48</v>
      </c>
      <c r="F774" s="4">
        <v>19.13</v>
      </c>
      <c r="G774" s="4">
        <v>0</v>
      </c>
      <c r="H774" s="4">
        <v>8</v>
      </c>
      <c r="I774" s="4">
        <v>9</v>
      </c>
      <c r="J774" s="4">
        <v>0</v>
      </c>
      <c r="K774" s="4">
        <f>AVERAGE(J774:J775)</f>
        <v>0.5</v>
      </c>
      <c r="L774" s="4">
        <f>AVEDEV(J774:J775)</f>
        <v>0.5</v>
      </c>
      <c r="M774" s="5">
        <f>IF(K774=0,0,L774/K774)</f>
        <v>1</v>
      </c>
    </row>
    <row r="775" spans="1:13" x14ac:dyDescent="0.25">
      <c r="A775" t="s">
        <v>4</v>
      </c>
      <c r="B775" s="3">
        <v>3</v>
      </c>
      <c r="C775" s="3">
        <v>14</v>
      </c>
      <c r="D775" s="3" t="s">
        <v>18</v>
      </c>
      <c r="E775" s="4">
        <v>17.760000000000002</v>
      </c>
      <c r="F775" s="4">
        <v>19.13</v>
      </c>
      <c r="G775" s="4">
        <v>0</v>
      </c>
      <c r="H775" s="4">
        <v>10</v>
      </c>
      <c r="I775" s="4">
        <v>9</v>
      </c>
      <c r="J775" s="4">
        <v>1</v>
      </c>
      <c r="K775" s="4"/>
      <c r="L775" s="4"/>
      <c r="M775" s="5"/>
    </row>
    <row r="776" spans="1:13" x14ac:dyDescent="0.25">
      <c r="A776" t="s">
        <v>613</v>
      </c>
      <c r="B776" s="3">
        <v>22</v>
      </c>
      <c r="C776" s="3">
        <v>14</v>
      </c>
      <c r="D776" s="3" t="s">
        <v>626</v>
      </c>
      <c r="E776" s="4">
        <v>15.86</v>
      </c>
      <c r="F776" s="4">
        <v>20.5</v>
      </c>
      <c r="G776" s="4">
        <v>0</v>
      </c>
      <c r="H776" s="4">
        <v>9</v>
      </c>
      <c r="I776" s="4">
        <v>11</v>
      </c>
      <c r="J776" s="4">
        <v>0</v>
      </c>
      <c r="K776" s="4">
        <f>AVERAGE(J776:J777)</f>
        <v>1</v>
      </c>
      <c r="L776" s="4">
        <f>AVEDEV(J776:J777)</f>
        <v>1</v>
      </c>
      <c r="M776" s="5">
        <f>IF(K776=0,0,L776/K776)</f>
        <v>1</v>
      </c>
    </row>
    <row r="777" spans="1:13" x14ac:dyDescent="0.25">
      <c r="A777" t="s">
        <v>613</v>
      </c>
      <c r="B777" s="3">
        <v>23</v>
      </c>
      <c r="C777" s="3">
        <v>14</v>
      </c>
      <c r="D777" s="3" t="s">
        <v>626</v>
      </c>
      <c r="E777" s="4">
        <v>20.97</v>
      </c>
      <c r="F777" s="4">
        <v>20.5</v>
      </c>
      <c r="G777" s="4">
        <v>0.47</v>
      </c>
      <c r="H777" s="4">
        <v>13</v>
      </c>
      <c r="I777" s="4">
        <v>11</v>
      </c>
      <c r="J777" s="4">
        <v>2</v>
      </c>
      <c r="K777" s="4"/>
      <c r="L777" s="4"/>
      <c r="M777" s="5"/>
    </row>
    <row r="778" spans="1:13" x14ac:dyDescent="0.25">
      <c r="A778" t="s">
        <v>1219</v>
      </c>
      <c r="B778" s="3">
        <v>42</v>
      </c>
      <c r="C778" s="3">
        <v>14</v>
      </c>
      <c r="D778" s="3" t="s">
        <v>1232</v>
      </c>
      <c r="E778" s="4">
        <v>19.3</v>
      </c>
      <c r="F778" s="4">
        <v>19.87</v>
      </c>
      <c r="G778" s="4">
        <v>0</v>
      </c>
      <c r="H778" s="4">
        <v>9</v>
      </c>
      <c r="I778" s="4">
        <v>11</v>
      </c>
      <c r="J778" s="4">
        <v>0</v>
      </c>
      <c r="K778" s="4">
        <f>AVERAGE(J778:J779)</f>
        <v>0</v>
      </c>
      <c r="L778" s="4">
        <f>AVEDEV(J778:J779)</f>
        <v>0</v>
      </c>
      <c r="M778" s="5">
        <f>IF(K778=0,0,L778/K778)</f>
        <v>0</v>
      </c>
    </row>
    <row r="779" spans="1:13" x14ac:dyDescent="0.25">
      <c r="A779" t="s">
        <v>1219</v>
      </c>
      <c r="B779" s="3">
        <v>43</v>
      </c>
      <c r="C779" s="3">
        <v>14</v>
      </c>
      <c r="D779" s="3" t="s">
        <v>1232</v>
      </c>
      <c r="E779" s="4">
        <v>15.8</v>
      </c>
      <c r="F779" s="4">
        <v>19.87</v>
      </c>
      <c r="G779" s="4">
        <v>0</v>
      </c>
      <c r="H779" s="4">
        <v>6</v>
      </c>
      <c r="I779" s="4">
        <v>11</v>
      </c>
      <c r="J779" s="4">
        <v>0</v>
      </c>
      <c r="K779" s="4"/>
      <c r="L779" s="4"/>
      <c r="M779" s="5"/>
    </row>
    <row r="780" spans="1:13" x14ac:dyDescent="0.25">
      <c r="A780" t="s">
        <v>4</v>
      </c>
      <c r="B780" s="3">
        <v>12</v>
      </c>
      <c r="C780" s="3">
        <v>37</v>
      </c>
      <c r="D780" s="3" t="s">
        <v>371</v>
      </c>
      <c r="E780" s="4">
        <v>21.74</v>
      </c>
      <c r="F780" s="4">
        <v>19.13</v>
      </c>
      <c r="G780" s="4">
        <v>2.6</v>
      </c>
      <c r="H780" s="4">
        <v>11</v>
      </c>
      <c r="I780" s="4">
        <v>9</v>
      </c>
      <c r="J780" s="4">
        <v>2</v>
      </c>
      <c r="K780" s="4">
        <f>AVERAGE(J780:J781)</f>
        <v>2</v>
      </c>
      <c r="L780" s="4">
        <f>AVEDEV(J780:J781)</f>
        <v>0</v>
      </c>
      <c r="M780" s="5">
        <f>IF(K780=0,0,L780/K780)</f>
        <v>0</v>
      </c>
    </row>
    <row r="781" spans="1:13" x14ac:dyDescent="0.25">
      <c r="A781" t="s">
        <v>4</v>
      </c>
      <c r="B781" s="3">
        <v>13</v>
      </c>
      <c r="C781" s="3">
        <v>37</v>
      </c>
      <c r="D781" s="3" t="s">
        <v>371</v>
      </c>
      <c r="E781" s="4">
        <v>20.79</v>
      </c>
      <c r="F781" s="4">
        <v>19.13</v>
      </c>
      <c r="G781" s="4">
        <v>1.66</v>
      </c>
      <c r="H781" s="4">
        <v>11</v>
      </c>
      <c r="I781" s="4">
        <v>9</v>
      </c>
      <c r="J781" s="4">
        <v>2</v>
      </c>
      <c r="K781" s="4"/>
      <c r="L781" s="4"/>
      <c r="M781" s="5"/>
    </row>
    <row r="782" spans="1:13" x14ac:dyDescent="0.25">
      <c r="A782" t="s">
        <v>613</v>
      </c>
      <c r="B782" s="3">
        <v>32</v>
      </c>
      <c r="C782" s="3">
        <v>37</v>
      </c>
      <c r="D782" s="3" t="s">
        <v>979</v>
      </c>
      <c r="E782" s="4">
        <v>25.05</v>
      </c>
      <c r="F782" s="4">
        <v>20.5</v>
      </c>
      <c r="G782" s="4">
        <v>4.55</v>
      </c>
      <c r="H782" s="4">
        <v>17</v>
      </c>
      <c r="I782" s="4">
        <v>11</v>
      </c>
      <c r="J782" s="4">
        <v>6</v>
      </c>
      <c r="K782" s="4">
        <f>AVERAGE(J782:J783)</f>
        <v>5.5</v>
      </c>
      <c r="L782" s="4">
        <f>AVEDEV(J782:J783)</f>
        <v>0.5</v>
      </c>
      <c r="M782" s="5">
        <f>IF(K782=0,0,L782/K782)</f>
        <v>9.0909090909090912E-2</v>
      </c>
    </row>
    <row r="783" spans="1:13" x14ac:dyDescent="0.25">
      <c r="A783" t="s">
        <v>613</v>
      </c>
      <c r="B783" s="3">
        <v>33</v>
      </c>
      <c r="C783" s="3">
        <v>37</v>
      </c>
      <c r="D783" s="3" t="s">
        <v>979</v>
      </c>
      <c r="E783" s="4">
        <v>23.24</v>
      </c>
      <c r="F783" s="4">
        <v>20.5</v>
      </c>
      <c r="G783" s="4">
        <v>2.74</v>
      </c>
      <c r="H783" s="4">
        <v>16</v>
      </c>
      <c r="I783" s="4">
        <v>11</v>
      </c>
      <c r="J783" s="4">
        <v>5</v>
      </c>
      <c r="K783" s="4"/>
      <c r="L783" s="4"/>
      <c r="M783" s="5"/>
    </row>
    <row r="784" spans="1:13" x14ac:dyDescent="0.25">
      <c r="A784" t="s">
        <v>1219</v>
      </c>
      <c r="B784" s="3">
        <v>52</v>
      </c>
      <c r="C784" s="3">
        <v>37</v>
      </c>
      <c r="D784" s="3" t="s">
        <v>1585</v>
      </c>
      <c r="E784" s="4">
        <v>28.42</v>
      </c>
      <c r="F784" s="4">
        <v>19.87</v>
      </c>
      <c r="G784" s="4">
        <v>8.5500000000000007</v>
      </c>
      <c r="H784" s="4">
        <v>26</v>
      </c>
      <c r="I784" s="4">
        <v>11</v>
      </c>
      <c r="J784" s="4">
        <v>15</v>
      </c>
      <c r="K784" s="4">
        <f>AVERAGE(J784:J785)</f>
        <v>12.5</v>
      </c>
      <c r="L784" s="4">
        <f>AVEDEV(J784:J785)</f>
        <v>2.5</v>
      </c>
      <c r="M784" s="5">
        <f>IF(K784=0,0,L784/K784)</f>
        <v>0.2</v>
      </c>
    </row>
    <row r="785" spans="1:13" x14ac:dyDescent="0.25">
      <c r="A785" t="s">
        <v>1219</v>
      </c>
      <c r="B785" s="3">
        <v>53</v>
      </c>
      <c r="C785" s="3">
        <v>37</v>
      </c>
      <c r="D785" s="3" t="s">
        <v>1585</v>
      </c>
      <c r="E785" s="4">
        <v>26.49</v>
      </c>
      <c r="F785" s="4">
        <v>19.87</v>
      </c>
      <c r="G785" s="4">
        <v>6.62</v>
      </c>
      <c r="H785" s="4">
        <v>21</v>
      </c>
      <c r="I785" s="4">
        <v>11</v>
      </c>
      <c r="J785" s="4">
        <v>10</v>
      </c>
      <c r="K785" s="4"/>
      <c r="L785" s="4"/>
      <c r="M785" s="5"/>
    </row>
    <row r="786" spans="1:13" x14ac:dyDescent="0.25">
      <c r="A786" t="s">
        <v>4</v>
      </c>
      <c r="B786" s="3">
        <v>10</v>
      </c>
      <c r="C786" s="3">
        <v>24</v>
      </c>
      <c r="D786" s="3" t="s">
        <v>292</v>
      </c>
      <c r="E786" s="4">
        <v>21.17</v>
      </c>
      <c r="F786" s="4">
        <v>19.13</v>
      </c>
      <c r="G786" s="4">
        <v>2.04</v>
      </c>
      <c r="H786" s="4">
        <v>9</v>
      </c>
      <c r="I786" s="4">
        <v>9</v>
      </c>
      <c r="J786" s="4">
        <v>0</v>
      </c>
      <c r="K786" s="4">
        <f>AVERAGE(J786:J787)</f>
        <v>3</v>
      </c>
      <c r="L786" s="4">
        <f>AVEDEV(J786:J787)</f>
        <v>3</v>
      </c>
      <c r="M786" s="5">
        <f>IF(K786=0,0,L786/K786)</f>
        <v>1</v>
      </c>
    </row>
    <row r="787" spans="1:13" x14ac:dyDescent="0.25">
      <c r="A787" t="s">
        <v>4</v>
      </c>
      <c r="B787" s="3">
        <v>11</v>
      </c>
      <c r="C787" s="3">
        <v>24</v>
      </c>
      <c r="D787" s="3" t="s">
        <v>292</v>
      </c>
      <c r="E787" s="4">
        <v>23.03</v>
      </c>
      <c r="F787" s="4">
        <v>19.13</v>
      </c>
      <c r="G787" s="4">
        <v>3.9</v>
      </c>
      <c r="H787" s="4">
        <v>15</v>
      </c>
      <c r="I787" s="4">
        <v>9</v>
      </c>
      <c r="J787" s="4">
        <v>6</v>
      </c>
      <c r="K787" s="4"/>
      <c r="L787" s="4"/>
      <c r="M787" s="5"/>
    </row>
    <row r="788" spans="1:13" x14ac:dyDescent="0.25">
      <c r="A788" t="s">
        <v>613</v>
      </c>
      <c r="B788" s="3">
        <v>30</v>
      </c>
      <c r="C788" s="3">
        <v>24</v>
      </c>
      <c r="D788" s="3" t="s">
        <v>900</v>
      </c>
      <c r="E788" s="4">
        <v>24.12</v>
      </c>
      <c r="F788" s="4">
        <v>20.5</v>
      </c>
      <c r="G788" s="4">
        <v>3.62</v>
      </c>
      <c r="H788" s="4">
        <v>19</v>
      </c>
      <c r="I788" s="4">
        <v>11</v>
      </c>
      <c r="J788" s="4">
        <v>8</v>
      </c>
      <c r="K788" s="4">
        <f>AVERAGE(J788:J789)</f>
        <v>8</v>
      </c>
      <c r="L788" s="4">
        <f>AVEDEV(J788:J789)</f>
        <v>0</v>
      </c>
      <c r="M788" s="5">
        <f>IF(K788=0,0,L788/K788)</f>
        <v>0</v>
      </c>
    </row>
    <row r="789" spans="1:13" x14ac:dyDescent="0.25">
      <c r="A789" t="s">
        <v>613</v>
      </c>
      <c r="B789" s="3">
        <v>31</v>
      </c>
      <c r="C789" s="3">
        <v>24</v>
      </c>
      <c r="D789" s="3" t="s">
        <v>900</v>
      </c>
      <c r="E789" s="4">
        <v>24.61</v>
      </c>
      <c r="F789" s="4">
        <v>20.5</v>
      </c>
      <c r="G789" s="4">
        <v>4.1100000000000003</v>
      </c>
      <c r="H789" s="4">
        <v>19</v>
      </c>
      <c r="I789" s="4">
        <v>11</v>
      </c>
      <c r="J789" s="4">
        <v>8</v>
      </c>
      <c r="K789" s="4"/>
      <c r="L789" s="4"/>
      <c r="M789" s="5"/>
    </row>
    <row r="790" spans="1:13" x14ac:dyDescent="0.25">
      <c r="A790" t="s">
        <v>1219</v>
      </c>
      <c r="B790" s="3">
        <v>50</v>
      </c>
      <c r="C790" s="3">
        <v>24</v>
      </c>
      <c r="D790" s="3" t="s">
        <v>1506</v>
      </c>
      <c r="E790" s="4">
        <v>18.96</v>
      </c>
      <c r="F790" s="4">
        <v>19.87</v>
      </c>
      <c r="G790" s="4">
        <v>0</v>
      </c>
      <c r="H790" s="4">
        <v>11</v>
      </c>
      <c r="I790" s="4">
        <v>11</v>
      </c>
      <c r="J790" s="4">
        <v>0</v>
      </c>
      <c r="K790" s="4">
        <f>AVERAGE(J790:J791)</f>
        <v>2</v>
      </c>
      <c r="L790" s="4">
        <f>AVEDEV(J790:J791)</f>
        <v>2</v>
      </c>
      <c r="M790" s="5">
        <f>IF(K790=0,0,L790/K790)</f>
        <v>1</v>
      </c>
    </row>
    <row r="791" spans="1:13" x14ac:dyDescent="0.25">
      <c r="A791" t="s">
        <v>1219</v>
      </c>
      <c r="B791" s="3">
        <v>51</v>
      </c>
      <c r="C791" s="3">
        <v>24</v>
      </c>
      <c r="D791" s="3" t="s">
        <v>1506</v>
      </c>
      <c r="E791" s="4">
        <v>21.15</v>
      </c>
      <c r="F791" s="4">
        <v>19.87</v>
      </c>
      <c r="G791" s="4">
        <v>1.28</v>
      </c>
      <c r="H791" s="4">
        <v>15</v>
      </c>
      <c r="I791" s="4">
        <v>11</v>
      </c>
      <c r="J791" s="4">
        <v>4</v>
      </c>
      <c r="K791" s="4"/>
      <c r="L791" s="4"/>
      <c r="M791" s="5"/>
    </row>
    <row r="792" spans="1:13" x14ac:dyDescent="0.25">
      <c r="A792" t="s">
        <v>4</v>
      </c>
      <c r="B792" s="3">
        <v>4</v>
      </c>
      <c r="C792" s="3">
        <v>34</v>
      </c>
      <c r="D792" s="3" t="s">
        <v>104</v>
      </c>
      <c r="E792" s="4">
        <v>14.95</v>
      </c>
      <c r="F792" s="4">
        <v>19.13</v>
      </c>
      <c r="G792" s="4">
        <v>0</v>
      </c>
      <c r="H792" s="4">
        <v>4</v>
      </c>
      <c r="I792" s="4">
        <v>9</v>
      </c>
      <c r="J792" s="4">
        <v>0</v>
      </c>
      <c r="K792" s="4">
        <f>AVERAGE(J792:J793)</f>
        <v>0</v>
      </c>
      <c r="L792" s="4">
        <f>AVEDEV(J792:J793)</f>
        <v>0</v>
      </c>
      <c r="M792" s="5">
        <f>IF(K792=0,0,L792/K792)</f>
        <v>0</v>
      </c>
    </row>
    <row r="793" spans="1:13" x14ac:dyDescent="0.25">
      <c r="A793" t="s">
        <v>4</v>
      </c>
      <c r="B793" s="3">
        <v>5</v>
      </c>
      <c r="C793" s="3">
        <v>34</v>
      </c>
      <c r="D793" s="3" t="s">
        <v>104</v>
      </c>
      <c r="E793" s="4">
        <v>16.09</v>
      </c>
      <c r="F793" s="4">
        <v>19.13</v>
      </c>
      <c r="G793" s="4">
        <v>0</v>
      </c>
      <c r="H793" s="4">
        <v>7</v>
      </c>
      <c r="I793" s="4">
        <v>9</v>
      </c>
      <c r="J793" s="4">
        <v>0</v>
      </c>
      <c r="K793" s="4"/>
      <c r="L793" s="4"/>
      <c r="M793" s="5"/>
    </row>
    <row r="794" spans="1:13" x14ac:dyDescent="0.25">
      <c r="A794" t="s">
        <v>613</v>
      </c>
      <c r="B794" s="3">
        <v>24</v>
      </c>
      <c r="C794" s="3">
        <v>34</v>
      </c>
      <c r="D794" s="3" t="s">
        <v>712</v>
      </c>
      <c r="E794" s="4">
        <v>20.62</v>
      </c>
      <c r="F794" s="4">
        <v>20.5</v>
      </c>
      <c r="G794" s="4">
        <v>0.12</v>
      </c>
      <c r="H794" s="4">
        <v>11</v>
      </c>
      <c r="I794" s="4">
        <v>11</v>
      </c>
      <c r="J794" s="4">
        <v>0</v>
      </c>
      <c r="K794" s="4">
        <f>AVERAGE(J794:J795)</f>
        <v>0</v>
      </c>
      <c r="L794" s="4">
        <f>AVEDEV(J794:J795)</f>
        <v>0</v>
      </c>
      <c r="M794" s="5">
        <f>IF(K794=0,0,L794/K794)</f>
        <v>0</v>
      </c>
    </row>
    <row r="795" spans="1:13" x14ac:dyDescent="0.25">
      <c r="A795" t="s">
        <v>613</v>
      </c>
      <c r="B795" s="3">
        <v>25</v>
      </c>
      <c r="C795" s="3">
        <v>34</v>
      </c>
      <c r="D795" s="3" t="s">
        <v>712</v>
      </c>
      <c r="E795" s="4">
        <v>19.690000000000001</v>
      </c>
      <c r="F795" s="4">
        <v>20.5</v>
      </c>
      <c r="G795" s="4">
        <v>0</v>
      </c>
      <c r="H795" s="4">
        <v>10</v>
      </c>
      <c r="I795" s="4">
        <v>11</v>
      </c>
      <c r="J795" s="4">
        <v>0</v>
      </c>
      <c r="K795" s="4"/>
      <c r="L795" s="4"/>
      <c r="M795" s="5"/>
    </row>
    <row r="796" spans="1:13" x14ac:dyDescent="0.25">
      <c r="A796" t="s">
        <v>1219</v>
      </c>
      <c r="B796" s="3">
        <v>44</v>
      </c>
      <c r="C796" s="3">
        <v>34</v>
      </c>
      <c r="D796" s="3" t="s">
        <v>1318</v>
      </c>
      <c r="E796" s="4">
        <v>15.68</v>
      </c>
      <c r="F796" s="4">
        <v>19.87</v>
      </c>
      <c r="G796" s="4">
        <v>0</v>
      </c>
      <c r="H796" s="4">
        <v>2.5</v>
      </c>
      <c r="I796" s="4">
        <v>11</v>
      </c>
      <c r="J796" s="4">
        <v>0</v>
      </c>
      <c r="K796" s="4">
        <f>AVERAGE(J796:J797)</f>
        <v>0</v>
      </c>
      <c r="L796" s="4">
        <f>AVEDEV(J796:J797)</f>
        <v>0</v>
      </c>
      <c r="M796" s="5">
        <f>IF(K796=0,0,L796/K796)</f>
        <v>0</v>
      </c>
    </row>
    <row r="797" spans="1:13" x14ac:dyDescent="0.25">
      <c r="A797" t="s">
        <v>1219</v>
      </c>
      <c r="B797" s="3">
        <v>45</v>
      </c>
      <c r="C797" s="3">
        <v>34</v>
      </c>
      <c r="D797" s="3" t="s">
        <v>1318</v>
      </c>
      <c r="E797" s="4">
        <v>14.64</v>
      </c>
      <c r="F797" s="4">
        <v>19.87</v>
      </c>
      <c r="G797" s="4">
        <v>0</v>
      </c>
      <c r="H797" s="4">
        <v>3</v>
      </c>
      <c r="I797" s="4">
        <v>11</v>
      </c>
      <c r="J797" s="4">
        <v>0</v>
      </c>
      <c r="K797" s="4"/>
      <c r="L797" s="4"/>
      <c r="M797" s="5"/>
    </row>
    <row r="798" spans="1:13" x14ac:dyDescent="0.25">
      <c r="A798" t="s">
        <v>4</v>
      </c>
      <c r="B798" s="3">
        <v>8</v>
      </c>
      <c r="C798" s="3">
        <v>15</v>
      </c>
      <c r="D798" s="3" t="s">
        <v>217</v>
      </c>
      <c r="E798" s="4">
        <v>16.55</v>
      </c>
      <c r="F798" s="4">
        <v>19.13</v>
      </c>
      <c r="G798" s="4">
        <v>0</v>
      </c>
      <c r="H798" s="4">
        <v>7</v>
      </c>
      <c r="I798" s="4">
        <v>9</v>
      </c>
      <c r="J798" s="4">
        <v>0</v>
      </c>
      <c r="K798" s="4">
        <f>AVERAGE(J798:J799)</f>
        <v>2</v>
      </c>
      <c r="L798" s="4">
        <f>AVEDEV(J798:J799)</f>
        <v>2</v>
      </c>
      <c r="M798" s="5">
        <f>IF(K798=0,0,L798/K798)</f>
        <v>1</v>
      </c>
    </row>
    <row r="799" spans="1:13" x14ac:dyDescent="0.25">
      <c r="A799" t="s">
        <v>4</v>
      </c>
      <c r="B799" s="3">
        <v>9</v>
      </c>
      <c r="C799" s="3">
        <v>15</v>
      </c>
      <c r="D799" s="3" t="s">
        <v>217</v>
      </c>
      <c r="E799" s="4">
        <v>18.98</v>
      </c>
      <c r="F799" s="4">
        <v>19.13</v>
      </c>
      <c r="G799" s="4">
        <v>0</v>
      </c>
      <c r="H799" s="4">
        <v>13</v>
      </c>
      <c r="I799" s="4">
        <v>9</v>
      </c>
      <c r="J799" s="4">
        <v>4</v>
      </c>
      <c r="K799" s="4"/>
      <c r="L799" s="4"/>
      <c r="M799" s="5"/>
    </row>
    <row r="800" spans="1:13" x14ac:dyDescent="0.25">
      <c r="A800" t="s">
        <v>613</v>
      </c>
      <c r="B800" s="3">
        <v>28</v>
      </c>
      <c r="C800" s="3">
        <v>15</v>
      </c>
      <c r="D800" s="3" t="s">
        <v>825</v>
      </c>
      <c r="E800" s="4">
        <v>17.45</v>
      </c>
      <c r="F800" s="4">
        <v>20.5</v>
      </c>
      <c r="G800" s="4">
        <v>0</v>
      </c>
      <c r="H800" s="4">
        <v>9</v>
      </c>
      <c r="I800" s="4">
        <v>11</v>
      </c>
      <c r="J800" s="4">
        <v>0</v>
      </c>
      <c r="K800" s="4">
        <f>AVERAGE(J800:J801)</f>
        <v>0</v>
      </c>
      <c r="L800" s="4">
        <f>AVEDEV(J800:J801)</f>
        <v>0</v>
      </c>
      <c r="M800" s="5">
        <f>IF(K800=0,0,L800/K800)</f>
        <v>0</v>
      </c>
    </row>
    <row r="801" spans="1:13" x14ac:dyDescent="0.25">
      <c r="A801" t="s">
        <v>613</v>
      </c>
      <c r="B801" s="3">
        <v>29</v>
      </c>
      <c r="C801" s="3">
        <v>15</v>
      </c>
      <c r="D801" s="3" t="s">
        <v>825</v>
      </c>
      <c r="E801" s="4">
        <v>18.690000000000001</v>
      </c>
      <c r="F801" s="4">
        <v>20.5</v>
      </c>
      <c r="G801" s="4">
        <v>0</v>
      </c>
      <c r="H801" s="4">
        <v>8</v>
      </c>
      <c r="I801" s="4">
        <v>11</v>
      </c>
      <c r="J801" s="4">
        <v>0</v>
      </c>
      <c r="K801" s="4"/>
      <c r="L801" s="4"/>
      <c r="M801" s="5"/>
    </row>
    <row r="802" spans="1:13" x14ac:dyDescent="0.25">
      <c r="A802" t="s">
        <v>1219</v>
      </c>
      <c r="B802" s="3">
        <v>48</v>
      </c>
      <c r="C802" s="3">
        <v>15</v>
      </c>
      <c r="D802" s="3" t="s">
        <v>1431</v>
      </c>
      <c r="E802" s="4">
        <v>21.67</v>
      </c>
      <c r="F802" s="4">
        <v>19.87</v>
      </c>
      <c r="G802" s="4">
        <v>1.8</v>
      </c>
      <c r="H802" s="4">
        <v>12</v>
      </c>
      <c r="I802" s="4">
        <v>11</v>
      </c>
      <c r="J802" s="4">
        <v>1</v>
      </c>
      <c r="K802" s="4">
        <f>AVERAGE(J802:J803)</f>
        <v>0.5</v>
      </c>
      <c r="L802" s="4">
        <f>AVEDEV(J802:J803)</f>
        <v>0.5</v>
      </c>
      <c r="M802" s="5">
        <f>IF(K802=0,0,L802/K802)</f>
        <v>1</v>
      </c>
    </row>
    <row r="803" spans="1:13" x14ac:dyDescent="0.25">
      <c r="A803" t="s">
        <v>1219</v>
      </c>
      <c r="B803" s="3">
        <v>49</v>
      </c>
      <c r="C803" s="3">
        <v>15</v>
      </c>
      <c r="D803" s="3" t="s">
        <v>1431</v>
      </c>
      <c r="E803" s="4">
        <v>14.72</v>
      </c>
      <c r="F803" s="4">
        <v>19.87</v>
      </c>
      <c r="G803" s="4">
        <v>0</v>
      </c>
      <c r="H803" s="4">
        <v>4</v>
      </c>
      <c r="I803" s="4">
        <v>11</v>
      </c>
      <c r="J803" s="4">
        <v>0</v>
      </c>
      <c r="K803" s="4"/>
      <c r="L803" s="4"/>
      <c r="M803" s="5"/>
    </row>
    <row r="804" spans="1:13" x14ac:dyDescent="0.25">
      <c r="A804" t="s">
        <v>4</v>
      </c>
      <c r="B804" s="3">
        <v>14</v>
      </c>
      <c r="C804" s="3">
        <v>52</v>
      </c>
      <c r="D804" s="3" t="s">
        <v>452</v>
      </c>
      <c r="E804" s="4">
        <v>18.71</v>
      </c>
      <c r="F804" s="4">
        <v>19.13</v>
      </c>
      <c r="G804" s="4">
        <v>0</v>
      </c>
      <c r="H804" s="4">
        <v>9</v>
      </c>
      <c r="I804" s="4">
        <v>9</v>
      </c>
      <c r="J804" s="4">
        <v>0</v>
      </c>
      <c r="K804" s="4">
        <f>AVERAGE(J804:J805)</f>
        <v>0</v>
      </c>
      <c r="L804" s="4">
        <f>AVEDEV(J804:J805)</f>
        <v>0</v>
      </c>
      <c r="M804" s="5">
        <f>IF(K804=0,0,L804/K804)</f>
        <v>0</v>
      </c>
    </row>
    <row r="805" spans="1:13" x14ac:dyDescent="0.25">
      <c r="A805" t="s">
        <v>4</v>
      </c>
      <c r="B805" s="3">
        <v>15</v>
      </c>
      <c r="C805" s="3">
        <v>52</v>
      </c>
      <c r="D805" s="3" t="s">
        <v>452</v>
      </c>
      <c r="E805" s="4">
        <v>20.47</v>
      </c>
      <c r="F805" s="4">
        <v>19.13</v>
      </c>
      <c r="G805" s="4">
        <v>1.34</v>
      </c>
      <c r="H805" s="4">
        <v>9</v>
      </c>
      <c r="I805" s="4">
        <v>9</v>
      </c>
      <c r="J805" s="4">
        <v>0</v>
      </c>
      <c r="K805" s="4"/>
      <c r="L805" s="4"/>
      <c r="M805" s="5"/>
    </row>
    <row r="806" spans="1:13" x14ac:dyDescent="0.25">
      <c r="A806" t="s">
        <v>613</v>
      </c>
      <c r="B806" s="3">
        <v>34</v>
      </c>
      <c r="C806" s="3">
        <v>52</v>
      </c>
      <c r="D806" s="3" t="s">
        <v>1060</v>
      </c>
      <c r="E806" s="4">
        <v>19.2</v>
      </c>
      <c r="F806" s="4">
        <v>20.5</v>
      </c>
      <c r="G806" s="4">
        <v>0</v>
      </c>
      <c r="H806" s="4">
        <v>11</v>
      </c>
      <c r="I806" s="4">
        <v>11</v>
      </c>
      <c r="J806" s="4">
        <v>0</v>
      </c>
      <c r="K806" s="4">
        <f>AVERAGE(J806:J807)</f>
        <v>0</v>
      </c>
      <c r="L806" s="4">
        <f>AVEDEV(J806:J807)</f>
        <v>0</v>
      </c>
      <c r="M806" s="5">
        <f>IF(K806=0,0,L806/K806)</f>
        <v>0</v>
      </c>
    </row>
    <row r="807" spans="1:13" x14ac:dyDescent="0.25">
      <c r="A807" t="s">
        <v>613</v>
      </c>
      <c r="B807" s="3">
        <v>35</v>
      </c>
      <c r="C807" s="3">
        <v>52</v>
      </c>
      <c r="D807" s="3" t="s">
        <v>1060</v>
      </c>
      <c r="E807" s="4">
        <v>18.25</v>
      </c>
      <c r="F807" s="4">
        <v>20.5</v>
      </c>
      <c r="G807" s="4">
        <v>0</v>
      </c>
      <c r="H807" s="4">
        <v>9</v>
      </c>
      <c r="I807" s="4">
        <v>11</v>
      </c>
      <c r="J807" s="4">
        <v>0</v>
      </c>
      <c r="K807" s="4"/>
      <c r="L807" s="4"/>
      <c r="M807" s="5"/>
    </row>
    <row r="808" spans="1:13" x14ac:dyDescent="0.25">
      <c r="A808" t="s">
        <v>1219</v>
      </c>
      <c r="B808" s="3">
        <v>54</v>
      </c>
      <c r="C808" s="3">
        <v>52</v>
      </c>
      <c r="D808" s="3" t="s">
        <v>1666</v>
      </c>
      <c r="E808" s="4">
        <v>21.76</v>
      </c>
      <c r="F808" s="4">
        <v>19.87</v>
      </c>
      <c r="G808" s="4">
        <v>1.89</v>
      </c>
      <c r="H808" s="4">
        <v>15</v>
      </c>
      <c r="I808" s="4">
        <v>11</v>
      </c>
      <c r="J808" s="4">
        <v>4</v>
      </c>
      <c r="K808" s="4">
        <f>AVERAGE(J808:J809)</f>
        <v>3</v>
      </c>
      <c r="L808" s="4">
        <f>AVEDEV(J808:J809)</f>
        <v>1</v>
      </c>
      <c r="M808" s="5">
        <f>IF(K808=0,0,L808/K808)</f>
        <v>0.33333333333333331</v>
      </c>
    </row>
    <row r="809" spans="1:13" x14ac:dyDescent="0.25">
      <c r="A809" t="s">
        <v>1219</v>
      </c>
      <c r="B809" s="3">
        <v>55</v>
      </c>
      <c r="C809" s="3">
        <v>52</v>
      </c>
      <c r="D809" s="3" t="s">
        <v>1666</v>
      </c>
      <c r="E809" s="4">
        <v>21.54</v>
      </c>
      <c r="F809" s="4">
        <v>19.87</v>
      </c>
      <c r="G809" s="4">
        <v>1.67</v>
      </c>
      <c r="H809" s="4">
        <v>13</v>
      </c>
      <c r="I809" s="4">
        <v>11</v>
      </c>
      <c r="J809" s="4">
        <v>2</v>
      </c>
      <c r="K809" s="4"/>
      <c r="L809" s="4"/>
      <c r="M809" s="5"/>
    </row>
    <row r="810" spans="1:13" x14ac:dyDescent="0.25">
      <c r="A810" t="s">
        <v>4</v>
      </c>
      <c r="B810" s="3">
        <v>16</v>
      </c>
      <c r="C810" s="3">
        <v>13</v>
      </c>
      <c r="D810" s="3" t="s">
        <v>479</v>
      </c>
      <c r="E810" s="4">
        <v>22.04</v>
      </c>
      <c r="F810" s="4">
        <v>19.13</v>
      </c>
      <c r="G810" s="4">
        <v>2.91</v>
      </c>
      <c r="H810" s="4">
        <v>15</v>
      </c>
      <c r="I810" s="4">
        <v>9</v>
      </c>
      <c r="J810" s="4">
        <v>6</v>
      </c>
      <c r="K810" s="4">
        <f>AVERAGE(J810:J811)</f>
        <v>11</v>
      </c>
      <c r="L810" s="4">
        <f>AVEDEV(J810:J811)</f>
        <v>5</v>
      </c>
      <c r="M810" s="5">
        <f>IF(K810=0,0,L810/K810)</f>
        <v>0.45454545454545453</v>
      </c>
    </row>
    <row r="811" spans="1:13" x14ac:dyDescent="0.25">
      <c r="A811" t="s">
        <v>4</v>
      </c>
      <c r="B811" s="3">
        <v>17</v>
      </c>
      <c r="C811" s="3">
        <v>13</v>
      </c>
      <c r="D811" s="3" t="s">
        <v>479</v>
      </c>
      <c r="E811" s="4">
        <v>26.71</v>
      </c>
      <c r="F811" s="4">
        <v>19.13</v>
      </c>
      <c r="G811" s="4">
        <v>7.58</v>
      </c>
      <c r="H811" s="4">
        <v>25</v>
      </c>
      <c r="I811" s="4">
        <v>9</v>
      </c>
      <c r="J811" s="4">
        <v>16</v>
      </c>
      <c r="K811" s="4"/>
      <c r="L811" s="4"/>
      <c r="M811" s="5"/>
    </row>
    <row r="812" spans="1:13" x14ac:dyDescent="0.25">
      <c r="A812" t="s">
        <v>613</v>
      </c>
      <c r="B812" s="3">
        <v>36</v>
      </c>
      <c r="C812" s="3">
        <v>13</v>
      </c>
      <c r="D812" s="3" t="s">
        <v>1087</v>
      </c>
      <c r="E812" s="4">
        <v>21.13</v>
      </c>
      <c r="F812" s="4">
        <v>20.5</v>
      </c>
      <c r="G812" s="4">
        <v>0.63</v>
      </c>
      <c r="H812" s="4">
        <v>14</v>
      </c>
      <c r="I812" s="4">
        <v>11</v>
      </c>
      <c r="J812" s="4">
        <v>3</v>
      </c>
      <c r="K812" s="4">
        <f>AVERAGE(J812:J813)</f>
        <v>8</v>
      </c>
      <c r="L812" s="4">
        <f>AVEDEV(J812:J813)</f>
        <v>5</v>
      </c>
      <c r="M812" s="5">
        <f>IF(K812=0,0,L812/K812)</f>
        <v>0.625</v>
      </c>
    </row>
    <row r="813" spans="1:13" x14ac:dyDescent="0.25">
      <c r="A813" t="s">
        <v>613</v>
      </c>
      <c r="B813" s="3">
        <v>37</v>
      </c>
      <c r="C813" s="3">
        <v>13</v>
      </c>
      <c r="D813" s="3" t="s">
        <v>1087</v>
      </c>
      <c r="E813" s="4">
        <v>26.98</v>
      </c>
      <c r="F813" s="4">
        <v>20.5</v>
      </c>
      <c r="G813" s="4">
        <v>6.48</v>
      </c>
      <c r="H813" s="4">
        <v>24</v>
      </c>
      <c r="I813" s="4">
        <v>11</v>
      </c>
      <c r="J813" s="4">
        <v>13</v>
      </c>
      <c r="K813" s="4"/>
      <c r="L813" s="4"/>
      <c r="M813" s="5"/>
    </row>
    <row r="814" spans="1:13" x14ac:dyDescent="0.25">
      <c r="A814" t="s">
        <v>1219</v>
      </c>
      <c r="B814" s="3">
        <v>56</v>
      </c>
      <c r="C814" s="3">
        <v>13</v>
      </c>
      <c r="D814" s="3" t="s">
        <v>1693</v>
      </c>
      <c r="E814" s="4">
        <v>24.94</v>
      </c>
      <c r="F814" s="4">
        <v>19.87</v>
      </c>
      <c r="G814" s="4">
        <v>5.07</v>
      </c>
      <c r="H814" s="4">
        <v>19</v>
      </c>
      <c r="I814" s="4">
        <v>11</v>
      </c>
      <c r="J814" s="4">
        <v>8</v>
      </c>
      <c r="K814" s="4">
        <f>AVERAGE(J814:J815)</f>
        <v>14.5</v>
      </c>
      <c r="L814" s="4">
        <f>AVEDEV(J814:J815)</f>
        <v>6.5</v>
      </c>
      <c r="M814" s="5">
        <f>IF(K814=0,0,L814/K814)</f>
        <v>0.44827586206896552</v>
      </c>
    </row>
    <row r="815" spans="1:13" x14ac:dyDescent="0.25">
      <c r="A815" t="s">
        <v>1219</v>
      </c>
      <c r="B815" s="3">
        <v>57</v>
      </c>
      <c r="C815" s="3">
        <v>13</v>
      </c>
      <c r="D815" s="3" t="s">
        <v>1693</v>
      </c>
      <c r="E815" s="4">
        <v>51.88</v>
      </c>
      <c r="F815" s="4">
        <v>19.87</v>
      </c>
      <c r="G815" s="4">
        <v>32.01</v>
      </c>
      <c r="H815" s="4">
        <v>32</v>
      </c>
      <c r="I815" s="4">
        <v>11</v>
      </c>
      <c r="J815" s="4">
        <v>21</v>
      </c>
      <c r="K815" s="4"/>
      <c r="L815" s="4"/>
      <c r="M815" s="5"/>
    </row>
    <row r="816" spans="1:13" x14ac:dyDescent="0.25">
      <c r="A816" t="s">
        <v>4</v>
      </c>
      <c r="B816" s="3">
        <v>16</v>
      </c>
      <c r="C816" s="3">
        <v>25</v>
      </c>
      <c r="D816" s="3" t="s">
        <v>491</v>
      </c>
      <c r="E816" s="4">
        <v>19.829999999999998</v>
      </c>
      <c r="F816" s="4">
        <v>19.13</v>
      </c>
      <c r="G816" s="4">
        <v>0.7</v>
      </c>
      <c r="H816" s="4">
        <v>13</v>
      </c>
      <c r="I816" s="4">
        <v>9</v>
      </c>
      <c r="J816" s="4">
        <v>4</v>
      </c>
      <c r="K816" s="4">
        <f>AVERAGE(J816:J817)</f>
        <v>7</v>
      </c>
      <c r="L816" s="4">
        <f>AVEDEV(J816:J817)</f>
        <v>3</v>
      </c>
      <c r="M816" s="5">
        <f>IF(K816=0,0,L816/K816)</f>
        <v>0.42857142857142855</v>
      </c>
    </row>
    <row r="817" spans="1:13" x14ac:dyDescent="0.25">
      <c r="A817" t="s">
        <v>4</v>
      </c>
      <c r="B817" s="3">
        <v>17</v>
      </c>
      <c r="C817" s="3">
        <v>25</v>
      </c>
      <c r="D817" s="3" t="s">
        <v>491</v>
      </c>
      <c r="E817" s="4">
        <v>24.05</v>
      </c>
      <c r="F817" s="4">
        <v>19.13</v>
      </c>
      <c r="G817" s="4">
        <v>4.91</v>
      </c>
      <c r="H817" s="4">
        <v>19</v>
      </c>
      <c r="I817" s="4">
        <v>9</v>
      </c>
      <c r="J817" s="4">
        <v>10</v>
      </c>
      <c r="K817" s="4"/>
      <c r="L817" s="4"/>
      <c r="M817" s="5"/>
    </row>
    <row r="818" spans="1:13" x14ac:dyDescent="0.25">
      <c r="A818" t="s">
        <v>613</v>
      </c>
      <c r="B818" s="3">
        <v>36</v>
      </c>
      <c r="C818" s="3">
        <v>25</v>
      </c>
      <c r="D818" s="3" t="s">
        <v>1099</v>
      </c>
      <c r="E818" s="4">
        <v>17</v>
      </c>
      <c r="F818" s="4">
        <v>20.5</v>
      </c>
      <c r="G818" s="4">
        <v>0</v>
      </c>
      <c r="H818" s="4">
        <v>7</v>
      </c>
      <c r="I818" s="4">
        <v>11</v>
      </c>
      <c r="J818" s="4">
        <v>0</v>
      </c>
      <c r="K818" s="4">
        <f>AVERAGE(J818:J819)</f>
        <v>0</v>
      </c>
      <c r="L818" s="4">
        <f>AVEDEV(J818:J819)</f>
        <v>0</v>
      </c>
      <c r="M818" s="5">
        <f>IF(K818=0,0,L818/K818)</f>
        <v>0</v>
      </c>
    </row>
    <row r="819" spans="1:13" x14ac:dyDescent="0.25">
      <c r="A819" t="s">
        <v>613</v>
      </c>
      <c r="B819" s="3">
        <v>37</v>
      </c>
      <c r="C819" s="3">
        <v>25</v>
      </c>
      <c r="D819" s="3" t="s">
        <v>1099</v>
      </c>
      <c r="E819" s="4">
        <v>19.37</v>
      </c>
      <c r="F819" s="4">
        <v>20.5</v>
      </c>
      <c r="G819" s="4">
        <v>0</v>
      </c>
      <c r="H819" s="4">
        <v>11</v>
      </c>
      <c r="I819" s="4">
        <v>11</v>
      </c>
      <c r="J819" s="4">
        <v>0</v>
      </c>
      <c r="K819" s="4"/>
      <c r="L819" s="4"/>
      <c r="M819" s="5"/>
    </row>
    <row r="820" spans="1:13" x14ac:dyDescent="0.25">
      <c r="A820" t="s">
        <v>1219</v>
      </c>
      <c r="B820" s="3">
        <v>56</v>
      </c>
      <c r="C820" s="3">
        <v>25</v>
      </c>
      <c r="D820" s="3" t="s">
        <v>1705</v>
      </c>
      <c r="E820" s="4">
        <v>19.14</v>
      </c>
      <c r="F820" s="4">
        <v>19.87</v>
      </c>
      <c r="G820" s="4">
        <v>0</v>
      </c>
      <c r="H820" s="4">
        <v>11</v>
      </c>
      <c r="I820" s="4">
        <v>11</v>
      </c>
      <c r="J820" s="4">
        <v>0</v>
      </c>
      <c r="K820" s="4">
        <f>AVERAGE(J820:J821)</f>
        <v>1</v>
      </c>
      <c r="L820" s="4">
        <f>AVEDEV(J820:J821)</f>
        <v>1</v>
      </c>
      <c r="M820" s="5">
        <f>IF(K820=0,0,L820/K820)</f>
        <v>1</v>
      </c>
    </row>
    <row r="821" spans="1:13" x14ac:dyDescent="0.25">
      <c r="A821" t="s">
        <v>1219</v>
      </c>
      <c r="B821" s="3">
        <v>57</v>
      </c>
      <c r="C821" s="3">
        <v>25</v>
      </c>
      <c r="D821" s="3" t="s">
        <v>1705</v>
      </c>
      <c r="E821" s="4">
        <v>23.18</v>
      </c>
      <c r="F821" s="4">
        <v>19.87</v>
      </c>
      <c r="G821" s="4">
        <v>3.31</v>
      </c>
      <c r="H821" s="4">
        <v>13</v>
      </c>
      <c r="I821" s="4">
        <v>11</v>
      </c>
      <c r="J821" s="4">
        <v>2</v>
      </c>
      <c r="K821" s="4"/>
      <c r="L821" s="4"/>
      <c r="M821" s="5"/>
    </row>
    <row r="822" spans="1:13" x14ac:dyDescent="0.25">
      <c r="A822" t="s">
        <v>4</v>
      </c>
      <c r="B822" s="3">
        <v>2</v>
      </c>
      <c r="C822" s="3">
        <v>47</v>
      </c>
      <c r="D822" s="3" t="s">
        <v>51</v>
      </c>
      <c r="E822" s="4">
        <v>18.2</v>
      </c>
      <c r="F822" s="4">
        <v>19.13</v>
      </c>
      <c r="G822" s="4">
        <v>0</v>
      </c>
      <c r="H822" s="4">
        <v>9</v>
      </c>
      <c r="I822" s="4">
        <v>9</v>
      </c>
      <c r="J822" s="4">
        <v>0</v>
      </c>
      <c r="K822" s="4">
        <f>AVERAGE(J822:J823)</f>
        <v>0</v>
      </c>
      <c r="L822" s="4">
        <f>AVEDEV(J822:J823)</f>
        <v>0</v>
      </c>
      <c r="M822" s="5">
        <f>IF(K822=0,0,L822/K822)</f>
        <v>0</v>
      </c>
    </row>
    <row r="823" spans="1:13" x14ac:dyDescent="0.25">
      <c r="A823" t="s">
        <v>4</v>
      </c>
      <c r="B823" s="3">
        <v>3</v>
      </c>
      <c r="C823" s="3">
        <v>47</v>
      </c>
      <c r="D823" s="3" t="s">
        <v>51</v>
      </c>
      <c r="E823" s="4">
        <v>14.88</v>
      </c>
      <c r="F823" s="4">
        <v>19.13</v>
      </c>
      <c r="G823" s="4">
        <v>0</v>
      </c>
      <c r="H823" s="4">
        <v>5</v>
      </c>
      <c r="I823" s="4">
        <v>9</v>
      </c>
      <c r="J823" s="4">
        <v>0</v>
      </c>
      <c r="K823" s="4"/>
      <c r="L823" s="4"/>
      <c r="M823" s="5"/>
    </row>
    <row r="824" spans="1:13" x14ac:dyDescent="0.25">
      <c r="A824" t="s">
        <v>613</v>
      </c>
      <c r="B824" s="3">
        <v>22</v>
      </c>
      <c r="C824" s="3">
        <v>47</v>
      </c>
      <c r="D824" s="3" t="s">
        <v>659</v>
      </c>
      <c r="E824" s="4">
        <v>12.38</v>
      </c>
      <c r="F824" s="4">
        <v>20.5</v>
      </c>
      <c r="G824" s="4">
        <v>0</v>
      </c>
      <c r="H824" s="4">
        <v>0</v>
      </c>
      <c r="I824" s="4">
        <v>11</v>
      </c>
      <c r="J824" s="4">
        <v>0</v>
      </c>
      <c r="K824" s="4">
        <f>AVERAGE(J824:J825)</f>
        <v>0</v>
      </c>
      <c r="L824" s="4">
        <f>AVEDEV(J824:J825)</f>
        <v>0</v>
      </c>
      <c r="M824" s="5">
        <f>IF(K824=0,0,L824/K824)</f>
        <v>0</v>
      </c>
    </row>
    <row r="825" spans="1:13" x14ac:dyDescent="0.25">
      <c r="A825" t="s">
        <v>613</v>
      </c>
      <c r="B825" s="3">
        <v>23</v>
      </c>
      <c r="C825" s="3">
        <v>47</v>
      </c>
      <c r="D825" s="3" t="s">
        <v>659</v>
      </c>
      <c r="E825" s="4">
        <v>12.59</v>
      </c>
      <c r="F825" s="4">
        <v>20.5</v>
      </c>
      <c r="G825" s="4">
        <v>0</v>
      </c>
      <c r="H825" s="4">
        <v>3</v>
      </c>
      <c r="I825" s="4">
        <v>11</v>
      </c>
      <c r="J825" s="4">
        <v>0</v>
      </c>
      <c r="K825" s="4"/>
      <c r="L825" s="4"/>
      <c r="M825" s="5"/>
    </row>
    <row r="826" spans="1:13" x14ac:dyDescent="0.25">
      <c r="A826" t="s">
        <v>1219</v>
      </c>
      <c r="B826" s="3">
        <v>42</v>
      </c>
      <c r="C826" s="3">
        <v>47</v>
      </c>
      <c r="D826" s="3" t="s">
        <v>1265</v>
      </c>
      <c r="E826" s="4">
        <v>23.28</v>
      </c>
      <c r="F826" s="4">
        <v>19.87</v>
      </c>
      <c r="G826" s="4">
        <v>3.41</v>
      </c>
      <c r="H826" s="4">
        <v>13</v>
      </c>
      <c r="I826" s="4">
        <v>11</v>
      </c>
      <c r="J826" s="4">
        <v>2</v>
      </c>
      <c r="K826" s="4">
        <f>AVERAGE(J826:J827)</f>
        <v>4</v>
      </c>
      <c r="L826" s="4">
        <f>AVEDEV(J826:J827)</f>
        <v>2</v>
      </c>
      <c r="M826" s="5">
        <f>IF(K826=0,0,L826/K826)</f>
        <v>0.5</v>
      </c>
    </row>
    <row r="827" spans="1:13" x14ac:dyDescent="0.25">
      <c r="A827" t="s">
        <v>1219</v>
      </c>
      <c r="B827" s="3">
        <v>43</v>
      </c>
      <c r="C827" s="3">
        <v>47</v>
      </c>
      <c r="D827" s="3" t="s">
        <v>1265</v>
      </c>
      <c r="E827" s="4">
        <v>22.26</v>
      </c>
      <c r="F827" s="4">
        <v>19.87</v>
      </c>
      <c r="G827" s="4">
        <v>2.39</v>
      </c>
      <c r="H827" s="4">
        <v>17</v>
      </c>
      <c r="I827" s="4">
        <v>11</v>
      </c>
      <c r="J827" s="4">
        <v>6</v>
      </c>
      <c r="K827" s="4"/>
      <c r="L827" s="4"/>
      <c r="M827" s="5"/>
    </row>
    <row r="828" spans="1:13" x14ac:dyDescent="0.25">
      <c r="A828" t="s">
        <v>4</v>
      </c>
      <c r="B828" s="3">
        <v>4</v>
      </c>
      <c r="C828" s="3">
        <v>48</v>
      </c>
      <c r="D828" s="3" t="s">
        <v>118</v>
      </c>
      <c r="E828" s="4">
        <v>22.3</v>
      </c>
      <c r="F828" s="4">
        <v>19.13</v>
      </c>
      <c r="G828" s="4">
        <v>3.17</v>
      </c>
      <c r="H828" s="4">
        <v>13</v>
      </c>
      <c r="I828" s="4">
        <v>9</v>
      </c>
      <c r="J828" s="4">
        <v>4</v>
      </c>
      <c r="K828" s="4">
        <f>AVERAGE(J828:J829)</f>
        <v>3</v>
      </c>
      <c r="L828" s="4">
        <f>AVEDEV(J828:J829)</f>
        <v>1</v>
      </c>
      <c r="M828" s="5">
        <f>IF(K828=0,0,L828/K828)</f>
        <v>0.33333333333333331</v>
      </c>
    </row>
    <row r="829" spans="1:13" x14ac:dyDescent="0.25">
      <c r="A829" t="s">
        <v>4</v>
      </c>
      <c r="B829" s="3">
        <v>5</v>
      </c>
      <c r="C829" s="3">
        <v>48</v>
      </c>
      <c r="D829" s="3" t="s">
        <v>118</v>
      </c>
      <c r="E829" s="4">
        <v>17.87</v>
      </c>
      <c r="F829" s="4">
        <v>19.13</v>
      </c>
      <c r="G829" s="4">
        <v>0</v>
      </c>
      <c r="H829" s="4">
        <v>11</v>
      </c>
      <c r="I829" s="4">
        <v>9</v>
      </c>
      <c r="J829" s="4">
        <v>2</v>
      </c>
      <c r="K829" s="4"/>
      <c r="L829" s="4"/>
      <c r="M829" s="5"/>
    </row>
    <row r="830" spans="1:13" x14ac:dyDescent="0.25">
      <c r="A830" t="s">
        <v>613</v>
      </c>
      <c r="B830" s="3">
        <v>24</v>
      </c>
      <c r="C830" s="3">
        <v>48</v>
      </c>
      <c r="D830" s="3" t="s">
        <v>726</v>
      </c>
      <c r="E830" s="4">
        <v>22.12</v>
      </c>
      <c r="F830" s="4">
        <v>20.5</v>
      </c>
      <c r="G830" s="4">
        <v>1.62</v>
      </c>
      <c r="H830" s="4">
        <v>11</v>
      </c>
      <c r="I830" s="4">
        <v>11</v>
      </c>
      <c r="J830" s="4">
        <v>0</v>
      </c>
      <c r="K830" s="4">
        <f>AVERAGE(J830:J831)</f>
        <v>2</v>
      </c>
      <c r="L830" s="4">
        <f>AVEDEV(J830:J831)</f>
        <v>2</v>
      </c>
      <c r="M830" s="5">
        <f>IF(K830=0,0,L830/K830)</f>
        <v>1</v>
      </c>
    </row>
    <row r="831" spans="1:13" x14ac:dyDescent="0.25">
      <c r="A831" t="s">
        <v>613</v>
      </c>
      <c r="B831" s="3">
        <v>25</v>
      </c>
      <c r="C831" s="3">
        <v>48</v>
      </c>
      <c r="D831" s="3" t="s">
        <v>726</v>
      </c>
      <c r="E831" s="4">
        <v>22.35</v>
      </c>
      <c r="F831" s="4">
        <v>20.5</v>
      </c>
      <c r="G831" s="4">
        <v>1.85</v>
      </c>
      <c r="H831" s="4">
        <v>15</v>
      </c>
      <c r="I831" s="4">
        <v>11</v>
      </c>
      <c r="J831" s="4">
        <v>4</v>
      </c>
      <c r="K831" s="4"/>
      <c r="L831" s="4"/>
      <c r="M831" s="5"/>
    </row>
    <row r="832" spans="1:13" x14ac:dyDescent="0.25">
      <c r="A832" t="s">
        <v>1219</v>
      </c>
      <c r="B832" s="3">
        <v>44</v>
      </c>
      <c r="C832" s="3">
        <v>48</v>
      </c>
      <c r="D832" s="3" t="s">
        <v>1332</v>
      </c>
      <c r="E832" s="4">
        <v>19.440000000000001</v>
      </c>
      <c r="F832" s="4">
        <v>19.87</v>
      </c>
      <c r="G832" s="4">
        <v>0</v>
      </c>
      <c r="H832" s="4">
        <v>11</v>
      </c>
      <c r="I832" s="4">
        <v>11</v>
      </c>
      <c r="J832" s="4">
        <v>0</v>
      </c>
      <c r="K832" s="4">
        <f>AVERAGE(J832:J833)</f>
        <v>2</v>
      </c>
      <c r="L832" s="4">
        <f>AVEDEV(J832:J833)</f>
        <v>2</v>
      </c>
      <c r="M832" s="5">
        <f>IF(K832=0,0,L832/K832)</f>
        <v>1</v>
      </c>
    </row>
    <row r="833" spans="1:13" x14ac:dyDescent="0.25">
      <c r="A833" t="s">
        <v>1219</v>
      </c>
      <c r="B833" s="3">
        <v>45</v>
      </c>
      <c r="C833" s="3">
        <v>48</v>
      </c>
      <c r="D833" s="3" t="s">
        <v>1332</v>
      </c>
      <c r="E833" s="4">
        <v>22.71</v>
      </c>
      <c r="F833" s="4">
        <v>19.87</v>
      </c>
      <c r="G833" s="4">
        <v>2.84</v>
      </c>
      <c r="H833" s="4">
        <v>15</v>
      </c>
      <c r="I833" s="4">
        <v>11</v>
      </c>
      <c r="J833" s="4">
        <v>4</v>
      </c>
      <c r="K833" s="4"/>
      <c r="L833" s="4"/>
      <c r="M833" s="5"/>
    </row>
    <row r="834" spans="1:13" x14ac:dyDescent="0.25">
      <c r="A834" t="s">
        <v>4</v>
      </c>
      <c r="B834" s="3">
        <v>14</v>
      </c>
      <c r="C834" s="3">
        <v>16</v>
      </c>
      <c r="D834" s="3" t="s">
        <v>416</v>
      </c>
      <c r="E834" s="4">
        <v>17.260000000000002</v>
      </c>
      <c r="F834" s="4">
        <v>19.13</v>
      </c>
      <c r="G834" s="4">
        <v>0</v>
      </c>
      <c r="H834" s="4">
        <v>9</v>
      </c>
      <c r="I834" s="4">
        <v>9</v>
      </c>
      <c r="J834" s="4">
        <v>0</v>
      </c>
      <c r="K834" s="4">
        <f>AVERAGE(J834:J835)</f>
        <v>0</v>
      </c>
      <c r="L834" s="4">
        <f>AVEDEV(J834:J835)</f>
        <v>0</v>
      </c>
      <c r="M834" s="5">
        <f>IF(K834=0,0,L834/K834)</f>
        <v>0</v>
      </c>
    </row>
    <row r="835" spans="1:13" x14ac:dyDescent="0.25">
      <c r="A835" t="s">
        <v>4</v>
      </c>
      <c r="B835" s="3">
        <v>15</v>
      </c>
      <c r="C835" s="3">
        <v>16</v>
      </c>
      <c r="D835" s="3" t="s">
        <v>416</v>
      </c>
      <c r="E835" s="4">
        <v>14.62</v>
      </c>
      <c r="F835" s="4">
        <v>19.13</v>
      </c>
      <c r="G835" s="4">
        <v>0</v>
      </c>
      <c r="H835" s="4">
        <v>7</v>
      </c>
      <c r="I835" s="4">
        <v>9</v>
      </c>
      <c r="J835" s="4">
        <v>0</v>
      </c>
      <c r="K835" s="4"/>
      <c r="L835" s="4"/>
      <c r="M835" s="5"/>
    </row>
    <row r="836" spans="1:13" x14ac:dyDescent="0.25">
      <c r="A836" t="s">
        <v>613</v>
      </c>
      <c r="B836" s="3">
        <v>34</v>
      </c>
      <c r="C836" s="3">
        <v>16</v>
      </c>
      <c r="D836" s="3" t="s">
        <v>1024</v>
      </c>
      <c r="E836" s="4">
        <v>13.01</v>
      </c>
      <c r="F836" s="4">
        <v>20.5</v>
      </c>
      <c r="G836" s="4">
        <v>0</v>
      </c>
      <c r="H836" s="4">
        <v>0</v>
      </c>
      <c r="I836" s="4">
        <v>11</v>
      </c>
      <c r="J836" s="4">
        <v>0</v>
      </c>
      <c r="K836" s="4">
        <f>AVERAGE(J836:J837)</f>
        <v>0</v>
      </c>
      <c r="L836" s="4">
        <f>AVEDEV(J836:J837)</f>
        <v>0</v>
      </c>
      <c r="M836" s="5">
        <f>IF(K836=0,0,L836/K836)</f>
        <v>0</v>
      </c>
    </row>
    <row r="837" spans="1:13" x14ac:dyDescent="0.25">
      <c r="A837" t="s">
        <v>613</v>
      </c>
      <c r="B837" s="3">
        <v>35</v>
      </c>
      <c r="C837" s="3">
        <v>16</v>
      </c>
      <c r="D837" s="3" t="s">
        <v>1024</v>
      </c>
      <c r="E837" s="4">
        <v>16.41</v>
      </c>
      <c r="F837" s="4">
        <v>20.5</v>
      </c>
      <c r="G837" s="4">
        <v>0</v>
      </c>
      <c r="H837" s="4">
        <v>7</v>
      </c>
      <c r="I837" s="4">
        <v>11</v>
      </c>
      <c r="J837" s="4">
        <v>0</v>
      </c>
      <c r="K837" s="4"/>
      <c r="L837" s="4"/>
      <c r="M837" s="5"/>
    </row>
    <row r="838" spans="1:13" x14ac:dyDescent="0.25">
      <c r="A838" t="s">
        <v>1219</v>
      </c>
      <c r="B838" s="3">
        <v>54</v>
      </c>
      <c r="C838" s="3">
        <v>16</v>
      </c>
      <c r="D838" s="3" t="s">
        <v>1630</v>
      </c>
      <c r="E838" s="4">
        <v>13.26</v>
      </c>
      <c r="F838" s="4">
        <v>19.87</v>
      </c>
      <c r="G838" s="4">
        <v>0</v>
      </c>
      <c r="H838" s="4">
        <v>4</v>
      </c>
      <c r="I838" s="4">
        <v>11</v>
      </c>
      <c r="J838" s="4">
        <v>0</v>
      </c>
      <c r="K838" s="4">
        <f>AVERAGE(J838:J839)</f>
        <v>0</v>
      </c>
      <c r="L838" s="4">
        <f>AVEDEV(J838:J839)</f>
        <v>0</v>
      </c>
      <c r="M838" s="5">
        <f>IF(K838=0,0,L838/K838)</f>
        <v>0</v>
      </c>
    </row>
    <row r="839" spans="1:13" x14ac:dyDescent="0.25">
      <c r="A839" t="s">
        <v>1219</v>
      </c>
      <c r="B839" s="3">
        <v>55</v>
      </c>
      <c r="C839" s="3">
        <v>16</v>
      </c>
      <c r="D839" s="3" t="s">
        <v>1630</v>
      </c>
      <c r="E839" s="4">
        <v>17.86</v>
      </c>
      <c r="F839" s="4">
        <v>19.87</v>
      </c>
      <c r="G839" s="4">
        <v>0</v>
      </c>
      <c r="H839" s="4">
        <v>9</v>
      </c>
      <c r="I839" s="4">
        <v>11</v>
      </c>
      <c r="J839" s="4">
        <v>0</v>
      </c>
      <c r="K839" s="4"/>
      <c r="L839" s="4"/>
      <c r="M839" s="5"/>
    </row>
    <row r="840" spans="1:13" x14ac:dyDescent="0.25">
      <c r="A840" t="s">
        <v>4</v>
      </c>
      <c r="B840" s="3">
        <v>6</v>
      </c>
      <c r="C840" s="3">
        <v>11</v>
      </c>
      <c r="D840" s="3" t="s">
        <v>147</v>
      </c>
      <c r="E840" s="4">
        <v>24.19</v>
      </c>
      <c r="F840" s="4">
        <v>19.13</v>
      </c>
      <c r="G840" s="4">
        <v>5.05</v>
      </c>
      <c r="H840" s="4">
        <v>19</v>
      </c>
      <c r="I840" s="4">
        <v>9</v>
      </c>
      <c r="J840" s="4">
        <v>10</v>
      </c>
      <c r="K840" s="4">
        <f>AVERAGE(J840:J841)</f>
        <v>11</v>
      </c>
      <c r="L840" s="4">
        <f>AVEDEV(J840:J841)</f>
        <v>1</v>
      </c>
      <c r="M840" s="5">
        <f>IF(K840=0,0,L840/K840)</f>
        <v>9.0909090909090912E-2</v>
      </c>
    </row>
    <row r="841" spans="1:13" x14ac:dyDescent="0.25">
      <c r="A841" t="s">
        <v>4</v>
      </c>
      <c r="B841" s="3">
        <v>7</v>
      </c>
      <c r="C841" s="3">
        <v>11</v>
      </c>
      <c r="D841" s="3" t="s">
        <v>147</v>
      </c>
      <c r="E841" s="4">
        <v>26.88</v>
      </c>
      <c r="F841" s="4">
        <v>19.13</v>
      </c>
      <c r="G841" s="4">
        <v>7.75</v>
      </c>
      <c r="H841" s="4">
        <v>21</v>
      </c>
      <c r="I841" s="4">
        <v>9</v>
      </c>
      <c r="J841" s="4">
        <v>12</v>
      </c>
      <c r="K841" s="4"/>
      <c r="L841" s="4"/>
      <c r="M841" s="5"/>
    </row>
    <row r="842" spans="1:13" x14ac:dyDescent="0.25">
      <c r="A842" t="s">
        <v>613</v>
      </c>
      <c r="B842" s="3">
        <v>26</v>
      </c>
      <c r="C842" s="3">
        <v>11</v>
      </c>
      <c r="D842" s="3" t="s">
        <v>755</v>
      </c>
      <c r="E842" s="4">
        <v>19.149999999999999</v>
      </c>
      <c r="F842" s="4">
        <v>20.5</v>
      </c>
      <c r="G842" s="4">
        <v>0</v>
      </c>
      <c r="H842" s="4">
        <v>9</v>
      </c>
      <c r="I842" s="4">
        <v>11</v>
      </c>
      <c r="J842" s="4">
        <v>0</v>
      </c>
      <c r="K842" s="4">
        <f>AVERAGE(J842:J843)</f>
        <v>0</v>
      </c>
      <c r="L842" s="4">
        <f>AVEDEV(J842:J843)</f>
        <v>0</v>
      </c>
      <c r="M842" s="5">
        <f>IF(K842=0,0,L842/K842)</f>
        <v>0</v>
      </c>
    </row>
    <row r="843" spans="1:13" x14ac:dyDescent="0.25">
      <c r="A843" t="s">
        <v>613</v>
      </c>
      <c r="B843" s="3">
        <v>27</v>
      </c>
      <c r="C843" s="3">
        <v>11</v>
      </c>
      <c r="D843" s="3" t="s">
        <v>755</v>
      </c>
      <c r="E843" s="4">
        <v>15.69</v>
      </c>
      <c r="F843" s="4">
        <v>20.5</v>
      </c>
      <c r="G843" s="4">
        <v>0</v>
      </c>
      <c r="H843" s="4">
        <v>9</v>
      </c>
      <c r="I843" s="4">
        <v>11</v>
      </c>
      <c r="J843" s="4">
        <v>0</v>
      </c>
      <c r="K843" s="4"/>
      <c r="L843" s="4"/>
      <c r="M843" s="5"/>
    </row>
    <row r="844" spans="1:13" x14ac:dyDescent="0.25">
      <c r="A844" t="s">
        <v>1219</v>
      </c>
      <c r="B844" s="3">
        <v>46</v>
      </c>
      <c r="C844" s="3">
        <v>11</v>
      </c>
      <c r="D844" s="3" t="s">
        <v>1361</v>
      </c>
      <c r="E844" s="4">
        <v>27.01</v>
      </c>
      <c r="F844" s="4">
        <v>19.87</v>
      </c>
      <c r="G844" s="4">
        <v>7.14</v>
      </c>
      <c r="H844" s="4">
        <v>21</v>
      </c>
      <c r="I844" s="4">
        <v>11</v>
      </c>
      <c r="J844" s="4">
        <v>10</v>
      </c>
      <c r="K844" s="4">
        <f>AVERAGE(J844:J845)</f>
        <v>5</v>
      </c>
      <c r="L844" s="4">
        <f>AVEDEV(J844:J845)</f>
        <v>5</v>
      </c>
      <c r="M844" s="5">
        <f>IF(K844=0,0,L844/K844)</f>
        <v>1</v>
      </c>
    </row>
    <row r="845" spans="1:13" x14ac:dyDescent="0.25">
      <c r="A845" t="s">
        <v>1219</v>
      </c>
      <c r="B845" s="3">
        <v>47</v>
      </c>
      <c r="C845" s="3">
        <v>11</v>
      </c>
      <c r="D845" s="3" t="s">
        <v>1361</v>
      </c>
      <c r="E845" s="4">
        <v>17.670000000000002</v>
      </c>
      <c r="F845" s="4">
        <v>19.87</v>
      </c>
      <c r="G845" s="4">
        <v>0</v>
      </c>
      <c r="H845" s="4">
        <v>11</v>
      </c>
      <c r="I845" s="4">
        <v>11</v>
      </c>
      <c r="J845" s="4">
        <v>0</v>
      </c>
      <c r="K845" s="4"/>
      <c r="L845" s="4"/>
      <c r="M845" s="5"/>
    </row>
    <row r="846" spans="1:13" x14ac:dyDescent="0.25">
      <c r="A846" t="s">
        <v>4</v>
      </c>
      <c r="B846" s="3">
        <v>4</v>
      </c>
      <c r="C846" s="3">
        <v>59</v>
      </c>
      <c r="D846" s="3" t="s">
        <v>129</v>
      </c>
      <c r="E846" s="4">
        <v>21.26</v>
      </c>
      <c r="F846" s="4">
        <v>19.13</v>
      </c>
      <c r="G846" s="4">
        <v>2.13</v>
      </c>
      <c r="H846" s="4">
        <v>15</v>
      </c>
      <c r="I846" s="4">
        <v>9</v>
      </c>
      <c r="J846" s="4">
        <v>6</v>
      </c>
      <c r="K846" s="4">
        <f>AVERAGE(J846:J847)</f>
        <v>6</v>
      </c>
      <c r="L846" s="4">
        <f>AVEDEV(J846:J847)</f>
        <v>0</v>
      </c>
      <c r="M846" s="5">
        <f>IF(K846=0,0,L846/K846)</f>
        <v>0</v>
      </c>
    </row>
    <row r="847" spans="1:13" x14ac:dyDescent="0.25">
      <c r="A847" t="s">
        <v>4</v>
      </c>
      <c r="B847" s="3">
        <v>5</v>
      </c>
      <c r="C847" s="3">
        <v>59</v>
      </c>
      <c r="D847" s="3" t="s">
        <v>129</v>
      </c>
      <c r="E847" s="4">
        <v>22.73</v>
      </c>
      <c r="F847" s="4">
        <v>19.13</v>
      </c>
      <c r="G847" s="4">
        <v>3.6</v>
      </c>
      <c r="H847" s="4">
        <v>15</v>
      </c>
      <c r="I847" s="4">
        <v>9</v>
      </c>
      <c r="J847" s="4">
        <v>6</v>
      </c>
      <c r="K847" s="4"/>
      <c r="L847" s="4"/>
      <c r="M847" s="5"/>
    </row>
    <row r="848" spans="1:13" x14ac:dyDescent="0.25">
      <c r="A848" t="s">
        <v>613</v>
      </c>
      <c r="B848" s="3">
        <v>24</v>
      </c>
      <c r="C848" s="3">
        <v>59</v>
      </c>
      <c r="D848" s="3" t="s">
        <v>737</v>
      </c>
      <c r="E848" s="4">
        <v>24.98</v>
      </c>
      <c r="F848" s="4">
        <v>20.5</v>
      </c>
      <c r="G848" s="4">
        <v>4.4800000000000004</v>
      </c>
      <c r="H848" s="4">
        <v>20</v>
      </c>
      <c r="I848" s="4">
        <v>11</v>
      </c>
      <c r="J848" s="4">
        <v>9</v>
      </c>
      <c r="K848" s="4">
        <f>AVERAGE(J848:J849)</f>
        <v>8</v>
      </c>
      <c r="L848" s="4">
        <f>AVEDEV(J848:J849)</f>
        <v>1</v>
      </c>
      <c r="M848" s="5">
        <f>IF(K848=0,0,L848/K848)</f>
        <v>0.125</v>
      </c>
    </row>
    <row r="849" spans="1:13" x14ac:dyDescent="0.25">
      <c r="A849" t="s">
        <v>613</v>
      </c>
      <c r="B849" s="3">
        <v>25</v>
      </c>
      <c r="C849" s="3">
        <v>59</v>
      </c>
      <c r="D849" s="3" t="s">
        <v>737</v>
      </c>
      <c r="E849" s="4">
        <v>23.16</v>
      </c>
      <c r="F849" s="4">
        <v>20.5</v>
      </c>
      <c r="G849" s="4">
        <v>2.66</v>
      </c>
      <c r="H849" s="4">
        <v>18</v>
      </c>
      <c r="I849" s="4">
        <v>11</v>
      </c>
      <c r="J849" s="4">
        <v>7</v>
      </c>
      <c r="K849" s="4"/>
      <c r="L849" s="4"/>
      <c r="M849" s="5"/>
    </row>
    <row r="850" spans="1:13" x14ac:dyDescent="0.25">
      <c r="A850" t="s">
        <v>1219</v>
      </c>
      <c r="B850" s="3">
        <v>44</v>
      </c>
      <c r="C850" s="3">
        <v>59</v>
      </c>
      <c r="D850" s="3" t="s">
        <v>1343</v>
      </c>
      <c r="E850" s="4">
        <v>22.94</v>
      </c>
      <c r="F850" s="4">
        <v>19.87</v>
      </c>
      <c r="G850" s="4">
        <v>3.07</v>
      </c>
      <c r="H850" s="4">
        <v>17</v>
      </c>
      <c r="I850" s="4">
        <v>11</v>
      </c>
      <c r="J850" s="4">
        <v>6</v>
      </c>
      <c r="K850" s="4">
        <f>AVERAGE(J850:J851)</f>
        <v>3</v>
      </c>
      <c r="L850" s="4">
        <f>AVEDEV(J850:J851)</f>
        <v>3</v>
      </c>
      <c r="M850" s="5">
        <f>IF(K850=0,0,L850/K850)</f>
        <v>1</v>
      </c>
    </row>
    <row r="851" spans="1:13" x14ac:dyDescent="0.25">
      <c r="A851" t="s">
        <v>1219</v>
      </c>
      <c r="B851" s="3">
        <v>45</v>
      </c>
      <c r="C851" s="3">
        <v>59</v>
      </c>
      <c r="D851" s="3" t="s">
        <v>1343</v>
      </c>
      <c r="E851" s="4">
        <v>18.48</v>
      </c>
      <c r="F851" s="4">
        <v>19.87</v>
      </c>
      <c r="G851" s="4">
        <v>0</v>
      </c>
      <c r="H851" s="4">
        <v>8</v>
      </c>
      <c r="I851" s="4">
        <v>11</v>
      </c>
      <c r="J851" s="4">
        <v>0</v>
      </c>
      <c r="K851" s="4"/>
      <c r="L851" s="4"/>
      <c r="M851" s="5"/>
    </row>
    <row r="852" spans="1:13" x14ac:dyDescent="0.25">
      <c r="A852" t="s">
        <v>4</v>
      </c>
      <c r="B852" s="3">
        <v>16</v>
      </c>
      <c r="C852" s="3">
        <v>22</v>
      </c>
      <c r="D852" s="3" t="s">
        <v>488</v>
      </c>
      <c r="E852" s="4">
        <v>16.32</v>
      </c>
      <c r="F852" s="4">
        <v>19.13</v>
      </c>
      <c r="G852" s="4">
        <v>0</v>
      </c>
      <c r="H852" s="4">
        <v>11</v>
      </c>
      <c r="I852" s="4">
        <v>9</v>
      </c>
      <c r="J852" s="4">
        <v>2</v>
      </c>
      <c r="K852" s="4">
        <f>AVERAGE(J852:J853)</f>
        <v>4</v>
      </c>
      <c r="L852" s="4">
        <f>AVEDEV(J852:J853)</f>
        <v>2</v>
      </c>
      <c r="M852" s="5">
        <f>IF(K852=0,0,L852/K852)</f>
        <v>0.5</v>
      </c>
    </row>
    <row r="853" spans="1:13" x14ac:dyDescent="0.25">
      <c r="A853" t="s">
        <v>4</v>
      </c>
      <c r="B853" s="3">
        <v>17</v>
      </c>
      <c r="C853" s="3">
        <v>22</v>
      </c>
      <c r="D853" s="3" t="s">
        <v>488</v>
      </c>
      <c r="E853" s="4">
        <v>25.99</v>
      </c>
      <c r="F853" s="4">
        <v>19.13</v>
      </c>
      <c r="G853" s="4">
        <v>6.86</v>
      </c>
      <c r="H853" s="4">
        <v>15</v>
      </c>
      <c r="I853" s="4">
        <v>9</v>
      </c>
      <c r="J853" s="4">
        <v>6</v>
      </c>
      <c r="K853" s="4"/>
      <c r="L853" s="4"/>
      <c r="M853" s="5"/>
    </row>
    <row r="854" spans="1:13" x14ac:dyDescent="0.25">
      <c r="A854" t="s">
        <v>613</v>
      </c>
      <c r="B854" s="3">
        <v>36</v>
      </c>
      <c r="C854" s="3">
        <v>22</v>
      </c>
      <c r="D854" s="3" t="s">
        <v>1096</v>
      </c>
      <c r="E854" s="4">
        <v>21.96</v>
      </c>
      <c r="F854" s="4">
        <v>20.5</v>
      </c>
      <c r="G854" s="4">
        <v>1.46</v>
      </c>
      <c r="H854" s="4">
        <v>13</v>
      </c>
      <c r="I854" s="4">
        <v>11</v>
      </c>
      <c r="J854" s="4">
        <v>2</v>
      </c>
      <c r="K854" s="4">
        <f>AVERAGE(J854:J855)</f>
        <v>4.5</v>
      </c>
      <c r="L854" s="4">
        <f>AVEDEV(J854:J855)</f>
        <v>2.5</v>
      </c>
      <c r="M854" s="5">
        <f>IF(K854=0,0,L854/K854)</f>
        <v>0.55555555555555558</v>
      </c>
    </row>
    <row r="855" spans="1:13" x14ac:dyDescent="0.25">
      <c r="A855" t="s">
        <v>613</v>
      </c>
      <c r="B855" s="3">
        <v>37</v>
      </c>
      <c r="C855" s="3">
        <v>22</v>
      </c>
      <c r="D855" s="3" t="s">
        <v>1096</v>
      </c>
      <c r="E855" s="4">
        <v>22.74</v>
      </c>
      <c r="F855" s="4">
        <v>20.5</v>
      </c>
      <c r="G855" s="4">
        <v>2.2400000000000002</v>
      </c>
      <c r="H855" s="4">
        <v>18</v>
      </c>
      <c r="I855" s="4">
        <v>11</v>
      </c>
      <c r="J855" s="4">
        <v>7</v>
      </c>
      <c r="K855" s="4"/>
      <c r="L855" s="4"/>
      <c r="M855" s="5"/>
    </row>
    <row r="856" spans="1:13" x14ac:dyDescent="0.25">
      <c r="A856" t="s">
        <v>1219</v>
      </c>
      <c r="B856" s="3">
        <v>56</v>
      </c>
      <c r="C856" s="3">
        <v>22</v>
      </c>
      <c r="D856" s="3" t="s">
        <v>1702</v>
      </c>
      <c r="E856" s="4">
        <v>20.92</v>
      </c>
      <c r="F856" s="4">
        <v>19.87</v>
      </c>
      <c r="G856" s="4">
        <v>1.05</v>
      </c>
      <c r="H856" s="4">
        <v>15</v>
      </c>
      <c r="I856" s="4">
        <v>11</v>
      </c>
      <c r="J856" s="4">
        <v>4</v>
      </c>
      <c r="K856" s="4">
        <f>AVERAGE(J856:J857)</f>
        <v>2.5</v>
      </c>
      <c r="L856" s="4">
        <f>AVEDEV(J856:J857)</f>
        <v>1.5</v>
      </c>
      <c r="M856" s="5">
        <f>IF(K856=0,0,L856/K856)</f>
        <v>0.6</v>
      </c>
    </row>
    <row r="857" spans="1:13" x14ac:dyDescent="0.25">
      <c r="A857" t="s">
        <v>1219</v>
      </c>
      <c r="B857" s="3">
        <v>57</v>
      </c>
      <c r="C857" s="3">
        <v>22</v>
      </c>
      <c r="D857" s="3" t="s">
        <v>1702</v>
      </c>
      <c r="E857" s="4">
        <v>19.510000000000002</v>
      </c>
      <c r="F857" s="4">
        <v>19.87</v>
      </c>
      <c r="G857" s="4">
        <v>0</v>
      </c>
      <c r="H857" s="4">
        <v>12</v>
      </c>
      <c r="I857" s="4">
        <v>11</v>
      </c>
      <c r="J857" s="4">
        <v>1</v>
      </c>
      <c r="K857" s="4"/>
      <c r="L857" s="4"/>
      <c r="M857" s="5"/>
    </row>
    <row r="858" spans="1:13" x14ac:dyDescent="0.25">
      <c r="A858" t="s">
        <v>4</v>
      </c>
      <c r="B858" s="3">
        <v>4</v>
      </c>
      <c r="C858" s="3">
        <v>58</v>
      </c>
      <c r="D858" s="3" t="s">
        <v>128</v>
      </c>
      <c r="E858" s="4">
        <v>18.41</v>
      </c>
      <c r="F858" s="4">
        <v>19.13</v>
      </c>
      <c r="G858" s="4">
        <v>0</v>
      </c>
      <c r="H858" s="4">
        <v>12</v>
      </c>
      <c r="I858" s="4">
        <v>9</v>
      </c>
      <c r="J858" s="4">
        <v>3</v>
      </c>
      <c r="K858" s="4">
        <f>AVERAGE(J858:J859)</f>
        <v>1.5</v>
      </c>
      <c r="L858" s="4">
        <f>AVEDEV(J858:J859)</f>
        <v>1.5</v>
      </c>
      <c r="M858" s="5">
        <f>IF(K858=0,0,L858/K858)</f>
        <v>1</v>
      </c>
    </row>
    <row r="859" spans="1:13" x14ac:dyDescent="0.25">
      <c r="A859" t="s">
        <v>4</v>
      </c>
      <c r="B859" s="3">
        <v>5</v>
      </c>
      <c r="C859" s="3">
        <v>58</v>
      </c>
      <c r="D859" s="3" t="s">
        <v>128</v>
      </c>
      <c r="E859" s="4">
        <v>17.829999999999998</v>
      </c>
      <c r="F859" s="4">
        <v>19.13</v>
      </c>
      <c r="G859" s="4">
        <v>0</v>
      </c>
      <c r="H859" s="4">
        <v>7</v>
      </c>
      <c r="I859" s="4">
        <v>9</v>
      </c>
      <c r="J859" s="4">
        <v>0</v>
      </c>
      <c r="K859" s="4"/>
      <c r="L859" s="4"/>
      <c r="M859" s="5"/>
    </row>
    <row r="860" spans="1:13" x14ac:dyDescent="0.25">
      <c r="A860" t="s">
        <v>613</v>
      </c>
      <c r="B860" s="3">
        <v>24</v>
      </c>
      <c r="C860" s="3">
        <v>58</v>
      </c>
      <c r="D860" s="3" t="s">
        <v>736</v>
      </c>
      <c r="E860" s="4">
        <v>18.88</v>
      </c>
      <c r="F860" s="4">
        <v>20.5</v>
      </c>
      <c r="G860" s="4">
        <v>0</v>
      </c>
      <c r="H860" s="4">
        <v>11</v>
      </c>
      <c r="I860" s="4">
        <v>11</v>
      </c>
      <c r="J860" s="4">
        <v>0</v>
      </c>
      <c r="K860" s="4">
        <f>AVERAGE(J860:J861)</f>
        <v>0</v>
      </c>
      <c r="L860" s="4">
        <f>AVEDEV(J860:J861)</f>
        <v>0</v>
      </c>
      <c r="M860" s="5">
        <f>IF(K860=0,0,L860/K860)</f>
        <v>0</v>
      </c>
    </row>
    <row r="861" spans="1:13" x14ac:dyDescent="0.25">
      <c r="A861" t="s">
        <v>613</v>
      </c>
      <c r="B861" s="3">
        <v>25</v>
      </c>
      <c r="C861" s="3">
        <v>58</v>
      </c>
      <c r="D861" s="3" t="s">
        <v>736</v>
      </c>
      <c r="E861" s="4">
        <v>20.18</v>
      </c>
      <c r="F861" s="4">
        <v>20.5</v>
      </c>
      <c r="G861" s="4">
        <v>0</v>
      </c>
      <c r="H861" s="4">
        <v>10</v>
      </c>
      <c r="I861" s="4">
        <v>11</v>
      </c>
      <c r="J861" s="4">
        <v>0</v>
      </c>
      <c r="K861" s="4"/>
      <c r="L861" s="4"/>
      <c r="M861" s="5"/>
    </row>
    <row r="862" spans="1:13" x14ac:dyDescent="0.25">
      <c r="A862" t="s">
        <v>1219</v>
      </c>
      <c r="B862" s="3">
        <v>44</v>
      </c>
      <c r="C862" s="3">
        <v>58</v>
      </c>
      <c r="D862" s="3" t="s">
        <v>1342</v>
      </c>
      <c r="E862" s="4">
        <v>20.010000000000002</v>
      </c>
      <c r="F862" s="4">
        <v>19.87</v>
      </c>
      <c r="G862" s="4">
        <v>0.14000000000000001</v>
      </c>
      <c r="H862" s="4">
        <v>12</v>
      </c>
      <c r="I862" s="4">
        <v>11</v>
      </c>
      <c r="J862" s="4">
        <v>1</v>
      </c>
      <c r="K862" s="4">
        <f>AVERAGE(J862:J863)</f>
        <v>0.5</v>
      </c>
      <c r="L862" s="4">
        <f>AVEDEV(J862:J863)</f>
        <v>0.5</v>
      </c>
      <c r="M862" s="5">
        <f>IF(K862=0,0,L862/K862)</f>
        <v>1</v>
      </c>
    </row>
    <row r="863" spans="1:13" x14ac:dyDescent="0.25">
      <c r="A863" t="s">
        <v>1219</v>
      </c>
      <c r="B863" s="3">
        <v>45</v>
      </c>
      <c r="C863" s="3">
        <v>58</v>
      </c>
      <c r="D863" s="3" t="s">
        <v>1342</v>
      </c>
      <c r="E863" s="4">
        <v>18.55</v>
      </c>
      <c r="F863" s="4">
        <v>19.87</v>
      </c>
      <c r="G863" s="4">
        <v>0</v>
      </c>
      <c r="H863" s="4">
        <v>8</v>
      </c>
      <c r="I863" s="4">
        <v>11</v>
      </c>
      <c r="J863" s="4">
        <v>0</v>
      </c>
      <c r="K863" s="4"/>
      <c r="L863" s="4"/>
      <c r="M863" s="5"/>
    </row>
    <row r="864" spans="1:13" x14ac:dyDescent="0.25">
      <c r="A864" t="s">
        <v>4</v>
      </c>
      <c r="B864" s="3">
        <v>4</v>
      </c>
      <c r="C864" s="3">
        <v>43</v>
      </c>
      <c r="D864" s="3" t="s">
        <v>113</v>
      </c>
      <c r="E864" s="4">
        <v>14.53</v>
      </c>
      <c r="F864" s="4">
        <v>19.13</v>
      </c>
      <c r="G864" s="4">
        <v>0</v>
      </c>
      <c r="H864" s="4">
        <v>0</v>
      </c>
      <c r="I864" s="4">
        <v>9</v>
      </c>
      <c r="J864" s="4">
        <v>0</v>
      </c>
      <c r="K864" s="4">
        <f>AVERAGE(J864:J865)</f>
        <v>0</v>
      </c>
      <c r="L864" s="4">
        <f>AVEDEV(J864:J865)</f>
        <v>0</v>
      </c>
      <c r="M864" s="5">
        <f>IF(K864=0,0,L864/K864)</f>
        <v>0</v>
      </c>
    </row>
    <row r="865" spans="1:13" x14ac:dyDescent="0.25">
      <c r="A865" t="s">
        <v>4</v>
      </c>
      <c r="B865" s="3">
        <v>5</v>
      </c>
      <c r="C865" s="3">
        <v>43</v>
      </c>
      <c r="D865" s="3" t="s">
        <v>113</v>
      </c>
      <c r="E865" s="4">
        <v>16.52</v>
      </c>
      <c r="F865" s="4">
        <v>19.13</v>
      </c>
      <c r="G865" s="4">
        <v>0</v>
      </c>
      <c r="H865" s="4">
        <v>4</v>
      </c>
      <c r="I865" s="4">
        <v>9</v>
      </c>
      <c r="J865" s="4">
        <v>0</v>
      </c>
      <c r="K865" s="4"/>
      <c r="L865" s="4"/>
      <c r="M865" s="5"/>
    </row>
    <row r="866" spans="1:13" x14ac:dyDescent="0.25">
      <c r="A866" t="s">
        <v>613</v>
      </c>
      <c r="B866" s="3">
        <v>24</v>
      </c>
      <c r="C866" s="3">
        <v>43</v>
      </c>
      <c r="D866" s="3" t="s">
        <v>721</v>
      </c>
      <c r="E866" s="4">
        <v>18.02</v>
      </c>
      <c r="F866" s="4">
        <v>20.5</v>
      </c>
      <c r="G866" s="4">
        <v>0</v>
      </c>
      <c r="H866" s="4">
        <v>13</v>
      </c>
      <c r="I866" s="4">
        <v>11</v>
      </c>
      <c r="J866" s="4">
        <v>2</v>
      </c>
      <c r="K866" s="4">
        <f>AVERAGE(J866:J867)</f>
        <v>1.5</v>
      </c>
      <c r="L866" s="4">
        <f>AVEDEV(J866:J867)</f>
        <v>0.5</v>
      </c>
      <c r="M866" s="5">
        <f>IF(K866=0,0,L866/K866)</f>
        <v>0.33333333333333331</v>
      </c>
    </row>
    <row r="867" spans="1:13" x14ac:dyDescent="0.25">
      <c r="A867" t="s">
        <v>613</v>
      </c>
      <c r="B867" s="3">
        <v>25</v>
      </c>
      <c r="C867" s="3">
        <v>43</v>
      </c>
      <c r="D867" s="3" t="s">
        <v>721</v>
      </c>
      <c r="E867" s="4">
        <v>19.41</v>
      </c>
      <c r="F867" s="4">
        <v>20.5</v>
      </c>
      <c r="G867" s="4">
        <v>0</v>
      </c>
      <c r="H867" s="4">
        <v>12</v>
      </c>
      <c r="I867" s="4">
        <v>11</v>
      </c>
      <c r="J867" s="4">
        <v>1</v>
      </c>
      <c r="K867" s="4"/>
      <c r="L867" s="4"/>
      <c r="M867" s="5"/>
    </row>
    <row r="868" spans="1:13" x14ac:dyDescent="0.25">
      <c r="A868" t="s">
        <v>1219</v>
      </c>
      <c r="B868" s="3">
        <v>44</v>
      </c>
      <c r="C868" s="3">
        <v>43</v>
      </c>
      <c r="D868" s="3" t="s">
        <v>1327</v>
      </c>
      <c r="E868" s="4">
        <v>20.79</v>
      </c>
      <c r="F868" s="4">
        <v>19.87</v>
      </c>
      <c r="G868" s="4">
        <v>0.92</v>
      </c>
      <c r="H868" s="4">
        <v>13</v>
      </c>
      <c r="I868" s="4">
        <v>11</v>
      </c>
      <c r="J868" s="4">
        <v>2</v>
      </c>
      <c r="K868" s="4">
        <f>AVERAGE(J868:J869)</f>
        <v>3</v>
      </c>
      <c r="L868" s="4">
        <f>AVEDEV(J868:J869)</f>
        <v>1</v>
      </c>
      <c r="M868" s="5">
        <f>IF(K868=0,0,L868/K868)</f>
        <v>0.33333333333333331</v>
      </c>
    </row>
    <row r="869" spans="1:13" x14ac:dyDescent="0.25">
      <c r="A869" t="s">
        <v>1219</v>
      </c>
      <c r="B869" s="3">
        <v>45</v>
      </c>
      <c r="C869" s="3">
        <v>43</v>
      </c>
      <c r="D869" s="3" t="s">
        <v>1327</v>
      </c>
      <c r="E869" s="4">
        <v>22.1</v>
      </c>
      <c r="F869" s="4">
        <v>19.87</v>
      </c>
      <c r="G869" s="4">
        <v>2.23</v>
      </c>
      <c r="H869" s="4">
        <v>15</v>
      </c>
      <c r="I869" s="4">
        <v>11</v>
      </c>
      <c r="J869" s="4">
        <v>4</v>
      </c>
      <c r="K869" s="4"/>
      <c r="L869" s="4"/>
      <c r="M869" s="5"/>
    </row>
    <row r="870" spans="1:13" x14ac:dyDescent="0.25">
      <c r="A870" t="s">
        <v>4</v>
      </c>
      <c r="B870" s="3">
        <v>6</v>
      </c>
      <c r="C870" s="3">
        <v>28</v>
      </c>
      <c r="D870" s="3" t="s">
        <v>164</v>
      </c>
      <c r="E870" s="4">
        <v>15.24</v>
      </c>
      <c r="F870" s="4">
        <v>19.13</v>
      </c>
      <c r="G870" s="4">
        <v>0</v>
      </c>
      <c r="H870" s="4">
        <v>5</v>
      </c>
      <c r="I870" s="4">
        <v>9</v>
      </c>
      <c r="J870" s="4">
        <v>0</v>
      </c>
      <c r="K870" s="4">
        <f>AVERAGE(J870:J871)</f>
        <v>0.5</v>
      </c>
      <c r="L870" s="4">
        <f>AVEDEV(J870:J871)</f>
        <v>0.5</v>
      </c>
      <c r="M870" s="5">
        <f>IF(K870=0,0,L870/K870)</f>
        <v>1</v>
      </c>
    </row>
    <row r="871" spans="1:13" x14ac:dyDescent="0.25">
      <c r="A871" t="s">
        <v>4</v>
      </c>
      <c r="B871" s="3">
        <v>7</v>
      </c>
      <c r="C871" s="3">
        <v>28</v>
      </c>
      <c r="D871" s="3" t="s">
        <v>164</v>
      </c>
      <c r="E871" s="4">
        <v>17.34</v>
      </c>
      <c r="F871" s="4">
        <v>19.13</v>
      </c>
      <c r="G871" s="4">
        <v>0</v>
      </c>
      <c r="H871" s="4">
        <v>10</v>
      </c>
      <c r="I871" s="4">
        <v>9</v>
      </c>
      <c r="J871" s="4">
        <v>1</v>
      </c>
      <c r="K871" s="4"/>
      <c r="L871" s="4"/>
      <c r="M871" s="5"/>
    </row>
    <row r="872" spans="1:13" x14ac:dyDescent="0.25">
      <c r="A872" t="s">
        <v>613</v>
      </c>
      <c r="B872" s="3">
        <v>26</v>
      </c>
      <c r="C872" s="3">
        <v>28</v>
      </c>
      <c r="D872" s="3" t="s">
        <v>772</v>
      </c>
      <c r="E872" s="4">
        <v>18.91</v>
      </c>
      <c r="F872" s="4">
        <v>20.5</v>
      </c>
      <c r="G872" s="4">
        <v>0</v>
      </c>
      <c r="H872" s="4">
        <v>11</v>
      </c>
      <c r="I872" s="4">
        <v>11</v>
      </c>
      <c r="J872" s="4">
        <v>0</v>
      </c>
      <c r="K872" s="4">
        <f>AVERAGE(J872:J873)</f>
        <v>0</v>
      </c>
      <c r="L872" s="4">
        <f>AVEDEV(J872:J873)</f>
        <v>0</v>
      </c>
      <c r="M872" s="5">
        <f>IF(K872=0,0,L872/K872)</f>
        <v>0</v>
      </c>
    </row>
    <row r="873" spans="1:13" x14ac:dyDescent="0.25">
      <c r="A873" t="s">
        <v>613</v>
      </c>
      <c r="B873" s="3">
        <v>27</v>
      </c>
      <c r="C873" s="3">
        <v>28</v>
      </c>
      <c r="D873" s="3" t="s">
        <v>772</v>
      </c>
      <c r="E873" s="4">
        <v>15.54</v>
      </c>
      <c r="F873" s="4">
        <v>20.5</v>
      </c>
      <c r="G873" s="4">
        <v>0</v>
      </c>
      <c r="H873" s="4">
        <v>8</v>
      </c>
      <c r="I873" s="4">
        <v>11</v>
      </c>
      <c r="J873" s="4">
        <v>0</v>
      </c>
      <c r="K873" s="4"/>
      <c r="L873" s="4"/>
      <c r="M873" s="5"/>
    </row>
    <row r="874" spans="1:13" x14ac:dyDescent="0.25">
      <c r="A874" t="s">
        <v>1219</v>
      </c>
      <c r="B874" s="3">
        <v>46</v>
      </c>
      <c r="C874" s="3">
        <v>28</v>
      </c>
      <c r="D874" s="3" t="s">
        <v>1378</v>
      </c>
      <c r="E874" s="4">
        <v>20.85</v>
      </c>
      <c r="F874" s="4">
        <v>19.87</v>
      </c>
      <c r="G874" s="4">
        <v>0.98</v>
      </c>
      <c r="H874" s="4">
        <v>11</v>
      </c>
      <c r="I874" s="4">
        <v>11</v>
      </c>
      <c r="J874" s="4">
        <v>0</v>
      </c>
      <c r="K874" s="4">
        <f>AVERAGE(J874:J875)</f>
        <v>1</v>
      </c>
      <c r="L874" s="4">
        <f>AVEDEV(J874:J875)</f>
        <v>1</v>
      </c>
      <c r="M874" s="5">
        <f>IF(K874=0,0,L874/K874)</f>
        <v>1</v>
      </c>
    </row>
    <row r="875" spans="1:13" x14ac:dyDescent="0.25">
      <c r="A875" t="s">
        <v>1219</v>
      </c>
      <c r="B875" s="3">
        <v>47</v>
      </c>
      <c r="C875" s="3">
        <v>28</v>
      </c>
      <c r="D875" s="3" t="s">
        <v>1378</v>
      </c>
      <c r="E875" s="4">
        <v>20.22</v>
      </c>
      <c r="F875" s="4">
        <v>19.87</v>
      </c>
      <c r="G875" s="4">
        <v>0.35</v>
      </c>
      <c r="H875" s="4">
        <v>13</v>
      </c>
      <c r="I875" s="4">
        <v>11</v>
      </c>
      <c r="J875" s="4">
        <v>2</v>
      </c>
      <c r="K875" s="4"/>
      <c r="L875" s="4"/>
      <c r="M875" s="5"/>
    </row>
    <row r="876" spans="1:13" x14ac:dyDescent="0.25">
      <c r="A876" t="s">
        <v>4</v>
      </c>
      <c r="B876" s="3">
        <v>16</v>
      </c>
      <c r="C876" s="3">
        <v>46</v>
      </c>
      <c r="D876" s="3" t="s">
        <v>512</v>
      </c>
      <c r="E876" s="4">
        <v>17</v>
      </c>
      <c r="F876" s="4">
        <v>19.13</v>
      </c>
      <c r="G876" s="4">
        <v>0</v>
      </c>
      <c r="H876" s="4">
        <v>9</v>
      </c>
      <c r="I876" s="4">
        <v>9</v>
      </c>
      <c r="J876" s="4">
        <v>0</v>
      </c>
      <c r="K876" s="4">
        <f>AVERAGE(J876:J877)</f>
        <v>0</v>
      </c>
      <c r="L876" s="4">
        <f>AVEDEV(J876:J877)</f>
        <v>0</v>
      </c>
      <c r="M876" s="5">
        <f>IF(K876=0,0,L876/K876)</f>
        <v>0</v>
      </c>
    </row>
    <row r="877" spans="1:13" x14ac:dyDescent="0.25">
      <c r="A877" t="s">
        <v>4</v>
      </c>
      <c r="B877" s="3">
        <v>17</v>
      </c>
      <c r="C877" s="3">
        <v>46</v>
      </c>
      <c r="D877" s="3" t="s">
        <v>512</v>
      </c>
      <c r="E877" s="4">
        <v>17.46</v>
      </c>
      <c r="F877" s="4">
        <v>19.13</v>
      </c>
      <c r="G877" s="4">
        <v>0</v>
      </c>
      <c r="H877" s="4">
        <v>9</v>
      </c>
      <c r="I877" s="4">
        <v>9</v>
      </c>
      <c r="J877" s="4">
        <v>0</v>
      </c>
      <c r="K877" s="4"/>
      <c r="L877" s="4"/>
      <c r="M877" s="5"/>
    </row>
    <row r="878" spans="1:13" x14ac:dyDescent="0.25">
      <c r="A878" t="s">
        <v>613</v>
      </c>
      <c r="B878" s="3">
        <v>36</v>
      </c>
      <c r="C878" s="3">
        <v>46</v>
      </c>
      <c r="D878" s="3" t="s">
        <v>1120</v>
      </c>
      <c r="E878" s="4">
        <v>22.01</v>
      </c>
      <c r="F878" s="4">
        <v>20.5</v>
      </c>
      <c r="G878" s="4">
        <v>1.51</v>
      </c>
      <c r="H878" s="4">
        <v>13</v>
      </c>
      <c r="I878" s="4">
        <v>11</v>
      </c>
      <c r="J878" s="4">
        <v>2</v>
      </c>
      <c r="K878" s="4">
        <f>AVERAGE(J878:J879)</f>
        <v>1</v>
      </c>
      <c r="L878" s="4">
        <f>AVEDEV(J878:J879)</f>
        <v>1</v>
      </c>
      <c r="M878" s="5">
        <f>IF(K878=0,0,L878/K878)</f>
        <v>1</v>
      </c>
    </row>
    <row r="879" spans="1:13" x14ac:dyDescent="0.25">
      <c r="A879" t="s">
        <v>613</v>
      </c>
      <c r="B879" s="3">
        <v>37</v>
      </c>
      <c r="C879" s="3">
        <v>46</v>
      </c>
      <c r="D879" s="3" t="s">
        <v>1120</v>
      </c>
      <c r="E879" s="4">
        <v>19.100000000000001</v>
      </c>
      <c r="F879" s="4">
        <v>20.5</v>
      </c>
      <c r="G879" s="4">
        <v>0</v>
      </c>
      <c r="H879" s="4">
        <v>9</v>
      </c>
      <c r="I879" s="4">
        <v>11</v>
      </c>
      <c r="J879" s="4">
        <v>0</v>
      </c>
      <c r="K879" s="4"/>
      <c r="L879" s="4"/>
      <c r="M879" s="5"/>
    </row>
    <row r="880" spans="1:13" x14ac:dyDescent="0.25">
      <c r="A880" t="s">
        <v>1219</v>
      </c>
      <c r="B880" s="3">
        <v>56</v>
      </c>
      <c r="C880" s="3">
        <v>46</v>
      </c>
      <c r="D880" s="3" t="s">
        <v>1726</v>
      </c>
      <c r="E880" s="4">
        <v>18.350000000000001</v>
      </c>
      <c r="F880" s="4">
        <v>19.87</v>
      </c>
      <c r="G880" s="4">
        <v>0</v>
      </c>
      <c r="H880" s="4">
        <v>9</v>
      </c>
      <c r="I880" s="4">
        <v>11</v>
      </c>
      <c r="J880" s="4">
        <v>0</v>
      </c>
      <c r="K880" s="4">
        <f>AVERAGE(J880:J881)</f>
        <v>1</v>
      </c>
      <c r="L880" s="4">
        <f>AVEDEV(J880:J881)</f>
        <v>1</v>
      </c>
      <c r="M880" s="5">
        <f>IF(K880=0,0,L880/K880)</f>
        <v>1</v>
      </c>
    </row>
    <row r="881" spans="1:13" x14ac:dyDescent="0.25">
      <c r="A881" t="s">
        <v>1219</v>
      </c>
      <c r="B881" s="3">
        <v>57</v>
      </c>
      <c r="C881" s="3">
        <v>46</v>
      </c>
      <c r="D881" s="3" t="s">
        <v>1726</v>
      </c>
      <c r="E881" s="4">
        <v>18.64</v>
      </c>
      <c r="F881" s="4">
        <v>19.87</v>
      </c>
      <c r="G881" s="4">
        <v>0</v>
      </c>
      <c r="H881" s="4">
        <v>13</v>
      </c>
      <c r="I881" s="4">
        <v>11</v>
      </c>
      <c r="J881" s="4">
        <v>2</v>
      </c>
      <c r="K881" s="4"/>
      <c r="L881" s="4"/>
      <c r="M881" s="5"/>
    </row>
    <row r="882" spans="1:13" x14ac:dyDescent="0.25">
      <c r="A882" t="s">
        <v>4</v>
      </c>
      <c r="B882" s="3">
        <v>14</v>
      </c>
      <c r="C882" s="3">
        <v>6</v>
      </c>
      <c r="D882" s="3" t="s">
        <v>406</v>
      </c>
      <c r="E882" s="4">
        <v>23.58</v>
      </c>
      <c r="F882" s="4">
        <v>19.13</v>
      </c>
      <c r="G882" s="4">
        <v>4.4400000000000004</v>
      </c>
      <c r="H882" s="4">
        <v>15</v>
      </c>
      <c r="I882" s="4">
        <v>9</v>
      </c>
      <c r="J882" s="4">
        <v>6</v>
      </c>
      <c r="K882" s="4">
        <f>AVERAGE(J882:J883)</f>
        <v>7</v>
      </c>
      <c r="L882" s="4">
        <f>AVEDEV(J882:J883)</f>
        <v>1</v>
      </c>
      <c r="M882" s="5">
        <f>IF(K882=0,0,L882/K882)</f>
        <v>0.14285714285714285</v>
      </c>
    </row>
    <row r="883" spans="1:13" x14ac:dyDescent="0.25">
      <c r="A883" t="s">
        <v>4</v>
      </c>
      <c r="B883" s="3">
        <v>15</v>
      </c>
      <c r="C883" s="3">
        <v>6</v>
      </c>
      <c r="D883" s="3" t="s">
        <v>406</v>
      </c>
      <c r="E883" s="4">
        <v>24.09</v>
      </c>
      <c r="F883" s="4">
        <v>19.13</v>
      </c>
      <c r="G883" s="4">
        <v>4.95</v>
      </c>
      <c r="H883" s="4">
        <v>17</v>
      </c>
      <c r="I883" s="4">
        <v>9</v>
      </c>
      <c r="J883" s="4">
        <v>8</v>
      </c>
      <c r="K883" s="4"/>
      <c r="L883" s="4"/>
      <c r="M883" s="5"/>
    </row>
    <row r="884" spans="1:13" x14ac:dyDescent="0.25">
      <c r="A884" t="s">
        <v>613</v>
      </c>
      <c r="B884" s="3">
        <v>34</v>
      </c>
      <c r="C884" s="3">
        <v>6</v>
      </c>
      <c r="D884" s="3" t="s">
        <v>1014</v>
      </c>
      <c r="E884" s="4">
        <v>18.670000000000002</v>
      </c>
      <c r="F884" s="4">
        <v>20.5</v>
      </c>
      <c r="G884" s="4">
        <v>0</v>
      </c>
      <c r="H884" s="4">
        <v>7</v>
      </c>
      <c r="I884" s="4">
        <v>11</v>
      </c>
      <c r="J884" s="4">
        <v>0</v>
      </c>
      <c r="K884" s="4">
        <f>AVERAGE(J884:J885)</f>
        <v>1</v>
      </c>
      <c r="L884" s="4">
        <f>AVEDEV(J884:J885)</f>
        <v>1</v>
      </c>
      <c r="M884" s="5">
        <f>IF(K884=0,0,L884/K884)</f>
        <v>1</v>
      </c>
    </row>
    <row r="885" spans="1:13" x14ac:dyDescent="0.25">
      <c r="A885" t="s">
        <v>613</v>
      </c>
      <c r="B885" s="3">
        <v>35</v>
      </c>
      <c r="C885" s="3">
        <v>6</v>
      </c>
      <c r="D885" s="3" t="s">
        <v>1014</v>
      </c>
      <c r="E885" s="4">
        <v>20.48</v>
      </c>
      <c r="F885" s="4">
        <v>20.5</v>
      </c>
      <c r="G885" s="4">
        <v>0</v>
      </c>
      <c r="H885" s="4">
        <v>13</v>
      </c>
      <c r="I885" s="4">
        <v>11</v>
      </c>
      <c r="J885" s="4">
        <v>2</v>
      </c>
      <c r="K885" s="4"/>
      <c r="L885" s="4"/>
      <c r="M885" s="5"/>
    </row>
    <row r="886" spans="1:13" x14ac:dyDescent="0.25">
      <c r="A886" t="s">
        <v>1219</v>
      </c>
      <c r="B886" s="3">
        <v>54</v>
      </c>
      <c r="C886" s="3">
        <v>6</v>
      </c>
      <c r="D886" s="3" t="s">
        <v>1620</v>
      </c>
      <c r="E886" s="4">
        <v>15.58</v>
      </c>
      <c r="F886" s="4">
        <v>19.87</v>
      </c>
      <c r="G886" s="4">
        <v>0</v>
      </c>
      <c r="H886" s="4">
        <v>5</v>
      </c>
      <c r="I886" s="4">
        <v>11</v>
      </c>
      <c r="J886" s="4">
        <v>0</v>
      </c>
      <c r="K886" s="4">
        <f>AVERAGE(J886:J887)</f>
        <v>2</v>
      </c>
      <c r="L886" s="4">
        <f>AVEDEV(J886:J887)</f>
        <v>2</v>
      </c>
      <c r="M886" s="5">
        <f>IF(K886=0,0,L886/K886)</f>
        <v>1</v>
      </c>
    </row>
    <row r="887" spans="1:13" x14ac:dyDescent="0.25">
      <c r="A887" t="s">
        <v>1219</v>
      </c>
      <c r="B887" s="3">
        <v>55</v>
      </c>
      <c r="C887" s="3">
        <v>6</v>
      </c>
      <c r="D887" s="3" t="s">
        <v>1620</v>
      </c>
      <c r="E887" s="4">
        <v>22.76</v>
      </c>
      <c r="F887" s="4">
        <v>19.87</v>
      </c>
      <c r="G887" s="4">
        <v>2.89</v>
      </c>
      <c r="H887" s="4">
        <v>15</v>
      </c>
      <c r="I887" s="4">
        <v>11</v>
      </c>
      <c r="J887" s="4">
        <v>4</v>
      </c>
      <c r="K887" s="4"/>
      <c r="L887" s="4"/>
      <c r="M887" s="5"/>
    </row>
    <row r="888" spans="1:13" x14ac:dyDescent="0.25">
      <c r="A888" t="s">
        <v>4</v>
      </c>
      <c r="B888" s="3">
        <v>4</v>
      </c>
      <c r="C888" s="3">
        <v>28</v>
      </c>
      <c r="D888" s="3" t="s">
        <v>98</v>
      </c>
      <c r="E888" s="4">
        <v>13.99</v>
      </c>
      <c r="F888" s="4">
        <v>19.13</v>
      </c>
      <c r="G888" s="4">
        <v>0</v>
      </c>
      <c r="H888" s="4">
        <v>5</v>
      </c>
      <c r="I888" s="4">
        <v>9</v>
      </c>
      <c r="J888" s="4">
        <v>0</v>
      </c>
      <c r="K888" s="4">
        <f>AVERAGE(J888:J889)</f>
        <v>0</v>
      </c>
      <c r="L888" s="4">
        <f>AVEDEV(J888:J889)</f>
        <v>0</v>
      </c>
      <c r="M888" s="5">
        <f>IF(K888=0,0,L888/K888)</f>
        <v>0</v>
      </c>
    </row>
    <row r="889" spans="1:13" x14ac:dyDescent="0.25">
      <c r="A889" t="s">
        <v>4</v>
      </c>
      <c r="B889" s="3">
        <v>5</v>
      </c>
      <c r="C889" s="3">
        <v>28</v>
      </c>
      <c r="D889" s="3" t="s">
        <v>98</v>
      </c>
      <c r="E889" s="4">
        <v>14.61</v>
      </c>
      <c r="F889" s="4">
        <v>19.13</v>
      </c>
      <c r="G889" s="4">
        <v>0</v>
      </c>
      <c r="H889" s="4">
        <v>0</v>
      </c>
      <c r="I889" s="4">
        <v>9</v>
      </c>
      <c r="J889" s="4">
        <v>0</v>
      </c>
      <c r="K889" s="4"/>
      <c r="L889" s="4"/>
      <c r="M889" s="5"/>
    </row>
    <row r="890" spans="1:13" x14ac:dyDescent="0.25">
      <c r="A890" t="s">
        <v>613</v>
      </c>
      <c r="B890" s="3">
        <v>24</v>
      </c>
      <c r="C890" s="3">
        <v>28</v>
      </c>
      <c r="D890" s="3" t="s">
        <v>706</v>
      </c>
      <c r="E890" s="4">
        <v>12.56</v>
      </c>
      <c r="F890" s="4">
        <v>20.5</v>
      </c>
      <c r="G890" s="4">
        <v>0</v>
      </c>
      <c r="H890" s="4">
        <v>0</v>
      </c>
      <c r="I890" s="4">
        <v>11</v>
      </c>
      <c r="J890" s="4">
        <v>0</v>
      </c>
      <c r="K890" s="4">
        <f>AVERAGE(J890:J891)</f>
        <v>0</v>
      </c>
      <c r="L890" s="4">
        <f>AVEDEV(J890:J891)</f>
        <v>0</v>
      </c>
      <c r="M890" s="5">
        <f>IF(K890=0,0,L890/K890)</f>
        <v>0</v>
      </c>
    </row>
    <row r="891" spans="1:13" x14ac:dyDescent="0.25">
      <c r="A891" t="s">
        <v>613</v>
      </c>
      <c r="B891" s="3">
        <v>25</v>
      </c>
      <c r="C891" s="3">
        <v>28</v>
      </c>
      <c r="D891" s="3" t="s">
        <v>706</v>
      </c>
      <c r="E891" s="4">
        <v>14.05</v>
      </c>
      <c r="F891" s="4">
        <v>20.5</v>
      </c>
      <c r="G891" s="4">
        <v>0</v>
      </c>
      <c r="H891" s="4">
        <v>3</v>
      </c>
      <c r="I891" s="4">
        <v>11</v>
      </c>
      <c r="J891" s="4">
        <v>0</v>
      </c>
      <c r="K891" s="4"/>
      <c r="L891" s="4"/>
      <c r="M891" s="5"/>
    </row>
    <row r="892" spans="1:13" x14ac:dyDescent="0.25">
      <c r="A892" t="s">
        <v>1219</v>
      </c>
      <c r="B892" s="3">
        <v>44</v>
      </c>
      <c r="C892" s="3">
        <v>28</v>
      </c>
      <c r="D892" s="3" t="s">
        <v>1312</v>
      </c>
      <c r="E892" s="4">
        <v>17.79</v>
      </c>
      <c r="F892" s="4">
        <v>19.87</v>
      </c>
      <c r="G892" s="4">
        <v>0</v>
      </c>
      <c r="H892" s="4">
        <v>11</v>
      </c>
      <c r="I892" s="4">
        <v>11</v>
      </c>
      <c r="J892" s="4">
        <v>0</v>
      </c>
      <c r="K892" s="4">
        <f>AVERAGE(J892:J893)</f>
        <v>0</v>
      </c>
      <c r="L892" s="4">
        <f>AVEDEV(J892:J893)</f>
        <v>0</v>
      </c>
      <c r="M892" s="5">
        <f>IF(K892=0,0,L892/K892)</f>
        <v>0</v>
      </c>
    </row>
    <row r="893" spans="1:13" x14ac:dyDescent="0.25">
      <c r="A893" t="s">
        <v>1219</v>
      </c>
      <c r="B893" s="3">
        <v>45</v>
      </c>
      <c r="C893" s="3">
        <v>28</v>
      </c>
      <c r="D893" s="3" t="s">
        <v>1312</v>
      </c>
      <c r="E893" s="4">
        <v>17.079999999999998</v>
      </c>
      <c r="F893" s="4">
        <v>19.87</v>
      </c>
      <c r="G893" s="4">
        <v>0</v>
      </c>
      <c r="H893" s="4">
        <v>7</v>
      </c>
      <c r="I893" s="4">
        <v>11</v>
      </c>
      <c r="J893" s="4">
        <v>0</v>
      </c>
      <c r="K893" s="4"/>
      <c r="L893" s="4"/>
      <c r="M893" s="5"/>
    </row>
    <row r="894" spans="1:13" x14ac:dyDescent="0.25">
      <c r="A894" t="s">
        <v>4</v>
      </c>
      <c r="B894" s="3">
        <v>2</v>
      </c>
      <c r="C894" s="3">
        <v>8</v>
      </c>
      <c r="D894" s="3" t="s">
        <v>12</v>
      </c>
      <c r="E894" s="4">
        <v>22.61</v>
      </c>
      <c r="F894" s="4">
        <v>19.13</v>
      </c>
      <c r="G894" s="4">
        <v>3.48</v>
      </c>
      <c r="H894" s="4">
        <v>12</v>
      </c>
      <c r="I894" s="4">
        <v>9</v>
      </c>
      <c r="J894" s="4">
        <v>3</v>
      </c>
      <c r="K894" s="4">
        <f>AVERAGE(J894:J895)</f>
        <v>3.5</v>
      </c>
      <c r="L894" s="4">
        <f>AVEDEV(J894:J895)</f>
        <v>0.5</v>
      </c>
      <c r="M894" s="5">
        <f>IF(K894=0,0,L894/K894)</f>
        <v>0.14285714285714285</v>
      </c>
    </row>
    <row r="895" spans="1:13" x14ac:dyDescent="0.25">
      <c r="A895" t="s">
        <v>4</v>
      </c>
      <c r="B895" s="3">
        <v>3</v>
      </c>
      <c r="C895" s="3">
        <v>8</v>
      </c>
      <c r="D895" s="3" t="s">
        <v>12</v>
      </c>
      <c r="E895" s="4">
        <v>22.85</v>
      </c>
      <c r="F895" s="4">
        <v>19.13</v>
      </c>
      <c r="G895" s="4">
        <v>3.71</v>
      </c>
      <c r="H895" s="4">
        <v>13</v>
      </c>
      <c r="I895" s="4">
        <v>9</v>
      </c>
      <c r="J895" s="4">
        <v>4</v>
      </c>
      <c r="K895" s="4"/>
      <c r="L895" s="4"/>
      <c r="M895" s="5"/>
    </row>
    <row r="896" spans="1:13" x14ac:dyDescent="0.25">
      <c r="A896" t="s">
        <v>613</v>
      </c>
      <c r="B896" s="3">
        <v>22</v>
      </c>
      <c r="C896" s="3">
        <v>8</v>
      </c>
      <c r="D896" s="3" t="s">
        <v>620</v>
      </c>
      <c r="E896" s="4">
        <v>15.52</v>
      </c>
      <c r="F896" s="4">
        <v>20.5</v>
      </c>
      <c r="G896" s="4">
        <v>0</v>
      </c>
      <c r="H896" s="4">
        <v>4</v>
      </c>
      <c r="I896" s="4">
        <v>11</v>
      </c>
      <c r="J896" s="4">
        <v>0</v>
      </c>
      <c r="K896" s="4">
        <f>AVERAGE(J896:J897)</f>
        <v>0</v>
      </c>
      <c r="L896" s="4">
        <f>AVEDEV(J896:J897)</f>
        <v>0</v>
      </c>
      <c r="M896" s="5">
        <f>IF(K896=0,0,L896/K896)</f>
        <v>0</v>
      </c>
    </row>
    <row r="897" spans="1:13" x14ac:dyDescent="0.25">
      <c r="A897" t="s">
        <v>613</v>
      </c>
      <c r="B897" s="3">
        <v>23</v>
      </c>
      <c r="C897" s="3">
        <v>8</v>
      </c>
      <c r="D897" s="3" t="s">
        <v>620</v>
      </c>
      <c r="E897" s="4">
        <v>12.47</v>
      </c>
      <c r="F897" s="4">
        <v>20.5</v>
      </c>
      <c r="G897" s="4">
        <v>0</v>
      </c>
      <c r="H897" s="4">
        <v>0</v>
      </c>
      <c r="I897" s="4">
        <v>11</v>
      </c>
      <c r="J897" s="4">
        <v>0</v>
      </c>
      <c r="K897" s="4"/>
      <c r="L897" s="4"/>
      <c r="M897" s="5"/>
    </row>
    <row r="898" spans="1:13" x14ac:dyDescent="0.25">
      <c r="A898" t="s">
        <v>1219</v>
      </c>
      <c r="B898" s="3">
        <v>42</v>
      </c>
      <c r="C898" s="3">
        <v>8</v>
      </c>
      <c r="D898" s="3" t="s">
        <v>1226</v>
      </c>
      <c r="E898" s="4">
        <v>16.84</v>
      </c>
      <c r="F898" s="4">
        <v>19.87</v>
      </c>
      <c r="G898" s="4">
        <v>0</v>
      </c>
      <c r="H898" s="4">
        <v>3</v>
      </c>
      <c r="I898" s="4">
        <v>11</v>
      </c>
      <c r="J898" s="4">
        <v>0</v>
      </c>
      <c r="K898" s="4">
        <f>AVERAGE(J898:J899)</f>
        <v>0</v>
      </c>
      <c r="L898" s="4">
        <f>AVEDEV(J898:J899)</f>
        <v>0</v>
      </c>
      <c r="M898" s="5">
        <f>IF(K898=0,0,L898/K898)</f>
        <v>0</v>
      </c>
    </row>
    <row r="899" spans="1:13" x14ac:dyDescent="0.25">
      <c r="A899" t="s">
        <v>1219</v>
      </c>
      <c r="B899" s="3">
        <v>43</v>
      </c>
      <c r="C899" s="3">
        <v>8</v>
      </c>
      <c r="D899" s="3" t="s">
        <v>1226</v>
      </c>
      <c r="E899" s="4">
        <v>16.309999999999999</v>
      </c>
      <c r="F899" s="4">
        <v>19.87</v>
      </c>
      <c r="G899" s="4">
        <v>0</v>
      </c>
      <c r="H899" s="4">
        <v>4</v>
      </c>
      <c r="I899" s="4">
        <v>11</v>
      </c>
      <c r="J899" s="4">
        <v>0</v>
      </c>
      <c r="K899" s="4"/>
      <c r="L899" s="4"/>
      <c r="M899" s="5"/>
    </row>
    <row r="900" spans="1:13" x14ac:dyDescent="0.25">
      <c r="A900" t="s">
        <v>4</v>
      </c>
      <c r="B900" s="3">
        <v>2</v>
      </c>
      <c r="C900" s="3">
        <v>58</v>
      </c>
      <c r="D900" s="3" t="s">
        <v>62</v>
      </c>
      <c r="E900" s="4">
        <v>21.4</v>
      </c>
      <c r="F900" s="4">
        <v>19.13</v>
      </c>
      <c r="G900" s="4">
        <v>2.27</v>
      </c>
      <c r="H900" s="4">
        <v>10</v>
      </c>
      <c r="I900" s="4">
        <v>9</v>
      </c>
      <c r="J900" s="4">
        <v>1</v>
      </c>
      <c r="K900" s="4">
        <f>AVERAGE(J900:J901)</f>
        <v>0.5</v>
      </c>
      <c r="L900" s="4">
        <f>AVEDEV(J900:J901)</f>
        <v>0.5</v>
      </c>
      <c r="M900" s="5">
        <f>IF(K900=0,0,L900/K900)</f>
        <v>1</v>
      </c>
    </row>
    <row r="901" spans="1:13" x14ac:dyDescent="0.25">
      <c r="A901" t="s">
        <v>4</v>
      </c>
      <c r="B901" s="3">
        <v>3</v>
      </c>
      <c r="C901" s="3">
        <v>58</v>
      </c>
      <c r="D901" s="3" t="s">
        <v>62</v>
      </c>
      <c r="E901" s="4">
        <v>15.76</v>
      </c>
      <c r="F901" s="4">
        <v>19.13</v>
      </c>
      <c r="G901" s="4">
        <v>0</v>
      </c>
      <c r="H901" s="4">
        <v>0</v>
      </c>
      <c r="I901" s="4">
        <v>9</v>
      </c>
      <c r="J901" s="4">
        <v>0</v>
      </c>
      <c r="K901" s="4"/>
      <c r="L901" s="4"/>
      <c r="M901" s="5"/>
    </row>
    <row r="902" spans="1:13" x14ac:dyDescent="0.25">
      <c r="A902" t="s">
        <v>613</v>
      </c>
      <c r="B902" s="3">
        <v>22</v>
      </c>
      <c r="C902" s="3">
        <v>58</v>
      </c>
      <c r="D902" s="3" t="s">
        <v>670</v>
      </c>
      <c r="E902" s="4">
        <v>24.09</v>
      </c>
      <c r="F902" s="4">
        <v>20.5</v>
      </c>
      <c r="G902" s="4">
        <v>3.59</v>
      </c>
      <c r="H902" s="4">
        <v>12</v>
      </c>
      <c r="I902" s="4">
        <v>11</v>
      </c>
      <c r="J902" s="4">
        <v>1</v>
      </c>
      <c r="K902" s="4">
        <f>AVERAGE(J902:J903)</f>
        <v>2.5</v>
      </c>
      <c r="L902" s="4">
        <f>AVEDEV(J902:J903)</f>
        <v>1.5</v>
      </c>
      <c r="M902" s="5">
        <f>IF(K902=0,0,L902/K902)</f>
        <v>0.6</v>
      </c>
    </row>
    <row r="903" spans="1:13" x14ac:dyDescent="0.25">
      <c r="A903" t="s">
        <v>613</v>
      </c>
      <c r="B903" s="3">
        <v>23</v>
      </c>
      <c r="C903" s="3">
        <v>58</v>
      </c>
      <c r="D903" s="3" t="s">
        <v>670</v>
      </c>
      <c r="E903" s="4">
        <v>25.22</v>
      </c>
      <c r="F903" s="4">
        <v>20.5</v>
      </c>
      <c r="G903" s="4">
        <v>4.72</v>
      </c>
      <c r="H903" s="4">
        <v>15</v>
      </c>
      <c r="I903" s="4">
        <v>11</v>
      </c>
      <c r="J903" s="4">
        <v>4</v>
      </c>
      <c r="K903" s="4"/>
      <c r="L903" s="4"/>
      <c r="M903" s="5"/>
    </row>
    <row r="904" spans="1:13" x14ac:dyDescent="0.25">
      <c r="A904" t="s">
        <v>1219</v>
      </c>
      <c r="B904" s="3">
        <v>42</v>
      </c>
      <c r="C904" s="3">
        <v>58</v>
      </c>
      <c r="D904" s="3" t="s">
        <v>1276</v>
      </c>
      <c r="E904" s="4">
        <v>20.52</v>
      </c>
      <c r="F904" s="4">
        <v>19.87</v>
      </c>
      <c r="G904" s="4">
        <v>0.65</v>
      </c>
      <c r="H904" s="4">
        <v>14</v>
      </c>
      <c r="I904" s="4">
        <v>11</v>
      </c>
      <c r="J904" s="4">
        <v>3</v>
      </c>
      <c r="K904" s="4">
        <f>AVERAGE(J904:J905)</f>
        <v>4.5</v>
      </c>
      <c r="L904" s="4">
        <f>AVEDEV(J904:J905)</f>
        <v>1.5</v>
      </c>
      <c r="M904" s="5">
        <f>IF(K904=0,0,L904/K904)</f>
        <v>0.33333333333333331</v>
      </c>
    </row>
    <row r="905" spans="1:13" x14ac:dyDescent="0.25">
      <c r="A905" t="s">
        <v>1219</v>
      </c>
      <c r="B905" s="3">
        <v>43</v>
      </c>
      <c r="C905" s="3">
        <v>58</v>
      </c>
      <c r="D905" s="3" t="s">
        <v>1276</v>
      </c>
      <c r="E905" s="4">
        <v>23.68</v>
      </c>
      <c r="F905" s="4">
        <v>19.87</v>
      </c>
      <c r="G905" s="4">
        <v>3.81</v>
      </c>
      <c r="H905" s="4">
        <v>17</v>
      </c>
      <c r="I905" s="4">
        <v>11</v>
      </c>
      <c r="J905" s="4">
        <v>6</v>
      </c>
      <c r="K905" s="4"/>
      <c r="L905" s="4"/>
      <c r="M905" s="5"/>
    </row>
    <row r="906" spans="1:13" x14ac:dyDescent="0.25">
      <c r="A906" t="s">
        <v>4</v>
      </c>
      <c r="B906" s="3">
        <v>16</v>
      </c>
      <c r="C906" s="3">
        <v>57</v>
      </c>
      <c r="D906" s="3" t="s">
        <v>523</v>
      </c>
      <c r="E906" s="4">
        <v>21.42</v>
      </c>
      <c r="F906" s="4">
        <v>19.13</v>
      </c>
      <c r="G906" s="4">
        <v>2.2799999999999998</v>
      </c>
      <c r="H906" s="4">
        <v>15</v>
      </c>
      <c r="I906" s="4">
        <v>9</v>
      </c>
      <c r="J906" s="4">
        <v>6</v>
      </c>
      <c r="K906" s="4">
        <f>AVERAGE(J906:J907)</f>
        <v>8.5</v>
      </c>
      <c r="L906" s="4">
        <f>AVEDEV(J906:J907)</f>
        <v>2.5</v>
      </c>
      <c r="M906" s="5">
        <f>IF(K906=0,0,L906/K906)</f>
        <v>0.29411764705882354</v>
      </c>
    </row>
    <row r="907" spans="1:13" x14ac:dyDescent="0.25">
      <c r="A907" t="s">
        <v>4</v>
      </c>
      <c r="B907" s="3">
        <v>17</v>
      </c>
      <c r="C907" s="3">
        <v>57</v>
      </c>
      <c r="D907" s="3" t="s">
        <v>523</v>
      </c>
      <c r="E907" s="4">
        <v>28.73</v>
      </c>
      <c r="F907" s="4">
        <v>19.13</v>
      </c>
      <c r="G907" s="4">
        <v>9.6</v>
      </c>
      <c r="H907" s="4">
        <v>20</v>
      </c>
      <c r="I907" s="4">
        <v>9</v>
      </c>
      <c r="J907" s="4">
        <v>11</v>
      </c>
      <c r="K907" s="4"/>
      <c r="L907" s="4"/>
      <c r="M907" s="5"/>
    </row>
    <row r="908" spans="1:13" x14ac:dyDescent="0.25">
      <c r="A908" t="s">
        <v>613</v>
      </c>
      <c r="B908" s="3">
        <v>36</v>
      </c>
      <c r="C908" s="3">
        <v>57</v>
      </c>
      <c r="D908" s="3" t="s">
        <v>1131</v>
      </c>
      <c r="E908" s="4">
        <v>20.69</v>
      </c>
      <c r="F908" s="4">
        <v>20.5</v>
      </c>
      <c r="G908" s="4">
        <v>0.19</v>
      </c>
      <c r="H908" s="4">
        <v>17</v>
      </c>
      <c r="I908" s="4">
        <v>11</v>
      </c>
      <c r="J908" s="4">
        <v>6</v>
      </c>
      <c r="K908" s="4">
        <f>AVERAGE(J908:J909)</f>
        <v>3</v>
      </c>
      <c r="L908" s="4">
        <f>AVEDEV(J908:J909)</f>
        <v>3</v>
      </c>
      <c r="M908" s="5">
        <f>IF(K908=0,0,L908/K908)</f>
        <v>1</v>
      </c>
    </row>
    <row r="909" spans="1:13" x14ac:dyDescent="0.25">
      <c r="A909" t="s">
        <v>613</v>
      </c>
      <c r="B909" s="3">
        <v>37</v>
      </c>
      <c r="C909" s="3">
        <v>57</v>
      </c>
      <c r="D909" s="3" t="s">
        <v>1131</v>
      </c>
      <c r="E909" s="4">
        <v>19.14</v>
      </c>
      <c r="F909" s="4">
        <v>20.5</v>
      </c>
      <c r="G909" s="4">
        <v>0</v>
      </c>
      <c r="H909" s="4">
        <v>11</v>
      </c>
      <c r="I909" s="4">
        <v>11</v>
      </c>
      <c r="J909" s="4">
        <v>0</v>
      </c>
      <c r="K909" s="4"/>
      <c r="L909" s="4"/>
      <c r="M909" s="5"/>
    </row>
    <row r="910" spans="1:13" x14ac:dyDescent="0.25">
      <c r="A910" t="s">
        <v>1219</v>
      </c>
      <c r="B910" s="3">
        <v>56</v>
      </c>
      <c r="C910" s="3">
        <v>57</v>
      </c>
      <c r="D910" s="3" t="s">
        <v>1737</v>
      </c>
      <c r="E910" s="4">
        <v>18.28</v>
      </c>
      <c r="F910" s="4">
        <v>19.87</v>
      </c>
      <c r="G910" s="4">
        <v>0</v>
      </c>
      <c r="H910" s="4">
        <v>6</v>
      </c>
      <c r="I910" s="4">
        <v>11</v>
      </c>
      <c r="J910" s="4">
        <v>0</v>
      </c>
      <c r="K910" s="4">
        <f>AVERAGE(J910:J911)</f>
        <v>0</v>
      </c>
      <c r="L910" s="4">
        <f>AVEDEV(J910:J911)</f>
        <v>0</v>
      </c>
      <c r="M910" s="5">
        <f>IF(K910=0,0,L910/K910)</f>
        <v>0</v>
      </c>
    </row>
    <row r="911" spans="1:13" x14ac:dyDescent="0.25">
      <c r="A911" t="s">
        <v>1219</v>
      </c>
      <c r="B911" s="3">
        <v>57</v>
      </c>
      <c r="C911" s="3">
        <v>57</v>
      </c>
      <c r="D911" s="3" t="s">
        <v>1737</v>
      </c>
      <c r="E911" s="4">
        <v>17.510000000000002</v>
      </c>
      <c r="F911" s="4">
        <v>19.87</v>
      </c>
      <c r="G911" s="4">
        <v>0</v>
      </c>
      <c r="H911" s="4">
        <v>8</v>
      </c>
      <c r="I911" s="4">
        <v>11</v>
      </c>
      <c r="J911" s="4">
        <v>0</v>
      </c>
      <c r="K911" s="4"/>
      <c r="L911" s="4"/>
      <c r="M911" s="5"/>
    </row>
    <row r="912" spans="1:13" x14ac:dyDescent="0.25">
      <c r="A912" t="s">
        <v>4</v>
      </c>
      <c r="B912" s="3">
        <v>8</v>
      </c>
      <c r="C912" s="3">
        <v>39</v>
      </c>
      <c r="D912" s="3" t="s">
        <v>241</v>
      </c>
      <c r="E912" s="4">
        <v>21.42</v>
      </c>
      <c r="F912" s="4">
        <v>19.13</v>
      </c>
      <c r="G912" s="4">
        <v>2.2799999999999998</v>
      </c>
      <c r="H912" s="4">
        <v>13</v>
      </c>
      <c r="I912" s="4">
        <v>9</v>
      </c>
      <c r="J912" s="4">
        <v>4</v>
      </c>
      <c r="K912" s="4">
        <f>AVERAGE(J912:J913)</f>
        <v>5.5</v>
      </c>
      <c r="L912" s="4">
        <f>AVEDEV(J912:J913)</f>
        <v>1.5</v>
      </c>
      <c r="M912" s="5">
        <f>IF(K912=0,0,L912/K912)</f>
        <v>0.27272727272727271</v>
      </c>
    </row>
    <row r="913" spans="1:13" x14ac:dyDescent="0.25">
      <c r="A913" t="s">
        <v>4</v>
      </c>
      <c r="B913" s="3">
        <v>9</v>
      </c>
      <c r="C913" s="3">
        <v>39</v>
      </c>
      <c r="D913" s="3" t="s">
        <v>241</v>
      </c>
      <c r="E913" s="4">
        <v>25.44</v>
      </c>
      <c r="F913" s="4">
        <v>19.13</v>
      </c>
      <c r="G913" s="4">
        <v>6.31</v>
      </c>
      <c r="H913" s="4">
        <v>16</v>
      </c>
      <c r="I913" s="4">
        <v>9</v>
      </c>
      <c r="J913" s="4">
        <v>7</v>
      </c>
      <c r="K913" s="4"/>
      <c r="L913" s="4"/>
      <c r="M913" s="5"/>
    </row>
    <row r="914" spans="1:13" x14ac:dyDescent="0.25">
      <c r="A914" t="s">
        <v>613</v>
      </c>
      <c r="B914" s="3">
        <v>28</v>
      </c>
      <c r="C914" s="3">
        <v>39</v>
      </c>
      <c r="D914" s="3" t="s">
        <v>849</v>
      </c>
      <c r="E914" s="4">
        <v>28.39</v>
      </c>
      <c r="F914" s="4">
        <v>20.5</v>
      </c>
      <c r="G914" s="4">
        <v>7.89</v>
      </c>
      <c r="H914" s="4">
        <v>14</v>
      </c>
      <c r="I914" s="4">
        <v>11</v>
      </c>
      <c r="J914" s="4">
        <v>3</v>
      </c>
      <c r="K914" s="4">
        <f>AVERAGE(J914:J915)</f>
        <v>4.5</v>
      </c>
      <c r="L914" s="4">
        <f>AVEDEV(J914:J915)</f>
        <v>1.5</v>
      </c>
      <c r="M914" s="5">
        <f>IF(K914=0,0,L914/K914)</f>
        <v>0.33333333333333331</v>
      </c>
    </row>
    <row r="915" spans="1:13" x14ac:dyDescent="0.25">
      <c r="A915" t="s">
        <v>613</v>
      </c>
      <c r="B915" s="3">
        <v>29</v>
      </c>
      <c r="C915" s="3">
        <v>39</v>
      </c>
      <c r="D915" s="3" t="s">
        <v>849</v>
      </c>
      <c r="E915" s="4">
        <v>24.99</v>
      </c>
      <c r="F915" s="4">
        <v>20.5</v>
      </c>
      <c r="G915" s="4">
        <v>4.49</v>
      </c>
      <c r="H915" s="4">
        <v>17</v>
      </c>
      <c r="I915" s="4">
        <v>11</v>
      </c>
      <c r="J915" s="4">
        <v>6</v>
      </c>
      <c r="K915" s="4"/>
      <c r="L915" s="4"/>
      <c r="M915" s="5"/>
    </row>
    <row r="916" spans="1:13" x14ac:dyDescent="0.25">
      <c r="A916" t="s">
        <v>1219</v>
      </c>
      <c r="B916" s="3">
        <v>48</v>
      </c>
      <c r="C916" s="3">
        <v>39</v>
      </c>
      <c r="D916" s="3" t="s">
        <v>1455</v>
      </c>
      <c r="E916" s="4">
        <v>25.36</v>
      </c>
      <c r="F916" s="4">
        <v>19.87</v>
      </c>
      <c r="G916" s="4">
        <v>5.49</v>
      </c>
      <c r="H916" s="4">
        <v>21</v>
      </c>
      <c r="I916" s="4">
        <v>11</v>
      </c>
      <c r="J916" s="4">
        <v>10</v>
      </c>
      <c r="K916" s="4">
        <f>AVERAGE(J916:J917)</f>
        <v>9</v>
      </c>
      <c r="L916" s="4">
        <f>AVEDEV(J916:J917)</f>
        <v>1</v>
      </c>
      <c r="M916" s="5">
        <f>IF(K916=0,0,L916/K916)</f>
        <v>0.1111111111111111</v>
      </c>
    </row>
    <row r="917" spans="1:13" x14ac:dyDescent="0.25">
      <c r="A917" t="s">
        <v>1219</v>
      </c>
      <c r="B917" s="3">
        <v>49</v>
      </c>
      <c r="C917" s="3">
        <v>39</v>
      </c>
      <c r="D917" s="3" t="s">
        <v>1455</v>
      </c>
      <c r="E917" s="4">
        <v>23.62</v>
      </c>
      <c r="F917" s="4">
        <v>19.87</v>
      </c>
      <c r="G917" s="4">
        <v>3.75</v>
      </c>
      <c r="H917" s="4">
        <v>19</v>
      </c>
      <c r="I917" s="4">
        <v>11</v>
      </c>
      <c r="J917" s="4">
        <v>8</v>
      </c>
      <c r="K917" s="4"/>
      <c r="L917" s="4"/>
      <c r="M917" s="5"/>
    </row>
    <row r="918" spans="1:13" x14ac:dyDescent="0.25">
      <c r="A918" t="s">
        <v>4</v>
      </c>
      <c r="B918" s="3">
        <v>14</v>
      </c>
      <c r="C918" s="3">
        <v>39</v>
      </c>
      <c r="D918" s="3" t="s">
        <v>439</v>
      </c>
      <c r="E918" s="4">
        <v>14.24</v>
      </c>
      <c r="F918" s="4">
        <v>19.13</v>
      </c>
      <c r="G918" s="4">
        <v>0</v>
      </c>
      <c r="H918" s="4">
        <v>0</v>
      </c>
      <c r="I918" s="4">
        <v>9</v>
      </c>
      <c r="J918" s="4">
        <v>0</v>
      </c>
      <c r="K918" s="4">
        <f>AVERAGE(J918:J919)</f>
        <v>0</v>
      </c>
      <c r="L918" s="4">
        <f>AVEDEV(J918:J919)</f>
        <v>0</v>
      </c>
      <c r="M918" s="5">
        <f>IF(K918=0,0,L918/K918)</f>
        <v>0</v>
      </c>
    </row>
    <row r="919" spans="1:13" x14ac:dyDescent="0.25">
      <c r="A919" t="s">
        <v>4</v>
      </c>
      <c r="B919" s="3">
        <v>15</v>
      </c>
      <c r="C919" s="3">
        <v>39</v>
      </c>
      <c r="D919" s="3" t="s">
        <v>439</v>
      </c>
      <c r="E919" s="4">
        <v>18.22</v>
      </c>
      <c r="F919" s="4">
        <v>19.13</v>
      </c>
      <c r="G919" s="4">
        <v>0</v>
      </c>
      <c r="H919" s="4">
        <v>5</v>
      </c>
      <c r="I919" s="4">
        <v>9</v>
      </c>
      <c r="J919" s="4">
        <v>0</v>
      </c>
      <c r="K919" s="4"/>
      <c r="L919" s="4"/>
      <c r="M919" s="5"/>
    </row>
    <row r="920" spans="1:13" x14ac:dyDescent="0.25">
      <c r="A920" t="s">
        <v>613</v>
      </c>
      <c r="B920" s="3">
        <v>34</v>
      </c>
      <c r="C920" s="3">
        <v>39</v>
      </c>
      <c r="D920" s="3" t="s">
        <v>1047</v>
      </c>
      <c r="E920" s="4">
        <v>23.17</v>
      </c>
      <c r="F920" s="4">
        <v>20.5</v>
      </c>
      <c r="G920" s="4">
        <v>2.67</v>
      </c>
      <c r="H920" s="4">
        <v>19</v>
      </c>
      <c r="I920" s="4">
        <v>11</v>
      </c>
      <c r="J920" s="4">
        <v>8</v>
      </c>
      <c r="K920" s="4">
        <f>AVERAGE(J920:J921)</f>
        <v>4</v>
      </c>
      <c r="L920" s="4">
        <f>AVEDEV(J920:J921)</f>
        <v>4</v>
      </c>
      <c r="M920" s="5">
        <f>IF(K920=0,0,L920/K920)</f>
        <v>1</v>
      </c>
    </row>
    <row r="921" spans="1:13" x14ac:dyDescent="0.25">
      <c r="A921" t="s">
        <v>613</v>
      </c>
      <c r="B921" s="3">
        <v>35</v>
      </c>
      <c r="C921" s="3">
        <v>39</v>
      </c>
      <c r="D921" s="3" t="s">
        <v>1047</v>
      </c>
      <c r="E921" s="4">
        <v>17.55</v>
      </c>
      <c r="F921" s="4">
        <v>20.5</v>
      </c>
      <c r="G921" s="4">
        <v>0</v>
      </c>
      <c r="H921" s="4">
        <v>4</v>
      </c>
      <c r="I921" s="4">
        <v>11</v>
      </c>
      <c r="J921" s="4">
        <v>0</v>
      </c>
      <c r="K921" s="4"/>
      <c r="L921" s="4"/>
      <c r="M921" s="5"/>
    </row>
    <row r="922" spans="1:13" x14ac:dyDescent="0.25">
      <c r="A922" t="s">
        <v>1219</v>
      </c>
      <c r="B922" s="3">
        <v>54</v>
      </c>
      <c r="C922" s="3">
        <v>39</v>
      </c>
      <c r="D922" s="3" t="s">
        <v>1653</v>
      </c>
      <c r="E922" s="4">
        <v>13.35</v>
      </c>
      <c r="F922" s="4">
        <v>19.87</v>
      </c>
      <c r="G922" s="4">
        <v>0</v>
      </c>
      <c r="H922" s="4">
        <v>3</v>
      </c>
      <c r="I922" s="4">
        <v>11</v>
      </c>
      <c r="J922" s="4">
        <v>0</v>
      </c>
      <c r="K922" s="4">
        <f>AVERAGE(J922:J923)</f>
        <v>0</v>
      </c>
      <c r="L922" s="4">
        <f>AVEDEV(J922:J923)</f>
        <v>0</v>
      </c>
      <c r="M922" s="5">
        <f>IF(K922=0,0,L922/K922)</f>
        <v>0</v>
      </c>
    </row>
    <row r="923" spans="1:13" x14ac:dyDescent="0.25">
      <c r="A923" t="s">
        <v>1219</v>
      </c>
      <c r="B923" s="3">
        <v>55</v>
      </c>
      <c r="C923" s="3">
        <v>39</v>
      </c>
      <c r="D923" s="3" t="s">
        <v>1653</v>
      </c>
      <c r="E923" s="4">
        <v>17.61</v>
      </c>
      <c r="F923" s="4">
        <v>19.87</v>
      </c>
      <c r="G923" s="4">
        <v>0</v>
      </c>
      <c r="H923" s="4">
        <v>5</v>
      </c>
      <c r="I923" s="4">
        <v>11</v>
      </c>
      <c r="J923" s="4">
        <v>0</v>
      </c>
      <c r="K923" s="4"/>
      <c r="L923" s="4"/>
      <c r="M923" s="5"/>
    </row>
    <row r="924" spans="1:13" x14ac:dyDescent="0.25">
      <c r="A924" t="s">
        <v>4</v>
      </c>
      <c r="B924" s="3">
        <v>2</v>
      </c>
      <c r="C924" s="3">
        <v>6</v>
      </c>
      <c r="D924" s="3" t="s">
        <v>10</v>
      </c>
      <c r="E924" s="4">
        <v>21.23</v>
      </c>
      <c r="F924" s="4">
        <v>19.13</v>
      </c>
      <c r="G924" s="4">
        <v>2.1</v>
      </c>
      <c r="H924" s="4">
        <v>16</v>
      </c>
      <c r="I924" s="4">
        <v>9</v>
      </c>
      <c r="J924" s="4">
        <v>7</v>
      </c>
      <c r="K924" s="4">
        <f>AVERAGE(J924:J925)</f>
        <v>8.5</v>
      </c>
      <c r="L924" s="4">
        <f>AVEDEV(J924:J925)</f>
        <v>1.5</v>
      </c>
      <c r="M924" s="5">
        <f>IF(K924=0,0,L924/K924)</f>
        <v>0.17647058823529413</v>
      </c>
    </row>
    <row r="925" spans="1:13" x14ac:dyDescent="0.25">
      <c r="A925" t="s">
        <v>4</v>
      </c>
      <c r="B925" s="3">
        <v>3</v>
      </c>
      <c r="C925" s="3">
        <v>6</v>
      </c>
      <c r="D925" s="3" t="s">
        <v>10</v>
      </c>
      <c r="E925" s="4">
        <v>25.86</v>
      </c>
      <c r="F925" s="4">
        <v>19.13</v>
      </c>
      <c r="G925" s="4">
        <v>6.73</v>
      </c>
      <c r="H925" s="4">
        <v>19</v>
      </c>
      <c r="I925" s="4">
        <v>9</v>
      </c>
      <c r="J925" s="4">
        <v>10</v>
      </c>
      <c r="K925" s="4"/>
      <c r="L925" s="4"/>
      <c r="M925" s="5"/>
    </row>
    <row r="926" spans="1:13" x14ac:dyDescent="0.25">
      <c r="A926" t="s">
        <v>613</v>
      </c>
      <c r="B926" s="3">
        <v>22</v>
      </c>
      <c r="C926" s="3">
        <v>6</v>
      </c>
      <c r="D926" s="3" t="s">
        <v>618</v>
      </c>
      <c r="E926" s="4">
        <v>19.14</v>
      </c>
      <c r="F926" s="4">
        <v>20.5</v>
      </c>
      <c r="G926" s="4">
        <v>0</v>
      </c>
      <c r="H926" s="4">
        <v>13</v>
      </c>
      <c r="I926" s="4">
        <v>11</v>
      </c>
      <c r="J926" s="4">
        <v>2</v>
      </c>
      <c r="K926" s="4">
        <f>AVERAGE(J926:J927)</f>
        <v>1</v>
      </c>
      <c r="L926" s="4">
        <f>AVEDEV(J926:J927)</f>
        <v>1</v>
      </c>
      <c r="M926" s="5">
        <f>IF(K926=0,0,L926/K926)</f>
        <v>1</v>
      </c>
    </row>
    <row r="927" spans="1:13" x14ac:dyDescent="0.25">
      <c r="A927" t="s">
        <v>613</v>
      </c>
      <c r="B927" s="3">
        <v>23</v>
      </c>
      <c r="C927" s="3">
        <v>6</v>
      </c>
      <c r="D927" s="3" t="s">
        <v>618</v>
      </c>
      <c r="E927" s="4">
        <v>16.78</v>
      </c>
      <c r="F927" s="4">
        <v>20.5</v>
      </c>
      <c r="G927" s="4">
        <v>0</v>
      </c>
      <c r="H927" s="4">
        <v>7</v>
      </c>
      <c r="I927" s="4">
        <v>11</v>
      </c>
      <c r="J927" s="4">
        <v>0</v>
      </c>
      <c r="K927" s="4"/>
      <c r="L927" s="4"/>
      <c r="M927" s="5"/>
    </row>
    <row r="928" spans="1:13" x14ac:dyDescent="0.25">
      <c r="A928" t="s">
        <v>1219</v>
      </c>
      <c r="B928" s="3">
        <v>42</v>
      </c>
      <c r="C928" s="3">
        <v>6</v>
      </c>
      <c r="D928" s="3" t="s">
        <v>1224</v>
      </c>
      <c r="E928" s="4">
        <v>16.55</v>
      </c>
      <c r="F928" s="4">
        <v>19.87</v>
      </c>
      <c r="G928" s="4">
        <v>0</v>
      </c>
      <c r="H928" s="4">
        <v>9</v>
      </c>
      <c r="I928" s="4">
        <v>11</v>
      </c>
      <c r="J928" s="4">
        <v>0</v>
      </c>
      <c r="K928" s="4">
        <f>AVERAGE(J928:J929)</f>
        <v>0</v>
      </c>
      <c r="L928" s="4">
        <f>AVEDEV(J928:J929)</f>
        <v>0</v>
      </c>
      <c r="M928" s="5">
        <f>IF(K928=0,0,L928/K928)</f>
        <v>0</v>
      </c>
    </row>
    <row r="929" spans="1:13" x14ac:dyDescent="0.25">
      <c r="A929" t="s">
        <v>1219</v>
      </c>
      <c r="B929" s="3">
        <v>43</v>
      </c>
      <c r="C929" s="3">
        <v>6</v>
      </c>
      <c r="D929" s="3" t="s">
        <v>1224</v>
      </c>
      <c r="E929" s="4">
        <v>17.16</v>
      </c>
      <c r="F929" s="4">
        <v>19.87</v>
      </c>
      <c r="G929" s="4">
        <v>0</v>
      </c>
      <c r="H929" s="4">
        <v>10</v>
      </c>
      <c r="I929" s="4">
        <v>11</v>
      </c>
      <c r="J929" s="4">
        <v>0</v>
      </c>
      <c r="K929" s="4"/>
      <c r="L929" s="4"/>
      <c r="M929" s="5"/>
    </row>
    <row r="930" spans="1:13" x14ac:dyDescent="0.25">
      <c r="A930" t="s">
        <v>4</v>
      </c>
      <c r="B930" s="3">
        <v>2</v>
      </c>
      <c r="C930" s="3">
        <v>4</v>
      </c>
      <c r="D930" s="3" t="s">
        <v>8</v>
      </c>
      <c r="E930" s="4">
        <v>20.25</v>
      </c>
      <c r="F930" s="4">
        <v>19.13</v>
      </c>
      <c r="G930" s="4">
        <v>1.1200000000000001</v>
      </c>
      <c r="H930" s="4">
        <v>11</v>
      </c>
      <c r="I930" s="4">
        <v>9</v>
      </c>
      <c r="J930" s="4">
        <v>2</v>
      </c>
      <c r="K930" s="4">
        <f>AVERAGE(J930:J931)</f>
        <v>5</v>
      </c>
      <c r="L930" s="4">
        <f>AVEDEV(J930:J931)</f>
        <v>3</v>
      </c>
      <c r="M930" s="5">
        <f>IF(K930=0,0,L930/K930)</f>
        <v>0.6</v>
      </c>
    </row>
    <row r="931" spans="1:13" x14ac:dyDescent="0.25">
      <c r="A931" t="s">
        <v>4</v>
      </c>
      <c r="B931" s="3">
        <v>3</v>
      </c>
      <c r="C931" s="3">
        <v>4</v>
      </c>
      <c r="D931" s="3" t="s">
        <v>8</v>
      </c>
      <c r="E931" s="4">
        <v>22.27</v>
      </c>
      <c r="F931" s="4">
        <v>19.13</v>
      </c>
      <c r="G931" s="4">
        <v>3.14</v>
      </c>
      <c r="H931" s="4">
        <v>17</v>
      </c>
      <c r="I931" s="4">
        <v>9</v>
      </c>
      <c r="J931" s="4">
        <v>8</v>
      </c>
      <c r="K931" s="4"/>
      <c r="L931" s="4"/>
      <c r="M931" s="5"/>
    </row>
    <row r="932" spans="1:13" x14ac:dyDescent="0.25">
      <c r="A932" t="s">
        <v>613</v>
      </c>
      <c r="B932" s="3">
        <v>22</v>
      </c>
      <c r="C932" s="3">
        <v>4</v>
      </c>
      <c r="D932" s="3" t="s">
        <v>616</v>
      </c>
      <c r="E932" s="4">
        <v>21.01</v>
      </c>
      <c r="F932" s="4">
        <v>20.5</v>
      </c>
      <c r="G932" s="4">
        <v>0.51</v>
      </c>
      <c r="H932" s="4">
        <v>13</v>
      </c>
      <c r="I932" s="4">
        <v>11</v>
      </c>
      <c r="J932" s="4">
        <v>2</v>
      </c>
      <c r="K932" s="4">
        <f>AVERAGE(J932:J933)</f>
        <v>1</v>
      </c>
      <c r="L932" s="4">
        <f>AVEDEV(J932:J933)</f>
        <v>1</v>
      </c>
      <c r="M932" s="5">
        <f>IF(K932=0,0,L932/K932)</f>
        <v>1</v>
      </c>
    </row>
    <row r="933" spans="1:13" x14ac:dyDescent="0.25">
      <c r="A933" t="s">
        <v>613</v>
      </c>
      <c r="B933" s="3">
        <v>23</v>
      </c>
      <c r="C933" s="3">
        <v>4</v>
      </c>
      <c r="D933" s="3" t="s">
        <v>616</v>
      </c>
      <c r="E933" s="4">
        <v>16.989999999999998</v>
      </c>
      <c r="F933" s="4">
        <v>20.5</v>
      </c>
      <c r="G933" s="4">
        <v>0</v>
      </c>
      <c r="H933" s="4">
        <v>9</v>
      </c>
      <c r="I933" s="4">
        <v>11</v>
      </c>
      <c r="J933" s="4">
        <v>0</v>
      </c>
      <c r="K933" s="4"/>
      <c r="L933" s="4"/>
      <c r="M933" s="5"/>
    </row>
    <row r="934" spans="1:13" x14ac:dyDescent="0.25">
      <c r="A934" t="s">
        <v>1219</v>
      </c>
      <c r="B934" s="3">
        <v>42</v>
      </c>
      <c r="C934" s="3">
        <v>4</v>
      </c>
      <c r="D934" s="3" t="s">
        <v>1222</v>
      </c>
      <c r="E934" s="4">
        <v>18.54</v>
      </c>
      <c r="F934" s="4">
        <v>19.87</v>
      </c>
      <c r="G934" s="4">
        <v>0</v>
      </c>
      <c r="H934" s="4">
        <v>9</v>
      </c>
      <c r="I934" s="4">
        <v>11</v>
      </c>
      <c r="J934" s="4">
        <v>0</v>
      </c>
      <c r="K934" s="4">
        <f>AVERAGE(J934:J935)</f>
        <v>1</v>
      </c>
      <c r="L934" s="4">
        <f>AVEDEV(J934:J935)</f>
        <v>1</v>
      </c>
      <c r="M934" s="5">
        <f>IF(K934=0,0,L934/K934)</f>
        <v>1</v>
      </c>
    </row>
    <row r="935" spans="1:13" x14ac:dyDescent="0.25">
      <c r="A935" t="s">
        <v>1219</v>
      </c>
      <c r="B935" s="3">
        <v>43</v>
      </c>
      <c r="C935" s="3">
        <v>4</v>
      </c>
      <c r="D935" s="3" t="s">
        <v>1222</v>
      </c>
      <c r="E935" s="4">
        <v>21.15</v>
      </c>
      <c r="F935" s="4">
        <v>19.87</v>
      </c>
      <c r="G935" s="4">
        <v>1.28</v>
      </c>
      <c r="H935" s="4">
        <v>13</v>
      </c>
      <c r="I935" s="4">
        <v>11</v>
      </c>
      <c r="J935" s="4">
        <v>2</v>
      </c>
      <c r="K935" s="4"/>
      <c r="L935" s="4"/>
      <c r="M935" s="5"/>
    </row>
    <row r="936" spans="1:13" x14ac:dyDescent="0.25">
      <c r="A936" t="s">
        <v>4</v>
      </c>
      <c r="B936" s="3">
        <v>2</v>
      </c>
      <c r="C936" s="3">
        <v>2</v>
      </c>
      <c r="D936" s="3" t="s">
        <v>5</v>
      </c>
      <c r="E936" s="4">
        <v>18.95</v>
      </c>
      <c r="F936" s="4">
        <v>19.13</v>
      </c>
      <c r="G936" s="4">
        <v>0</v>
      </c>
      <c r="H936" s="4">
        <v>14</v>
      </c>
      <c r="I936" s="4">
        <v>9</v>
      </c>
      <c r="J936" s="4">
        <v>5</v>
      </c>
      <c r="K936" s="4">
        <f>AVERAGE(J936:J937)</f>
        <v>2.5</v>
      </c>
      <c r="L936" s="4">
        <f>AVEDEV(J936:J937)</f>
        <v>2.5</v>
      </c>
      <c r="M936" s="5">
        <f>IF(K936=0,0,L936/K936)</f>
        <v>1</v>
      </c>
    </row>
    <row r="937" spans="1:13" x14ac:dyDescent="0.25">
      <c r="A937" t="s">
        <v>4</v>
      </c>
      <c r="B937" s="3">
        <v>3</v>
      </c>
      <c r="C937" s="3">
        <v>2</v>
      </c>
      <c r="D937" s="3" t="s">
        <v>5</v>
      </c>
      <c r="E937" s="4">
        <v>17.489999999999998</v>
      </c>
      <c r="F937" s="4">
        <v>19.13</v>
      </c>
      <c r="G937" s="4">
        <v>0</v>
      </c>
      <c r="H937" s="4">
        <v>9</v>
      </c>
      <c r="I937" s="4">
        <v>9</v>
      </c>
      <c r="J937" s="4">
        <v>0</v>
      </c>
      <c r="K937" s="4"/>
      <c r="L937" s="4"/>
      <c r="M937" s="5"/>
    </row>
    <row r="938" spans="1:13" x14ac:dyDescent="0.25">
      <c r="A938" t="s">
        <v>4</v>
      </c>
      <c r="B938" s="3">
        <v>20</v>
      </c>
      <c r="C938" s="3">
        <v>15</v>
      </c>
      <c r="D938" s="3" t="s">
        <v>5</v>
      </c>
      <c r="E938" s="4">
        <v>16.739999999999998</v>
      </c>
      <c r="F938" s="4">
        <v>19.13</v>
      </c>
      <c r="G938" s="4">
        <v>0</v>
      </c>
      <c r="H938" s="4">
        <v>3</v>
      </c>
      <c r="I938" s="4">
        <v>9</v>
      </c>
      <c r="J938" s="4">
        <v>0</v>
      </c>
      <c r="K938" s="4">
        <f>AVERAGE(J938:J939)</f>
        <v>0</v>
      </c>
      <c r="L938" s="4">
        <f>AVEDEV(J938:J939)</f>
        <v>0</v>
      </c>
      <c r="M938" s="5">
        <f>IF(K938=0,0,L938/K938)</f>
        <v>0</v>
      </c>
    </row>
    <row r="939" spans="1:13" x14ac:dyDescent="0.25">
      <c r="A939" t="s">
        <v>4</v>
      </c>
      <c r="B939" s="3">
        <v>21</v>
      </c>
      <c r="C939" s="3">
        <v>15</v>
      </c>
      <c r="D939" s="3" t="s">
        <v>5</v>
      </c>
      <c r="E939" s="4">
        <v>20.62</v>
      </c>
      <c r="F939" s="4">
        <v>19.13</v>
      </c>
      <c r="G939" s="4">
        <v>1.48</v>
      </c>
      <c r="H939" s="4">
        <v>9</v>
      </c>
      <c r="I939" s="4">
        <v>9</v>
      </c>
      <c r="J939" s="4">
        <v>0</v>
      </c>
      <c r="K939" s="4"/>
      <c r="L939" s="4"/>
      <c r="M939" s="5"/>
    </row>
    <row r="940" spans="1:13" x14ac:dyDescent="0.25">
      <c r="A940" t="s">
        <v>613</v>
      </c>
      <c r="B940" s="3">
        <v>22</v>
      </c>
      <c r="C940" s="3">
        <v>2</v>
      </c>
      <c r="D940" s="3" t="s">
        <v>614</v>
      </c>
      <c r="E940" s="4">
        <v>17.84</v>
      </c>
      <c r="F940" s="4">
        <v>20.5</v>
      </c>
      <c r="G940" s="4">
        <v>0</v>
      </c>
      <c r="H940" s="4">
        <v>8</v>
      </c>
      <c r="I940" s="4">
        <v>11</v>
      </c>
      <c r="J940" s="4">
        <v>0</v>
      </c>
      <c r="K940" s="4">
        <f>AVERAGE(J940:J941)</f>
        <v>1.5</v>
      </c>
      <c r="L940" s="4">
        <f>AVEDEV(J940:J941)</f>
        <v>1.5</v>
      </c>
      <c r="M940" s="5">
        <f>IF(K940=0,0,L940/K940)</f>
        <v>1</v>
      </c>
    </row>
    <row r="941" spans="1:13" x14ac:dyDescent="0.25">
      <c r="A941" t="s">
        <v>613</v>
      </c>
      <c r="B941" s="3">
        <v>23</v>
      </c>
      <c r="C941" s="3">
        <v>2</v>
      </c>
      <c r="D941" s="3" t="s">
        <v>614</v>
      </c>
      <c r="E941" s="4">
        <v>21.01</v>
      </c>
      <c r="F941" s="4">
        <v>20.5</v>
      </c>
      <c r="G941" s="4">
        <v>0.51</v>
      </c>
      <c r="H941" s="4">
        <v>14</v>
      </c>
      <c r="I941" s="4">
        <v>11</v>
      </c>
      <c r="J941" s="4">
        <v>3</v>
      </c>
      <c r="K941" s="4"/>
      <c r="L941" s="4"/>
      <c r="M941" s="5"/>
    </row>
    <row r="942" spans="1:13" x14ac:dyDescent="0.25">
      <c r="A942" t="s">
        <v>1219</v>
      </c>
      <c r="B942" s="3">
        <v>42</v>
      </c>
      <c r="C942" s="3">
        <v>2</v>
      </c>
      <c r="D942" s="3" t="s">
        <v>1220</v>
      </c>
      <c r="E942" s="4">
        <v>16.68</v>
      </c>
      <c r="F942" s="4">
        <v>19.87</v>
      </c>
      <c r="G942" s="4">
        <v>0</v>
      </c>
      <c r="H942" s="4">
        <v>5</v>
      </c>
      <c r="I942" s="4">
        <v>11</v>
      </c>
      <c r="J942" s="4">
        <v>0</v>
      </c>
      <c r="K942" s="4">
        <f>AVERAGE(J942:J943)</f>
        <v>3</v>
      </c>
      <c r="L942" s="4">
        <f>AVEDEV(J942:J943)</f>
        <v>3</v>
      </c>
      <c r="M942" s="5">
        <f>IF(K942=0,0,L942/K942)</f>
        <v>1</v>
      </c>
    </row>
    <row r="943" spans="1:13" x14ac:dyDescent="0.25">
      <c r="A943" t="s">
        <v>1219</v>
      </c>
      <c r="B943" s="3">
        <v>43</v>
      </c>
      <c r="C943" s="3">
        <v>2</v>
      </c>
      <c r="D943" s="3" t="s">
        <v>1220</v>
      </c>
      <c r="E943" s="4">
        <v>23.24</v>
      </c>
      <c r="F943" s="4">
        <v>19.87</v>
      </c>
      <c r="G943" s="4">
        <v>3.37</v>
      </c>
      <c r="H943" s="4">
        <v>17</v>
      </c>
      <c r="I943" s="4">
        <v>11</v>
      </c>
      <c r="J943" s="4">
        <v>6</v>
      </c>
      <c r="K943" s="4"/>
      <c r="L943" s="4"/>
      <c r="M943" s="5"/>
    </row>
    <row r="944" spans="1:13" x14ac:dyDescent="0.25">
      <c r="A944" t="s">
        <v>4</v>
      </c>
      <c r="B944" s="3">
        <v>4</v>
      </c>
      <c r="C944" s="3">
        <v>22</v>
      </c>
      <c r="D944" s="3" t="s">
        <v>92</v>
      </c>
      <c r="E944" s="4">
        <v>10.88</v>
      </c>
      <c r="F944" s="4">
        <v>19.13</v>
      </c>
      <c r="G944" s="4">
        <v>0</v>
      </c>
      <c r="H944" s="4">
        <v>0</v>
      </c>
      <c r="I944" s="4">
        <v>9</v>
      </c>
      <c r="J944" s="4">
        <v>0</v>
      </c>
      <c r="K944" s="4">
        <f>AVERAGE(J944:J945)</f>
        <v>0</v>
      </c>
      <c r="L944" s="4">
        <f>AVEDEV(J944:J945)</f>
        <v>0</v>
      </c>
      <c r="M944" s="5">
        <f>IF(K944=0,0,L944/K944)</f>
        <v>0</v>
      </c>
    </row>
    <row r="945" spans="1:13" x14ac:dyDescent="0.25">
      <c r="A945" t="s">
        <v>4</v>
      </c>
      <c r="B945" s="3">
        <v>5</v>
      </c>
      <c r="C945" s="3">
        <v>22</v>
      </c>
      <c r="D945" s="3" t="s">
        <v>92</v>
      </c>
      <c r="E945" s="4">
        <v>14.55</v>
      </c>
      <c r="F945" s="4">
        <v>19.13</v>
      </c>
      <c r="G945" s="4">
        <v>0</v>
      </c>
      <c r="H945" s="4">
        <v>3</v>
      </c>
      <c r="I945" s="4">
        <v>9</v>
      </c>
      <c r="J945" s="4">
        <v>0</v>
      </c>
      <c r="K945" s="4"/>
      <c r="L945" s="4"/>
      <c r="M945" s="5"/>
    </row>
    <row r="946" spans="1:13" x14ac:dyDescent="0.25">
      <c r="A946" t="s">
        <v>613</v>
      </c>
      <c r="B946" s="3">
        <v>24</v>
      </c>
      <c r="C946" s="3">
        <v>22</v>
      </c>
      <c r="D946" s="3" t="s">
        <v>700</v>
      </c>
      <c r="E946" s="4">
        <v>14.95</v>
      </c>
      <c r="F946" s="4">
        <v>20.5</v>
      </c>
      <c r="G946" s="4">
        <v>0</v>
      </c>
      <c r="H946" s="4">
        <v>5</v>
      </c>
      <c r="I946" s="4">
        <v>11</v>
      </c>
      <c r="J946" s="4">
        <v>0</v>
      </c>
      <c r="K946" s="4">
        <f>AVERAGE(J946:J947)</f>
        <v>0</v>
      </c>
      <c r="L946" s="4">
        <f>AVEDEV(J946:J947)</f>
        <v>0</v>
      </c>
      <c r="M946" s="5">
        <f>IF(K946=0,0,L946/K946)</f>
        <v>0</v>
      </c>
    </row>
    <row r="947" spans="1:13" x14ac:dyDescent="0.25">
      <c r="A947" t="s">
        <v>613</v>
      </c>
      <c r="B947" s="3">
        <v>25</v>
      </c>
      <c r="C947" s="3">
        <v>22</v>
      </c>
      <c r="D947" s="3" t="s">
        <v>700</v>
      </c>
      <c r="E947" s="4">
        <v>10.58</v>
      </c>
      <c r="F947" s="4">
        <v>20.5</v>
      </c>
      <c r="G947" s="4">
        <v>0</v>
      </c>
      <c r="H947" s="4">
        <v>0</v>
      </c>
      <c r="I947" s="4">
        <v>11</v>
      </c>
      <c r="J947" s="4">
        <v>0</v>
      </c>
      <c r="K947" s="4"/>
      <c r="L947" s="4"/>
      <c r="M947" s="5"/>
    </row>
    <row r="948" spans="1:13" x14ac:dyDescent="0.25">
      <c r="A948" t="s">
        <v>1219</v>
      </c>
      <c r="B948" s="3">
        <v>44</v>
      </c>
      <c r="C948" s="3">
        <v>22</v>
      </c>
      <c r="D948" s="3" t="s">
        <v>1306</v>
      </c>
      <c r="E948" s="4">
        <v>17.920000000000002</v>
      </c>
      <c r="F948" s="4">
        <v>19.87</v>
      </c>
      <c r="G948" s="4">
        <v>0</v>
      </c>
      <c r="H948" s="4">
        <v>6</v>
      </c>
      <c r="I948" s="4">
        <v>11</v>
      </c>
      <c r="J948" s="4">
        <v>0</v>
      </c>
      <c r="K948" s="4">
        <f>AVERAGE(J948:J949)</f>
        <v>0</v>
      </c>
      <c r="L948" s="4">
        <f>AVEDEV(J948:J949)</f>
        <v>0</v>
      </c>
      <c r="M948" s="5">
        <f>IF(K948=0,0,L948/K948)</f>
        <v>0</v>
      </c>
    </row>
    <row r="949" spans="1:13" x14ac:dyDescent="0.25">
      <c r="A949" t="s">
        <v>1219</v>
      </c>
      <c r="B949" s="3">
        <v>45</v>
      </c>
      <c r="C949" s="3">
        <v>22</v>
      </c>
      <c r="D949" s="3" t="s">
        <v>1306</v>
      </c>
      <c r="E949" s="4">
        <v>14.53</v>
      </c>
      <c r="F949" s="4">
        <v>19.87</v>
      </c>
      <c r="G949" s="4">
        <v>0</v>
      </c>
      <c r="H949" s="4">
        <v>4</v>
      </c>
      <c r="I949" s="4">
        <v>11</v>
      </c>
      <c r="J949" s="4">
        <v>0</v>
      </c>
      <c r="K949" s="4"/>
      <c r="L949" s="4"/>
      <c r="M949" s="5"/>
    </row>
    <row r="950" spans="1:13" x14ac:dyDescent="0.25">
      <c r="A950" t="s">
        <v>4</v>
      </c>
      <c r="B950" s="3">
        <v>12</v>
      </c>
      <c r="C950" s="3">
        <v>50</v>
      </c>
      <c r="D950" s="3" t="s">
        <v>384</v>
      </c>
      <c r="E950" s="4">
        <v>16.97</v>
      </c>
      <c r="F950" s="4">
        <v>19.13</v>
      </c>
      <c r="G950" s="4">
        <v>0</v>
      </c>
      <c r="H950" s="4">
        <v>6</v>
      </c>
      <c r="I950" s="4">
        <v>9</v>
      </c>
      <c r="J950" s="4">
        <v>0</v>
      </c>
      <c r="K950" s="4">
        <f>AVERAGE(J950:J951)</f>
        <v>0</v>
      </c>
      <c r="L950" s="4">
        <f>AVEDEV(J950:J951)</f>
        <v>0</v>
      </c>
      <c r="M950" s="5">
        <f>IF(K950=0,0,L950/K950)</f>
        <v>0</v>
      </c>
    </row>
    <row r="951" spans="1:13" x14ac:dyDescent="0.25">
      <c r="A951" t="s">
        <v>4</v>
      </c>
      <c r="B951" s="3">
        <v>13</v>
      </c>
      <c r="C951" s="3">
        <v>50</v>
      </c>
      <c r="D951" s="3" t="s">
        <v>384</v>
      </c>
      <c r="E951" s="4">
        <v>18.34</v>
      </c>
      <c r="F951" s="4">
        <v>19.13</v>
      </c>
      <c r="G951" s="4">
        <v>0</v>
      </c>
      <c r="H951" s="4">
        <v>8</v>
      </c>
      <c r="I951" s="4">
        <v>9</v>
      </c>
      <c r="J951" s="4">
        <v>0</v>
      </c>
      <c r="K951" s="4"/>
      <c r="L951" s="4"/>
      <c r="M951" s="5"/>
    </row>
    <row r="952" spans="1:13" x14ac:dyDescent="0.25">
      <c r="A952" t="s">
        <v>613</v>
      </c>
      <c r="B952" s="3">
        <v>32</v>
      </c>
      <c r="C952" s="3">
        <v>50</v>
      </c>
      <c r="D952" s="3" t="s">
        <v>992</v>
      </c>
      <c r="E952" s="4">
        <v>20.260000000000002</v>
      </c>
      <c r="F952" s="4">
        <v>20.5</v>
      </c>
      <c r="G952" s="4">
        <v>0</v>
      </c>
      <c r="H952" s="4">
        <v>13</v>
      </c>
      <c r="I952" s="4">
        <v>11</v>
      </c>
      <c r="J952" s="4">
        <v>2</v>
      </c>
      <c r="K952" s="4">
        <f>AVERAGE(J952:J953)</f>
        <v>3.5</v>
      </c>
      <c r="L952" s="4">
        <f>AVEDEV(J952:J953)</f>
        <v>1.5</v>
      </c>
      <c r="M952" s="5">
        <f>IF(K952=0,0,L952/K952)</f>
        <v>0.42857142857142855</v>
      </c>
    </row>
    <row r="953" spans="1:13" x14ac:dyDescent="0.25">
      <c r="A953" t="s">
        <v>613</v>
      </c>
      <c r="B953" s="3">
        <v>33</v>
      </c>
      <c r="C953" s="3">
        <v>50</v>
      </c>
      <c r="D953" s="3" t="s">
        <v>992</v>
      </c>
      <c r="E953" s="4">
        <v>23.44</v>
      </c>
      <c r="F953" s="4">
        <v>20.5</v>
      </c>
      <c r="G953" s="4">
        <v>2.94</v>
      </c>
      <c r="H953" s="4">
        <v>16</v>
      </c>
      <c r="I953" s="4">
        <v>11</v>
      </c>
      <c r="J953" s="4">
        <v>5</v>
      </c>
      <c r="K953" s="4"/>
      <c r="L953" s="4"/>
      <c r="M953" s="5"/>
    </row>
    <row r="954" spans="1:13" x14ac:dyDescent="0.25">
      <c r="A954" t="s">
        <v>1219</v>
      </c>
      <c r="B954" s="3">
        <v>52</v>
      </c>
      <c r="C954" s="3">
        <v>50</v>
      </c>
      <c r="D954" s="3" t="s">
        <v>1598</v>
      </c>
      <c r="E954" s="4">
        <v>16.920000000000002</v>
      </c>
      <c r="F954" s="4">
        <v>19.87</v>
      </c>
      <c r="G954" s="4">
        <v>0</v>
      </c>
      <c r="H954" s="4">
        <v>9</v>
      </c>
      <c r="I954" s="4">
        <v>11</v>
      </c>
      <c r="J954" s="4">
        <v>0</v>
      </c>
      <c r="K954" s="4">
        <f>AVERAGE(J954:J955)</f>
        <v>0</v>
      </c>
      <c r="L954" s="4">
        <f>AVEDEV(J954:J955)</f>
        <v>0</v>
      </c>
      <c r="M954" s="5">
        <f>IF(K954=0,0,L954/K954)</f>
        <v>0</v>
      </c>
    </row>
    <row r="955" spans="1:13" x14ac:dyDescent="0.25">
      <c r="A955" t="s">
        <v>1219</v>
      </c>
      <c r="B955" s="3">
        <v>53</v>
      </c>
      <c r="C955" s="3">
        <v>50</v>
      </c>
      <c r="D955" s="3" t="s">
        <v>1598</v>
      </c>
      <c r="E955" s="4">
        <v>17.690000000000001</v>
      </c>
      <c r="F955" s="4">
        <v>19.87</v>
      </c>
      <c r="G955" s="4">
        <v>0</v>
      </c>
      <c r="H955" s="4">
        <v>9</v>
      </c>
      <c r="I955" s="4">
        <v>11</v>
      </c>
      <c r="J955" s="4">
        <v>0</v>
      </c>
      <c r="K955" s="4"/>
      <c r="L955" s="4"/>
      <c r="M955" s="5"/>
    </row>
    <row r="956" spans="1:13" x14ac:dyDescent="0.25">
      <c r="A956" t="s">
        <v>4</v>
      </c>
      <c r="B956" s="3">
        <v>10</v>
      </c>
      <c r="C956" s="3">
        <v>3</v>
      </c>
      <c r="D956" s="3" t="s">
        <v>271</v>
      </c>
      <c r="E956" s="4">
        <v>18.170000000000002</v>
      </c>
      <c r="F956" s="4">
        <v>19.13</v>
      </c>
      <c r="G956" s="4">
        <v>0</v>
      </c>
      <c r="H956" s="4">
        <v>9</v>
      </c>
      <c r="I956" s="4">
        <v>9</v>
      </c>
      <c r="J956" s="4">
        <v>0</v>
      </c>
      <c r="K956" s="4">
        <f>AVERAGE(J956:J957)</f>
        <v>0</v>
      </c>
      <c r="L956" s="4">
        <f>AVEDEV(J956:J957)</f>
        <v>0</v>
      </c>
      <c r="M956" s="5">
        <f>IF(K956=0,0,L956/K956)</f>
        <v>0</v>
      </c>
    </row>
    <row r="957" spans="1:13" x14ac:dyDescent="0.25">
      <c r="A957" t="s">
        <v>4</v>
      </c>
      <c r="B957" s="3">
        <v>11</v>
      </c>
      <c r="C957" s="3">
        <v>3</v>
      </c>
      <c r="D957" s="3" t="s">
        <v>271</v>
      </c>
      <c r="E957" s="4">
        <v>16.55</v>
      </c>
      <c r="F957" s="4">
        <v>19.13</v>
      </c>
      <c r="G957" s="4">
        <v>0</v>
      </c>
      <c r="H957" s="4">
        <v>9</v>
      </c>
      <c r="I957" s="4">
        <v>9</v>
      </c>
      <c r="J957" s="4">
        <v>0</v>
      </c>
      <c r="K957" s="4"/>
      <c r="L957" s="4"/>
      <c r="M957" s="5"/>
    </row>
    <row r="958" spans="1:13" x14ac:dyDescent="0.25">
      <c r="A958" t="s">
        <v>613</v>
      </c>
      <c r="B958" s="3">
        <v>30</v>
      </c>
      <c r="C958" s="3">
        <v>3</v>
      </c>
      <c r="D958" s="3" t="s">
        <v>879</v>
      </c>
      <c r="E958" s="4">
        <v>16.690000000000001</v>
      </c>
      <c r="F958" s="4">
        <v>20.5</v>
      </c>
      <c r="G958" s="4">
        <v>0</v>
      </c>
      <c r="H958" s="4">
        <v>5</v>
      </c>
      <c r="I958" s="4">
        <v>11</v>
      </c>
      <c r="J958" s="4">
        <v>0</v>
      </c>
      <c r="K958" s="4">
        <f>AVERAGE(J958:J959)</f>
        <v>0</v>
      </c>
      <c r="L958" s="4">
        <f>AVEDEV(J958:J959)</f>
        <v>0</v>
      </c>
      <c r="M958" s="5">
        <f>IF(K958=0,0,L958/K958)</f>
        <v>0</v>
      </c>
    </row>
    <row r="959" spans="1:13" x14ac:dyDescent="0.25">
      <c r="A959" t="s">
        <v>613</v>
      </c>
      <c r="B959" s="3">
        <v>31</v>
      </c>
      <c r="C959" s="3">
        <v>3</v>
      </c>
      <c r="D959" s="3" t="s">
        <v>879</v>
      </c>
      <c r="E959" s="4">
        <v>21.04</v>
      </c>
      <c r="F959" s="4">
        <v>20.5</v>
      </c>
      <c r="G959" s="4">
        <v>0.54</v>
      </c>
      <c r="H959" s="4">
        <v>11</v>
      </c>
      <c r="I959" s="4">
        <v>11</v>
      </c>
      <c r="J959" s="4">
        <v>0</v>
      </c>
      <c r="K959" s="4"/>
      <c r="L959" s="4"/>
      <c r="M959" s="5"/>
    </row>
    <row r="960" spans="1:13" x14ac:dyDescent="0.25">
      <c r="A960" t="s">
        <v>1219</v>
      </c>
      <c r="B960" s="3">
        <v>50</v>
      </c>
      <c r="C960" s="3">
        <v>3</v>
      </c>
      <c r="D960" s="3" t="s">
        <v>1485</v>
      </c>
      <c r="E960" s="4">
        <v>24.61</v>
      </c>
      <c r="F960" s="4">
        <v>19.87</v>
      </c>
      <c r="G960" s="4">
        <v>4.74</v>
      </c>
      <c r="H960" s="4">
        <v>16</v>
      </c>
      <c r="I960" s="4">
        <v>11</v>
      </c>
      <c r="J960" s="4">
        <v>5</v>
      </c>
      <c r="K960" s="4">
        <f>AVERAGE(J960:J961)</f>
        <v>2.5</v>
      </c>
      <c r="L960" s="4">
        <f>AVEDEV(J960:J961)</f>
        <v>2.5</v>
      </c>
      <c r="M960" s="5">
        <f>IF(K960=0,0,L960/K960)</f>
        <v>1</v>
      </c>
    </row>
    <row r="961" spans="1:13" x14ac:dyDescent="0.25">
      <c r="A961" t="s">
        <v>1219</v>
      </c>
      <c r="B961" s="3">
        <v>51</v>
      </c>
      <c r="C961" s="3">
        <v>3</v>
      </c>
      <c r="D961" s="3" t="s">
        <v>1485</v>
      </c>
      <c r="E961" s="4">
        <v>19.29</v>
      </c>
      <c r="F961" s="4">
        <v>19.87</v>
      </c>
      <c r="G961" s="4">
        <v>0</v>
      </c>
      <c r="H961" s="4">
        <v>11</v>
      </c>
      <c r="I961" s="4">
        <v>11</v>
      </c>
      <c r="J961" s="4">
        <v>0</v>
      </c>
      <c r="K961" s="4"/>
      <c r="L961" s="4"/>
      <c r="M961" s="5"/>
    </row>
    <row r="962" spans="1:13" x14ac:dyDescent="0.25">
      <c r="A962" t="s">
        <v>4</v>
      </c>
      <c r="B962" s="3">
        <v>18</v>
      </c>
      <c r="C962" s="3">
        <v>43</v>
      </c>
      <c r="D962" s="3" t="s">
        <v>575</v>
      </c>
      <c r="E962" s="4">
        <v>17.84</v>
      </c>
      <c r="F962" s="4">
        <v>19.13</v>
      </c>
      <c r="G962" s="4">
        <v>0</v>
      </c>
      <c r="H962" s="4">
        <v>9</v>
      </c>
      <c r="I962" s="4">
        <v>9</v>
      </c>
      <c r="J962" s="4">
        <v>0</v>
      </c>
      <c r="K962" s="4">
        <f>AVERAGE(J962:J963)</f>
        <v>0</v>
      </c>
      <c r="L962" s="4">
        <f>AVEDEV(J962:J963)</f>
        <v>0</v>
      </c>
      <c r="M962" s="5">
        <f>IF(K962=0,0,L962/K962)</f>
        <v>0</v>
      </c>
    </row>
    <row r="963" spans="1:13" x14ac:dyDescent="0.25">
      <c r="A963" t="s">
        <v>4</v>
      </c>
      <c r="B963" s="3">
        <v>19</v>
      </c>
      <c r="C963" s="3">
        <v>43</v>
      </c>
      <c r="D963" s="3" t="s">
        <v>575</v>
      </c>
      <c r="E963" s="4">
        <v>16.260000000000002</v>
      </c>
      <c r="F963" s="4">
        <v>19.13</v>
      </c>
      <c r="G963" s="4">
        <v>0</v>
      </c>
      <c r="H963" s="4">
        <v>5</v>
      </c>
      <c r="I963" s="4">
        <v>9</v>
      </c>
      <c r="J963" s="4">
        <v>0</v>
      </c>
      <c r="K963" s="4"/>
      <c r="L963" s="4"/>
      <c r="M963" s="5"/>
    </row>
    <row r="964" spans="1:13" x14ac:dyDescent="0.25">
      <c r="A964" t="s">
        <v>613</v>
      </c>
      <c r="B964" s="3">
        <v>38</v>
      </c>
      <c r="C964" s="3">
        <v>43</v>
      </c>
      <c r="D964" s="3" t="s">
        <v>1183</v>
      </c>
      <c r="E964" s="4">
        <v>19.46</v>
      </c>
      <c r="F964" s="4">
        <v>20.5</v>
      </c>
      <c r="G964" s="4">
        <v>0</v>
      </c>
      <c r="H964" s="4">
        <v>12</v>
      </c>
      <c r="I964" s="4">
        <v>11</v>
      </c>
      <c r="J964" s="4">
        <v>1</v>
      </c>
      <c r="K964" s="4">
        <f>AVERAGE(J964:J965)</f>
        <v>0.5</v>
      </c>
      <c r="L964" s="4">
        <f>AVEDEV(J964:J965)</f>
        <v>0.5</v>
      </c>
      <c r="M964" s="5">
        <f>IF(K964=0,0,L964/K964)</f>
        <v>1</v>
      </c>
    </row>
    <row r="965" spans="1:13" x14ac:dyDescent="0.25">
      <c r="A965" t="s">
        <v>613</v>
      </c>
      <c r="B965" s="3">
        <v>39</v>
      </c>
      <c r="C965" s="3">
        <v>43</v>
      </c>
      <c r="D965" s="3" t="s">
        <v>1183</v>
      </c>
      <c r="E965" s="4">
        <v>17.5</v>
      </c>
      <c r="F965" s="4">
        <v>20.5</v>
      </c>
      <c r="G965" s="4">
        <v>0</v>
      </c>
      <c r="H965" s="4">
        <v>9</v>
      </c>
      <c r="I965" s="4">
        <v>11</v>
      </c>
      <c r="J965" s="4">
        <v>0</v>
      </c>
      <c r="K965" s="4"/>
      <c r="L965" s="4"/>
      <c r="M965" s="5"/>
    </row>
    <row r="966" spans="1:13" x14ac:dyDescent="0.25">
      <c r="A966" t="s">
        <v>1219</v>
      </c>
      <c r="B966" s="3">
        <v>58</v>
      </c>
      <c r="C966" s="3">
        <v>43</v>
      </c>
      <c r="D966" s="3" t="s">
        <v>1789</v>
      </c>
      <c r="E966" s="4">
        <v>13.39</v>
      </c>
      <c r="F966" s="4">
        <v>19.87</v>
      </c>
      <c r="G966" s="4">
        <v>0</v>
      </c>
      <c r="H966" s="4">
        <v>4</v>
      </c>
      <c r="I966" s="4">
        <v>11</v>
      </c>
      <c r="J966" s="4">
        <v>0</v>
      </c>
      <c r="K966" s="4">
        <f>AVERAGE(J966:J967)</f>
        <v>0</v>
      </c>
      <c r="L966" s="4">
        <f>AVEDEV(J966:J967)</f>
        <v>0</v>
      </c>
      <c r="M966" s="5">
        <f>IF(K966=0,0,L966/K966)</f>
        <v>0</v>
      </c>
    </row>
    <row r="967" spans="1:13" x14ac:dyDescent="0.25">
      <c r="A967" t="s">
        <v>1219</v>
      </c>
      <c r="B967" s="3">
        <v>59</v>
      </c>
      <c r="C967" s="3">
        <v>43</v>
      </c>
      <c r="D967" s="3" t="s">
        <v>1789</v>
      </c>
      <c r="E967" s="4">
        <v>14.49</v>
      </c>
      <c r="F967" s="4">
        <v>19.87</v>
      </c>
      <c r="G967" s="4">
        <v>0</v>
      </c>
      <c r="H967" s="4">
        <v>5</v>
      </c>
      <c r="I967" s="4">
        <v>11</v>
      </c>
      <c r="J967" s="4">
        <v>0</v>
      </c>
      <c r="K967" s="4"/>
      <c r="L967" s="4"/>
      <c r="M967" s="5"/>
    </row>
    <row r="968" spans="1:13" x14ac:dyDescent="0.25">
      <c r="A968" t="s">
        <v>4</v>
      </c>
      <c r="B968" s="3">
        <v>4</v>
      </c>
      <c r="C968" s="3">
        <v>44</v>
      </c>
      <c r="D968" s="3" t="s">
        <v>114</v>
      </c>
      <c r="E968" s="4">
        <v>15.68</v>
      </c>
      <c r="F968" s="4">
        <v>19.13</v>
      </c>
      <c r="G968" s="4">
        <v>0</v>
      </c>
      <c r="H968" s="4">
        <v>7</v>
      </c>
      <c r="I968" s="4">
        <v>9</v>
      </c>
      <c r="J968" s="4">
        <v>0</v>
      </c>
      <c r="K968" s="4">
        <f>AVERAGE(J968:J969)</f>
        <v>0</v>
      </c>
      <c r="L968" s="4">
        <f>AVEDEV(J968:J969)</f>
        <v>0</v>
      </c>
      <c r="M968" s="5">
        <f>IF(K968=0,0,L968/K968)</f>
        <v>0</v>
      </c>
    </row>
    <row r="969" spans="1:13" x14ac:dyDescent="0.25">
      <c r="A969" t="s">
        <v>4</v>
      </c>
      <c r="B969" s="3">
        <v>5</v>
      </c>
      <c r="C969" s="3">
        <v>44</v>
      </c>
      <c r="D969" s="3" t="s">
        <v>114</v>
      </c>
      <c r="E969" s="4">
        <v>16.260000000000002</v>
      </c>
      <c r="F969" s="4">
        <v>19.13</v>
      </c>
      <c r="G969" s="4">
        <v>0</v>
      </c>
      <c r="H969" s="4">
        <v>6</v>
      </c>
      <c r="I969" s="4">
        <v>9</v>
      </c>
      <c r="J969" s="4">
        <v>0</v>
      </c>
      <c r="K969" s="4"/>
      <c r="L969" s="4"/>
      <c r="M969" s="5"/>
    </row>
    <row r="970" spans="1:13" x14ac:dyDescent="0.25">
      <c r="A970" t="s">
        <v>613</v>
      </c>
      <c r="B970" s="3">
        <v>24</v>
      </c>
      <c r="C970" s="3">
        <v>44</v>
      </c>
      <c r="D970" s="3" t="s">
        <v>722</v>
      </c>
      <c r="E970" s="4">
        <v>16.399999999999999</v>
      </c>
      <c r="F970" s="4">
        <v>20.5</v>
      </c>
      <c r="G970" s="4">
        <v>0</v>
      </c>
      <c r="H970" s="4">
        <v>5</v>
      </c>
      <c r="I970" s="4">
        <v>11</v>
      </c>
      <c r="J970" s="4">
        <v>0</v>
      </c>
      <c r="K970" s="4">
        <f>AVERAGE(J970:J971)</f>
        <v>0</v>
      </c>
      <c r="L970" s="4">
        <f>AVEDEV(J970:J971)</f>
        <v>0</v>
      </c>
      <c r="M970" s="5">
        <f>IF(K970=0,0,L970/K970)</f>
        <v>0</v>
      </c>
    </row>
    <row r="971" spans="1:13" x14ac:dyDescent="0.25">
      <c r="A971" t="s">
        <v>613</v>
      </c>
      <c r="B971" s="3">
        <v>25</v>
      </c>
      <c r="C971" s="3">
        <v>44</v>
      </c>
      <c r="D971" s="3" t="s">
        <v>722</v>
      </c>
      <c r="E971" s="4">
        <v>19.72</v>
      </c>
      <c r="F971" s="4">
        <v>20.5</v>
      </c>
      <c r="G971" s="4">
        <v>0</v>
      </c>
      <c r="H971" s="4">
        <v>8</v>
      </c>
      <c r="I971" s="4">
        <v>11</v>
      </c>
      <c r="J971" s="4">
        <v>0</v>
      </c>
      <c r="K971" s="4"/>
      <c r="L971" s="4"/>
      <c r="M971" s="5"/>
    </row>
    <row r="972" spans="1:13" x14ac:dyDescent="0.25">
      <c r="A972" t="s">
        <v>1219</v>
      </c>
      <c r="B972" s="3">
        <v>44</v>
      </c>
      <c r="C972" s="3">
        <v>44</v>
      </c>
      <c r="D972" s="3" t="s">
        <v>1328</v>
      </c>
      <c r="E972" s="4">
        <v>19.66</v>
      </c>
      <c r="F972" s="4">
        <v>19.87</v>
      </c>
      <c r="G972" s="4">
        <v>0</v>
      </c>
      <c r="H972" s="4">
        <v>11</v>
      </c>
      <c r="I972" s="4">
        <v>11</v>
      </c>
      <c r="J972" s="4">
        <v>0</v>
      </c>
      <c r="K972" s="4">
        <f>AVERAGE(J972:J973)</f>
        <v>4</v>
      </c>
      <c r="L972" s="4">
        <f>AVEDEV(J972:J973)</f>
        <v>4</v>
      </c>
      <c r="M972" s="5">
        <f>IF(K972=0,0,L972/K972)</f>
        <v>1</v>
      </c>
    </row>
    <row r="973" spans="1:13" x14ac:dyDescent="0.25">
      <c r="A973" t="s">
        <v>1219</v>
      </c>
      <c r="B973" s="3">
        <v>45</v>
      </c>
      <c r="C973" s="3">
        <v>44</v>
      </c>
      <c r="D973" s="3" t="s">
        <v>1328</v>
      </c>
      <c r="E973" s="4">
        <v>24.48</v>
      </c>
      <c r="F973" s="4">
        <v>19.87</v>
      </c>
      <c r="G973" s="4">
        <v>4.6100000000000003</v>
      </c>
      <c r="H973" s="4">
        <v>19</v>
      </c>
      <c r="I973" s="4">
        <v>11</v>
      </c>
      <c r="J973" s="4">
        <v>8</v>
      </c>
      <c r="K973" s="4"/>
      <c r="L973" s="4"/>
      <c r="M973" s="5"/>
    </row>
    <row r="974" spans="1:13" x14ac:dyDescent="0.25">
      <c r="A974" t="s">
        <v>4</v>
      </c>
      <c r="B974" s="3">
        <v>18</v>
      </c>
      <c r="C974" s="3">
        <v>51</v>
      </c>
      <c r="D974" s="3" t="s">
        <v>583</v>
      </c>
      <c r="E974" s="4">
        <v>43.21</v>
      </c>
      <c r="F974" s="4">
        <v>19.13</v>
      </c>
      <c r="G974" s="4">
        <v>24.08</v>
      </c>
      <c r="H974" s="4">
        <v>28</v>
      </c>
      <c r="I974" s="4">
        <v>9</v>
      </c>
      <c r="J974" s="4">
        <v>19</v>
      </c>
      <c r="K974" s="4">
        <f>AVERAGE(J974:J975)</f>
        <v>15.5</v>
      </c>
      <c r="L974" s="4">
        <f>AVEDEV(J974:J975)</f>
        <v>3.5</v>
      </c>
      <c r="M974" s="5">
        <f>IF(K974=0,0,L974/K974)</f>
        <v>0.22580645161290322</v>
      </c>
    </row>
    <row r="975" spans="1:13" x14ac:dyDescent="0.25">
      <c r="A975" t="s">
        <v>4</v>
      </c>
      <c r="B975" s="3">
        <v>19</v>
      </c>
      <c r="C975" s="3">
        <v>51</v>
      </c>
      <c r="D975" s="3" t="s">
        <v>583</v>
      </c>
      <c r="E975" s="4">
        <v>122.72</v>
      </c>
      <c r="F975" s="4">
        <v>19.13</v>
      </c>
      <c r="G975" s="4">
        <v>103.59</v>
      </c>
      <c r="H975" s="4">
        <v>21</v>
      </c>
      <c r="I975" s="4">
        <v>9</v>
      </c>
      <c r="J975" s="4">
        <v>12</v>
      </c>
      <c r="K975" s="4"/>
      <c r="L975" s="4"/>
      <c r="M975" s="5"/>
    </row>
    <row r="976" spans="1:13" x14ac:dyDescent="0.25">
      <c r="A976" t="s">
        <v>613</v>
      </c>
      <c r="B976" s="3">
        <v>38</v>
      </c>
      <c r="C976" s="3">
        <v>51</v>
      </c>
      <c r="D976" s="3" t="s">
        <v>1191</v>
      </c>
      <c r="E976" s="4">
        <v>22.22</v>
      </c>
      <c r="F976" s="4">
        <v>20.5</v>
      </c>
      <c r="G976" s="4">
        <v>1.72</v>
      </c>
      <c r="H976" s="4">
        <v>11</v>
      </c>
      <c r="I976" s="4">
        <v>11</v>
      </c>
      <c r="J976" s="4">
        <v>0</v>
      </c>
      <c r="K976" s="4">
        <f>AVERAGE(J976:J977)</f>
        <v>0</v>
      </c>
      <c r="L976" s="4">
        <f>AVEDEV(J976:J977)</f>
        <v>0</v>
      </c>
      <c r="M976" s="5">
        <f>IF(K976=0,0,L976/K976)</f>
        <v>0</v>
      </c>
    </row>
    <row r="977" spans="1:13" x14ac:dyDescent="0.25">
      <c r="A977" t="s">
        <v>613</v>
      </c>
      <c r="B977" s="3">
        <v>39</v>
      </c>
      <c r="C977" s="3">
        <v>51</v>
      </c>
      <c r="D977" s="3" t="s">
        <v>1191</v>
      </c>
      <c r="E977" s="4">
        <v>20.58</v>
      </c>
      <c r="F977" s="4">
        <v>20.5</v>
      </c>
      <c r="G977" s="4">
        <v>0.08</v>
      </c>
      <c r="H977" s="4">
        <v>11</v>
      </c>
      <c r="I977" s="4">
        <v>11</v>
      </c>
      <c r="J977" s="4">
        <v>0</v>
      </c>
      <c r="K977" s="4"/>
      <c r="L977" s="4"/>
      <c r="M977" s="5"/>
    </row>
    <row r="978" spans="1:13" x14ac:dyDescent="0.25">
      <c r="A978" t="s">
        <v>1219</v>
      </c>
      <c r="B978" s="3">
        <v>58</v>
      </c>
      <c r="C978" s="3">
        <v>51</v>
      </c>
      <c r="D978" s="3" t="s">
        <v>1797</v>
      </c>
      <c r="E978" s="4">
        <v>21.36</v>
      </c>
      <c r="F978" s="4">
        <v>19.87</v>
      </c>
      <c r="G978" s="4">
        <v>1.49</v>
      </c>
      <c r="H978" s="4">
        <v>13</v>
      </c>
      <c r="I978" s="4">
        <v>11</v>
      </c>
      <c r="J978" s="4">
        <v>2</v>
      </c>
      <c r="K978" s="4">
        <f>AVERAGE(J978:J979)</f>
        <v>1.5</v>
      </c>
      <c r="L978" s="4">
        <f>AVEDEV(J978:J979)</f>
        <v>0.5</v>
      </c>
      <c r="M978" s="5">
        <f>IF(K978=0,0,L978/K978)</f>
        <v>0.33333333333333331</v>
      </c>
    </row>
    <row r="979" spans="1:13" x14ac:dyDescent="0.25">
      <c r="A979" t="s">
        <v>1219</v>
      </c>
      <c r="B979" s="3">
        <v>59</v>
      </c>
      <c r="C979" s="3">
        <v>51</v>
      </c>
      <c r="D979" s="3" t="s">
        <v>1797</v>
      </c>
      <c r="E979" s="4">
        <v>21.84</v>
      </c>
      <c r="F979" s="4">
        <v>19.87</v>
      </c>
      <c r="G979" s="4">
        <v>1.97</v>
      </c>
      <c r="H979" s="4">
        <v>12</v>
      </c>
      <c r="I979" s="4">
        <v>11</v>
      </c>
      <c r="J979" s="4">
        <v>1</v>
      </c>
      <c r="K979" s="4"/>
      <c r="L979" s="4"/>
      <c r="M979" s="5"/>
    </row>
    <row r="980" spans="1:13" x14ac:dyDescent="0.25">
      <c r="A980" t="s">
        <v>4</v>
      </c>
      <c r="B980" s="3">
        <v>4</v>
      </c>
      <c r="C980" s="3">
        <v>18</v>
      </c>
      <c r="D980" s="3" t="s">
        <v>88</v>
      </c>
      <c r="E980" s="4">
        <v>16.309999999999999</v>
      </c>
      <c r="F980" s="4">
        <v>19.13</v>
      </c>
      <c r="G980" s="4">
        <v>0</v>
      </c>
      <c r="H980" s="4">
        <v>7</v>
      </c>
      <c r="I980" s="4">
        <v>9</v>
      </c>
      <c r="J980" s="4">
        <v>0</v>
      </c>
      <c r="K980" s="4">
        <f>AVERAGE(J980:J981)</f>
        <v>0</v>
      </c>
      <c r="L980" s="4">
        <f>AVEDEV(J980:J981)</f>
        <v>0</v>
      </c>
      <c r="M980" s="5">
        <f>IF(K980=0,0,L980/K980)</f>
        <v>0</v>
      </c>
    </row>
    <row r="981" spans="1:13" x14ac:dyDescent="0.25">
      <c r="A981" t="s">
        <v>4</v>
      </c>
      <c r="B981" s="3">
        <v>5</v>
      </c>
      <c r="C981" s="3">
        <v>18</v>
      </c>
      <c r="D981" s="3" t="s">
        <v>88</v>
      </c>
      <c r="E981" s="4">
        <v>14.85</v>
      </c>
      <c r="F981" s="4">
        <v>19.13</v>
      </c>
      <c r="G981" s="4">
        <v>0</v>
      </c>
      <c r="H981" s="4">
        <v>5</v>
      </c>
      <c r="I981" s="4">
        <v>9</v>
      </c>
      <c r="J981" s="4">
        <v>0</v>
      </c>
      <c r="K981" s="4"/>
      <c r="L981" s="4"/>
      <c r="M981" s="5"/>
    </row>
    <row r="982" spans="1:13" x14ac:dyDescent="0.25">
      <c r="A982" t="s">
        <v>613</v>
      </c>
      <c r="B982" s="3">
        <v>24</v>
      </c>
      <c r="C982" s="3">
        <v>18</v>
      </c>
      <c r="D982" s="3" t="s">
        <v>696</v>
      </c>
      <c r="E982" s="4">
        <v>12.94</v>
      </c>
      <c r="F982" s="4">
        <v>20.5</v>
      </c>
      <c r="G982" s="4">
        <v>0</v>
      </c>
      <c r="H982" s="4">
        <v>1.5</v>
      </c>
      <c r="I982" s="4">
        <v>11</v>
      </c>
      <c r="J982" s="4">
        <v>0</v>
      </c>
      <c r="K982" s="4">
        <f>AVERAGE(J982:J983)</f>
        <v>0</v>
      </c>
      <c r="L982" s="4">
        <f>AVEDEV(J982:J983)</f>
        <v>0</v>
      </c>
      <c r="M982" s="5">
        <f>IF(K982=0,0,L982/K982)</f>
        <v>0</v>
      </c>
    </row>
    <row r="983" spans="1:13" x14ac:dyDescent="0.25">
      <c r="A983" t="s">
        <v>613</v>
      </c>
      <c r="B983" s="3">
        <v>25</v>
      </c>
      <c r="C983" s="3">
        <v>18</v>
      </c>
      <c r="D983" s="3" t="s">
        <v>696</v>
      </c>
      <c r="E983" s="4">
        <v>14.78</v>
      </c>
      <c r="F983" s="4">
        <v>20.5</v>
      </c>
      <c r="G983" s="4">
        <v>0</v>
      </c>
      <c r="H983" s="4">
        <v>3</v>
      </c>
      <c r="I983" s="4">
        <v>11</v>
      </c>
      <c r="J983" s="4">
        <v>0</v>
      </c>
      <c r="K983" s="4"/>
      <c r="L983" s="4"/>
      <c r="M983" s="5"/>
    </row>
    <row r="984" spans="1:13" x14ac:dyDescent="0.25">
      <c r="A984" t="s">
        <v>1219</v>
      </c>
      <c r="B984" s="3">
        <v>44</v>
      </c>
      <c r="C984" s="3">
        <v>18</v>
      </c>
      <c r="D984" s="3" t="s">
        <v>1302</v>
      </c>
      <c r="E984" s="4">
        <v>12.08</v>
      </c>
      <c r="F984" s="4">
        <v>19.87</v>
      </c>
      <c r="G984" s="4">
        <v>0</v>
      </c>
      <c r="H984" s="4">
        <v>0</v>
      </c>
      <c r="I984" s="4">
        <v>11</v>
      </c>
      <c r="J984" s="4">
        <v>0</v>
      </c>
      <c r="K984" s="4">
        <f>AVERAGE(J984:J985)</f>
        <v>0</v>
      </c>
      <c r="L984" s="4">
        <f>AVEDEV(J984:J985)</f>
        <v>0</v>
      </c>
      <c r="M984" s="5">
        <f>IF(K984=0,0,L984/K984)</f>
        <v>0</v>
      </c>
    </row>
    <row r="985" spans="1:13" x14ac:dyDescent="0.25">
      <c r="A985" t="s">
        <v>1219</v>
      </c>
      <c r="B985" s="3">
        <v>45</v>
      </c>
      <c r="C985" s="3">
        <v>18</v>
      </c>
      <c r="D985" s="3" t="s">
        <v>1302</v>
      </c>
      <c r="E985" s="4">
        <v>16.98</v>
      </c>
      <c r="F985" s="4">
        <v>19.87</v>
      </c>
      <c r="G985" s="4">
        <v>0</v>
      </c>
      <c r="H985" s="4">
        <v>5</v>
      </c>
      <c r="I985" s="4">
        <v>11</v>
      </c>
      <c r="J985" s="4">
        <v>0</v>
      </c>
      <c r="K985" s="4"/>
      <c r="L985" s="4"/>
      <c r="M985" s="5"/>
    </row>
    <row r="986" spans="1:13" x14ac:dyDescent="0.25">
      <c r="A986" t="s">
        <v>4</v>
      </c>
      <c r="B986" s="3">
        <v>6</v>
      </c>
      <c r="C986" s="3">
        <v>52</v>
      </c>
      <c r="D986" s="3" t="s">
        <v>188</v>
      </c>
      <c r="E986" s="4">
        <v>16.68</v>
      </c>
      <c r="F986" s="4">
        <v>19.13</v>
      </c>
      <c r="G986" s="4">
        <v>0</v>
      </c>
      <c r="H986" s="4">
        <v>4</v>
      </c>
      <c r="I986" s="4">
        <v>9</v>
      </c>
      <c r="J986" s="4">
        <v>0</v>
      </c>
      <c r="K986" s="4">
        <f>AVERAGE(J986:J987)</f>
        <v>1</v>
      </c>
      <c r="L986" s="4">
        <f>AVEDEV(J986:J987)</f>
        <v>1</v>
      </c>
      <c r="M986" s="5">
        <f>IF(K986=0,0,L986/K986)</f>
        <v>1</v>
      </c>
    </row>
    <row r="987" spans="1:13" x14ac:dyDescent="0.25">
      <c r="A987" t="s">
        <v>4</v>
      </c>
      <c r="B987" s="3">
        <v>7</v>
      </c>
      <c r="C987" s="3">
        <v>52</v>
      </c>
      <c r="D987" s="3" t="s">
        <v>188</v>
      </c>
      <c r="E987" s="4">
        <v>18.5</v>
      </c>
      <c r="F987" s="4">
        <v>19.13</v>
      </c>
      <c r="G987" s="4">
        <v>0</v>
      </c>
      <c r="H987" s="4">
        <v>11</v>
      </c>
      <c r="I987" s="4">
        <v>9</v>
      </c>
      <c r="J987" s="4">
        <v>2</v>
      </c>
      <c r="K987" s="4"/>
      <c r="L987" s="4"/>
      <c r="M987" s="5"/>
    </row>
    <row r="988" spans="1:13" x14ac:dyDescent="0.25">
      <c r="A988" t="s">
        <v>613</v>
      </c>
      <c r="B988" s="3">
        <v>26</v>
      </c>
      <c r="C988" s="3">
        <v>52</v>
      </c>
      <c r="D988" s="3" t="s">
        <v>796</v>
      </c>
      <c r="E988" s="4">
        <v>23.59</v>
      </c>
      <c r="F988" s="4">
        <v>20.5</v>
      </c>
      <c r="G988" s="4">
        <v>3.09</v>
      </c>
      <c r="H988" s="4">
        <v>15</v>
      </c>
      <c r="I988" s="4">
        <v>11</v>
      </c>
      <c r="J988" s="4">
        <v>4</v>
      </c>
      <c r="K988" s="4">
        <f>AVERAGE(J988:J989)</f>
        <v>2</v>
      </c>
      <c r="L988" s="4">
        <f>AVEDEV(J988:J989)</f>
        <v>2</v>
      </c>
      <c r="M988" s="5">
        <f>IF(K988=0,0,L988/K988)</f>
        <v>1</v>
      </c>
    </row>
    <row r="989" spans="1:13" x14ac:dyDescent="0.25">
      <c r="A989" t="s">
        <v>613</v>
      </c>
      <c r="B989" s="3">
        <v>27</v>
      </c>
      <c r="C989" s="3">
        <v>52</v>
      </c>
      <c r="D989" s="3" t="s">
        <v>796</v>
      </c>
      <c r="E989" s="4">
        <v>20.76</v>
      </c>
      <c r="F989" s="4">
        <v>20.5</v>
      </c>
      <c r="G989" s="4">
        <v>0.26</v>
      </c>
      <c r="H989" s="4">
        <v>11</v>
      </c>
      <c r="I989" s="4">
        <v>11</v>
      </c>
      <c r="J989" s="4">
        <v>0</v>
      </c>
      <c r="K989" s="4"/>
      <c r="L989" s="4"/>
      <c r="M989" s="5"/>
    </row>
    <row r="990" spans="1:13" x14ac:dyDescent="0.25">
      <c r="A990" t="s">
        <v>1219</v>
      </c>
      <c r="B990" s="3">
        <v>46</v>
      </c>
      <c r="C990" s="3">
        <v>52</v>
      </c>
      <c r="D990" s="3" t="s">
        <v>1402</v>
      </c>
      <c r="E990" s="4">
        <v>20.58</v>
      </c>
      <c r="F990" s="4">
        <v>19.87</v>
      </c>
      <c r="G990" s="4">
        <v>0.71</v>
      </c>
      <c r="H990" s="4">
        <v>7</v>
      </c>
      <c r="I990" s="4">
        <v>11</v>
      </c>
      <c r="J990" s="4">
        <v>0</v>
      </c>
      <c r="K990" s="4">
        <f>AVERAGE(J990:J991)</f>
        <v>0</v>
      </c>
      <c r="L990" s="4">
        <f>AVEDEV(J990:J991)</f>
        <v>0</v>
      </c>
      <c r="M990" s="5">
        <f>IF(K990=0,0,L990/K990)</f>
        <v>0</v>
      </c>
    </row>
    <row r="991" spans="1:13" x14ac:dyDescent="0.25">
      <c r="A991" t="s">
        <v>1219</v>
      </c>
      <c r="B991" s="3">
        <v>47</v>
      </c>
      <c r="C991" s="3">
        <v>52</v>
      </c>
      <c r="D991" s="3" t="s">
        <v>1402</v>
      </c>
      <c r="E991" s="4">
        <v>12.15</v>
      </c>
      <c r="F991" s="4">
        <v>19.87</v>
      </c>
      <c r="G991" s="4">
        <v>0</v>
      </c>
      <c r="H991" s="4">
        <v>0</v>
      </c>
      <c r="I991" s="4">
        <v>11</v>
      </c>
      <c r="J991" s="4">
        <v>0</v>
      </c>
      <c r="K991" s="4"/>
      <c r="L991" s="4"/>
      <c r="M991" s="5"/>
    </row>
    <row r="992" spans="1:13" x14ac:dyDescent="0.25">
      <c r="A992" t="s">
        <v>4</v>
      </c>
      <c r="B992" s="3">
        <v>14</v>
      </c>
      <c r="C992" s="3">
        <v>25</v>
      </c>
      <c r="D992" s="3" t="s">
        <v>425</v>
      </c>
      <c r="E992" s="4">
        <v>14.59</v>
      </c>
      <c r="F992" s="4">
        <v>19.13</v>
      </c>
      <c r="G992" s="4">
        <v>0</v>
      </c>
      <c r="H992" s="4">
        <v>5</v>
      </c>
      <c r="I992" s="4">
        <v>9</v>
      </c>
      <c r="J992" s="4">
        <v>0</v>
      </c>
      <c r="K992" s="4">
        <f>AVERAGE(J992:J993)</f>
        <v>0</v>
      </c>
      <c r="L992" s="4">
        <f>AVEDEV(J992:J993)</f>
        <v>0</v>
      </c>
      <c r="M992" s="5">
        <f>IF(K992=0,0,L992/K992)</f>
        <v>0</v>
      </c>
    </row>
    <row r="993" spans="1:13" x14ac:dyDescent="0.25">
      <c r="A993" t="s">
        <v>4</v>
      </c>
      <c r="B993" s="3">
        <v>15</v>
      </c>
      <c r="C993" s="3">
        <v>25</v>
      </c>
      <c r="D993" s="3" t="s">
        <v>425</v>
      </c>
      <c r="E993" s="4">
        <v>16.79</v>
      </c>
      <c r="F993" s="4">
        <v>19.13</v>
      </c>
      <c r="G993" s="4">
        <v>0</v>
      </c>
      <c r="H993" s="4">
        <v>3</v>
      </c>
      <c r="I993" s="4">
        <v>9</v>
      </c>
      <c r="J993" s="4">
        <v>0</v>
      </c>
      <c r="K993" s="4"/>
      <c r="L993" s="4"/>
      <c r="M993" s="5"/>
    </row>
    <row r="994" spans="1:13" x14ac:dyDescent="0.25">
      <c r="A994" t="s">
        <v>613</v>
      </c>
      <c r="B994" s="3">
        <v>34</v>
      </c>
      <c r="C994" s="3">
        <v>25</v>
      </c>
      <c r="D994" s="3" t="s">
        <v>1033</v>
      </c>
      <c r="E994" s="4">
        <v>14.61</v>
      </c>
      <c r="F994" s="4">
        <v>20.5</v>
      </c>
      <c r="G994" s="4">
        <v>0</v>
      </c>
      <c r="H994" s="4">
        <v>3</v>
      </c>
      <c r="I994" s="4">
        <v>11</v>
      </c>
      <c r="J994" s="4">
        <v>0</v>
      </c>
      <c r="K994" s="4">
        <f>AVERAGE(J994:J995)</f>
        <v>0</v>
      </c>
      <c r="L994" s="4">
        <f>AVEDEV(J994:J995)</f>
        <v>0</v>
      </c>
      <c r="M994" s="5">
        <f>IF(K994=0,0,L994/K994)</f>
        <v>0</v>
      </c>
    </row>
    <row r="995" spans="1:13" x14ac:dyDescent="0.25">
      <c r="A995" t="s">
        <v>613</v>
      </c>
      <c r="B995" s="3">
        <v>35</v>
      </c>
      <c r="C995" s="3">
        <v>25</v>
      </c>
      <c r="D995" s="3" t="s">
        <v>1033</v>
      </c>
      <c r="E995" s="4">
        <v>18.71</v>
      </c>
      <c r="F995" s="4">
        <v>20.5</v>
      </c>
      <c r="G995" s="4">
        <v>0</v>
      </c>
      <c r="H995" s="4">
        <v>5</v>
      </c>
      <c r="I995" s="4">
        <v>11</v>
      </c>
      <c r="J995" s="4">
        <v>0</v>
      </c>
      <c r="K995" s="4"/>
      <c r="L995" s="4"/>
      <c r="M995" s="5"/>
    </row>
    <row r="996" spans="1:13" x14ac:dyDescent="0.25">
      <c r="A996" t="s">
        <v>1219</v>
      </c>
      <c r="B996" s="3">
        <v>54</v>
      </c>
      <c r="C996" s="3">
        <v>25</v>
      </c>
      <c r="D996" s="3" t="s">
        <v>1639</v>
      </c>
      <c r="E996" s="4">
        <v>22.46</v>
      </c>
      <c r="F996" s="4">
        <v>19.87</v>
      </c>
      <c r="G996" s="4">
        <v>2.59</v>
      </c>
      <c r="H996" s="4">
        <v>14</v>
      </c>
      <c r="I996" s="4">
        <v>11</v>
      </c>
      <c r="J996" s="4">
        <v>3</v>
      </c>
      <c r="K996" s="4">
        <f>AVERAGE(J996:J997)</f>
        <v>3.5</v>
      </c>
      <c r="L996" s="4">
        <f>AVEDEV(J996:J997)</f>
        <v>0.5</v>
      </c>
      <c r="M996" s="5">
        <f>IF(K996=0,0,L996/K996)</f>
        <v>0.14285714285714285</v>
      </c>
    </row>
    <row r="997" spans="1:13" x14ac:dyDescent="0.25">
      <c r="A997" t="s">
        <v>1219</v>
      </c>
      <c r="B997" s="3">
        <v>55</v>
      </c>
      <c r="C997" s="3">
        <v>25</v>
      </c>
      <c r="D997" s="3" t="s">
        <v>1639</v>
      </c>
      <c r="E997" s="4">
        <v>22.67</v>
      </c>
      <c r="F997" s="4">
        <v>19.87</v>
      </c>
      <c r="G997" s="4">
        <v>2.8</v>
      </c>
      <c r="H997" s="4">
        <v>15</v>
      </c>
      <c r="I997" s="4">
        <v>11</v>
      </c>
      <c r="J997" s="4">
        <v>4</v>
      </c>
      <c r="K997" s="4"/>
      <c r="L997" s="4"/>
      <c r="M997" s="5"/>
    </row>
    <row r="998" spans="1:13" x14ac:dyDescent="0.25">
      <c r="A998" t="s">
        <v>4</v>
      </c>
      <c r="B998" s="3">
        <v>4</v>
      </c>
      <c r="C998" s="3">
        <v>33</v>
      </c>
      <c r="D998" s="3" t="s">
        <v>103</v>
      </c>
      <c r="E998" s="4">
        <v>17.989999999999998</v>
      </c>
      <c r="F998" s="4">
        <v>19.13</v>
      </c>
      <c r="G998" s="4">
        <v>0</v>
      </c>
      <c r="H998" s="4">
        <v>9</v>
      </c>
      <c r="I998" s="4">
        <v>9</v>
      </c>
      <c r="J998" s="4">
        <v>0</v>
      </c>
      <c r="K998" s="4">
        <f>AVERAGE(J998:J999)</f>
        <v>0</v>
      </c>
      <c r="L998" s="4">
        <f>AVEDEV(J998:J999)</f>
        <v>0</v>
      </c>
      <c r="M998" s="5">
        <f>IF(K998=0,0,L998/K998)</f>
        <v>0</v>
      </c>
    </row>
    <row r="999" spans="1:13" x14ac:dyDescent="0.25">
      <c r="A999" t="s">
        <v>4</v>
      </c>
      <c r="B999" s="3">
        <v>5</v>
      </c>
      <c r="C999" s="3">
        <v>33</v>
      </c>
      <c r="D999" s="3" t="s">
        <v>103</v>
      </c>
      <c r="E999" s="4">
        <v>16.45</v>
      </c>
      <c r="F999" s="4">
        <v>19.13</v>
      </c>
      <c r="G999" s="4">
        <v>0</v>
      </c>
      <c r="H999" s="4">
        <v>7</v>
      </c>
      <c r="I999" s="4">
        <v>9</v>
      </c>
      <c r="J999" s="4">
        <v>0</v>
      </c>
      <c r="K999" s="4"/>
      <c r="L999" s="4"/>
      <c r="M999" s="5"/>
    </row>
    <row r="1000" spans="1:13" x14ac:dyDescent="0.25">
      <c r="A1000" t="s">
        <v>613</v>
      </c>
      <c r="B1000" s="3">
        <v>24</v>
      </c>
      <c r="C1000" s="3">
        <v>33</v>
      </c>
      <c r="D1000" s="3" t="s">
        <v>711</v>
      </c>
      <c r="E1000" s="4">
        <v>21.37</v>
      </c>
      <c r="F1000" s="4">
        <v>20.5</v>
      </c>
      <c r="G1000" s="4">
        <v>0.87</v>
      </c>
      <c r="H1000" s="4">
        <v>15</v>
      </c>
      <c r="I1000" s="4">
        <v>11</v>
      </c>
      <c r="J1000" s="4">
        <v>4</v>
      </c>
      <c r="K1000" s="4">
        <f>AVERAGE(J1000:J1001)</f>
        <v>3</v>
      </c>
      <c r="L1000" s="4">
        <f>AVEDEV(J1000:J1001)</f>
        <v>1</v>
      </c>
      <c r="M1000" s="5">
        <f>IF(K1000=0,0,L1000/K1000)</f>
        <v>0.33333333333333331</v>
      </c>
    </row>
    <row r="1001" spans="1:13" x14ac:dyDescent="0.25">
      <c r="A1001" t="s">
        <v>613</v>
      </c>
      <c r="B1001" s="3">
        <v>25</v>
      </c>
      <c r="C1001" s="3">
        <v>33</v>
      </c>
      <c r="D1001" s="3" t="s">
        <v>711</v>
      </c>
      <c r="E1001" s="4">
        <v>22.53</v>
      </c>
      <c r="F1001" s="4">
        <v>20.5</v>
      </c>
      <c r="G1001" s="4">
        <v>2.0299999999999998</v>
      </c>
      <c r="H1001" s="4">
        <v>13</v>
      </c>
      <c r="I1001" s="4">
        <v>11</v>
      </c>
      <c r="J1001" s="4">
        <v>2</v>
      </c>
      <c r="K1001" s="4"/>
      <c r="L1001" s="4"/>
      <c r="M1001" s="5"/>
    </row>
    <row r="1002" spans="1:13" x14ac:dyDescent="0.25">
      <c r="A1002" t="s">
        <v>1219</v>
      </c>
      <c r="B1002" s="3">
        <v>44</v>
      </c>
      <c r="C1002" s="3">
        <v>33</v>
      </c>
      <c r="D1002" s="3" t="s">
        <v>1317</v>
      </c>
      <c r="E1002" s="4">
        <v>17.059999999999999</v>
      </c>
      <c r="F1002" s="4">
        <v>19.87</v>
      </c>
      <c r="G1002" s="4">
        <v>0</v>
      </c>
      <c r="H1002" s="4">
        <v>7</v>
      </c>
      <c r="I1002" s="4">
        <v>11</v>
      </c>
      <c r="J1002" s="4">
        <v>0</v>
      </c>
      <c r="K1002" s="4">
        <f>AVERAGE(J1002:J1003)</f>
        <v>0</v>
      </c>
      <c r="L1002" s="4">
        <f>AVEDEV(J1002:J1003)</f>
        <v>0</v>
      </c>
      <c r="M1002" s="5">
        <f>IF(K1002=0,0,L1002/K1002)</f>
        <v>0</v>
      </c>
    </row>
    <row r="1003" spans="1:13" x14ac:dyDescent="0.25">
      <c r="A1003" t="s">
        <v>1219</v>
      </c>
      <c r="B1003" s="3">
        <v>45</v>
      </c>
      <c r="C1003" s="3">
        <v>33</v>
      </c>
      <c r="D1003" s="3" t="s">
        <v>1317</v>
      </c>
      <c r="E1003" s="4">
        <v>17.940000000000001</v>
      </c>
      <c r="F1003" s="4">
        <v>19.87</v>
      </c>
      <c r="G1003" s="4">
        <v>0</v>
      </c>
      <c r="H1003" s="4">
        <v>10</v>
      </c>
      <c r="I1003" s="4">
        <v>11</v>
      </c>
      <c r="J1003" s="4">
        <v>0</v>
      </c>
      <c r="K1003" s="4"/>
      <c r="L1003" s="4"/>
      <c r="M1003" s="5"/>
    </row>
    <row r="1004" spans="1:13" x14ac:dyDescent="0.25">
      <c r="A1004" t="s">
        <v>4</v>
      </c>
      <c r="B1004" s="3">
        <v>14</v>
      </c>
      <c r="C1004" s="3">
        <v>15</v>
      </c>
      <c r="D1004" s="3" t="s">
        <v>415</v>
      </c>
      <c r="E1004" s="4">
        <v>16.02</v>
      </c>
      <c r="F1004" s="4">
        <v>19.13</v>
      </c>
      <c r="G1004" s="4">
        <v>0</v>
      </c>
      <c r="H1004" s="4">
        <v>0</v>
      </c>
      <c r="I1004" s="4">
        <v>9</v>
      </c>
      <c r="J1004" s="4">
        <v>0</v>
      </c>
      <c r="K1004" s="4">
        <f>AVERAGE(J1004:J1005)</f>
        <v>0</v>
      </c>
      <c r="L1004" s="4">
        <f>AVEDEV(J1004:J1005)</f>
        <v>0</v>
      </c>
      <c r="M1004" s="5">
        <f>IF(K1004=0,0,L1004/K1004)</f>
        <v>0</v>
      </c>
    </row>
    <row r="1005" spans="1:13" x14ac:dyDescent="0.25">
      <c r="A1005" t="s">
        <v>4</v>
      </c>
      <c r="B1005" s="3">
        <v>15</v>
      </c>
      <c r="C1005" s="3">
        <v>15</v>
      </c>
      <c r="D1005" s="3" t="s">
        <v>415</v>
      </c>
      <c r="E1005" s="4">
        <v>18.170000000000002</v>
      </c>
      <c r="F1005" s="4">
        <v>19.13</v>
      </c>
      <c r="G1005" s="4">
        <v>0</v>
      </c>
      <c r="H1005" s="4">
        <v>9</v>
      </c>
      <c r="I1005" s="4">
        <v>9</v>
      </c>
      <c r="J1005" s="4">
        <v>0</v>
      </c>
      <c r="K1005" s="4"/>
      <c r="L1005" s="4"/>
      <c r="M1005" s="5"/>
    </row>
    <row r="1006" spans="1:13" x14ac:dyDescent="0.25">
      <c r="A1006" t="s">
        <v>613</v>
      </c>
      <c r="B1006" s="3">
        <v>34</v>
      </c>
      <c r="C1006" s="3">
        <v>15</v>
      </c>
      <c r="D1006" s="3" t="s">
        <v>1023</v>
      </c>
      <c r="E1006" s="4">
        <v>21.66</v>
      </c>
      <c r="F1006" s="4">
        <v>20.5</v>
      </c>
      <c r="G1006" s="4">
        <v>1.1599999999999999</v>
      </c>
      <c r="H1006" s="4">
        <v>11</v>
      </c>
      <c r="I1006" s="4">
        <v>11</v>
      </c>
      <c r="J1006" s="4">
        <v>0</v>
      </c>
      <c r="K1006" s="4">
        <f>AVERAGE(J1006:J1007)</f>
        <v>0</v>
      </c>
      <c r="L1006" s="4">
        <f>AVEDEV(J1006:J1007)</f>
        <v>0</v>
      </c>
      <c r="M1006" s="5">
        <f>IF(K1006=0,0,L1006/K1006)</f>
        <v>0</v>
      </c>
    </row>
    <row r="1007" spans="1:13" x14ac:dyDescent="0.25">
      <c r="A1007" t="s">
        <v>613</v>
      </c>
      <c r="B1007" s="3">
        <v>35</v>
      </c>
      <c r="C1007" s="3">
        <v>15</v>
      </c>
      <c r="D1007" s="3" t="s">
        <v>1023</v>
      </c>
      <c r="E1007" s="4">
        <v>18.39</v>
      </c>
      <c r="F1007" s="4">
        <v>20.5</v>
      </c>
      <c r="G1007" s="4">
        <v>0</v>
      </c>
      <c r="H1007" s="4">
        <v>8</v>
      </c>
      <c r="I1007" s="4">
        <v>11</v>
      </c>
      <c r="J1007" s="4">
        <v>0</v>
      </c>
      <c r="K1007" s="4"/>
      <c r="L1007" s="4"/>
      <c r="M1007" s="5"/>
    </row>
    <row r="1008" spans="1:13" x14ac:dyDescent="0.25">
      <c r="A1008" t="s">
        <v>1219</v>
      </c>
      <c r="B1008" s="3">
        <v>54</v>
      </c>
      <c r="C1008" s="3">
        <v>15</v>
      </c>
      <c r="D1008" s="3" t="s">
        <v>1629</v>
      </c>
      <c r="E1008" s="4">
        <v>15.41</v>
      </c>
      <c r="F1008" s="4">
        <v>19.87</v>
      </c>
      <c r="G1008" s="4">
        <v>0</v>
      </c>
      <c r="H1008" s="4">
        <v>5</v>
      </c>
      <c r="I1008" s="4">
        <v>11</v>
      </c>
      <c r="J1008" s="4">
        <v>0</v>
      </c>
      <c r="K1008" s="4">
        <f>AVERAGE(J1008:J1009)</f>
        <v>0</v>
      </c>
      <c r="L1008" s="4">
        <f>AVEDEV(J1008:J1009)</f>
        <v>0</v>
      </c>
      <c r="M1008" s="5">
        <f>IF(K1008=0,0,L1008/K1008)</f>
        <v>0</v>
      </c>
    </row>
    <row r="1009" spans="1:13" x14ac:dyDescent="0.25">
      <c r="A1009" t="s">
        <v>1219</v>
      </c>
      <c r="B1009" s="3">
        <v>55</v>
      </c>
      <c r="C1009" s="3">
        <v>15</v>
      </c>
      <c r="D1009" s="3" t="s">
        <v>1629</v>
      </c>
      <c r="E1009" s="4">
        <v>17.13</v>
      </c>
      <c r="F1009" s="4">
        <v>19.87</v>
      </c>
      <c r="G1009" s="4">
        <v>0</v>
      </c>
      <c r="H1009" s="4">
        <v>5</v>
      </c>
      <c r="I1009" s="4">
        <v>11</v>
      </c>
      <c r="J1009" s="4">
        <v>0</v>
      </c>
      <c r="K1009" s="4"/>
      <c r="L1009" s="4"/>
      <c r="M1009" s="5"/>
    </row>
    <row r="1010" spans="1:13" x14ac:dyDescent="0.25">
      <c r="A1010" t="s">
        <v>4</v>
      </c>
      <c r="B1010" s="3">
        <v>14</v>
      </c>
      <c r="C1010" s="3">
        <v>24</v>
      </c>
      <c r="D1010" s="3" t="s">
        <v>424</v>
      </c>
      <c r="E1010" s="4">
        <v>12.19</v>
      </c>
      <c r="F1010" s="4">
        <v>19.13</v>
      </c>
      <c r="G1010" s="4">
        <v>0</v>
      </c>
      <c r="H1010" s="4">
        <v>1.5</v>
      </c>
      <c r="I1010" s="4">
        <v>9</v>
      </c>
      <c r="J1010" s="4">
        <v>0</v>
      </c>
      <c r="K1010" s="4">
        <f>AVERAGE(J1010:J1011)</f>
        <v>0</v>
      </c>
      <c r="L1010" s="4">
        <f>AVEDEV(J1010:J1011)</f>
        <v>0</v>
      </c>
      <c r="M1010" s="5">
        <f>IF(K1010=0,0,L1010/K1010)</f>
        <v>0</v>
      </c>
    </row>
    <row r="1011" spans="1:13" x14ac:dyDescent="0.25">
      <c r="A1011" t="s">
        <v>4</v>
      </c>
      <c r="B1011" s="3">
        <v>15</v>
      </c>
      <c r="C1011" s="3">
        <v>24</v>
      </c>
      <c r="D1011" s="3" t="s">
        <v>424</v>
      </c>
      <c r="E1011" s="4">
        <v>13.19</v>
      </c>
      <c r="F1011" s="4">
        <v>19.13</v>
      </c>
      <c r="G1011" s="4">
        <v>0</v>
      </c>
      <c r="H1011" s="4">
        <v>0</v>
      </c>
      <c r="I1011" s="4">
        <v>9</v>
      </c>
      <c r="J1011" s="4">
        <v>0</v>
      </c>
      <c r="K1011" s="4"/>
      <c r="L1011" s="4"/>
      <c r="M1011" s="5"/>
    </row>
    <row r="1012" spans="1:13" x14ac:dyDescent="0.25">
      <c r="A1012" t="s">
        <v>613</v>
      </c>
      <c r="B1012" s="3">
        <v>34</v>
      </c>
      <c r="C1012" s="3">
        <v>24</v>
      </c>
      <c r="D1012" s="3" t="s">
        <v>1032</v>
      </c>
      <c r="E1012" s="4">
        <v>13.07</v>
      </c>
      <c r="F1012" s="4">
        <v>20.5</v>
      </c>
      <c r="G1012" s="4">
        <v>0</v>
      </c>
      <c r="H1012" s="4">
        <v>0</v>
      </c>
      <c r="I1012" s="4">
        <v>11</v>
      </c>
      <c r="J1012" s="4">
        <v>0</v>
      </c>
      <c r="K1012" s="4">
        <f>AVERAGE(J1012:J1013)</f>
        <v>0</v>
      </c>
      <c r="L1012" s="4">
        <f>AVEDEV(J1012:J1013)</f>
        <v>0</v>
      </c>
      <c r="M1012" s="5">
        <f>IF(K1012=0,0,L1012/K1012)</f>
        <v>0</v>
      </c>
    </row>
    <row r="1013" spans="1:13" x14ac:dyDescent="0.25">
      <c r="A1013" t="s">
        <v>613</v>
      </c>
      <c r="B1013" s="3">
        <v>35</v>
      </c>
      <c r="C1013" s="3">
        <v>24</v>
      </c>
      <c r="D1013" s="3" t="s">
        <v>1032</v>
      </c>
      <c r="E1013" s="4">
        <v>17.29</v>
      </c>
      <c r="F1013" s="4">
        <v>20.5</v>
      </c>
      <c r="G1013" s="4">
        <v>0</v>
      </c>
      <c r="H1013" s="4">
        <v>4</v>
      </c>
      <c r="I1013" s="4">
        <v>11</v>
      </c>
      <c r="J1013" s="4">
        <v>0</v>
      </c>
      <c r="K1013" s="4"/>
      <c r="L1013" s="4"/>
      <c r="M1013" s="5"/>
    </row>
    <row r="1014" spans="1:13" x14ac:dyDescent="0.25">
      <c r="A1014" t="s">
        <v>1219</v>
      </c>
      <c r="B1014" s="3">
        <v>54</v>
      </c>
      <c r="C1014" s="3">
        <v>24</v>
      </c>
      <c r="D1014" s="3" t="s">
        <v>1638</v>
      </c>
      <c r="E1014" s="4">
        <v>21.39</v>
      </c>
      <c r="F1014" s="4">
        <v>19.87</v>
      </c>
      <c r="G1014" s="4">
        <v>1.52</v>
      </c>
      <c r="H1014" s="4">
        <v>16</v>
      </c>
      <c r="I1014" s="4">
        <v>11</v>
      </c>
      <c r="J1014" s="4">
        <v>5</v>
      </c>
      <c r="K1014" s="4">
        <f>AVERAGE(J1014:J1015)</f>
        <v>7</v>
      </c>
      <c r="L1014" s="4">
        <f>AVEDEV(J1014:J1015)</f>
        <v>2</v>
      </c>
      <c r="M1014" s="5">
        <f>IF(K1014=0,0,L1014/K1014)</f>
        <v>0.2857142857142857</v>
      </c>
    </row>
    <row r="1015" spans="1:13" x14ac:dyDescent="0.25">
      <c r="A1015" t="s">
        <v>1219</v>
      </c>
      <c r="B1015" s="3">
        <v>55</v>
      </c>
      <c r="C1015" s="3">
        <v>24</v>
      </c>
      <c r="D1015" s="3" t="s">
        <v>1638</v>
      </c>
      <c r="E1015" s="4">
        <v>34.979999999999997</v>
      </c>
      <c r="F1015" s="4">
        <v>19.87</v>
      </c>
      <c r="G1015" s="4">
        <v>15.11</v>
      </c>
      <c r="H1015" s="4">
        <v>20</v>
      </c>
      <c r="I1015" s="4">
        <v>11</v>
      </c>
      <c r="J1015" s="4">
        <v>9</v>
      </c>
      <c r="K1015" s="4"/>
      <c r="L1015" s="4"/>
      <c r="M1015" s="5"/>
    </row>
    <row r="1016" spans="1:13" x14ac:dyDescent="0.25">
      <c r="A1016" t="s">
        <v>4</v>
      </c>
      <c r="B1016" s="3">
        <v>12</v>
      </c>
      <c r="C1016" s="3">
        <v>30</v>
      </c>
      <c r="D1016" s="3" t="s">
        <v>364</v>
      </c>
      <c r="E1016" s="4">
        <v>13.4</v>
      </c>
      <c r="F1016" s="4">
        <v>19.13</v>
      </c>
      <c r="G1016" s="4">
        <v>0</v>
      </c>
      <c r="H1016" s="4">
        <v>3</v>
      </c>
      <c r="I1016" s="4">
        <v>9</v>
      </c>
      <c r="J1016" s="4">
        <v>0</v>
      </c>
      <c r="K1016" s="4">
        <f>AVERAGE(J1016:J1017)</f>
        <v>0</v>
      </c>
      <c r="L1016" s="4">
        <f>AVEDEV(J1016:J1017)</f>
        <v>0</v>
      </c>
      <c r="M1016" s="5">
        <f>IF(K1016=0,0,L1016/K1016)</f>
        <v>0</v>
      </c>
    </row>
    <row r="1017" spans="1:13" x14ac:dyDescent="0.25">
      <c r="A1017" t="s">
        <v>4</v>
      </c>
      <c r="B1017" s="3">
        <v>13</v>
      </c>
      <c r="C1017" s="3">
        <v>30</v>
      </c>
      <c r="D1017" s="3" t="s">
        <v>364</v>
      </c>
      <c r="E1017" s="4">
        <v>16.55</v>
      </c>
      <c r="F1017" s="4">
        <v>19.13</v>
      </c>
      <c r="G1017" s="4">
        <v>0</v>
      </c>
      <c r="H1017" s="4">
        <v>7</v>
      </c>
      <c r="I1017" s="4">
        <v>9</v>
      </c>
      <c r="J1017" s="4">
        <v>0</v>
      </c>
      <c r="K1017" s="4"/>
      <c r="L1017" s="4"/>
      <c r="M1017" s="5"/>
    </row>
    <row r="1018" spans="1:13" x14ac:dyDescent="0.25">
      <c r="A1018" t="s">
        <v>613</v>
      </c>
      <c r="B1018" s="3">
        <v>32</v>
      </c>
      <c r="C1018" s="3">
        <v>30</v>
      </c>
      <c r="D1018" s="3" t="s">
        <v>972</v>
      </c>
      <c r="E1018" s="4">
        <v>15.74</v>
      </c>
      <c r="F1018" s="4">
        <v>20.5</v>
      </c>
      <c r="G1018" s="4">
        <v>0</v>
      </c>
      <c r="H1018" s="4">
        <v>5</v>
      </c>
      <c r="I1018" s="4">
        <v>11</v>
      </c>
      <c r="J1018" s="4">
        <v>0</v>
      </c>
      <c r="K1018" s="4">
        <f>AVERAGE(J1018:J1019)</f>
        <v>0</v>
      </c>
      <c r="L1018" s="4">
        <f>AVEDEV(J1018:J1019)</f>
        <v>0</v>
      </c>
      <c r="M1018" s="5">
        <f>IF(K1018=0,0,L1018/K1018)</f>
        <v>0</v>
      </c>
    </row>
    <row r="1019" spans="1:13" x14ac:dyDescent="0.25">
      <c r="A1019" t="s">
        <v>613</v>
      </c>
      <c r="B1019" s="3">
        <v>33</v>
      </c>
      <c r="C1019" s="3">
        <v>30</v>
      </c>
      <c r="D1019" s="3" t="s">
        <v>972</v>
      </c>
      <c r="E1019" s="4">
        <v>17.399999999999999</v>
      </c>
      <c r="F1019" s="4">
        <v>20.5</v>
      </c>
      <c r="G1019" s="4">
        <v>0</v>
      </c>
      <c r="H1019" s="4">
        <v>8</v>
      </c>
      <c r="I1019" s="4">
        <v>11</v>
      </c>
      <c r="J1019" s="4">
        <v>0</v>
      </c>
      <c r="K1019" s="4"/>
      <c r="L1019" s="4"/>
      <c r="M1019" s="5"/>
    </row>
    <row r="1020" spans="1:13" x14ac:dyDescent="0.25">
      <c r="A1020" t="s">
        <v>1219</v>
      </c>
      <c r="B1020" s="3">
        <v>52</v>
      </c>
      <c r="C1020" s="3">
        <v>30</v>
      </c>
      <c r="D1020" s="3" t="s">
        <v>1578</v>
      </c>
      <c r="E1020" s="4">
        <v>21.29</v>
      </c>
      <c r="F1020" s="4">
        <v>19.87</v>
      </c>
      <c r="G1020" s="4">
        <v>1.42</v>
      </c>
      <c r="H1020" s="4">
        <v>15</v>
      </c>
      <c r="I1020" s="4">
        <v>11</v>
      </c>
      <c r="J1020" s="4">
        <v>4</v>
      </c>
      <c r="K1020" s="4">
        <f>AVERAGE(J1020:J1021)</f>
        <v>5</v>
      </c>
      <c r="L1020" s="4">
        <f>AVEDEV(J1020:J1021)</f>
        <v>1</v>
      </c>
      <c r="M1020" s="5">
        <f>IF(K1020=0,0,L1020/K1020)</f>
        <v>0.2</v>
      </c>
    </row>
    <row r="1021" spans="1:13" x14ac:dyDescent="0.25">
      <c r="A1021" t="s">
        <v>1219</v>
      </c>
      <c r="B1021" s="3">
        <v>53</v>
      </c>
      <c r="C1021" s="3">
        <v>30</v>
      </c>
      <c r="D1021" s="3" t="s">
        <v>1578</v>
      </c>
      <c r="E1021" s="4">
        <v>27.31</v>
      </c>
      <c r="F1021" s="4">
        <v>19.87</v>
      </c>
      <c r="G1021" s="4">
        <v>7.44</v>
      </c>
      <c r="H1021" s="4">
        <v>17</v>
      </c>
      <c r="I1021" s="4">
        <v>11</v>
      </c>
      <c r="J1021" s="4">
        <v>6</v>
      </c>
      <c r="K1021" s="4"/>
      <c r="L1021" s="4"/>
      <c r="M1021" s="5"/>
    </row>
    <row r="1022" spans="1:13" x14ac:dyDescent="0.25">
      <c r="A1022" t="s">
        <v>4</v>
      </c>
      <c r="B1022" s="3">
        <v>12</v>
      </c>
      <c r="C1022" s="3">
        <v>33</v>
      </c>
      <c r="D1022" s="3" t="s">
        <v>367</v>
      </c>
      <c r="E1022" s="4">
        <v>17.89</v>
      </c>
      <c r="F1022" s="4">
        <v>19.13</v>
      </c>
      <c r="G1022" s="4">
        <v>0</v>
      </c>
      <c r="H1022" s="4">
        <v>8</v>
      </c>
      <c r="I1022" s="4">
        <v>9</v>
      </c>
      <c r="J1022" s="4">
        <v>0</v>
      </c>
      <c r="K1022" s="4">
        <f>AVERAGE(J1022:J1023)</f>
        <v>0</v>
      </c>
      <c r="L1022" s="4">
        <f>AVEDEV(J1022:J1023)</f>
        <v>0</v>
      </c>
      <c r="M1022" s="5">
        <f>IF(K1022=0,0,L1022/K1022)</f>
        <v>0</v>
      </c>
    </row>
    <row r="1023" spans="1:13" x14ac:dyDescent="0.25">
      <c r="A1023" t="s">
        <v>4</v>
      </c>
      <c r="B1023" s="3">
        <v>13</v>
      </c>
      <c r="C1023" s="3">
        <v>33</v>
      </c>
      <c r="D1023" s="3" t="s">
        <v>367</v>
      </c>
      <c r="E1023" s="4">
        <v>15.28</v>
      </c>
      <c r="F1023" s="4">
        <v>19.13</v>
      </c>
      <c r="G1023" s="4">
        <v>0</v>
      </c>
      <c r="H1023" s="4">
        <v>3</v>
      </c>
      <c r="I1023" s="4">
        <v>9</v>
      </c>
      <c r="J1023" s="4">
        <v>0</v>
      </c>
      <c r="K1023" s="4"/>
      <c r="L1023" s="4"/>
      <c r="M1023" s="5"/>
    </row>
    <row r="1024" spans="1:13" x14ac:dyDescent="0.25">
      <c r="A1024" t="s">
        <v>613</v>
      </c>
      <c r="B1024" s="3">
        <v>32</v>
      </c>
      <c r="C1024" s="3">
        <v>33</v>
      </c>
      <c r="D1024" s="3" t="s">
        <v>975</v>
      </c>
      <c r="E1024" s="4">
        <v>20.72</v>
      </c>
      <c r="F1024" s="4">
        <v>20.5</v>
      </c>
      <c r="G1024" s="4">
        <v>0.22</v>
      </c>
      <c r="H1024" s="4">
        <v>7</v>
      </c>
      <c r="I1024" s="4">
        <v>11</v>
      </c>
      <c r="J1024" s="4">
        <v>0</v>
      </c>
      <c r="K1024" s="4">
        <f>AVERAGE(J1024:J1025)</f>
        <v>5</v>
      </c>
      <c r="L1024" s="4">
        <f>AVEDEV(J1024:J1025)</f>
        <v>5</v>
      </c>
      <c r="M1024" s="5">
        <f>IF(K1024=0,0,L1024/K1024)</f>
        <v>1</v>
      </c>
    </row>
    <row r="1025" spans="1:13" x14ac:dyDescent="0.25">
      <c r="A1025" t="s">
        <v>613</v>
      </c>
      <c r="B1025" s="3">
        <v>33</v>
      </c>
      <c r="C1025" s="3">
        <v>33</v>
      </c>
      <c r="D1025" s="3" t="s">
        <v>975</v>
      </c>
      <c r="E1025" s="4">
        <v>28.05</v>
      </c>
      <c r="F1025" s="4">
        <v>20.5</v>
      </c>
      <c r="G1025" s="4">
        <v>7.55</v>
      </c>
      <c r="H1025" s="4">
        <v>21</v>
      </c>
      <c r="I1025" s="4">
        <v>11</v>
      </c>
      <c r="J1025" s="4">
        <v>10</v>
      </c>
      <c r="K1025" s="4"/>
      <c r="L1025" s="4"/>
      <c r="M1025" s="5"/>
    </row>
    <row r="1026" spans="1:13" x14ac:dyDescent="0.25">
      <c r="A1026" t="s">
        <v>1219</v>
      </c>
      <c r="B1026" s="3">
        <v>52</v>
      </c>
      <c r="C1026" s="3">
        <v>33</v>
      </c>
      <c r="D1026" s="3" t="s">
        <v>1581</v>
      </c>
      <c r="E1026" s="4">
        <v>19.66</v>
      </c>
      <c r="F1026" s="4">
        <v>19.87</v>
      </c>
      <c r="G1026" s="4">
        <v>0</v>
      </c>
      <c r="H1026" s="4">
        <v>11</v>
      </c>
      <c r="I1026" s="4">
        <v>11</v>
      </c>
      <c r="J1026" s="4">
        <v>0</v>
      </c>
      <c r="K1026" s="4">
        <f>AVERAGE(J1026:J1027)</f>
        <v>2</v>
      </c>
      <c r="L1026" s="4">
        <f>AVEDEV(J1026:J1027)</f>
        <v>2</v>
      </c>
      <c r="M1026" s="5">
        <f>IF(K1026=0,0,L1026/K1026)</f>
        <v>1</v>
      </c>
    </row>
    <row r="1027" spans="1:13" x14ac:dyDescent="0.25">
      <c r="A1027" t="s">
        <v>1219</v>
      </c>
      <c r="B1027" s="3">
        <v>53</v>
      </c>
      <c r="C1027" s="3">
        <v>33</v>
      </c>
      <c r="D1027" s="3" t="s">
        <v>1581</v>
      </c>
      <c r="E1027" s="4">
        <v>23.47</v>
      </c>
      <c r="F1027" s="4">
        <v>19.87</v>
      </c>
      <c r="G1027" s="4">
        <v>3.6</v>
      </c>
      <c r="H1027" s="4">
        <v>15</v>
      </c>
      <c r="I1027" s="4">
        <v>11</v>
      </c>
      <c r="J1027" s="4">
        <v>4</v>
      </c>
      <c r="K1027" s="4"/>
      <c r="L1027" s="4"/>
      <c r="M1027" s="5"/>
    </row>
    <row r="1028" spans="1:13" x14ac:dyDescent="0.25">
      <c r="A1028" t="s">
        <v>4</v>
      </c>
      <c r="B1028" s="3">
        <v>12</v>
      </c>
      <c r="C1028" s="3">
        <v>12</v>
      </c>
      <c r="D1028" s="3" t="s">
        <v>346</v>
      </c>
      <c r="E1028" s="4">
        <v>15.59</v>
      </c>
      <c r="F1028" s="4">
        <v>19.13</v>
      </c>
      <c r="G1028" s="4">
        <v>0</v>
      </c>
      <c r="H1028" s="4">
        <v>5</v>
      </c>
      <c r="I1028" s="4">
        <v>9</v>
      </c>
      <c r="J1028" s="4">
        <v>0</v>
      </c>
      <c r="K1028" s="4">
        <f>AVERAGE(J1028:J1029)</f>
        <v>0</v>
      </c>
      <c r="L1028" s="4">
        <f>AVEDEV(J1028:J1029)</f>
        <v>0</v>
      </c>
      <c r="M1028" s="5">
        <f>IF(K1028=0,0,L1028/K1028)</f>
        <v>0</v>
      </c>
    </row>
    <row r="1029" spans="1:13" x14ac:dyDescent="0.25">
      <c r="A1029" t="s">
        <v>4</v>
      </c>
      <c r="B1029" s="3">
        <v>13</v>
      </c>
      <c r="C1029" s="3">
        <v>12</v>
      </c>
      <c r="D1029" s="3" t="s">
        <v>346</v>
      </c>
      <c r="E1029" s="4">
        <v>16.559999999999999</v>
      </c>
      <c r="F1029" s="4">
        <v>19.13</v>
      </c>
      <c r="G1029" s="4">
        <v>0</v>
      </c>
      <c r="H1029" s="4">
        <v>7</v>
      </c>
      <c r="I1029" s="4">
        <v>9</v>
      </c>
      <c r="J1029" s="4">
        <v>0</v>
      </c>
      <c r="K1029" s="4"/>
      <c r="L1029" s="4"/>
      <c r="M1029" s="5"/>
    </row>
    <row r="1030" spans="1:13" x14ac:dyDescent="0.25">
      <c r="A1030" t="s">
        <v>613</v>
      </c>
      <c r="B1030" s="3">
        <v>32</v>
      </c>
      <c r="C1030" s="3">
        <v>12</v>
      </c>
      <c r="D1030" s="3" t="s">
        <v>954</v>
      </c>
      <c r="E1030" s="4">
        <v>18.329999999999998</v>
      </c>
      <c r="F1030" s="4">
        <v>20.5</v>
      </c>
      <c r="G1030" s="4">
        <v>0</v>
      </c>
      <c r="H1030" s="4">
        <v>6</v>
      </c>
      <c r="I1030" s="4">
        <v>11</v>
      </c>
      <c r="J1030" s="4">
        <v>0</v>
      </c>
      <c r="K1030" s="4">
        <f>AVERAGE(J1030:J1031)</f>
        <v>5</v>
      </c>
      <c r="L1030" s="4">
        <f>AVEDEV(J1030:J1031)</f>
        <v>5</v>
      </c>
      <c r="M1030" s="5">
        <f>IF(K1030=0,0,L1030/K1030)</f>
        <v>1</v>
      </c>
    </row>
    <row r="1031" spans="1:13" x14ac:dyDescent="0.25">
      <c r="A1031" t="s">
        <v>613</v>
      </c>
      <c r="B1031" s="3">
        <v>33</v>
      </c>
      <c r="C1031" s="3">
        <v>12</v>
      </c>
      <c r="D1031" s="3" t="s">
        <v>954</v>
      </c>
      <c r="E1031" s="4">
        <v>25.8</v>
      </c>
      <c r="F1031" s="4">
        <v>20.5</v>
      </c>
      <c r="G1031" s="4">
        <v>5.3</v>
      </c>
      <c r="H1031" s="4">
        <v>21</v>
      </c>
      <c r="I1031" s="4">
        <v>11</v>
      </c>
      <c r="J1031" s="4">
        <v>10</v>
      </c>
      <c r="K1031" s="4"/>
      <c r="L1031" s="4"/>
      <c r="M1031" s="5"/>
    </row>
    <row r="1032" spans="1:13" x14ac:dyDescent="0.25">
      <c r="A1032" t="s">
        <v>1219</v>
      </c>
      <c r="B1032" s="3">
        <v>52</v>
      </c>
      <c r="C1032" s="3">
        <v>12</v>
      </c>
      <c r="D1032" s="3" t="s">
        <v>1560</v>
      </c>
      <c r="E1032" s="4">
        <v>16.739999999999998</v>
      </c>
      <c r="F1032" s="4">
        <v>19.87</v>
      </c>
      <c r="G1032" s="4">
        <v>0</v>
      </c>
      <c r="H1032" s="4">
        <v>7</v>
      </c>
      <c r="I1032" s="4">
        <v>11</v>
      </c>
      <c r="J1032" s="4">
        <v>0</v>
      </c>
      <c r="K1032" s="4">
        <f>AVERAGE(J1032:J1033)</f>
        <v>0</v>
      </c>
      <c r="L1032" s="4">
        <f>AVEDEV(J1032:J1033)</f>
        <v>0</v>
      </c>
      <c r="M1032" s="5">
        <f>IF(K1032=0,0,L1032/K1032)</f>
        <v>0</v>
      </c>
    </row>
    <row r="1033" spans="1:13" x14ac:dyDescent="0.25">
      <c r="A1033" t="s">
        <v>1219</v>
      </c>
      <c r="B1033" s="3">
        <v>53</v>
      </c>
      <c r="C1033" s="3">
        <v>12</v>
      </c>
      <c r="D1033" s="3" t="s">
        <v>1560</v>
      </c>
      <c r="E1033" s="4">
        <v>15.41</v>
      </c>
      <c r="F1033" s="4">
        <v>19.87</v>
      </c>
      <c r="G1033" s="4">
        <v>0</v>
      </c>
      <c r="H1033" s="4">
        <v>7</v>
      </c>
      <c r="I1033" s="4">
        <v>11</v>
      </c>
      <c r="J1033" s="4">
        <v>0</v>
      </c>
      <c r="K1033" s="4"/>
      <c r="L1033" s="4"/>
      <c r="M1033" s="5"/>
    </row>
    <row r="1034" spans="1:13" x14ac:dyDescent="0.25">
      <c r="A1034" t="s">
        <v>4</v>
      </c>
      <c r="B1034" s="3">
        <v>6</v>
      </c>
      <c r="C1034" s="3">
        <v>29</v>
      </c>
      <c r="D1034" s="3" t="s">
        <v>165</v>
      </c>
      <c r="E1034" s="4">
        <v>16.079999999999998</v>
      </c>
      <c r="F1034" s="4">
        <v>19.13</v>
      </c>
      <c r="G1034" s="4">
        <v>0</v>
      </c>
      <c r="H1034" s="4">
        <v>9</v>
      </c>
      <c r="I1034" s="4">
        <v>9</v>
      </c>
      <c r="J1034" s="4">
        <v>0</v>
      </c>
      <c r="K1034" s="4">
        <f>AVERAGE(J1034:J1035)</f>
        <v>0</v>
      </c>
      <c r="L1034" s="4">
        <f>AVEDEV(J1034:J1035)</f>
        <v>0</v>
      </c>
      <c r="M1034" s="5">
        <f>IF(K1034=0,0,L1034/K1034)</f>
        <v>0</v>
      </c>
    </row>
    <row r="1035" spans="1:13" x14ac:dyDescent="0.25">
      <c r="A1035" t="s">
        <v>4</v>
      </c>
      <c r="B1035" s="3">
        <v>7</v>
      </c>
      <c r="C1035" s="3">
        <v>29</v>
      </c>
      <c r="D1035" s="3" t="s">
        <v>165</v>
      </c>
      <c r="E1035" s="4">
        <v>15.92</v>
      </c>
      <c r="F1035" s="4">
        <v>19.13</v>
      </c>
      <c r="G1035" s="4">
        <v>0</v>
      </c>
      <c r="H1035" s="4">
        <v>7</v>
      </c>
      <c r="I1035" s="4">
        <v>9</v>
      </c>
      <c r="J1035" s="4">
        <v>0</v>
      </c>
      <c r="K1035" s="4"/>
      <c r="L1035" s="4"/>
      <c r="M1035" s="5"/>
    </row>
    <row r="1036" spans="1:13" x14ac:dyDescent="0.25">
      <c r="A1036" t="s">
        <v>613</v>
      </c>
      <c r="B1036" s="3">
        <v>26</v>
      </c>
      <c r="C1036" s="3">
        <v>29</v>
      </c>
      <c r="D1036" s="3" t="s">
        <v>773</v>
      </c>
      <c r="E1036" s="4">
        <v>14.8</v>
      </c>
      <c r="F1036" s="4">
        <v>20.5</v>
      </c>
      <c r="G1036" s="4">
        <v>0</v>
      </c>
      <c r="H1036" s="4">
        <v>4</v>
      </c>
      <c r="I1036" s="4">
        <v>11</v>
      </c>
      <c r="J1036" s="4">
        <v>0</v>
      </c>
      <c r="K1036" s="4">
        <f>AVERAGE(J1036:J1037)</f>
        <v>0</v>
      </c>
      <c r="L1036" s="4">
        <f>AVEDEV(J1036:J1037)</f>
        <v>0</v>
      </c>
      <c r="M1036" s="5">
        <f>IF(K1036=0,0,L1036/K1036)</f>
        <v>0</v>
      </c>
    </row>
    <row r="1037" spans="1:13" x14ac:dyDescent="0.25">
      <c r="A1037" t="s">
        <v>613</v>
      </c>
      <c r="B1037" s="3">
        <v>27</v>
      </c>
      <c r="C1037" s="3">
        <v>29</v>
      </c>
      <c r="D1037" s="3" t="s">
        <v>773</v>
      </c>
      <c r="E1037" s="4">
        <v>17.72</v>
      </c>
      <c r="F1037" s="4">
        <v>20.5</v>
      </c>
      <c r="G1037" s="4">
        <v>0</v>
      </c>
      <c r="H1037" s="4">
        <v>11</v>
      </c>
      <c r="I1037" s="4">
        <v>11</v>
      </c>
      <c r="J1037" s="4">
        <v>0</v>
      </c>
      <c r="K1037" s="4"/>
      <c r="L1037" s="4"/>
      <c r="M1037" s="5"/>
    </row>
    <row r="1038" spans="1:13" x14ac:dyDescent="0.25">
      <c r="A1038" t="s">
        <v>1219</v>
      </c>
      <c r="B1038" s="3">
        <v>46</v>
      </c>
      <c r="C1038" s="3">
        <v>29</v>
      </c>
      <c r="D1038" s="3" t="s">
        <v>1379</v>
      </c>
      <c r="E1038" s="4">
        <v>15.82</v>
      </c>
      <c r="F1038" s="4">
        <v>19.87</v>
      </c>
      <c r="G1038" s="4">
        <v>0</v>
      </c>
      <c r="H1038" s="4">
        <v>3</v>
      </c>
      <c r="I1038" s="4">
        <v>11</v>
      </c>
      <c r="J1038" s="4">
        <v>0</v>
      </c>
      <c r="K1038" s="4">
        <f>AVERAGE(J1038:J1039)</f>
        <v>0</v>
      </c>
      <c r="L1038" s="4">
        <f>AVEDEV(J1038:J1039)</f>
        <v>0</v>
      </c>
      <c r="M1038" s="5">
        <f>IF(K1038=0,0,L1038/K1038)</f>
        <v>0</v>
      </c>
    </row>
    <row r="1039" spans="1:13" x14ac:dyDescent="0.25">
      <c r="A1039" t="s">
        <v>1219</v>
      </c>
      <c r="B1039" s="3">
        <v>47</v>
      </c>
      <c r="C1039" s="3">
        <v>29</v>
      </c>
      <c r="D1039" s="3" t="s">
        <v>1379</v>
      </c>
      <c r="E1039" s="4">
        <v>15.87</v>
      </c>
      <c r="F1039" s="4">
        <v>19.87</v>
      </c>
      <c r="G1039" s="4">
        <v>0</v>
      </c>
      <c r="H1039" s="4">
        <v>7</v>
      </c>
      <c r="I1039" s="4">
        <v>11</v>
      </c>
      <c r="J1039" s="4">
        <v>0</v>
      </c>
      <c r="K1039" s="4"/>
      <c r="L1039" s="4"/>
      <c r="M1039" s="5"/>
    </row>
    <row r="1040" spans="1:13" x14ac:dyDescent="0.25">
      <c r="A1040" t="s">
        <v>4</v>
      </c>
      <c r="B1040" s="3">
        <v>14</v>
      </c>
      <c r="C1040" s="3">
        <v>22</v>
      </c>
      <c r="D1040" s="3" t="s">
        <v>422</v>
      </c>
      <c r="E1040" s="4">
        <v>12.75</v>
      </c>
      <c r="F1040" s="4">
        <v>19.13</v>
      </c>
      <c r="G1040" s="4">
        <v>0</v>
      </c>
      <c r="H1040" s="4">
        <v>0</v>
      </c>
      <c r="I1040" s="4">
        <v>9</v>
      </c>
      <c r="J1040" s="4">
        <v>0</v>
      </c>
      <c r="K1040" s="4">
        <f>AVERAGE(J1040:J1041)</f>
        <v>0</v>
      </c>
      <c r="L1040" s="4">
        <f>AVEDEV(J1040:J1041)</f>
        <v>0</v>
      </c>
      <c r="M1040" s="5">
        <f>IF(K1040=0,0,L1040/K1040)</f>
        <v>0</v>
      </c>
    </row>
    <row r="1041" spans="1:13" x14ac:dyDescent="0.25">
      <c r="A1041" t="s">
        <v>4</v>
      </c>
      <c r="B1041" s="3">
        <v>15</v>
      </c>
      <c r="C1041" s="3">
        <v>22</v>
      </c>
      <c r="D1041" s="3" t="s">
        <v>422</v>
      </c>
      <c r="E1041" s="4">
        <v>11.04</v>
      </c>
      <c r="F1041" s="4">
        <v>19.13</v>
      </c>
      <c r="G1041" s="4">
        <v>0</v>
      </c>
      <c r="H1041" s="4">
        <v>0</v>
      </c>
      <c r="I1041" s="4">
        <v>9</v>
      </c>
      <c r="J1041" s="4">
        <v>0</v>
      </c>
      <c r="K1041" s="4"/>
      <c r="L1041" s="4"/>
      <c r="M1041" s="5"/>
    </row>
    <row r="1042" spans="1:13" x14ac:dyDescent="0.25">
      <c r="A1042" t="s">
        <v>613</v>
      </c>
      <c r="B1042" s="3">
        <v>34</v>
      </c>
      <c r="C1042" s="3">
        <v>22</v>
      </c>
      <c r="D1042" s="3" t="s">
        <v>1030</v>
      </c>
      <c r="E1042" s="4">
        <v>16.760000000000002</v>
      </c>
      <c r="F1042" s="4">
        <v>20.5</v>
      </c>
      <c r="G1042" s="4">
        <v>0</v>
      </c>
      <c r="H1042" s="4">
        <v>5</v>
      </c>
      <c r="I1042" s="4">
        <v>11</v>
      </c>
      <c r="J1042" s="4">
        <v>0</v>
      </c>
      <c r="K1042" s="4">
        <f>AVERAGE(J1042:J1043)</f>
        <v>0</v>
      </c>
      <c r="L1042" s="4">
        <f>AVEDEV(J1042:J1043)</f>
        <v>0</v>
      </c>
      <c r="M1042" s="5">
        <f>IF(K1042=0,0,L1042/K1042)</f>
        <v>0</v>
      </c>
    </row>
    <row r="1043" spans="1:13" x14ac:dyDescent="0.25">
      <c r="A1043" t="s">
        <v>613</v>
      </c>
      <c r="B1043" s="3">
        <v>35</v>
      </c>
      <c r="C1043" s="3">
        <v>22</v>
      </c>
      <c r="D1043" s="3" t="s">
        <v>1030</v>
      </c>
      <c r="E1043" s="4">
        <v>13.65</v>
      </c>
      <c r="F1043" s="4">
        <v>20.5</v>
      </c>
      <c r="G1043" s="4">
        <v>0</v>
      </c>
      <c r="H1043" s="4">
        <v>3</v>
      </c>
      <c r="I1043" s="4">
        <v>11</v>
      </c>
      <c r="J1043" s="4">
        <v>0</v>
      </c>
      <c r="K1043" s="4"/>
      <c r="L1043" s="4"/>
      <c r="M1043" s="5"/>
    </row>
    <row r="1044" spans="1:13" x14ac:dyDescent="0.25">
      <c r="A1044" t="s">
        <v>1219</v>
      </c>
      <c r="B1044" s="3">
        <v>54</v>
      </c>
      <c r="C1044" s="3">
        <v>22</v>
      </c>
      <c r="D1044" s="3" t="s">
        <v>1636</v>
      </c>
      <c r="E1044" s="4">
        <v>20.010000000000002</v>
      </c>
      <c r="F1044" s="4">
        <v>19.87</v>
      </c>
      <c r="G1044" s="4">
        <v>0.14000000000000001</v>
      </c>
      <c r="H1044" s="4">
        <v>11</v>
      </c>
      <c r="I1044" s="4">
        <v>11</v>
      </c>
      <c r="J1044" s="4">
        <v>0</v>
      </c>
      <c r="K1044" s="4">
        <f>AVERAGE(J1044:J1045)</f>
        <v>1.5</v>
      </c>
      <c r="L1044" s="4">
        <f>AVEDEV(J1044:J1045)</f>
        <v>1.5</v>
      </c>
      <c r="M1044" s="5">
        <f>IF(K1044=0,0,L1044/K1044)</f>
        <v>1</v>
      </c>
    </row>
    <row r="1045" spans="1:13" x14ac:dyDescent="0.25">
      <c r="A1045" t="s">
        <v>1219</v>
      </c>
      <c r="B1045" s="3">
        <v>55</v>
      </c>
      <c r="C1045" s="3">
        <v>22</v>
      </c>
      <c r="D1045" s="3" t="s">
        <v>1636</v>
      </c>
      <c r="E1045" s="4">
        <v>21.36</v>
      </c>
      <c r="F1045" s="4">
        <v>19.87</v>
      </c>
      <c r="G1045" s="4">
        <v>1.49</v>
      </c>
      <c r="H1045" s="4">
        <v>14</v>
      </c>
      <c r="I1045" s="4">
        <v>11</v>
      </c>
      <c r="J1045" s="4">
        <v>3</v>
      </c>
      <c r="K1045" s="4"/>
      <c r="L1045" s="4"/>
      <c r="M1045" s="5"/>
    </row>
    <row r="1046" spans="1:13" x14ac:dyDescent="0.25">
      <c r="A1046" t="s">
        <v>4</v>
      </c>
      <c r="B1046" s="3">
        <v>4</v>
      </c>
      <c r="C1046" s="3">
        <v>56</v>
      </c>
      <c r="D1046" s="3" t="s">
        <v>126</v>
      </c>
      <c r="E1046" s="4">
        <v>16.920000000000002</v>
      </c>
      <c r="F1046" s="4">
        <v>19.13</v>
      </c>
      <c r="G1046" s="4">
        <v>0</v>
      </c>
      <c r="H1046" s="4">
        <v>9</v>
      </c>
      <c r="I1046" s="4">
        <v>9</v>
      </c>
      <c r="J1046" s="4">
        <v>0</v>
      </c>
      <c r="K1046" s="4">
        <f>AVERAGE(J1046:J1047)</f>
        <v>0</v>
      </c>
      <c r="L1046" s="4">
        <f>AVEDEV(J1046:J1047)</f>
        <v>0</v>
      </c>
      <c r="M1046" s="5">
        <f>IF(K1046=0,0,L1046/K1046)</f>
        <v>0</v>
      </c>
    </row>
    <row r="1047" spans="1:13" x14ac:dyDescent="0.25">
      <c r="A1047" t="s">
        <v>4</v>
      </c>
      <c r="B1047" s="3">
        <v>5</v>
      </c>
      <c r="C1047" s="3">
        <v>56</v>
      </c>
      <c r="D1047" s="3" t="s">
        <v>126</v>
      </c>
      <c r="E1047" s="4">
        <v>16.440000000000001</v>
      </c>
      <c r="F1047" s="4">
        <v>19.13</v>
      </c>
      <c r="G1047" s="4">
        <v>0</v>
      </c>
      <c r="H1047" s="4">
        <v>8</v>
      </c>
      <c r="I1047" s="4">
        <v>9</v>
      </c>
      <c r="J1047" s="4">
        <v>0</v>
      </c>
      <c r="K1047" s="4"/>
      <c r="L1047" s="4"/>
      <c r="M1047" s="5"/>
    </row>
    <row r="1048" spans="1:13" x14ac:dyDescent="0.25">
      <c r="A1048" t="s">
        <v>613</v>
      </c>
      <c r="B1048" s="3">
        <v>24</v>
      </c>
      <c r="C1048" s="3">
        <v>56</v>
      </c>
      <c r="D1048" s="3" t="s">
        <v>734</v>
      </c>
      <c r="E1048" s="4">
        <v>21.05</v>
      </c>
      <c r="F1048" s="4">
        <v>20.5</v>
      </c>
      <c r="G1048" s="4">
        <v>0.55000000000000004</v>
      </c>
      <c r="H1048" s="4">
        <v>13</v>
      </c>
      <c r="I1048" s="4">
        <v>11</v>
      </c>
      <c r="J1048" s="4">
        <v>2</v>
      </c>
      <c r="K1048" s="4">
        <f>AVERAGE(J1048:J1049)</f>
        <v>1</v>
      </c>
      <c r="L1048" s="4">
        <f>AVEDEV(J1048:J1049)</f>
        <v>1</v>
      </c>
      <c r="M1048" s="5">
        <f>IF(K1048=0,0,L1048/K1048)</f>
        <v>1</v>
      </c>
    </row>
    <row r="1049" spans="1:13" x14ac:dyDescent="0.25">
      <c r="A1049" t="s">
        <v>613</v>
      </c>
      <c r="B1049" s="3">
        <v>25</v>
      </c>
      <c r="C1049" s="3">
        <v>56</v>
      </c>
      <c r="D1049" s="3" t="s">
        <v>734</v>
      </c>
      <c r="E1049" s="4">
        <v>18.04</v>
      </c>
      <c r="F1049" s="4">
        <v>20.5</v>
      </c>
      <c r="G1049" s="4">
        <v>0</v>
      </c>
      <c r="H1049" s="4">
        <v>9</v>
      </c>
      <c r="I1049" s="4">
        <v>11</v>
      </c>
      <c r="J1049" s="4">
        <v>0</v>
      </c>
      <c r="K1049" s="4"/>
      <c r="L1049" s="4"/>
      <c r="M1049" s="5"/>
    </row>
    <row r="1050" spans="1:13" x14ac:dyDescent="0.25">
      <c r="A1050" t="s">
        <v>1219</v>
      </c>
      <c r="B1050" s="3">
        <v>44</v>
      </c>
      <c r="C1050" s="3">
        <v>56</v>
      </c>
      <c r="D1050" s="3" t="s">
        <v>1340</v>
      </c>
      <c r="E1050" s="4">
        <v>18.62</v>
      </c>
      <c r="F1050" s="4">
        <v>19.87</v>
      </c>
      <c r="G1050" s="4">
        <v>0</v>
      </c>
      <c r="H1050" s="4">
        <v>4</v>
      </c>
      <c r="I1050" s="4">
        <v>11</v>
      </c>
      <c r="J1050" s="4">
        <v>0</v>
      </c>
      <c r="K1050" s="4">
        <f>AVERAGE(J1050:J1051)</f>
        <v>0</v>
      </c>
      <c r="L1050" s="4">
        <f>AVEDEV(J1050:J1051)</f>
        <v>0</v>
      </c>
      <c r="M1050" s="5">
        <f>IF(K1050=0,0,L1050/K1050)</f>
        <v>0</v>
      </c>
    </row>
    <row r="1051" spans="1:13" x14ac:dyDescent="0.25">
      <c r="A1051" t="s">
        <v>1219</v>
      </c>
      <c r="B1051" s="3">
        <v>45</v>
      </c>
      <c r="C1051" s="3">
        <v>56</v>
      </c>
      <c r="D1051" s="3" t="s">
        <v>1340</v>
      </c>
      <c r="E1051" s="4">
        <v>17.260000000000002</v>
      </c>
      <c r="F1051" s="4">
        <v>19.87</v>
      </c>
      <c r="G1051" s="4">
        <v>0</v>
      </c>
      <c r="H1051" s="4">
        <v>7</v>
      </c>
      <c r="I1051" s="4">
        <v>11</v>
      </c>
      <c r="J1051" s="4">
        <v>0</v>
      </c>
      <c r="K1051" s="4"/>
      <c r="L1051" s="4"/>
      <c r="M1051" s="5"/>
    </row>
    <row r="1052" spans="1:13" x14ac:dyDescent="0.25">
      <c r="A1052" t="s">
        <v>4</v>
      </c>
      <c r="B1052" s="3">
        <v>4</v>
      </c>
      <c r="C1052" s="3">
        <v>30</v>
      </c>
      <c r="D1052" s="3" t="s">
        <v>100</v>
      </c>
      <c r="E1052" s="4">
        <v>13.78</v>
      </c>
      <c r="F1052" s="4">
        <v>19.13</v>
      </c>
      <c r="G1052" s="4">
        <v>0</v>
      </c>
      <c r="H1052" s="4">
        <v>0</v>
      </c>
      <c r="I1052" s="4">
        <v>9</v>
      </c>
      <c r="J1052" s="4">
        <v>0</v>
      </c>
      <c r="K1052" s="4">
        <f>AVERAGE(J1052:J1053)</f>
        <v>0</v>
      </c>
      <c r="L1052" s="4">
        <f>AVEDEV(J1052:J1053)</f>
        <v>0</v>
      </c>
      <c r="M1052" s="5">
        <f>IF(K1052=0,0,L1052/K1052)</f>
        <v>0</v>
      </c>
    </row>
    <row r="1053" spans="1:13" x14ac:dyDescent="0.25">
      <c r="A1053" t="s">
        <v>4</v>
      </c>
      <c r="B1053" s="3">
        <v>5</v>
      </c>
      <c r="C1053" s="3">
        <v>30</v>
      </c>
      <c r="D1053" s="3" t="s">
        <v>100</v>
      </c>
      <c r="E1053" s="4">
        <v>14.99</v>
      </c>
      <c r="F1053" s="4">
        <v>19.13</v>
      </c>
      <c r="G1053" s="4">
        <v>0</v>
      </c>
      <c r="H1053" s="4">
        <v>0</v>
      </c>
      <c r="I1053" s="4">
        <v>9</v>
      </c>
      <c r="J1053" s="4">
        <v>0</v>
      </c>
      <c r="K1053" s="4"/>
      <c r="L1053" s="4"/>
      <c r="M1053" s="5"/>
    </row>
    <row r="1054" spans="1:13" x14ac:dyDescent="0.25">
      <c r="A1054" t="s">
        <v>613</v>
      </c>
      <c r="B1054" s="3">
        <v>24</v>
      </c>
      <c r="C1054" s="3">
        <v>30</v>
      </c>
      <c r="D1054" s="3" t="s">
        <v>708</v>
      </c>
      <c r="E1054" s="4">
        <v>10.94</v>
      </c>
      <c r="F1054" s="4">
        <v>20.5</v>
      </c>
      <c r="G1054" s="4">
        <v>0</v>
      </c>
      <c r="H1054" s="4">
        <v>0</v>
      </c>
      <c r="I1054" s="4">
        <v>11</v>
      </c>
      <c r="J1054" s="4">
        <v>0</v>
      </c>
      <c r="K1054" s="4">
        <f>AVERAGE(J1054:J1055)</f>
        <v>0</v>
      </c>
      <c r="L1054" s="4">
        <f>AVEDEV(J1054:J1055)</f>
        <v>0</v>
      </c>
      <c r="M1054" s="5">
        <f>IF(K1054=0,0,L1054/K1054)</f>
        <v>0</v>
      </c>
    </row>
    <row r="1055" spans="1:13" x14ac:dyDescent="0.25">
      <c r="A1055" t="s">
        <v>613</v>
      </c>
      <c r="B1055" s="3">
        <v>25</v>
      </c>
      <c r="C1055" s="3">
        <v>30</v>
      </c>
      <c r="D1055" s="3" t="s">
        <v>708</v>
      </c>
      <c r="E1055" s="4">
        <v>15.16</v>
      </c>
      <c r="F1055" s="4">
        <v>20.5</v>
      </c>
      <c r="G1055" s="4">
        <v>0</v>
      </c>
      <c r="H1055" s="4">
        <v>5</v>
      </c>
      <c r="I1055" s="4">
        <v>11</v>
      </c>
      <c r="J1055" s="4">
        <v>0</v>
      </c>
      <c r="K1055" s="4"/>
      <c r="L1055" s="4"/>
      <c r="M1055" s="5"/>
    </row>
    <row r="1056" spans="1:13" x14ac:dyDescent="0.25">
      <c r="A1056" t="s">
        <v>1219</v>
      </c>
      <c r="B1056" s="3">
        <v>44</v>
      </c>
      <c r="C1056" s="3">
        <v>30</v>
      </c>
      <c r="D1056" s="3" t="s">
        <v>1314</v>
      </c>
      <c r="E1056" s="4">
        <v>17.45</v>
      </c>
      <c r="F1056" s="4">
        <v>19.87</v>
      </c>
      <c r="G1056" s="4">
        <v>0</v>
      </c>
      <c r="H1056" s="4">
        <v>7</v>
      </c>
      <c r="I1056" s="4">
        <v>11</v>
      </c>
      <c r="J1056" s="4">
        <v>0</v>
      </c>
      <c r="K1056" s="4">
        <f>AVERAGE(J1056:J1057)</f>
        <v>1.5</v>
      </c>
      <c r="L1056" s="4">
        <f>AVEDEV(J1056:J1057)</f>
        <v>1.5</v>
      </c>
      <c r="M1056" s="5">
        <f>IF(K1056=0,0,L1056/K1056)</f>
        <v>1</v>
      </c>
    </row>
    <row r="1057" spans="1:13" x14ac:dyDescent="0.25">
      <c r="A1057" t="s">
        <v>1219</v>
      </c>
      <c r="B1057" s="3">
        <v>45</v>
      </c>
      <c r="C1057" s="3">
        <v>30</v>
      </c>
      <c r="D1057" s="3" t="s">
        <v>1314</v>
      </c>
      <c r="E1057" s="4">
        <v>24.46</v>
      </c>
      <c r="F1057" s="4">
        <v>19.87</v>
      </c>
      <c r="G1057" s="4">
        <v>4.59</v>
      </c>
      <c r="H1057" s="4">
        <v>14</v>
      </c>
      <c r="I1057" s="4">
        <v>11</v>
      </c>
      <c r="J1057" s="4">
        <v>3</v>
      </c>
      <c r="K1057" s="4"/>
      <c r="L1057" s="4"/>
      <c r="M1057" s="5"/>
    </row>
    <row r="1058" spans="1:13" x14ac:dyDescent="0.25">
      <c r="A1058" t="s">
        <v>4</v>
      </c>
      <c r="B1058" s="3">
        <v>8</v>
      </c>
      <c r="C1058" s="3">
        <v>29</v>
      </c>
      <c r="D1058" s="3" t="s">
        <v>231</v>
      </c>
      <c r="E1058" s="4">
        <v>18.420000000000002</v>
      </c>
      <c r="F1058" s="4">
        <v>19.13</v>
      </c>
      <c r="G1058" s="4">
        <v>0</v>
      </c>
      <c r="H1058" s="4">
        <v>7</v>
      </c>
      <c r="I1058" s="4">
        <v>9</v>
      </c>
      <c r="J1058" s="4">
        <v>0</v>
      </c>
      <c r="K1058" s="4">
        <f>AVERAGE(J1058:J1059)</f>
        <v>0</v>
      </c>
      <c r="L1058" s="4">
        <f>AVEDEV(J1058:J1059)</f>
        <v>0</v>
      </c>
      <c r="M1058" s="5">
        <f>IF(K1058=0,0,L1058/K1058)</f>
        <v>0</v>
      </c>
    </row>
    <row r="1059" spans="1:13" x14ac:dyDescent="0.25">
      <c r="A1059" t="s">
        <v>4</v>
      </c>
      <c r="B1059" s="3">
        <v>9</v>
      </c>
      <c r="C1059" s="3">
        <v>29</v>
      </c>
      <c r="D1059" s="3" t="s">
        <v>231</v>
      </c>
      <c r="E1059" s="4">
        <v>15.54</v>
      </c>
      <c r="F1059" s="4">
        <v>19.13</v>
      </c>
      <c r="G1059" s="4">
        <v>0</v>
      </c>
      <c r="H1059" s="4">
        <v>3</v>
      </c>
      <c r="I1059" s="4">
        <v>9</v>
      </c>
      <c r="J1059" s="4">
        <v>0</v>
      </c>
      <c r="K1059" s="4"/>
      <c r="L1059" s="4"/>
      <c r="M1059" s="5"/>
    </row>
    <row r="1060" spans="1:13" x14ac:dyDescent="0.25">
      <c r="A1060" t="s">
        <v>613</v>
      </c>
      <c r="B1060" s="3">
        <v>28</v>
      </c>
      <c r="C1060" s="3">
        <v>29</v>
      </c>
      <c r="D1060" s="3" t="s">
        <v>839</v>
      </c>
      <c r="E1060" s="4">
        <v>15</v>
      </c>
      <c r="F1060" s="4">
        <v>20.5</v>
      </c>
      <c r="G1060" s="4">
        <v>0</v>
      </c>
      <c r="H1060" s="4">
        <v>7</v>
      </c>
      <c r="I1060" s="4">
        <v>11</v>
      </c>
      <c r="J1060" s="4">
        <v>0</v>
      </c>
      <c r="K1060" s="4">
        <f>AVERAGE(J1060:J1061)</f>
        <v>0</v>
      </c>
      <c r="L1060" s="4">
        <f>AVEDEV(J1060:J1061)</f>
        <v>0</v>
      </c>
      <c r="M1060" s="5">
        <f>IF(K1060=0,0,L1060/K1060)</f>
        <v>0</v>
      </c>
    </row>
    <row r="1061" spans="1:13" x14ac:dyDescent="0.25">
      <c r="A1061" t="s">
        <v>613</v>
      </c>
      <c r="B1061" s="3">
        <v>29</v>
      </c>
      <c r="C1061" s="3">
        <v>29</v>
      </c>
      <c r="D1061" s="3" t="s">
        <v>839</v>
      </c>
      <c r="E1061" s="4">
        <v>14.75</v>
      </c>
      <c r="F1061" s="4">
        <v>20.5</v>
      </c>
      <c r="G1061" s="4">
        <v>0</v>
      </c>
      <c r="H1061" s="4">
        <v>5</v>
      </c>
      <c r="I1061" s="4">
        <v>11</v>
      </c>
      <c r="J1061" s="4">
        <v>0</v>
      </c>
      <c r="K1061" s="4"/>
      <c r="L1061" s="4"/>
      <c r="M1061" s="5"/>
    </row>
    <row r="1062" spans="1:13" x14ac:dyDescent="0.25">
      <c r="A1062" t="s">
        <v>1219</v>
      </c>
      <c r="B1062" s="3">
        <v>48</v>
      </c>
      <c r="C1062" s="3">
        <v>29</v>
      </c>
      <c r="D1062" s="3" t="s">
        <v>1445</v>
      </c>
      <c r="E1062" s="4">
        <v>16.03</v>
      </c>
      <c r="F1062" s="4">
        <v>19.87</v>
      </c>
      <c r="G1062" s="4">
        <v>0</v>
      </c>
      <c r="H1062" s="4">
        <v>4</v>
      </c>
      <c r="I1062" s="4">
        <v>11</v>
      </c>
      <c r="J1062" s="4">
        <v>0</v>
      </c>
      <c r="K1062" s="4">
        <f>AVERAGE(J1062:J1063)</f>
        <v>0</v>
      </c>
      <c r="L1062" s="4">
        <f>AVEDEV(J1062:J1063)</f>
        <v>0</v>
      </c>
      <c r="M1062" s="5">
        <f>IF(K1062=0,0,L1062/K1062)</f>
        <v>0</v>
      </c>
    </row>
    <row r="1063" spans="1:13" x14ac:dyDescent="0.25">
      <c r="A1063" t="s">
        <v>1219</v>
      </c>
      <c r="B1063" s="3">
        <v>49</v>
      </c>
      <c r="C1063" s="3">
        <v>29</v>
      </c>
      <c r="D1063" s="3" t="s">
        <v>1445</v>
      </c>
      <c r="E1063" s="4">
        <v>17.690000000000001</v>
      </c>
      <c r="F1063" s="4">
        <v>19.87</v>
      </c>
      <c r="G1063" s="4">
        <v>0</v>
      </c>
      <c r="H1063" s="4">
        <v>11</v>
      </c>
      <c r="I1063" s="4">
        <v>11</v>
      </c>
      <c r="J1063" s="4">
        <v>0</v>
      </c>
      <c r="K1063" s="4"/>
      <c r="L1063" s="4"/>
      <c r="M1063" s="5"/>
    </row>
    <row r="1064" spans="1:13" x14ac:dyDescent="0.25">
      <c r="A1064" t="s">
        <v>4</v>
      </c>
      <c r="B1064" s="3">
        <v>18</v>
      </c>
      <c r="C1064" s="3">
        <v>15</v>
      </c>
      <c r="D1064" s="3" t="s">
        <v>547</v>
      </c>
      <c r="E1064" s="4">
        <v>15.05</v>
      </c>
      <c r="F1064" s="4">
        <v>19.13</v>
      </c>
      <c r="G1064" s="4">
        <v>0</v>
      </c>
      <c r="H1064" s="4">
        <v>3</v>
      </c>
      <c r="I1064" s="4">
        <v>9</v>
      </c>
      <c r="J1064" s="4">
        <v>0</v>
      </c>
      <c r="K1064" s="4">
        <f>AVERAGE(J1064:J1065)</f>
        <v>0</v>
      </c>
      <c r="L1064" s="4">
        <f>AVEDEV(J1064:J1065)</f>
        <v>0</v>
      </c>
      <c r="M1064" s="5">
        <f>IF(K1064=0,0,L1064/K1064)</f>
        <v>0</v>
      </c>
    </row>
    <row r="1065" spans="1:13" x14ac:dyDescent="0.25">
      <c r="A1065" t="s">
        <v>4</v>
      </c>
      <c r="B1065" s="3">
        <v>19</v>
      </c>
      <c r="C1065" s="3">
        <v>15</v>
      </c>
      <c r="D1065" s="3" t="s">
        <v>547</v>
      </c>
      <c r="E1065" s="4">
        <v>10.53</v>
      </c>
      <c r="F1065" s="4">
        <v>19.13</v>
      </c>
      <c r="G1065" s="4">
        <v>0</v>
      </c>
      <c r="H1065" s="4">
        <v>0</v>
      </c>
      <c r="I1065" s="4">
        <v>9</v>
      </c>
      <c r="J1065" s="4">
        <v>0</v>
      </c>
      <c r="K1065" s="4"/>
      <c r="L1065" s="4"/>
      <c r="M1065" s="5"/>
    </row>
    <row r="1066" spans="1:13" x14ac:dyDescent="0.25">
      <c r="A1066" t="s">
        <v>613</v>
      </c>
      <c r="B1066" s="3">
        <v>38</v>
      </c>
      <c r="C1066" s="3">
        <v>15</v>
      </c>
      <c r="D1066" s="3" t="s">
        <v>1155</v>
      </c>
      <c r="E1066" s="4">
        <v>17.45</v>
      </c>
      <c r="F1066" s="4">
        <v>20.5</v>
      </c>
      <c r="G1066" s="4">
        <v>0</v>
      </c>
      <c r="H1066" s="4">
        <v>9</v>
      </c>
      <c r="I1066" s="4">
        <v>11</v>
      </c>
      <c r="J1066" s="4">
        <v>0</v>
      </c>
      <c r="K1066" s="4">
        <f>AVERAGE(J1066:J1067)</f>
        <v>0</v>
      </c>
      <c r="L1066" s="4">
        <f>AVEDEV(J1066:J1067)</f>
        <v>0</v>
      </c>
      <c r="M1066" s="5">
        <f>IF(K1066=0,0,L1066/K1066)</f>
        <v>0</v>
      </c>
    </row>
    <row r="1067" spans="1:13" x14ac:dyDescent="0.25">
      <c r="A1067" t="s">
        <v>613</v>
      </c>
      <c r="B1067" s="3">
        <v>39</v>
      </c>
      <c r="C1067" s="3">
        <v>15</v>
      </c>
      <c r="D1067" s="3" t="s">
        <v>1155</v>
      </c>
      <c r="E1067" s="4">
        <v>12.98</v>
      </c>
      <c r="F1067" s="4">
        <v>20.5</v>
      </c>
      <c r="G1067" s="4">
        <v>0</v>
      </c>
      <c r="H1067" s="4">
        <v>3</v>
      </c>
      <c r="I1067" s="4">
        <v>11</v>
      </c>
      <c r="J1067" s="4">
        <v>0</v>
      </c>
      <c r="K1067" s="4"/>
      <c r="L1067" s="4"/>
      <c r="M1067" s="5"/>
    </row>
    <row r="1068" spans="1:13" x14ac:dyDescent="0.25">
      <c r="A1068" t="s">
        <v>1219</v>
      </c>
      <c r="B1068" s="3">
        <v>58</v>
      </c>
      <c r="C1068" s="3">
        <v>15</v>
      </c>
      <c r="D1068" s="3" t="s">
        <v>1761</v>
      </c>
      <c r="E1068" s="4">
        <v>22.95</v>
      </c>
      <c r="F1068" s="4">
        <v>19.87</v>
      </c>
      <c r="G1068" s="4">
        <v>3.08</v>
      </c>
      <c r="H1068" s="4">
        <v>17</v>
      </c>
      <c r="I1068" s="4">
        <v>11</v>
      </c>
      <c r="J1068" s="4">
        <v>6</v>
      </c>
      <c r="K1068" s="4">
        <f>AVERAGE(J1068:J1069)</f>
        <v>3</v>
      </c>
      <c r="L1068" s="4">
        <f>AVEDEV(J1068:J1069)</f>
        <v>3</v>
      </c>
      <c r="M1068" s="5">
        <f>IF(K1068=0,0,L1068/K1068)</f>
        <v>1</v>
      </c>
    </row>
    <row r="1069" spans="1:13" x14ac:dyDescent="0.25">
      <c r="A1069" t="s">
        <v>1219</v>
      </c>
      <c r="B1069" s="3">
        <v>59</v>
      </c>
      <c r="C1069" s="3">
        <v>15</v>
      </c>
      <c r="D1069" s="3" t="s">
        <v>1761</v>
      </c>
      <c r="E1069" s="4">
        <v>15.42</v>
      </c>
      <c r="F1069" s="4">
        <v>19.87</v>
      </c>
      <c r="G1069" s="4">
        <v>0</v>
      </c>
      <c r="H1069" s="4">
        <v>5</v>
      </c>
      <c r="I1069" s="4">
        <v>11</v>
      </c>
      <c r="J1069" s="4">
        <v>0</v>
      </c>
      <c r="K1069" s="4"/>
      <c r="L1069" s="4"/>
      <c r="M1069" s="5"/>
    </row>
    <row r="1070" spans="1:13" x14ac:dyDescent="0.25">
      <c r="A1070" t="s">
        <v>4</v>
      </c>
      <c r="B1070" s="3">
        <v>14</v>
      </c>
      <c r="C1070" s="3">
        <v>43</v>
      </c>
      <c r="D1070" s="3" t="s">
        <v>443</v>
      </c>
      <c r="E1070" s="4">
        <v>14.25</v>
      </c>
      <c r="F1070" s="4">
        <v>19.13</v>
      </c>
      <c r="G1070" s="4">
        <v>0</v>
      </c>
      <c r="H1070" s="4">
        <v>3</v>
      </c>
      <c r="I1070" s="4">
        <v>9</v>
      </c>
      <c r="J1070" s="4">
        <v>0</v>
      </c>
      <c r="K1070" s="4">
        <f>AVERAGE(J1070:J1071)</f>
        <v>0</v>
      </c>
      <c r="L1070" s="4">
        <f>AVEDEV(J1070:J1071)</f>
        <v>0</v>
      </c>
      <c r="M1070" s="5">
        <f>IF(K1070=0,0,L1070/K1070)</f>
        <v>0</v>
      </c>
    </row>
    <row r="1071" spans="1:13" x14ac:dyDescent="0.25">
      <c r="A1071" t="s">
        <v>4</v>
      </c>
      <c r="B1071" s="3">
        <v>15</v>
      </c>
      <c r="C1071" s="3">
        <v>43</v>
      </c>
      <c r="D1071" s="3" t="s">
        <v>443</v>
      </c>
      <c r="E1071" s="4">
        <v>14.01</v>
      </c>
      <c r="F1071" s="4">
        <v>19.13</v>
      </c>
      <c r="G1071" s="4">
        <v>0</v>
      </c>
      <c r="H1071" s="4">
        <v>3</v>
      </c>
      <c r="I1071" s="4">
        <v>9</v>
      </c>
      <c r="J1071" s="4">
        <v>0</v>
      </c>
      <c r="K1071" s="4"/>
      <c r="L1071" s="4"/>
      <c r="M1071" s="5"/>
    </row>
    <row r="1072" spans="1:13" x14ac:dyDescent="0.25">
      <c r="A1072" t="s">
        <v>613</v>
      </c>
      <c r="B1072" s="3">
        <v>34</v>
      </c>
      <c r="C1072" s="3">
        <v>43</v>
      </c>
      <c r="D1072" s="3" t="s">
        <v>1051</v>
      </c>
      <c r="E1072" s="4">
        <v>21.59</v>
      </c>
      <c r="F1072" s="4">
        <v>20.5</v>
      </c>
      <c r="G1072" s="4">
        <v>1.0900000000000001</v>
      </c>
      <c r="H1072" s="4">
        <v>14</v>
      </c>
      <c r="I1072" s="4">
        <v>11</v>
      </c>
      <c r="J1072" s="4">
        <v>3</v>
      </c>
      <c r="K1072" s="4">
        <f>AVERAGE(J1072:J1073)</f>
        <v>2.5</v>
      </c>
      <c r="L1072" s="4">
        <f>AVEDEV(J1072:J1073)</f>
        <v>0.5</v>
      </c>
      <c r="M1072" s="5">
        <f>IF(K1072=0,0,L1072/K1072)</f>
        <v>0.2</v>
      </c>
    </row>
    <row r="1073" spans="1:13" x14ac:dyDescent="0.25">
      <c r="A1073" t="s">
        <v>613</v>
      </c>
      <c r="B1073" s="3">
        <v>35</v>
      </c>
      <c r="C1073" s="3">
        <v>43</v>
      </c>
      <c r="D1073" s="3" t="s">
        <v>1051</v>
      </c>
      <c r="E1073" s="4">
        <v>21.65</v>
      </c>
      <c r="F1073" s="4">
        <v>20.5</v>
      </c>
      <c r="G1073" s="4">
        <v>1.1499999999999999</v>
      </c>
      <c r="H1073" s="4">
        <v>13</v>
      </c>
      <c r="I1073" s="4">
        <v>11</v>
      </c>
      <c r="J1073" s="4">
        <v>2</v>
      </c>
      <c r="K1073" s="4"/>
      <c r="L1073" s="4"/>
      <c r="M1073" s="5"/>
    </row>
    <row r="1074" spans="1:13" x14ac:dyDescent="0.25">
      <c r="A1074" t="s">
        <v>1219</v>
      </c>
      <c r="B1074" s="3">
        <v>54</v>
      </c>
      <c r="C1074" s="3">
        <v>43</v>
      </c>
      <c r="D1074" s="3" t="s">
        <v>1657</v>
      </c>
      <c r="E1074" s="4">
        <v>21.08</v>
      </c>
      <c r="F1074" s="4">
        <v>19.87</v>
      </c>
      <c r="G1074" s="4">
        <v>1.21</v>
      </c>
      <c r="H1074" s="4">
        <v>15</v>
      </c>
      <c r="I1074" s="4">
        <v>11</v>
      </c>
      <c r="J1074" s="4">
        <v>4</v>
      </c>
      <c r="K1074" s="4">
        <f>AVERAGE(J1074:J1075)</f>
        <v>2</v>
      </c>
      <c r="L1074" s="4">
        <f>AVEDEV(J1074:J1075)</f>
        <v>2</v>
      </c>
      <c r="M1074" s="5">
        <f>IF(K1074=0,0,L1074/K1074)</f>
        <v>1</v>
      </c>
    </row>
    <row r="1075" spans="1:13" x14ac:dyDescent="0.25">
      <c r="A1075" t="s">
        <v>1219</v>
      </c>
      <c r="B1075" s="3">
        <v>55</v>
      </c>
      <c r="C1075" s="3">
        <v>43</v>
      </c>
      <c r="D1075" s="3" t="s">
        <v>1657</v>
      </c>
      <c r="E1075" s="4">
        <v>17.77</v>
      </c>
      <c r="F1075" s="4">
        <v>19.87</v>
      </c>
      <c r="G1075" s="4">
        <v>0</v>
      </c>
      <c r="H1075" s="4">
        <v>9</v>
      </c>
      <c r="I1075" s="4">
        <v>11</v>
      </c>
      <c r="J1075" s="4">
        <v>0</v>
      </c>
      <c r="K1075" s="4"/>
      <c r="L1075" s="4"/>
      <c r="M1075" s="5"/>
    </row>
    <row r="1076" spans="1:13" x14ac:dyDescent="0.25">
      <c r="A1076" t="s">
        <v>4</v>
      </c>
      <c r="B1076" s="3">
        <v>12</v>
      </c>
      <c r="C1076" s="3">
        <v>54</v>
      </c>
      <c r="D1076" s="3" t="s">
        <v>388</v>
      </c>
      <c r="E1076" s="4">
        <v>14.08</v>
      </c>
      <c r="F1076" s="4">
        <v>19.13</v>
      </c>
      <c r="G1076" s="4">
        <v>0</v>
      </c>
      <c r="H1076" s="4">
        <v>3</v>
      </c>
      <c r="I1076" s="4">
        <v>9</v>
      </c>
      <c r="J1076" s="4">
        <v>0</v>
      </c>
      <c r="K1076" s="4">
        <f>AVERAGE(J1076:J1077)</f>
        <v>0</v>
      </c>
      <c r="L1076" s="4">
        <f>AVEDEV(J1076:J1077)</f>
        <v>0</v>
      </c>
      <c r="M1076" s="5">
        <f>IF(K1076=0,0,L1076/K1076)</f>
        <v>0</v>
      </c>
    </row>
    <row r="1077" spans="1:13" x14ac:dyDescent="0.25">
      <c r="A1077" t="s">
        <v>4</v>
      </c>
      <c r="B1077" s="3">
        <v>13</v>
      </c>
      <c r="C1077" s="3">
        <v>54</v>
      </c>
      <c r="D1077" s="3" t="s">
        <v>388</v>
      </c>
      <c r="E1077" s="4">
        <v>16.309999999999999</v>
      </c>
      <c r="F1077" s="4">
        <v>19.13</v>
      </c>
      <c r="G1077" s="4">
        <v>0</v>
      </c>
      <c r="H1077" s="4">
        <v>3</v>
      </c>
      <c r="I1077" s="4">
        <v>9</v>
      </c>
      <c r="J1077" s="4">
        <v>0</v>
      </c>
      <c r="K1077" s="4"/>
      <c r="L1077" s="4"/>
      <c r="M1077" s="5"/>
    </row>
    <row r="1078" spans="1:13" x14ac:dyDescent="0.25">
      <c r="A1078" t="s">
        <v>613</v>
      </c>
      <c r="B1078" s="3">
        <v>32</v>
      </c>
      <c r="C1078" s="3">
        <v>54</v>
      </c>
      <c r="D1078" s="3" t="s">
        <v>996</v>
      </c>
      <c r="E1078" s="4">
        <v>15.39</v>
      </c>
      <c r="F1078" s="4">
        <v>20.5</v>
      </c>
      <c r="G1078" s="4">
        <v>0</v>
      </c>
      <c r="H1078" s="4">
        <v>4</v>
      </c>
      <c r="I1078" s="4">
        <v>11</v>
      </c>
      <c r="J1078" s="4">
        <v>0</v>
      </c>
      <c r="K1078" s="4">
        <f>AVERAGE(J1078:J1079)</f>
        <v>0</v>
      </c>
      <c r="L1078" s="4">
        <f>AVEDEV(J1078:J1079)</f>
        <v>0</v>
      </c>
      <c r="M1078" s="5">
        <f>IF(K1078=0,0,L1078/K1078)</f>
        <v>0</v>
      </c>
    </row>
    <row r="1079" spans="1:13" x14ac:dyDescent="0.25">
      <c r="A1079" t="s">
        <v>613</v>
      </c>
      <c r="B1079" s="3">
        <v>33</v>
      </c>
      <c r="C1079" s="3">
        <v>54</v>
      </c>
      <c r="D1079" s="3" t="s">
        <v>996</v>
      </c>
      <c r="E1079" s="4">
        <v>21.8</v>
      </c>
      <c r="F1079" s="4">
        <v>20.5</v>
      </c>
      <c r="G1079" s="4">
        <v>1.3</v>
      </c>
      <c r="H1079" s="4">
        <v>11</v>
      </c>
      <c r="I1079" s="4">
        <v>11</v>
      </c>
      <c r="J1079" s="4">
        <v>0</v>
      </c>
      <c r="K1079" s="4"/>
      <c r="L1079" s="4"/>
      <c r="M1079" s="5"/>
    </row>
    <row r="1080" spans="1:13" x14ac:dyDescent="0.25">
      <c r="A1080" t="s">
        <v>1219</v>
      </c>
      <c r="B1080" s="3">
        <v>52</v>
      </c>
      <c r="C1080" s="3">
        <v>54</v>
      </c>
      <c r="D1080" s="3" t="s">
        <v>1602</v>
      </c>
      <c r="E1080" s="4">
        <v>18.989999999999998</v>
      </c>
      <c r="F1080" s="4">
        <v>19.87</v>
      </c>
      <c r="G1080" s="4">
        <v>0</v>
      </c>
      <c r="H1080" s="4">
        <v>7</v>
      </c>
      <c r="I1080" s="4">
        <v>11</v>
      </c>
      <c r="J1080" s="4">
        <v>0</v>
      </c>
      <c r="K1080" s="4">
        <f>AVERAGE(J1080:J1081)</f>
        <v>0</v>
      </c>
      <c r="L1080" s="4">
        <f>AVEDEV(J1080:J1081)</f>
        <v>0</v>
      </c>
      <c r="M1080" s="5">
        <f>IF(K1080=0,0,L1080/K1080)</f>
        <v>0</v>
      </c>
    </row>
    <row r="1081" spans="1:13" x14ac:dyDescent="0.25">
      <c r="A1081" t="s">
        <v>1219</v>
      </c>
      <c r="B1081" s="3">
        <v>53</v>
      </c>
      <c r="C1081" s="3">
        <v>54</v>
      </c>
      <c r="D1081" s="3" t="s">
        <v>1602</v>
      </c>
      <c r="E1081" s="4">
        <v>19.91</v>
      </c>
      <c r="F1081" s="4">
        <v>19.87</v>
      </c>
      <c r="G1081" s="4">
        <v>0.04</v>
      </c>
      <c r="H1081" s="4">
        <v>9</v>
      </c>
      <c r="I1081" s="4">
        <v>11</v>
      </c>
      <c r="J1081" s="4">
        <v>0</v>
      </c>
      <c r="K1081" s="4"/>
      <c r="L1081" s="4"/>
      <c r="M1081" s="5"/>
    </row>
    <row r="1082" spans="1:13" x14ac:dyDescent="0.25">
      <c r="A1082" t="s">
        <v>4</v>
      </c>
      <c r="B1082" s="3">
        <v>6</v>
      </c>
      <c r="C1082" s="3">
        <v>66</v>
      </c>
      <c r="D1082" s="3" t="s">
        <v>202</v>
      </c>
      <c r="E1082" s="4">
        <v>19.21</v>
      </c>
      <c r="F1082" s="4">
        <v>19.13</v>
      </c>
      <c r="G1082" s="4">
        <v>7.0000000000000007E-2</v>
      </c>
      <c r="H1082" s="4">
        <v>9</v>
      </c>
      <c r="I1082" s="4">
        <v>9</v>
      </c>
      <c r="J1082" s="4">
        <v>0</v>
      </c>
      <c r="K1082" s="4">
        <f>AVERAGE(J1082:J1083)</f>
        <v>1</v>
      </c>
      <c r="L1082" s="4">
        <f>AVEDEV(J1082:J1083)</f>
        <v>1</v>
      </c>
      <c r="M1082" s="5">
        <f>IF(K1082=0,0,L1082/K1082)</f>
        <v>1</v>
      </c>
    </row>
    <row r="1083" spans="1:13" x14ac:dyDescent="0.25">
      <c r="A1083" t="s">
        <v>4</v>
      </c>
      <c r="B1083" s="3">
        <v>7</v>
      </c>
      <c r="C1083" s="3">
        <v>66</v>
      </c>
      <c r="D1083" s="3" t="s">
        <v>202</v>
      </c>
      <c r="E1083" s="4">
        <v>18.920000000000002</v>
      </c>
      <c r="F1083" s="4">
        <v>19.13</v>
      </c>
      <c r="G1083" s="4">
        <v>0</v>
      </c>
      <c r="H1083" s="4">
        <v>11</v>
      </c>
      <c r="I1083" s="4">
        <v>9</v>
      </c>
      <c r="J1083" s="4">
        <v>2</v>
      </c>
      <c r="K1083" s="4"/>
      <c r="L1083" s="4"/>
      <c r="M1083" s="5"/>
    </row>
    <row r="1084" spans="1:13" x14ac:dyDescent="0.25">
      <c r="A1084" t="s">
        <v>613</v>
      </c>
      <c r="B1084" s="3">
        <v>26</v>
      </c>
      <c r="C1084" s="3">
        <v>66</v>
      </c>
      <c r="D1084" s="3" t="s">
        <v>810</v>
      </c>
      <c r="E1084" s="4">
        <v>22.89</v>
      </c>
      <c r="F1084" s="4">
        <v>20.5</v>
      </c>
      <c r="G1084" s="4">
        <v>2.39</v>
      </c>
      <c r="H1084" s="4">
        <v>17</v>
      </c>
      <c r="I1084" s="4">
        <v>11</v>
      </c>
      <c r="J1084" s="4">
        <v>6</v>
      </c>
      <c r="K1084" s="4">
        <f>AVERAGE(J1084:J1085)</f>
        <v>4</v>
      </c>
      <c r="L1084" s="4">
        <f>AVEDEV(J1084:J1085)</f>
        <v>2</v>
      </c>
      <c r="M1084" s="5">
        <f>IF(K1084=0,0,L1084/K1084)</f>
        <v>0.5</v>
      </c>
    </row>
    <row r="1085" spans="1:13" x14ac:dyDescent="0.25">
      <c r="A1085" t="s">
        <v>613</v>
      </c>
      <c r="B1085" s="3">
        <v>27</v>
      </c>
      <c r="C1085" s="3">
        <v>66</v>
      </c>
      <c r="D1085" s="3" t="s">
        <v>810</v>
      </c>
      <c r="E1085" s="4">
        <v>23.34</v>
      </c>
      <c r="F1085" s="4">
        <v>20.5</v>
      </c>
      <c r="G1085" s="4">
        <v>2.84</v>
      </c>
      <c r="H1085" s="4">
        <v>13</v>
      </c>
      <c r="I1085" s="4">
        <v>11</v>
      </c>
      <c r="J1085" s="4">
        <v>2</v>
      </c>
      <c r="K1085" s="4"/>
      <c r="L1085" s="4"/>
      <c r="M1085" s="5"/>
    </row>
    <row r="1086" spans="1:13" x14ac:dyDescent="0.25">
      <c r="A1086" t="s">
        <v>1219</v>
      </c>
      <c r="B1086" s="3">
        <v>46</v>
      </c>
      <c r="C1086" s="3">
        <v>66</v>
      </c>
      <c r="D1086" s="3" t="s">
        <v>1416</v>
      </c>
      <c r="E1086" s="4">
        <v>18.329999999999998</v>
      </c>
      <c r="F1086" s="4">
        <v>19.87</v>
      </c>
      <c r="G1086" s="4">
        <v>0</v>
      </c>
      <c r="H1086" s="4">
        <v>7</v>
      </c>
      <c r="I1086" s="4">
        <v>11</v>
      </c>
      <c r="J1086" s="4">
        <v>0</v>
      </c>
      <c r="K1086" s="4">
        <f>AVERAGE(J1086:J1087)</f>
        <v>0</v>
      </c>
      <c r="L1086" s="4">
        <f>AVEDEV(J1086:J1087)</f>
        <v>0</v>
      </c>
      <c r="M1086" s="5">
        <f>IF(K1086=0,0,L1086/K1086)</f>
        <v>0</v>
      </c>
    </row>
    <row r="1087" spans="1:13" x14ac:dyDescent="0.25">
      <c r="A1087" t="s">
        <v>1219</v>
      </c>
      <c r="B1087" s="3">
        <v>47</v>
      </c>
      <c r="C1087" s="3">
        <v>66</v>
      </c>
      <c r="D1087" s="3" t="s">
        <v>1416</v>
      </c>
      <c r="E1087" s="4">
        <v>15.57</v>
      </c>
      <c r="F1087" s="4">
        <v>19.87</v>
      </c>
      <c r="G1087" s="4">
        <v>0</v>
      </c>
      <c r="H1087" s="4">
        <v>3</v>
      </c>
      <c r="I1087" s="4">
        <v>11</v>
      </c>
      <c r="J1087" s="4">
        <v>0</v>
      </c>
      <c r="K1087" s="4"/>
      <c r="L1087" s="4"/>
      <c r="M1087" s="5"/>
    </row>
    <row r="1088" spans="1:13" x14ac:dyDescent="0.25">
      <c r="A1088" t="s">
        <v>4</v>
      </c>
      <c r="B1088" s="3">
        <v>12</v>
      </c>
      <c r="C1088" s="3">
        <v>59</v>
      </c>
      <c r="D1088" s="3" t="s">
        <v>393</v>
      </c>
      <c r="E1088" s="4">
        <v>19.88</v>
      </c>
      <c r="F1088" s="4">
        <v>19.13</v>
      </c>
      <c r="G1088" s="4">
        <v>0.74</v>
      </c>
      <c r="H1088" s="4">
        <v>11</v>
      </c>
      <c r="I1088" s="4">
        <v>9</v>
      </c>
      <c r="J1088" s="4">
        <v>2</v>
      </c>
      <c r="K1088" s="4">
        <f>AVERAGE(J1088:J1089)</f>
        <v>1</v>
      </c>
      <c r="L1088" s="4">
        <f>AVEDEV(J1088:J1089)</f>
        <v>1</v>
      </c>
      <c r="M1088" s="5">
        <f>IF(K1088=0,0,L1088/K1088)</f>
        <v>1</v>
      </c>
    </row>
    <row r="1089" spans="1:13" x14ac:dyDescent="0.25">
      <c r="A1089" t="s">
        <v>4</v>
      </c>
      <c r="B1089" s="3">
        <v>13</v>
      </c>
      <c r="C1089" s="3">
        <v>59</v>
      </c>
      <c r="D1089" s="3" t="s">
        <v>393</v>
      </c>
      <c r="E1089" s="4">
        <v>16.88</v>
      </c>
      <c r="F1089" s="4">
        <v>19.13</v>
      </c>
      <c r="G1089" s="4">
        <v>0</v>
      </c>
      <c r="H1089" s="4">
        <v>7</v>
      </c>
      <c r="I1089" s="4">
        <v>9</v>
      </c>
      <c r="J1089" s="4">
        <v>0</v>
      </c>
      <c r="K1089" s="4"/>
      <c r="L1089" s="4"/>
      <c r="M1089" s="5"/>
    </row>
    <row r="1090" spans="1:13" x14ac:dyDescent="0.25">
      <c r="A1090" t="s">
        <v>613</v>
      </c>
      <c r="B1090" s="3">
        <v>32</v>
      </c>
      <c r="C1090" s="3">
        <v>59</v>
      </c>
      <c r="D1090" s="3" t="s">
        <v>1001</v>
      </c>
      <c r="E1090" s="4">
        <v>19.46</v>
      </c>
      <c r="F1090" s="4">
        <v>20.5</v>
      </c>
      <c r="G1090" s="4">
        <v>0</v>
      </c>
      <c r="H1090" s="4">
        <v>16</v>
      </c>
      <c r="I1090" s="4">
        <v>11</v>
      </c>
      <c r="J1090" s="4">
        <v>5</v>
      </c>
      <c r="K1090" s="4">
        <f>AVERAGE(J1090:J1091)</f>
        <v>4.5</v>
      </c>
      <c r="L1090" s="4">
        <f>AVEDEV(J1090:J1091)</f>
        <v>0.5</v>
      </c>
      <c r="M1090" s="5">
        <f>IF(K1090=0,0,L1090/K1090)</f>
        <v>0.1111111111111111</v>
      </c>
    </row>
    <row r="1091" spans="1:13" x14ac:dyDescent="0.25">
      <c r="A1091" t="s">
        <v>613</v>
      </c>
      <c r="B1091" s="3">
        <v>33</v>
      </c>
      <c r="C1091" s="3">
        <v>59</v>
      </c>
      <c r="D1091" s="3" t="s">
        <v>1001</v>
      </c>
      <c r="E1091" s="4">
        <v>22.55</v>
      </c>
      <c r="F1091" s="4">
        <v>20.5</v>
      </c>
      <c r="G1091" s="4">
        <v>2.0499999999999998</v>
      </c>
      <c r="H1091" s="4">
        <v>15</v>
      </c>
      <c r="I1091" s="4">
        <v>11</v>
      </c>
      <c r="J1091" s="4">
        <v>4</v>
      </c>
      <c r="K1091" s="4"/>
      <c r="L1091" s="4"/>
      <c r="M1091" s="5"/>
    </row>
    <row r="1092" spans="1:13" x14ac:dyDescent="0.25">
      <c r="A1092" t="s">
        <v>1219</v>
      </c>
      <c r="B1092" s="3">
        <v>52</v>
      </c>
      <c r="C1092" s="3">
        <v>59</v>
      </c>
      <c r="D1092" s="3" t="s">
        <v>1607</v>
      </c>
      <c r="E1092" s="4">
        <v>21.95</v>
      </c>
      <c r="F1092" s="4">
        <v>19.87</v>
      </c>
      <c r="G1092" s="4">
        <v>2.08</v>
      </c>
      <c r="H1092" s="4">
        <v>17</v>
      </c>
      <c r="I1092" s="4">
        <v>11</v>
      </c>
      <c r="J1092" s="4">
        <v>6</v>
      </c>
      <c r="K1092" s="4">
        <f>AVERAGE(J1092:J1093)</f>
        <v>12.5</v>
      </c>
      <c r="L1092" s="4">
        <f>AVEDEV(J1092:J1093)</f>
        <v>6.5</v>
      </c>
      <c r="M1092" s="5">
        <f>IF(K1092=0,0,L1092/K1092)</f>
        <v>0.52</v>
      </c>
    </row>
    <row r="1093" spans="1:13" x14ac:dyDescent="0.25">
      <c r="A1093" t="s">
        <v>1219</v>
      </c>
      <c r="B1093" s="3">
        <v>53</v>
      </c>
      <c r="C1093" s="3">
        <v>59</v>
      </c>
      <c r="D1093" s="3" t="s">
        <v>1607</v>
      </c>
      <c r="E1093" s="4">
        <v>32.86</v>
      </c>
      <c r="F1093" s="4">
        <v>19.87</v>
      </c>
      <c r="G1093" s="4">
        <v>12.99</v>
      </c>
      <c r="H1093" s="4">
        <v>30</v>
      </c>
      <c r="I1093" s="4">
        <v>11</v>
      </c>
      <c r="J1093" s="4">
        <v>19</v>
      </c>
      <c r="K1093" s="4"/>
      <c r="L1093" s="4"/>
      <c r="M1093" s="5"/>
    </row>
    <row r="1094" spans="1:13" x14ac:dyDescent="0.25">
      <c r="A1094" t="s">
        <v>4</v>
      </c>
      <c r="B1094" s="3">
        <v>18</v>
      </c>
      <c r="C1094" s="3">
        <v>12</v>
      </c>
      <c r="D1094" s="3" t="s">
        <v>544</v>
      </c>
      <c r="E1094" s="4">
        <v>11.14</v>
      </c>
      <c r="F1094" s="4">
        <v>19.13</v>
      </c>
      <c r="G1094" s="4">
        <v>0</v>
      </c>
      <c r="H1094" s="4">
        <v>0</v>
      </c>
      <c r="I1094" s="4">
        <v>9</v>
      </c>
      <c r="J1094" s="4">
        <v>0</v>
      </c>
      <c r="K1094" s="4">
        <f>AVERAGE(J1094:J1095)</f>
        <v>0</v>
      </c>
      <c r="L1094" s="4">
        <f>AVEDEV(J1094:J1095)</f>
        <v>0</v>
      </c>
      <c r="M1094" s="5">
        <f>IF(K1094=0,0,L1094/K1094)</f>
        <v>0</v>
      </c>
    </row>
    <row r="1095" spans="1:13" x14ac:dyDescent="0.25">
      <c r="A1095" t="s">
        <v>4</v>
      </c>
      <c r="B1095" s="3">
        <v>19</v>
      </c>
      <c r="C1095" s="3">
        <v>12</v>
      </c>
      <c r="D1095" s="3" t="s">
        <v>544</v>
      </c>
      <c r="E1095" s="4">
        <v>11.2</v>
      </c>
      <c r="F1095" s="4">
        <v>19.13</v>
      </c>
      <c r="G1095" s="4">
        <v>0</v>
      </c>
      <c r="H1095" s="4">
        <v>0</v>
      </c>
      <c r="I1095" s="4">
        <v>9</v>
      </c>
      <c r="J1095" s="4">
        <v>0</v>
      </c>
      <c r="K1095" s="4"/>
      <c r="L1095" s="4"/>
      <c r="M1095" s="5"/>
    </row>
    <row r="1096" spans="1:13" x14ac:dyDescent="0.25">
      <c r="A1096" t="s">
        <v>613</v>
      </c>
      <c r="B1096" s="3">
        <v>38</v>
      </c>
      <c r="C1096" s="3">
        <v>12</v>
      </c>
      <c r="D1096" s="3" t="s">
        <v>1152</v>
      </c>
      <c r="E1096" s="4">
        <v>20.84</v>
      </c>
      <c r="F1096" s="4">
        <v>20.5</v>
      </c>
      <c r="G1096" s="4">
        <v>0.34</v>
      </c>
      <c r="H1096" s="4">
        <v>11</v>
      </c>
      <c r="I1096" s="4">
        <v>11</v>
      </c>
      <c r="J1096" s="4">
        <v>0</v>
      </c>
      <c r="K1096" s="4">
        <f>AVERAGE(J1096:J1097)</f>
        <v>0</v>
      </c>
      <c r="L1096" s="4">
        <f>AVEDEV(J1096:J1097)</f>
        <v>0</v>
      </c>
      <c r="M1096" s="5">
        <f>IF(K1096=0,0,L1096/K1096)</f>
        <v>0</v>
      </c>
    </row>
    <row r="1097" spans="1:13" x14ac:dyDescent="0.25">
      <c r="A1097" t="s">
        <v>613</v>
      </c>
      <c r="B1097" s="3">
        <v>39</v>
      </c>
      <c r="C1097" s="3">
        <v>12</v>
      </c>
      <c r="D1097" s="3" t="s">
        <v>1152</v>
      </c>
      <c r="E1097" s="4">
        <v>17.16</v>
      </c>
      <c r="F1097" s="4">
        <v>20.5</v>
      </c>
      <c r="G1097" s="4">
        <v>0</v>
      </c>
      <c r="H1097" s="4">
        <v>2.5</v>
      </c>
      <c r="I1097" s="4">
        <v>11</v>
      </c>
      <c r="J1097" s="4">
        <v>0</v>
      </c>
      <c r="K1097" s="4"/>
      <c r="L1097" s="4"/>
      <c r="M1097" s="5"/>
    </row>
    <row r="1098" spans="1:13" x14ac:dyDescent="0.25">
      <c r="A1098" t="s">
        <v>1219</v>
      </c>
      <c r="B1098" s="3">
        <v>58</v>
      </c>
      <c r="C1098" s="3">
        <v>12</v>
      </c>
      <c r="D1098" s="3" t="s">
        <v>1758</v>
      </c>
      <c r="E1098" s="4">
        <v>20.260000000000002</v>
      </c>
      <c r="F1098" s="4">
        <v>19.87</v>
      </c>
      <c r="G1098" s="4">
        <v>0.39</v>
      </c>
      <c r="H1098" s="4">
        <v>11</v>
      </c>
      <c r="I1098" s="4">
        <v>11</v>
      </c>
      <c r="J1098" s="4">
        <v>0</v>
      </c>
      <c r="K1098" s="4">
        <f>AVERAGE(J1098:J1099)</f>
        <v>0</v>
      </c>
      <c r="L1098" s="4">
        <f>AVEDEV(J1098:J1099)</f>
        <v>0</v>
      </c>
      <c r="M1098" s="5">
        <f>IF(K1098=0,0,L1098/K1098)</f>
        <v>0</v>
      </c>
    </row>
    <row r="1099" spans="1:13" x14ac:dyDescent="0.25">
      <c r="A1099" t="s">
        <v>1219</v>
      </c>
      <c r="B1099" s="3">
        <v>59</v>
      </c>
      <c r="C1099" s="3">
        <v>12</v>
      </c>
      <c r="D1099" s="3" t="s">
        <v>1758</v>
      </c>
      <c r="E1099" s="4">
        <v>16.05</v>
      </c>
      <c r="F1099" s="4">
        <v>19.87</v>
      </c>
      <c r="G1099" s="4">
        <v>0</v>
      </c>
      <c r="H1099" s="4">
        <v>3</v>
      </c>
      <c r="I1099" s="4">
        <v>11</v>
      </c>
      <c r="J1099" s="4">
        <v>0</v>
      </c>
      <c r="K1099" s="4"/>
      <c r="L1099" s="4"/>
      <c r="M1099" s="5"/>
    </row>
    <row r="1100" spans="1:13" x14ac:dyDescent="0.25">
      <c r="A1100" t="s">
        <v>4</v>
      </c>
      <c r="B1100" s="3">
        <v>4</v>
      </c>
      <c r="C1100" s="3">
        <v>24</v>
      </c>
      <c r="D1100" s="3" t="s">
        <v>94</v>
      </c>
      <c r="E1100" s="4">
        <v>13.29</v>
      </c>
      <c r="F1100" s="4">
        <v>19.13</v>
      </c>
      <c r="G1100" s="4">
        <v>0</v>
      </c>
      <c r="H1100" s="4">
        <v>0</v>
      </c>
      <c r="I1100" s="4">
        <v>9</v>
      </c>
      <c r="J1100" s="4">
        <v>0</v>
      </c>
      <c r="K1100" s="4">
        <f>AVERAGE(J1100:J1101)</f>
        <v>0</v>
      </c>
      <c r="L1100" s="4">
        <f>AVEDEV(J1100:J1101)</f>
        <v>0</v>
      </c>
      <c r="M1100" s="5">
        <f>IF(K1100=0,0,L1100/K1100)</f>
        <v>0</v>
      </c>
    </row>
    <row r="1101" spans="1:13" x14ac:dyDescent="0.25">
      <c r="A1101" t="s">
        <v>4</v>
      </c>
      <c r="B1101" s="3">
        <v>5</v>
      </c>
      <c r="C1101" s="3">
        <v>24</v>
      </c>
      <c r="D1101" s="3" t="s">
        <v>94</v>
      </c>
      <c r="E1101" s="4">
        <v>11.02</v>
      </c>
      <c r="F1101" s="4">
        <v>19.13</v>
      </c>
      <c r="G1101" s="4">
        <v>0</v>
      </c>
      <c r="H1101" s="4">
        <v>0</v>
      </c>
      <c r="I1101" s="4">
        <v>9</v>
      </c>
      <c r="J1101" s="4">
        <v>0</v>
      </c>
      <c r="K1101" s="4"/>
      <c r="L1101" s="4"/>
      <c r="M1101" s="5"/>
    </row>
    <row r="1102" spans="1:13" x14ac:dyDescent="0.25">
      <c r="A1102" t="s">
        <v>613</v>
      </c>
      <c r="B1102" s="3">
        <v>24</v>
      </c>
      <c r="C1102" s="3">
        <v>24</v>
      </c>
      <c r="D1102" s="3" t="s">
        <v>702</v>
      </c>
      <c r="E1102" s="4">
        <v>15.54</v>
      </c>
      <c r="F1102" s="4">
        <v>20.5</v>
      </c>
      <c r="G1102" s="4">
        <v>0</v>
      </c>
      <c r="H1102" s="4">
        <v>5</v>
      </c>
      <c r="I1102" s="4">
        <v>11</v>
      </c>
      <c r="J1102" s="4">
        <v>0</v>
      </c>
      <c r="K1102" s="4">
        <f>AVERAGE(J1102:J1103)</f>
        <v>0</v>
      </c>
      <c r="L1102" s="4">
        <f>AVEDEV(J1102:J1103)</f>
        <v>0</v>
      </c>
      <c r="M1102" s="5">
        <f>IF(K1102=0,0,L1102/K1102)</f>
        <v>0</v>
      </c>
    </row>
    <row r="1103" spans="1:13" x14ac:dyDescent="0.25">
      <c r="A1103" t="s">
        <v>613</v>
      </c>
      <c r="B1103" s="3">
        <v>25</v>
      </c>
      <c r="C1103" s="3">
        <v>24</v>
      </c>
      <c r="D1103" s="3" t="s">
        <v>702</v>
      </c>
      <c r="E1103" s="4">
        <v>16.07</v>
      </c>
      <c r="F1103" s="4">
        <v>20.5</v>
      </c>
      <c r="G1103" s="4">
        <v>0</v>
      </c>
      <c r="H1103" s="4">
        <v>4</v>
      </c>
      <c r="I1103" s="4">
        <v>11</v>
      </c>
      <c r="J1103" s="4">
        <v>0</v>
      </c>
      <c r="K1103" s="4"/>
      <c r="L1103" s="4"/>
      <c r="M1103" s="5"/>
    </row>
    <row r="1104" spans="1:13" x14ac:dyDescent="0.25">
      <c r="A1104" t="s">
        <v>1219</v>
      </c>
      <c r="B1104" s="3">
        <v>44</v>
      </c>
      <c r="C1104" s="3">
        <v>24</v>
      </c>
      <c r="D1104" s="3" t="s">
        <v>1308</v>
      </c>
      <c r="E1104" s="4">
        <v>15.98</v>
      </c>
      <c r="F1104" s="4">
        <v>19.87</v>
      </c>
      <c r="G1104" s="4">
        <v>0</v>
      </c>
      <c r="H1104" s="4">
        <v>0</v>
      </c>
      <c r="I1104" s="4">
        <v>11</v>
      </c>
      <c r="J1104" s="4">
        <v>0</v>
      </c>
      <c r="K1104" s="4">
        <f>AVERAGE(J1104:J1105)</f>
        <v>0</v>
      </c>
      <c r="L1104" s="4">
        <f>AVEDEV(J1104:J1105)</f>
        <v>0</v>
      </c>
      <c r="M1104" s="5">
        <f>IF(K1104=0,0,L1104/K1104)</f>
        <v>0</v>
      </c>
    </row>
    <row r="1105" spans="1:13" x14ac:dyDescent="0.25">
      <c r="A1105" t="s">
        <v>1219</v>
      </c>
      <c r="B1105" s="3">
        <v>45</v>
      </c>
      <c r="C1105" s="3">
        <v>24</v>
      </c>
      <c r="D1105" s="3" t="s">
        <v>1308</v>
      </c>
      <c r="E1105" s="4">
        <v>15.36</v>
      </c>
      <c r="F1105" s="4">
        <v>19.87</v>
      </c>
      <c r="G1105" s="4">
        <v>0</v>
      </c>
      <c r="H1105" s="4">
        <v>0</v>
      </c>
      <c r="I1105" s="4">
        <v>11</v>
      </c>
      <c r="J1105" s="4">
        <v>0</v>
      </c>
      <c r="K1105" s="4"/>
      <c r="L1105" s="4"/>
      <c r="M1105" s="5"/>
    </row>
    <row r="1106" spans="1:13" x14ac:dyDescent="0.25">
      <c r="A1106" t="s">
        <v>4</v>
      </c>
      <c r="B1106" s="3">
        <v>16</v>
      </c>
      <c r="C1106" s="3">
        <v>33</v>
      </c>
      <c r="D1106" s="3" t="s">
        <v>499</v>
      </c>
      <c r="E1106" s="4">
        <v>22.49</v>
      </c>
      <c r="F1106" s="4">
        <v>19.13</v>
      </c>
      <c r="G1106" s="4">
        <v>3.35</v>
      </c>
      <c r="H1106" s="4">
        <v>11</v>
      </c>
      <c r="I1106" s="4">
        <v>9</v>
      </c>
      <c r="J1106" s="4">
        <v>2</v>
      </c>
      <c r="K1106" s="4">
        <f>AVERAGE(J1106:J1107)</f>
        <v>1</v>
      </c>
      <c r="L1106" s="4">
        <f>AVEDEV(J1106:J1107)</f>
        <v>1</v>
      </c>
      <c r="M1106" s="5">
        <f>IF(K1106=0,0,L1106/K1106)</f>
        <v>1</v>
      </c>
    </row>
    <row r="1107" spans="1:13" x14ac:dyDescent="0.25">
      <c r="A1107" t="s">
        <v>4</v>
      </c>
      <c r="B1107" s="3">
        <v>17</v>
      </c>
      <c r="C1107" s="3">
        <v>33</v>
      </c>
      <c r="D1107" s="3" t="s">
        <v>499</v>
      </c>
      <c r="E1107" s="4">
        <v>15.01</v>
      </c>
      <c r="F1107" s="4">
        <v>19.13</v>
      </c>
      <c r="G1107" s="4">
        <v>0</v>
      </c>
      <c r="H1107" s="4">
        <v>6</v>
      </c>
      <c r="I1107" s="4">
        <v>9</v>
      </c>
      <c r="J1107" s="4">
        <v>0</v>
      </c>
      <c r="K1107" s="4"/>
      <c r="L1107" s="4"/>
      <c r="M1107" s="5"/>
    </row>
    <row r="1108" spans="1:13" x14ac:dyDescent="0.25">
      <c r="A1108" t="s">
        <v>613</v>
      </c>
      <c r="B1108" s="3">
        <v>36</v>
      </c>
      <c r="C1108" s="3">
        <v>33</v>
      </c>
      <c r="D1108" s="3" t="s">
        <v>1107</v>
      </c>
      <c r="E1108" s="4">
        <v>18.72</v>
      </c>
      <c r="F1108" s="4">
        <v>20.5</v>
      </c>
      <c r="G1108" s="4">
        <v>0</v>
      </c>
      <c r="H1108" s="4">
        <v>7</v>
      </c>
      <c r="I1108" s="4">
        <v>11</v>
      </c>
      <c r="J1108" s="4">
        <v>0</v>
      </c>
      <c r="K1108" s="4">
        <f>AVERAGE(J1108:J1109)</f>
        <v>0</v>
      </c>
      <c r="L1108" s="4">
        <f>AVEDEV(J1108:J1109)</f>
        <v>0</v>
      </c>
      <c r="M1108" s="5">
        <f>IF(K1108=0,0,L1108/K1108)</f>
        <v>0</v>
      </c>
    </row>
    <row r="1109" spans="1:13" x14ac:dyDescent="0.25">
      <c r="A1109" t="s">
        <v>613</v>
      </c>
      <c r="B1109" s="3">
        <v>37</v>
      </c>
      <c r="C1109" s="3">
        <v>33</v>
      </c>
      <c r="D1109" s="3" t="s">
        <v>1107</v>
      </c>
      <c r="E1109" s="4">
        <v>14.63</v>
      </c>
      <c r="F1109" s="4">
        <v>20.5</v>
      </c>
      <c r="G1109" s="4">
        <v>0</v>
      </c>
      <c r="H1109" s="4">
        <v>6</v>
      </c>
      <c r="I1109" s="4">
        <v>11</v>
      </c>
      <c r="J1109" s="4">
        <v>0</v>
      </c>
      <c r="K1109" s="4"/>
      <c r="L1109" s="4"/>
      <c r="M1109" s="5"/>
    </row>
    <row r="1110" spans="1:13" x14ac:dyDescent="0.25">
      <c r="A1110" t="s">
        <v>1219</v>
      </c>
      <c r="B1110" s="3">
        <v>56</v>
      </c>
      <c r="C1110" s="3">
        <v>33</v>
      </c>
      <c r="D1110" s="3" t="s">
        <v>1713</v>
      </c>
      <c r="E1110" s="4">
        <v>17.05</v>
      </c>
      <c r="F1110" s="4">
        <v>19.87</v>
      </c>
      <c r="G1110" s="4">
        <v>0</v>
      </c>
      <c r="H1110" s="4">
        <v>9</v>
      </c>
      <c r="I1110" s="4">
        <v>11</v>
      </c>
      <c r="J1110" s="4">
        <v>0</v>
      </c>
      <c r="K1110" s="4">
        <f>AVERAGE(J1110:J1111)</f>
        <v>0</v>
      </c>
      <c r="L1110" s="4">
        <f>AVEDEV(J1110:J1111)</f>
        <v>0</v>
      </c>
      <c r="M1110" s="5">
        <f>IF(K1110=0,0,L1110/K1110)</f>
        <v>0</v>
      </c>
    </row>
    <row r="1111" spans="1:13" x14ac:dyDescent="0.25">
      <c r="A1111" t="s">
        <v>1219</v>
      </c>
      <c r="B1111" s="3">
        <v>57</v>
      </c>
      <c r="C1111" s="3">
        <v>33</v>
      </c>
      <c r="D1111" s="3" t="s">
        <v>1713</v>
      </c>
      <c r="E1111" s="4">
        <v>13.05</v>
      </c>
      <c r="F1111" s="4">
        <v>19.87</v>
      </c>
      <c r="G1111" s="4">
        <v>0</v>
      </c>
      <c r="H1111" s="4">
        <v>0</v>
      </c>
      <c r="I1111" s="4">
        <v>11</v>
      </c>
      <c r="J1111" s="4">
        <v>0</v>
      </c>
      <c r="K1111" s="4"/>
      <c r="L1111" s="4"/>
      <c r="M1111" s="5"/>
    </row>
    <row r="1112" spans="1:13" x14ac:dyDescent="0.25">
      <c r="A1112" t="s">
        <v>4</v>
      </c>
      <c r="B1112" s="3">
        <v>4</v>
      </c>
      <c r="C1112" s="3">
        <v>8</v>
      </c>
      <c r="D1112" s="3" t="s">
        <v>78</v>
      </c>
      <c r="E1112" s="4">
        <v>22.14</v>
      </c>
      <c r="F1112" s="4">
        <v>19.13</v>
      </c>
      <c r="G1112" s="4">
        <v>3.01</v>
      </c>
      <c r="H1112" s="4">
        <v>15</v>
      </c>
      <c r="I1112" s="4">
        <v>9</v>
      </c>
      <c r="J1112" s="4">
        <v>6</v>
      </c>
      <c r="K1112" s="4">
        <f>AVERAGE(J1112:J1113)</f>
        <v>6.5</v>
      </c>
      <c r="L1112" s="4">
        <f>AVEDEV(J1112:J1113)</f>
        <v>0.5</v>
      </c>
      <c r="M1112" s="5">
        <f>IF(K1112=0,0,L1112/K1112)</f>
        <v>7.6923076923076927E-2</v>
      </c>
    </row>
    <row r="1113" spans="1:13" x14ac:dyDescent="0.25">
      <c r="A1113" t="s">
        <v>4</v>
      </c>
      <c r="B1113" s="3">
        <v>5</v>
      </c>
      <c r="C1113" s="3">
        <v>8</v>
      </c>
      <c r="D1113" s="3" t="s">
        <v>78</v>
      </c>
      <c r="E1113" s="4">
        <v>25.22</v>
      </c>
      <c r="F1113" s="4">
        <v>19.13</v>
      </c>
      <c r="G1113" s="4">
        <v>6.09</v>
      </c>
      <c r="H1113" s="4">
        <v>16</v>
      </c>
      <c r="I1113" s="4">
        <v>9</v>
      </c>
      <c r="J1113" s="4">
        <v>7</v>
      </c>
      <c r="K1113" s="4"/>
      <c r="L1113" s="4"/>
      <c r="M1113" s="5"/>
    </row>
    <row r="1114" spans="1:13" x14ac:dyDescent="0.25">
      <c r="A1114" t="s">
        <v>613</v>
      </c>
      <c r="B1114" s="3">
        <v>24</v>
      </c>
      <c r="C1114" s="3">
        <v>8</v>
      </c>
      <c r="D1114" s="3" t="s">
        <v>686</v>
      </c>
      <c r="E1114" s="4">
        <v>16.97</v>
      </c>
      <c r="F1114" s="4">
        <v>20.5</v>
      </c>
      <c r="G1114" s="4">
        <v>0</v>
      </c>
      <c r="H1114" s="4">
        <v>1</v>
      </c>
      <c r="I1114" s="4">
        <v>11</v>
      </c>
      <c r="J1114" s="4">
        <v>0</v>
      </c>
      <c r="K1114" s="4">
        <f>AVERAGE(J1114:J1115)</f>
        <v>0</v>
      </c>
      <c r="L1114" s="4">
        <f>AVEDEV(J1114:J1115)</f>
        <v>0</v>
      </c>
      <c r="M1114" s="5">
        <f>IF(K1114=0,0,L1114/K1114)</f>
        <v>0</v>
      </c>
    </row>
    <row r="1115" spans="1:13" x14ac:dyDescent="0.25">
      <c r="A1115" t="s">
        <v>613</v>
      </c>
      <c r="B1115" s="3">
        <v>25</v>
      </c>
      <c r="C1115" s="3">
        <v>8</v>
      </c>
      <c r="D1115" s="3" t="s">
        <v>686</v>
      </c>
      <c r="E1115" s="4">
        <v>18.329999999999998</v>
      </c>
      <c r="F1115" s="4">
        <v>20.5</v>
      </c>
      <c r="G1115" s="4">
        <v>0</v>
      </c>
      <c r="H1115" s="4">
        <v>8</v>
      </c>
      <c r="I1115" s="4">
        <v>11</v>
      </c>
      <c r="J1115" s="4">
        <v>0</v>
      </c>
      <c r="K1115" s="4"/>
      <c r="L1115" s="4"/>
      <c r="M1115" s="5"/>
    </row>
    <row r="1116" spans="1:13" x14ac:dyDescent="0.25">
      <c r="A1116" t="s">
        <v>1219</v>
      </c>
      <c r="B1116" s="3">
        <v>44</v>
      </c>
      <c r="C1116" s="3">
        <v>8</v>
      </c>
      <c r="D1116" s="3" t="s">
        <v>1292</v>
      </c>
      <c r="E1116" s="4">
        <v>14.06</v>
      </c>
      <c r="F1116" s="4">
        <v>19.87</v>
      </c>
      <c r="G1116" s="4">
        <v>0</v>
      </c>
      <c r="H1116" s="4">
        <v>3</v>
      </c>
      <c r="I1116" s="4">
        <v>11</v>
      </c>
      <c r="J1116" s="4">
        <v>0</v>
      </c>
      <c r="K1116" s="4">
        <f>AVERAGE(J1116:J1117)</f>
        <v>0</v>
      </c>
      <c r="L1116" s="4">
        <f>AVEDEV(J1116:J1117)</f>
        <v>0</v>
      </c>
      <c r="M1116" s="5">
        <f>IF(K1116=0,0,L1116/K1116)</f>
        <v>0</v>
      </c>
    </row>
    <row r="1117" spans="1:13" x14ac:dyDescent="0.25">
      <c r="A1117" t="s">
        <v>1219</v>
      </c>
      <c r="B1117" s="3">
        <v>45</v>
      </c>
      <c r="C1117" s="3">
        <v>8</v>
      </c>
      <c r="D1117" s="3" t="s">
        <v>1292</v>
      </c>
      <c r="E1117" s="4">
        <v>12.74</v>
      </c>
      <c r="F1117" s="4">
        <v>19.87</v>
      </c>
      <c r="G1117" s="4">
        <v>0</v>
      </c>
      <c r="H1117" s="4">
        <v>3</v>
      </c>
      <c r="I1117" s="4">
        <v>11</v>
      </c>
      <c r="J1117" s="4">
        <v>0</v>
      </c>
      <c r="K1117" s="4"/>
      <c r="L1117" s="4"/>
      <c r="M1117" s="5"/>
    </row>
    <row r="1118" spans="1:13" x14ac:dyDescent="0.25">
      <c r="A1118" t="s">
        <v>4</v>
      </c>
      <c r="B1118" s="3">
        <v>20</v>
      </c>
      <c r="C1118" s="3">
        <v>8</v>
      </c>
      <c r="D1118" s="3" t="s">
        <v>606</v>
      </c>
      <c r="E1118" s="4">
        <v>15.34</v>
      </c>
      <c r="F1118" s="4">
        <v>19.13</v>
      </c>
      <c r="G1118" s="4">
        <v>0</v>
      </c>
      <c r="H1118" s="4">
        <v>7</v>
      </c>
      <c r="I1118" s="4">
        <v>9</v>
      </c>
      <c r="J1118" s="4">
        <v>0</v>
      </c>
      <c r="K1118" s="4">
        <f>AVERAGE(J1118:J1119)</f>
        <v>0</v>
      </c>
      <c r="L1118" s="4">
        <f>AVEDEV(J1118:J1119)</f>
        <v>0</v>
      </c>
      <c r="M1118" s="5">
        <f>IF(K1118=0,0,L1118/K1118)</f>
        <v>0</v>
      </c>
    </row>
    <row r="1119" spans="1:13" x14ac:dyDescent="0.25">
      <c r="A1119" t="s">
        <v>4</v>
      </c>
      <c r="B1119" s="3">
        <v>21</v>
      </c>
      <c r="C1119" s="3">
        <v>8</v>
      </c>
      <c r="D1119" s="3" t="s">
        <v>606</v>
      </c>
      <c r="E1119" s="4">
        <v>18.43</v>
      </c>
      <c r="F1119" s="4">
        <v>19.13</v>
      </c>
      <c r="G1119" s="4">
        <v>0</v>
      </c>
      <c r="H1119" s="4">
        <v>7</v>
      </c>
      <c r="I1119" s="4">
        <v>9</v>
      </c>
      <c r="J1119" s="4">
        <v>0</v>
      </c>
      <c r="K1119" s="4"/>
      <c r="L1119" s="4"/>
      <c r="M1119" s="5"/>
    </row>
    <row r="1120" spans="1:13" x14ac:dyDescent="0.25">
      <c r="A1120" t="s">
        <v>613</v>
      </c>
      <c r="B1120" s="3">
        <v>40</v>
      </c>
      <c r="C1120" s="3">
        <v>8</v>
      </c>
      <c r="D1120" s="3" t="s">
        <v>1214</v>
      </c>
      <c r="E1120" s="4">
        <v>12.32</v>
      </c>
      <c r="F1120" s="4">
        <v>20.5</v>
      </c>
      <c r="G1120" s="4">
        <v>0</v>
      </c>
      <c r="H1120" s="4">
        <v>4</v>
      </c>
      <c r="I1120" s="4">
        <v>11</v>
      </c>
      <c r="J1120" s="4">
        <v>0</v>
      </c>
      <c r="K1120" s="4">
        <f>AVERAGE(J1120:J1121)</f>
        <v>0</v>
      </c>
      <c r="L1120" s="4">
        <f>AVEDEV(J1120:J1121)</f>
        <v>0</v>
      </c>
      <c r="M1120" s="5">
        <f>IF(K1120=0,0,L1120/K1120)</f>
        <v>0</v>
      </c>
    </row>
    <row r="1121" spans="1:13" x14ac:dyDescent="0.25">
      <c r="A1121" t="s">
        <v>613</v>
      </c>
      <c r="B1121" s="3">
        <v>41</v>
      </c>
      <c r="C1121" s="3">
        <v>8</v>
      </c>
      <c r="D1121" s="3" t="s">
        <v>1214</v>
      </c>
      <c r="E1121" s="4">
        <v>17.739999999999998</v>
      </c>
      <c r="F1121" s="4">
        <v>20.5</v>
      </c>
      <c r="G1121" s="4">
        <v>0</v>
      </c>
      <c r="H1121" s="4">
        <v>5</v>
      </c>
      <c r="I1121" s="4">
        <v>11</v>
      </c>
      <c r="J1121" s="4">
        <v>0</v>
      </c>
      <c r="K1121" s="4"/>
      <c r="L1121" s="4"/>
      <c r="M1121" s="5"/>
    </row>
    <row r="1122" spans="1:13" x14ac:dyDescent="0.25">
      <c r="A1122" t="s">
        <v>1219</v>
      </c>
      <c r="B1122" s="3">
        <v>60</v>
      </c>
      <c r="C1122" s="3">
        <v>8</v>
      </c>
      <c r="D1122" s="3" t="s">
        <v>1820</v>
      </c>
      <c r="E1122" s="4">
        <v>19.989999999999998</v>
      </c>
      <c r="F1122" s="4">
        <v>19.87</v>
      </c>
      <c r="G1122" s="4">
        <v>0.12</v>
      </c>
      <c r="H1122" s="4">
        <v>11</v>
      </c>
      <c r="I1122" s="4">
        <v>11</v>
      </c>
      <c r="J1122" s="4">
        <v>0</v>
      </c>
      <c r="K1122" s="4">
        <f>AVERAGE(J1122:J1123)</f>
        <v>1</v>
      </c>
      <c r="L1122" s="4">
        <f>AVEDEV(J1122:J1123)</f>
        <v>1</v>
      </c>
      <c r="M1122" s="5">
        <f>IF(K1122=0,0,L1122/K1122)</f>
        <v>1</v>
      </c>
    </row>
    <row r="1123" spans="1:13" x14ac:dyDescent="0.25">
      <c r="A1123" t="s">
        <v>1219</v>
      </c>
      <c r="B1123" s="3">
        <v>61</v>
      </c>
      <c r="C1123" s="3">
        <v>8</v>
      </c>
      <c r="D1123" s="3" t="s">
        <v>1820</v>
      </c>
      <c r="E1123" s="4">
        <v>19.11</v>
      </c>
      <c r="F1123" s="4">
        <v>19.87</v>
      </c>
      <c r="G1123" s="4">
        <v>0</v>
      </c>
      <c r="H1123" s="4">
        <v>13</v>
      </c>
      <c r="I1123" s="4">
        <v>11</v>
      </c>
      <c r="J1123" s="4">
        <v>2</v>
      </c>
      <c r="K1123" s="4"/>
      <c r="L1123" s="4"/>
      <c r="M1123" s="5"/>
    </row>
    <row r="1124" spans="1:13" x14ac:dyDescent="0.25">
      <c r="A1124" t="s">
        <v>4</v>
      </c>
      <c r="B1124" s="3">
        <v>12</v>
      </c>
      <c r="C1124" s="3">
        <v>22</v>
      </c>
      <c r="D1124" s="3" t="s">
        <v>356</v>
      </c>
      <c r="E1124" s="4">
        <v>22.04</v>
      </c>
      <c r="F1124" s="4">
        <v>19.13</v>
      </c>
      <c r="G1124" s="4">
        <v>2.9</v>
      </c>
      <c r="H1124" s="4">
        <v>11</v>
      </c>
      <c r="I1124" s="4">
        <v>9</v>
      </c>
      <c r="J1124" s="4">
        <v>2</v>
      </c>
      <c r="K1124" s="4">
        <f>AVERAGE(J1124:J1125)</f>
        <v>3</v>
      </c>
      <c r="L1124" s="4">
        <f>AVEDEV(J1124:J1125)</f>
        <v>1</v>
      </c>
      <c r="M1124" s="5">
        <f>IF(K1124=0,0,L1124/K1124)</f>
        <v>0.33333333333333331</v>
      </c>
    </row>
    <row r="1125" spans="1:13" x14ac:dyDescent="0.25">
      <c r="A1125" t="s">
        <v>4</v>
      </c>
      <c r="B1125" s="3">
        <v>13</v>
      </c>
      <c r="C1125" s="3">
        <v>22</v>
      </c>
      <c r="D1125" s="3" t="s">
        <v>356</v>
      </c>
      <c r="E1125" s="4">
        <v>20.329999999999998</v>
      </c>
      <c r="F1125" s="4">
        <v>19.13</v>
      </c>
      <c r="G1125" s="4">
        <v>1.2</v>
      </c>
      <c r="H1125" s="4">
        <v>13</v>
      </c>
      <c r="I1125" s="4">
        <v>9</v>
      </c>
      <c r="J1125" s="4">
        <v>4</v>
      </c>
      <c r="K1125" s="4"/>
      <c r="L1125" s="4"/>
      <c r="M1125" s="5"/>
    </row>
    <row r="1126" spans="1:13" x14ac:dyDescent="0.25">
      <c r="A1126" t="s">
        <v>613</v>
      </c>
      <c r="B1126" s="3">
        <v>32</v>
      </c>
      <c r="C1126" s="3">
        <v>22</v>
      </c>
      <c r="D1126" s="3" t="s">
        <v>964</v>
      </c>
      <c r="E1126" s="4">
        <v>16.46</v>
      </c>
      <c r="F1126" s="4">
        <v>20.5</v>
      </c>
      <c r="G1126" s="4">
        <v>0</v>
      </c>
      <c r="H1126" s="4">
        <v>5</v>
      </c>
      <c r="I1126" s="4">
        <v>11</v>
      </c>
      <c r="J1126" s="4">
        <v>0</v>
      </c>
      <c r="K1126" s="4">
        <f>AVERAGE(J1126:J1127)</f>
        <v>0</v>
      </c>
      <c r="L1126" s="4">
        <f>AVEDEV(J1126:J1127)</f>
        <v>0</v>
      </c>
      <c r="M1126" s="5">
        <f>IF(K1126=0,0,L1126/K1126)</f>
        <v>0</v>
      </c>
    </row>
    <row r="1127" spans="1:13" x14ac:dyDescent="0.25">
      <c r="A1127" t="s">
        <v>613</v>
      </c>
      <c r="B1127" s="3">
        <v>33</v>
      </c>
      <c r="C1127" s="3">
        <v>22</v>
      </c>
      <c r="D1127" s="3" t="s">
        <v>964</v>
      </c>
      <c r="E1127" s="4">
        <v>15.16</v>
      </c>
      <c r="F1127" s="4">
        <v>20.5</v>
      </c>
      <c r="G1127" s="4">
        <v>0</v>
      </c>
      <c r="H1127" s="4">
        <v>0</v>
      </c>
      <c r="I1127" s="4">
        <v>11</v>
      </c>
      <c r="J1127" s="4">
        <v>0</v>
      </c>
      <c r="K1127" s="4"/>
      <c r="L1127" s="4"/>
      <c r="M1127" s="5"/>
    </row>
    <row r="1128" spans="1:13" x14ac:dyDescent="0.25">
      <c r="A1128" t="s">
        <v>1219</v>
      </c>
      <c r="B1128" s="3">
        <v>52</v>
      </c>
      <c r="C1128" s="3">
        <v>22</v>
      </c>
      <c r="D1128" s="3" t="s">
        <v>1570</v>
      </c>
      <c r="E1128" s="4">
        <v>15.94</v>
      </c>
      <c r="F1128" s="4">
        <v>19.87</v>
      </c>
      <c r="G1128" s="4">
        <v>0</v>
      </c>
      <c r="H1128" s="4">
        <v>7</v>
      </c>
      <c r="I1128" s="4">
        <v>11</v>
      </c>
      <c r="J1128" s="4">
        <v>0</v>
      </c>
      <c r="K1128" s="4">
        <f>AVERAGE(J1128:J1129)</f>
        <v>0</v>
      </c>
      <c r="L1128" s="4">
        <f>AVEDEV(J1128:J1129)</f>
        <v>0</v>
      </c>
      <c r="M1128" s="5">
        <f>IF(K1128=0,0,L1128/K1128)</f>
        <v>0</v>
      </c>
    </row>
    <row r="1129" spans="1:13" x14ac:dyDescent="0.25">
      <c r="A1129" t="s">
        <v>1219</v>
      </c>
      <c r="B1129" s="3">
        <v>53</v>
      </c>
      <c r="C1129" s="3">
        <v>22</v>
      </c>
      <c r="D1129" s="3" t="s">
        <v>1570</v>
      </c>
      <c r="E1129" s="4">
        <v>18.940000000000001</v>
      </c>
      <c r="F1129" s="4">
        <v>19.87</v>
      </c>
      <c r="G1129" s="4">
        <v>0</v>
      </c>
      <c r="H1129" s="4">
        <v>11</v>
      </c>
      <c r="I1129" s="4">
        <v>11</v>
      </c>
      <c r="J1129" s="4">
        <v>0</v>
      </c>
      <c r="K1129" s="4"/>
      <c r="L1129" s="4"/>
      <c r="M1129" s="5"/>
    </row>
    <row r="1130" spans="1:13" x14ac:dyDescent="0.25">
      <c r="A1130" t="s">
        <v>4</v>
      </c>
      <c r="B1130" s="3">
        <v>6</v>
      </c>
      <c r="C1130" s="3">
        <v>17</v>
      </c>
      <c r="D1130" s="3" t="s">
        <v>153</v>
      </c>
      <c r="E1130" s="4">
        <v>15.38</v>
      </c>
      <c r="F1130" s="4">
        <v>19.13</v>
      </c>
      <c r="G1130" s="4">
        <v>0</v>
      </c>
      <c r="H1130" s="4">
        <v>0</v>
      </c>
      <c r="I1130" s="4">
        <v>9</v>
      </c>
      <c r="J1130" s="4">
        <v>0</v>
      </c>
      <c r="K1130" s="4">
        <f>AVERAGE(J1130:J1131)</f>
        <v>0</v>
      </c>
      <c r="L1130" s="4">
        <f>AVEDEV(J1130:J1131)</f>
        <v>0</v>
      </c>
      <c r="M1130" s="5">
        <f>IF(K1130=0,0,L1130/K1130)</f>
        <v>0</v>
      </c>
    </row>
    <row r="1131" spans="1:13" x14ac:dyDescent="0.25">
      <c r="A1131" t="s">
        <v>4</v>
      </c>
      <c r="B1131" s="3">
        <v>7</v>
      </c>
      <c r="C1131" s="3">
        <v>17</v>
      </c>
      <c r="D1131" s="3" t="s">
        <v>153</v>
      </c>
      <c r="E1131" s="4">
        <v>15.55</v>
      </c>
      <c r="F1131" s="4">
        <v>19.13</v>
      </c>
      <c r="G1131" s="4">
        <v>0</v>
      </c>
      <c r="H1131" s="4">
        <v>7</v>
      </c>
      <c r="I1131" s="4">
        <v>9</v>
      </c>
      <c r="J1131" s="4">
        <v>0</v>
      </c>
      <c r="K1131" s="4"/>
      <c r="L1131" s="4"/>
      <c r="M1131" s="5"/>
    </row>
    <row r="1132" spans="1:13" x14ac:dyDescent="0.25">
      <c r="A1132" t="s">
        <v>613</v>
      </c>
      <c r="B1132" s="3">
        <v>26</v>
      </c>
      <c r="C1132" s="3">
        <v>17</v>
      </c>
      <c r="D1132" s="3" t="s">
        <v>761</v>
      </c>
      <c r="E1132" s="4">
        <v>16.68</v>
      </c>
      <c r="F1132" s="4">
        <v>20.5</v>
      </c>
      <c r="G1132" s="4">
        <v>0</v>
      </c>
      <c r="H1132" s="4">
        <v>5</v>
      </c>
      <c r="I1132" s="4">
        <v>11</v>
      </c>
      <c r="J1132" s="4">
        <v>0</v>
      </c>
      <c r="K1132" s="4">
        <f>AVERAGE(J1132:J1133)</f>
        <v>0</v>
      </c>
      <c r="L1132" s="4">
        <f>AVEDEV(J1132:J1133)</f>
        <v>0</v>
      </c>
      <c r="M1132" s="5">
        <f>IF(K1132=0,0,L1132/K1132)</f>
        <v>0</v>
      </c>
    </row>
    <row r="1133" spans="1:13" x14ac:dyDescent="0.25">
      <c r="A1133" t="s">
        <v>613</v>
      </c>
      <c r="B1133" s="3">
        <v>27</v>
      </c>
      <c r="C1133" s="3">
        <v>17</v>
      </c>
      <c r="D1133" s="3" t="s">
        <v>761</v>
      </c>
      <c r="E1133" s="4">
        <v>18.239999999999998</v>
      </c>
      <c r="F1133" s="4">
        <v>20.5</v>
      </c>
      <c r="G1133" s="4">
        <v>0</v>
      </c>
      <c r="H1133" s="4">
        <v>9</v>
      </c>
      <c r="I1133" s="4">
        <v>11</v>
      </c>
      <c r="J1133" s="4">
        <v>0</v>
      </c>
      <c r="K1133" s="4"/>
      <c r="L1133" s="4"/>
      <c r="M1133" s="5"/>
    </row>
    <row r="1134" spans="1:13" x14ac:dyDescent="0.25">
      <c r="A1134" t="s">
        <v>1219</v>
      </c>
      <c r="B1134" s="3">
        <v>46</v>
      </c>
      <c r="C1134" s="3">
        <v>17</v>
      </c>
      <c r="D1134" s="3" t="s">
        <v>1367</v>
      </c>
      <c r="E1134" s="4">
        <v>23.18</v>
      </c>
      <c r="F1134" s="4">
        <v>19.87</v>
      </c>
      <c r="G1134" s="4">
        <v>3.31</v>
      </c>
      <c r="H1134" s="4">
        <v>15</v>
      </c>
      <c r="I1134" s="4">
        <v>11</v>
      </c>
      <c r="J1134" s="4">
        <v>4</v>
      </c>
      <c r="K1134" s="4">
        <f>AVERAGE(J1134:J1135)</f>
        <v>3</v>
      </c>
      <c r="L1134" s="4">
        <f>AVEDEV(J1134:J1135)</f>
        <v>1</v>
      </c>
      <c r="M1134" s="5">
        <f>IF(K1134=0,0,L1134/K1134)</f>
        <v>0.33333333333333331</v>
      </c>
    </row>
    <row r="1135" spans="1:13" x14ac:dyDescent="0.25">
      <c r="A1135" t="s">
        <v>1219</v>
      </c>
      <c r="B1135" s="3">
        <v>47</v>
      </c>
      <c r="C1135" s="3">
        <v>17</v>
      </c>
      <c r="D1135" s="3" t="s">
        <v>1367</v>
      </c>
      <c r="E1135" s="4">
        <v>21.62</v>
      </c>
      <c r="F1135" s="4">
        <v>19.87</v>
      </c>
      <c r="G1135" s="4">
        <v>1.75</v>
      </c>
      <c r="H1135" s="4">
        <v>13</v>
      </c>
      <c r="I1135" s="4">
        <v>11</v>
      </c>
      <c r="J1135" s="4">
        <v>2</v>
      </c>
      <c r="K1135" s="4"/>
      <c r="L1135" s="4"/>
      <c r="M1135" s="5"/>
    </row>
    <row r="1136" spans="1:13" x14ac:dyDescent="0.25">
      <c r="A1136" t="s">
        <v>4</v>
      </c>
      <c r="B1136" s="3">
        <v>4</v>
      </c>
      <c r="C1136" s="3">
        <v>2</v>
      </c>
      <c r="D1136" s="3" t="s">
        <v>72</v>
      </c>
      <c r="E1136" s="4">
        <v>21.63</v>
      </c>
      <c r="F1136" s="4">
        <v>19.13</v>
      </c>
      <c r="G1136" s="4">
        <v>2.5</v>
      </c>
      <c r="H1136" s="4">
        <v>17</v>
      </c>
      <c r="I1136" s="4">
        <v>9</v>
      </c>
      <c r="J1136" s="4">
        <v>8</v>
      </c>
      <c r="K1136" s="4">
        <f>AVERAGE(J1136:J1137)</f>
        <v>9</v>
      </c>
      <c r="L1136" s="4">
        <f>AVEDEV(J1136:J1137)</f>
        <v>1</v>
      </c>
      <c r="M1136" s="5">
        <f>IF(K1136=0,0,L1136/K1136)</f>
        <v>0.1111111111111111</v>
      </c>
    </row>
    <row r="1137" spans="1:13" x14ac:dyDescent="0.25">
      <c r="A1137" t="s">
        <v>4</v>
      </c>
      <c r="B1137" s="3">
        <v>5</v>
      </c>
      <c r="C1137" s="3">
        <v>2</v>
      </c>
      <c r="D1137" s="3" t="s">
        <v>72</v>
      </c>
      <c r="E1137" s="4">
        <v>23.95</v>
      </c>
      <c r="F1137" s="4">
        <v>19.13</v>
      </c>
      <c r="G1137" s="4">
        <v>4.8099999999999996</v>
      </c>
      <c r="H1137" s="4">
        <v>19</v>
      </c>
      <c r="I1137" s="4">
        <v>9</v>
      </c>
      <c r="J1137" s="4">
        <v>10</v>
      </c>
      <c r="K1137" s="4"/>
      <c r="L1137" s="4"/>
      <c r="M1137" s="5"/>
    </row>
    <row r="1138" spans="1:13" x14ac:dyDescent="0.25">
      <c r="A1138" t="s">
        <v>613</v>
      </c>
      <c r="B1138" s="3">
        <v>24</v>
      </c>
      <c r="C1138" s="3">
        <v>2</v>
      </c>
      <c r="D1138" s="3" t="s">
        <v>680</v>
      </c>
      <c r="E1138" s="4">
        <v>19.38</v>
      </c>
      <c r="F1138" s="4">
        <v>20.5</v>
      </c>
      <c r="G1138" s="4">
        <v>0</v>
      </c>
      <c r="H1138" s="4">
        <v>11</v>
      </c>
      <c r="I1138" s="4">
        <v>11</v>
      </c>
      <c r="J1138" s="4">
        <v>0</v>
      </c>
      <c r="K1138" s="4">
        <f>AVERAGE(J1138:J1139)</f>
        <v>0</v>
      </c>
      <c r="L1138" s="4">
        <f>AVEDEV(J1138:J1139)</f>
        <v>0</v>
      </c>
      <c r="M1138" s="5">
        <f>IF(K1138=0,0,L1138/K1138)</f>
        <v>0</v>
      </c>
    </row>
    <row r="1139" spans="1:13" x14ac:dyDescent="0.25">
      <c r="A1139" t="s">
        <v>613</v>
      </c>
      <c r="B1139" s="3">
        <v>25</v>
      </c>
      <c r="C1139" s="3">
        <v>2</v>
      </c>
      <c r="D1139" s="3" t="s">
        <v>680</v>
      </c>
      <c r="E1139" s="4">
        <v>15.41</v>
      </c>
      <c r="F1139" s="4">
        <v>20.5</v>
      </c>
      <c r="G1139" s="4">
        <v>0</v>
      </c>
      <c r="H1139" s="4">
        <v>5</v>
      </c>
      <c r="I1139" s="4">
        <v>11</v>
      </c>
      <c r="J1139" s="4">
        <v>0</v>
      </c>
      <c r="K1139" s="4"/>
      <c r="L1139" s="4"/>
      <c r="M1139" s="5"/>
    </row>
    <row r="1140" spans="1:13" x14ac:dyDescent="0.25">
      <c r="A1140" t="s">
        <v>1219</v>
      </c>
      <c r="B1140" s="3">
        <v>44</v>
      </c>
      <c r="C1140" s="3">
        <v>2</v>
      </c>
      <c r="D1140" s="3" t="s">
        <v>1286</v>
      </c>
      <c r="E1140" s="4">
        <v>21.57</v>
      </c>
      <c r="F1140" s="4">
        <v>19.87</v>
      </c>
      <c r="G1140" s="4">
        <v>1.7</v>
      </c>
      <c r="H1140" s="4">
        <v>13</v>
      </c>
      <c r="I1140" s="4">
        <v>11</v>
      </c>
      <c r="J1140" s="4">
        <v>2</v>
      </c>
      <c r="K1140" s="4">
        <f>AVERAGE(J1140:J1141)</f>
        <v>6</v>
      </c>
      <c r="L1140" s="4">
        <f>AVEDEV(J1140:J1141)</f>
        <v>4</v>
      </c>
      <c r="M1140" s="5">
        <f>IF(K1140=0,0,L1140/K1140)</f>
        <v>0.66666666666666663</v>
      </c>
    </row>
    <row r="1141" spans="1:13" x14ac:dyDescent="0.25">
      <c r="A1141" t="s">
        <v>1219</v>
      </c>
      <c r="B1141" s="3">
        <v>45</v>
      </c>
      <c r="C1141" s="3">
        <v>2</v>
      </c>
      <c r="D1141" s="3" t="s">
        <v>1286</v>
      </c>
      <c r="E1141" s="4">
        <v>24.53</v>
      </c>
      <c r="F1141" s="4">
        <v>19.87</v>
      </c>
      <c r="G1141" s="4">
        <v>4.66</v>
      </c>
      <c r="H1141" s="4">
        <v>21</v>
      </c>
      <c r="I1141" s="4">
        <v>11</v>
      </c>
      <c r="J1141" s="4">
        <v>10</v>
      </c>
      <c r="K1141" s="4"/>
      <c r="L1141" s="4"/>
      <c r="M1141" s="5"/>
    </row>
    <row r="1142" spans="1:13" x14ac:dyDescent="0.25">
      <c r="A1142" t="s">
        <v>4</v>
      </c>
      <c r="B1142" s="3">
        <v>6</v>
      </c>
      <c r="C1142" s="3">
        <v>26</v>
      </c>
      <c r="D1142" s="3" t="s">
        <v>162</v>
      </c>
      <c r="E1142" s="4">
        <v>14.39</v>
      </c>
      <c r="F1142" s="4">
        <v>19.13</v>
      </c>
      <c r="G1142" s="4">
        <v>0</v>
      </c>
      <c r="H1142" s="4">
        <v>1.5</v>
      </c>
      <c r="I1142" s="4">
        <v>9</v>
      </c>
      <c r="J1142" s="4">
        <v>0</v>
      </c>
      <c r="K1142" s="4">
        <f>AVERAGE(J1142:J1143)</f>
        <v>0</v>
      </c>
      <c r="L1142" s="4">
        <f>AVEDEV(J1142:J1143)</f>
        <v>0</v>
      </c>
      <c r="M1142" s="5">
        <f>IF(K1142=0,0,L1142/K1142)</f>
        <v>0</v>
      </c>
    </row>
    <row r="1143" spans="1:13" x14ac:dyDescent="0.25">
      <c r="A1143" t="s">
        <v>4</v>
      </c>
      <c r="B1143" s="3">
        <v>7</v>
      </c>
      <c r="C1143" s="3">
        <v>26</v>
      </c>
      <c r="D1143" s="3" t="s">
        <v>162</v>
      </c>
      <c r="E1143" s="4">
        <v>17.79</v>
      </c>
      <c r="F1143" s="4">
        <v>19.13</v>
      </c>
      <c r="G1143" s="4">
        <v>0</v>
      </c>
      <c r="H1143" s="4">
        <v>3</v>
      </c>
      <c r="I1143" s="4">
        <v>9</v>
      </c>
      <c r="J1143" s="4">
        <v>0</v>
      </c>
      <c r="K1143" s="4"/>
      <c r="L1143" s="4"/>
      <c r="M1143" s="5"/>
    </row>
    <row r="1144" spans="1:13" x14ac:dyDescent="0.25">
      <c r="A1144" t="s">
        <v>613</v>
      </c>
      <c r="B1144" s="3">
        <v>26</v>
      </c>
      <c r="C1144" s="3">
        <v>26</v>
      </c>
      <c r="D1144" s="3" t="s">
        <v>770</v>
      </c>
      <c r="E1144" s="4">
        <v>19.78</v>
      </c>
      <c r="F1144" s="4">
        <v>20.5</v>
      </c>
      <c r="G1144" s="4">
        <v>0</v>
      </c>
      <c r="H1144" s="4">
        <v>9</v>
      </c>
      <c r="I1144" s="4">
        <v>11</v>
      </c>
      <c r="J1144" s="4">
        <v>0</v>
      </c>
      <c r="K1144" s="4">
        <f>AVERAGE(J1144:J1145)</f>
        <v>0</v>
      </c>
      <c r="L1144" s="4">
        <f>AVEDEV(J1144:J1145)</f>
        <v>0</v>
      </c>
      <c r="M1144" s="5">
        <f>IF(K1144=0,0,L1144/K1144)</f>
        <v>0</v>
      </c>
    </row>
    <row r="1145" spans="1:13" x14ac:dyDescent="0.25">
      <c r="A1145" t="s">
        <v>613</v>
      </c>
      <c r="B1145" s="3">
        <v>27</v>
      </c>
      <c r="C1145" s="3">
        <v>26</v>
      </c>
      <c r="D1145" s="3" t="s">
        <v>770</v>
      </c>
      <c r="E1145" s="4">
        <v>19.309999999999999</v>
      </c>
      <c r="F1145" s="4">
        <v>20.5</v>
      </c>
      <c r="G1145" s="4">
        <v>0</v>
      </c>
      <c r="H1145" s="4">
        <v>11</v>
      </c>
      <c r="I1145" s="4">
        <v>11</v>
      </c>
      <c r="J1145" s="4">
        <v>0</v>
      </c>
      <c r="K1145" s="4"/>
      <c r="L1145" s="4"/>
      <c r="M1145" s="5"/>
    </row>
    <row r="1146" spans="1:13" x14ac:dyDescent="0.25">
      <c r="A1146" t="s">
        <v>1219</v>
      </c>
      <c r="B1146" s="3">
        <v>46</v>
      </c>
      <c r="C1146" s="3">
        <v>26</v>
      </c>
      <c r="D1146" s="3" t="s">
        <v>1376</v>
      </c>
      <c r="E1146" s="4">
        <v>17.940000000000001</v>
      </c>
      <c r="F1146" s="4">
        <v>19.87</v>
      </c>
      <c r="G1146" s="4">
        <v>0</v>
      </c>
      <c r="H1146" s="4">
        <v>9</v>
      </c>
      <c r="I1146" s="4">
        <v>11</v>
      </c>
      <c r="J1146" s="4">
        <v>0</v>
      </c>
      <c r="K1146" s="4">
        <f>AVERAGE(J1146:J1147)</f>
        <v>0.5</v>
      </c>
      <c r="L1146" s="4">
        <f>AVEDEV(J1146:J1147)</f>
        <v>0.5</v>
      </c>
      <c r="M1146" s="5">
        <f>IF(K1146=0,0,L1146/K1146)</f>
        <v>1</v>
      </c>
    </row>
    <row r="1147" spans="1:13" x14ac:dyDescent="0.25">
      <c r="A1147" t="s">
        <v>1219</v>
      </c>
      <c r="B1147" s="3">
        <v>47</v>
      </c>
      <c r="C1147" s="3">
        <v>26</v>
      </c>
      <c r="D1147" s="3" t="s">
        <v>1376</v>
      </c>
      <c r="E1147" s="4">
        <v>19.649999999999999</v>
      </c>
      <c r="F1147" s="4">
        <v>19.87</v>
      </c>
      <c r="G1147" s="4">
        <v>0</v>
      </c>
      <c r="H1147" s="4">
        <v>12</v>
      </c>
      <c r="I1147" s="4">
        <v>11</v>
      </c>
      <c r="J1147" s="4">
        <v>1</v>
      </c>
      <c r="K1147" s="4"/>
      <c r="L1147" s="4"/>
      <c r="M1147" s="5"/>
    </row>
    <row r="1148" spans="1:13" x14ac:dyDescent="0.25">
      <c r="A1148" t="s">
        <v>4</v>
      </c>
      <c r="B1148" s="3">
        <v>12</v>
      </c>
      <c r="C1148" s="3">
        <v>66</v>
      </c>
      <c r="D1148" s="3" t="s">
        <v>400</v>
      </c>
      <c r="E1148" s="4">
        <v>43.24</v>
      </c>
      <c r="F1148" s="4">
        <v>19.13</v>
      </c>
      <c r="G1148" s="4">
        <v>24.11</v>
      </c>
      <c r="H1148" s="4">
        <v>32</v>
      </c>
      <c r="I1148" s="4">
        <v>9</v>
      </c>
      <c r="J1148" s="4">
        <v>23</v>
      </c>
      <c r="K1148" s="4">
        <f>AVERAGE(J1148:J1149)</f>
        <v>16.5</v>
      </c>
      <c r="L1148" s="4">
        <f>AVEDEV(J1148:J1149)</f>
        <v>6.5</v>
      </c>
      <c r="M1148" s="5">
        <f>IF(K1148=0,0,L1148/K1148)</f>
        <v>0.39393939393939392</v>
      </c>
    </row>
    <row r="1149" spans="1:13" x14ac:dyDescent="0.25">
      <c r="A1149" t="s">
        <v>4</v>
      </c>
      <c r="B1149" s="3">
        <v>13</v>
      </c>
      <c r="C1149" s="3">
        <v>66</v>
      </c>
      <c r="D1149" s="3" t="s">
        <v>400</v>
      </c>
      <c r="E1149" s="4">
        <v>25.94</v>
      </c>
      <c r="F1149" s="4">
        <v>19.13</v>
      </c>
      <c r="G1149" s="4">
        <v>6.8</v>
      </c>
      <c r="H1149" s="4">
        <v>19</v>
      </c>
      <c r="I1149" s="4">
        <v>9</v>
      </c>
      <c r="J1149" s="4">
        <v>10</v>
      </c>
      <c r="K1149" s="4"/>
      <c r="L1149" s="4"/>
      <c r="M1149" s="5"/>
    </row>
    <row r="1150" spans="1:13" x14ac:dyDescent="0.25">
      <c r="A1150" t="s">
        <v>613</v>
      </c>
      <c r="B1150" s="3">
        <v>32</v>
      </c>
      <c r="C1150" s="3">
        <v>66</v>
      </c>
      <c r="D1150" s="3" t="s">
        <v>1008</v>
      </c>
      <c r="E1150" s="4">
        <v>29.53</v>
      </c>
      <c r="F1150" s="4">
        <v>20.5</v>
      </c>
      <c r="G1150" s="4">
        <v>9.0299999999999994</v>
      </c>
      <c r="H1150" s="4">
        <v>28</v>
      </c>
      <c r="I1150" s="4">
        <v>11</v>
      </c>
      <c r="J1150" s="4">
        <v>17</v>
      </c>
      <c r="K1150" s="4">
        <f>AVERAGE(J1150:J1151)</f>
        <v>18</v>
      </c>
      <c r="L1150" s="4">
        <f>AVEDEV(J1150:J1151)</f>
        <v>1</v>
      </c>
      <c r="M1150" s="5">
        <f>IF(K1150=0,0,L1150/K1150)</f>
        <v>5.5555555555555552E-2</v>
      </c>
    </row>
    <row r="1151" spans="1:13" x14ac:dyDescent="0.25">
      <c r="A1151" t="s">
        <v>613</v>
      </c>
      <c r="B1151" s="3">
        <v>33</v>
      </c>
      <c r="C1151" s="3">
        <v>66</v>
      </c>
      <c r="D1151" s="3" t="s">
        <v>1008</v>
      </c>
      <c r="E1151" s="4">
        <v>31.93</v>
      </c>
      <c r="F1151" s="4">
        <v>20.5</v>
      </c>
      <c r="G1151" s="4">
        <v>11.43</v>
      </c>
      <c r="H1151" s="4">
        <v>30</v>
      </c>
      <c r="I1151" s="4">
        <v>11</v>
      </c>
      <c r="J1151" s="4">
        <v>19</v>
      </c>
      <c r="K1151" s="4"/>
      <c r="L1151" s="4"/>
      <c r="M1151" s="5"/>
    </row>
    <row r="1152" spans="1:13" x14ac:dyDescent="0.25">
      <c r="A1152" t="s">
        <v>1219</v>
      </c>
      <c r="B1152" s="3">
        <v>52</v>
      </c>
      <c r="C1152" s="3">
        <v>66</v>
      </c>
      <c r="D1152" s="3" t="s">
        <v>1614</v>
      </c>
      <c r="E1152" s="4">
        <v>25.2</v>
      </c>
      <c r="F1152" s="4">
        <v>19.87</v>
      </c>
      <c r="G1152" s="4">
        <v>5.33</v>
      </c>
      <c r="H1152" s="4">
        <v>17</v>
      </c>
      <c r="I1152" s="4">
        <v>11</v>
      </c>
      <c r="J1152" s="4">
        <v>6</v>
      </c>
      <c r="K1152" s="4">
        <f>AVERAGE(J1152:J1153)</f>
        <v>10.5</v>
      </c>
      <c r="L1152" s="4">
        <f>AVEDEV(J1152:J1153)</f>
        <v>4.5</v>
      </c>
      <c r="M1152" s="5">
        <f>IF(K1152=0,0,L1152/K1152)</f>
        <v>0.42857142857142855</v>
      </c>
    </row>
    <row r="1153" spans="1:13" x14ac:dyDescent="0.25">
      <c r="A1153" t="s">
        <v>1219</v>
      </c>
      <c r="B1153" s="3">
        <v>53</v>
      </c>
      <c r="C1153" s="3">
        <v>66</v>
      </c>
      <c r="D1153" s="3" t="s">
        <v>1614</v>
      </c>
      <c r="E1153" s="4">
        <v>30.6</v>
      </c>
      <c r="F1153" s="4">
        <v>19.87</v>
      </c>
      <c r="G1153" s="4">
        <v>10.73</v>
      </c>
      <c r="H1153" s="4">
        <v>26</v>
      </c>
      <c r="I1153" s="4">
        <v>11</v>
      </c>
      <c r="J1153" s="4">
        <v>15</v>
      </c>
      <c r="K1153" s="4"/>
      <c r="L1153" s="4"/>
      <c r="M1153" s="5"/>
    </row>
    <row r="1154" spans="1:13" x14ac:dyDescent="0.25">
      <c r="A1154" t="s">
        <v>4</v>
      </c>
      <c r="B1154" s="3">
        <v>16</v>
      </c>
      <c r="C1154" s="3">
        <v>61</v>
      </c>
      <c r="D1154" s="3" t="s">
        <v>527</v>
      </c>
      <c r="E1154" s="4">
        <v>21.39</v>
      </c>
      <c r="F1154" s="4">
        <v>19.13</v>
      </c>
      <c r="G1154" s="4">
        <v>2.25</v>
      </c>
      <c r="H1154" s="4">
        <v>13</v>
      </c>
      <c r="I1154" s="4">
        <v>9</v>
      </c>
      <c r="J1154" s="4">
        <v>4</v>
      </c>
      <c r="K1154" s="4">
        <f>AVERAGE(J1154:J1155)</f>
        <v>3.5</v>
      </c>
      <c r="L1154" s="4">
        <f>AVEDEV(J1154:J1155)</f>
        <v>0.5</v>
      </c>
      <c r="M1154" s="5">
        <f>IF(K1154=0,0,L1154/K1154)</f>
        <v>0.14285714285714285</v>
      </c>
    </row>
    <row r="1155" spans="1:13" x14ac:dyDescent="0.25">
      <c r="A1155" t="s">
        <v>4</v>
      </c>
      <c r="B1155" s="3">
        <v>17</v>
      </c>
      <c r="C1155" s="3">
        <v>61</v>
      </c>
      <c r="D1155" s="3" t="s">
        <v>527</v>
      </c>
      <c r="E1155" s="4">
        <v>19.420000000000002</v>
      </c>
      <c r="F1155" s="4">
        <v>19.13</v>
      </c>
      <c r="G1155" s="4">
        <v>0.28999999999999998</v>
      </c>
      <c r="H1155" s="4">
        <v>12</v>
      </c>
      <c r="I1155" s="4">
        <v>9</v>
      </c>
      <c r="J1155" s="4">
        <v>3</v>
      </c>
      <c r="K1155" s="4"/>
      <c r="L1155" s="4"/>
      <c r="M1155" s="5"/>
    </row>
    <row r="1156" spans="1:13" x14ac:dyDescent="0.25">
      <c r="A1156" t="s">
        <v>613</v>
      </c>
      <c r="B1156" s="3">
        <v>36</v>
      </c>
      <c r="C1156" s="3">
        <v>61</v>
      </c>
      <c r="D1156" s="3" t="s">
        <v>1135</v>
      </c>
      <c r="E1156" s="4">
        <v>13.35</v>
      </c>
      <c r="F1156" s="4">
        <v>20.5</v>
      </c>
      <c r="G1156" s="4">
        <v>0</v>
      </c>
      <c r="H1156" s="4">
        <v>0</v>
      </c>
      <c r="I1156" s="4">
        <v>11</v>
      </c>
      <c r="J1156" s="4">
        <v>0</v>
      </c>
      <c r="K1156" s="4">
        <f>AVERAGE(J1156:J1157)</f>
        <v>0</v>
      </c>
      <c r="L1156" s="4">
        <f>AVEDEV(J1156:J1157)</f>
        <v>0</v>
      </c>
      <c r="M1156" s="5">
        <f>IF(K1156=0,0,L1156/K1156)</f>
        <v>0</v>
      </c>
    </row>
    <row r="1157" spans="1:13" x14ac:dyDescent="0.25">
      <c r="A1157" t="s">
        <v>613</v>
      </c>
      <c r="B1157" s="3">
        <v>37</v>
      </c>
      <c r="C1157" s="3">
        <v>61</v>
      </c>
      <c r="D1157" s="3" t="s">
        <v>1135</v>
      </c>
      <c r="E1157" s="4">
        <v>15.31</v>
      </c>
      <c r="F1157" s="4">
        <v>20.5</v>
      </c>
      <c r="G1157" s="4">
        <v>0</v>
      </c>
      <c r="H1157" s="4">
        <v>3</v>
      </c>
      <c r="I1157" s="4">
        <v>11</v>
      </c>
      <c r="J1157" s="4">
        <v>0</v>
      </c>
      <c r="K1157" s="4"/>
      <c r="L1157" s="4"/>
      <c r="M1157" s="5"/>
    </row>
    <row r="1158" spans="1:13" x14ac:dyDescent="0.25">
      <c r="A1158" t="s">
        <v>1219</v>
      </c>
      <c r="B1158" s="3">
        <v>56</v>
      </c>
      <c r="C1158" s="3">
        <v>61</v>
      </c>
      <c r="D1158" s="3" t="s">
        <v>1741</v>
      </c>
      <c r="E1158" s="4">
        <v>17.27</v>
      </c>
      <c r="F1158" s="4">
        <v>19.87</v>
      </c>
      <c r="G1158" s="4">
        <v>0</v>
      </c>
      <c r="H1158" s="4">
        <v>9</v>
      </c>
      <c r="I1158" s="4">
        <v>11</v>
      </c>
      <c r="J1158" s="4">
        <v>0</v>
      </c>
      <c r="K1158" s="4">
        <f>AVERAGE(J1158:J1159)</f>
        <v>1</v>
      </c>
      <c r="L1158" s="4">
        <f>AVEDEV(J1158:J1159)</f>
        <v>1</v>
      </c>
      <c r="M1158" s="5">
        <f>IF(K1158=0,0,L1158/K1158)</f>
        <v>1</v>
      </c>
    </row>
    <row r="1159" spans="1:13" x14ac:dyDescent="0.25">
      <c r="A1159" t="s">
        <v>1219</v>
      </c>
      <c r="B1159" s="3">
        <v>57</v>
      </c>
      <c r="C1159" s="3">
        <v>61</v>
      </c>
      <c r="D1159" s="3" t="s">
        <v>1741</v>
      </c>
      <c r="E1159" s="4">
        <v>18.260000000000002</v>
      </c>
      <c r="F1159" s="4">
        <v>19.87</v>
      </c>
      <c r="G1159" s="4">
        <v>0</v>
      </c>
      <c r="H1159" s="4">
        <v>13</v>
      </c>
      <c r="I1159" s="4">
        <v>11</v>
      </c>
      <c r="J1159" s="4">
        <v>2</v>
      </c>
      <c r="K1159" s="4"/>
      <c r="L1159" s="4"/>
      <c r="M1159" s="5"/>
    </row>
    <row r="1160" spans="1:13" x14ac:dyDescent="0.25">
      <c r="A1160" t="s">
        <v>4</v>
      </c>
      <c r="B1160" s="3">
        <v>16</v>
      </c>
      <c r="C1160" s="3">
        <v>44</v>
      </c>
      <c r="D1160" s="3" t="s">
        <v>510</v>
      </c>
      <c r="E1160" s="4">
        <v>19.61</v>
      </c>
      <c r="F1160" s="4">
        <v>19.13</v>
      </c>
      <c r="G1160" s="4">
        <v>0.48</v>
      </c>
      <c r="H1160" s="4">
        <v>13</v>
      </c>
      <c r="I1160" s="4">
        <v>9</v>
      </c>
      <c r="J1160" s="4">
        <v>4</v>
      </c>
      <c r="K1160" s="4">
        <f>AVERAGE(J1160:J1161)</f>
        <v>3.5</v>
      </c>
      <c r="L1160" s="4">
        <f>AVEDEV(J1160:J1161)</f>
        <v>0.5</v>
      </c>
      <c r="M1160" s="5">
        <f>IF(K1160=0,0,L1160/K1160)</f>
        <v>0.14285714285714285</v>
      </c>
    </row>
    <row r="1161" spans="1:13" x14ac:dyDescent="0.25">
      <c r="A1161" t="s">
        <v>4</v>
      </c>
      <c r="B1161" s="3">
        <v>17</v>
      </c>
      <c r="C1161" s="3">
        <v>44</v>
      </c>
      <c r="D1161" s="3" t="s">
        <v>510</v>
      </c>
      <c r="E1161" s="4">
        <v>18.52</v>
      </c>
      <c r="F1161" s="4">
        <v>19.13</v>
      </c>
      <c r="G1161" s="4">
        <v>0</v>
      </c>
      <c r="H1161" s="4">
        <v>12</v>
      </c>
      <c r="I1161" s="4">
        <v>9</v>
      </c>
      <c r="J1161" s="4">
        <v>3</v>
      </c>
      <c r="K1161" s="4"/>
      <c r="L1161" s="4"/>
      <c r="M1161" s="5"/>
    </row>
    <row r="1162" spans="1:13" x14ac:dyDescent="0.25">
      <c r="A1162" t="s">
        <v>613</v>
      </c>
      <c r="B1162" s="3">
        <v>36</v>
      </c>
      <c r="C1162" s="3">
        <v>44</v>
      </c>
      <c r="D1162" s="3" t="s">
        <v>1118</v>
      </c>
      <c r="E1162" s="4">
        <v>22.11</v>
      </c>
      <c r="F1162" s="4">
        <v>20.5</v>
      </c>
      <c r="G1162" s="4">
        <v>1.61</v>
      </c>
      <c r="H1162" s="4">
        <v>16</v>
      </c>
      <c r="I1162" s="4">
        <v>11</v>
      </c>
      <c r="J1162" s="4">
        <v>5</v>
      </c>
      <c r="K1162" s="4">
        <f>AVERAGE(J1162:J1163)</f>
        <v>2.5</v>
      </c>
      <c r="L1162" s="4">
        <f>AVEDEV(J1162:J1163)</f>
        <v>2.5</v>
      </c>
      <c r="M1162" s="5">
        <f>IF(K1162=0,0,L1162/K1162)</f>
        <v>1</v>
      </c>
    </row>
    <row r="1163" spans="1:13" x14ac:dyDescent="0.25">
      <c r="A1163" t="s">
        <v>613</v>
      </c>
      <c r="B1163" s="3">
        <v>37</v>
      </c>
      <c r="C1163" s="3">
        <v>44</v>
      </c>
      <c r="D1163" s="3" t="s">
        <v>1118</v>
      </c>
      <c r="E1163" s="4">
        <v>18.350000000000001</v>
      </c>
      <c r="F1163" s="4">
        <v>20.5</v>
      </c>
      <c r="G1163" s="4">
        <v>0</v>
      </c>
      <c r="H1163" s="4">
        <v>9</v>
      </c>
      <c r="I1163" s="4">
        <v>11</v>
      </c>
      <c r="J1163" s="4">
        <v>0</v>
      </c>
      <c r="K1163" s="4"/>
      <c r="L1163" s="4"/>
      <c r="M1163" s="5"/>
    </row>
    <row r="1164" spans="1:13" x14ac:dyDescent="0.25">
      <c r="A1164" t="s">
        <v>1219</v>
      </c>
      <c r="B1164" s="3">
        <v>56</v>
      </c>
      <c r="C1164" s="3">
        <v>44</v>
      </c>
      <c r="D1164" s="3" t="s">
        <v>1724</v>
      </c>
      <c r="E1164" s="4">
        <v>19.86</v>
      </c>
      <c r="F1164" s="4">
        <v>19.87</v>
      </c>
      <c r="G1164" s="4">
        <v>0</v>
      </c>
      <c r="H1164" s="4">
        <v>13</v>
      </c>
      <c r="I1164" s="4">
        <v>11</v>
      </c>
      <c r="J1164" s="4">
        <v>2</v>
      </c>
      <c r="K1164" s="4">
        <f>AVERAGE(J1164:J1165)</f>
        <v>1</v>
      </c>
      <c r="L1164" s="4">
        <f>AVEDEV(J1164:J1165)</f>
        <v>1</v>
      </c>
      <c r="M1164" s="5">
        <f>IF(K1164=0,0,L1164/K1164)</f>
        <v>1</v>
      </c>
    </row>
    <row r="1165" spans="1:13" x14ac:dyDescent="0.25">
      <c r="A1165" t="s">
        <v>1219</v>
      </c>
      <c r="B1165" s="3">
        <v>57</v>
      </c>
      <c r="C1165" s="3">
        <v>44</v>
      </c>
      <c r="D1165" s="3" t="s">
        <v>1724</v>
      </c>
      <c r="E1165" s="4">
        <v>14.85</v>
      </c>
      <c r="F1165" s="4">
        <v>19.87</v>
      </c>
      <c r="G1165" s="4">
        <v>0</v>
      </c>
      <c r="H1165" s="4">
        <v>4</v>
      </c>
      <c r="I1165" s="4">
        <v>11</v>
      </c>
      <c r="J1165" s="4">
        <v>0</v>
      </c>
      <c r="K1165" s="4"/>
      <c r="L1165" s="4"/>
      <c r="M1165" s="5"/>
    </row>
    <row r="1166" spans="1:13" x14ac:dyDescent="0.25">
      <c r="A1166" t="s">
        <v>4</v>
      </c>
      <c r="B1166" s="3">
        <v>4</v>
      </c>
      <c r="C1166" s="3">
        <v>39</v>
      </c>
      <c r="D1166" s="3" t="s">
        <v>109</v>
      </c>
      <c r="E1166" s="4">
        <v>16.75</v>
      </c>
      <c r="F1166" s="4">
        <v>19.13</v>
      </c>
      <c r="G1166" s="4">
        <v>0</v>
      </c>
      <c r="H1166" s="4">
        <v>8</v>
      </c>
      <c r="I1166" s="4">
        <v>9</v>
      </c>
      <c r="J1166" s="4">
        <v>0</v>
      </c>
      <c r="K1166" s="4">
        <f>AVERAGE(J1166:J1167)</f>
        <v>0</v>
      </c>
      <c r="L1166" s="4">
        <f>AVEDEV(J1166:J1167)</f>
        <v>0</v>
      </c>
      <c r="M1166" s="5">
        <f>IF(K1166=0,0,L1166/K1166)</f>
        <v>0</v>
      </c>
    </row>
    <row r="1167" spans="1:13" x14ac:dyDescent="0.25">
      <c r="A1167" t="s">
        <v>4</v>
      </c>
      <c r="B1167" s="3">
        <v>5</v>
      </c>
      <c r="C1167" s="3">
        <v>39</v>
      </c>
      <c r="D1167" s="3" t="s">
        <v>109</v>
      </c>
      <c r="E1167" s="4">
        <v>15.21</v>
      </c>
      <c r="F1167" s="4">
        <v>19.13</v>
      </c>
      <c r="G1167" s="4">
        <v>0</v>
      </c>
      <c r="H1167" s="4">
        <v>4</v>
      </c>
      <c r="I1167" s="4">
        <v>9</v>
      </c>
      <c r="J1167" s="4">
        <v>0</v>
      </c>
      <c r="K1167" s="4"/>
      <c r="L1167" s="4"/>
      <c r="M1167" s="5"/>
    </row>
    <row r="1168" spans="1:13" x14ac:dyDescent="0.25">
      <c r="A1168" t="s">
        <v>613</v>
      </c>
      <c r="B1168" s="3">
        <v>24</v>
      </c>
      <c r="C1168" s="3">
        <v>39</v>
      </c>
      <c r="D1168" s="3" t="s">
        <v>717</v>
      </c>
      <c r="E1168" s="4">
        <v>18.11</v>
      </c>
      <c r="F1168" s="4">
        <v>20.5</v>
      </c>
      <c r="G1168" s="4">
        <v>0</v>
      </c>
      <c r="H1168" s="4">
        <v>5</v>
      </c>
      <c r="I1168" s="4">
        <v>11</v>
      </c>
      <c r="J1168" s="4">
        <v>0</v>
      </c>
      <c r="K1168" s="4">
        <f>AVERAGE(J1168:J1169)</f>
        <v>3</v>
      </c>
      <c r="L1168" s="4">
        <f>AVEDEV(J1168:J1169)</f>
        <v>3</v>
      </c>
      <c r="M1168" s="5">
        <f>IF(K1168=0,0,L1168/K1168)</f>
        <v>1</v>
      </c>
    </row>
    <row r="1169" spans="1:13" x14ac:dyDescent="0.25">
      <c r="A1169" t="s">
        <v>613</v>
      </c>
      <c r="B1169" s="3">
        <v>25</v>
      </c>
      <c r="C1169" s="3">
        <v>39</v>
      </c>
      <c r="D1169" s="3" t="s">
        <v>717</v>
      </c>
      <c r="E1169" s="4">
        <v>21.96</v>
      </c>
      <c r="F1169" s="4">
        <v>20.5</v>
      </c>
      <c r="G1169" s="4">
        <v>1.46</v>
      </c>
      <c r="H1169" s="4">
        <v>17</v>
      </c>
      <c r="I1169" s="4">
        <v>11</v>
      </c>
      <c r="J1169" s="4">
        <v>6</v>
      </c>
      <c r="K1169" s="4"/>
      <c r="L1169" s="4"/>
      <c r="M1169" s="5"/>
    </row>
    <row r="1170" spans="1:13" x14ac:dyDescent="0.25">
      <c r="A1170" t="s">
        <v>1219</v>
      </c>
      <c r="B1170" s="3">
        <v>44</v>
      </c>
      <c r="C1170" s="3">
        <v>39</v>
      </c>
      <c r="D1170" s="3" t="s">
        <v>1323</v>
      </c>
      <c r="E1170" s="4">
        <v>17.309999999999999</v>
      </c>
      <c r="F1170" s="4">
        <v>19.87</v>
      </c>
      <c r="G1170" s="4">
        <v>0</v>
      </c>
      <c r="H1170" s="4">
        <v>8</v>
      </c>
      <c r="I1170" s="4">
        <v>11</v>
      </c>
      <c r="J1170" s="4">
        <v>0</v>
      </c>
      <c r="K1170" s="4">
        <f>AVERAGE(J1170:J1171)</f>
        <v>2</v>
      </c>
      <c r="L1170" s="4">
        <f>AVEDEV(J1170:J1171)</f>
        <v>2</v>
      </c>
      <c r="M1170" s="5">
        <f>IF(K1170=0,0,L1170/K1170)</f>
        <v>1</v>
      </c>
    </row>
    <row r="1171" spans="1:13" x14ac:dyDescent="0.25">
      <c r="A1171" t="s">
        <v>1219</v>
      </c>
      <c r="B1171" s="3">
        <v>45</v>
      </c>
      <c r="C1171" s="3">
        <v>39</v>
      </c>
      <c r="D1171" s="3" t="s">
        <v>1323</v>
      </c>
      <c r="E1171" s="4">
        <v>22.61</v>
      </c>
      <c r="F1171" s="4">
        <v>19.87</v>
      </c>
      <c r="G1171" s="4">
        <v>2.74</v>
      </c>
      <c r="H1171" s="4">
        <v>15</v>
      </c>
      <c r="I1171" s="4">
        <v>11</v>
      </c>
      <c r="J1171" s="4">
        <v>4</v>
      </c>
      <c r="K1171" s="4"/>
      <c r="L1171" s="4"/>
      <c r="M1171" s="5"/>
    </row>
    <row r="1172" spans="1:13" x14ac:dyDescent="0.25">
      <c r="A1172" t="s">
        <v>4</v>
      </c>
      <c r="B1172" s="3">
        <v>6</v>
      </c>
      <c r="C1172" s="3">
        <v>45</v>
      </c>
      <c r="D1172" s="3" t="s">
        <v>181</v>
      </c>
      <c r="E1172" s="4">
        <v>31.43</v>
      </c>
      <c r="F1172" s="4">
        <v>19.13</v>
      </c>
      <c r="G1172" s="4">
        <v>12.3</v>
      </c>
      <c r="H1172" s="4">
        <v>20</v>
      </c>
      <c r="I1172" s="4">
        <v>9</v>
      </c>
      <c r="J1172" s="4">
        <v>11</v>
      </c>
      <c r="K1172" s="4">
        <f>AVERAGE(J1172:J1173)</f>
        <v>6.5</v>
      </c>
      <c r="L1172" s="4">
        <f>AVEDEV(J1172:J1173)</f>
        <v>4.5</v>
      </c>
      <c r="M1172" s="5">
        <f>IF(K1172=0,0,L1172/K1172)</f>
        <v>0.69230769230769229</v>
      </c>
    </row>
    <row r="1173" spans="1:13" x14ac:dyDescent="0.25">
      <c r="A1173" t="s">
        <v>4</v>
      </c>
      <c r="B1173" s="3">
        <v>7</v>
      </c>
      <c r="C1173" s="3">
        <v>45</v>
      </c>
      <c r="D1173" s="3" t="s">
        <v>181</v>
      </c>
      <c r="E1173" s="4">
        <v>20.55</v>
      </c>
      <c r="F1173" s="4">
        <v>19.13</v>
      </c>
      <c r="G1173" s="4">
        <v>1.41</v>
      </c>
      <c r="H1173" s="4">
        <v>11</v>
      </c>
      <c r="I1173" s="4">
        <v>9</v>
      </c>
      <c r="J1173" s="4">
        <v>2</v>
      </c>
      <c r="K1173" s="4"/>
      <c r="L1173" s="4"/>
      <c r="M1173" s="5"/>
    </row>
    <row r="1174" spans="1:13" x14ac:dyDescent="0.25">
      <c r="A1174" t="s">
        <v>613</v>
      </c>
      <c r="B1174" s="3">
        <v>26</v>
      </c>
      <c r="C1174" s="3">
        <v>45</v>
      </c>
      <c r="D1174" s="3" t="s">
        <v>789</v>
      </c>
      <c r="E1174" s="4">
        <v>21.88</v>
      </c>
      <c r="F1174" s="4">
        <v>20.5</v>
      </c>
      <c r="G1174" s="4">
        <v>1.38</v>
      </c>
      <c r="H1174" s="4">
        <v>15</v>
      </c>
      <c r="I1174" s="4">
        <v>11</v>
      </c>
      <c r="J1174" s="4">
        <v>4</v>
      </c>
      <c r="K1174" s="4">
        <f>AVERAGE(J1174:J1175)</f>
        <v>2</v>
      </c>
      <c r="L1174" s="4">
        <f>AVEDEV(J1174:J1175)</f>
        <v>2</v>
      </c>
      <c r="M1174" s="5">
        <f>IF(K1174=0,0,L1174/K1174)</f>
        <v>1</v>
      </c>
    </row>
    <row r="1175" spans="1:13" x14ac:dyDescent="0.25">
      <c r="A1175" t="s">
        <v>613</v>
      </c>
      <c r="B1175" s="3">
        <v>27</v>
      </c>
      <c r="C1175" s="3">
        <v>45</v>
      </c>
      <c r="D1175" s="3" t="s">
        <v>789</v>
      </c>
      <c r="E1175" s="4">
        <v>18.149999999999999</v>
      </c>
      <c r="F1175" s="4">
        <v>20.5</v>
      </c>
      <c r="G1175" s="4">
        <v>0</v>
      </c>
      <c r="H1175" s="4">
        <v>9</v>
      </c>
      <c r="I1175" s="4">
        <v>11</v>
      </c>
      <c r="J1175" s="4">
        <v>0</v>
      </c>
      <c r="K1175" s="4"/>
      <c r="L1175" s="4"/>
      <c r="M1175" s="5"/>
    </row>
    <row r="1176" spans="1:13" x14ac:dyDescent="0.25">
      <c r="A1176" t="s">
        <v>1219</v>
      </c>
      <c r="B1176" s="3">
        <v>46</v>
      </c>
      <c r="C1176" s="3">
        <v>45</v>
      </c>
      <c r="D1176" s="3" t="s">
        <v>1395</v>
      </c>
      <c r="E1176" s="4">
        <v>25.36</v>
      </c>
      <c r="F1176" s="4">
        <v>19.87</v>
      </c>
      <c r="G1176" s="4">
        <v>5.49</v>
      </c>
      <c r="H1176" s="4">
        <v>21</v>
      </c>
      <c r="I1176" s="4">
        <v>11</v>
      </c>
      <c r="J1176" s="4">
        <v>10</v>
      </c>
      <c r="K1176" s="4">
        <f>AVERAGE(J1176:J1177)</f>
        <v>5</v>
      </c>
      <c r="L1176" s="4">
        <f>AVEDEV(J1176:J1177)</f>
        <v>5</v>
      </c>
      <c r="M1176" s="5">
        <f>IF(K1176=0,0,L1176/K1176)</f>
        <v>1</v>
      </c>
    </row>
    <row r="1177" spans="1:13" x14ac:dyDescent="0.25">
      <c r="A1177" t="s">
        <v>1219</v>
      </c>
      <c r="B1177" s="3">
        <v>47</v>
      </c>
      <c r="C1177" s="3">
        <v>45</v>
      </c>
      <c r="D1177" s="3" t="s">
        <v>1395</v>
      </c>
      <c r="E1177" s="4">
        <v>21.34</v>
      </c>
      <c r="F1177" s="4">
        <v>19.87</v>
      </c>
      <c r="G1177" s="4">
        <v>1.47</v>
      </c>
      <c r="H1177" s="4">
        <v>11</v>
      </c>
      <c r="I1177" s="4">
        <v>11</v>
      </c>
      <c r="J1177" s="4">
        <v>0</v>
      </c>
      <c r="K1177" s="4"/>
      <c r="L1177" s="4"/>
      <c r="M1177" s="5"/>
    </row>
    <row r="1178" spans="1:13" x14ac:dyDescent="0.25">
      <c r="A1178" t="s">
        <v>4</v>
      </c>
      <c r="B1178" s="3">
        <v>12</v>
      </c>
      <c r="C1178" s="3">
        <v>4</v>
      </c>
      <c r="D1178" s="3" t="s">
        <v>338</v>
      </c>
      <c r="E1178" s="4">
        <v>16.34</v>
      </c>
      <c r="F1178" s="4">
        <v>19.13</v>
      </c>
      <c r="G1178" s="4">
        <v>0</v>
      </c>
      <c r="H1178" s="4">
        <v>5</v>
      </c>
      <c r="I1178" s="4">
        <v>9</v>
      </c>
      <c r="J1178" s="4">
        <v>0</v>
      </c>
      <c r="K1178" s="4">
        <f>AVERAGE(J1178:J1179)</f>
        <v>0</v>
      </c>
      <c r="L1178" s="4">
        <f>AVEDEV(J1178:J1179)</f>
        <v>0</v>
      </c>
      <c r="M1178" s="5">
        <f>IF(K1178=0,0,L1178/K1178)</f>
        <v>0</v>
      </c>
    </row>
    <row r="1179" spans="1:13" x14ac:dyDescent="0.25">
      <c r="A1179" t="s">
        <v>4</v>
      </c>
      <c r="B1179" s="3">
        <v>13</v>
      </c>
      <c r="C1179" s="3">
        <v>4</v>
      </c>
      <c r="D1179" s="3" t="s">
        <v>338</v>
      </c>
      <c r="E1179" s="4">
        <v>15.33</v>
      </c>
      <c r="F1179" s="4">
        <v>19.13</v>
      </c>
      <c r="G1179" s="4">
        <v>0</v>
      </c>
      <c r="H1179" s="4">
        <v>3</v>
      </c>
      <c r="I1179" s="4">
        <v>9</v>
      </c>
      <c r="J1179" s="4">
        <v>0</v>
      </c>
      <c r="K1179" s="4"/>
      <c r="L1179" s="4"/>
      <c r="M1179" s="5"/>
    </row>
    <row r="1180" spans="1:13" x14ac:dyDescent="0.25">
      <c r="A1180" t="s">
        <v>613</v>
      </c>
      <c r="B1180" s="3">
        <v>32</v>
      </c>
      <c r="C1180" s="3">
        <v>4</v>
      </c>
      <c r="D1180" s="3" t="s">
        <v>946</v>
      </c>
      <c r="E1180" s="4">
        <v>11.81</v>
      </c>
      <c r="F1180" s="4">
        <v>20.5</v>
      </c>
      <c r="G1180" s="4">
        <v>0</v>
      </c>
      <c r="H1180" s="4">
        <v>0</v>
      </c>
      <c r="I1180" s="4">
        <v>11</v>
      </c>
      <c r="J1180" s="4">
        <v>0</v>
      </c>
      <c r="K1180" s="4">
        <f>AVERAGE(J1180:J1181)</f>
        <v>0</v>
      </c>
      <c r="L1180" s="4">
        <f>AVEDEV(J1180:J1181)</f>
        <v>0</v>
      </c>
      <c r="M1180" s="5">
        <f>IF(K1180=0,0,L1180/K1180)</f>
        <v>0</v>
      </c>
    </row>
    <row r="1181" spans="1:13" x14ac:dyDescent="0.25">
      <c r="A1181" t="s">
        <v>613</v>
      </c>
      <c r="B1181" s="3">
        <v>33</v>
      </c>
      <c r="C1181" s="3">
        <v>4</v>
      </c>
      <c r="D1181" s="3" t="s">
        <v>946</v>
      </c>
      <c r="E1181" s="4">
        <v>11.79</v>
      </c>
      <c r="F1181" s="4">
        <v>20.5</v>
      </c>
      <c r="G1181" s="4">
        <v>0</v>
      </c>
      <c r="H1181" s="4">
        <v>0</v>
      </c>
      <c r="I1181" s="4">
        <v>11</v>
      </c>
      <c r="J1181" s="4">
        <v>0</v>
      </c>
      <c r="K1181" s="4"/>
      <c r="L1181" s="4"/>
      <c r="M1181" s="5"/>
    </row>
    <row r="1182" spans="1:13" x14ac:dyDescent="0.25">
      <c r="A1182" t="s">
        <v>1219</v>
      </c>
      <c r="B1182" s="3">
        <v>52</v>
      </c>
      <c r="C1182" s="3">
        <v>4</v>
      </c>
      <c r="D1182" s="3" t="s">
        <v>1552</v>
      </c>
      <c r="E1182" s="4">
        <v>17.149999999999999</v>
      </c>
      <c r="F1182" s="4">
        <v>19.87</v>
      </c>
      <c r="G1182" s="4">
        <v>0</v>
      </c>
      <c r="H1182" s="4">
        <v>7</v>
      </c>
      <c r="I1182" s="4">
        <v>11</v>
      </c>
      <c r="J1182" s="4">
        <v>0</v>
      </c>
      <c r="K1182" s="4">
        <f>AVERAGE(J1182:J1183)</f>
        <v>0</v>
      </c>
      <c r="L1182" s="4">
        <f>AVEDEV(J1182:J1183)</f>
        <v>0</v>
      </c>
      <c r="M1182" s="5">
        <f>IF(K1182=0,0,L1182/K1182)</f>
        <v>0</v>
      </c>
    </row>
    <row r="1183" spans="1:13" x14ac:dyDescent="0.25">
      <c r="A1183" t="s">
        <v>1219</v>
      </c>
      <c r="B1183" s="3">
        <v>53</v>
      </c>
      <c r="C1183" s="3">
        <v>4</v>
      </c>
      <c r="D1183" s="3" t="s">
        <v>1552</v>
      </c>
      <c r="E1183" s="4">
        <v>18.739999999999998</v>
      </c>
      <c r="F1183" s="4">
        <v>19.87</v>
      </c>
      <c r="G1183" s="4">
        <v>0</v>
      </c>
      <c r="H1183" s="4">
        <v>11</v>
      </c>
      <c r="I1183" s="4">
        <v>11</v>
      </c>
      <c r="J1183" s="4">
        <v>0</v>
      </c>
      <c r="K1183" s="4"/>
      <c r="L1183" s="4"/>
      <c r="M1183" s="5"/>
    </row>
    <row r="1184" spans="1:13" x14ac:dyDescent="0.25">
      <c r="A1184" t="s">
        <v>4</v>
      </c>
      <c r="B1184" s="3">
        <v>14</v>
      </c>
      <c r="C1184" s="3">
        <v>67</v>
      </c>
      <c r="D1184" s="3" t="s">
        <v>467</v>
      </c>
      <c r="E1184" s="4">
        <v>20.55</v>
      </c>
      <c r="F1184" s="4">
        <v>19.13</v>
      </c>
      <c r="G1184" s="4">
        <v>1.42</v>
      </c>
      <c r="H1184" s="4">
        <v>13</v>
      </c>
      <c r="I1184" s="4">
        <v>9</v>
      </c>
      <c r="J1184" s="4">
        <v>4</v>
      </c>
      <c r="K1184" s="4">
        <f>AVERAGE(J1184:J1185)</f>
        <v>5</v>
      </c>
      <c r="L1184" s="4">
        <f>AVEDEV(J1184:J1185)</f>
        <v>1</v>
      </c>
      <c r="M1184" s="5">
        <f>IF(K1184=0,0,L1184/K1184)</f>
        <v>0.2</v>
      </c>
    </row>
    <row r="1185" spans="1:13" x14ac:dyDescent="0.25">
      <c r="A1185" t="s">
        <v>4</v>
      </c>
      <c r="B1185" s="3">
        <v>15</v>
      </c>
      <c r="C1185" s="3">
        <v>67</v>
      </c>
      <c r="D1185" s="3" t="s">
        <v>467</v>
      </c>
      <c r="E1185" s="4">
        <v>47.64</v>
      </c>
      <c r="F1185" s="4">
        <v>19.13</v>
      </c>
      <c r="G1185" s="4">
        <v>28.5</v>
      </c>
      <c r="H1185" s="4">
        <v>15</v>
      </c>
      <c r="I1185" s="4">
        <v>9</v>
      </c>
      <c r="J1185" s="4">
        <v>6</v>
      </c>
      <c r="K1185" s="4"/>
      <c r="L1185" s="4"/>
      <c r="M1185" s="5"/>
    </row>
    <row r="1186" spans="1:13" x14ac:dyDescent="0.25">
      <c r="A1186" t="s">
        <v>613</v>
      </c>
      <c r="B1186" s="3">
        <v>34</v>
      </c>
      <c r="C1186" s="3">
        <v>67</v>
      </c>
      <c r="D1186" s="3" t="s">
        <v>1075</v>
      </c>
      <c r="E1186" s="4">
        <v>16.79</v>
      </c>
      <c r="F1186" s="4">
        <v>20.5</v>
      </c>
      <c r="G1186" s="4">
        <v>0</v>
      </c>
      <c r="H1186" s="4">
        <v>7</v>
      </c>
      <c r="I1186" s="4">
        <v>11</v>
      </c>
      <c r="J1186" s="4">
        <v>0</v>
      </c>
      <c r="K1186" s="4">
        <f>AVERAGE(J1186:J1187)</f>
        <v>1</v>
      </c>
      <c r="L1186" s="4">
        <f>AVEDEV(J1186:J1187)</f>
        <v>1</v>
      </c>
      <c r="M1186" s="5">
        <f>IF(K1186=0,0,L1186/K1186)</f>
        <v>1</v>
      </c>
    </row>
    <row r="1187" spans="1:13" x14ac:dyDescent="0.25">
      <c r="A1187" t="s">
        <v>613</v>
      </c>
      <c r="B1187" s="3">
        <v>35</v>
      </c>
      <c r="C1187" s="3">
        <v>67</v>
      </c>
      <c r="D1187" s="3" t="s">
        <v>1075</v>
      </c>
      <c r="E1187" s="4">
        <v>21.03</v>
      </c>
      <c r="F1187" s="4">
        <v>20.5</v>
      </c>
      <c r="G1187" s="4">
        <v>0.53</v>
      </c>
      <c r="H1187" s="4">
        <v>13</v>
      </c>
      <c r="I1187" s="4">
        <v>11</v>
      </c>
      <c r="J1187" s="4">
        <v>2</v>
      </c>
      <c r="K1187" s="4"/>
      <c r="L1187" s="4"/>
      <c r="M1187" s="5"/>
    </row>
    <row r="1188" spans="1:13" x14ac:dyDescent="0.25">
      <c r="A1188" t="s">
        <v>1219</v>
      </c>
      <c r="B1188" s="3">
        <v>54</v>
      </c>
      <c r="C1188" s="3">
        <v>67</v>
      </c>
      <c r="D1188" s="3" t="s">
        <v>1681</v>
      </c>
      <c r="E1188" s="4">
        <v>16.55</v>
      </c>
      <c r="F1188" s="4">
        <v>19.87</v>
      </c>
      <c r="G1188" s="4">
        <v>0</v>
      </c>
      <c r="H1188" s="4">
        <v>6</v>
      </c>
      <c r="I1188" s="4">
        <v>11</v>
      </c>
      <c r="J1188" s="4">
        <v>0</v>
      </c>
      <c r="K1188" s="4">
        <f>AVERAGE(J1188:J1189)</f>
        <v>0</v>
      </c>
      <c r="L1188" s="4">
        <f>AVEDEV(J1188:J1189)</f>
        <v>0</v>
      </c>
      <c r="M1188" s="5">
        <f>IF(K1188=0,0,L1188/K1188)</f>
        <v>0</v>
      </c>
    </row>
    <row r="1189" spans="1:13" x14ac:dyDescent="0.25">
      <c r="A1189" t="s">
        <v>1219</v>
      </c>
      <c r="B1189" s="3">
        <v>55</v>
      </c>
      <c r="C1189" s="3">
        <v>67</v>
      </c>
      <c r="D1189" s="3" t="s">
        <v>1681</v>
      </c>
      <c r="E1189" s="4">
        <v>17.64</v>
      </c>
      <c r="F1189" s="4">
        <v>19.87</v>
      </c>
      <c r="G1189" s="4">
        <v>0</v>
      </c>
      <c r="H1189" s="4">
        <v>9</v>
      </c>
      <c r="I1189" s="4">
        <v>11</v>
      </c>
      <c r="J1189" s="4">
        <v>0</v>
      </c>
      <c r="K1189" s="4"/>
      <c r="L1189" s="4"/>
      <c r="M1189" s="5"/>
    </row>
    <row r="1190" spans="1:13" x14ac:dyDescent="0.25">
      <c r="A1190" t="s">
        <v>4</v>
      </c>
      <c r="B1190" s="3">
        <v>18</v>
      </c>
      <c r="C1190" s="3">
        <v>47</v>
      </c>
      <c r="D1190" s="3" t="s">
        <v>579</v>
      </c>
      <c r="E1190" s="4">
        <v>15.66</v>
      </c>
      <c r="F1190" s="4">
        <v>19.13</v>
      </c>
      <c r="G1190" s="4">
        <v>0</v>
      </c>
      <c r="H1190" s="4">
        <v>4</v>
      </c>
      <c r="I1190" s="4">
        <v>9</v>
      </c>
      <c r="J1190" s="4">
        <v>0</v>
      </c>
      <c r="K1190" s="4">
        <f>AVERAGE(J1190:J1191)</f>
        <v>0</v>
      </c>
      <c r="L1190" s="4">
        <f>AVEDEV(J1190:J1191)</f>
        <v>0</v>
      </c>
      <c r="M1190" s="5">
        <f>IF(K1190=0,0,L1190/K1190)</f>
        <v>0</v>
      </c>
    </row>
    <row r="1191" spans="1:13" x14ac:dyDescent="0.25">
      <c r="A1191" t="s">
        <v>4</v>
      </c>
      <c r="B1191" s="3">
        <v>19</v>
      </c>
      <c r="C1191" s="3">
        <v>47</v>
      </c>
      <c r="D1191" s="3" t="s">
        <v>579</v>
      </c>
      <c r="E1191" s="4">
        <v>15.65</v>
      </c>
      <c r="F1191" s="4">
        <v>19.13</v>
      </c>
      <c r="G1191" s="4">
        <v>0</v>
      </c>
      <c r="H1191" s="4">
        <v>7</v>
      </c>
      <c r="I1191" s="4">
        <v>9</v>
      </c>
      <c r="J1191" s="4">
        <v>0</v>
      </c>
      <c r="K1191" s="4"/>
      <c r="L1191" s="4"/>
      <c r="M1191" s="5"/>
    </row>
    <row r="1192" spans="1:13" x14ac:dyDescent="0.25">
      <c r="A1192" t="s">
        <v>613</v>
      </c>
      <c r="B1192" s="3">
        <v>38</v>
      </c>
      <c r="C1192" s="3">
        <v>47</v>
      </c>
      <c r="D1192" s="3" t="s">
        <v>1187</v>
      </c>
      <c r="E1192" s="4">
        <v>17.36</v>
      </c>
      <c r="F1192" s="4">
        <v>20.5</v>
      </c>
      <c r="G1192" s="4">
        <v>0</v>
      </c>
      <c r="H1192" s="4">
        <v>7</v>
      </c>
      <c r="I1192" s="4">
        <v>11</v>
      </c>
      <c r="J1192" s="4">
        <v>0</v>
      </c>
      <c r="K1192" s="4">
        <f>AVERAGE(J1192:J1193)</f>
        <v>0</v>
      </c>
      <c r="L1192" s="4">
        <f>AVEDEV(J1192:J1193)</f>
        <v>0</v>
      </c>
      <c r="M1192" s="5">
        <f>IF(K1192=0,0,L1192/K1192)</f>
        <v>0</v>
      </c>
    </row>
    <row r="1193" spans="1:13" x14ac:dyDescent="0.25">
      <c r="A1193" t="s">
        <v>613</v>
      </c>
      <c r="B1193" s="3">
        <v>39</v>
      </c>
      <c r="C1193" s="3">
        <v>47</v>
      </c>
      <c r="D1193" s="3" t="s">
        <v>1187</v>
      </c>
      <c r="E1193" s="4">
        <v>17.29</v>
      </c>
      <c r="F1193" s="4">
        <v>20.5</v>
      </c>
      <c r="G1193" s="4">
        <v>0</v>
      </c>
      <c r="H1193" s="4">
        <v>5</v>
      </c>
      <c r="I1193" s="4">
        <v>11</v>
      </c>
      <c r="J1193" s="4">
        <v>0</v>
      </c>
      <c r="K1193" s="4"/>
      <c r="L1193" s="4"/>
      <c r="M1193" s="5"/>
    </row>
    <row r="1194" spans="1:13" x14ac:dyDescent="0.25">
      <c r="A1194" t="s">
        <v>1219</v>
      </c>
      <c r="B1194" s="3">
        <v>58</v>
      </c>
      <c r="C1194" s="3">
        <v>47</v>
      </c>
      <c r="D1194" s="3" t="s">
        <v>1793</v>
      </c>
      <c r="E1194" s="4">
        <v>16.45</v>
      </c>
      <c r="F1194" s="4">
        <v>19.87</v>
      </c>
      <c r="G1194" s="4">
        <v>0</v>
      </c>
      <c r="H1194" s="4">
        <v>9</v>
      </c>
      <c r="I1194" s="4">
        <v>11</v>
      </c>
      <c r="J1194" s="4">
        <v>0</v>
      </c>
      <c r="K1194" s="4">
        <f>AVERAGE(J1194:J1195)</f>
        <v>0</v>
      </c>
      <c r="L1194" s="4">
        <f>AVEDEV(J1194:J1195)</f>
        <v>0</v>
      </c>
      <c r="M1194" s="5">
        <f>IF(K1194=0,0,L1194/K1194)</f>
        <v>0</v>
      </c>
    </row>
    <row r="1195" spans="1:13" x14ac:dyDescent="0.25">
      <c r="A1195" t="s">
        <v>1219</v>
      </c>
      <c r="B1195" s="3">
        <v>59</v>
      </c>
      <c r="C1195" s="3">
        <v>47</v>
      </c>
      <c r="D1195" s="3" t="s">
        <v>1793</v>
      </c>
      <c r="E1195" s="4">
        <v>19.62</v>
      </c>
      <c r="F1195" s="4">
        <v>19.87</v>
      </c>
      <c r="G1195" s="4">
        <v>0</v>
      </c>
      <c r="H1195" s="4">
        <v>11</v>
      </c>
      <c r="I1195" s="4">
        <v>11</v>
      </c>
      <c r="J1195" s="4">
        <v>0</v>
      </c>
      <c r="K1195" s="4"/>
      <c r="L1195" s="4"/>
      <c r="M1195" s="5"/>
    </row>
    <row r="1196" spans="1:13" x14ac:dyDescent="0.25">
      <c r="A1196" t="s">
        <v>4</v>
      </c>
      <c r="B1196" s="3">
        <v>18</v>
      </c>
      <c r="C1196" s="3">
        <v>45</v>
      </c>
      <c r="D1196" s="3" t="s">
        <v>577</v>
      </c>
      <c r="E1196" s="4">
        <v>20.5</v>
      </c>
      <c r="F1196" s="4">
        <v>19.13</v>
      </c>
      <c r="G1196" s="4">
        <v>1.37</v>
      </c>
      <c r="H1196" s="4">
        <v>11</v>
      </c>
      <c r="I1196" s="4">
        <v>9</v>
      </c>
      <c r="J1196" s="4">
        <v>2</v>
      </c>
      <c r="K1196" s="4">
        <f>AVERAGE(J1196:J1197)</f>
        <v>4</v>
      </c>
      <c r="L1196" s="4">
        <f>AVEDEV(J1196:J1197)</f>
        <v>2</v>
      </c>
      <c r="M1196" s="5">
        <f>IF(K1196=0,0,L1196/K1196)</f>
        <v>0.5</v>
      </c>
    </row>
    <row r="1197" spans="1:13" x14ac:dyDescent="0.25">
      <c r="A1197" t="s">
        <v>4</v>
      </c>
      <c r="B1197" s="3">
        <v>19</v>
      </c>
      <c r="C1197" s="3">
        <v>45</v>
      </c>
      <c r="D1197" s="3" t="s">
        <v>577</v>
      </c>
      <c r="E1197" s="4">
        <v>22.71</v>
      </c>
      <c r="F1197" s="4">
        <v>19.13</v>
      </c>
      <c r="G1197" s="4">
        <v>3.58</v>
      </c>
      <c r="H1197" s="4">
        <v>15</v>
      </c>
      <c r="I1197" s="4">
        <v>9</v>
      </c>
      <c r="J1197" s="4">
        <v>6</v>
      </c>
      <c r="K1197" s="4"/>
      <c r="L1197" s="4"/>
      <c r="M1197" s="5"/>
    </row>
    <row r="1198" spans="1:13" x14ac:dyDescent="0.25">
      <c r="A1198" t="s">
        <v>613</v>
      </c>
      <c r="B1198" s="3">
        <v>38</v>
      </c>
      <c r="C1198" s="3">
        <v>45</v>
      </c>
      <c r="D1198" s="3" t="s">
        <v>1185</v>
      </c>
      <c r="E1198" s="4">
        <v>17.63</v>
      </c>
      <c r="F1198" s="4">
        <v>20.5</v>
      </c>
      <c r="G1198" s="4">
        <v>0</v>
      </c>
      <c r="H1198" s="4">
        <v>6</v>
      </c>
      <c r="I1198" s="4">
        <v>11</v>
      </c>
      <c r="J1198" s="4">
        <v>0</v>
      </c>
      <c r="K1198" s="4">
        <f>AVERAGE(J1198:J1199)</f>
        <v>0</v>
      </c>
      <c r="L1198" s="4">
        <f>AVEDEV(J1198:J1199)</f>
        <v>0</v>
      </c>
      <c r="M1198" s="5">
        <f>IF(K1198=0,0,L1198/K1198)</f>
        <v>0</v>
      </c>
    </row>
    <row r="1199" spans="1:13" x14ac:dyDescent="0.25">
      <c r="A1199" t="s">
        <v>613</v>
      </c>
      <c r="B1199" s="3">
        <v>39</v>
      </c>
      <c r="C1199" s="3">
        <v>45</v>
      </c>
      <c r="D1199" s="3" t="s">
        <v>1185</v>
      </c>
      <c r="E1199" s="4">
        <v>18.3</v>
      </c>
      <c r="F1199" s="4">
        <v>20.5</v>
      </c>
      <c r="G1199" s="4">
        <v>0</v>
      </c>
      <c r="H1199" s="4">
        <v>9</v>
      </c>
      <c r="I1199" s="4">
        <v>11</v>
      </c>
      <c r="J1199" s="4">
        <v>0</v>
      </c>
      <c r="K1199" s="4"/>
      <c r="L1199" s="4"/>
      <c r="M1199" s="5"/>
    </row>
    <row r="1200" spans="1:13" x14ac:dyDescent="0.25">
      <c r="A1200" t="s">
        <v>1219</v>
      </c>
      <c r="B1200" s="3">
        <v>58</v>
      </c>
      <c r="C1200" s="3">
        <v>45</v>
      </c>
      <c r="D1200" s="3" t="s">
        <v>1791</v>
      </c>
      <c r="E1200" s="4">
        <v>14.74</v>
      </c>
      <c r="F1200" s="4">
        <v>19.87</v>
      </c>
      <c r="G1200" s="4">
        <v>0</v>
      </c>
      <c r="H1200" s="4">
        <v>4</v>
      </c>
      <c r="I1200" s="4">
        <v>11</v>
      </c>
      <c r="J1200" s="4">
        <v>0</v>
      </c>
      <c r="K1200" s="4">
        <f>AVERAGE(J1200:J1201)</f>
        <v>0</v>
      </c>
      <c r="L1200" s="4">
        <f>AVEDEV(J1200:J1201)</f>
        <v>0</v>
      </c>
      <c r="M1200" s="5">
        <f>IF(K1200=0,0,L1200/K1200)</f>
        <v>0</v>
      </c>
    </row>
    <row r="1201" spans="1:13" x14ac:dyDescent="0.25">
      <c r="A1201" t="s">
        <v>1219</v>
      </c>
      <c r="B1201" s="3">
        <v>59</v>
      </c>
      <c r="C1201" s="3">
        <v>45</v>
      </c>
      <c r="D1201" s="3" t="s">
        <v>1791</v>
      </c>
      <c r="E1201" s="4">
        <v>17.3</v>
      </c>
      <c r="F1201" s="4">
        <v>19.87</v>
      </c>
      <c r="G1201" s="4">
        <v>0</v>
      </c>
      <c r="H1201" s="4">
        <v>9</v>
      </c>
      <c r="I1201" s="4">
        <v>11</v>
      </c>
      <c r="J1201" s="4">
        <v>0</v>
      </c>
      <c r="K1201" s="4"/>
      <c r="L1201" s="4"/>
      <c r="M1201" s="5"/>
    </row>
    <row r="1202" spans="1:13" x14ac:dyDescent="0.25">
      <c r="A1202" t="s">
        <v>4</v>
      </c>
      <c r="B1202" s="3">
        <v>4</v>
      </c>
      <c r="C1202" s="3">
        <v>6</v>
      </c>
      <c r="D1202" s="3" t="s">
        <v>76</v>
      </c>
      <c r="E1202" s="4">
        <v>20.87</v>
      </c>
      <c r="F1202" s="4">
        <v>19.13</v>
      </c>
      <c r="G1202" s="4">
        <v>1.74</v>
      </c>
      <c r="H1202" s="4">
        <v>11</v>
      </c>
      <c r="I1202" s="4">
        <v>9</v>
      </c>
      <c r="J1202" s="4">
        <v>2</v>
      </c>
      <c r="K1202" s="4">
        <f>AVERAGE(J1202:J1203)</f>
        <v>3</v>
      </c>
      <c r="L1202" s="4">
        <f>AVEDEV(J1202:J1203)</f>
        <v>1</v>
      </c>
      <c r="M1202" s="5">
        <f>IF(K1202=0,0,L1202/K1202)</f>
        <v>0.33333333333333331</v>
      </c>
    </row>
    <row r="1203" spans="1:13" x14ac:dyDescent="0.25">
      <c r="A1203" t="s">
        <v>4</v>
      </c>
      <c r="B1203" s="3">
        <v>5</v>
      </c>
      <c r="C1203" s="3">
        <v>6</v>
      </c>
      <c r="D1203" s="3" t="s">
        <v>76</v>
      </c>
      <c r="E1203" s="4">
        <v>22.21</v>
      </c>
      <c r="F1203" s="4">
        <v>19.13</v>
      </c>
      <c r="G1203" s="4">
        <v>3.07</v>
      </c>
      <c r="H1203" s="4">
        <v>13</v>
      </c>
      <c r="I1203" s="4">
        <v>9</v>
      </c>
      <c r="J1203" s="4">
        <v>4</v>
      </c>
      <c r="K1203" s="4"/>
      <c r="L1203" s="4"/>
      <c r="M1203" s="5"/>
    </row>
    <row r="1204" spans="1:13" x14ac:dyDescent="0.25">
      <c r="A1204" t="s">
        <v>613</v>
      </c>
      <c r="B1204" s="3">
        <v>24</v>
      </c>
      <c r="C1204" s="3">
        <v>6</v>
      </c>
      <c r="D1204" s="3" t="s">
        <v>684</v>
      </c>
      <c r="E1204" s="4">
        <v>19.14</v>
      </c>
      <c r="F1204" s="4">
        <v>20.5</v>
      </c>
      <c r="G1204" s="4">
        <v>0</v>
      </c>
      <c r="H1204" s="4">
        <v>9</v>
      </c>
      <c r="I1204" s="4">
        <v>11</v>
      </c>
      <c r="J1204" s="4">
        <v>0</v>
      </c>
      <c r="K1204" s="4">
        <f>AVERAGE(J1204:J1205)</f>
        <v>2.5</v>
      </c>
      <c r="L1204" s="4">
        <f>AVEDEV(J1204:J1205)</f>
        <v>2.5</v>
      </c>
      <c r="M1204" s="5">
        <f>IF(K1204=0,0,L1204/K1204)</f>
        <v>1</v>
      </c>
    </row>
    <row r="1205" spans="1:13" x14ac:dyDescent="0.25">
      <c r="A1205" t="s">
        <v>613</v>
      </c>
      <c r="B1205" s="3">
        <v>25</v>
      </c>
      <c r="C1205" s="3">
        <v>6</v>
      </c>
      <c r="D1205" s="3" t="s">
        <v>684</v>
      </c>
      <c r="E1205" s="4">
        <v>22.59</v>
      </c>
      <c r="F1205" s="4">
        <v>20.5</v>
      </c>
      <c r="G1205" s="4">
        <v>2.09</v>
      </c>
      <c r="H1205" s="4">
        <v>16</v>
      </c>
      <c r="I1205" s="4">
        <v>11</v>
      </c>
      <c r="J1205" s="4">
        <v>5</v>
      </c>
      <c r="K1205" s="4"/>
      <c r="L1205" s="4"/>
      <c r="M1205" s="5"/>
    </row>
    <row r="1206" spans="1:13" x14ac:dyDescent="0.25">
      <c r="A1206" t="s">
        <v>1219</v>
      </c>
      <c r="B1206" s="3">
        <v>44</v>
      </c>
      <c r="C1206" s="3">
        <v>6</v>
      </c>
      <c r="D1206" s="3" t="s">
        <v>1290</v>
      </c>
      <c r="E1206" s="4">
        <v>20.6</v>
      </c>
      <c r="F1206" s="4">
        <v>19.87</v>
      </c>
      <c r="G1206" s="4">
        <v>0.73</v>
      </c>
      <c r="H1206" s="4">
        <v>12</v>
      </c>
      <c r="I1206" s="4">
        <v>11</v>
      </c>
      <c r="J1206" s="4">
        <v>1</v>
      </c>
      <c r="K1206" s="4">
        <f>AVERAGE(J1206:J1207)</f>
        <v>0.5</v>
      </c>
      <c r="L1206" s="4">
        <f>AVEDEV(J1206:J1207)</f>
        <v>0.5</v>
      </c>
      <c r="M1206" s="5">
        <f>IF(K1206=0,0,L1206/K1206)</f>
        <v>1</v>
      </c>
    </row>
    <row r="1207" spans="1:13" x14ac:dyDescent="0.25">
      <c r="A1207" t="s">
        <v>1219</v>
      </c>
      <c r="B1207" s="3">
        <v>45</v>
      </c>
      <c r="C1207" s="3">
        <v>6</v>
      </c>
      <c r="D1207" s="3" t="s">
        <v>1290</v>
      </c>
      <c r="E1207" s="4">
        <v>19.16</v>
      </c>
      <c r="F1207" s="4">
        <v>19.87</v>
      </c>
      <c r="G1207" s="4">
        <v>0</v>
      </c>
      <c r="H1207" s="4">
        <v>10</v>
      </c>
      <c r="I1207" s="4">
        <v>11</v>
      </c>
      <c r="J1207" s="4">
        <v>0</v>
      </c>
      <c r="K1207" s="4"/>
      <c r="L1207" s="4"/>
      <c r="M1207" s="5"/>
    </row>
    <row r="1208" spans="1:13" x14ac:dyDescent="0.25">
      <c r="A1208" t="s">
        <v>4</v>
      </c>
      <c r="B1208" s="3">
        <v>12</v>
      </c>
      <c r="C1208" s="3">
        <v>14</v>
      </c>
      <c r="D1208" s="3" t="s">
        <v>348</v>
      </c>
      <c r="E1208" s="4">
        <v>21.89</v>
      </c>
      <c r="F1208" s="4">
        <v>19.13</v>
      </c>
      <c r="G1208" s="4">
        <v>2.76</v>
      </c>
      <c r="H1208" s="4">
        <v>13</v>
      </c>
      <c r="I1208" s="4">
        <v>9</v>
      </c>
      <c r="J1208" s="4">
        <v>4</v>
      </c>
      <c r="K1208" s="4">
        <f>AVERAGE(J1208:J1209)</f>
        <v>5</v>
      </c>
      <c r="L1208" s="4">
        <f>AVEDEV(J1208:J1209)</f>
        <v>1</v>
      </c>
      <c r="M1208" s="5">
        <f>IF(K1208=0,0,L1208/K1208)</f>
        <v>0.2</v>
      </c>
    </row>
    <row r="1209" spans="1:13" x14ac:dyDescent="0.25">
      <c r="A1209" t="s">
        <v>4</v>
      </c>
      <c r="B1209" s="3">
        <v>13</v>
      </c>
      <c r="C1209" s="3">
        <v>14</v>
      </c>
      <c r="D1209" s="3" t="s">
        <v>348</v>
      </c>
      <c r="E1209" s="4">
        <v>22.68</v>
      </c>
      <c r="F1209" s="4">
        <v>19.13</v>
      </c>
      <c r="G1209" s="4">
        <v>3.55</v>
      </c>
      <c r="H1209" s="4">
        <v>15</v>
      </c>
      <c r="I1209" s="4">
        <v>9</v>
      </c>
      <c r="J1209" s="4">
        <v>6</v>
      </c>
      <c r="K1209" s="4"/>
      <c r="L1209" s="4"/>
      <c r="M1209" s="5"/>
    </row>
    <row r="1210" spans="1:13" x14ac:dyDescent="0.25">
      <c r="A1210" t="s">
        <v>613</v>
      </c>
      <c r="B1210" s="3">
        <v>32</v>
      </c>
      <c r="C1210" s="3">
        <v>14</v>
      </c>
      <c r="D1210" s="3" t="s">
        <v>956</v>
      </c>
      <c r="E1210" s="4">
        <v>16.350000000000001</v>
      </c>
      <c r="F1210" s="4">
        <v>20.5</v>
      </c>
      <c r="G1210" s="4">
        <v>0</v>
      </c>
      <c r="H1210" s="4">
        <v>7</v>
      </c>
      <c r="I1210" s="4">
        <v>11</v>
      </c>
      <c r="J1210" s="4">
        <v>0</v>
      </c>
      <c r="K1210" s="4">
        <f>AVERAGE(J1210:J1211)</f>
        <v>0</v>
      </c>
      <c r="L1210" s="4">
        <f>AVEDEV(J1210:J1211)</f>
        <v>0</v>
      </c>
      <c r="M1210" s="5">
        <f>IF(K1210=0,0,L1210/K1210)</f>
        <v>0</v>
      </c>
    </row>
    <row r="1211" spans="1:13" x14ac:dyDescent="0.25">
      <c r="A1211" t="s">
        <v>613</v>
      </c>
      <c r="B1211" s="3">
        <v>33</v>
      </c>
      <c r="C1211" s="3">
        <v>14</v>
      </c>
      <c r="D1211" s="3" t="s">
        <v>956</v>
      </c>
      <c r="E1211" s="4">
        <v>16.309999999999999</v>
      </c>
      <c r="F1211" s="4">
        <v>20.5</v>
      </c>
      <c r="G1211" s="4">
        <v>0</v>
      </c>
      <c r="H1211" s="4">
        <v>3</v>
      </c>
      <c r="I1211" s="4">
        <v>11</v>
      </c>
      <c r="J1211" s="4">
        <v>0</v>
      </c>
      <c r="K1211" s="4"/>
      <c r="L1211" s="4"/>
      <c r="M1211" s="5"/>
    </row>
    <row r="1212" spans="1:13" x14ac:dyDescent="0.25">
      <c r="A1212" t="s">
        <v>1219</v>
      </c>
      <c r="B1212" s="3">
        <v>52</v>
      </c>
      <c r="C1212" s="3">
        <v>14</v>
      </c>
      <c r="D1212" s="3" t="s">
        <v>1562</v>
      </c>
      <c r="E1212" s="4">
        <v>19.84</v>
      </c>
      <c r="F1212" s="4">
        <v>19.87</v>
      </c>
      <c r="G1212" s="4">
        <v>0</v>
      </c>
      <c r="H1212" s="4">
        <v>15</v>
      </c>
      <c r="I1212" s="4">
        <v>11</v>
      </c>
      <c r="J1212" s="4">
        <v>4</v>
      </c>
      <c r="K1212" s="4">
        <f>AVERAGE(J1212:J1213)</f>
        <v>3</v>
      </c>
      <c r="L1212" s="4">
        <f>AVEDEV(J1212:J1213)</f>
        <v>1</v>
      </c>
      <c r="M1212" s="5">
        <f>IF(K1212=0,0,L1212/K1212)</f>
        <v>0.33333333333333331</v>
      </c>
    </row>
    <row r="1213" spans="1:13" x14ac:dyDescent="0.25">
      <c r="A1213" t="s">
        <v>1219</v>
      </c>
      <c r="B1213" s="3">
        <v>53</v>
      </c>
      <c r="C1213" s="3">
        <v>14</v>
      </c>
      <c r="D1213" s="3" t="s">
        <v>1562</v>
      </c>
      <c r="E1213" s="4">
        <v>23.52</v>
      </c>
      <c r="F1213" s="4">
        <v>19.87</v>
      </c>
      <c r="G1213" s="4">
        <v>3.65</v>
      </c>
      <c r="H1213" s="4">
        <v>13</v>
      </c>
      <c r="I1213" s="4">
        <v>11</v>
      </c>
      <c r="J1213" s="4">
        <v>2</v>
      </c>
      <c r="K1213" s="4"/>
      <c r="L1213" s="4"/>
      <c r="M1213" s="5"/>
    </row>
    <row r="1214" spans="1:13" x14ac:dyDescent="0.25">
      <c r="A1214" t="s">
        <v>4</v>
      </c>
      <c r="B1214" s="3">
        <v>10</v>
      </c>
      <c r="C1214" s="3">
        <v>8</v>
      </c>
      <c r="D1214" s="3" t="s">
        <v>276</v>
      </c>
      <c r="E1214" s="4">
        <v>19.38</v>
      </c>
      <c r="F1214" s="4">
        <v>19.13</v>
      </c>
      <c r="G1214" s="4">
        <v>0.24</v>
      </c>
      <c r="H1214" s="4">
        <v>11</v>
      </c>
      <c r="I1214" s="4">
        <v>9</v>
      </c>
      <c r="J1214" s="4">
        <v>2</v>
      </c>
      <c r="K1214" s="4">
        <f>AVERAGE(J1214:J1215)</f>
        <v>2</v>
      </c>
      <c r="L1214" s="4">
        <f>AVEDEV(J1214:J1215)</f>
        <v>0</v>
      </c>
      <c r="M1214" s="5">
        <f>IF(K1214=0,0,L1214/K1214)</f>
        <v>0</v>
      </c>
    </row>
    <row r="1215" spans="1:13" x14ac:dyDescent="0.25">
      <c r="A1215" t="s">
        <v>4</v>
      </c>
      <c r="B1215" s="3">
        <v>11</v>
      </c>
      <c r="C1215" s="3">
        <v>8</v>
      </c>
      <c r="D1215" s="3" t="s">
        <v>276</v>
      </c>
      <c r="E1215" s="4">
        <v>18.34</v>
      </c>
      <c r="F1215" s="4">
        <v>19.13</v>
      </c>
      <c r="G1215" s="4">
        <v>0</v>
      </c>
      <c r="H1215" s="4">
        <v>11</v>
      </c>
      <c r="I1215" s="4">
        <v>9</v>
      </c>
      <c r="J1215" s="4">
        <v>2</v>
      </c>
      <c r="K1215" s="4"/>
      <c r="L1215" s="4"/>
      <c r="M1215" s="5"/>
    </row>
    <row r="1216" spans="1:13" x14ac:dyDescent="0.25">
      <c r="A1216" t="s">
        <v>613</v>
      </c>
      <c r="B1216" s="3">
        <v>30</v>
      </c>
      <c r="C1216" s="3">
        <v>8</v>
      </c>
      <c r="D1216" s="3" t="s">
        <v>884</v>
      </c>
      <c r="E1216" s="4">
        <v>17.28</v>
      </c>
      <c r="F1216" s="4">
        <v>20.5</v>
      </c>
      <c r="G1216" s="4">
        <v>0</v>
      </c>
      <c r="H1216" s="4">
        <v>5</v>
      </c>
      <c r="I1216" s="4">
        <v>11</v>
      </c>
      <c r="J1216" s="4">
        <v>0</v>
      </c>
      <c r="K1216" s="4">
        <f>AVERAGE(J1216:J1217)</f>
        <v>0</v>
      </c>
      <c r="L1216" s="4">
        <f>AVEDEV(J1216:J1217)</f>
        <v>0</v>
      </c>
      <c r="M1216" s="5">
        <f>IF(K1216=0,0,L1216/K1216)</f>
        <v>0</v>
      </c>
    </row>
    <row r="1217" spans="1:13" x14ac:dyDescent="0.25">
      <c r="A1217" t="s">
        <v>613</v>
      </c>
      <c r="B1217" s="3">
        <v>31</v>
      </c>
      <c r="C1217" s="3">
        <v>8</v>
      </c>
      <c r="D1217" s="3" t="s">
        <v>884</v>
      </c>
      <c r="E1217" s="4">
        <v>16.12</v>
      </c>
      <c r="F1217" s="4">
        <v>20.5</v>
      </c>
      <c r="G1217" s="4">
        <v>0</v>
      </c>
      <c r="H1217" s="4">
        <v>7</v>
      </c>
      <c r="I1217" s="4">
        <v>11</v>
      </c>
      <c r="J1217" s="4">
        <v>0</v>
      </c>
      <c r="K1217" s="4"/>
      <c r="L1217" s="4"/>
      <c r="M1217" s="5"/>
    </row>
    <row r="1218" spans="1:13" x14ac:dyDescent="0.25">
      <c r="A1218" t="s">
        <v>1219</v>
      </c>
      <c r="B1218" s="3">
        <v>50</v>
      </c>
      <c r="C1218" s="3">
        <v>8</v>
      </c>
      <c r="D1218" s="3" t="s">
        <v>1490</v>
      </c>
      <c r="E1218" s="4">
        <v>18.98</v>
      </c>
      <c r="F1218" s="4">
        <v>19.87</v>
      </c>
      <c r="G1218" s="4">
        <v>0</v>
      </c>
      <c r="H1218" s="4">
        <v>9</v>
      </c>
      <c r="I1218" s="4">
        <v>11</v>
      </c>
      <c r="J1218" s="4">
        <v>0</v>
      </c>
      <c r="K1218" s="4">
        <f>AVERAGE(J1218:J1219)</f>
        <v>0</v>
      </c>
      <c r="L1218" s="4">
        <f>AVEDEV(J1218:J1219)</f>
        <v>0</v>
      </c>
      <c r="M1218" s="5">
        <f>IF(K1218=0,0,L1218/K1218)</f>
        <v>0</v>
      </c>
    </row>
    <row r="1219" spans="1:13" x14ac:dyDescent="0.25">
      <c r="A1219" t="s">
        <v>1219</v>
      </c>
      <c r="B1219" s="3">
        <v>51</v>
      </c>
      <c r="C1219" s="3">
        <v>8</v>
      </c>
      <c r="D1219" s="3" t="s">
        <v>1490</v>
      </c>
      <c r="E1219" s="4">
        <v>18.57</v>
      </c>
      <c r="F1219" s="4">
        <v>19.87</v>
      </c>
      <c r="G1219" s="4">
        <v>0</v>
      </c>
      <c r="H1219" s="4">
        <v>7</v>
      </c>
      <c r="I1219" s="4">
        <v>11</v>
      </c>
      <c r="J1219" s="4">
        <v>0</v>
      </c>
      <c r="K1219" s="4"/>
      <c r="L1219" s="4"/>
      <c r="M1219" s="5"/>
    </row>
    <row r="1220" spans="1:13" x14ac:dyDescent="0.25">
      <c r="A1220" t="s">
        <v>4</v>
      </c>
      <c r="B1220" s="3">
        <v>10</v>
      </c>
      <c r="C1220" s="3">
        <v>21</v>
      </c>
      <c r="D1220" s="3" t="s">
        <v>289</v>
      </c>
      <c r="E1220" s="4">
        <v>20.96</v>
      </c>
      <c r="F1220" s="4">
        <v>19.13</v>
      </c>
      <c r="G1220" s="4">
        <v>1.83</v>
      </c>
      <c r="H1220" s="4">
        <v>13</v>
      </c>
      <c r="I1220" s="4">
        <v>9</v>
      </c>
      <c r="J1220" s="4">
        <v>4</v>
      </c>
      <c r="K1220" s="4">
        <f>AVERAGE(J1220:J1221)</f>
        <v>3</v>
      </c>
      <c r="L1220" s="4">
        <f>AVEDEV(J1220:J1221)</f>
        <v>1</v>
      </c>
      <c r="M1220" s="5">
        <f>IF(K1220=0,0,L1220/K1220)</f>
        <v>0.33333333333333331</v>
      </c>
    </row>
    <row r="1221" spans="1:13" x14ac:dyDescent="0.25">
      <c r="A1221" t="s">
        <v>4</v>
      </c>
      <c r="B1221" s="3">
        <v>11</v>
      </c>
      <c r="C1221" s="3">
        <v>21</v>
      </c>
      <c r="D1221" s="3" t="s">
        <v>289</v>
      </c>
      <c r="E1221" s="4">
        <v>19.059999999999999</v>
      </c>
      <c r="F1221" s="4">
        <v>19.13</v>
      </c>
      <c r="G1221" s="4">
        <v>0</v>
      </c>
      <c r="H1221" s="4">
        <v>11</v>
      </c>
      <c r="I1221" s="4">
        <v>9</v>
      </c>
      <c r="J1221" s="4">
        <v>2</v>
      </c>
      <c r="K1221" s="4"/>
      <c r="L1221" s="4"/>
      <c r="M1221" s="5"/>
    </row>
    <row r="1222" spans="1:13" x14ac:dyDescent="0.25">
      <c r="A1222" t="s">
        <v>613</v>
      </c>
      <c r="B1222" s="3">
        <v>30</v>
      </c>
      <c r="C1222" s="3">
        <v>21</v>
      </c>
      <c r="D1222" s="3" t="s">
        <v>897</v>
      </c>
      <c r="E1222" s="4">
        <v>24.99</v>
      </c>
      <c r="F1222" s="4">
        <v>20.5</v>
      </c>
      <c r="G1222" s="4">
        <v>4.49</v>
      </c>
      <c r="H1222" s="4">
        <v>21</v>
      </c>
      <c r="I1222" s="4">
        <v>11</v>
      </c>
      <c r="J1222" s="4">
        <v>10</v>
      </c>
      <c r="K1222" s="4">
        <f>AVERAGE(J1222:J1223)</f>
        <v>6</v>
      </c>
      <c r="L1222" s="4">
        <f>AVEDEV(J1222:J1223)</f>
        <v>4</v>
      </c>
      <c r="M1222" s="5">
        <f>IF(K1222=0,0,L1222/K1222)</f>
        <v>0.66666666666666663</v>
      </c>
    </row>
    <row r="1223" spans="1:13" x14ac:dyDescent="0.25">
      <c r="A1223" t="s">
        <v>613</v>
      </c>
      <c r="B1223" s="3">
        <v>31</v>
      </c>
      <c r="C1223" s="3">
        <v>21</v>
      </c>
      <c r="D1223" s="3" t="s">
        <v>897</v>
      </c>
      <c r="E1223" s="4">
        <v>21.89</v>
      </c>
      <c r="F1223" s="4">
        <v>20.5</v>
      </c>
      <c r="G1223" s="4">
        <v>1.39</v>
      </c>
      <c r="H1223" s="4">
        <v>13</v>
      </c>
      <c r="I1223" s="4">
        <v>11</v>
      </c>
      <c r="J1223" s="4">
        <v>2</v>
      </c>
      <c r="K1223" s="4"/>
      <c r="L1223" s="4"/>
      <c r="M1223" s="5"/>
    </row>
    <row r="1224" spans="1:13" x14ac:dyDescent="0.25">
      <c r="A1224" t="s">
        <v>1219</v>
      </c>
      <c r="B1224" s="3">
        <v>50</v>
      </c>
      <c r="C1224" s="3">
        <v>21</v>
      </c>
      <c r="D1224" s="3" t="s">
        <v>1503</v>
      </c>
      <c r="E1224" s="4">
        <v>23.24</v>
      </c>
      <c r="F1224" s="4">
        <v>19.87</v>
      </c>
      <c r="G1224" s="4">
        <v>3.37</v>
      </c>
      <c r="H1224" s="4">
        <v>17</v>
      </c>
      <c r="I1224" s="4">
        <v>11</v>
      </c>
      <c r="J1224" s="4">
        <v>6</v>
      </c>
      <c r="K1224" s="4">
        <f>AVERAGE(J1224:J1225)</f>
        <v>4</v>
      </c>
      <c r="L1224" s="4">
        <f>AVEDEV(J1224:J1225)</f>
        <v>2</v>
      </c>
      <c r="M1224" s="5">
        <f>IF(K1224=0,0,L1224/K1224)</f>
        <v>0.5</v>
      </c>
    </row>
    <row r="1225" spans="1:13" x14ac:dyDescent="0.25">
      <c r="A1225" t="s">
        <v>1219</v>
      </c>
      <c r="B1225" s="3">
        <v>51</v>
      </c>
      <c r="C1225" s="3">
        <v>21</v>
      </c>
      <c r="D1225" s="3" t="s">
        <v>1503</v>
      </c>
      <c r="E1225" s="4">
        <v>21.58</v>
      </c>
      <c r="F1225" s="4">
        <v>19.87</v>
      </c>
      <c r="G1225" s="4">
        <v>1.71</v>
      </c>
      <c r="H1225" s="4">
        <v>13</v>
      </c>
      <c r="I1225" s="4">
        <v>11</v>
      </c>
      <c r="J1225" s="4">
        <v>2</v>
      </c>
      <c r="K1225" s="4"/>
      <c r="L1225" s="4"/>
      <c r="M1225" s="5"/>
    </row>
    <row r="1226" spans="1:13" x14ac:dyDescent="0.25">
      <c r="A1226" t="s">
        <v>4</v>
      </c>
      <c r="B1226" s="3">
        <v>10</v>
      </c>
      <c r="C1226" s="3">
        <v>6</v>
      </c>
      <c r="D1226" s="3" t="s">
        <v>274</v>
      </c>
      <c r="E1226" s="4">
        <v>20.82</v>
      </c>
      <c r="F1226" s="4">
        <v>19.13</v>
      </c>
      <c r="G1226" s="4">
        <v>1.69</v>
      </c>
      <c r="H1226" s="4">
        <v>14</v>
      </c>
      <c r="I1226" s="4">
        <v>9</v>
      </c>
      <c r="J1226" s="4">
        <v>5</v>
      </c>
      <c r="K1226" s="4">
        <f>AVERAGE(J1226:J1227)</f>
        <v>2.5</v>
      </c>
      <c r="L1226" s="4">
        <f>AVEDEV(J1226:J1227)</f>
        <v>2.5</v>
      </c>
      <c r="M1226" s="5">
        <f>IF(K1226=0,0,L1226/K1226)</f>
        <v>1</v>
      </c>
    </row>
    <row r="1227" spans="1:13" x14ac:dyDescent="0.25">
      <c r="A1227" t="s">
        <v>4</v>
      </c>
      <c r="B1227" s="3">
        <v>11</v>
      </c>
      <c r="C1227" s="3">
        <v>6</v>
      </c>
      <c r="D1227" s="3" t="s">
        <v>274</v>
      </c>
      <c r="E1227" s="4">
        <v>15.32</v>
      </c>
      <c r="F1227" s="4">
        <v>19.13</v>
      </c>
      <c r="G1227" s="4">
        <v>0</v>
      </c>
      <c r="H1227" s="4">
        <v>3</v>
      </c>
      <c r="I1227" s="4">
        <v>9</v>
      </c>
      <c r="J1227" s="4">
        <v>0</v>
      </c>
      <c r="K1227" s="4"/>
      <c r="L1227" s="4"/>
      <c r="M1227" s="5"/>
    </row>
    <row r="1228" spans="1:13" x14ac:dyDescent="0.25">
      <c r="A1228" t="s">
        <v>613</v>
      </c>
      <c r="B1228" s="3">
        <v>30</v>
      </c>
      <c r="C1228" s="3">
        <v>6</v>
      </c>
      <c r="D1228" s="3" t="s">
        <v>882</v>
      </c>
      <c r="E1228" s="4">
        <v>17.48</v>
      </c>
      <c r="F1228" s="4">
        <v>20.5</v>
      </c>
      <c r="G1228" s="4">
        <v>0</v>
      </c>
      <c r="H1228" s="4">
        <v>0</v>
      </c>
      <c r="I1228" s="4">
        <v>11</v>
      </c>
      <c r="J1228" s="4">
        <v>0</v>
      </c>
      <c r="K1228" s="4">
        <f>AVERAGE(J1228:J1229)</f>
        <v>1.5</v>
      </c>
      <c r="L1228" s="4">
        <f>AVEDEV(J1228:J1229)</f>
        <v>1.5</v>
      </c>
      <c r="M1228" s="5">
        <f>IF(K1228=0,0,L1228/K1228)</f>
        <v>1</v>
      </c>
    </row>
    <row r="1229" spans="1:13" x14ac:dyDescent="0.25">
      <c r="A1229" t="s">
        <v>613</v>
      </c>
      <c r="B1229" s="3">
        <v>31</v>
      </c>
      <c r="C1229" s="3">
        <v>6</v>
      </c>
      <c r="D1229" s="3" t="s">
        <v>882</v>
      </c>
      <c r="E1229" s="4">
        <v>19.989999999999998</v>
      </c>
      <c r="F1229" s="4">
        <v>20.5</v>
      </c>
      <c r="G1229" s="4">
        <v>0</v>
      </c>
      <c r="H1229" s="4">
        <v>14</v>
      </c>
      <c r="I1229" s="4">
        <v>11</v>
      </c>
      <c r="J1229" s="4">
        <v>3</v>
      </c>
      <c r="K1229" s="4"/>
      <c r="L1229" s="4"/>
      <c r="M1229" s="5"/>
    </row>
    <row r="1230" spans="1:13" x14ac:dyDescent="0.25">
      <c r="A1230" t="s">
        <v>1219</v>
      </c>
      <c r="B1230" s="3">
        <v>50</v>
      </c>
      <c r="C1230" s="3">
        <v>6</v>
      </c>
      <c r="D1230" s="3" t="s">
        <v>1488</v>
      </c>
      <c r="E1230" s="4">
        <v>16.8</v>
      </c>
      <c r="F1230" s="4">
        <v>19.87</v>
      </c>
      <c r="G1230" s="4">
        <v>0</v>
      </c>
      <c r="H1230" s="4">
        <v>7</v>
      </c>
      <c r="I1230" s="4">
        <v>11</v>
      </c>
      <c r="J1230" s="4">
        <v>0</v>
      </c>
      <c r="K1230" s="4">
        <f>AVERAGE(J1230:J1231)</f>
        <v>0</v>
      </c>
      <c r="L1230" s="4">
        <f>AVEDEV(J1230:J1231)</f>
        <v>0</v>
      </c>
      <c r="M1230" s="5">
        <f>IF(K1230=0,0,L1230/K1230)</f>
        <v>0</v>
      </c>
    </row>
    <row r="1231" spans="1:13" x14ac:dyDescent="0.25">
      <c r="A1231" t="s">
        <v>1219</v>
      </c>
      <c r="B1231" s="3">
        <v>51</v>
      </c>
      <c r="C1231" s="3">
        <v>6</v>
      </c>
      <c r="D1231" s="3" t="s">
        <v>1488</v>
      </c>
      <c r="E1231" s="4">
        <v>17.559999999999999</v>
      </c>
      <c r="F1231" s="4">
        <v>19.87</v>
      </c>
      <c r="G1231" s="4">
        <v>0</v>
      </c>
      <c r="H1231" s="4">
        <v>11</v>
      </c>
      <c r="I1231" s="4">
        <v>11</v>
      </c>
      <c r="J1231" s="4">
        <v>0</v>
      </c>
      <c r="K1231" s="4"/>
      <c r="L1231" s="4"/>
      <c r="M1231" s="5"/>
    </row>
    <row r="1232" spans="1:13" x14ac:dyDescent="0.25">
      <c r="A1232" t="s">
        <v>4</v>
      </c>
      <c r="B1232" s="3">
        <v>18</v>
      </c>
      <c r="C1232" s="3">
        <v>23</v>
      </c>
      <c r="D1232" s="3" t="s">
        <v>555</v>
      </c>
      <c r="E1232" s="4">
        <v>22.39</v>
      </c>
      <c r="F1232" s="4">
        <v>19.13</v>
      </c>
      <c r="G1232" s="4">
        <v>3.25</v>
      </c>
      <c r="H1232" s="4">
        <v>13</v>
      </c>
      <c r="I1232" s="4">
        <v>9</v>
      </c>
      <c r="J1232" s="4">
        <v>4</v>
      </c>
      <c r="K1232" s="4">
        <f>AVERAGE(J1232:J1233)</f>
        <v>4</v>
      </c>
      <c r="L1232" s="4">
        <f>AVEDEV(J1232:J1233)</f>
        <v>0</v>
      </c>
      <c r="M1232" s="5">
        <f>IF(K1232=0,0,L1232/K1232)</f>
        <v>0</v>
      </c>
    </row>
    <row r="1233" spans="1:13" x14ac:dyDescent="0.25">
      <c r="A1233" t="s">
        <v>4</v>
      </c>
      <c r="B1233" s="3">
        <v>19</v>
      </c>
      <c r="C1233" s="3">
        <v>23</v>
      </c>
      <c r="D1233" s="3" t="s">
        <v>555</v>
      </c>
      <c r="E1233" s="4">
        <v>20.87</v>
      </c>
      <c r="F1233" s="4">
        <v>19.13</v>
      </c>
      <c r="G1233" s="4">
        <v>1.74</v>
      </c>
      <c r="H1233" s="4">
        <v>13</v>
      </c>
      <c r="I1233" s="4">
        <v>9</v>
      </c>
      <c r="J1233" s="4">
        <v>4</v>
      </c>
      <c r="K1233" s="4"/>
      <c r="L1233" s="4"/>
      <c r="M1233" s="5"/>
    </row>
    <row r="1234" spans="1:13" x14ac:dyDescent="0.25">
      <c r="A1234" t="s">
        <v>613</v>
      </c>
      <c r="B1234" s="3">
        <v>38</v>
      </c>
      <c r="C1234" s="3">
        <v>23</v>
      </c>
      <c r="D1234" s="3" t="s">
        <v>1163</v>
      </c>
      <c r="E1234" s="4">
        <v>26.55</v>
      </c>
      <c r="F1234" s="4">
        <v>20.5</v>
      </c>
      <c r="G1234" s="4">
        <v>6.05</v>
      </c>
      <c r="H1234" s="4">
        <v>24</v>
      </c>
      <c r="I1234" s="4">
        <v>11</v>
      </c>
      <c r="J1234" s="4">
        <v>13</v>
      </c>
      <c r="K1234" s="4">
        <f>AVERAGE(J1234:J1235)</f>
        <v>14</v>
      </c>
      <c r="L1234" s="4">
        <f>AVEDEV(J1234:J1235)</f>
        <v>1</v>
      </c>
      <c r="M1234" s="5">
        <f>IF(K1234=0,0,L1234/K1234)</f>
        <v>7.1428571428571425E-2</v>
      </c>
    </row>
    <row r="1235" spans="1:13" x14ac:dyDescent="0.25">
      <c r="A1235" t="s">
        <v>613</v>
      </c>
      <c r="B1235" s="3">
        <v>39</v>
      </c>
      <c r="C1235" s="3">
        <v>23</v>
      </c>
      <c r="D1235" s="3" t="s">
        <v>1163</v>
      </c>
      <c r="E1235" s="4">
        <v>28.12</v>
      </c>
      <c r="F1235" s="4">
        <v>20.5</v>
      </c>
      <c r="G1235" s="4">
        <v>7.62</v>
      </c>
      <c r="H1235" s="4">
        <v>26</v>
      </c>
      <c r="I1235" s="4">
        <v>11</v>
      </c>
      <c r="J1235" s="4">
        <v>15</v>
      </c>
      <c r="K1235" s="4"/>
      <c r="L1235" s="4"/>
      <c r="M1235" s="5"/>
    </row>
    <row r="1236" spans="1:13" x14ac:dyDescent="0.25">
      <c r="A1236" t="s">
        <v>1219</v>
      </c>
      <c r="B1236" s="3">
        <v>58</v>
      </c>
      <c r="C1236" s="3">
        <v>23</v>
      </c>
      <c r="D1236" s="3" t="s">
        <v>1769</v>
      </c>
      <c r="E1236" s="4">
        <v>21.52</v>
      </c>
      <c r="F1236" s="4">
        <v>19.87</v>
      </c>
      <c r="G1236" s="4">
        <v>1.65</v>
      </c>
      <c r="H1236" s="4">
        <v>15</v>
      </c>
      <c r="I1236" s="4">
        <v>11</v>
      </c>
      <c r="J1236" s="4">
        <v>4</v>
      </c>
      <c r="K1236" s="4">
        <f>AVERAGE(J1236:J1237)</f>
        <v>4</v>
      </c>
      <c r="L1236" s="4">
        <f>AVEDEV(J1236:J1237)</f>
        <v>0</v>
      </c>
      <c r="M1236" s="5">
        <f>IF(K1236=0,0,L1236/K1236)</f>
        <v>0</v>
      </c>
    </row>
    <row r="1237" spans="1:13" x14ac:dyDescent="0.25">
      <c r="A1237" t="s">
        <v>1219</v>
      </c>
      <c r="B1237" s="3">
        <v>59</v>
      </c>
      <c r="C1237" s="3">
        <v>23</v>
      </c>
      <c r="D1237" s="3" t="s">
        <v>1769</v>
      </c>
      <c r="E1237" s="4">
        <v>22.28</v>
      </c>
      <c r="F1237" s="4">
        <v>19.87</v>
      </c>
      <c r="G1237" s="4">
        <v>2.41</v>
      </c>
      <c r="H1237" s="4">
        <v>15</v>
      </c>
      <c r="I1237" s="4">
        <v>11</v>
      </c>
      <c r="J1237" s="4">
        <v>4</v>
      </c>
      <c r="K1237" s="4"/>
      <c r="L1237" s="4"/>
      <c r="M1237" s="5"/>
    </row>
    <row r="1238" spans="1:13" x14ac:dyDescent="0.25">
      <c r="A1238" t="s">
        <v>4</v>
      </c>
      <c r="B1238" s="3">
        <v>16</v>
      </c>
      <c r="C1238" s="3">
        <v>47</v>
      </c>
      <c r="D1238" s="3" t="s">
        <v>513</v>
      </c>
      <c r="E1238" s="4">
        <v>17.760000000000002</v>
      </c>
      <c r="F1238" s="4">
        <v>19.13</v>
      </c>
      <c r="G1238" s="4">
        <v>0</v>
      </c>
      <c r="H1238" s="4">
        <v>9</v>
      </c>
      <c r="I1238" s="4">
        <v>9</v>
      </c>
      <c r="J1238" s="4">
        <v>0</v>
      </c>
      <c r="K1238" s="4">
        <f>AVERAGE(J1238:J1239)</f>
        <v>0</v>
      </c>
      <c r="L1238" s="4">
        <f>AVEDEV(J1238:J1239)</f>
        <v>0</v>
      </c>
      <c r="M1238" s="5">
        <f>IF(K1238=0,0,L1238/K1238)</f>
        <v>0</v>
      </c>
    </row>
    <row r="1239" spans="1:13" x14ac:dyDescent="0.25">
      <c r="A1239" t="s">
        <v>4</v>
      </c>
      <c r="B1239" s="3">
        <v>17</v>
      </c>
      <c r="C1239" s="3">
        <v>47</v>
      </c>
      <c r="D1239" s="3" t="s">
        <v>513</v>
      </c>
      <c r="E1239" s="4">
        <v>18.48</v>
      </c>
      <c r="F1239" s="4">
        <v>19.13</v>
      </c>
      <c r="G1239" s="4">
        <v>0</v>
      </c>
      <c r="H1239" s="4">
        <v>7</v>
      </c>
      <c r="I1239" s="4">
        <v>9</v>
      </c>
      <c r="J1239" s="4">
        <v>0</v>
      </c>
      <c r="K1239" s="4"/>
      <c r="L1239" s="4"/>
      <c r="M1239" s="5"/>
    </row>
    <row r="1240" spans="1:13" x14ac:dyDescent="0.25">
      <c r="A1240" t="s">
        <v>613</v>
      </c>
      <c r="B1240" s="3">
        <v>36</v>
      </c>
      <c r="C1240" s="3">
        <v>47</v>
      </c>
      <c r="D1240" s="3" t="s">
        <v>1121</v>
      </c>
      <c r="E1240" s="4">
        <v>22.98</v>
      </c>
      <c r="F1240" s="4">
        <v>20.5</v>
      </c>
      <c r="G1240" s="4">
        <v>2.48</v>
      </c>
      <c r="H1240" s="4">
        <v>13</v>
      </c>
      <c r="I1240" s="4">
        <v>11</v>
      </c>
      <c r="J1240" s="4">
        <v>2</v>
      </c>
      <c r="K1240" s="4">
        <f>AVERAGE(J1240:J1241)</f>
        <v>3</v>
      </c>
      <c r="L1240" s="4">
        <f>AVEDEV(J1240:J1241)</f>
        <v>1</v>
      </c>
      <c r="M1240" s="5">
        <f>IF(K1240=0,0,L1240/K1240)</f>
        <v>0.33333333333333331</v>
      </c>
    </row>
    <row r="1241" spans="1:13" x14ac:dyDescent="0.25">
      <c r="A1241" t="s">
        <v>613</v>
      </c>
      <c r="B1241" s="3">
        <v>37</v>
      </c>
      <c r="C1241" s="3">
        <v>47</v>
      </c>
      <c r="D1241" s="3" t="s">
        <v>1121</v>
      </c>
      <c r="E1241" s="4">
        <v>21.19</v>
      </c>
      <c r="F1241" s="4">
        <v>20.5</v>
      </c>
      <c r="G1241" s="4">
        <v>0.69</v>
      </c>
      <c r="H1241" s="4">
        <v>15</v>
      </c>
      <c r="I1241" s="4">
        <v>11</v>
      </c>
      <c r="J1241" s="4">
        <v>4</v>
      </c>
      <c r="K1241" s="4"/>
      <c r="L1241" s="4"/>
      <c r="M1241" s="5"/>
    </row>
    <row r="1242" spans="1:13" x14ac:dyDescent="0.25">
      <c r="A1242" t="s">
        <v>1219</v>
      </c>
      <c r="B1242" s="3">
        <v>56</v>
      </c>
      <c r="C1242" s="3">
        <v>47</v>
      </c>
      <c r="D1242" s="3" t="s">
        <v>1727</v>
      </c>
      <c r="E1242" s="4">
        <v>14.5</v>
      </c>
      <c r="F1242" s="4">
        <v>19.87</v>
      </c>
      <c r="G1242" s="4">
        <v>0</v>
      </c>
      <c r="H1242" s="4">
        <v>4</v>
      </c>
      <c r="I1242" s="4">
        <v>11</v>
      </c>
      <c r="J1242" s="4">
        <v>0</v>
      </c>
      <c r="K1242" s="4">
        <f>AVERAGE(J1242:J1243)</f>
        <v>0</v>
      </c>
      <c r="L1242" s="4">
        <f>AVEDEV(J1242:J1243)</f>
        <v>0</v>
      </c>
      <c r="M1242" s="5">
        <f>IF(K1242=0,0,L1242/K1242)</f>
        <v>0</v>
      </c>
    </row>
    <row r="1243" spans="1:13" x14ac:dyDescent="0.25">
      <c r="A1243" t="s">
        <v>1219</v>
      </c>
      <c r="B1243" s="3">
        <v>57</v>
      </c>
      <c r="C1243" s="3">
        <v>47</v>
      </c>
      <c r="D1243" s="3" t="s">
        <v>1727</v>
      </c>
      <c r="E1243" s="4">
        <v>18.38</v>
      </c>
      <c r="F1243" s="4">
        <v>19.87</v>
      </c>
      <c r="G1243" s="4">
        <v>0</v>
      </c>
      <c r="H1243" s="4">
        <v>11</v>
      </c>
      <c r="I1243" s="4">
        <v>11</v>
      </c>
      <c r="J1243" s="4">
        <v>0</v>
      </c>
      <c r="K1243" s="4"/>
      <c r="L1243" s="4"/>
      <c r="M1243" s="5"/>
    </row>
    <row r="1244" spans="1:13" x14ac:dyDescent="0.25">
      <c r="A1244" t="s">
        <v>4</v>
      </c>
      <c r="B1244" s="3">
        <v>18</v>
      </c>
      <c r="C1244" s="3">
        <v>17</v>
      </c>
      <c r="D1244" s="3" t="s">
        <v>549</v>
      </c>
      <c r="E1244" s="4">
        <v>18.579999999999998</v>
      </c>
      <c r="F1244" s="4">
        <v>19.13</v>
      </c>
      <c r="G1244" s="4">
        <v>0</v>
      </c>
      <c r="H1244" s="4">
        <v>11</v>
      </c>
      <c r="I1244" s="4">
        <v>9</v>
      </c>
      <c r="J1244" s="4">
        <v>2</v>
      </c>
      <c r="K1244" s="4">
        <f>AVERAGE(J1244:J1245)</f>
        <v>1</v>
      </c>
      <c r="L1244" s="4">
        <f>AVEDEV(J1244:J1245)</f>
        <v>1</v>
      </c>
      <c r="M1244" s="5">
        <f>IF(K1244=0,0,L1244/K1244)</f>
        <v>1</v>
      </c>
    </row>
    <row r="1245" spans="1:13" x14ac:dyDescent="0.25">
      <c r="A1245" t="s">
        <v>4</v>
      </c>
      <c r="B1245" s="3">
        <v>19</v>
      </c>
      <c r="C1245" s="3">
        <v>17</v>
      </c>
      <c r="D1245" s="3" t="s">
        <v>549</v>
      </c>
      <c r="E1245" s="4">
        <v>17.22</v>
      </c>
      <c r="F1245" s="4">
        <v>19.13</v>
      </c>
      <c r="G1245" s="4">
        <v>0</v>
      </c>
      <c r="H1245" s="4">
        <v>7</v>
      </c>
      <c r="I1245" s="4">
        <v>9</v>
      </c>
      <c r="J1245" s="4">
        <v>0</v>
      </c>
      <c r="K1245" s="4"/>
      <c r="L1245" s="4"/>
      <c r="M1245" s="5"/>
    </row>
    <row r="1246" spans="1:13" x14ac:dyDescent="0.25">
      <c r="A1246" t="s">
        <v>613</v>
      </c>
      <c r="B1246" s="3">
        <v>38</v>
      </c>
      <c r="C1246" s="3">
        <v>17</v>
      </c>
      <c r="D1246" s="3" t="s">
        <v>1157</v>
      </c>
      <c r="E1246" s="4">
        <v>18.46</v>
      </c>
      <c r="F1246" s="4">
        <v>20.5</v>
      </c>
      <c r="G1246" s="4">
        <v>0</v>
      </c>
      <c r="H1246" s="4">
        <v>7</v>
      </c>
      <c r="I1246" s="4">
        <v>11</v>
      </c>
      <c r="J1246" s="4">
        <v>0</v>
      </c>
      <c r="K1246" s="4">
        <f>AVERAGE(J1246:J1247)</f>
        <v>2.5</v>
      </c>
      <c r="L1246" s="4">
        <f>AVEDEV(J1246:J1247)</f>
        <v>2.5</v>
      </c>
      <c r="M1246" s="5">
        <f>IF(K1246=0,0,L1246/K1246)</f>
        <v>1</v>
      </c>
    </row>
    <row r="1247" spans="1:13" x14ac:dyDescent="0.25">
      <c r="A1247" t="s">
        <v>613</v>
      </c>
      <c r="B1247" s="3">
        <v>39</v>
      </c>
      <c r="C1247" s="3">
        <v>17</v>
      </c>
      <c r="D1247" s="3" t="s">
        <v>1157</v>
      </c>
      <c r="E1247" s="4">
        <v>27.22</v>
      </c>
      <c r="F1247" s="4">
        <v>20.5</v>
      </c>
      <c r="G1247" s="4">
        <v>6.72</v>
      </c>
      <c r="H1247" s="4">
        <v>16</v>
      </c>
      <c r="I1247" s="4">
        <v>11</v>
      </c>
      <c r="J1247" s="4">
        <v>5</v>
      </c>
      <c r="K1247" s="4"/>
      <c r="L1247" s="4"/>
      <c r="M1247" s="5"/>
    </row>
    <row r="1248" spans="1:13" x14ac:dyDescent="0.25">
      <c r="A1248" t="s">
        <v>1219</v>
      </c>
      <c r="B1248" s="3">
        <v>58</v>
      </c>
      <c r="C1248" s="3">
        <v>17</v>
      </c>
      <c r="D1248" s="3" t="s">
        <v>1763</v>
      </c>
      <c r="E1248" s="4">
        <v>19.600000000000001</v>
      </c>
      <c r="F1248" s="4">
        <v>19.87</v>
      </c>
      <c r="G1248" s="4">
        <v>0</v>
      </c>
      <c r="H1248" s="4">
        <v>11</v>
      </c>
      <c r="I1248" s="4">
        <v>11</v>
      </c>
      <c r="J1248" s="4">
        <v>0</v>
      </c>
      <c r="K1248" s="4">
        <f>AVERAGE(J1248:J1249)</f>
        <v>2</v>
      </c>
      <c r="L1248" s="4">
        <f>AVEDEV(J1248:J1249)</f>
        <v>2</v>
      </c>
      <c r="M1248" s="5">
        <f>IF(K1248=0,0,L1248/K1248)</f>
        <v>1</v>
      </c>
    </row>
    <row r="1249" spans="1:13" x14ac:dyDescent="0.25">
      <c r="A1249" t="s">
        <v>1219</v>
      </c>
      <c r="B1249" s="3">
        <v>59</v>
      </c>
      <c r="C1249" s="3">
        <v>17</v>
      </c>
      <c r="D1249" s="3" t="s">
        <v>1763</v>
      </c>
      <c r="E1249" s="4">
        <v>20.83</v>
      </c>
      <c r="F1249" s="4">
        <v>19.87</v>
      </c>
      <c r="G1249" s="4">
        <v>0.96</v>
      </c>
      <c r="H1249" s="4">
        <v>15</v>
      </c>
      <c r="I1249" s="4">
        <v>11</v>
      </c>
      <c r="J1249" s="4">
        <v>4</v>
      </c>
      <c r="K1249" s="4"/>
      <c r="L1249" s="4"/>
      <c r="M1249" s="5"/>
    </row>
    <row r="1250" spans="1:13" x14ac:dyDescent="0.25">
      <c r="A1250" t="s">
        <v>4</v>
      </c>
      <c r="B1250" s="3">
        <v>10</v>
      </c>
      <c r="C1250" s="3">
        <v>26</v>
      </c>
      <c r="D1250" s="3" t="s">
        <v>294</v>
      </c>
      <c r="E1250" s="4">
        <v>18.489999999999998</v>
      </c>
      <c r="F1250" s="4">
        <v>19.13</v>
      </c>
      <c r="G1250" s="4">
        <v>0</v>
      </c>
      <c r="H1250" s="4">
        <v>9</v>
      </c>
      <c r="I1250" s="4">
        <v>9</v>
      </c>
      <c r="J1250" s="4">
        <v>0</v>
      </c>
      <c r="K1250" s="4">
        <f>AVERAGE(J1250:J1251)</f>
        <v>4</v>
      </c>
      <c r="L1250" s="4">
        <f>AVEDEV(J1250:J1251)</f>
        <v>4</v>
      </c>
      <c r="M1250" s="5">
        <f>IF(K1250=0,0,L1250/K1250)</f>
        <v>1</v>
      </c>
    </row>
    <row r="1251" spans="1:13" x14ac:dyDescent="0.25">
      <c r="A1251" t="s">
        <v>4</v>
      </c>
      <c r="B1251" s="3">
        <v>11</v>
      </c>
      <c r="C1251" s="3">
        <v>26</v>
      </c>
      <c r="D1251" s="3" t="s">
        <v>294</v>
      </c>
      <c r="E1251" s="4">
        <v>22.99</v>
      </c>
      <c r="F1251" s="4">
        <v>19.13</v>
      </c>
      <c r="G1251" s="4">
        <v>3.86</v>
      </c>
      <c r="H1251" s="4">
        <v>17</v>
      </c>
      <c r="I1251" s="4">
        <v>9</v>
      </c>
      <c r="J1251" s="4">
        <v>8</v>
      </c>
      <c r="K1251" s="4"/>
      <c r="L1251" s="4"/>
      <c r="M1251" s="5"/>
    </row>
    <row r="1252" spans="1:13" x14ac:dyDescent="0.25">
      <c r="A1252" t="s">
        <v>613</v>
      </c>
      <c r="B1252" s="3">
        <v>30</v>
      </c>
      <c r="C1252" s="3">
        <v>26</v>
      </c>
      <c r="D1252" s="3" t="s">
        <v>902</v>
      </c>
      <c r="E1252" s="4">
        <v>24.1</v>
      </c>
      <c r="F1252" s="4">
        <v>20.5</v>
      </c>
      <c r="G1252" s="4">
        <v>3.6</v>
      </c>
      <c r="H1252" s="4">
        <v>17</v>
      </c>
      <c r="I1252" s="4">
        <v>11</v>
      </c>
      <c r="J1252" s="4">
        <v>6</v>
      </c>
      <c r="K1252" s="4">
        <f>AVERAGE(J1252:J1253)</f>
        <v>6</v>
      </c>
      <c r="L1252" s="4">
        <f>AVEDEV(J1252:J1253)</f>
        <v>0</v>
      </c>
      <c r="M1252" s="5">
        <f>IF(K1252=0,0,L1252/K1252)</f>
        <v>0</v>
      </c>
    </row>
    <row r="1253" spans="1:13" x14ac:dyDescent="0.25">
      <c r="A1253" t="s">
        <v>613</v>
      </c>
      <c r="B1253" s="3">
        <v>31</v>
      </c>
      <c r="C1253" s="3">
        <v>26</v>
      </c>
      <c r="D1253" s="3" t="s">
        <v>902</v>
      </c>
      <c r="E1253" s="4">
        <v>24.43</v>
      </c>
      <c r="F1253" s="4">
        <v>20.5</v>
      </c>
      <c r="G1253" s="4">
        <v>3.93</v>
      </c>
      <c r="H1253" s="4">
        <v>17</v>
      </c>
      <c r="I1253" s="4">
        <v>11</v>
      </c>
      <c r="J1253" s="4">
        <v>6</v>
      </c>
      <c r="K1253" s="4"/>
      <c r="L1253" s="4"/>
      <c r="M1253" s="5"/>
    </row>
    <row r="1254" spans="1:13" x14ac:dyDescent="0.25">
      <c r="A1254" t="s">
        <v>1219</v>
      </c>
      <c r="B1254" s="3">
        <v>50</v>
      </c>
      <c r="C1254" s="3">
        <v>26</v>
      </c>
      <c r="D1254" s="3" t="s">
        <v>1508</v>
      </c>
      <c r="E1254" s="4">
        <v>24.94</v>
      </c>
      <c r="F1254" s="4">
        <v>19.87</v>
      </c>
      <c r="G1254" s="4">
        <v>5.07</v>
      </c>
      <c r="H1254" s="4">
        <v>21</v>
      </c>
      <c r="I1254" s="4">
        <v>11</v>
      </c>
      <c r="J1254" s="4">
        <v>10</v>
      </c>
      <c r="K1254" s="4">
        <f>AVERAGE(J1254:J1255)</f>
        <v>5</v>
      </c>
      <c r="L1254" s="4">
        <f>AVEDEV(J1254:J1255)</f>
        <v>5</v>
      </c>
      <c r="M1254" s="5">
        <f>IF(K1254=0,0,L1254/K1254)</f>
        <v>1</v>
      </c>
    </row>
    <row r="1255" spans="1:13" x14ac:dyDescent="0.25">
      <c r="A1255" t="s">
        <v>1219</v>
      </c>
      <c r="B1255" s="3">
        <v>51</v>
      </c>
      <c r="C1255" s="3">
        <v>26</v>
      </c>
      <c r="D1255" s="3" t="s">
        <v>1508</v>
      </c>
      <c r="E1255" s="4">
        <v>18.600000000000001</v>
      </c>
      <c r="F1255" s="4">
        <v>19.87</v>
      </c>
      <c r="G1255" s="4">
        <v>0</v>
      </c>
      <c r="H1255" s="4">
        <v>8</v>
      </c>
      <c r="I1255" s="4">
        <v>11</v>
      </c>
      <c r="J1255" s="4">
        <v>0</v>
      </c>
      <c r="K1255" s="4"/>
      <c r="L1255" s="4"/>
      <c r="M1255" s="5"/>
    </row>
    <row r="1256" spans="1:13" x14ac:dyDescent="0.25">
      <c r="A1256" t="s">
        <v>4</v>
      </c>
      <c r="B1256" s="3">
        <v>10</v>
      </c>
      <c r="C1256" s="3">
        <v>58</v>
      </c>
      <c r="D1256" s="3" t="s">
        <v>326</v>
      </c>
      <c r="E1256" s="4">
        <v>20.16</v>
      </c>
      <c r="F1256" s="4">
        <v>19.13</v>
      </c>
      <c r="G1256" s="4">
        <v>1.03</v>
      </c>
      <c r="H1256" s="4">
        <v>9</v>
      </c>
      <c r="I1256" s="4">
        <v>9</v>
      </c>
      <c r="J1256" s="4">
        <v>0</v>
      </c>
      <c r="K1256" s="4">
        <f>AVERAGE(J1256:J1257)</f>
        <v>2</v>
      </c>
      <c r="L1256" s="4">
        <f>AVEDEV(J1256:J1257)</f>
        <v>2</v>
      </c>
      <c r="M1256" s="5">
        <f>IF(K1256=0,0,L1256/K1256)</f>
        <v>1</v>
      </c>
    </row>
    <row r="1257" spans="1:13" x14ac:dyDescent="0.25">
      <c r="A1257" t="s">
        <v>4</v>
      </c>
      <c r="B1257" s="3">
        <v>11</v>
      </c>
      <c r="C1257" s="3">
        <v>58</v>
      </c>
      <c r="D1257" s="3" t="s">
        <v>326</v>
      </c>
      <c r="E1257" s="4">
        <v>19.16</v>
      </c>
      <c r="F1257" s="4">
        <v>19.13</v>
      </c>
      <c r="G1257" s="4">
        <v>0.03</v>
      </c>
      <c r="H1257" s="4">
        <v>13</v>
      </c>
      <c r="I1257" s="4">
        <v>9</v>
      </c>
      <c r="J1257" s="4">
        <v>4</v>
      </c>
      <c r="K1257" s="4"/>
      <c r="L1257" s="4"/>
      <c r="M1257" s="5"/>
    </row>
    <row r="1258" spans="1:13" x14ac:dyDescent="0.25">
      <c r="A1258" t="s">
        <v>613</v>
      </c>
      <c r="B1258" s="3">
        <v>30</v>
      </c>
      <c r="C1258" s="3">
        <v>58</v>
      </c>
      <c r="D1258" s="3" t="s">
        <v>934</v>
      </c>
      <c r="E1258" s="4">
        <v>24.68</v>
      </c>
      <c r="F1258" s="4">
        <v>20.5</v>
      </c>
      <c r="G1258" s="4">
        <v>4.18</v>
      </c>
      <c r="H1258" s="4">
        <v>19</v>
      </c>
      <c r="I1258" s="4">
        <v>11</v>
      </c>
      <c r="J1258" s="4">
        <v>8</v>
      </c>
      <c r="K1258" s="4">
        <f>AVERAGE(J1258:J1259)</f>
        <v>4</v>
      </c>
      <c r="L1258" s="4">
        <f>AVEDEV(J1258:J1259)</f>
        <v>4</v>
      </c>
      <c r="M1258" s="5">
        <f>IF(K1258=0,0,L1258/K1258)</f>
        <v>1</v>
      </c>
    </row>
    <row r="1259" spans="1:13" x14ac:dyDescent="0.25">
      <c r="A1259" t="s">
        <v>613</v>
      </c>
      <c r="B1259" s="3">
        <v>31</v>
      </c>
      <c r="C1259" s="3">
        <v>58</v>
      </c>
      <c r="D1259" s="3" t="s">
        <v>934</v>
      </c>
      <c r="E1259" s="4">
        <v>20.86</v>
      </c>
      <c r="F1259" s="4">
        <v>20.5</v>
      </c>
      <c r="G1259" s="4">
        <v>0.36</v>
      </c>
      <c r="H1259" s="4">
        <v>11</v>
      </c>
      <c r="I1259" s="4">
        <v>11</v>
      </c>
      <c r="J1259" s="4">
        <v>0</v>
      </c>
      <c r="K1259" s="4"/>
      <c r="L1259" s="4"/>
      <c r="M1259" s="5"/>
    </row>
    <row r="1260" spans="1:13" x14ac:dyDescent="0.25">
      <c r="A1260" t="s">
        <v>1219</v>
      </c>
      <c r="B1260" s="3">
        <v>50</v>
      </c>
      <c r="C1260" s="3">
        <v>58</v>
      </c>
      <c r="D1260" s="3" t="s">
        <v>1540</v>
      </c>
      <c r="E1260" s="4">
        <v>24.9</v>
      </c>
      <c r="F1260" s="4">
        <v>19.87</v>
      </c>
      <c r="G1260" s="4">
        <v>5.03</v>
      </c>
      <c r="H1260" s="4">
        <v>15</v>
      </c>
      <c r="I1260" s="4">
        <v>11</v>
      </c>
      <c r="J1260" s="4">
        <v>4</v>
      </c>
      <c r="K1260" s="4">
        <f>AVERAGE(J1260:J1261)</f>
        <v>2</v>
      </c>
      <c r="L1260" s="4">
        <f>AVEDEV(J1260:J1261)</f>
        <v>2</v>
      </c>
      <c r="M1260" s="5">
        <f>IF(K1260=0,0,L1260/K1260)</f>
        <v>1</v>
      </c>
    </row>
    <row r="1261" spans="1:13" x14ac:dyDescent="0.25">
      <c r="A1261" t="s">
        <v>1219</v>
      </c>
      <c r="B1261" s="3">
        <v>51</v>
      </c>
      <c r="C1261" s="3">
        <v>58</v>
      </c>
      <c r="D1261" s="3" t="s">
        <v>1540</v>
      </c>
      <c r="E1261" s="4">
        <v>18</v>
      </c>
      <c r="F1261" s="4">
        <v>19.87</v>
      </c>
      <c r="G1261" s="4">
        <v>0</v>
      </c>
      <c r="H1261" s="4">
        <v>8</v>
      </c>
      <c r="I1261" s="4">
        <v>11</v>
      </c>
      <c r="J1261" s="4">
        <v>0</v>
      </c>
      <c r="K1261" s="4"/>
      <c r="L1261" s="4"/>
      <c r="M1261" s="5"/>
    </row>
    <row r="1262" spans="1:13" x14ac:dyDescent="0.25">
      <c r="A1262" t="s">
        <v>4</v>
      </c>
      <c r="B1262" s="3">
        <v>6</v>
      </c>
      <c r="C1262" s="3">
        <v>4</v>
      </c>
      <c r="D1262" s="3" t="s">
        <v>140</v>
      </c>
      <c r="E1262" s="4">
        <v>14.64</v>
      </c>
      <c r="F1262" s="4">
        <v>19.13</v>
      </c>
      <c r="G1262" s="4">
        <v>0</v>
      </c>
      <c r="H1262" s="4">
        <v>7</v>
      </c>
      <c r="I1262" s="4">
        <v>9</v>
      </c>
      <c r="J1262" s="4">
        <v>0</v>
      </c>
      <c r="K1262" s="4">
        <f>AVERAGE(J1262:J1263)</f>
        <v>0</v>
      </c>
      <c r="L1262" s="4">
        <f>AVEDEV(J1262:J1263)</f>
        <v>0</v>
      </c>
      <c r="M1262" s="5">
        <f>IF(K1262=0,0,L1262/K1262)</f>
        <v>0</v>
      </c>
    </row>
    <row r="1263" spans="1:13" x14ac:dyDescent="0.25">
      <c r="A1263" t="s">
        <v>4</v>
      </c>
      <c r="B1263" s="3">
        <v>7</v>
      </c>
      <c r="C1263" s="3">
        <v>4</v>
      </c>
      <c r="D1263" s="3" t="s">
        <v>140</v>
      </c>
      <c r="E1263" s="4">
        <v>15.89</v>
      </c>
      <c r="F1263" s="4">
        <v>19.13</v>
      </c>
      <c r="G1263" s="4">
        <v>0</v>
      </c>
      <c r="H1263" s="4">
        <v>9</v>
      </c>
      <c r="I1263" s="4">
        <v>9</v>
      </c>
      <c r="J1263" s="4">
        <v>0</v>
      </c>
      <c r="K1263" s="4"/>
      <c r="L1263" s="4"/>
      <c r="M1263" s="5"/>
    </row>
    <row r="1264" spans="1:13" x14ac:dyDescent="0.25">
      <c r="A1264" t="s">
        <v>613</v>
      </c>
      <c r="B1264" s="3">
        <v>26</v>
      </c>
      <c r="C1264" s="3">
        <v>4</v>
      </c>
      <c r="D1264" s="3" t="s">
        <v>748</v>
      </c>
      <c r="E1264" s="4">
        <v>27.93</v>
      </c>
      <c r="F1264" s="4">
        <v>20.5</v>
      </c>
      <c r="G1264" s="4">
        <v>7.43</v>
      </c>
      <c r="H1264" s="4">
        <v>21</v>
      </c>
      <c r="I1264" s="4">
        <v>11</v>
      </c>
      <c r="J1264" s="4">
        <v>10</v>
      </c>
      <c r="K1264" s="4">
        <f>AVERAGE(J1264:J1265)</f>
        <v>5</v>
      </c>
      <c r="L1264" s="4">
        <f>AVEDEV(J1264:J1265)</f>
        <v>5</v>
      </c>
      <c r="M1264" s="5">
        <f>IF(K1264=0,0,L1264/K1264)</f>
        <v>1</v>
      </c>
    </row>
    <row r="1265" spans="1:13" x14ac:dyDescent="0.25">
      <c r="A1265" t="s">
        <v>613</v>
      </c>
      <c r="B1265" s="3">
        <v>27</v>
      </c>
      <c r="C1265" s="3">
        <v>4</v>
      </c>
      <c r="D1265" s="3" t="s">
        <v>748</v>
      </c>
      <c r="E1265" s="4">
        <v>16.71</v>
      </c>
      <c r="F1265" s="4">
        <v>20.5</v>
      </c>
      <c r="G1265" s="4">
        <v>0</v>
      </c>
      <c r="H1265" s="4">
        <v>7</v>
      </c>
      <c r="I1265" s="4">
        <v>11</v>
      </c>
      <c r="J1265" s="4">
        <v>0</v>
      </c>
      <c r="K1265" s="4"/>
      <c r="L1265" s="4"/>
      <c r="M1265" s="5"/>
    </row>
    <row r="1266" spans="1:13" x14ac:dyDescent="0.25">
      <c r="A1266" t="s">
        <v>1219</v>
      </c>
      <c r="B1266" s="3">
        <v>46</v>
      </c>
      <c r="C1266" s="3">
        <v>4</v>
      </c>
      <c r="D1266" s="3" t="s">
        <v>1354</v>
      </c>
      <c r="E1266" s="4">
        <v>22.85</v>
      </c>
      <c r="F1266" s="4">
        <v>19.87</v>
      </c>
      <c r="G1266" s="4">
        <v>2.98</v>
      </c>
      <c r="H1266" s="4">
        <v>18</v>
      </c>
      <c r="I1266" s="4">
        <v>11</v>
      </c>
      <c r="J1266" s="4">
        <v>7</v>
      </c>
      <c r="K1266" s="4">
        <f>AVERAGE(J1266:J1267)</f>
        <v>8.5</v>
      </c>
      <c r="L1266" s="4">
        <f>AVEDEV(J1266:J1267)</f>
        <v>1.5</v>
      </c>
      <c r="M1266" s="5">
        <f>IF(K1266=0,0,L1266/K1266)</f>
        <v>0.17647058823529413</v>
      </c>
    </row>
    <row r="1267" spans="1:13" x14ac:dyDescent="0.25">
      <c r="A1267" t="s">
        <v>1219</v>
      </c>
      <c r="B1267" s="3">
        <v>47</v>
      </c>
      <c r="C1267" s="3">
        <v>4</v>
      </c>
      <c r="D1267" s="3" t="s">
        <v>1354</v>
      </c>
      <c r="E1267" s="4">
        <v>24.34</v>
      </c>
      <c r="F1267" s="4">
        <v>19.87</v>
      </c>
      <c r="G1267" s="4">
        <v>4.47</v>
      </c>
      <c r="H1267" s="4">
        <v>21</v>
      </c>
      <c r="I1267" s="4">
        <v>11</v>
      </c>
      <c r="J1267" s="4">
        <v>10</v>
      </c>
      <c r="K1267" s="4"/>
      <c r="L1267" s="4"/>
      <c r="M1267" s="5"/>
    </row>
    <row r="1268" spans="1:13" x14ac:dyDescent="0.25">
      <c r="A1268" t="s">
        <v>4</v>
      </c>
      <c r="B1268" s="3">
        <v>16</v>
      </c>
      <c r="C1268" s="3">
        <v>62</v>
      </c>
      <c r="D1268" s="3" t="s">
        <v>528</v>
      </c>
      <c r="E1268" s="4">
        <v>22.75</v>
      </c>
      <c r="F1268" s="4">
        <v>19.13</v>
      </c>
      <c r="G1268" s="4">
        <v>3.61</v>
      </c>
      <c r="H1268" s="4">
        <v>17</v>
      </c>
      <c r="I1268" s="4">
        <v>9</v>
      </c>
      <c r="J1268" s="4">
        <v>8</v>
      </c>
      <c r="K1268" s="4">
        <f>AVERAGE(J1268:J1269)</f>
        <v>6</v>
      </c>
      <c r="L1268" s="4">
        <f>AVEDEV(J1268:J1269)</f>
        <v>2</v>
      </c>
      <c r="M1268" s="5">
        <f>IF(K1268=0,0,L1268/K1268)</f>
        <v>0.33333333333333331</v>
      </c>
    </row>
    <row r="1269" spans="1:13" x14ac:dyDescent="0.25">
      <c r="A1269" t="s">
        <v>4</v>
      </c>
      <c r="B1269" s="3">
        <v>17</v>
      </c>
      <c r="C1269" s="3">
        <v>62</v>
      </c>
      <c r="D1269" s="3" t="s">
        <v>528</v>
      </c>
      <c r="E1269" s="4">
        <v>23.23</v>
      </c>
      <c r="F1269" s="4">
        <v>19.13</v>
      </c>
      <c r="G1269" s="4">
        <v>4.0999999999999996</v>
      </c>
      <c r="H1269" s="4">
        <v>13</v>
      </c>
      <c r="I1269" s="4">
        <v>9</v>
      </c>
      <c r="J1269" s="4">
        <v>4</v>
      </c>
      <c r="K1269" s="4"/>
      <c r="L1269" s="4"/>
      <c r="M1269" s="5"/>
    </row>
    <row r="1270" spans="1:13" x14ac:dyDescent="0.25">
      <c r="A1270" t="s">
        <v>613</v>
      </c>
      <c r="B1270" s="3">
        <v>36</v>
      </c>
      <c r="C1270" s="3">
        <v>62</v>
      </c>
      <c r="D1270" s="3" t="s">
        <v>1136</v>
      </c>
      <c r="E1270" s="4">
        <v>18.559999999999999</v>
      </c>
      <c r="F1270" s="4">
        <v>20.5</v>
      </c>
      <c r="G1270" s="4">
        <v>0</v>
      </c>
      <c r="H1270" s="4">
        <v>11</v>
      </c>
      <c r="I1270" s="4">
        <v>11</v>
      </c>
      <c r="J1270" s="4">
        <v>0</v>
      </c>
      <c r="K1270" s="4">
        <f>AVERAGE(J1270:J1271)</f>
        <v>0</v>
      </c>
      <c r="L1270" s="4">
        <f>AVEDEV(J1270:J1271)</f>
        <v>0</v>
      </c>
      <c r="M1270" s="5">
        <f>IF(K1270=0,0,L1270/K1270)</f>
        <v>0</v>
      </c>
    </row>
    <row r="1271" spans="1:13" x14ac:dyDescent="0.25">
      <c r="A1271" t="s">
        <v>613</v>
      </c>
      <c r="B1271" s="3">
        <v>37</v>
      </c>
      <c r="C1271" s="3">
        <v>62</v>
      </c>
      <c r="D1271" s="3" t="s">
        <v>1136</v>
      </c>
      <c r="E1271" s="4">
        <v>18.07</v>
      </c>
      <c r="F1271" s="4">
        <v>20.5</v>
      </c>
      <c r="G1271" s="4">
        <v>0</v>
      </c>
      <c r="H1271" s="4">
        <v>10</v>
      </c>
      <c r="I1271" s="4">
        <v>11</v>
      </c>
      <c r="J1271" s="4">
        <v>0</v>
      </c>
      <c r="K1271" s="4"/>
      <c r="L1271" s="4"/>
      <c r="M1271" s="5"/>
    </row>
    <row r="1272" spans="1:13" x14ac:dyDescent="0.25">
      <c r="A1272" t="s">
        <v>1219</v>
      </c>
      <c r="B1272" s="3">
        <v>56</v>
      </c>
      <c r="C1272" s="3">
        <v>62</v>
      </c>
      <c r="D1272" s="3" t="s">
        <v>1742</v>
      </c>
      <c r="E1272" s="4">
        <v>17.84</v>
      </c>
      <c r="F1272" s="4">
        <v>19.87</v>
      </c>
      <c r="G1272" s="4">
        <v>0</v>
      </c>
      <c r="H1272" s="4">
        <v>10</v>
      </c>
      <c r="I1272" s="4">
        <v>11</v>
      </c>
      <c r="J1272" s="4">
        <v>0</v>
      </c>
      <c r="K1272" s="4">
        <f>AVERAGE(J1272:J1273)</f>
        <v>0</v>
      </c>
      <c r="L1272" s="4">
        <f>AVEDEV(J1272:J1273)</f>
        <v>0</v>
      </c>
      <c r="M1272" s="5">
        <f>IF(K1272=0,0,L1272/K1272)</f>
        <v>0</v>
      </c>
    </row>
    <row r="1273" spans="1:13" x14ac:dyDescent="0.25">
      <c r="A1273" t="s">
        <v>1219</v>
      </c>
      <c r="B1273" s="3">
        <v>57</v>
      </c>
      <c r="C1273" s="3">
        <v>62</v>
      </c>
      <c r="D1273" s="3" t="s">
        <v>1742</v>
      </c>
      <c r="E1273" s="4">
        <v>17.22</v>
      </c>
      <c r="F1273" s="4">
        <v>19.87</v>
      </c>
      <c r="G1273" s="4">
        <v>0</v>
      </c>
      <c r="H1273" s="4">
        <v>9</v>
      </c>
      <c r="I1273" s="4">
        <v>11</v>
      </c>
      <c r="J1273" s="4">
        <v>0</v>
      </c>
      <c r="K1273" s="4"/>
      <c r="L1273" s="4"/>
      <c r="M1273" s="5"/>
    </row>
    <row r="1274" spans="1:13" x14ac:dyDescent="0.25">
      <c r="A1274" t="s">
        <v>4</v>
      </c>
      <c r="B1274" s="3">
        <v>10</v>
      </c>
      <c r="C1274" s="3">
        <v>61</v>
      </c>
      <c r="D1274" s="3" t="s">
        <v>329</v>
      </c>
      <c r="E1274" s="4">
        <v>21.33</v>
      </c>
      <c r="F1274" s="4">
        <v>19.13</v>
      </c>
      <c r="G1274" s="4">
        <v>2.2000000000000002</v>
      </c>
      <c r="H1274" s="4">
        <v>17</v>
      </c>
      <c r="I1274" s="4">
        <v>9</v>
      </c>
      <c r="J1274" s="4">
        <v>8</v>
      </c>
      <c r="K1274" s="4">
        <f>AVERAGE(J1274:J1275)</f>
        <v>8</v>
      </c>
      <c r="L1274" s="4">
        <f>AVEDEV(J1274:J1275)</f>
        <v>0</v>
      </c>
      <c r="M1274" s="5">
        <f>IF(K1274=0,0,L1274/K1274)</f>
        <v>0</v>
      </c>
    </row>
    <row r="1275" spans="1:13" x14ac:dyDescent="0.25">
      <c r="A1275" t="s">
        <v>4</v>
      </c>
      <c r="B1275" s="3">
        <v>11</v>
      </c>
      <c r="C1275" s="3">
        <v>61</v>
      </c>
      <c r="D1275" s="3" t="s">
        <v>329</v>
      </c>
      <c r="E1275" s="4">
        <v>22.08</v>
      </c>
      <c r="F1275" s="4">
        <v>19.13</v>
      </c>
      <c r="G1275" s="4">
        <v>2.95</v>
      </c>
      <c r="H1275" s="4">
        <v>17</v>
      </c>
      <c r="I1275" s="4">
        <v>9</v>
      </c>
      <c r="J1275" s="4">
        <v>8</v>
      </c>
      <c r="K1275" s="4"/>
      <c r="L1275" s="4"/>
      <c r="M1275" s="5"/>
    </row>
    <row r="1276" spans="1:13" x14ac:dyDescent="0.25">
      <c r="A1276" t="s">
        <v>613</v>
      </c>
      <c r="B1276" s="3">
        <v>30</v>
      </c>
      <c r="C1276" s="3">
        <v>61</v>
      </c>
      <c r="D1276" s="3" t="s">
        <v>937</v>
      </c>
      <c r="E1276" s="4">
        <v>18.09</v>
      </c>
      <c r="F1276" s="4">
        <v>20.5</v>
      </c>
      <c r="G1276" s="4">
        <v>0</v>
      </c>
      <c r="H1276" s="4">
        <v>9</v>
      </c>
      <c r="I1276" s="4">
        <v>11</v>
      </c>
      <c r="J1276" s="4">
        <v>0</v>
      </c>
      <c r="K1276" s="4">
        <f>AVERAGE(J1276:J1277)</f>
        <v>0</v>
      </c>
      <c r="L1276" s="4">
        <f>AVEDEV(J1276:J1277)</f>
        <v>0</v>
      </c>
      <c r="M1276" s="5">
        <f>IF(K1276=0,0,L1276/K1276)</f>
        <v>0</v>
      </c>
    </row>
    <row r="1277" spans="1:13" x14ac:dyDescent="0.25">
      <c r="A1277" t="s">
        <v>613</v>
      </c>
      <c r="B1277" s="3">
        <v>31</v>
      </c>
      <c r="C1277" s="3">
        <v>61</v>
      </c>
      <c r="D1277" s="3" t="s">
        <v>937</v>
      </c>
      <c r="E1277" s="4">
        <v>20.39</v>
      </c>
      <c r="F1277" s="4">
        <v>20.5</v>
      </c>
      <c r="G1277" s="4">
        <v>0</v>
      </c>
      <c r="H1277" s="4">
        <v>5</v>
      </c>
      <c r="I1277" s="4">
        <v>11</v>
      </c>
      <c r="J1277" s="4">
        <v>0</v>
      </c>
      <c r="K1277" s="4"/>
      <c r="L1277" s="4"/>
      <c r="M1277" s="5"/>
    </row>
    <row r="1278" spans="1:13" x14ac:dyDescent="0.25">
      <c r="A1278" t="s">
        <v>1219</v>
      </c>
      <c r="B1278" s="3">
        <v>50</v>
      </c>
      <c r="C1278" s="3">
        <v>61</v>
      </c>
      <c r="D1278" s="3" t="s">
        <v>1543</v>
      </c>
      <c r="E1278" s="4">
        <v>20.76</v>
      </c>
      <c r="F1278" s="4">
        <v>19.87</v>
      </c>
      <c r="G1278" s="4">
        <v>0.89</v>
      </c>
      <c r="H1278" s="4">
        <v>13</v>
      </c>
      <c r="I1278" s="4">
        <v>11</v>
      </c>
      <c r="J1278" s="4">
        <v>2</v>
      </c>
      <c r="K1278" s="4">
        <f>AVERAGE(J1278:J1279)</f>
        <v>2.5</v>
      </c>
      <c r="L1278" s="4">
        <f>AVEDEV(J1278:J1279)</f>
        <v>0.5</v>
      </c>
      <c r="M1278" s="5">
        <f>IF(K1278=0,0,L1278/K1278)</f>
        <v>0.2</v>
      </c>
    </row>
    <row r="1279" spans="1:13" x14ac:dyDescent="0.25">
      <c r="A1279" t="s">
        <v>1219</v>
      </c>
      <c r="B1279" s="3">
        <v>51</v>
      </c>
      <c r="C1279" s="3">
        <v>61</v>
      </c>
      <c r="D1279" s="3" t="s">
        <v>1543</v>
      </c>
      <c r="E1279" s="4">
        <v>21.42</v>
      </c>
      <c r="F1279" s="4">
        <v>19.87</v>
      </c>
      <c r="G1279" s="4">
        <v>1.55</v>
      </c>
      <c r="H1279" s="4">
        <v>14</v>
      </c>
      <c r="I1279" s="4">
        <v>11</v>
      </c>
      <c r="J1279" s="4">
        <v>3</v>
      </c>
      <c r="K1279" s="4"/>
      <c r="L1279" s="4"/>
      <c r="M1279" s="5"/>
    </row>
    <row r="1280" spans="1:13" x14ac:dyDescent="0.25">
      <c r="A1280" t="s">
        <v>4</v>
      </c>
      <c r="B1280" s="3">
        <v>14</v>
      </c>
      <c r="C1280" s="3">
        <v>2</v>
      </c>
      <c r="D1280" s="3" t="s">
        <v>402</v>
      </c>
      <c r="E1280" s="4">
        <v>16.41</v>
      </c>
      <c r="F1280" s="4">
        <v>19.13</v>
      </c>
      <c r="G1280" s="4">
        <v>0</v>
      </c>
      <c r="H1280" s="4">
        <v>5</v>
      </c>
      <c r="I1280" s="4">
        <v>9</v>
      </c>
      <c r="J1280" s="4">
        <v>0</v>
      </c>
      <c r="K1280" s="4">
        <f>AVERAGE(J1280:J1281)</f>
        <v>0</v>
      </c>
      <c r="L1280" s="4">
        <f>AVEDEV(J1280:J1281)</f>
        <v>0</v>
      </c>
      <c r="M1280" s="5">
        <f>IF(K1280=0,0,L1280/K1280)</f>
        <v>0</v>
      </c>
    </row>
    <row r="1281" spans="1:13" x14ac:dyDescent="0.25">
      <c r="A1281" t="s">
        <v>4</v>
      </c>
      <c r="B1281" s="3">
        <v>15</v>
      </c>
      <c r="C1281" s="3">
        <v>2</v>
      </c>
      <c r="D1281" s="3" t="s">
        <v>402</v>
      </c>
      <c r="E1281" s="4">
        <v>16.489999999999998</v>
      </c>
      <c r="F1281" s="4">
        <v>19.13</v>
      </c>
      <c r="G1281" s="4">
        <v>0</v>
      </c>
      <c r="H1281" s="4">
        <v>9</v>
      </c>
      <c r="I1281" s="4">
        <v>9</v>
      </c>
      <c r="J1281" s="4">
        <v>0</v>
      </c>
      <c r="K1281" s="4"/>
      <c r="L1281" s="4"/>
      <c r="M1281" s="5"/>
    </row>
    <row r="1282" spans="1:13" x14ac:dyDescent="0.25">
      <c r="A1282" t="s">
        <v>613</v>
      </c>
      <c r="B1282" s="3">
        <v>34</v>
      </c>
      <c r="C1282" s="3">
        <v>2</v>
      </c>
      <c r="D1282" s="3" t="s">
        <v>1010</v>
      </c>
      <c r="E1282" s="4">
        <v>21.26</v>
      </c>
      <c r="F1282" s="4">
        <v>20.5</v>
      </c>
      <c r="G1282" s="4">
        <v>0.76</v>
      </c>
      <c r="H1282" s="4">
        <v>11</v>
      </c>
      <c r="I1282" s="4">
        <v>11</v>
      </c>
      <c r="J1282" s="4">
        <v>0</v>
      </c>
      <c r="K1282" s="4">
        <f>AVERAGE(J1282:J1283)</f>
        <v>1</v>
      </c>
      <c r="L1282" s="4">
        <f>AVEDEV(J1282:J1283)</f>
        <v>1</v>
      </c>
      <c r="M1282" s="5">
        <f>IF(K1282=0,0,L1282/K1282)</f>
        <v>1</v>
      </c>
    </row>
    <row r="1283" spans="1:13" x14ac:dyDescent="0.25">
      <c r="A1283" t="s">
        <v>613</v>
      </c>
      <c r="B1283" s="3">
        <v>35</v>
      </c>
      <c r="C1283" s="3">
        <v>2</v>
      </c>
      <c r="D1283" s="3" t="s">
        <v>1010</v>
      </c>
      <c r="E1283" s="4">
        <v>19.82</v>
      </c>
      <c r="F1283" s="4">
        <v>20.5</v>
      </c>
      <c r="G1283" s="4">
        <v>0</v>
      </c>
      <c r="H1283" s="4">
        <v>13</v>
      </c>
      <c r="I1283" s="4">
        <v>11</v>
      </c>
      <c r="J1283" s="4">
        <v>2</v>
      </c>
      <c r="K1283" s="4"/>
      <c r="L1283" s="4"/>
      <c r="M1283" s="5"/>
    </row>
    <row r="1284" spans="1:13" x14ac:dyDescent="0.25">
      <c r="A1284" t="s">
        <v>1219</v>
      </c>
      <c r="B1284" s="3">
        <v>54</v>
      </c>
      <c r="C1284" s="3">
        <v>2</v>
      </c>
      <c r="D1284" s="3" t="s">
        <v>1616</v>
      </c>
      <c r="E1284" s="4">
        <v>22.28</v>
      </c>
      <c r="F1284" s="4">
        <v>19.87</v>
      </c>
      <c r="G1284" s="4">
        <v>2.41</v>
      </c>
      <c r="H1284" s="4">
        <v>13</v>
      </c>
      <c r="I1284" s="4">
        <v>11</v>
      </c>
      <c r="J1284" s="4">
        <v>2</v>
      </c>
      <c r="K1284" s="4">
        <f>AVERAGE(J1284:J1285)</f>
        <v>5</v>
      </c>
      <c r="L1284" s="4">
        <f>AVEDEV(J1284:J1285)</f>
        <v>3</v>
      </c>
      <c r="M1284" s="5">
        <f>IF(K1284=0,0,L1284/K1284)</f>
        <v>0.6</v>
      </c>
    </row>
    <row r="1285" spans="1:13" x14ac:dyDescent="0.25">
      <c r="A1285" t="s">
        <v>1219</v>
      </c>
      <c r="B1285" s="3">
        <v>55</v>
      </c>
      <c r="C1285" s="3">
        <v>2</v>
      </c>
      <c r="D1285" s="3" t="s">
        <v>1616</v>
      </c>
      <c r="E1285" s="4">
        <v>23.82</v>
      </c>
      <c r="F1285" s="4">
        <v>19.87</v>
      </c>
      <c r="G1285" s="4">
        <v>3.95</v>
      </c>
      <c r="H1285" s="4">
        <v>19</v>
      </c>
      <c r="I1285" s="4">
        <v>11</v>
      </c>
      <c r="J1285" s="4">
        <v>8</v>
      </c>
      <c r="K1285" s="4"/>
      <c r="L1285" s="4"/>
      <c r="M1285" s="5"/>
    </row>
    <row r="1286" spans="1:13" x14ac:dyDescent="0.25">
      <c r="A1286" t="s">
        <v>4</v>
      </c>
      <c r="B1286" s="3">
        <v>6</v>
      </c>
      <c r="C1286" s="3">
        <v>36</v>
      </c>
      <c r="D1286" s="3" t="s">
        <v>172</v>
      </c>
      <c r="E1286" s="4">
        <v>22.21</v>
      </c>
      <c r="F1286" s="4">
        <v>19.13</v>
      </c>
      <c r="G1286" s="4">
        <v>3.08</v>
      </c>
      <c r="H1286" s="4">
        <v>13</v>
      </c>
      <c r="I1286" s="4">
        <v>9</v>
      </c>
      <c r="J1286" s="4">
        <v>4</v>
      </c>
      <c r="K1286" s="4">
        <f>AVERAGE(J1286:J1287)</f>
        <v>5</v>
      </c>
      <c r="L1286" s="4">
        <f>AVEDEV(J1286:J1287)</f>
        <v>1</v>
      </c>
      <c r="M1286" s="5">
        <f>IF(K1286=0,0,L1286/K1286)</f>
        <v>0.2</v>
      </c>
    </row>
    <row r="1287" spans="1:13" x14ac:dyDescent="0.25">
      <c r="A1287" t="s">
        <v>4</v>
      </c>
      <c r="B1287" s="3">
        <v>7</v>
      </c>
      <c r="C1287" s="3">
        <v>36</v>
      </c>
      <c r="D1287" s="3" t="s">
        <v>172</v>
      </c>
      <c r="E1287" s="4">
        <v>22.23</v>
      </c>
      <c r="F1287" s="4">
        <v>19.13</v>
      </c>
      <c r="G1287" s="4">
        <v>3.1</v>
      </c>
      <c r="H1287" s="4">
        <v>15</v>
      </c>
      <c r="I1287" s="4">
        <v>9</v>
      </c>
      <c r="J1287" s="4">
        <v>6</v>
      </c>
      <c r="K1287" s="4"/>
      <c r="L1287" s="4"/>
      <c r="M1287" s="5"/>
    </row>
    <row r="1288" spans="1:13" x14ac:dyDescent="0.25">
      <c r="A1288" t="s">
        <v>613</v>
      </c>
      <c r="B1288" s="3">
        <v>26</v>
      </c>
      <c r="C1288" s="3">
        <v>36</v>
      </c>
      <c r="D1288" s="3" t="s">
        <v>780</v>
      </c>
      <c r="E1288" s="4">
        <v>21.24</v>
      </c>
      <c r="F1288" s="4">
        <v>20.5</v>
      </c>
      <c r="G1288" s="4">
        <v>0.74</v>
      </c>
      <c r="H1288" s="4">
        <v>13</v>
      </c>
      <c r="I1288" s="4">
        <v>11</v>
      </c>
      <c r="J1288" s="4">
        <v>2</v>
      </c>
      <c r="K1288" s="4">
        <f>AVERAGE(J1288:J1289)</f>
        <v>1</v>
      </c>
      <c r="L1288" s="4">
        <f>AVEDEV(J1288:J1289)</f>
        <v>1</v>
      </c>
      <c r="M1288" s="5">
        <f>IF(K1288=0,0,L1288/K1288)</f>
        <v>1</v>
      </c>
    </row>
    <row r="1289" spans="1:13" x14ac:dyDescent="0.25">
      <c r="A1289" t="s">
        <v>613</v>
      </c>
      <c r="B1289" s="3">
        <v>27</v>
      </c>
      <c r="C1289" s="3">
        <v>36</v>
      </c>
      <c r="D1289" s="3" t="s">
        <v>780</v>
      </c>
      <c r="E1289" s="4">
        <v>17.22</v>
      </c>
      <c r="F1289" s="4">
        <v>20.5</v>
      </c>
      <c r="G1289" s="4">
        <v>0</v>
      </c>
      <c r="H1289" s="4">
        <v>7</v>
      </c>
      <c r="I1289" s="4">
        <v>11</v>
      </c>
      <c r="J1289" s="4">
        <v>0</v>
      </c>
      <c r="K1289" s="4"/>
      <c r="L1289" s="4"/>
      <c r="M1289" s="5"/>
    </row>
    <row r="1290" spans="1:13" x14ac:dyDescent="0.25">
      <c r="A1290" t="s">
        <v>1219</v>
      </c>
      <c r="B1290" s="3">
        <v>46</v>
      </c>
      <c r="C1290" s="3">
        <v>36</v>
      </c>
      <c r="D1290" s="3" t="s">
        <v>1386</v>
      </c>
      <c r="E1290" s="4">
        <v>21.02</v>
      </c>
      <c r="F1290" s="4">
        <v>19.87</v>
      </c>
      <c r="G1290" s="4">
        <v>1.1499999999999999</v>
      </c>
      <c r="H1290" s="4">
        <v>11</v>
      </c>
      <c r="I1290" s="4">
        <v>11</v>
      </c>
      <c r="J1290" s="4">
        <v>0</v>
      </c>
      <c r="K1290" s="4">
        <f>AVERAGE(J1290:J1291)</f>
        <v>0</v>
      </c>
      <c r="L1290" s="4">
        <f>AVEDEV(J1290:J1291)</f>
        <v>0</v>
      </c>
      <c r="M1290" s="5">
        <f>IF(K1290=0,0,L1290/K1290)</f>
        <v>0</v>
      </c>
    </row>
    <row r="1291" spans="1:13" x14ac:dyDescent="0.25">
      <c r="A1291" t="s">
        <v>1219</v>
      </c>
      <c r="B1291" s="3">
        <v>47</v>
      </c>
      <c r="C1291" s="3">
        <v>36</v>
      </c>
      <c r="D1291" s="3" t="s">
        <v>1386</v>
      </c>
      <c r="E1291" s="4">
        <v>20.51</v>
      </c>
      <c r="F1291" s="4">
        <v>19.87</v>
      </c>
      <c r="G1291" s="4">
        <v>0.64</v>
      </c>
      <c r="H1291" s="4">
        <v>10</v>
      </c>
      <c r="I1291" s="4">
        <v>11</v>
      </c>
      <c r="J1291" s="4">
        <v>0</v>
      </c>
      <c r="K1291" s="4"/>
      <c r="L1291" s="4"/>
      <c r="M1291" s="5"/>
    </row>
    <row r="1292" spans="1:13" x14ac:dyDescent="0.25">
      <c r="A1292" t="s">
        <v>4</v>
      </c>
      <c r="B1292" s="3">
        <v>2</v>
      </c>
      <c r="C1292" s="3">
        <v>52</v>
      </c>
      <c r="D1292" s="3" t="s">
        <v>56</v>
      </c>
      <c r="E1292" s="4">
        <v>18.34</v>
      </c>
      <c r="F1292" s="4">
        <v>19.13</v>
      </c>
      <c r="G1292" s="4">
        <v>0</v>
      </c>
      <c r="H1292" s="4">
        <v>11</v>
      </c>
      <c r="I1292" s="4">
        <v>9</v>
      </c>
      <c r="J1292" s="4">
        <v>2</v>
      </c>
      <c r="K1292" s="4">
        <f>AVERAGE(J1292:J1293)</f>
        <v>1</v>
      </c>
      <c r="L1292" s="4">
        <f>AVEDEV(J1292:J1293)</f>
        <v>1</v>
      </c>
      <c r="M1292" s="5">
        <f>IF(K1292=0,0,L1292/K1292)</f>
        <v>1</v>
      </c>
    </row>
    <row r="1293" spans="1:13" x14ac:dyDescent="0.25">
      <c r="A1293" t="s">
        <v>4</v>
      </c>
      <c r="B1293" s="3">
        <v>3</v>
      </c>
      <c r="C1293" s="3">
        <v>52</v>
      </c>
      <c r="D1293" s="3" t="s">
        <v>56</v>
      </c>
      <c r="E1293" s="4">
        <v>16.59</v>
      </c>
      <c r="F1293" s="4">
        <v>19.13</v>
      </c>
      <c r="G1293" s="4">
        <v>0</v>
      </c>
      <c r="H1293" s="4">
        <v>6</v>
      </c>
      <c r="I1293" s="4">
        <v>9</v>
      </c>
      <c r="J1293" s="4">
        <v>0</v>
      </c>
      <c r="K1293" s="4"/>
      <c r="L1293" s="4"/>
      <c r="M1293" s="5"/>
    </row>
    <row r="1294" spans="1:13" x14ac:dyDescent="0.25">
      <c r="A1294" t="s">
        <v>613</v>
      </c>
      <c r="B1294" s="3">
        <v>22</v>
      </c>
      <c r="C1294" s="3">
        <v>52</v>
      </c>
      <c r="D1294" s="3" t="s">
        <v>664</v>
      </c>
      <c r="E1294" s="4">
        <v>18.95</v>
      </c>
      <c r="F1294" s="4">
        <v>20.5</v>
      </c>
      <c r="G1294" s="4">
        <v>0</v>
      </c>
      <c r="H1294" s="4">
        <v>5</v>
      </c>
      <c r="I1294" s="4">
        <v>11</v>
      </c>
      <c r="J1294" s="4">
        <v>0</v>
      </c>
      <c r="K1294" s="4">
        <f>AVERAGE(J1294:J1295)</f>
        <v>0</v>
      </c>
      <c r="L1294" s="4">
        <f>AVEDEV(J1294:J1295)</f>
        <v>0</v>
      </c>
      <c r="M1294" s="5">
        <f>IF(K1294=0,0,L1294/K1294)</f>
        <v>0</v>
      </c>
    </row>
    <row r="1295" spans="1:13" x14ac:dyDescent="0.25">
      <c r="A1295" t="s">
        <v>613</v>
      </c>
      <c r="B1295" s="3">
        <v>23</v>
      </c>
      <c r="C1295" s="3">
        <v>52</v>
      </c>
      <c r="D1295" s="3" t="s">
        <v>664</v>
      </c>
      <c r="E1295" s="4">
        <v>13.45</v>
      </c>
      <c r="F1295" s="4">
        <v>20.5</v>
      </c>
      <c r="G1295" s="4">
        <v>0</v>
      </c>
      <c r="H1295" s="4">
        <v>0</v>
      </c>
      <c r="I1295" s="4">
        <v>11</v>
      </c>
      <c r="J1295" s="4">
        <v>0</v>
      </c>
      <c r="K1295" s="4"/>
      <c r="L1295" s="4"/>
      <c r="M1295" s="5"/>
    </row>
    <row r="1296" spans="1:13" x14ac:dyDescent="0.25">
      <c r="A1296" t="s">
        <v>1219</v>
      </c>
      <c r="B1296" s="3">
        <v>42</v>
      </c>
      <c r="C1296" s="3">
        <v>52</v>
      </c>
      <c r="D1296" s="3" t="s">
        <v>1270</v>
      </c>
      <c r="E1296" s="4">
        <v>15.98</v>
      </c>
      <c r="F1296" s="4">
        <v>19.87</v>
      </c>
      <c r="G1296" s="4">
        <v>0</v>
      </c>
      <c r="H1296" s="4">
        <v>10</v>
      </c>
      <c r="I1296" s="4">
        <v>11</v>
      </c>
      <c r="J1296" s="4">
        <v>0</v>
      </c>
      <c r="K1296" s="4">
        <f>AVERAGE(J1296:J1297)</f>
        <v>0</v>
      </c>
      <c r="L1296" s="4">
        <f>AVEDEV(J1296:J1297)</f>
        <v>0</v>
      </c>
      <c r="M1296" s="5">
        <f>IF(K1296=0,0,L1296/K1296)</f>
        <v>0</v>
      </c>
    </row>
    <row r="1297" spans="1:13" x14ac:dyDescent="0.25">
      <c r="A1297" t="s">
        <v>1219</v>
      </c>
      <c r="B1297" s="3">
        <v>43</v>
      </c>
      <c r="C1297" s="3">
        <v>52</v>
      </c>
      <c r="D1297" s="3" t="s">
        <v>1270</v>
      </c>
      <c r="E1297" s="4">
        <v>18.920000000000002</v>
      </c>
      <c r="F1297" s="4">
        <v>19.87</v>
      </c>
      <c r="G1297" s="4">
        <v>0</v>
      </c>
      <c r="H1297" s="4">
        <v>10</v>
      </c>
      <c r="I1297" s="4">
        <v>11</v>
      </c>
      <c r="J1297" s="4">
        <v>0</v>
      </c>
      <c r="K1297" s="4"/>
      <c r="L1297" s="4"/>
      <c r="M1297" s="5"/>
    </row>
    <row r="1298" spans="1:13" x14ac:dyDescent="0.25">
      <c r="A1298" t="s">
        <v>4</v>
      </c>
      <c r="B1298" s="3">
        <v>18</v>
      </c>
      <c r="C1298" s="3">
        <v>4</v>
      </c>
      <c r="D1298" s="3" t="s">
        <v>536</v>
      </c>
      <c r="E1298" s="4">
        <v>22.51</v>
      </c>
      <c r="F1298" s="4">
        <v>19.13</v>
      </c>
      <c r="G1298" s="4">
        <v>3.38</v>
      </c>
      <c r="H1298" s="4">
        <v>13</v>
      </c>
      <c r="I1298" s="4">
        <v>9</v>
      </c>
      <c r="J1298" s="4">
        <v>4</v>
      </c>
      <c r="K1298" s="4">
        <f>AVERAGE(J1298:J1299)</f>
        <v>4</v>
      </c>
      <c r="L1298" s="4">
        <f>AVEDEV(J1298:J1299)</f>
        <v>0</v>
      </c>
      <c r="M1298" s="5">
        <f>IF(K1298=0,0,L1298/K1298)</f>
        <v>0</v>
      </c>
    </row>
    <row r="1299" spans="1:13" x14ac:dyDescent="0.25">
      <c r="A1299" t="s">
        <v>4</v>
      </c>
      <c r="B1299" s="3">
        <v>19</v>
      </c>
      <c r="C1299" s="3">
        <v>4</v>
      </c>
      <c r="D1299" s="3" t="s">
        <v>536</v>
      </c>
      <c r="E1299" s="4">
        <v>20.12</v>
      </c>
      <c r="F1299" s="4">
        <v>19.13</v>
      </c>
      <c r="G1299" s="4">
        <v>0.98</v>
      </c>
      <c r="H1299" s="4">
        <v>13</v>
      </c>
      <c r="I1299" s="4">
        <v>9</v>
      </c>
      <c r="J1299" s="4">
        <v>4</v>
      </c>
      <c r="K1299" s="4"/>
      <c r="L1299" s="4"/>
      <c r="M1299" s="5"/>
    </row>
    <row r="1300" spans="1:13" x14ac:dyDescent="0.25">
      <c r="A1300" t="s">
        <v>613</v>
      </c>
      <c r="B1300" s="3">
        <v>38</v>
      </c>
      <c r="C1300" s="3">
        <v>4</v>
      </c>
      <c r="D1300" s="3" t="s">
        <v>1144</v>
      </c>
      <c r="E1300" s="4">
        <v>10.18</v>
      </c>
      <c r="F1300" s="4">
        <v>20.5</v>
      </c>
      <c r="G1300" s="4">
        <v>0</v>
      </c>
      <c r="H1300" s="4">
        <v>0</v>
      </c>
      <c r="I1300" s="4">
        <v>11</v>
      </c>
      <c r="J1300" s="4">
        <v>0</v>
      </c>
      <c r="K1300" s="4">
        <f>AVERAGE(J1300:J1301)</f>
        <v>0</v>
      </c>
      <c r="L1300" s="4">
        <f>AVEDEV(J1300:J1301)</f>
        <v>0</v>
      </c>
      <c r="M1300" s="5">
        <f>IF(K1300=0,0,L1300/K1300)</f>
        <v>0</v>
      </c>
    </row>
    <row r="1301" spans="1:13" x14ac:dyDescent="0.25">
      <c r="A1301" t="s">
        <v>613</v>
      </c>
      <c r="B1301" s="3">
        <v>39</v>
      </c>
      <c r="C1301" s="3">
        <v>4</v>
      </c>
      <c r="D1301" s="3" t="s">
        <v>1144</v>
      </c>
      <c r="E1301" s="4">
        <v>14.92</v>
      </c>
      <c r="F1301" s="4">
        <v>20.5</v>
      </c>
      <c r="G1301" s="4">
        <v>0</v>
      </c>
      <c r="H1301" s="4">
        <v>7</v>
      </c>
      <c r="I1301" s="4">
        <v>11</v>
      </c>
      <c r="J1301" s="4">
        <v>0</v>
      </c>
      <c r="K1301" s="4"/>
      <c r="L1301" s="4"/>
      <c r="M1301" s="5"/>
    </row>
    <row r="1302" spans="1:13" x14ac:dyDescent="0.25">
      <c r="A1302" t="s">
        <v>1219</v>
      </c>
      <c r="B1302" s="3">
        <v>58</v>
      </c>
      <c r="C1302" s="3">
        <v>4</v>
      </c>
      <c r="D1302" s="3" t="s">
        <v>1750</v>
      </c>
      <c r="E1302" s="4">
        <v>14.55</v>
      </c>
      <c r="F1302" s="4">
        <v>19.87</v>
      </c>
      <c r="G1302" s="4">
        <v>0</v>
      </c>
      <c r="H1302" s="4">
        <v>5</v>
      </c>
      <c r="I1302" s="4">
        <v>11</v>
      </c>
      <c r="J1302" s="4">
        <v>0</v>
      </c>
      <c r="K1302" s="4">
        <f>AVERAGE(J1302:J1303)</f>
        <v>0</v>
      </c>
      <c r="L1302" s="4">
        <f>AVEDEV(J1302:J1303)</f>
        <v>0</v>
      </c>
      <c r="M1302" s="5">
        <f>IF(K1302=0,0,L1302/K1302)</f>
        <v>0</v>
      </c>
    </row>
    <row r="1303" spans="1:13" x14ac:dyDescent="0.25">
      <c r="A1303" t="s">
        <v>1219</v>
      </c>
      <c r="B1303" s="3">
        <v>59</v>
      </c>
      <c r="C1303" s="3">
        <v>4</v>
      </c>
      <c r="D1303" s="3" t="s">
        <v>1750</v>
      </c>
      <c r="E1303" s="4">
        <v>15.79</v>
      </c>
      <c r="F1303" s="4">
        <v>19.87</v>
      </c>
      <c r="G1303" s="4">
        <v>0</v>
      </c>
      <c r="H1303" s="4">
        <v>4</v>
      </c>
      <c r="I1303" s="4">
        <v>11</v>
      </c>
      <c r="J1303" s="4">
        <v>0</v>
      </c>
      <c r="K1303" s="4"/>
      <c r="L1303" s="4"/>
      <c r="M1303" s="5"/>
    </row>
    <row r="1304" spans="1:13" x14ac:dyDescent="0.25">
      <c r="A1304" t="s">
        <v>4</v>
      </c>
      <c r="B1304" s="3">
        <v>2</v>
      </c>
      <c r="C1304" s="3">
        <v>39</v>
      </c>
      <c r="D1304" s="3" t="s">
        <v>43</v>
      </c>
      <c r="E1304" s="4">
        <v>17.22</v>
      </c>
      <c r="F1304" s="4">
        <v>19.13</v>
      </c>
      <c r="G1304" s="4">
        <v>0</v>
      </c>
      <c r="H1304" s="4">
        <v>9</v>
      </c>
      <c r="I1304" s="4">
        <v>9</v>
      </c>
      <c r="J1304" s="4">
        <v>0</v>
      </c>
      <c r="K1304" s="4">
        <f>AVERAGE(J1304:J1305)</f>
        <v>1</v>
      </c>
      <c r="L1304" s="4">
        <f>AVEDEV(J1304:J1305)</f>
        <v>1</v>
      </c>
      <c r="M1304" s="5">
        <f>IF(K1304=0,0,L1304/K1304)</f>
        <v>1</v>
      </c>
    </row>
    <row r="1305" spans="1:13" x14ac:dyDescent="0.25">
      <c r="A1305" t="s">
        <v>4</v>
      </c>
      <c r="B1305" s="3">
        <v>3</v>
      </c>
      <c r="C1305" s="3">
        <v>39</v>
      </c>
      <c r="D1305" s="3" t="s">
        <v>43</v>
      </c>
      <c r="E1305" s="4">
        <v>17.989999999999998</v>
      </c>
      <c r="F1305" s="4">
        <v>19.13</v>
      </c>
      <c r="G1305" s="4">
        <v>0</v>
      </c>
      <c r="H1305" s="4">
        <v>11</v>
      </c>
      <c r="I1305" s="4">
        <v>9</v>
      </c>
      <c r="J1305" s="4">
        <v>2</v>
      </c>
      <c r="K1305" s="4"/>
      <c r="L1305" s="4"/>
      <c r="M1305" s="5"/>
    </row>
    <row r="1306" spans="1:13" x14ac:dyDescent="0.25">
      <c r="A1306" t="s">
        <v>613</v>
      </c>
      <c r="B1306" s="3">
        <v>22</v>
      </c>
      <c r="C1306" s="3">
        <v>39</v>
      </c>
      <c r="D1306" s="3" t="s">
        <v>651</v>
      </c>
      <c r="E1306" s="4">
        <v>14.75</v>
      </c>
      <c r="F1306" s="4">
        <v>20.5</v>
      </c>
      <c r="G1306" s="4">
        <v>0</v>
      </c>
      <c r="H1306" s="4">
        <v>0</v>
      </c>
      <c r="I1306" s="4">
        <v>11</v>
      </c>
      <c r="J1306" s="4">
        <v>0</v>
      </c>
      <c r="K1306" s="4">
        <f>AVERAGE(J1306:J1307)</f>
        <v>0</v>
      </c>
      <c r="L1306" s="4">
        <f>AVEDEV(J1306:J1307)</f>
        <v>0</v>
      </c>
      <c r="M1306" s="5">
        <f>IF(K1306=0,0,L1306/K1306)</f>
        <v>0</v>
      </c>
    </row>
    <row r="1307" spans="1:13" x14ac:dyDescent="0.25">
      <c r="A1307" t="s">
        <v>613</v>
      </c>
      <c r="B1307" s="3">
        <v>23</v>
      </c>
      <c r="C1307" s="3">
        <v>39</v>
      </c>
      <c r="D1307" s="3" t="s">
        <v>651</v>
      </c>
      <c r="E1307" s="4">
        <v>19.55</v>
      </c>
      <c r="F1307" s="4">
        <v>20.5</v>
      </c>
      <c r="G1307" s="4">
        <v>0</v>
      </c>
      <c r="H1307" s="4">
        <v>11</v>
      </c>
      <c r="I1307" s="4">
        <v>11</v>
      </c>
      <c r="J1307" s="4">
        <v>0</v>
      </c>
      <c r="K1307" s="4"/>
      <c r="L1307" s="4"/>
      <c r="M1307" s="5"/>
    </row>
    <row r="1308" spans="1:13" x14ac:dyDescent="0.25">
      <c r="A1308" t="s">
        <v>1219</v>
      </c>
      <c r="B1308" s="3">
        <v>42</v>
      </c>
      <c r="C1308" s="3">
        <v>39</v>
      </c>
      <c r="D1308" s="3" t="s">
        <v>1257</v>
      </c>
      <c r="E1308" s="4">
        <v>13.7</v>
      </c>
      <c r="F1308" s="4">
        <v>19.87</v>
      </c>
      <c r="G1308" s="4">
        <v>0</v>
      </c>
      <c r="H1308" s="4">
        <v>0</v>
      </c>
      <c r="I1308" s="4">
        <v>11</v>
      </c>
      <c r="J1308" s="4">
        <v>0</v>
      </c>
      <c r="K1308" s="4">
        <f>AVERAGE(J1308:J1309)</f>
        <v>0</v>
      </c>
      <c r="L1308" s="4">
        <f>AVEDEV(J1308:J1309)</f>
        <v>0</v>
      </c>
      <c r="M1308" s="5">
        <f>IF(K1308=0,0,L1308/K1308)</f>
        <v>0</v>
      </c>
    </row>
    <row r="1309" spans="1:13" x14ac:dyDescent="0.25">
      <c r="A1309" t="s">
        <v>1219</v>
      </c>
      <c r="B1309" s="3">
        <v>43</v>
      </c>
      <c r="C1309" s="3">
        <v>39</v>
      </c>
      <c r="D1309" s="3" t="s">
        <v>1257</v>
      </c>
      <c r="E1309" s="4">
        <v>19.190000000000001</v>
      </c>
      <c r="F1309" s="4">
        <v>19.87</v>
      </c>
      <c r="G1309" s="4">
        <v>0</v>
      </c>
      <c r="H1309" s="4">
        <v>8</v>
      </c>
      <c r="I1309" s="4">
        <v>11</v>
      </c>
      <c r="J1309" s="4">
        <v>0</v>
      </c>
      <c r="K1309" s="4"/>
      <c r="L1309" s="4"/>
      <c r="M1309" s="5"/>
    </row>
    <row r="1310" spans="1:13" x14ac:dyDescent="0.25">
      <c r="A1310" t="s">
        <v>4</v>
      </c>
      <c r="B1310" s="3">
        <v>8</v>
      </c>
      <c r="C1310" s="3">
        <v>4</v>
      </c>
      <c r="D1310" s="3" t="s">
        <v>206</v>
      </c>
      <c r="E1310" s="4">
        <v>22.17</v>
      </c>
      <c r="F1310" s="4">
        <v>19.13</v>
      </c>
      <c r="G1310" s="4">
        <v>3.04</v>
      </c>
      <c r="H1310" s="4">
        <v>15</v>
      </c>
      <c r="I1310" s="4">
        <v>9</v>
      </c>
      <c r="J1310" s="4">
        <v>6</v>
      </c>
      <c r="K1310" s="4">
        <f>AVERAGE(J1310:J1311)</f>
        <v>4.5</v>
      </c>
      <c r="L1310" s="4">
        <f>AVEDEV(J1310:J1311)</f>
        <v>1.5</v>
      </c>
      <c r="M1310" s="5">
        <f>IF(K1310=0,0,L1310/K1310)</f>
        <v>0.33333333333333331</v>
      </c>
    </row>
    <row r="1311" spans="1:13" x14ac:dyDescent="0.25">
      <c r="A1311" t="s">
        <v>4</v>
      </c>
      <c r="B1311" s="3">
        <v>9</v>
      </c>
      <c r="C1311" s="3">
        <v>4</v>
      </c>
      <c r="D1311" s="3" t="s">
        <v>206</v>
      </c>
      <c r="E1311" s="4">
        <v>19.22</v>
      </c>
      <c r="F1311" s="4">
        <v>19.13</v>
      </c>
      <c r="G1311" s="4">
        <v>0.09</v>
      </c>
      <c r="H1311" s="4">
        <v>12</v>
      </c>
      <c r="I1311" s="4">
        <v>9</v>
      </c>
      <c r="J1311" s="4">
        <v>3</v>
      </c>
      <c r="K1311" s="4"/>
      <c r="L1311" s="4"/>
      <c r="M1311" s="5"/>
    </row>
    <row r="1312" spans="1:13" x14ac:dyDescent="0.25">
      <c r="A1312" t="s">
        <v>613</v>
      </c>
      <c r="B1312" s="3">
        <v>28</v>
      </c>
      <c r="C1312" s="3">
        <v>4</v>
      </c>
      <c r="D1312" s="3" t="s">
        <v>814</v>
      </c>
      <c r="E1312" s="4">
        <v>16.690000000000001</v>
      </c>
      <c r="F1312" s="4">
        <v>20.5</v>
      </c>
      <c r="G1312" s="4">
        <v>0</v>
      </c>
      <c r="H1312" s="4">
        <v>3</v>
      </c>
      <c r="I1312" s="4">
        <v>11</v>
      </c>
      <c r="J1312" s="4">
        <v>0</v>
      </c>
      <c r="K1312" s="4">
        <f>AVERAGE(J1312:J1313)</f>
        <v>0</v>
      </c>
      <c r="L1312" s="4">
        <f>AVEDEV(J1312:J1313)</f>
        <v>0</v>
      </c>
      <c r="M1312" s="5">
        <f>IF(K1312=0,0,L1312/K1312)</f>
        <v>0</v>
      </c>
    </row>
    <row r="1313" spans="1:13" x14ac:dyDescent="0.25">
      <c r="A1313" t="s">
        <v>613</v>
      </c>
      <c r="B1313" s="3">
        <v>29</v>
      </c>
      <c r="C1313" s="3">
        <v>4</v>
      </c>
      <c r="D1313" s="3" t="s">
        <v>814</v>
      </c>
      <c r="E1313" s="4">
        <v>18.420000000000002</v>
      </c>
      <c r="F1313" s="4">
        <v>20.5</v>
      </c>
      <c r="G1313" s="4">
        <v>0</v>
      </c>
      <c r="H1313" s="4">
        <v>10</v>
      </c>
      <c r="I1313" s="4">
        <v>11</v>
      </c>
      <c r="J1313" s="4">
        <v>0</v>
      </c>
      <c r="K1313" s="4"/>
      <c r="L1313" s="4"/>
      <c r="M1313" s="5"/>
    </row>
    <row r="1314" spans="1:13" x14ac:dyDescent="0.25">
      <c r="A1314" t="s">
        <v>1219</v>
      </c>
      <c r="B1314" s="3">
        <v>48</v>
      </c>
      <c r="C1314" s="3">
        <v>4</v>
      </c>
      <c r="D1314" s="3" t="s">
        <v>1420</v>
      </c>
      <c r="E1314" s="4">
        <v>22.06</v>
      </c>
      <c r="F1314" s="4">
        <v>19.87</v>
      </c>
      <c r="G1314" s="4">
        <v>2.19</v>
      </c>
      <c r="H1314" s="4">
        <v>16</v>
      </c>
      <c r="I1314" s="4">
        <v>11</v>
      </c>
      <c r="J1314" s="4">
        <v>5</v>
      </c>
      <c r="K1314" s="4">
        <f>AVERAGE(J1314:J1315)</f>
        <v>5.5</v>
      </c>
      <c r="L1314" s="4">
        <f>AVEDEV(J1314:J1315)</f>
        <v>0.5</v>
      </c>
      <c r="M1314" s="5">
        <f>IF(K1314=0,0,L1314/K1314)</f>
        <v>9.0909090909090912E-2</v>
      </c>
    </row>
    <row r="1315" spans="1:13" x14ac:dyDescent="0.25">
      <c r="A1315" t="s">
        <v>1219</v>
      </c>
      <c r="B1315" s="3">
        <v>49</v>
      </c>
      <c r="C1315" s="3">
        <v>4</v>
      </c>
      <c r="D1315" s="3" t="s">
        <v>1420</v>
      </c>
      <c r="E1315" s="4">
        <v>24.82</v>
      </c>
      <c r="F1315" s="4">
        <v>19.87</v>
      </c>
      <c r="G1315" s="4">
        <v>4.95</v>
      </c>
      <c r="H1315" s="4">
        <v>17</v>
      </c>
      <c r="I1315" s="4">
        <v>11</v>
      </c>
      <c r="J1315" s="4">
        <v>6</v>
      </c>
      <c r="K1315" s="4"/>
      <c r="L1315" s="4"/>
      <c r="M1315" s="5"/>
    </row>
    <row r="1316" spans="1:13" x14ac:dyDescent="0.25">
      <c r="A1316" t="s">
        <v>4</v>
      </c>
      <c r="B1316" s="3">
        <v>16</v>
      </c>
      <c r="C1316" s="3">
        <v>45</v>
      </c>
      <c r="D1316" s="3" t="s">
        <v>511</v>
      </c>
      <c r="E1316" s="4">
        <v>16.989999999999998</v>
      </c>
      <c r="F1316" s="4">
        <v>19.13</v>
      </c>
      <c r="G1316" s="4">
        <v>0</v>
      </c>
      <c r="H1316" s="4">
        <v>5</v>
      </c>
      <c r="I1316" s="4">
        <v>9</v>
      </c>
      <c r="J1316" s="4">
        <v>0</v>
      </c>
      <c r="K1316" s="4">
        <f>AVERAGE(J1316:J1317)</f>
        <v>3</v>
      </c>
      <c r="L1316" s="4">
        <f>AVEDEV(J1316:J1317)</f>
        <v>3</v>
      </c>
      <c r="M1316" s="5">
        <f>IF(K1316=0,0,L1316/K1316)</f>
        <v>1</v>
      </c>
    </row>
    <row r="1317" spans="1:13" x14ac:dyDescent="0.25">
      <c r="A1317" t="s">
        <v>4</v>
      </c>
      <c r="B1317" s="3">
        <v>17</v>
      </c>
      <c r="C1317" s="3">
        <v>45</v>
      </c>
      <c r="D1317" s="3" t="s">
        <v>511</v>
      </c>
      <c r="E1317" s="4">
        <v>21.11</v>
      </c>
      <c r="F1317" s="4">
        <v>19.13</v>
      </c>
      <c r="G1317" s="4">
        <v>1.98</v>
      </c>
      <c r="H1317" s="4">
        <v>15</v>
      </c>
      <c r="I1317" s="4">
        <v>9</v>
      </c>
      <c r="J1317" s="4">
        <v>6</v>
      </c>
      <c r="K1317" s="4"/>
      <c r="L1317" s="4"/>
      <c r="M1317" s="5"/>
    </row>
    <row r="1318" spans="1:13" x14ac:dyDescent="0.25">
      <c r="A1318" t="s">
        <v>613</v>
      </c>
      <c r="B1318" s="3">
        <v>36</v>
      </c>
      <c r="C1318" s="3">
        <v>45</v>
      </c>
      <c r="D1318" s="3" t="s">
        <v>1119</v>
      </c>
      <c r="E1318" s="4">
        <v>21.96</v>
      </c>
      <c r="F1318" s="4">
        <v>20.5</v>
      </c>
      <c r="G1318" s="4">
        <v>1.46</v>
      </c>
      <c r="H1318" s="4">
        <v>13</v>
      </c>
      <c r="I1318" s="4">
        <v>11</v>
      </c>
      <c r="J1318" s="4">
        <v>2</v>
      </c>
      <c r="K1318" s="4">
        <f>AVERAGE(J1318:J1319)</f>
        <v>1</v>
      </c>
      <c r="L1318" s="4">
        <f>AVEDEV(J1318:J1319)</f>
        <v>1</v>
      </c>
      <c r="M1318" s="5">
        <f>IF(K1318=0,0,L1318/K1318)</f>
        <v>1</v>
      </c>
    </row>
    <row r="1319" spans="1:13" x14ac:dyDescent="0.25">
      <c r="A1319" t="s">
        <v>613</v>
      </c>
      <c r="B1319" s="3">
        <v>37</v>
      </c>
      <c r="C1319" s="3">
        <v>45</v>
      </c>
      <c r="D1319" s="3" t="s">
        <v>1119</v>
      </c>
      <c r="E1319" s="4">
        <v>18.36</v>
      </c>
      <c r="F1319" s="4">
        <v>20.5</v>
      </c>
      <c r="G1319" s="4">
        <v>0</v>
      </c>
      <c r="H1319" s="4">
        <v>5</v>
      </c>
      <c r="I1319" s="4">
        <v>11</v>
      </c>
      <c r="J1319" s="4">
        <v>0</v>
      </c>
      <c r="K1319" s="4"/>
      <c r="L1319" s="4"/>
      <c r="M1319" s="5"/>
    </row>
    <row r="1320" spans="1:13" x14ac:dyDescent="0.25">
      <c r="A1320" t="s">
        <v>1219</v>
      </c>
      <c r="B1320" s="3">
        <v>56</v>
      </c>
      <c r="C1320" s="3">
        <v>45</v>
      </c>
      <c r="D1320" s="3" t="s">
        <v>1725</v>
      </c>
      <c r="E1320" s="4">
        <v>20.68</v>
      </c>
      <c r="F1320" s="4">
        <v>19.87</v>
      </c>
      <c r="G1320" s="4">
        <v>0.81</v>
      </c>
      <c r="H1320" s="4">
        <v>13</v>
      </c>
      <c r="I1320" s="4">
        <v>11</v>
      </c>
      <c r="J1320" s="4">
        <v>2</v>
      </c>
      <c r="K1320" s="4">
        <f>AVERAGE(J1320:J1321)</f>
        <v>1</v>
      </c>
      <c r="L1320" s="4">
        <f>AVEDEV(J1320:J1321)</f>
        <v>1</v>
      </c>
      <c r="M1320" s="5">
        <f>IF(K1320=0,0,L1320/K1320)</f>
        <v>1</v>
      </c>
    </row>
    <row r="1321" spans="1:13" x14ac:dyDescent="0.25">
      <c r="A1321" t="s">
        <v>1219</v>
      </c>
      <c r="B1321" s="3">
        <v>57</v>
      </c>
      <c r="C1321" s="3">
        <v>45</v>
      </c>
      <c r="D1321" s="3" t="s">
        <v>1725</v>
      </c>
      <c r="E1321" s="4">
        <v>16.36</v>
      </c>
      <c r="F1321" s="4">
        <v>19.87</v>
      </c>
      <c r="G1321" s="4">
        <v>0</v>
      </c>
      <c r="H1321" s="4">
        <v>7</v>
      </c>
      <c r="I1321" s="4">
        <v>11</v>
      </c>
      <c r="J1321" s="4">
        <v>0</v>
      </c>
      <c r="K1321" s="4"/>
      <c r="L1321" s="4"/>
      <c r="M1321" s="5"/>
    </row>
    <row r="1322" spans="1:13" x14ac:dyDescent="0.25">
      <c r="A1322" t="s">
        <v>4</v>
      </c>
      <c r="B1322" s="3">
        <v>20</v>
      </c>
      <c r="C1322" s="3">
        <v>14</v>
      </c>
      <c r="D1322" s="3" t="s">
        <v>612</v>
      </c>
      <c r="E1322" s="4">
        <v>19.78</v>
      </c>
      <c r="F1322" s="4">
        <v>19.13</v>
      </c>
      <c r="G1322" s="4">
        <v>0.64</v>
      </c>
      <c r="H1322" s="4">
        <v>11</v>
      </c>
      <c r="I1322" s="4">
        <v>9</v>
      </c>
      <c r="J1322" s="4">
        <v>2</v>
      </c>
      <c r="K1322" s="4">
        <f>AVERAGE(J1322:J1323)</f>
        <v>1</v>
      </c>
      <c r="L1322" s="4">
        <f>AVEDEV(J1322:J1323)</f>
        <v>1</v>
      </c>
      <c r="M1322" s="5">
        <f>IF(K1322=0,0,L1322/K1322)</f>
        <v>1</v>
      </c>
    </row>
    <row r="1323" spans="1:13" x14ac:dyDescent="0.25">
      <c r="A1323" t="s">
        <v>4</v>
      </c>
      <c r="B1323" s="3">
        <v>21</v>
      </c>
      <c r="C1323" s="3">
        <v>14</v>
      </c>
      <c r="D1323" s="3" t="s">
        <v>612</v>
      </c>
      <c r="E1323" s="4">
        <v>18.13</v>
      </c>
      <c r="F1323" s="4">
        <v>19.13</v>
      </c>
      <c r="G1323" s="4">
        <v>0</v>
      </c>
      <c r="H1323" s="4">
        <v>9</v>
      </c>
      <c r="I1323" s="4">
        <v>9</v>
      </c>
      <c r="J1323" s="4">
        <v>0</v>
      </c>
      <c r="K1323" s="4"/>
      <c r="L1323" s="4"/>
      <c r="M1323" s="5"/>
    </row>
    <row r="1324" spans="1:13" x14ac:dyDescent="0.25">
      <c r="A1324" t="s">
        <v>4</v>
      </c>
      <c r="B1324" s="3">
        <v>4</v>
      </c>
      <c r="C1324" s="3">
        <v>21</v>
      </c>
      <c r="D1324" s="3" t="s">
        <v>91</v>
      </c>
      <c r="E1324" s="4">
        <v>10.64</v>
      </c>
      <c r="F1324" s="4">
        <v>19.13</v>
      </c>
      <c r="G1324" s="4">
        <v>0</v>
      </c>
      <c r="H1324" s="4">
        <v>0</v>
      </c>
      <c r="I1324" s="4">
        <v>9</v>
      </c>
      <c r="J1324" s="4">
        <v>0</v>
      </c>
      <c r="K1324" s="4">
        <f>AVERAGE(J1324:J1325)</f>
        <v>0</v>
      </c>
      <c r="L1324" s="4">
        <f>AVEDEV(J1324:J1325)</f>
        <v>0</v>
      </c>
      <c r="M1324" s="5">
        <f>IF(K1324=0,0,L1324/K1324)</f>
        <v>0</v>
      </c>
    </row>
    <row r="1325" spans="1:13" x14ac:dyDescent="0.25">
      <c r="A1325" t="s">
        <v>4</v>
      </c>
      <c r="B1325" s="3">
        <v>5</v>
      </c>
      <c r="C1325" s="3">
        <v>21</v>
      </c>
      <c r="D1325" s="3" t="s">
        <v>91</v>
      </c>
      <c r="E1325" s="4">
        <v>11.01</v>
      </c>
      <c r="F1325" s="4">
        <v>19.13</v>
      </c>
      <c r="G1325" s="4">
        <v>0</v>
      </c>
      <c r="H1325" s="4">
        <v>0</v>
      </c>
      <c r="I1325" s="4">
        <v>9</v>
      </c>
      <c r="J1325" s="4">
        <v>0</v>
      </c>
      <c r="K1325" s="4"/>
      <c r="L1325" s="4"/>
      <c r="M1325" s="5"/>
    </row>
    <row r="1326" spans="1:13" x14ac:dyDescent="0.25">
      <c r="A1326" t="s">
        <v>613</v>
      </c>
      <c r="B1326" s="3">
        <v>24</v>
      </c>
      <c r="C1326" s="3">
        <v>21</v>
      </c>
      <c r="D1326" s="3" t="s">
        <v>699</v>
      </c>
      <c r="E1326" s="4">
        <v>20.21</v>
      </c>
      <c r="F1326" s="4">
        <v>20.5</v>
      </c>
      <c r="G1326" s="4">
        <v>0</v>
      </c>
      <c r="H1326" s="4">
        <v>15</v>
      </c>
      <c r="I1326" s="4">
        <v>11</v>
      </c>
      <c r="J1326" s="4">
        <v>4</v>
      </c>
      <c r="K1326" s="4">
        <f>AVERAGE(J1326:J1327)</f>
        <v>2</v>
      </c>
      <c r="L1326" s="4">
        <f>AVEDEV(J1326:J1327)</f>
        <v>2</v>
      </c>
      <c r="M1326" s="5">
        <f>IF(K1326=0,0,L1326/K1326)</f>
        <v>1</v>
      </c>
    </row>
    <row r="1327" spans="1:13" x14ac:dyDescent="0.25">
      <c r="A1327" t="s">
        <v>613</v>
      </c>
      <c r="B1327" s="3">
        <v>25</v>
      </c>
      <c r="C1327" s="3">
        <v>21</v>
      </c>
      <c r="D1327" s="3" t="s">
        <v>699</v>
      </c>
      <c r="E1327" s="4">
        <v>13.47</v>
      </c>
      <c r="F1327" s="4">
        <v>20.5</v>
      </c>
      <c r="G1327" s="4">
        <v>0</v>
      </c>
      <c r="H1327" s="4">
        <v>3</v>
      </c>
      <c r="I1327" s="4">
        <v>11</v>
      </c>
      <c r="J1327" s="4">
        <v>0</v>
      </c>
      <c r="K1327" s="4"/>
      <c r="L1327" s="4"/>
      <c r="M1327" s="5"/>
    </row>
    <row r="1328" spans="1:13" x14ac:dyDescent="0.25">
      <c r="A1328" t="s">
        <v>1219</v>
      </c>
      <c r="B1328" s="3">
        <v>44</v>
      </c>
      <c r="C1328" s="3">
        <v>21</v>
      </c>
      <c r="D1328" s="3" t="s">
        <v>1305</v>
      </c>
      <c r="E1328" s="4">
        <v>19.78</v>
      </c>
      <c r="F1328" s="4">
        <v>19.87</v>
      </c>
      <c r="G1328" s="4">
        <v>0</v>
      </c>
      <c r="H1328" s="4">
        <v>13</v>
      </c>
      <c r="I1328" s="4">
        <v>11</v>
      </c>
      <c r="J1328" s="4">
        <v>2</v>
      </c>
      <c r="K1328" s="4">
        <f>AVERAGE(J1328:J1329)</f>
        <v>3.5</v>
      </c>
      <c r="L1328" s="4">
        <f>AVEDEV(J1328:J1329)</f>
        <v>1.5</v>
      </c>
      <c r="M1328" s="5">
        <f>IF(K1328=0,0,L1328/K1328)</f>
        <v>0.42857142857142855</v>
      </c>
    </row>
    <row r="1329" spans="1:13" x14ac:dyDescent="0.25">
      <c r="A1329" t="s">
        <v>1219</v>
      </c>
      <c r="B1329" s="3">
        <v>45</v>
      </c>
      <c r="C1329" s="3">
        <v>21</v>
      </c>
      <c r="D1329" s="3" t="s">
        <v>1305</v>
      </c>
      <c r="E1329" s="4">
        <v>21.82</v>
      </c>
      <c r="F1329" s="4">
        <v>19.87</v>
      </c>
      <c r="G1329" s="4">
        <v>1.95</v>
      </c>
      <c r="H1329" s="4">
        <v>16</v>
      </c>
      <c r="I1329" s="4">
        <v>11</v>
      </c>
      <c r="J1329" s="4">
        <v>5</v>
      </c>
      <c r="K1329" s="4"/>
      <c r="L1329" s="4"/>
      <c r="M1329" s="5"/>
    </row>
    <row r="1330" spans="1:13" x14ac:dyDescent="0.25">
      <c r="A1330" t="s">
        <v>4</v>
      </c>
      <c r="B1330" s="3">
        <v>6</v>
      </c>
      <c r="C1330" s="3">
        <v>51</v>
      </c>
      <c r="D1330" s="3" t="s">
        <v>187</v>
      </c>
      <c r="E1330" s="4">
        <v>16.690000000000001</v>
      </c>
      <c r="F1330" s="4">
        <v>19.13</v>
      </c>
      <c r="G1330" s="4">
        <v>0</v>
      </c>
      <c r="H1330" s="4">
        <v>5</v>
      </c>
      <c r="I1330" s="4">
        <v>9</v>
      </c>
      <c r="J1330" s="4">
        <v>0</v>
      </c>
      <c r="K1330" s="4">
        <f>AVERAGE(J1330:J1331)</f>
        <v>0</v>
      </c>
      <c r="L1330" s="4">
        <f>AVEDEV(J1330:J1331)</f>
        <v>0</v>
      </c>
      <c r="M1330" s="5">
        <f>IF(K1330=0,0,L1330/K1330)</f>
        <v>0</v>
      </c>
    </row>
    <row r="1331" spans="1:13" x14ac:dyDescent="0.25">
      <c r="A1331" t="s">
        <v>4</v>
      </c>
      <c r="B1331" s="3">
        <v>7</v>
      </c>
      <c r="C1331" s="3">
        <v>51</v>
      </c>
      <c r="D1331" s="3" t="s">
        <v>187</v>
      </c>
      <c r="E1331" s="4">
        <v>15.29</v>
      </c>
      <c r="F1331" s="4">
        <v>19.13</v>
      </c>
      <c r="G1331" s="4">
        <v>0</v>
      </c>
      <c r="H1331" s="4">
        <v>0</v>
      </c>
      <c r="I1331" s="4">
        <v>9</v>
      </c>
      <c r="J1331" s="4">
        <v>0</v>
      </c>
      <c r="K1331" s="4"/>
      <c r="L1331" s="4"/>
      <c r="M1331" s="5"/>
    </row>
    <row r="1332" spans="1:13" x14ac:dyDescent="0.25">
      <c r="A1332" t="s">
        <v>613</v>
      </c>
      <c r="B1332" s="3">
        <v>26</v>
      </c>
      <c r="C1332" s="3">
        <v>51</v>
      </c>
      <c r="D1332" s="3" t="s">
        <v>795</v>
      </c>
      <c r="E1332" s="4">
        <v>21.99</v>
      </c>
      <c r="F1332" s="4">
        <v>20.5</v>
      </c>
      <c r="G1332" s="4">
        <v>1.49</v>
      </c>
      <c r="H1332" s="4">
        <v>11</v>
      </c>
      <c r="I1332" s="4">
        <v>11</v>
      </c>
      <c r="J1332" s="4">
        <v>0</v>
      </c>
      <c r="K1332" s="4">
        <f>AVERAGE(J1332:J1333)</f>
        <v>1</v>
      </c>
      <c r="L1332" s="4">
        <f>AVEDEV(J1332:J1333)</f>
        <v>1</v>
      </c>
      <c r="M1332" s="5">
        <f>IF(K1332=0,0,L1332/K1332)</f>
        <v>1</v>
      </c>
    </row>
    <row r="1333" spans="1:13" x14ac:dyDescent="0.25">
      <c r="A1333" t="s">
        <v>613</v>
      </c>
      <c r="B1333" s="3">
        <v>27</v>
      </c>
      <c r="C1333" s="3">
        <v>51</v>
      </c>
      <c r="D1333" s="3" t="s">
        <v>795</v>
      </c>
      <c r="E1333" s="4">
        <v>22.15</v>
      </c>
      <c r="F1333" s="4">
        <v>20.5</v>
      </c>
      <c r="G1333" s="4">
        <v>1.65</v>
      </c>
      <c r="H1333" s="4">
        <v>13</v>
      </c>
      <c r="I1333" s="4">
        <v>11</v>
      </c>
      <c r="J1333" s="4">
        <v>2</v>
      </c>
      <c r="K1333" s="4"/>
      <c r="L1333" s="4"/>
      <c r="M1333" s="5"/>
    </row>
    <row r="1334" spans="1:13" x14ac:dyDescent="0.25">
      <c r="A1334" t="s">
        <v>1219</v>
      </c>
      <c r="B1334" s="3">
        <v>46</v>
      </c>
      <c r="C1334" s="3">
        <v>51</v>
      </c>
      <c r="D1334" s="3" t="s">
        <v>1401</v>
      </c>
      <c r="E1334" s="4">
        <v>20.04</v>
      </c>
      <c r="F1334" s="4">
        <v>19.87</v>
      </c>
      <c r="G1334" s="4">
        <v>0.17</v>
      </c>
      <c r="H1334" s="4">
        <v>10</v>
      </c>
      <c r="I1334" s="4">
        <v>11</v>
      </c>
      <c r="J1334" s="4">
        <v>0</v>
      </c>
      <c r="K1334" s="4">
        <f>AVERAGE(J1334:J1335)</f>
        <v>0</v>
      </c>
      <c r="L1334" s="4">
        <f>AVEDEV(J1334:J1335)</f>
        <v>0</v>
      </c>
      <c r="M1334" s="5">
        <f>IF(K1334=0,0,L1334/K1334)</f>
        <v>0</v>
      </c>
    </row>
    <row r="1335" spans="1:13" x14ac:dyDescent="0.25">
      <c r="A1335" t="s">
        <v>1219</v>
      </c>
      <c r="B1335" s="3">
        <v>47</v>
      </c>
      <c r="C1335" s="3">
        <v>51</v>
      </c>
      <c r="D1335" s="3" t="s">
        <v>1401</v>
      </c>
      <c r="E1335" s="4">
        <v>15.38</v>
      </c>
      <c r="F1335" s="4">
        <v>19.87</v>
      </c>
      <c r="G1335" s="4">
        <v>0</v>
      </c>
      <c r="H1335" s="4">
        <v>7</v>
      </c>
      <c r="I1335" s="4">
        <v>11</v>
      </c>
      <c r="J1335" s="4">
        <v>0</v>
      </c>
      <c r="K1335" s="4"/>
      <c r="L1335" s="4"/>
      <c r="M1335" s="5"/>
    </row>
    <row r="1336" spans="1:13" x14ac:dyDescent="0.25">
      <c r="A1336" t="s">
        <v>4</v>
      </c>
      <c r="B1336" s="3">
        <v>6</v>
      </c>
      <c r="C1336" s="3">
        <v>3</v>
      </c>
      <c r="D1336" s="3" t="s">
        <v>139</v>
      </c>
      <c r="E1336" s="4">
        <v>19.39</v>
      </c>
      <c r="F1336" s="4">
        <v>19.13</v>
      </c>
      <c r="G1336" s="4">
        <v>0.26</v>
      </c>
      <c r="H1336" s="4">
        <v>11</v>
      </c>
      <c r="I1336" s="4">
        <v>9</v>
      </c>
      <c r="J1336" s="4">
        <v>2</v>
      </c>
      <c r="K1336" s="4">
        <f>AVERAGE(J1336:J1337)</f>
        <v>2</v>
      </c>
      <c r="L1336" s="4">
        <f>AVEDEV(J1336:J1337)</f>
        <v>0</v>
      </c>
      <c r="M1336" s="5">
        <f>IF(K1336=0,0,L1336/K1336)</f>
        <v>0</v>
      </c>
    </row>
    <row r="1337" spans="1:13" x14ac:dyDescent="0.25">
      <c r="A1337" t="s">
        <v>4</v>
      </c>
      <c r="B1337" s="3">
        <v>7</v>
      </c>
      <c r="C1337" s="3">
        <v>3</v>
      </c>
      <c r="D1337" s="3" t="s">
        <v>139</v>
      </c>
      <c r="E1337" s="4">
        <v>17.23</v>
      </c>
      <c r="F1337" s="4">
        <v>19.13</v>
      </c>
      <c r="G1337" s="4">
        <v>0</v>
      </c>
      <c r="H1337" s="4">
        <v>11</v>
      </c>
      <c r="I1337" s="4">
        <v>9</v>
      </c>
      <c r="J1337" s="4">
        <v>2</v>
      </c>
      <c r="K1337" s="4"/>
      <c r="L1337" s="4"/>
      <c r="M1337" s="5"/>
    </row>
    <row r="1338" spans="1:13" x14ac:dyDescent="0.25">
      <c r="A1338" t="s">
        <v>613</v>
      </c>
      <c r="B1338" s="3">
        <v>26</v>
      </c>
      <c r="C1338" s="3">
        <v>3</v>
      </c>
      <c r="D1338" s="3" t="s">
        <v>747</v>
      </c>
      <c r="E1338" s="4">
        <v>23.45</v>
      </c>
      <c r="F1338" s="4">
        <v>20.5</v>
      </c>
      <c r="G1338" s="4">
        <v>2.95</v>
      </c>
      <c r="H1338" s="4">
        <v>15</v>
      </c>
      <c r="I1338" s="4">
        <v>11</v>
      </c>
      <c r="J1338" s="4">
        <v>4</v>
      </c>
      <c r="K1338" s="4">
        <f>AVERAGE(J1338:J1339)</f>
        <v>5</v>
      </c>
      <c r="L1338" s="4">
        <f>AVEDEV(J1338:J1339)</f>
        <v>1</v>
      </c>
      <c r="M1338" s="5">
        <f>IF(K1338=0,0,L1338/K1338)</f>
        <v>0.2</v>
      </c>
    </row>
    <row r="1339" spans="1:13" x14ac:dyDescent="0.25">
      <c r="A1339" t="s">
        <v>613</v>
      </c>
      <c r="B1339" s="3">
        <v>27</v>
      </c>
      <c r="C1339" s="3">
        <v>3</v>
      </c>
      <c r="D1339" s="3" t="s">
        <v>747</v>
      </c>
      <c r="E1339" s="4">
        <v>23.59</v>
      </c>
      <c r="F1339" s="4">
        <v>20.5</v>
      </c>
      <c r="G1339" s="4">
        <v>3.09</v>
      </c>
      <c r="H1339" s="4">
        <v>17</v>
      </c>
      <c r="I1339" s="4">
        <v>11</v>
      </c>
      <c r="J1339" s="4">
        <v>6</v>
      </c>
      <c r="K1339" s="4"/>
      <c r="L1339" s="4"/>
      <c r="M1339" s="5"/>
    </row>
    <row r="1340" spans="1:13" x14ac:dyDescent="0.25">
      <c r="A1340" t="s">
        <v>1219</v>
      </c>
      <c r="B1340" s="3">
        <v>46</v>
      </c>
      <c r="C1340" s="3">
        <v>3</v>
      </c>
      <c r="D1340" s="3" t="s">
        <v>1353</v>
      </c>
      <c r="E1340" s="4">
        <v>22.15</v>
      </c>
      <c r="F1340" s="4">
        <v>19.87</v>
      </c>
      <c r="G1340" s="4">
        <v>2.2799999999999998</v>
      </c>
      <c r="H1340" s="4">
        <v>13</v>
      </c>
      <c r="I1340" s="4">
        <v>11</v>
      </c>
      <c r="J1340" s="4">
        <v>2</v>
      </c>
      <c r="K1340" s="4">
        <f>AVERAGE(J1340:J1341)</f>
        <v>5</v>
      </c>
      <c r="L1340" s="4">
        <f>AVEDEV(J1340:J1341)</f>
        <v>3</v>
      </c>
      <c r="M1340" s="5">
        <f>IF(K1340=0,0,L1340/K1340)</f>
        <v>0.6</v>
      </c>
    </row>
    <row r="1341" spans="1:13" x14ac:dyDescent="0.25">
      <c r="A1341" t="s">
        <v>1219</v>
      </c>
      <c r="B1341" s="3">
        <v>47</v>
      </c>
      <c r="C1341" s="3">
        <v>3</v>
      </c>
      <c r="D1341" s="3" t="s">
        <v>1353</v>
      </c>
      <c r="E1341" s="4">
        <v>26.31</v>
      </c>
      <c r="F1341" s="4">
        <v>19.87</v>
      </c>
      <c r="G1341" s="4">
        <v>6.44</v>
      </c>
      <c r="H1341" s="4">
        <v>19</v>
      </c>
      <c r="I1341" s="4">
        <v>11</v>
      </c>
      <c r="J1341" s="4">
        <v>8</v>
      </c>
      <c r="K1341" s="4"/>
      <c r="L1341" s="4"/>
      <c r="M1341" s="5"/>
    </row>
    <row r="1342" spans="1:13" x14ac:dyDescent="0.25">
      <c r="A1342" t="s">
        <v>4</v>
      </c>
      <c r="B1342" s="3">
        <v>6</v>
      </c>
      <c r="C1342" s="3">
        <v>59</v>
      </c>
      <c r="D1342" s="3" t="s">
        <v>195</v>
      </c>
      <c r="E1342" s="4">
        <v>17.260000000000002</v>
      </c>
      <c r="F1342" s="4">
        <v>19.13</v>
      </c>
      <c r="G1342" s="4">
        <v>0</v>
      </c>
      <c r="H1342" s="4">
        <v>13</v>
      </c>
      <c r="I1342" s="4">
        <v>9</v>
      </c>
      <c r="J1342" s="4">
        <v>4</v>
      </c>
      <c r="K1342" s="4">
        <f>AVERAGE(J1342:J1343)</f>
        <v>2</v>
      </c>
      <c r="L1342" s="4">
        <f>AVEDEV(J1342:J1343)</f>
        <v>2</v>
      </c>
      <c r="M1342" s="5">
        <f>IF(K1342=0,0,L1342/K1342)</f>
        <v>1</v>
      </c>
    </row>
    <row r="1343" spans="1:13" x14ac:dyDescent="0.25">
      <c r="A1343" t="s">
        <v>4</v>
      </c>
      <c r="B1343" s="3">
        <v>7</v>
      </c>
      <c r="C1343" s="3">
        <v>59</v>
      </c>
      <c r="D1343" s="3" t="s">
        <v>195</v>
      </c>
      <c r="E1343" s="4">
        <v>18.52</v>
      </c>
      <c r="F1343" s="4">
        <v>19.13</v>
      </c>
      <c r="G1343" s="4">
        <v>0</v>
      </c>
      <c r="H1343" s="4">
        <v>9</v>
      </c>
      <c r="I1343" s="4">
        <v>9</v>
      </c>
      <c r="J1343" s="4">
        <v>0</v>
      </c>
      <c r="K1343" s="4"/>
      <c r="L1343" s="4"/>
      <c r="M1343" s="5"/>
    </row>
    <row r="1344" spans="1:13" x14ac:dyDescent="0.25">
      <c r="A1344" t="s">
        <v>613</v>
      </c>
      <c r="B1344" s="3">
        <v>26</v>
      </c>
      <c r="C1344" s="3">
        <v>59</v>
      </c>
      <c r="D1344" s="3" t="s">
        <v>803</v>
      </c>
      <c r="E1344" s="4">
        <v>15.84</v>
      </c>
      <c r="F1344" s="4">
        <v>20.5</v>
      </c>
      <c r="G1344" s="4">
        <v>0</v>
      </c>
      <c r="H1344" s="4">
        <v>0</v>
      </c>
      <c r="I1344" s="4">
        <v>11</v>
      </c>
      <c r="J1344" s="4">
        <v>0</v>
      </c>
      <c r="K1344" s="4">
        <f>AVERAGE(J1344:J1345)</f>
        <v>1</v>
      </c>
      <c r="L1344" s="4">
        <f>AVEDEV(J1344:J1345)</f>
        <v>1</v>
      </c>
      <c r="M1344" s="5">
        <f>IF(K1344=0,0,L1344/K1344)</f>
        <v>1</v>
      </c>
    </row>
    <row r="1345" spans="1:13" x14ac:dyDescent="0.25">
      <c r="A1345" t="s">
        <v>613</v>
      </c>
      <c r="B1345" s="3">
        <v>27</v>
      </c>
      <c r="C1345" s="3">
        <v>59</v>
      </c>
      <c r="D1345" s="3" t="s">
        <v>803</v>
      </c>
      <c r="E1345" s="4">
        <v>19.32</v>
      </c>
      <c r="F1345" s="4">
        <v>20.5</v>
      </c>
      <c r="G1345" s="4">
        <v>0</v>
      </c>
      <c r="H1345" s="4">
        <v>13</v>
      </c>
      <c r="I1345" s="4">
        <v>11</v>
      </c>
      <c r="J1345" s="4">
        <v>2</v>
      </c>
      <c r="K1345" s="4"/>
      <c r="L1345" s="4"/>
      <c r="M1345" s="5"/>
    </row>
    <row r="1346" spans="1:13" x14ac:dyDescent="0.25">
      <c r="A1346" t="s">
        <v>1219</v>
      </c>
      <c r="B1346" s="3">
        <v>46</v>
      </c>
      <c r="C1346" s="3">
        <v>59</v>
      </c>
      <c r="D1346" s="3" t="s">
        <v>1409</v>
      </c>
      <c r="E1346" s="4">
        <v>17.940000000000001</v>
      </c>
      <c r="F1346" s="4">
        <v>19.87</v>
      </c>
      <c r="G1346" s="4">
        <v>0</v>
      </c>
      <c r="H1346" s="4">
        <v>9</v>
      </c>
      <c r="I1346" s="4">
        <v>11</v>
      </c>
      <c r="J1346" s="4">
        <v>0</v>
      </c>
      <c r="K1346" s="4">
        <f>AVERAGE(J1346:J1347)</f>
        <v>0</v>
      </c>
      <c r="L1346" s="4">
        <f>AVEDEV(J1346:J1347)</f>
        <v>0</v>
      </c>
      <c r="M1346" s="5">
        <f>IF(K1346=0,0,L1346/K1346)</f>
        <v>0</v>
      </c>
    </row>
    <row r="1347" spans="1:13" x14ac:dyDescent="0.25">
      <c r="A1347" t="s">
        <v>1219</v>
      </c>
      <c r="B1347" s="3">
        <v>47</v>
      </c>
      <c r="C1347" s="3">
        <v>59</v>
      </c>
      <c r="D1347" s="3" t="s">
        <v>1409</v>
      </c>
      <c r="E1347" s="4">
        <v>15.89</v>
      </c>
      <c r="F1347" s="4">
        <v>19.87</v>
      </c>
      <c r="G1347" s="4">
        <v>0</v>
      </c>
      <c r="H1347" s="4">
        <v>7</v>
      </c>
      <c r="I1347" s="4">
        <v>11</v>
      </c>
      <c r="J1347" s="4">
        <v>0</v>
      </c>
      <c r="K1347" s="4"/>
      <c r="L1347" s="4"/>
      <c r="M1347" s="5"/>
    </row>
    <row r="1348" spans="1:13" x14ac:dyDescent="0.25">
      <c r="A1348" t="s">
        <v>4</v>
      </c>
      <c r="B1348" s="3">
        <v>12</v>
      </c>
      <c r="C1348" s="3">
        <v>7</v>
      </c>
      <c r="D1348" s="3" t="s">
        <v>341</v>
      </c>
      <c r="E1348" s="4">
        <v>12.99</v>
      </c>
      <c r="F1348" s="4">
        <v>19.13</v>
      </c>
      <c r="G1348" s="4">
        <v>0</v>
      </c>
      <c r="H1348" s="4">
        <v>0</v>
      </c>
      <c r="I1348" s="4">
        <v>9</v>
      </c>
      <c r="J1348" s="4">
        <v>0</v>
      </c>
      <c r="K1348" s="4">
        <f>AVERAGE(J1348:J1349)</f>
        <v>0</v>
      </c>
      <c r="L1348" s="4">
        <f>AVEDEV(J1348:J1349)</f>
        <v>0</v>
      </c>
      <c r="M1348" s="5">
        <f>IF(K1348=0,0,L1348/K1348)</f>
        <v>0</v>
      </c>
    </row>
    <row r="1349" spans="1:13" x14ac:dyDescent="0.25">
      <c r="A1349" t="s">
        <v>4</v>
      </c>
      <c r="B1349" s="3">
        <v>13</v>
      </c>
      <c r="C1349" s="3">
        <v>7</v>
      </c>
      <c r="D1349" s="3" t="s">
        <v>341</v>
      </c>
      <c r="E1349" s="4">
        <v>12.08</v>
      </c>
      <c r="F1349" s="4">
        <v>19.13</v>
      </c>
      <c r="G1349" s="4">
        <v>0</v>
      </c>
      <c r="H1349" s="4">
        <v>0</v>
      </c>
      <c r="I1349" s="4">
        <v>9</v>
      </c>
      <c r="J1349" s="4">
        <v>0</v>
      </c>
      <c r="K1349" s="4"/>
      <c r="L1349" s="4"/>
      <c r="M1349" s="5"/>
    </row>
    <row r="1350" spans="1:13" x14ac:dyDescent="0.25">
      <c r="A1350" t="s">
        <v>613</v>
      </c>
      <c r="B1350" s="3">
        <v>32</v>
      </c>
      <c r="C1350" s="3">
        <v>7</v>
      </c>
      <c r="D1350" s="3" t="s">
        <v>949</v>
      </c>
      <c r="E1350" s="4">
        <v>15.55</v>
      </c>
      <c r="F1350" s="4">
        <v>20.5</v>
      </c>
      <c r="G1350" s="4">
        <v>0</v>
      </c>
      <c r="H1350" s="4">
        <v>5</v>
      </c>
      <c r="I1350" s="4">
        <v>11</v>
      </c>
      <c r="J1350" s="4">
        <v>0</v>
      </c>
      <c r="K1350" s="4">
        <f>AVERAGE(J1350:J1351)</f>
        <v>0</v>
      </c>
      <c r="L1350" s="4">
        <f>AVEDEV(J1350:J1351)</f>
        <v>0</v>
      </c>
      <c r="M1350" s="5">
        <f>IF(K1350=0,0,L1350/K1350)</f>
        <v>0</v>
      </c>
    </row>
    <row r="1351" spans="1:13" x14ac:dyDescent="0.25">
      <c r="A1351" t="s">
        <v>613</v>
      </c>
      <c r="B1351" s="3">
        <v>33</v>
      </c>
      <c r="C1351" s="3">
        <v>7</v>
      </c>
      <c r="D1351" s="3" t="s">
        <v>949</v>
      </c>
      <c r="E1351" s="4">
        <v>12.85</v>
      </c>
      <c r="F1351" s="4">
        <v>20.5</v>
      </c>
      <c r="G1351" s="4">
        <v>0</v>
      </c>
      <c r="H1351" s="4">
        <v>0</v>
      </c>
      <c r="I1351" s="4">
        <v>11</v>
      </c>
      <c r="J1351" s="4">
        <v>0</v>
      </c>
      <c r="K1351" s="4"/>
      <c r="L1351" s="4"/>
      <c r="M1351" s="5"/>
    </row>
    <row r="1352" spans="1:13" x14ac:dyDescent="0.25">
      <c r="A1352" t="s">
        <v>1219</v>
      </c>
      <c r="B1352" s="3">
        <v>52</v>
      </c>
      <c r="C1352" s="3">
        <v>7</v>
      </c>
      <c r="D1352" s="3" t="s">
        <v>1555</v>
      </c>
      <c r="E1352" s="4">
        <v>14.75</v>
      </c>
      <c r="F1352" s="4">
        <v>19.87</v>
      </c>
      <c r="G1352" s="4">
        <v>0</v>
      </c>
      <c r="H1352" s="4">
        <v>1.5</v>
      </c>
      <c r="I1352" s="4">
        <v>11</v>
      </c>
      <c r="J1352" s="4">
        <v>0</v>
      </c>
      <c r="K1352" s="4">
        <f>AVERAGE(J1352:J1353)</f>
        <v>0</v>
      </c>
      <c r="L1352" s="4">
        <f>AVEDEV(J1352:J1353)</f>
        <v>0</v>
      </c>
      <c r="M1352" s="5">
        <f>IF(K1352=0,0,L1352/K1352)</f>
        <v>0</v>
      </c>
    </row>
    <row r="1353" spans="1:13" x14ac:dyDescent="0.25">
      <c r="A1353" t="s">
        <v>1219</v>
      </c>
      <c r="B1353" s="3">
        <v>53</v>
      </c>
      <c r="C1353" s="3">
        <v>7</v>
      </c>
      <c r="D1353" s="3" t="s">
        <v>1555</v>
      </c>
      <c r="E1353" s="4">
        <v>13.71</v>
      </c>
      <c r="F1353" s="4">
        <v>19.87</v>
      </c>
      <c r="G1353" s="4">
        <v>0</v>
      </c>
      <c r="H1353" s="4">
        <v>5</v>
      </c>
      <c r="I1353" s="4">
        <v>11</v>
      </c>
      <c r="J1353" s="4">
        <v>0</v>
      </c>
      <c r="K1353" s="4"/>
      <c r="L1353" s="4"/>
      <c r="M1353" s="5"/>
    </row>
    <row r="1354" spans="1:13" x14ac:dyDescent="0.25">
      <c r="A1354" t="s">
        <v>4</v>
      </c>
      <c r="B1354" s="3">
        <v>10</v>
      </c>
      <c r="C1354" s="3">
        <v>49</v>
      </c>
      <c r="D1354" s="3" t="s">
        <v>317</v>
      </c>
      <c r="E1354" s="4">
        <v>17.760000000000002</v>
      </c>
      <c r="F1354" s="4">
        <v>19.13</v>
      </c>
      <c r="G1354" s="4">
        <v>0</v>
      </c>
      <c r="H1354" s="4">
        <v>9</v>
      </c>
      <c r="I1354" s="4">
        <v>9</v>
      </c>
      <c r="J1354" s="4">
        <v>0</v>
      </c>
      <c r="K1354" s="4">
        <f>AVERAGE(J1354:J1355)</f>
        <v>0</v>
      </c>
      <c r="L1354" s="4">
        <f>AVEDEV(J1354:J1355)</f>
        <v>0</v>
      </c>
      <c r="M1354" s="5">
        <f>IF(K1354=0,0,L1354/K1354)</f>
        <v>0</v>
      </c>
    </row>
    <row r="1355" spans="1:13" x14ac:dyDescent="0.25">
      <c r="A1355" t="s">
        <v>4</v>
      </c>
      <c r="B1355" s="3">
        <v>11</v>
      </c>
      <c r="C1355" s="3">
        <v>49</v>
      </c>
      <c r="D1355" s="3" t="s">
        <v>317</v>
      </c>
      <c r="E1355" s="4">
        <v>20.309999999999999</v>
      </c>
      <c r="F1355" s="4">
        <v>19.13</v>
      </c>
      <c r="G1355" s="4">
        <v>1.18</v>
      </c>
      <c r="H1355" s="4">
        <v>9</v>
      </c>
      <c r="I1355" s="4">
        <v>9</v>
      </c>
      <c r="J1355" s="4">
        <v>0</v>
      </c>
      <c r="K1355" s="4"/>
      <c r="L1355" s="4"/>
      <c r="M1355" s="5"/>
    </row>
    <row r="1356" spans="1:13" x14ac:dyDescent="0.25">
      <c r="A1356" t="s">
        <v>613</v>
      </c>
      <c r="B1356" s="3">
        <v>30</v>
      </c>
      <c r="C1356" s="3">
        <v>49</v>
      </c>
      <c r="D1356" s="3" t="s">
        <v>925</v>
      </c>
      <c r="E1356" s="4">
        <v>23.28</v>
      </c>
      <c r="F1356" s="4">
        <v>20.5</v>
      </c>
      <c r="G1356" s="4">
        <v>2.78</v>
      </c>
      <c r="H1356" s="4">
        <v>17</v>
      </c>
      <c r="I1356" s="4">
        <v>11</v>
      </c>
      <c r="J1356" s="4">
        <v>6</v>
      </c>
      <c r="K1356" s="4">
        <f>AVERAGE(J1356:J1357)</f>
        <v>5</v>
      </c>
      <c r="L1356" s="4">
        <f>AVEDEV(J1356:J1357)</f>
        <v>1</v>
      </c>
      <c r="M1356" s="5">
        <f>IF(K1356=0,0,L1356/K1356)</f>
        <v>0.2</v>
      </c>
    </row>
    <row r="1357" spans="1:13" x14ac:dyDescent="0.25">
      <c r="A1357" t="s">
        <v>613</v>
      </c>
      <c r="B1357" s="3">
        <v>31</v>
      </c>
      <c r="C1357" s="3">
        <v>49</v>
      </c>
      <c r="D1357" s="3" t="s">
        <v>925</v>
      </c>
      <c r="E1357" s="4">
        <v>21.49</v>
      </c>
      <c r="F1357" s="4">
        <v>20.5</v>
      </c>
      <c r="G1357" s="4">
        <v>0.99</v>
      </c>
      <c r="H1357" s="4">
        <v>15</v>
      </c>
      <c r="I1357" s="4">
        <v>11</v>
      </c>
      <c r="J1357" s="4">
        <v>4</v>
      </c>
      <c r="K1357" s="4"/>
      <c r="L1357" s="4"/>
      <c r="M1357" s="5"/>
    </row>
    <row r="1358" spans="1:13" x14ac:dyDescent="0.25">
      <c r="A1358" t="s">
        <v>1219</v>
      </c>
      <c r="B1358" s="3">
        <v>50</v>
      </c>
      <c r="C1358" s="3">
        <v>49</v>
      </c>
      <c r="D1358" s="3" t="s">
        <v>1531</v>
      </c>
      <c r="E1358" s="4">
        <v>21.43</v>
      </c>
      <c r="F1358" s="4">
        <v>19.87</v>
      </c>
      <c r="G1358" s="4">
        <v>1.56</v>
      </c>
      <c r="H1358" s="4">
        <v>15</v>
      </c>
      <c r="I1358" s="4">
        <v>11</v>
      </c>
      <c r="J1358" s="4">
        <v>4</v>
      </c>
      <c r="K1358" s="4">
        <f>AVERAGE(J1358:J1359)</f>
        <v>3</v>
      </c>
      <c r="L1358" s="4">
        <f>AVEDEV(J1358:J1359)</f>
        <v>1</v>
      </c>
      <c r="M1358" s="5">
        <f>IF(K1358=0,0,L1358/K1358)</f>
        <v>0.33333333333333331</v>
      </c>
    </row>
    <row r="1359" spans="1:13" x14ac:dyDescent="0.25">
      <c r="A1359" t="s">
        <v>1219</v>
      </c>
      <c r="B1359" s="3">
        <v>51</v>
      </c>
      <c r="C1359" s="3">
        <v>49</v>
      </c>
      <c r="D1359" s="3" t="s">
        <v>1531</v>
      </c>
      <c r="E1359" s="4">
        <v>19.03</v>
      </c>
      <c r="F1359" s="4">
        <v>19.87</v>
      </c>
      <c r="G1359" s="4">
        <v>0</v>
      </c>
      <c r="H1359" s="4">
        <v>13</v>
      </c>
      <c r="I1359" s="4">
        <v>11</v>
      </c>
      <c r="J1359" s="4">
        <v>2</v>
      </c>
      <c r="K1359" s="4"/>
      <c r="L1359" s="4"/>
      <c r="M1359" s="5"/>
    </row>
    <row r="1360" spans="1:13" x14ac:dyDescent="0.25">
      <c r="A1360" t="s">
        <v>4</v>
      </c>
      <c r="B1360" s="3">
        <v>8</v>
      </c>
      <c r="C1360" s="3">
        <v>37</v>
      </c>
      <c r="D1360" s="3" t="s">
        <v>239</v>
      </c>
      <c r="E1360" s="4">
        <v>19.809999999999999</v>
      </c>
      <c r="F1360" s="4">
        <v>19.13</v>
      </c>
      <c r="G1360" s="4">
        <v>0.67</v>
      </c>
      <c r="H1360" s="4">
        <v>13</v>
      </c>
      <c r="I1360" s="4">
        <v>9</v>
      </c>
      <c r="J1360" s="4">
        <v>4</v>
      </c>
      <c r="K1360" s="4">
        <f>AVERAGE(J1360:J1361)</f>
        <v>3</v>
      </c>
      <c r="L1360" s="4">
        <f>AVEDEV(J1360:J1361)</f>
        <v>1</v>
      </c>
      <c r="M1360" s="5">
        <f>IF(K1360=0,0,L1360/K1360)</f>
        <v>0.33333333333333331</v>
      </c>
    </row>
    <row r="1361" spans="1:13" x14ac:dyDescent="0.25">
      <c r="A1361" t="s">
        <v>4</v>
      </c>
      <c r="B1361" s="3">
        <v>9</v>
      </c>
      <c r="C1361" s="3">
        <v>37</v>
      </c>
      <c r="D1361" s="3" t="s">
        <v>239</v>
      </c>
      <c r="E1361" s="4">
        <v>18.54</v>
      </c>
      <c r="F1361" s="4">
        <v>19.13</v>
      </c>
      <c r="G1361" s="4">
        <v>0</v>
      </c>
      <c r="H1361" s="4">
        <v>11</v>
      </c>
      <c r="I1361" s="4">
        <v>9</v>
      </c>
      <c r="J1361" s="4">
        <v>2</v>
      </c>
      <c r="K1361" s="4"/>
      <c r="L1361" s="4"/>
      <c r="M1361" s="5"/>
    </row>
    <row r="1362" spans="1:13" x14ac:dyDescent="0.25">
      <c r="A1362" t="s">
        <v>613</v>
      </c>
      <c r="B1362" s="3">
        <v>28</v>
      </c>
      <c r="C1362" s="3">
        <v>37</v>
      </c>
      <c r="D1362" s="3" t="s">
        <v>847</v>
      </c>
      <c r="E1362" s="4">
        <v>23.01</v>
      </c>
      <c r="F1362" s="4">
        <v>20.5</v>
      </c>
      <c r="G1362" s="4">
        <v>2.5099999999999998</v>
      </c>
      <c r="H1362" s="4">
        <v>17</v>
      </c>
      <c r="I1362" s="4">
        <v>11</v>
      </c>
      <c r="J1362" s="4">
        <v>6</v>
      </c>
      <c r="K1362" s="4">
        <f>AVERAGE(J1362:J1363)</f>
        <v>8</v>
      </c>
      <c r="L1362" s="4">
        <f>AVEDEV(J1362:J1363)</f>
        <v>2</v>
      </c>
      <c r="M1362" s="5">
        <f>IF(K1362=0,0,L1362/K1362)</f>
        <v>0.25</v>
      </c>
    </row>
    <row r="1363" spans="1:13" x14ac:dyDescent="0.25">
      <c r="A1363" t="s">
        <v>613</v>
      </c>
      <c r="B1363" s="3">
        <v>29</v>
      </c>
      <c r="C1363" s="3">
        <v>37</v>
      </c>
      <c r="D1363" s="3" t="s">
        <v>847</v>
      </c>
      <c r="E1363" s="4">
        <v>25.05</v>
      </c>
      <c r="F1363" s="4">
        <v>20.5</v>
      </c>
      <c r="G1363" s="4">
        <v>4.55</v>
      </c>
      <c r="H1363" s="4">
        <v>21</v>
      </c>
      <c r="I1363" s="4">
        <v>11</v>
      </c>
      <c r="J1363" s="4">
        <v>10</v>
      </c>
      <c r="K1363" s="4"/>
      <c r="L1363" s="4"/>
      <c r="M1363" s="5"/>
    </row>
    <row r="1364" spans="1:13" x14ac:dyDescent="0.25">
      <c r="A1364" t="s">
        <v>1219</v>
      </c>
      <c r="B1364" s="3">
        <v>48</v>
      </c>
      <c r="C1364" s="3">
        <v>37</v>
      </c>
      <c r="D1364" s="3" t="s">
        <v>1453</v>
      </c>
      <c r="E1364" s="4">
        <v>18.66</v>
      </c>
      <c r="F1364" s="4">
        <v>19.87</v>
      </c>
      <c r="G1364" s="4">
        <v>0</v>
      </c>
      <c r="H1364" s="4">
        <v>7</v>
      </c>
      <c r="I1364" s="4">
        <v>11</v>
      </c>
      <c r="J1364" s="4">
        <v>0</v>
      </c>
      <c r="K1364" s="4">
        <f>AVERAGE(J1364:J1365)</f>
        <v>4</v>
      </c>
      <c r="L1364" s="4">
        <f>AVEDEV(J1364:J1365)</f>
        <v>4</v>
      </c>
      <c r="M1364" s="5">
        <f>IF(K1364=0,0,L1364/K1364)</f>
        <v>1</v>
      </c>
    </row>
    <row r="1365" spans="1:13" x14ac:dyDescent="0.25">
      <c r="A1365" t="s">
        <v>1219</v>
      </c>
      <c r="B1365" s="3">
        <v>49</v>
      </c>
      <c r="C1365" s="3">
        <v>37</v>
      </c>
      <c r="D1365" s="3" t="s">
        <v>1453</v>
      </c>
      <c r="E1365" s="4">
        <v>22.09</v>
      </c>
      <c r="F1365" s="4">
        <v>19.87</v>
      </c>
      <c r="G1365" s="4">
        <v>2.2200000000000002</v>
      </c>
      <c r="H1365" s="4">
        <v>19</v>
      </c>
      <c r="I1365" s="4">
        <v>11</v>
      </c>
      <c r="J1365" s="4">
        <v>8</v>
      </c>
      <c r="K1365" s="4"/>
      <c r="L1365" s="4"/>
      <c r="M1365" s="5"/>
    </row>
    <row r="1366" spans="1:13" x14ac:dyDescent="0.25">
      <c r="A1366" t="s">
        <v>4</v>
      </c>
      <c r="B1366" s="3">
        <v>12</v>
      </c>
      <c r="C1366" s="3">
        <v>31</v>
      </c>
      <c r="D1366" s="3" t="s">
        <v>365</v>
      </c>
      <c r="E1366" s="4">
        <v>12.08</v>
      </c>
      <c r="F1366" s="4">
        <v>19.13</v>
      </c>
      <c r="G1366" s="4">
        <v>0</v>
      </c>
      <c r="H1366" s="4">
        <v>0</v>
      </c>
      <c r="I1366" s="4">
        <v>9</v>
      </c>
      <c r="J1366" s="4">
        <v>0</v>
      </c>
      <c r="K1366" s="4">
        <f>AVERAGE(J1366:J1367)</f>
        <v>0</v>
      </c>
      <c r="L1366" s="4">
        <f>AVEDEV(J1366:J1367)</f>
        <v>0</v>
      </c>
      <c r="M1366" s="5">
        <f>IF(K1366=0,0,L1366/K1366)</f>
        <v>0</v>
      </c>
    </row>
    <row r="1367" spans="1:13" x14ac:dyDescent="0.25">
      <c r="A1367" t="s">
        <v>4</v>
      </c>
      <c r="B1367" s="3">
        <v>13</v>
      </c>
      <c r="C1367" s="3">
        <v>31</v>
      </c>
      <c r="D1367" s="3" t="s">
        <v>365</v>
      </c>
      <c r="E1367" s="4">
        <v>14.09</v>
      </c>
      <c r="F1367" s="4">
        <v>19.13</v>
      </c>
      <c r="G1367" s="4">
        <v>0</v>
      </c>
      <c r="H1367" s="4">
        <v>0</v>
      </c>
      <c r="I1367" s="4">
        <v>9</v>
      </c>
      <c r="J1367" s="4">
        <v>0</v>
      </c>
      <c r="K1367" s="4"/>
      <c r="L1367" s="4"/>
      <c r="M1367" s="5"/>
    </row>
    <row r="1368" spans="1:13" x14ac:dyDescent="0.25">
      <c r="A1368" t="s">
        <v>613</v>
      </c>
      <c r="B1368" s="3">
        <v>32</v>
      </c>
      <c r="C1368" s="3">
        <v>31</v>
      </c>
      <c r="D1368" s="3" t="s">
        <v>973</v>
      </c>
      <c r="E1368" s="4">
        <v>18.73</v>
      </c>
      <c r="F1368" s="4">
        <v>20.5</v>
      </c>
      <c r="G1368" s="4">
        <v>0</v>
      </c>
      <c r="H1368" s="4">
        <v>10</v>
      </c>
      <c r="I1368" s="4">
        <v>11</v>
      </c>
      <c r="J1368" s="4">
        <v>0</v>
      </c>
      <c r="K1368" s="4">
        <f>AVERAGE(J1368:J1369)</f>
        <v>0</v>
      </c>
      <c r="L1368" s="4">
        <f>AVEDEV(J1368:J1369)</f>
        <v>0</v>
      </c>
      <c r="M1368" s="5">
        <f>IF(K1368=0,0,L1368/K1368)</f>
        <v>0</v>
      </c>
    </row>
    <row r="1369" spans="1:13" x14ac:dyDescent="0.25">
      <c r="A1369" t="s">
        <v>613</v>
      </c>
      <c r="B1369" s="3">
        <v>33</v>
      </c>
      <c r="C1369" s="3">
        <v>31</v>
      </c>
      <c r="D1369" s="3" t="s">
        <v>973</v>
      </c>
      <c r="E1369" s="4">
        <v>16.05</v>
      </c>
      <c r="F1369" s="4">
        <v>20.5</v>
      </c>
      <c r="G1369" s="4">
        <v>0</v>
      </c>
      <c r="H1369" s="4">
        <v>6</v>
      </c>
      <c r="I1369" s="4">
        <v>11</v>
      </c>
      <c r="J1369" s="4">
        <v>0</v>
      </c>
      <c r="K1369" s="4"/>
      <c r="L1369" s="4"/>
      <c r="M1369" s="5"/>
    </row>
    <row r="1370" spans="1:13" x14ac:dyDescent="0.25">
      <c r="A1370" t="s">
        <v>1219</v>
      </c>
      <c r="B1370" s="3">
        <v>52</v>
      </c>
      <c r="C1370" s="3">
        <v>31</v>
      </c>
      <c r="D1370" s="3" t="s">
        <v>1579</v>
      </c>
      <c r="E1370" s="4">
        <v>27.41</v>
      </c>
      <c r="F1370" s="4">
        <v>19.87</v>
      </c>
      <c r="G1370" s="4">
        <v>7.54</v>
      </c>
      <c r="H1370" s="4">
        <v>15</v>
      </c>
      <c r="I1370" s="4">
        <v>11</v>
      </c>
      <c r="J1370" s="4">
        <v>4</v>
      </c>
      <c r="K1370" s="4">
        <f>AVERAGE(J1370:J1371)</f>
        <v>2</v>
      </c>
      <c r="L1370" s="4">
        <f>AVEDEV(J1370:J1371)</f>
        <v>2</v>
      </c>
      <c r="M1370" s="5">
        <f>IF(K1370=0,0,L1370/K1370)</f>
        <v>1</v>
      </c>
    </row>
    <row r="1371" spans="1:13" x14ac:dyDescent="0.25">
      <c r="A1371" t="s">
        <v>1219</v>
      </c>
      <c r="B1371" s="3">
        <v>53</v>
      </c>
      <c r="C1371" s="3">
        <v>31</v>
      </c>
      <c r="D1371" s="3" t="s">
        <v>1579</v>
      </c>
      <c r="E1371" s="4">
        <v>16.579999999999998</v>
      </c>
      <c r="F1371" s="4">
        <v>19.87</v>
      </c>
      <c r="G1371" s="4">
        <v>0</v>
      </c>
      <c r="H1371" s="4">
        <v>11</v>
      </c>
      <c r="I1371" s="4">
        <v>11</v>
      </c>
      <c r="J1371" s="4">
        <v>0</v>
      </c>
      <c r="K1371" s="4"/>
      <c r="L1371" s="4"/>
      <c r="M1371" s="5"/>
    </row>
    <row r="1372" spans="1:13" x14ac:dyDescent="0.25">
      <c r="A1372" t="s">
        <v>4</v>
      </c>
      <c r="B1372" s="3">
        <v>6</v>
      </c>
      <c r="C1372" s="3">
        <v>60</v>
      </c>
      <c r="D1372" s="3" t="s">
        <v>196</v>
      </c>
      <c r="E1372" s="4">
        <v>16.420000000000002</v>
      </c>
      <c r="F1372" s="4">
        <v>19.13</v>
      </c>
      <c r="G1372" s="4">
        <v>0</v>
      </c>
      <c r="H1372" s="4">
        <v>3</v>
      </c>
      <c r="I1372" s="4">
        <v>9</v>
      </c>
      <c r="J1372" s="4">
        <v>0</v>
      </c>
      <c r="K1372" s="4">
        <f>AVERAGE(J1372:J1373)</f>
        <v>0</v>
      </c>
      <c r="L1372" s="4">
        <f>AVEDEV(J1372:J1373)</f>
        <v>0</v>
      </c>
      <c r="M1372" s="5">
        <f>IF(K1372=0,0,L1372/K1372)</f>
        <v>0</v>
      </c>
    </row>
    <row r="1373" spans="1:13" x14ac:dyDescent="0.25">
      <c r="A1373" t="s">
        <v>4</v>
      </c>
      <c r="B1373" s="3">
        <v>7</v>
      </c>
      <c r="C1373" s="3">
        <v>60</v>
      </c>
      <c r="D1373" s="3" t="s">
        <v>196</v>
      </c>
      <c r="E1373" s="4">
        <v>18.440000000000001</v>
      </c>
      <c r="F1373" s="4">
        <v>19.13</v>
      </c>
      <c r="G1373" s="4">
        <v>0</v>
      </c>
      <c r="H1373" s="4">
        <v>6</v>
      </c>
      <c r="I1373" s="4">
        <v>9</v>
      </c>
      <c r="J1373" s="4">
        <v>0</v>
      </c>
      <c r="K1373" s="4"/>
      <c r="L1373" s="4"/>
      <c r="M1373" s="5"/>
    </row>
    <row r="1374" spans="1:13" x14ac:dyDescent="0.25">
      <c r="A1374" t="s">
        <v>613</v>
      </c>
      <c r="B1374" s="3">
        <v>26</v>
      </c>
      <c r="C1374" s="3">
        <v>60</v>
      </c>
      <c r="D1374" s="3" t="s">
        <v>804</v>
      </c>
      <c r="E1374" s="4">
        <v>16.440000000000001</v>
      </c>
      <c r="F1374" s="4">
        <v>20.5</v>
      </c>
      <c r="G1374" s="4">
        <v>0</v>
      </c>
      <c r="H1374" s="4">
        <v>5</v>
      </c>
      <c r="I1374" s="4">
        <v>11</v>
      </c>
      <c r="J1374" s="4">
        <v>0</v>
      </c>
      <c r="K1374" s="4">
        <f>AVERAGE(J1374:J1375)</f>
        <v>1</v>
      </c>
      <c r="L1374" s="4">
        <f>AVEDEV(J1374:J1375)</f>
        <v>1</v>
      </c>
      <c r="M1374" s="5">
        <f>IF(K1374=0,0,L1374/K1374)</f>
        <v>1</v>
      </c>
    </row>
    <row r="1375" spans="1:13" x14ac:dyDescent="0.25">
      <c r="A1375" t="s">
        <v>613</v>
      </c>
      <c r="B1375" s="3">
        <v>27</v>
      </c>
      <c r="C1375" s="3">
        <v>60</v>
      </c>
      <c r="D1375" s="3" t="s">
        <v>804</v>
      </c>
      <c r="E1375" s="4">
        <v>20.059999999999999</v>
      </c>
      <c r="F1375" s="4">
        <v>20.5</v>
      </c>
      <c r="G1375" s="4">
        <v>0</v>
      </c>
      <c r="H1375" s="4">
        <v>13</v>
      </c>
      <c r="I1375" s="4">
        <v>11</v>
      </c>
      <c r="J1375" s="4">
        <v>2</v>
      </c>
      <c r="K1375" s="4"/>
      <c r="L1375" s="4"/>
      <c r="M1375" s="5"/>
    </row>
    <row r="1376" spans="1:13" x14ac:dyDescent="0.25">
      <c r="A1376" t="s">
        <v>1219</v>
      </c>
      <c r="B1376" s="3">
        <v>46</v>
      </c>
      <c r="C1376" s="3">
        <v>60</v>
      </c>
      <c r="D1376" s="3" t="s">
        <v>1410</v>
      </c>
      <c r="E1376" s="4">
        <v>15.52</v>
      </c>
      <c r="F1376" s="4">
        <v>19.87</v>
      </c>
      <c r="G1376" s="4">
        <v>0</v>
      </c>
      <c r="H1376" s="4">
        <v>0</v>
      </c>
      <c r="I1376" s="4">
        <v>11</v>
      </c>
      <c r="J1376" s="4">
        <v>0</v>
      </c>
      <c r="K1376" s="4">
        <f>AVERAGE(J1376:J1377)</f>
        <v>0</v>
      </c>
      <c r="L1376" s="4">
        <f>AVEDEV(J1376:J1377)</f>
        <v>0</v>
      </c>
      <c r="M1376" s="5">
        <f>IF(K1376=0,0,L1376/K1376)</f>
        <v>0</v>
      </c>
    </row>
    <row r="1377" spans="1:13" x14ac:dyDescent="0.25">
      <c r="A1377" t="s">
        <v>1219</v>
      </c>
      <c r="B1377" s="3">
        <v>47</v>
      </c>
      <c r="C1377" s="3">
        <v>60</v>
      </c>
      <c r="D1377" s="3" t="s">
        <v>1410</v>
      </c>
      <c r="E1377" s="4">
        <v>15.42</v>
      </c>
      <c r="F1377" s="4">
        <v>19.87</v>
      </c>
      <c r="G1377" s="4">
        <v>0</v>
      </c>
      <c r="H1377" s="4">
        <v>3</v>
      </c>
      <c r="I1377" s="4">
        <v>11</v>
      </c>
      <c r="J1377" s="4">
        <v>0</v>
      </c>
      <c r="K1377" s="4"/>
      <c r="L1377" s="4"/>
      <c r="M1377" s="5"/>
    </row>
    <row r="1378" spans="1:13" x14ac:dyDescent="0.25">
      <c r="A1378" t="s">
        <v>4</v>
      </c>
      <c r="B1378" s="3">
        <v>14</v>
      </c>
      <c r="C1378" s="3">
        <v>10</v>
      </c>
      <c r="D1378" s="3" t="s">
        <v>410</v>
      </c>
      <c r="E1378" s="4">
        <v>12.86</v>
      </c>
      <c r="F1378" s="4">
        <v>19.13</v>
      </c>
      <c r="G1378" s="4">
        <v>0</v>
      </c>
      <c r="H1378" s="4">
        <v>0</v>
      </c>
      <c r="I1378" s="4">
        <v>9</v>
      </c>
      <c r="J1378" s="4">
        <v>0</v>
      </c>
      <c r="K1378" s="4">
        <f>AVERAGE(J1378:J1379)</f>
        <v>0</v>
      </c>
      <c r="L1378" s="4">
        <f>AVEDEV(J1378:J1379)</f>
        <v>0</v>
      </c>
      <c r="M1378" s="5">
        <f>IF(K1378=0,0,L1378/K1378)</f>
        <v>0</v>
      </c>
    </row>
    <row r="1379" spans="1:13" x14ac:dyDescent="0.25">
      <c r="A1379" t="s">
        <v>4</v>
      </c>
      <c r="B1379" s="3">
        <v>15</v>
      </c>
      <c r="C1379" s="3">
        <v>10</v>
      </c>
      <c r="D1379" s="3" t="s">
        <v>410</v>
      </c>
      <c r="E1379" s="4">
        <v>15.41</v>
      </c>
      <c r="F1379" s="4">
        <v>19.13</v>
      </c>
      <c r="G1379" s="4">
        <v>0</v>
      </c>
      <c r="H1379" s="4">
        <v>0</v>
      </c>
      <c r="I1379" s="4">
        <v>9</v>
      </c>
      <c r="J1379" s="4">
        <v>0</v>
      </c>
      <c r="K1379" s="4"/>
      <c r="L1379" s="4"/>
      <c r="M1379" s="5"/>
    </row>
    <row r="1380" spans="1:13" x14ac:dyDescent="0.25">
      <c r="A1380" t="s">
        <v>613</v>
      </c>
      <c r="B1380" s="3">
        <v>34</v>
      </c>
      <c r="C1380" s="3">
        <v>10</v>
      </c>
      <c r="D1380" s="3" t="s">
        <v>1018</v>
      </c>
      <c r="E1380" s="4">
        <v>17.55</v>
      </c>
      <c r="F1380" s="4">
        <v>20.5</v>
      </c>
      <c r="G1380" s="4">
        <v>0</v>
      </c>
      <c r="H1380" s="4">
        <v>7</v>
      </c>
      <c r="I1380" s="4">
        <v>11</v>
      </c>
      <c r="J1380" s="4">
        <v>0</v>
      </c>
      <c r="K1380" s="4">
        <f>AVERAGE(J1380:J1381)</f>
        <v>0</v>
      </c>
      <c r="L1380" s="4">
        <f>AVEDEV(J1380:J1381)</f>
        <v>0</v>
      </c>
      <c r="M1380" s="5">
        <f>IF(K1380=0,0,L1380/K1380)</f>
        <v>0</v>
      </c>
    </row>
    <row r="1381" spans="1:13" x14ac:dyDescent="0.25">
      <c r="A1381" t="s">
        <v>613</v>
      </c>
      <c r="B1381" s="3">
        <v>35</v>
      </c>
      <c r="C1381" s="3">
        <v>10</v>
      </c>
      <c r="D1381" s="3" t="s">
        <v>1018</v>
      </c>
      <c r="E1381" s="4">
        <v>14.16</v>
      </c>
      <c r="F1381" s="4">
        <v>20.5</v>
      </c>
      <c r="G1381" s="4">
        <v>0</v>
      </c>
      <c r="H1381" s="4">
        <v>0</v>
      </c>
      <c r="I1381" s="4">
        <v>11</v>
      </c>
      <c r="J1381" s="4">
        <v>0</v>
      </c>
      <c r="K1381" s="4"/>
      <c r="L1381" s="4"/>
      <c r="M1381" s="5"/>
    </row>
    <row r="1382" spans="1:13" x14ac:dyDescent="0.25">
      <c r="A1382" t="s">
        <v>1219</v>
      </c>
      <c r="B1382" s="3">
        <v>54</v>
      </c>
      <c r="C1382" s="3">
        <v>10</v>
      </c>
      <c r="D1382" s="3" t="s">
        <v>1624</v>
      </c>
      <c r="E1382" s="4">
        <v>17.66</v>
      </c>
      <c r="F1382" s="4">
        <v>19.87</v>
      </c>
      <c r="G1382" s="4">
        <v>0</v>
      </c>
      <c r="H1382" s="4">
        <v>7</v>
      </c>
      <c r="I1382" s="4">
        <v>11</v>
      </c>
      <c r="J1382" s="4">
        <v>0</v>
      </c>
      <c r="K1382" s="4">
        <f>AVERAGE(J1382:J1383)</f>
        <v>0</v>
      </c>
      <c r="L1382" s="4">
        <f>AVEDEV(J1382:J1383)</f>
        <v>0</v>
      </c>
      <c r="M1382" s="5">
        <f>IF(K1382=0,0,L1382/K1382)</f>
        <v>0</v>
      </c>
    </row>
    <row r="1383" spans="1:13" x14ac:dyDescent="0.25">
      <c r="A1383" t="s">
        <v>1219</v>
      </c>
      <c r="B1383" s="3">
        <v>55</v>
      </c>
      <c r="C1383" s="3">
        <v>10</v>
      </c>
      <c r="D1383" s="3" t="s">
        <v>1624</v>
      </c>
      <c r="E1383" s="4">
        <v>17.420000000000002</v>
      </c>
      <c r="F1383" s="4">
        <v>19.87</v>
      </c>
      <c r="G1383" s="4">
        <v>0</v>
      </c>
      <c r="H1383" s="4">
        <v>9</v>
      </c>
      <c r="I1383" s="4">
        <v>11</v>
      </c>
      <c r="J1383" s="4">
        <v>0</v>
      </c>
      <c r="K1383" s="4"/>
      <c r="L1383" s="4"/>
      <c r="M1383" s="5"/>
    </row>
    <row r="1384" spans="1:13" x14ac:dyDescent="0.25">
      <c r="A1384" t="s">
        <v>4</v>
      </c>
      <c r="B1384" s="3">
        <v>2</v>
      </c>
      <c r="C1384" s="3">
        <v>10</v>
      </c>
      <c r="D1384" s="3" t="s">
        <v>14</v>
      </c>
      <c r="E1384" s="4">
        <v>21.48</v>
      </c>
      <c r="F1384" s="4">
        <v>19.13</v>
      </c>
      <c r="G1384" s="4">
        <v>2.34</v>
      </c>
      <c r="H1384" s="4">
        <v>15</v>
      </c>
      <c r="I1384" s="4">
        <v>9</v>
      </c>
      <c r="J1384" s="4">
        <v>6</v>
      </c>
      <c r="K1384" s="4">
        <f>AVERAGE(J1384:J1385)</f>
        <v>5.5</v>
      </c>
      <c r="L1384" s="4">
        <f>AVEDEV(J1384:J1385)</f>
        <v>0.5</v>
      </c>
      <c r="M1384" s="5">
        <f>IF(K1384=0,0,L1384/K1384)</f>
        <v>9.0909090909090912E-2</v>
      </c>
    </row>
    <row r="1385" spans="1:13" x14ac:dyDescent="0.25">
      <c r="A1385" t="s">
        <v>4</v>
      </c>
      <c r="B1385" s="3">
        <v>3</v>
      </c>
      <c r="C1385" s="3">
        <v>10</v>
      </c>
      <c r="D1385" s="3" t="s">
        <v>14</v>
      </c>
      <c r="E1385" s="4">
        <v>24.59</v>
      </c>
      <c r="F1385" s="4">
        <v>19.13</v>
      </c>
      <c r="G1385" s="4">
        <v>5.45</v>
      </c>
      <c r="H1385" s="4">
        <v>14</v>
      </c>
      <c r="I1385" s="4">
        <v>9</v>
      </c>
      <c r="J1385" s="4">
        <v>5</v>
      </c>
      <c r="K1385" s="4"/>
      <c r="L1385" s="4"/>
      <c r="M1385" s="5"/>
    </row>
    <row r="1386" spans="1:13" x14ac:dyDescent="0.25">
      <c r="A1386" t="s">
        <v>613</v>
      </c>
      <c r="B1386" s="3">
        <v>22</v>
      </c>
      <c r="C1386" s="3">
        <v>10</v>
      </c>
      <c r="D1386" s="3" t="s">
        <v>622</v>
      </c>
      <c r="E1386" s="4">
        <v>14.85</v>
      </c>
      <c r="F1386" s="4">
        <v>20.5</v>
      </c>
      <c r="G1386" s="4">
        <v>0</v>
      </c>
      <c r="H1386" s="4">
        <v>1.5</v>
      </c>
      <c r="I1386" s="4">
        <v>11</v>
      </c>
      <c r="J1386" s="4">
        <v>0</v>
      </c>
      <c r="K1386" s="4">
        <f>AVERAGE(J1386:J1387)</f>
        <v>0</v>
      </c>
      <c r="L1386" s="4">
        <f>AVEDEV(J1386:J1387)</f>
        <v>0</v>
      </c>
      <c r="M1386" s="5">
        <f>IF(K1386=0,0,L1386/K1386)</f>
        <v>0</v>
      </c>
    </row>
    <row r="1387" spans="1:13" x14ac:dyDescent="0.25">
      <c r="A1387" t="s">
        <v>613</v>
      </c>
      <c r="B1387" s="3">
        <v>23</v>
      </c>
      <c r="C1387" s="3">
        <v>10</v>
      </c>
      <c r="D1387" s="3" t="s">
        <v>622</v>
      </c>
      <c r="E1387" s="4">
        <v>15.87</v>
      </c>
      <c r="F1387" s="4">
        <v>20.5</v>
      </c>
      <c r="G1387" s="4">
        <v>0</v>
      </c>
      <c r="H1387" s="4">
        <v>9</v>
      </c>
      <c r="I1387" s="4">
        <v>11</v>
      </c>
      <c r="J1387" s="4">
        <v>0</v>
      </c>
      <c r="K1387" s="4"/>
      <c r="L1387" s="4"/>
      <c r="M1387" s="5"/>
    </row>
    <row r="1388" spans="1:13" x14ac:dyDescent="0.25">
      <c r="A1388" t="s">
        <v>1219</v>
      </c>
      <c r="B1388" s="3">
        <v>42</v>
      </c>
      <c r="C1388" s="3">
        <v>10</v>
      </c>
      <c r="D1388" s="3" t="s">
        <v>1228</v>
      </c>
      <c r="E1388" s="4">
        <v>15.69</v>
      </c>
      <c r="F1388" s="4">
        <v>19.87</v>
      </c>
      <c r="G1388" s="4">
        <v>0</v>
      </c>
      <c r="H1388" s="4">
        <v>0</v>
      </c>
      <c r="I1388" s="4">
        <v>11</v>
      </c>
      <c r="J1388" s="4">
        <v>0</v>
      </c>
      <c r="K1388" s="4">
        <f>AVERAGE(J1388:J1389)</f>
        <v>0</v>
      </c>
      <c r="L1388" s="4">
        <f>AVEDEV(J1388:J1389)</f>
        <v>0</v>
      </c>
      <c r="M1388" s="5">
        <f>IF(K1388=0,0,L1388/K1388)</f>
        <v>0</v>
      </c>
    </row>
    <row r="1389" spans="1:13" x14ac:dyDescent="0.25">
      <c r="A1389" t="s">
        <v>1219</v>
      </c>
      <c r="B1389" s="3">
        <v>43</v>
      </c>
      <c r="C1389" s="3">
        <v>10</v>
      </c>
      <c r="D1389" s="3" t="s">
        <v>1228</v>
      </c>
      <c r="E1389" s="4">
        <v>17.55</v>
      </c>
      <c r="F1389" s="4">
        <v>19.87</v>
      </c>
      <c r="G1389" s="4">
        <v>0</v>
      </c>
      <c r="H1389" s="4">
        <v>5</v>
      </c>
      <c r="I1389" s="4">
        <v>11</v>
      </c>
      <c r="J1389" s="4">
        <v>0</v>
      </c>
      <c r="K1389" s="4"/>
      <c r="L1389" s="4"/>
      <c r="M1389" s="5"/>
    </row>
    <row r="1390" spans="1:13" x14ac:dyDescent="0.25">
      <c r="A1390" t="s">
        <v>4</v>
      </c>
      <c r="B1390" s="3">
        <v>14</v>
      </c>
      <c r="C1390" s="3">
        <v>20</v>
      </c>
      <c r="D1390" s="3" t="s">
        <v>420</v>
      </c>
      <c r="E1390" s="4">
        <v>13.64</v>
      </c>
      <c r="F1390" s="4">
        <v>19.13</v>
      </c>
      <c r="G1390" s="4">
        <v>0</v>
      </c>
      <c r="H1390" s="4">
        <v>3</v>
      </c>
      <c r="I1390" s="4">
        <v>9</v>
      </c>
      <c r="J1390" s="4">
        <v>0</v>
      </c>
      <c r="K1390" s="4">
        <f>AVERAGE(J1390:J1391)</f>
        <v>0</v>
      </c>
      <c r="L1390" s="4">
        <f>AVEDEV(J1390:J1391)</f>
        <v>0</v>
      </c>
      <c r="M1390" s="5">
        <f>IF(K1390=0,0,L1390/K1390)</f>
        <v>0</v>
      </c>
    </row>
    <row r="1391" spans="1:13" x14ac:dyDescent="0.25">
      <c r="A1391" t="s">
        <v>4</v>
      </c>
      <c r="B1391" s="3">
        <v>15</v>
      </c>
      <c r="C1391" s="3">
        <v>20</v>
      </c>
      <c r="D1391" s="3" t="s">
        <v>420</v>
      </c>
      <c r="E1391" s="4">
        <v>10.35</v>
      </c>
      <c r="F1391" s="4">
        <v>19.13</v>
      </c>
      <c r="G1391" s="4">
        <v>0</v>
      </c>
      <c r="H1391" s="4">
        <v>0</v>
      </c>
      <c r="I1391" s="4">
        <v>9</v>
      </c>
      <c r="J1391" s="4">
        <v>0</v>
      </c>
      <c r="K1391" s="4"/>
      <c r="L1391" s="4"/>
      <c r="M1391" s="5"/>
    </row>
    <row r="1392" spans="1:13" x14ac:dyDescent="0.25">
      <c r="A1392" t="s">
        <v>613</v>
      </c>
      <c r="B1392" s="3">
        <v>34</v>
      </c>
      <c r="C1392" s="3">
        <v>20</v>
      </c>
      <c r="D1392" s="3" t="s">
        <v>1028</v>
      </c>
      <c r="E1392" s="4">
        <v>16.739999999999998</v>
      </c>
      <c r="F1392" s="4">
        <v>20.5</v>
      </c>
      <c r="G1392" s="4">
        <v>0</v>
      </c>
      <c r="H1392" s="4">
        <v>3</v>
      </c>
      <c r="I1392" s="4">
        <v>11</v>
      </c>
      <c r="J1392" s="4">
        <v>0</v>
      </c>
      <c r="K1392" s="4">
        <f>AVERAGE(J1392:J1393)</f>
        <v>0</v>
      </c>
      <c r="L1392" s="4">
        <f>AVEDEV(J1392:J1393)</f>
        <v>0</v>
      </c>
      <c r="M1392" s="5">
        <f>IF(K1392=0,0,L1392/K1392)</f>
        <v>0</v>
      </c>
    </row>
    <row r="1393" spans="1:13" x14ac:dyDescent="0.25">
      <c r="A1393" t="s">
        <v>613</v>
      </c>
      <c r="B1393" s="3">
        <v>35</v>
      </c>
      <c r="C1393" s="3">
        <v>20</v>
      </c>
      <c r="D1393" s="3" t="s">
        <v>1028</v>
      </c>
      <c r="E1393" s="4">
        <v>11.14</v>
      </c>
      <c r="F1393" s="4">
        <v>20.5</v>
      </c>
      <c r="G1393" s="4">
        <v>0</v>
      </c>
      <c r="H1393" s="4">
        <v>0</v>
      </c>
      <c r="I1393" s="4">
        <v>11</v>
      </c>
      <c r="J1393" s="4">
        <v>0</v>
      </c>
      <c r="K1393" s="4"/>
      <c r="L1393" s="4"/>
      <c r="M1393" s="5"/>
    </row>
    <row r="1394" spans="1:13" x14ac:dyDescent="0.25">
      <c r="A1394" t="s">
        <v>1219</v>
      </c>
      <c r="B1394" s="3">
        <v>54</v>
      </c>
      <c r="C1394" s="3">
        <v>20</v>
      </c>
      <c r="D1394" s="3" t="s">
        <v>1634</v>
      </c>
      <c r="E1394" s="4">
        <v>23.39</v>
      </c>
      <c r="F1394" s="4">
        <v>19.87</v>
      </c>
      <c r="G1394" s="4">
        <v>3.52</v>
      </c>
      <c r="H1394" s="4">
        <v>19</v>
      </c>
      <c r="I1394" s="4">
        <v>11</v>
      </c>
      <c r="J1394" s="4">
        <v>8</v>
      </c>
      <c r="K1394" s="4">
        <f>AVERAGE(J1394:J1395)</f>
        <v>4</v>
      </c>
      <c r="L1394" s="4">
        <f>AVEDEV(J1394:J1395)</f>
        <v>4</v>
      </c>
      <c r="M1394" s="5">
        <f>IF(K1394=0,0,L1394/K1394)</f>
        <v>1</v>
      </c>
    </row>
    <row r="1395" spans="1:13" x14ac:dyDescent="0.25">
      <c r="A1395" t="s">
        <v>1219</v>
      </c>
      <c r="B1395" s="3">
        <v>55</v>
      </c>
      <c r="C1395" s="3">
        <v>20</v>
      </c>
      <c r="D1395" s="3" t="s">
        <v>1634</v>
      </c>
      <c r="E1395" s="4">
        <v>18.45</v>
      </c>
      <c r="F1395" s="4">
        <v>19.87</v>
      </c>
      <c r="G1395" s="4">
        <v>0</v>
      </c>
      <c r="H1395" s="4">
        <v>11</v>
      </c>
      <c r="I1395" s="4">
        <v>11</v>
      </c>
      <c r="J1395" s="4">
        <v>0</v>
      </c>
      <c r="K1395" s="4"/>
      <c r="L1395" s="4"/>
      <c r="M1395" s="5"/>
    </row>
    <row r="1396" spans="1:13" x14ac:dyDescent="0.25">
      <c r="A1396" t="s">
        <v>4</v>
      </c>
      <c r="B1396" s="3">
        <v>10</v>
      </c>
      <c r="C1396" s="3">
        <v>47</v>
      </c>
      <c r="D1396" s="3" t="s">
        <v>315</v>
      </c>
      <c r="E1396" s="4">
        <v>13.49</v>
      </c>
      <c r="F1396" s="4">
        <v>19.13</v>
      </c>
      <c r="G1396" s="4">
        <v>0</v>
      </c>
      <c r="H1396" s="4">
        <v>6</v>
      </c>
      <c r="I1396" s="4">
        <v>9</v>
      </c>
      <c r="J1396" s="4">
        <v>0</v>
      </c>
      <c r="K1396" s="4">
        <f>AVERAGE(J1396:J1397)</f>
        <v>0</v>
      </c>
      <c r="L1396" s="4">
        <f>AVEDEV(J1396:J1397)</f>
        <v>0</v>
      </c>
      <c r="M1396" s="5">
        <f>IF(K1396=0,0,L1396/K1396)</f>
        <v>0</v>
      </c>
    </row>
    <row r="1397" spans="1:13" x14ac:dyDescent="0.25">
      <c r="A1397" t="s">
        <v>4</v>
      </c>
      <c r="B1397" s="3">
        <v>11</v>
      </c>
      <c r="C1397" s="3">
        <v>47</v>
      </c>
      <c r="D1397" s="3" t="s">
        <v>315</v>
      </c>
      <c r="E1397" s="4">
        <v>14.32</v>
      </c>
      <c r="F1397" s="4">
        <v>19.13</v>
      </c>
      <c r="G1397" s="4">
        <v>0</v>
      </c>
      <c r="H1397" s="4">
        <v>1.5</v>
      </c>
      <c r="I1397" s="4">
        <v>9</v>
      </c>
      <c r="J1397" s="4">
        <v>0</v>
      </c>
      <c r="K1397" s="4"/>
      <c r="L1397" s="4"/>
      <c r="M1397" s="5"/>
    </row>
    <row r="1398" spans="1:13" x14ac:dyDescent="0.25">
      <c r="A1398" t="s">
        <v>613</v>
      </c>
      <c r="B1398" s="3">
        <v>30</v>
      </c>
      <c r="C1398" s="3">
        <v>47</v>
      </c>
      <c r="D1398" s="3" t="s">
        <v>923</v>
      </c>
      <c r="E1398" s="4">
        <v>24.31</v>
      </c>
      <c r="F1398" s="4">
        <v>20.5</v>
      </c>
      <c r="G1398" s="4">
        <v>3.81</v>
      </c>
      <c r="H1398" s="4">
        <v>16</v>
      </c>
      <c r="I1398" s="4">
        <v>11</v>
      </c>
      <c r="J1398" s="4">
        <v>5</v>
      </c>
      <c r="K1398" s="4">
        <f>AVERAGE(J1398:J1399)</f>
        <v>2.5</v>
      </c>
      <c r="L1398" s="4">
        <f>AVEDEV(J1398:J1399)</f>
        <v>2.5</v>
      </c>
      <c r="M1398" s="5">
        <f>IF(K1398=0,0,L1398/K1398)</f>
        <v>1</v>
      </c>
    </row>
    <row r="1399" spans="1:13" x14ac:dyDescent="0.25">
      <c r="A1399" t="s">
        <v>613</v>
      </c>
      <c r="B1399" s="3">
        <v>31</v>
      </c>
      <c r="C1399" s="3">
        <v>47</v>
      </c>
      <c r="D1399" s="3" t="s">
        <v>923</v>
      </c>
      <c r="E1399" s="4">
        <v>20.46</v>
      </c>
      <c r="F1399" s="4">
        <v>20.5</v>
      </c>
      <c r="G1399" s="4">
        <v>0</v>
      </c>
      <c r="H1399" s="4">
        <v>11</v>
      </c>
      <c r="I1399" s="4">
        <v>11</v>
      </c>
      <c r="J1399" s="4">
        <v>0</v>
      </c>
      <c r="K1399" s="4"/>
      <c r="L1399" s="4"/>
      <c r="M1399" s="5"/>
    </row>
    <row r="1400" spans="1:13" x14ac:dyDescent="0.25">
      <c r="A1400" t="s">
        <v>1219</v>
      </c>
      <c r="B1400" s="3">
        <v>50</v>
      </c>
      <c r="C1400" s="3">
        <v>47</v>
      </c>
      <c r="D1400" s="3" t="s">
        <v>1529</v>
      </c>
      <c r="E1400" s="4">
        <v>24.48</v>
      </c>
      <c r="F1400" s="4">
        <v>19.87</v>
      </c>
      <c r="G1400" s="4">
        <v>4.6100000000000003</v>
      </c>
      <c r="H1400" s="4">
        <v>19</v>
      </c>
      <c r="I1400" s="4">
        <v>11</v>
      </c>
      <c r="J1400" s="4">
        <v>8</v>
      </c>
      <c r="K1400" s="4">
        <f>AVERAGE(J1400:J1401)</f>
        <v>4</v>
      </c>
      <c r="L1400" s="4">
        <f>AVEDEV(J1400:J1401)</f>
        <v>4</v>
      </c>
      <c r="M1400" s="5">
        <f>IF(K1400=0,0,L1400/K1400)</f>
        <v>1</v>
      </c>
    </row>
    <row r="1401" spans="1:13" x14ac:dyDescent="0.25">
      <c r="A1401" t="s">
        <v>1219</v>
      </c>
      <c r="B1401" s="3">
        <v>51</v>
      </c>
      <c r="C1401" s="3">
        <v>47</v>
      </c>
      <c r="D1401" s="3" t="s">
        <v>1529</v>
      </c>
      <c r="E1401" s="4">
        <v>17.02</v>
      </c>
      <c r="F1401" s="4">
        <v>19.87</v>
      </c>
      <c r="G1401" s="4">
        <v>0</v>
      </c>
      <c r="H1401" s="4">
        <v>9</v>
      </c>
      <c r="I1401" s="4">
        <v>11</v>
      </c>
      <c r="J1401" s="4">
        <v>0</v>
      </c>
      <c r="K1401" s="4"/>
      <c r="L1401" s="4"/>
      <c r="M1401" s="5"/>
    </row>
    <row r="1402" spans="1:13" x14ac:dyDescent="0.25">
      <c r="A1402" t="s">
        <v>4</v>
      </c>
      <c r="B1402" s="3">
        <v>8</v>
      </c>
      <c r="C1402" s="3">
        <v>57</v>
      </c>
      <c r="D1402" s="3" t="s">
        <v>259</v>
      </c>
      <c r="E1402" s="4">
        <v>22.68</v>
      </c>
      <c r="F1402" s="4">
        <v>19.13</v>
      </c>
      <c r="G1402" s="4">
        <v>3.55</v>
      </c>
      <c r="H1402" s="4">
        <v>12</v>
      </c>
      <c r="I1402" s="4">
        <v>9</v>
      </c>
      <c r="J1402" s="4">
        <v>3</v>
      </c>
      <c r="K1402" s="4">
        <f>AVERAGE(J1402:J1403)</f>
        <v>5</v>
      </c>
      <c r="L1402" s="4">
        <f>AVEDEV(J1402:J1403)</f>
        <v>2</v>
      </c>
      <c r="M1402" s="5">
        <f>IF(K1402=0,0,L1402/K1402)</f>
        <v>0.4</v>
      </c>
    </row>
    <row r="1403" spans="1:13" x14ac:dyDescent="0.25">
      <c r="A1403" t="s">
        <v>4</v>
      </c>
      <c r="B1403" s="3">
        <v>9</v>
      </c>
      <c r="C1403" s="3">
        <v>57</v>
      </c>
      <c r="D1403" s="3" t="s">
        <v>259</v>
      </c>
      <c r="E1403" s="4">
        <v>23.83</v>
      </c>
      <c r="F1403" s="4">
        <v>19.13</v>
      </c>
      <c r="G1403" s="4">
        <v>4.7</v>
      </c>
      <c r="H1403" s="4">
        <v>16</v>
      </c>
      <c r="I1403" s="4">
        <v>9</v>
      </c>
      <c r="J1403" s="4">
        <v>7</v>
      </c>
      <c r="K1403" s="4"/>
      <c r="L1403" s="4"/>
      <c r="M1403" s="5"/>
    </row>
    <row r="1404" spans="1:13" x14ac:dyDescent="0.25">
      <c r="A1404" t="s">
        <v>613</v>
      </c>
      <c r="B1404" s="3">
        <v>28</v>
      </c>
      <c r="C1404" s="3">
        <v>57</v>
      </c>
      <c r="D1404" s="3" t="s">
        <v>867</v>
      </c>
      <c r="E1404" s="4">
        <v>25.33</v>
      </c>
      <c r="F1404" s="4">
        <v>20.5</v>
      </c>
      <c r="G1404" s="4">
        <v>4.83</v>
      </c>
      <c r="H1404" s="4">
        <v>19</v>
      </c>
      <c r="I1404" s="4">
        <v>11</v>
      </c>
      <c r="J1404" s="4">
        <v>8</v>
      </c>
      <c r="K1404" s="4">
        <f>AVERAGE(J1404:J1405)</f>
        <v>6</v>
      </c>
      <c r="L1404" s="4">
        <f>AVEDEV(J1404:J1405)</f>
        <v>2</v>
      </c>
      <c r="M1404" s="5">
        <f>IF(K1404=0,0,L1404/K1404)</f>
        <v>0.33333333333333331</v>
      </c>
    </row>
    <row r="1405" spans="1:13" x14ac:dyDescent="0.25">
      <c r="A1405" t="s">
        <v>613</v>
      </c>
      <c r="B1405" s="3">
        <v>29</v>
      </c>
      <c r="C1405" s="3">
        <v>57</v>
      </c>
      <c r="D1405" s="3" t="s">
        <v>867</v>
      </c>
      <c r="E1405" s="4">
        <v>20.54</v>
      </c>
      <c r="F1405" s="4">
        <v>20.5</v>
      </c>
      <c r="G1405" s="4">
        <v>0.04</v>
      </c>
      <c r="H1405" s="4">
        <v>15</v>
      </c>
      <c r="I1405" s="4">
        <v>11</v>
      </c>
      <c r="J1405" s="4">
        <v>4</v>
      </c>
      <c r="K1405" s="4"/>
      <c r="L1405" s="4"/>
      <c r="M1405" s="5"/>
    </row>
    <row r="1406" spans="1:13" x14ac:dyDescent="0.25">
      <c r="A1406" t="s">
        <v>1219</v>
      </c>
      <c r="B1406" s="3">
        <v>48</v>
      </c>
      <c r="C1406" s="3">
        <v>57</v>
      </c>
      <c r="D1406" s="3" t="s">
        <v>1473</v>
      </c>
      <c r="E1406" s="4">
        <v>14.44</v>
      </c>
      <c r="F1406" s="4">
        <v>19.87</v>
      </c>
      <c r="G1406" s="4">
        <v>0</v>
      </c>
      <c r="H1406" s="4">
        <v>5</v>
      </c>
      <c r="I1406" s="4">
        <v>11</v>
      </c>
      <c r="J1406" s="4">
        <v>0</v>
      </c>
      <c r="K1406" s="4">
        <f>AVERAGE(J1406:J1407)</f>
        <v>0</v>
      </c>
      <c r="L1406" s="4">
        <f>AVEDEV(J1406:J1407)</f>
        <v>0</v>
      </c>
      <c r="M1406" s="5">
        <f>IF(K1406=0,0,L1406/K1406)</f>
        <v>0</v>
      </c>
    </row>
    <row r="1407" spans="1:13" x14ac:dyDescent="0.25">
      <c r="A1407" t="s">
        <v>1219</v>
      </c>
      <c r="B1407" s="3">
        <v>49</v>
      </c>
      <c r="C1407" s="3">
        <v>57</v>
      </c>
      <c r="D1407" s="3" t="s">
        <v>1473</v>
      </c>
      <c r="E1407" s="4">
        <v>14.32</v>
      </c>
      <c r="F1407" s="4">
        <v>19.87</v>
      </c>
      <c r="G1407" s="4">
        <v>0</v>
      </c>
      <c r="H1407" s="4">
        <v>3</v>
      </c>
      <c r="I1407" s="4">
        <v>11</v>
      </c>
      <c r="J1407" s="4">
        <v>0</v>
      </c>
      <c r="K1407" s="4"/>
      <c r="L1407" s="4"/>
      <c r="M1407" s="5"/>
    </row>
    <row r="1408" spans="1:13" x14ac:dyDescent="0.25">
      <c r="A1408" t="s">
        <v>4</v>
      </c>
      <c r="B1408" s="3">
        <v>12</v>
      </c>
      <c r="C1408" s="3">
        <v>34</v>
      </c>
      <c r="D1408" s="3" t="s">
        <v>368</v>
      </c>
      <c r="E1408" s="4">
        <v>17.940000000000001</v>
      </c>
      <c r="F1408" s="4">
        <v>19.13</v>
      </c>
      <c r="G1408" s="4">
        <v>0</v>
      </c>
      <c r="H1408" s="4">
        <v>8</v>
      </c>
      <c r="I1408" s="4">
        <v>9</v>
      </c>
      <c r="J1408" s="4">
        <v>0</v>
      </c>
      <c r="K1408" s="4">
        <f>AVERAGE(J1408:J1409)</f>
        <v>0</v>
      </c>
      <c r="L1408" s="4">
        <f>AVEDEV(J1408:J1409)</f>
        <v>0</v>
      </c>
      <c r="M1408" s="5">
        <f>IF(K1408=0,0,L1408/K1408)</f>
        <v>0</v>
      </c>
    </row>
    <row r="1409" spans="1:13" x14ac:dyDescent="0.25">
      <c r="A1409" t="s">
        <v>4</v>
      </c>
      <c r="B1409" s="3">
        <v>13</v>
      </c>
      <c r="C1409" s="3">
        <v>34</v>
      </c>
      <c r="D1409" s="3" t="s">
        <v>368</v>
      </c>
      <c r="E1409" s="4">
        <v>15.6</v>
      </c>
      <c r="F1409" s="4">
        <v>19.13</v>
      </c>
      <c r="G1409" s="4">
        <v>0</v>
      </c>
      <c r="H1409" s="4">
        <v>5</v>
      </c>
      <c r="I1409" s="4">
        <v>9</v>
      </c>
      <c r="J1409" s="4">
        <v>0</v>
      </c>
      <c r="K1409" s="4"/>
      <c r="L1409" s="4"/>
      <c r="M1409" s="5"/>
    </row>
    <row r="1410" spans="1:13" x14ac:dyDescent="0.25">
      <c r="A1410" t="s">
        <v>613</v>
      </c>
      <c r="B1410" s="3">
        <v>32</v>
      </c>
      <c r="C1410" s="3">
        <v>34</v>
      </c>
      <c r="D1410" s="3" t="s">
        <v>976</v>
      </c>
      <c r="E1410" s="4">
        <v>23.86</v>
      </c>
      <c r="F1410" s="4">
        <v>20.5</v>
      </c>
      <c r="G1410" s="4">
        <v>3.36</v>
      </c>
      <c r="H1410" s="4">
        <v>17</v>
      </c>
      <c r="I1410" s="4">
        <v>11</v>
      </c>
      <c r="J1410" s="4">
        <v>6</v>
      </c>
      <c r="K1410" s="4">
        <f>AVERAGE(J1410:J1411)</f>
        <v>5</v>
      </c>
      <c r="L1410" s="4">
        <f>AVEDEV(J1410:J1411)</f>
        <v>1</v>
      </c>
      <c r="M1410" s="5">
        <f>IF(K1410=0,0,L1410/K1410)</f>
        <v>0.2</v>
      </c>
    </row>
    <row r="1411" spans="1:13" x14ac:dyDescent="0.25">
      <c r="A1411" t="s">
        <v>613</v>
      </c>
      <c r="B1411" s="3">
        <v>33</v>
      </c>
      <c r="C1411" s="3">
        <v>34</v>
      </c>
      <c r="D1411" s="3" t="s">
        <v>976</v>
      </c>
      <c r="E1411" s="4">
        <v>22.04</v>
      </c>
      <c r="F1411" s="4">
        <v>20.5</v>
      </c>
      <c r="G1411" s="4">
        <v>1.54</v>
      </c>
      <c r="H1411" s="4">
        <v>15</v>
      </c>
      <c r="I1411" s="4">
        <v>11</v>
      </c>
      <c r="J1411" s="4">
        <v>4</v>
      </c>
      <c r="K1411" s="4"/>
      <c r="L1411" s="4"/>
      <c r="M1411" s="5"/>
    </row>
    <row r="1412" spans="1:13" x14ac:dyDescent="0.25">
      <c r="A1412" t="s">
        <v>1219</v>
      </c>
      <c r="B1412" s="3">
        <v>52</v>
      </c>
      <c r="C1412" s="3">
        <v>34</v>
      </c>
      <c r="D1412" s="3" t="s">
        <v>1582</v>
      </c>
      <c r="E1412" s="4">
        <v>25.74</v>
      </c>
      <c r="F1412" s="4">
        <v>19.87</v>
      </c>
      <c r="G1412" s="4">
        <v>5.87</v>
      </c>
      <c r="H1412" s="4">
        <v>20</v>
      </c>
      <c r="I1412" s="4">
        <v>11</v>
      </c>
      <c r="J1412" s="4">
        <v>9</v>
      </c>
      <c r="K1412" s="4">
        <f>AVERAGE(J1412:J1413)</f>
        <v>8</v>
      </c>
      <c r="L1412" s="4">
        <f>AVEDEV(J1412:J1413)</f>
        <v>1</v>
      </c>
      <c r="M1412" s="5">
        <f>IF(K1412=0,0,L1412/K1412)</f>
        <v>0.125</v>
      </c>
    </row>
    <row r="1413" spans="1:13" x14ac:dyDescent="0.25">
      <c r="A1413" t="s">
        <v>1219</v>
      </c>
      <c r="B1413" s="3">
        <v>53</v>
      </c>
      <c r="C1413" s="3">
        <v>34</v>
      </c>
      <c r="D1413" s="3" t="s">
        <v>1582</v>
      </c>
      <c r="E1413" s="4">
        <v>23.77</v>
      </c>
      <c r="F1413" s="4">
        <v>19.87</v>
      </c>
      <c r="G1413" s="4">
        <v>3.9</v>
      </c>
      <c r="H1413" s="4">
        <v>18</v>
      </c>
      <c r="I1413" s="4">
        <v>11</v>
      </c>
      <c r="J1413" s="4">
        <v>7</v>
      </c>
      <c r="K1413" s="4"/>
      <c r="L1413" s="4"/>
      <c r="M1413" s="5"/>
    </row>
    <row r="1414" spans="1:13" x14ac:dyDescent="0.25">
      <c r="A1414" t="s">
        <v>4</v>
      </c>
      <c r="B1414" s="3">
        <v>2</v>
      </c>
      <c r="C1414" s="3">
        <v>41</v>
      </c>
      <c r="D1414" s="3" t="s">
        <v>45</v>
      </c>
      <c r="E1414" s="4">
        <v>17.98</v>
      </c>
      <c r="F1414" s="4">
        <v>19.13</v>
      </c>
      <c r="G1414" s="4">
        <v>0</v>
      </c>
      <c r="H1414" s="4">
        <v>5</v>
      </c>
      <c r="I1414" s="4">
        <v>9</v>
      </c>
      <c r="J1414" s="4">
        <v>0</v>
      </c>
      <c r="K1414" s="4">
        <f>AVERAGE(J1414:J1415)</f>
        <v>1.5</v>
      </c>
      <c r="L1414" s="4">
        <f>AVEDEV(J1414:J1415)</f>
        <v>1.5</v>
      </c>
      <c r="M1414" s="5">
        <f>IF(K1414=0,0,L1414/K1414)</f>
        <v>1</v>
      </c>
    </row>
    <row r="1415" spans="1:13" x14ac:dyDescent="0.25">
      <c r="A1415" t="s">
        <v>4</v>
      </c>
      <c r="B1415" s="3">
        <v>3</v>
      </c>
      <c r="C1415" s="3">
        <v>41</v>
      </c>
      <c r="D1415" s="3" t="s">
        <v>45</v>
      </c>
      <c r="E1415" s="4">
        <v>18.59</v>
      </c>
      <c r="F1415" s="4">
        <v>19.13</v>
      </c>
      <c r="G1415" s="4">
        <v>0</v>
      </c>
      <c r="H1415" s="4">
        <v>12</v>
      </c>
      <c r="I1415" s="4">
        <v>9</v>
      </c>
      <c r="J1415" s="4">
        <v>3</v>
      </c>
      <c r="K1415" s="4"/>
      <c r="L1415" s="4"/>
      <c r="M1415" s="5"/>
    </row>
    <row r="1416" spans="1:13" x14ac:dyDescent="0.25">
      <c r="A1416" t="s">
        <v>613</v>
      </c>
      <c r="B1416" s="3">
        <v>22</v>
      </c>
      <c r="C1416" s="3">
        <v>41</v>
      </c>
      <c r="D1416" s="3" t="s">
        <v>653</v>
      </c>
      <c r="E1416" s="4">
        <v>19.96</v>
      </c>
      <c r="F1416" s="4">
        <v>20.5</v>
      </c>
      <c r="G1416" s="4">
        <v>0</v>
      </c>
      <c r="H1416" s="4">
        <v>13</v>
      </c>
      <c r="I1416" s="4">
        <v>11</v>
      </c>
      <c r="J1416" s="4">
        <v>2</v>
      </c>
      <c r="K1416" s="4">
        <f>AVERAGE(J1416:J1417)</f>
        <v>3</v>
      </c>
      <c r="L1416" s="4">
        <f>AVEDEV(J1416:J1417)</f>
        <v>1</v>
      </c>
      <c r="M1416" s="5">
        <f>IF(K1416=0,0,L1416/K1416)</f>
        <v>0.33333333333333331</v>
      </c>
    </row>
    <row r="1417" spans="1:13" x14ac:dyDescent="0.25">
      <c r="A1417" t="s">
        <v>613</v>
      </c>
      <c r="B1417" s="3">
        <v>23</v>
      </c>
      <c r="C1417" s="3">
        <v>41</v>
      </c>
      <c r="D1417" s="3" t="s">
        <v>653</v>
      </c>
      <c r="E1417" s="4">
        <v>22.79</v>
      </c>
      <c r="F1417" s="4">
        <v>20.5</v>
      </c>
      <c r="G1417" s="4">
        <v>2.29</v>
      </c>
      <c r="H1417" s="4">
        <v>15</v>
      </c>
      <c r="I1417" s="4">
        <v>11</v>
      </c>
      <c r="J1417" s="4">
        <v>4</v>
      </c>
      <c r="K1417" s="4"/>
      <c r="L1417" s="4"/>
      <c r="M1417" s="5"/>
    </row>
    <row r="1418" spans="1:13" x14ac:dyDescent="0.25">
      <c r="A1418" t="s">
        <v>1219</v>
      </c>
      <c r="B1418" s="3">
        <v>42</v>
      </c>
      <c r="C1418" s="3">
        <v>41</v>
      </c>
      <c r="D1418" s="3" t="s">
        <v>1259</v>
      </c>
      <c r="E1418" s="4">
        <v>15.78</v>
      </c>
      <c r="F1418" s="4">
        <v>19.87</v>
      </c>
      <c r="G1418" s="4">
        <v>0</v>
      </c>
      <c r="H1418" s="4">
        <v>5</v>
      </c>
      <c r="I1418" s="4">
        <v>11</v>
      </c>
      <c r="J1418" s="4">
        <v>0</v>
      </c>
      <c r="K1418" s="4">
        <f>AVERAGE(J1418:J1419)</f>
        <v>0</v>
      </c>
      <c r="L1418" s="4">
        <f>AVEDEV(J1418:J1419)</f>
        <v>0</v>
      </c>
      <c r="M1418" s="5">
        <f>IF(K1418=0,0,L1418/K1418)</f>
        <v>0</v>
      </c>
    </row>
    <row r="1419" spans="1:13" x14ac:dyDescent="0.25">
      <c r="A1419" t="s">
        <v>1219</v>
      </c>
      <c r="B1419" s="3">
        <v>43</v>
      </c>
      <c r="C1419" s="3">
        <v>41</v>
      </c>
      <c r="D1419" s="3" t="s">
        <v>1259</v>
      </c>
      <c r="E1419" s="4">
        <v>15.88</v>
      </c>
      <c r="F1419" s="4">
        <v>19.87</v>
      </c>
      <c r="G1419" s="4">
        <v>0</v>
      </c>
      <c r="H1419" s="4">
        <v>5</v>
      </c>
      <c r="I1419" s="4">
        <v>11</v>
      </c>
      <c r="J1419" s="4">
        <v>0</v>
      </c>
      <c r="K1419" s="4"/>
      <c r="L1419" s="4"/>
      <c r="M1419" s="5"/>
    </row>
    <row r="1420" spans="1:13" x14ac:dyDescent="0.25">
      <c r="A1420" t="s">
        <v>4</v>
      </c>
      <c r="B1420" s="3">
        <v>14</v>
      </c>
      <c r="C1420" s="3">
        <v>7</v>
      </c>
      <c r="D1420" s="3" t="s">
        <v>407</v>
      </c>
      <c r="E1420" s="4">
        <v>20.79</v>
      </c>
      <c r="F1420" s="4">
        <v>19.13</v>
      </c>
      <c r="G1420" s="4">
        <v>1.66</v>
      </c>
      <c r="H1420" s="4">
        <v>13</v>
      </c>
      <c r="I1420" s="4">
        <v>9</v>
      </c>
      <c r="J1420" s="4">
        <v>4</v>
      </c>
      <c r="K1420" s="4">
        <f>AVERAGE(J1420:J1421)</f>
        <v>2</v>
      </c>
      <c r="L1420" s="4">
        <f>AVEDEV(J1420:J1421)</f>
        <v>2</v>
      </c>
      <c r="M1420" s="5">
        <f>IF(K1420=0,0,L1420/K1420)</f>
        <v>1</v>
      </c>
    </row>
    <row r="1421" spans="1:13" x14ac:dyDescent="0.25">
      <c r="A1421" t="s">
        <v>4</v>
      </c>
      <c r="B1421" s="3">
        <v>15</v>
      </c>
      <c r="C1421" s="3">
        <v>7</v>
      </c>
      <c r="D1421" s="3" t="s">
        <v>407</v>
      </c>
      <c r="E1421" s="4">
        <v>18.36</v>
      </c>
      <c r="F1421" s="4">
        <v>19.13</v>
      </c>
      <c r="G1421" s="4">
        <v>0</v>
      </c>
      <c r="H1421" s="4">
        <v>7</v>
      </c>
      <c r="I1421" s="4">
        <v>9</v>
      </c>
      <c r="J1421" s="4">
        <v>0</v>
      </c>
      <c r="K1421" s="4"/>
      <c r="L1421" s="4"/>
      <c r="M1421" s="5"/>
    </row>
    <row r="1422" spans="1:13" x14ac:dyDescent="0.25">
      <c r="A1422" t="s">
        <v>613</v>
      </c>
      <c r="B1422" s="3">
        <v>34</v>
      </c>
      <c r="C1422" s="3">
        <v>7</v>
      </c>
      <c r="D1422" s="3" t="s">
        <v>1015</v>
      </c>
      <c r="E1422" s="4">
        <v>17.78</v>
      </c>
      <c r="F1422" s="4">
        <v>20.5</v>
      </c>
      <c r="G1422" s="4">
        <v>0</v>
      </c>
      <c r="H1422" s="4">
        <v>7</v>
      </c>
      <c r="I1422" s="4">
        <v>11</v>
      </c>
      <c r="J1422" s="4">
        <v>0</v>
      </c>
      <c r="K1422" s="4">
        <f>AVERAGE(J1422:J1423)</f>
        <v>0</v>
      </c>
      <c r="L1422" s="4">
        <f>AVEDEV(J1422:J1423)</f>
        <v>0</v>
      </c>
      <c r="M1422" s="5">
        <f>IF(K1422=0,0,L1422/K1422)</f>
        <v>0</v>
      </c>
    </row>
    <row r="1423" spans="1:13" x14ac:dyDescent="0.25">
      <c r="A1423" t="s">
        <v>613</v>
      </c>
      <c r="B1423" s="3">
        <v>35</v>
      </c>
      <c r="C1423" s="3">
        <v>7</v>
      </c>
      <c r="D1423" s="3" t="s">
        <v>1015</v>
      </c>
      <c r="E1423" s="4">
        <v>17.55</v>
      </c>
      <c r="F1423" s="4">
        <v>20.5</v>
      </c>
      <c r="G1423" s="4">
        <v>0</v>
      </c>
      <c r="H1423" s="4">
        <v>6</v>
      </c>
      <c r="I1423" s="4">
        <v>11</v>
      </c>
      <c r="J1423" s="4">
        <v>0</v>
      </c>
      <c r="K1423" s="4"/>
      <c r="L1423" s="4"/>
      <c r="M1423" s="5"/>
    </row>
    <row r="1424" spans="1:13" x14ac:dyDescent="0.25">
      <c r="A1424" t="s">
        <v>1219</v>
      </c>
      <c r="B1424" s="3">
        <v>54</v>
      </c>
      <c r="C1424" s="3">
        <v>7</v>
      </c>
      <c r="D1424" s="3" t="s">
        <v>1621</v>
      </c>
      <c r="E1424" s="4">
        <v>19.45</v>
      </c>
      <c r="F1424" s="4">
        <v>19.87</v>
      </c>
      <c r="G1424" s="4">
        <v>0</v>
      </c>
      <c r="H1424" s="4">
        <v>11</v>
      </c>
      <c r="I1424" s="4">
        <v>11</v>
      </c>
      <c r="J1424" s="4">
        <v>0</v>
      </c>
      <c r="K1424" s="4">
        <f>AVERAGE(J1424:J1425)</f>
        <v>0</v>
      </c>
      <c r="L1424" s="4">
        <f>AVEDEV(J1424:J1425)</f>
        <v>0</v>
      </c>
      <c r="M1424" s="5">
        <f>IF(K1424=0,0,L1424/K1424)</f>
        <v>0</v>
      </c>
    </row>
    <row r="1425" spans="1:13" x14ac:dyDescent="0.25">
      <c r="A1425" t="s">
        <v>1219</v>
      </c>
      <c r="B1425" s="3">
        <v>55</v>
      </c>
      <c r="C1425" s="3">
        <v>7</v>
      </c>
      <c r="D1425" s="3" t="s">
        <v>1621</v>
      </c>
      <c r="E1425" s="4">
        <v>17.68</v>
      </c>
      <c r="F1425" s="4">
        <v>19.87</v>
      </c>
      <c r="G1425" s="4">
        <v>0</v>
      </c>
      <c r="H1425" s="4">
        <v>7</v>
      </c>
      <c r="I1425" s="4">
        <v>11</v>
      </c>
      <c r="J1425" s="4">
        <v>0</v>
      </c>
      <c r="K1425" s="4"/>
      <c r="L1425" s="4"/>
      <c r="M1425" s="5"/>
    </row>
    <row r="1426" spans="1:13" x14ac:dyDescent="0.25">
      <c r="A1426" t="s">
        <v>4</v>
      </c>
      <c r="B1426" s="3">
        <v>8</v>
      </c>
      <c r="C1426" s="3">
        <v>9</v>
      </c>
      <c r="D1426" s="3" t="s">
        <v>211</v>
      </c>
      <c r="E1426" s="4">
        <v>21</v>
      </c>
      <c r="F1426" s="4">
        <v>19.13</v>
      </c>
      <c r="G1426" s="4">
        <v>1.87</v>
      </c>
      <c r="H1426" s="4">
        <v>13</v>
      </c>
      <c r="I1426" s="4">
        <v>9</v>
      </c>
      <c r="J1426" s="4">
        <v>4</v>
      </c>
      <c r="K1426" s="4">
        <f>AVERAGE(J1426:J1427)</f>
        <v>4</v>
      </c>
      <c r="L1426" s="4">
        <f>AVEDEV(J1426:J1427)</f>
        <v>0</v>
      </c>
      <c r="M1426" s="5">
        <f>IF(K1426=0,0,L1426/K1426)</f>
        <v>0</v>
      </c>
    </row>
    <row r="1427" spans="1:13" x14ac:dyDescent="0.25">
      <c r="A1427" t="s">
        <v>4</v>
      </c>
      <c r="B1427" s="3">
        <v>9</v>
      </c>
      <c r="C1427" s="3">
        <v>9</v>
      </c>
      <c r="D1427" s="3" t="s">
        <v>211</v>
      </c>
      <c r="E1427" s="4">
        <v>18.190000000000001</v>
      </c>
      <c r="F1427" s="4">
        <v>19.13</v>
      </c>
      <c r="G1427" s="4">
        <v>0</v>
      </c>
      <c r="H1427" s="4">
        <v>13</v>
      </c>
      <c r="I1427" s="4">
        <v>9</v>
      </c>
      <c r="J1427" s="4">
        <v>4</v>
      </c>
      <c r="K1427" s="4"/>
      <c r="L1427" s="4"/>
      <c r="M1427" s="5"/>
    </row>
    <row r="1428" spans="1:13" x14ac:dyDescent="0.25">
      <c r="A1428" t="s">
        <v>613</v>
      </c>
      <c r="B1428" s="3">
        <v>28</v>
      </c>
      <c r="C1428" s="3">
        <v>9</v>
      </c>
      <c r="D1428" s="3" t="s">
        <v>819</v>
      </c>
      <c r="E1428" s="4">
        <v>17.760000000000002</v>
      </c>
      <c r="F1428" s="4">
        <v>20.5</v>
      </c>
      <c r="G1428" s="4">
        <v>0</v>
      </c>
      <c r="H1428" s="4">
        <v>11</v>
      </c>
      <c r="I1428" s="4">
        <v>11</v>
      </c>
      <c r="J1428" s="4">
        <v>0</v>
      </c>
      <c r="K1428" s="4">
        <f>AVERAGE(J1428:J1429)</f>
        <v>0</v>
      </c>
      <c r="L1428" s="4">
        <f>AVEDEV(J1428:J1429)</f>
        <v>0</v>
      </c>
      <c r="M1428" s="5">
        <f>IF(K1428=0,0,L1428/K1428)</f>
        <v>0</v>
      </c>
    </row>
    <row r="1429" spans="1:13" x14ac:dyDescent="0.25">
      <c r="A1429" t="s">
        <v>613</v>
      </c>
      <c r="B1429" s="3">
        <v>29</v>
      </c>
      <c r="C1429" s="3">
        <v>9</v>
      </c>
      <c r="D1429" s="3" t="s">
        <v>819</v>
      </c>
      <c r="E1429" s="4">
        <v>17.98</v>
      </c>
      <c r="F1429" s="4">
        <v>20.5</v>
      </c>
      <c r="G1429" s="4">
        <v>0</v>
      </c>
      <c r="H1429" s="4">
        <v>7</v>
      </c>
      <c r="I1429" s="4">
        <v>11</v>
      </c>
      <c r="J1429" s="4">
        <v>0</v>
      </c>
      <c r="K1429" s="4"/>
      <c r="L1429" s="4"/>
      <c r="M1429" s="5"/>
    </row>
    <row r="1430" spans="1:13" x14ac:dyDescent="0.25">
      <c r="A1430" t="s">
        <v>1219</v>
      </c>
      <c r="B1430" s="3">
        <v>48</v>
      </c>
      <c r="C1430" s="3">
        <v>9</v>
      </c>
      <c r="D1430" s="3" t="s">
        <v>1425</v>
      </c>
      <c r="E1430" s="4">
        <v>20.48</v>
      </c>
      <c r="F1430" s="4">
        <v>19.87</v>
      </c>
      <c r="G1430" s="4">
        <v>0.61</v>
      </c>
      <c r="H1430" s="4">
        <v>11</v>
      </c>
      <c r="I1430" s="4">
        <v>11</v>
      </c>
      <c r="J1430" s="4">
        <v>0</v>
      </c>
      <c r="K1430" s="4">
        <f>AVERAGE(J1430:J1431)</f>
        <v>0</v>
      </c>
      <c r="L1430" s="4">
        <f>AVEDEV(J1430:J1431)</f>
        <v>0</v>
      </c>
      <c r="M1430" s="5">
        <f>IF(K1430=0,0,L1430/K1430)</f>
        <v>0</v>
      </c>
    </row>
    <row r="1431" spans="1:13" x14ac:dyDescent="0.25">
      <c r="A1431" t="s">
        <v>1219</v>
      </c>
      <c r="B1431" s="3">
        <v>49</v>
      </c>
      <c r="C1431" s="3">
        <v>9</v>
      </c>
      <c r="D1431" s="3" t="s">
        <v>1425</v>
      </c>
      <c r="E1431" s="4">
        <v>17.27</v>
      </c>
      <c r="F1431" s="4">
        <v>19.87</v>
      </c>
      <c r="G1431" s="4">
        <v>0</v>
      </c>
      <c r="H1431" s="4">
        <v>7</v>
      </c>
      <c r="I1431" s="4">
        <v>11</v>
      </c>
      <c r="J1431" s="4">
        <v>0</v>
      </c>
      <c r="K1431" s="4"/>
      <c r="L1431" s="4"/>
      <c r="M1431" s="5"/>
    </row>
    <row r="1432" spans="1:13" x14ac:dyDescent="0.25">
      <c r="A1432" t="s">
        <v>4</v>
      </c>
      <c r="B1432" s="3">
        <v>8</v>
      </c>
      <c r="C1432" s="3">
        <v>13</v>
      </c>
      <c r="D1432" s="3" t="s">
        <v>215</v>
      </c>
      <c r="E1432" s="4">
        <v>16.36</v>
      </c>
      <c r="F1432" s="4">
        <v>19.13</v>
      </c>
      <c r="G1432" s="4">
        <v>0</v>
      </c>
      <c r="H1432" s="4">
        <v>5</v>
      </c>
      <c r="I1432" s="4">
        <v>9</v>
      </c>
      <c r="J1432" s="4">
        <v>0</v>
      </c>
      <c r="K1432" s="4">
        <f>AVERAGE(J1432:J1433)</f>
        <v>0</v>
      </c>
      <c r="L1432" s="4">
        <f>AVEDEV(J1432:J1433)</f>
        <v>0</v>
      </c>
      <c r="M1432" s="5">
        <f>IF(K1432=0,0,L1432/K1432)</f>
        <v>0</v>
      </c>
    </row>
    <row r="1433" spans="1:13" x14ac:dyDescent="0.25">
      <c r="A1433" t="s">
        <v>4</v>
      </c>
      <c r="B1433" s="3">
        <v>9</v>
      </c>
      <c r="C1433" s="3">
        <v>13</v>
      </c>
      <c r="D1433" s="3" t="s">
        <v>215</v>
      </c>
      <c r="E1433" s="4">
        <v>18.05</v>
      </c>
      <c r="F1433" s="4">
        <v>19.13</v>
      </c>
      <c r="G1433" s="4">
        <v>0</v>
      </c>
      <c r="H1433" s="4">
        <v>9</v>
      </c>
      <c r="I1433" s="4">
        <v>9</v>
      </c>
      <c r="J1433" s="4">
        <v>0</v>
      </c>
      <c r="K1433" s="4"/>
      <c r="L1433" s="4"/>
      <c r="M1433" s="5"/>
    </row>
    <row r="1434" spans="1:13" x14ac:dyDescent="0.25">
      <c r="A1434" t="s">
        <v>613</v>
      </c>
      <c r="B1434" s="3">
        <v>28</v>
      </c>
      <c r="C1434" s="3">
        <v>13</v>
      </c>
      <c r="D1434" s="3" t="s">
        <v>823</v>
      </c>
      <c r="E1434" s="4">
        <v>14.07</v>
      </c>
      <c r="F1434" s="4">
        <v>20.5</v>
      </c>
      <c r="G1434" s="4">
        <v>0</v>
      </c>
      <c r="H1434" s="4">
        <v>1.5</v>
      </c>
      <c r="I1434" s="4">
        <v>11</v>
      </c>
      <c r="J1434" s="4">
        <v>0</v>
      </c>
      <c r="K1434" s="4">
        <f>AVERAGE(J1434:J1435)</f>
        <v>0</v>
      </c>
      <c r="L1434" s="4">
        <f>AVEDEV(J1434:J1435)</f>
        <v>0</v>
      </c>
      <c r="M1434" s="5">
        <f>IF(K1434=0,0,L1434/K1434)</f>
        <v>0</v>
      </c>
    </row>
    <row r="1435" spans="1:13" x14ac:dyDescent="0.25">
      <c r="A1435" t="s">
        <v>613</v>
      </c>
      <c r="B1435" s="3">
        <v>29</v>
      </c>
      <c r="C1435" s="3">
        <v>13</v>
      </c>
      <c r="D1435" s="3" t="s">
        <v>823</v>
      </c>
      <c r="E1435" s="4">
        <v>15.91</v>
      </c>
      <c r="F1435" s="4">
        <v>20.5</v>
      </c>
      <c r="G1435" s="4">
        <v>0</v>
      </c>
      <c r="H1435" s="4">
        <v>5</v>
      </c>
      <c r="I1435" s="4">
        <v>11</v>
      </c>
      <c r="J1435" s="4">
        <v>0</v>
      </c>
      <c r="K1435" s="4"/>
      <c r="L1435" s="4"/>
      <c r="M1435" s="5"/>
    </row>
    <row r="1436" spans="1:13" x14ac:dyDescent="0.25">
      <c r="A1436" t="s">
        <v>1219</v>
      </c>
      <c r="B1436" s="3">
        <v>48</v>
      </c>
      <c r="C1436" s="3">
        <v>13</v>
      </c>
      <c r="D1436" s="3" t="s">
        <v>1429</v>
      </c>
      <c r="E1436" s="4">
        <v>20.32</v>
      </c>
      <c r="F1436" s="4">
        <v>19.87</v>
      </c>
      <c r="G1436" s="4">
        <v>0.45</v>
      </c>
      <c r="H1436" s="4">
        <v>11</v>
      </c>
      <c r="I1436" s="4">
        <v>11</v>
      </c>
      <c r="J1436" s="4">
        <v>0</v>
      </c>
      <c r="K1436" s="4">
        <f>AVERAGE(J1436:J1437)</f>
        <v>0</v>
      </c>
      <c r="L1436" s="4">
        <f>AVEDEV(J1436:J1437)</f>
        <v>0</v>
      </c>
      <c r="M1436" s="5">
        <f>IF(K1436=0,0,L1436/K1436)</f>
        <v>0</v>
      </c>
    </row>
    <row r="1437" spans="1:13" x14ac:dyDescent="0.25">
      <c r="A1437" t="s">
        <v>1219</v>
      </c>
      <c r="B1437" s="3">
        <v>49</v>
      </c>
      <c r="C1437" s="3">
        <v>13</v>
      </c>
      <c r="D1437" s="3" t="s">
        <v>1429</v>
      </c>
      <c r="E1437" s="4">
        <v>20.76</v>
      </c>
      <c r="F1437" s="4">
        <v>19.87</v>
      </c>
      <c r="G1437" s="4">
        <v>0.89</v>
      </c>
      <c r="H1437" s="4">
        <v>11</v>
      </c>
      <c r="I1437" s="4">
        <v>11</v>
      </c>
      <c r="J1437" s="4">
        <v>0</v>
      </c>
      <c r="K1437" s="4"/>
      <c r="L1437" s="4"/>
      <c r="M1437" s="5"/>
    </row>
    <row r="1438" spans="1:13" x14ac:dyDescent="0.25">
      <c r="A1438" t="s">
        <v>4</v>
      </c>
      <c r="B1438" s="3">
        <v>8</v>
      </c>
      <c r="C1438" s="3">
        <v>18</v>
      </c>
      <c r="D1438" s="3" t="s">
        <v>220</v>
      </c>
      <c r="E1438" s="4">
        <v>19.14</v>
      </c>
      <c r="F1438" s="4">
        <v>19.13</v>
      </c>
      <c r="G1438" s="4">
        <v>0.01</v>
      </c>
      <c r="H1438" s="4">
        <v>10</v>
      </c>
      <c r="I1438" s="4">
        <v>9</v>
      </c>
      <c r="J1438" s="4">
        <v>1</v>
      </c>
      <c r="K1438" s="4">
        <f>AVERAGE(J1438:J1439)</f>
        <v>3</v>
      </c>
      <c r="L1438" s="4">
        <f>AVEDEV(J1438:J1439)</f>
        <v>2</v>
      </c>
      <c r="M1438" s="5">
        <f>IF(K1438=0,0,L1438/K1438)</f>
        <v>0.66666666666666663</v>
      </c>
    </row>
    <row r="1439" spans="1:13" x14ac:dyDescent="0.25">
      <c r="A1439" t="s">
        <v>4</v>
      </c>
      <c r="B1439" s="3">
        <v>9</v>
      </c>
      <c r="C1439" s="3">
        <v>18</v>
      </c>
      <c r="D1439" s="3" t="s">
        <v>220</v>
      </c>
      <c r="E1439" s="4">
        <v>23.16</v>
      </c>
      <c r="F1439" s="4">
        <v>19.13</v>
      </c>
      <c r="G1439" s="4">
        <v>4.03</v>
      </c>
      <c r="H1439" s="4">
        <v>14</v>
      </c>
      <c r="I1439" s="4">
        <v>9</v>
      </c>
      <c r="J1439" s="4">
        <v>5</v>
      </c>
      <c r="K1439" s="4"/>
      <c r="L1439" s="4"/>
      <c r="M1439" s="5"/>
    </row>
    <row r="1440" spans="1:13" x14ac:dyDescent="0.25">
      <c r="A1440" t="s">
        <v>613</v>
      </c>
      <c r="B1440" s="3">
        <v>28</v>
      </c>
      <c r="C1440" s="3">
        <v>18</v>
      </c>
      <c r="D1440" s="3" t="s">
        <v>828</v>
      </c>
      <c r="E1440" s="4">
        <v>22.69</v>
      </c>
      <c r="F1440" s="4">
        <v>20.5</v>
      </c>
      <c r="G1440" s="4">
        <v>2.19</v>
      </c>
      <c r="H1440" s="4">
        <v>17</v>
      </c>
      <c r="I1440" s="4">
        <v>11</v>
      </c>
      <c r="J1440" s="4">
        <v>6</v>
      </c>
      <c r="K1440" s="4">
        <f>AVERAGE(J1440:J1441)</f>
        <v>3</v>
      </c>
      <c r="L1440" s="4">
        <f>AVEDEV(J1440:J1441)</f>
        <v>3</v>
      </c>
      <c r="M1440" s="5">
        <f>IF(K1440=0,0,L1440/K1440)</f>
        <v>1</v>
      </c>
    </row>
    <row r="1441" spans="1:13" x14ac:dyDescent="0.25">
      <c r="A1441" t="s">
        <v>613</v>
      </c>
      <c r="B1441" s="3">
        <v>29</v>
      </c>
      <c r="C1441" s="3">
        <v>18</v>
      </c>
      <c r="D1441" s="3" t="s">
        <v>828</v>
      </c>
      <c r="E1441" s="4">
        <v>16.260000000000002</v>
      </c>
      <c r="F1441" s="4">
        <v>20.5</v>
      </c>
      <c r="G1441" s="4">
        <v>0</v>
      </c>
      <c r="H1441" s="4">
        <v>11</v>
      </c>
      <c r="I1441" s="4">
        <v>11</v>
      </c>
      <c r="J1441" s="4">
        <v>0</v>
      </c>
      <c r="K1441" s="4"/>
      <c r="L1441" s="4"/>
      <c r="M1441" s="5"/>
    </row>
    <row r="1442" spans="1:13" x14ac:dyDescent="0.25">
      <c r="A1442" t="s">
        <v>1219</v>
      </c>
      <c r="B1442" s="3">
        <v>48</v>
      </c>
      <c r="C1442" s="3">
        <v>18</v>
      </c>
      <c r="D1442" s="3" t="s">
        <v>1434</v>
      </c>
      <c r="E1442" s="4">
        <v>17.46</v>
      </c>
      <c r="F1442" s="4">
        <v>19.87</v>
      </c>
      <c r="G1442" s="4">
        <v>0</v>
      </c>
      <c r="H1442" s="4">
        <v>6</v>
      </c>
      <c r="I1442" s="4">
        <v>11</v>
      </c>
      <c r="J1442" s="4">
        <v>0</v>
      </c>
      <c r="K1442" s="4">
        <f>AVERAGE(J1442:J1443)</f>
        <v>0</v>
      </c>
      <c r="L1442" s="4">
        <f>AVEDEV(J1442:J1443)</f>
        <v>0</v>
      </c>
      <c r="M1442" s="5">
        <f>IF(K1442=0,0,L1442/K1442)</f>
        <v>0</v>
      </c>
    </row>
    <row r="1443" spans="1:13" x14ac:dyDescent="0.25">
      <c r="A1443" t="s">
        <v>1219</v>
      </c>
      <c r="B1443" s="3">
        <v>49</v>
      </c>
      <c r="C1443" s="3">
        <v>18</v>
      </c>
      <c r="D1443" s="3" t="s">
        <v>1434</v>
      </c>
      <c r="E1443" s="4">
        <v>18.760000000000002</v>
      </c>
      <c r="F1443" s="4">
        <v>19.87</v>
      </c>
      <c r="G1443" s="4">
        <v>0</v>
      </c>
      <c r="H1443" s="4">
        <v>8</v>
      </c>
      <c r="I1443" s="4">
        <v>11</v>
      </c>
      <c r="J1443" s="4">
        <v>0</v>
      </c>
      <c r="K1443" s="4"/>
      <c r="L1443" s="4"/>
      <c r="M1443" s="5"/>
    </row>
    <row r="1444" spans="1:13" x14ac:dyDescent="0.25">
      <c r="A1444" t="s">
        <v>4</v>
      </c>
      <c r="B1444" s="3">
        <v>18</v>
      </c>
      <c r="C1444" s="3">
        <v>60</v>
      </c>
      <c r="D1444" s="3" t="s">
        <v>592</v>
      </c>
      <c r="E1444" s="4">
        <v>19.53</v>
      </c>
      <c r="F1444" s="4">
        <v>19.13</v>
      </c>
      <c r="G1444" s="4">
        <v>0.4</v>
      </c>
      <c r="H1444" s="4">
        <v>11</v>
      </c>
      <c r="I1444" s="4">
        <v>9</v>
      </c>
      <c r="J1444" s="4">
        <v>2</v>
      </c>
      <c r="K1444" s="4">
        <f>AVERAGE(J1444:J1445)</f>
        <v>1</v>
      </c>
      <c r="L1444" s="4">
        <f>AVEDEV(J1444:J1445)</f>
        <v>1</v>
      </c>
      <c r="M1444" s="5">
        <f>IF(K1444=0,0,L1444/K1444)</f>
        <v>1</v>
      </c>
    </row>
    <row r="1445" spans="1:13" x14ac:dyDescent="0.25">
      <c r="A1445" t="s">
        <v>4</v>
      </c>
      <c r="B1445" s="3">
        <v>19</v>
      </c>
      <c r="C1445" s="3">
        <v>60</v>
      </c>
      <c r="D1445" s="3" t="s">
        <v>592</v>
      </c>
      <c r="E1445" s="4">
        <v>15.28</v>
      </c>
      <c r="F1445" s="4">
        <v>19.13</v>
      </c>
      <c r="G1445" s="4">
        <v>0</v>
      </c>
      <c r="H1445" s="4">
        <v>7</v>
      </c>
      <c r="I1445" s="4">
        <v>9</v>
      </c>
      <c r="J1445" s="4">
        <v>0</v>
      </c>
      <c r="K1445" s="4"/>
      <c r="L1445" s="4"/>
      <c r="M1445" s="5"/>
    </row>
    <row r="1446" spans="1:13" x14ac:dyDescent="0.25">
      <c r="A1446" t="s">
        <v>613</v>
      </c>
      <c r="B1446" s="3">
        <v>38</v>
      </c>
      <c r="C1446" s="3">
        <v>60</v>
      </c>
      <c r="D1446" s="3" t="s">
        <v>1200</v>
      </c>
      <c r="E1446" s="4">
        <v>17.59</v>
      </c>
      <c r="F1446" s="4">
        <v>20.5</v>
      </c>
      <c r="G1446" s="4">
        <v>0</v>
      </c>
      <c r="H1446" s="4">
        <v>11</v>
      </c>
      <c r="I1446" s="4">
        <v>11</v>
      </c>
      <c r="J1446" s="4">
        <v>0</v>
      </c>
      <c r="K1446" s="4">
        <f>AVERAGE(J1446:J1447)</f>
        <v>0</v>
      </c>
      <c r="L1446" s="4">
        <f>AVEDEV(J1446:J1447)</f>
        <v>0</v>
      </c>
      <c r="M1446" s="5">
        <f>IF(K1446=0,0,L1446/K1446)</f>
        <v>0</v>
      </c>
    </row>
    <row r="1447" spans="1:13" x14ac:dyDescent="0.25">
      <c r="A1447" t="s">
        <v>613</v>
      </c>
      <c r="B1447" s="3">
        <v>39</v>
      </c>
      <c r="C1447" s="3">
        <v>60</v>
      </c>
      <c r="D1447" s="3" t="s">
        <v>1200</v>
      </c>
      <c r="E1447" s="4">
        <v>16.91</v>
      </c>
      <c r="F1447" s="4">
        <v>20.5</v>
      </c>
      <c r="G1447" s="4">
        <v>0</v>
      </c>
      <c r="H1447" s="4">
        <v>11</v>
      </c>
      <c r="I1447" s="4">
        <v>11</v>
      </c>
      <c r="J1447" s="4">
        <v>0</v>
      </c>
      <c r="K1447" s="4"/>
      <c r="L1447" s="4"/>
      <c r="M1447" s="5"/>
    </row>
    <row r="1448" spans="1:13" x14ac:dyDescent="0.25">
      <c r="A1448" t="s">
        <v>1219</v>
      </c>
      <c r="B1448" s="3">
        <v>58</v>
      </c>
      <c r="C1448" s="3">
        <v>60</v>
      </c>
      <c r="D1448" s="3" t="s">
        <v>1806</v>
      </c>
      <c r="E1448" s="4">
        <v>20.74</v>
      </c>
      <c r="F1448" s="4">
        <v>19.87</v>
      </c>
      <c r="G1448" s="4">
        <v>0.87</v>
      </c>
      <c r="H1448" s="4">
        <v>8</v>
      </c>
      <c r="I1448" s="4">
        <v>11</v>
      </c>
      <c r="J1448" s="4">
        <v>0</v>
      </c>
      <c r="K1448" s="4">
        <f>AVERAGE(J1448:J1449)</f>
        <v>0</v>
      </c>
      <c r="L1448" s="4">
        <f>AVEDEV(J1448:J1449)</f>
        <v>0</v>
      </c>
      <c r="M1448" s="5">
        <f>IF(K1448=0,0,L1448/K1448)</f>
        <v>0</v>
      </c>
    </row>
    <row r="1449" spans="1:13" x14ac:dyDescent="0.25">
      <c r="A1449" t="s">
        <v>1219</v>
      </c>
      <c r="B1449" s="3">
        <v>59</v>
      </c>
      <c r="C1449" s="3">
        <v>60</v>
      </c>
      <c r="D1449" s="3" t="s">
        <v>1806</v>
      </c>
      <c r="E1449" s="4">
        <v>17.14</v>
      </c>
      <c r="F1449" s="4">
        <v>19.87</v>
      </c>
      <c r="G1449" s="4">
        <v>0</v>
      </c>
      <c r="H1449" s="4">
        <v>5</v>
      </c>
      <c r="I1449" s="4">
        <v>11</v>
      </c>
      <c r="J1449" s="4">
        <v>0</v>
      </c>
      <c r="K1449" s="4"/>
      <c r="L1449" s="4"/>
      <c r="M1449" s="5"/>
    </row>
    <row r="1450" spans="1:13" x14ac:dyDescent="0.25">
      <c r="A1450" t="s">
        <v>4</v>
      </c>
      <c r="B1450" s="3">
        <v>10</v>
      </c>
      <c r="C1450" s="3">
        <v>12</v>
      </c>
      <c r="D1450" s="3" t="s">
        <v>280</v>
      </c>
      <c r="E1450" s="4">
        <v>18.670000000000002</v>
      </c>
      <c r="F1450" s="4">
        <v>19.13</v>
      </c>
      <c r="G1450" s="4">
        <v>0</v>
      </c>
      <c r="H1450" s="4">
        <v>11</v>
      </c>
      <c r="I1450" s="4">
        <v>9</v>
      </c>
      <c r="J1450" s="4">
        <v>2</v>
      </c>
      <c r="K1450" s="4">
        <f>AVERAGE(J1450:J1451)</f>
        <v>1</v>
      </c>
      <c r="L1450" s="4">
        <f>AVEDEV(J1450:J1451)</f>
        <v>1</v>
      </c>
      <c r="M1450" s="5">
        <f>IF(K1450=0,0,L1450/K1450)</f>
        <v>1</v>
      </c>
    </row>
    <row r="1451" spans="1:13" x14ac:dyDescent="0.25">
      <c r="A1451" t="s">
        <v>4</v>
      </c>
      <c r="B1451" s="3">
        <v>11</v>
      </c>
      <c r="C1451" s="3">
        <v>12</v>
      </c>
      <c r="D1451" s="3" t="s">
        <v>280</v>
      </c>
      <c r="E1451" s="4">
        <v>17.89</v>
      </c>
      <c r="F1451" s="4">
        <v>19.13</v>
      </c>
      <c r="G1451" s="4">
        <v>0</v>
      </c>
      <c r="H1451" s="4">
        <v>9</v>
      </c>
      <c r="I1451" s="4">
        <v>9</v>
      </c>
      <c r="J1451" s="4">
        <v>0</v>
      </c>
      <c r="K1451" s="4"/>
      <c r="L1451" s="4"/>
      <c r="M1451" s="5"/>
    </row>
    <row r="1452" spans="1:13" x14ac:dyDescent="0.25">
      <c r="A1452" t="s">
        <v>613</v>
      </c>
      <c r="B1452" s="3">
        <v>30</v>
      </c>
      <c r="C1452" s="3">
        <v>12</v>
      </c>
      <c r="D1452" s="3" t="s">
        <v>888</v>
      </c>
      <c r="E1452" s="4">
        <v>18.71</v>
      </c>
      <c r="F1452" s="4">
        <v>20.5</v>
      </c>
      <c r="G1452" s="4">
        <v>0</v>
      </c>
      <c r="H1452" s="4">
        <v>8</v>
      </c>
      <c r="I1452" s="4">
        <v>11</v>
      </c>
      <c r="J1452" s="4">
        <v>0</v>
      </c>
      <c r="K1452" s="4">
        <f>AVERAGE(J1452:J1453)</f>
        <v>0</v>
      </c>
      <c r="L1452" s="4">
        <f>AVEDEV(J1452:J1453)</f>
        <v>0</v>
      </c>
      <c r="M1452" s="5">
        <f>IF(K1452=0,0,L1452/K1452)</f>
        <v>0</v>
      </c>
    </row>
    <row r="1453" spans="1:13" x14ac:dyDescent="0.25">
      <c r="A1453" t="s">
        <v>613</v>
      </c>
      <c r="B1453" s="3">
        <v>31</v>
      </c>
      <c r="C1453" s="3">
        <v>12</v>
      </c>
      <c r="D1453" s="3" t="s">
        <v>888</v>
      </c>
      <c r="E1453" s="4">
        <v>17.8</v>
      </c>
      <c r="F1453" s="4">
        <v>20.5</v>
      </c>
      <c r="G1453" s="4">
        <v>0</v>
      </c>
      <c r="H1453" s="4">
        <v>9</v>
      </c>
      <c r="I1453" s="4">
        <v>11</v>
      </c>
      <c r="J1453" s="4">
        <v>0</v>
      </c>
      <c r="K1453" s="4"/>
      <c r="L1453" s="4"/>
      <c r="M1453" s="5"/>
    </row>
    <row r="1454" spans="1:13" x14ac:dyDescent="0.25">
      <c r="A1454" t="s">
        <v>1219</v>
      </c>
      <c r="B1454" s="3">
        <v>50</v>
      </c>
      <c r="C1454" s="3">
        <v>12</v>
      </c>
      <c r="D1454" s="3" t="s">
        <v>1494</v>
      </c>
      <c r="E1454" s="4">
        <v>19.239999999999998</v>
      </c>
      <c r="F1454" s="4">
        <v>19.87</v>
      </c>
      <c r="G1454" s="4">
        <v>0</v>
      </c>
      <c r="H1454" s="4">
        <v>6</v>
      </c>
      <c r="I1454" s="4">
        <v>11</v>
      </c>
      <c r="J1454" s="4">
        <v>0</v>
      </c>
      <c r="K1454" s="4">
        <f>AVERAGE(J1454:J1455)</f>
        <v>0</v>
      </c>
      <c r="L1454" s="4">
        <f>AVEDEV(J1454:J1455)</f>
        <v>0</v>
      </c>
      <c r="M1454" s="5">
        <f>IF(K1454=0,0,L1454/K1454)</f>
        <v>0</v>
      </c>
    </row>
    <row r="1455" spans="1:13" x14ac:dyDescent="0.25">
      <c r="A1455" t="s">
        <v>1219</v>
      </c>
      <c r="B1455" s="3">
        <v>51</v>
      </c>
      <c r="C1455" s="3">
        <v>12</v>
      </c>
      <c r="D1455" s="3" t="s">
        <v>1494</v>
      </c>
      <c r="E1455" s="4">
        <v>14.71</v>
      </c>
      <c r="F1455" s="4">
        <v>19.87</v>
      </c>
      <c r="G1455" s="4">
        <v>0</v>
      </c>
      <c r="H1455" s="4">
        <v>3</v>
      </c>
      <c r="I1455" s="4">
        <v>11</v>
      </c>
      <c r="J1455" s="4">
        <v>0</v>
      </c>
      <c r="K1455" s="4"/>
      <c r="L1455" s="4"/>
      <c r="M1455" s="5"/>
    </row>
    <row r="1456" spans="1:13" x14ac:dyDescent="0.25">
      <c r="A1456" t="s">
        <v>4</v>
      </c>
      <c r="B1456" s="3">
        <v>8</v>
      </c>
      <c r="C1456" s="3">
        <v>44</v>
      </c>
      <c r="D1456" s="3" t="s">
        <v>246</v>
      </c>
      <c r="E1456" s="4">
        <v>11.95</v>
      </c>
      <c r="F1456" s="4">
        <v>19.13</v>
      </c>
      <c r="G1456" s="4">
        <v>0</v>
      </c>
      <c r="H1456" s="4">
        <v>0</v>
      </c>
      <c r="I1456" s="4">
        <v>9</v>
      </c>
      <c r="J1456" s="4">
        <v>0</v>
      </c>
      <c r="K1456" s="4">
        <f>AVERAGE(J1456:J1457)</f>
        <v>1</v>
      </c>
      <c r="L1456" s="4">
        <f>AVEDEV(J1456:J1457)</f>
        <v>1</v>
      </c>
      <c r="M1456" s="5">
        <f>IF(K1456=0,0,L1456/K1456)</f>
        <v>1</v>
      </c>
    </row>
    <row r="1457" spans="1:13" x14ac:dyDescent="0.25">
      <c r="A1457" t="s">
        <v>4</v>
      </c>
      <c r="B1457" s="3">
        <v>9</v>
      </c>
      <c r="C1457" s="3">
        <v>44</v>
      </c>
      <c r="D1457" s="3" t="s">
        <v>246</v>
      </c>
      <c r="E1457" s="4">
        <v>21.06</v>
      </c>
      <c r="F1457" s="4">
        <v>19.13</v>
      </c>
      <c r="G1457" s="4">
        <v>1.93</v>
      </c>
      <c r="H1457" s="4">
        <v>11</v>
      </c>
      <c r="I1457" s="4">
        <v>9</v>
      </c>
      <c r="J1457" s="4">
        <v>2</v>
      </c>
      <c r="K1457" s="4"/>
      <c r="L1457" s="4"/>
      <c r="M1457" s="5"/>
    </row>
    <row r="1458" spans="1:13" x14ac:dyDescent="0.25">
      <c r="A1458" t="s">
        <v>613</v>
      </c>
      <c r="B1458" s="3">
        <v>28</v>
      </c>
      <c r="C1458" s="3">
        <v>44</v>
      </c>
      <c r="D1458" s="3" t="s">
        <v>854</v>
      </c>
      <c r="E1458" s="4">
        <v>18.79</v>
      </c>
      <c r="F1458" s="4">
        <v>20.5</v>
      </c>
      <c r="G1458" s="4">
        <v>0</v>
      </c>
      <c r="H1458" s="4">
        <v>12</v>
      </c>
      <c r="I1458" s="4">
        <v>11</v>
      </c>
      <c r="J1458" s="4">
        <v>1</v>
      </c>
      <c r="K1458" s="4">
        <f>AVERAGE(J1458:J1459)</f>
        <v>4</v>
      </c>
      <c r="L1458" s="4">
        <f>AVEDEV(J1458:J1459)</f>
        <v>3</v>
      </c>
      <c r="M1458" s="5">
        <f>IF(K1458=0,0,L1458/K1458)</f>
        <v>0.75</v>
      </c>
    </row>
    <row r="1459" spans="1:13" x14ac:dyDescent="0.25">
      <c r="A1459" t="s">
        <v>613</v>
      </c>
      <c r="B1459" s="3">
        <v>29</v>
      </c>
      <c r="C1459" s="3">
        <v>44</v>
      </c>
      <c r="D1459" s="3" t="s">
        <v>854</v>
      </c>
      <c r="E1459" s="4">
        <v>26.91</v>
      </c>
      <c r="F1459" s="4">
        <v>20.5</v>
      </c>
      <c r="G1459" s="4">
        <v>6.41</v>
      </c>
      <c r="H1459" s="4">
        <v>18</v>
      </c>
      <c r="I1459" s="4">
        <v>11</v>
      </c>
      <c r="J1459" s="4">
        <v>7</v>
      </c>
      <c r="K1459" s="4"/>
      <c r="L1459" s="4"/>
      <c r="M1459" s="5"/>
    </row>
    <row r="1460" spans="1:13" x14ac:dyDescent="0.25">
      <c r="A1460" t="s">
        <v>1219</v>
      </c>
      <c r="B1460" s="3">
        <v>48</v>
      </c>
      <c r="C1460" s="3">
        <v>44</v>
      </c>
      <c r="D1460" s="3" t="s">
        <v>1460</v>
      </c>
      <c r="E1460" s="4">
        <v>24.39</v>
      </c>
      <c r="F1460" s="4">
        <v>19.87</v>
      </c>
      <c r="G1460" s="4">
        <v>4.5199999999999996</v>
      </c>
      <c r="H1460" s="4">
        <v>19</v>
      </c>
      <c r="I1460" s="4">
        <v>11</v>
      </c>
      <c r="J1460" s="4">
        <v>8</v>
      </c>
      <c r="K1460" s="4">
        <f>AVERAGE(J1460:J1461)</f>
        <v>5.5</v>
      </c>
      <c r="L1460" s="4">
        <f>AVEDEV(J1460:J1461)</f>
        <v>2.5</v>
      </c>
      <c r="M1460" s="5">
        <f>IF(K1460=0,0,L1460/K1460)</f>
        <v>0.45454545454545453</v>
      </c>
    </row>
    <row r="1461" spans="1:13" x14ac:dyDescent="0.25">
      <c r="A1461" t="s">
        <v>1219</v>
      </c>
      <c r="B1461" s="3">
        <v>49</v>
      </c>
      <c r="C1461" s="3">
        <v>44</v>
      </c>
      <c r="D1461" s="3" t="s">
        <v>1460</v>
      </c>
      <c r="E1461" s="4">
        <v>20.82</v>
      </c>
      <c r="F1461" s="4">
        <v>19.87</v>
      </c>
      <c r="G1461" s="4">
        <v>0.95</v>
      </c>
      <c r="H1461" s="4">
        <v>14</v>
      </c>
      <c r="I1461" s="4">
        <v>11</v>
      </c>
      <c r="J1461" s="4">
        <v>3</v>
      </c>
      <c r="K1461" s="4"/>
      <c r="L1461" s="4"/>
      <c r="M1461" s="5"/>
    </row>
    <row r="1462" spans="1:13" x14ac:dyDescent="0.25">
      <c r="A1462" t="s">
        <v>4</v>
      </c>
      <c r="B1462" s="3">
        <v>18</v>
      </c>
      <c r="C1462" s="3">
        <v>25</v>
      </c>
      <c r="D1462" s="3" t="s">
        <v>557</v>
      </c>
      <c r="E1462" s="4">
        <v>20.65</v>
      </c>
      <c r="F1462" s="4">
        <v>19.13</v>
      </c>
      <c r="G1462" s="4">
        <v>1.52</v>
      </c>
      <c r="H1462" s="4">
        <v>13</v>
      </c>
      <c r="I1462" s="4">
        <v>9</v>
      </c>
      <c r="J1462" s="4">
        <v>4</v>
      </c>
      <c r="K1462" s="4">
        <f>AVERAGE(J1462:J1463)</f>
        <v>5</v>
      </c>
      <c r="L1462" s="4">
        <f>AVEDEV(J1462:J1463)</f>
        <v>1</v>
      </c>
      <c r="M1462" s="5">
        <f>IF(K1462=0,0,L1462/K1462)</f>
        <v>0.2</v>
      </c>
    </row>
    <row r="1463" spans="1:13" x14ac:dyDescent="0.25">
      <c r="A1463" t="s">
        <v>4</v>
      </c>
      <c r="B1463" s="3">
        <v>19</v>
      </c>
      <c r="C1463" s="3">
        <v>25</v>
      </c>
      <c r="D1463" s="3" t="s">
        <v>557</v>
      </c>
      <c r="E1463" s="4">
        <v>22.94</v>
      </c>
      <c r="F1463" s="4">
        <v>19.13</v>
      </c>
      <c r="G1463" s="4">
        <v>3.8</v>
      </c>
      <c r="H1463" s="4">
        <v>15</v>
      </c>
      <c r="I1463" s="4">
        <v>9</v>
      </c>
      <c r="J1463" s="4">
        <v>6</v>
      </c>
      <c r="K1463" s="4"/>
      <c r="L1463" s="4"/>
      <c r="M1463" s="5"/>
    </row>
    <row r="1464" spans="1:13" x14ac:dyDescent="0.25">
      <c r="A1464" t="s">
        <v>613</v>
      </c>
      <c r="B1464" s="3">
        <v>38</v>
      </c>
      <c r="C1464" s="3">
        <v>25</v>
      </c>
      <c r="D1464" s="3" t="s">
        <v>1165</v>
      </c>
      <c r="E1464" s="4">
        <v>22.28</v>
      </c>
      <c r="F1464" s="4">
        <v>20.5</v>
      </c>
      <c r="G1464" s="4">
        <v>1.78</v>
      </c>
      <c r="H1464" s="4">
        <v>16</v>
      </c>
      <c r="I1464" s="4">
        <v>11</v>
      </c>
      <c r="J1464" s="4">
        <v>5</v>
      </c>
      <c r="K1464" s="4">
        <f>AVERAGE(J1464:J1465)</f>
        <v>5.5</v>
      </c>
      <c r="L1464" s="4">
        <f>AVEDEV(J1464:J1465)</f>
        <v>0.5</v>
      </c>
      <c r="M1464" s="5">
        <f>IF(K1464=0,0,L1464/K1464)</f>
        <v>9.0909090909090912E-2</v>
      </c>
    </row>
    <row r="1465" spans="1:13" x14ac:dyDescent="0.25">
      <c r="A1465" t="s">
        <v>613</v>
      </c>
      <c r="B1465" s="3">
        <v>39</v>
      </c>
      <c r="C1465" s="3">
        <v>25</v>
      </c>
      <c r="D1465" s="3" t="s">
        <v>1165</v>
      </c>
      <c r="E1465" s="4">
        <v>22.32</v>
      </c>
      <c r="F1465" s="4">
        <v>20.5</v>
      </c>
      <c r="G1465" s="4">
        <v>1.82</v>
      </c>
      <c r="H1465" s="4">
        <v>17</v>
      </c>
      <c r="I1465" s="4">
        <v>11</v>
      </c>
      <c r="J1465" s="4">
        <v>6</v>
      </c>
      <c r="K1465" s="4"/>
      <c r="L1465" s="4"/>
      <c r="M1465" s="5"/>
    </row>
    <row r="1466" spans="1:13" x14ac:dyDescent="0.25">
      <c r="A1466" t="s">
        <v>1219</v>
      </c>
      <c r="B1466" s="3">
        <v>58</v>
      </c>
      <c r="C1466" s="3">
        <v>25</v>
      </c>
      <c r="D1466" s="3" t="s">
        <v>1771</v>
      </c>
      <c r="E1466" s="4">
        <v>22.38</v>
      </c>
      <c r="F1466" s="4">
        <v>19.87</v>
      </c>
      <c r="G1466" s="4">
        <v>2.5099999999999998</v>
      </c>
      <c r="H1466" s="4">
        <v>14</v>
      </c>
      <c r="I1466" s="4">
        <v>11</v>
      </c>
      <c r="J1466" s="4">
        <v>3</v>
      </c>
      <c r="K1466" s="4">
        <f>AVERAGE(J1466:J1467)</f>
        <v>3.5</v>
      </c>
      <c r="L1466" s="4">
        <f>AVEDEV(J1466:J1467)</f>
        <v>0.5</v>
      </c>
      <c r="M1466" s="5">
        <f>IF(K1466=0,0,L1466/K1466)</f>
        <v>0.14285714285714285</v>
      </c>
    </row>
    <row r="1467" spans="1:13" x14ac:dyDescent="0.25">
      <c r="A1467" t="s">
        <v>1219</v>
      </c>
      <c r="B1467" s="3">
        <v>59</v>
      </c>
      <c r="C1467" s="3">
        <v>25</v>
      </c>
      <c r="D1467" s="3" t="s">
        <v>1771</v>
      </c>
      <c r="E1467" s="4">
        <v>24.27</v>
      </c>
      <c r="F1467" s="4">
        <v>19.87</v>
      </c>
      <c r="G1467" s="4">
        <v>4.4000000000000004</v>
      </c>
      <c r="H1467" s="4">
        <v>15</v>
      </c>
      <c r="I1467" s="4">
        <v>11</v>
      </c>
      <c r="J1467" s="4">
        <v>4</v>
      </c>
      <c r="K1467" s="4"/>
      <c r="L1467" s="4"/>
      <c r="M1467" s="5"/>
    </row>
    <row r="1468" spans="1:13" x14ac:dyDescent="0.25">
      <c r="A1468" t="s">
        <v>4</v>
      </c>
      <c r="B1468" s="3">
        <v>14</v>
      </c>
      <c r="C1468" s="3">
        <v>45</v>
      </c>
      <c r="D1468" s="3" t="s">
        <v>445</v>
      </c>
      <c r="E1468" s="4">
        <v>18.84</v>
      </c>
      <c r="F1468" s="4">
        <v>19.13</v>
      </c>
      <c r="G1468" s="4">
        <v>0</v>
      </c>
      <c r="H1468" s="4">
        <v>9</v>
      </c>
      <c r="I1468" s="4">
        <v>9</v>
      </c>
      <c r="J1468" s="4">
        <v>0</v>
      </c>
      <c r="K1468" s="4">
        <f>AVERAGE(J1468:J1469)</f>
        <v>2</v>
      </c>
      <c r="L1468" s="4">
        <f>AVEDEV(J1468:J1469)</f>
        <v>2</v>
      </c>
      <c r="M1468" s="5">
        <f>IF(K1468=0,0,L1468/K1468)</f>
        <v>1</v>
      </c>
    </row>
    <row r="1469" spans="1:13" x14ac:dyDescent="0.25">
      <c r="A1469" t="s">
        <v>4</v>
      </c>
      <c r="B1469" s="3">
        <v>15</v>
      </c>
      <c r="C1469" s="3">
        <v>45</v>
      </c>
      <c r="D1469" s="3" t="s">
        <v>445</v>
      </c>
      <c r="E1469" s="4">
        <v>19.32</v>
      </c>
      <c r="F1469" s="4">
        <v>19.13</v>
      </c>
      <c r="G1469" s="4">
        <v>0.19</v>
      </c>
      <c r="H1469" s="4">
        <v>13</v>
      </c>
      <c r="I1469" s="4">
        <v>9</v>
      </c>
      <c r="J1469" s="4">
        <v>4</v>
      </c>
      <c r="K1469" s="4"/>
      <c r="L1469" s="4"/>
      <c r="M1469" s="5"/>
    </row>
    <row r="1470" spans="1:13" x14ac:dyDescent="0.25">
      <c r="A1470" t="s">
        <v>613</v>
      </c>
      <c r="B1470" s="3">
        <v>34</v>
      </c>
      <c r="C1470" s="3">
        <v>45</v>
      </c>
      <c r="D1470" s="3" t="s">
        <v>1053</v>
      </c>
      <c r="E1470" s="4">
        <v>26.59</v>
      </c>
      <c r="F1470" s="4">
        <v>20.5</v>
      </c>
      <c r="G1470" s="4">
        <v>6.09</v>
      </c>
      <c r="H1470" s="4">
        <v>19</v>
      </c>
      <c r="I1470" s="4">
        <v>11</v>
      </c>
      <c r="J1470" s="4">
        <v>8</v>
      </c>
      <c r="K1470" s="4">
        <f>AVERAGE(J1470:J1471)</f>
        <v>7</v>
      </c>
      <c r="L1470" s="4">
        <f>AVEDEV(J1470:J1471)</f>
        <v>1</v>
      </c>
      <c r="M1470" s="5">
        <f>IF(K1470=0,0,L1470/K1470)</f>
        <v>0.14285714285714285</v>
      </c>
    </row>
    <row r="1471" spans="1:13" x14ac:dyDescent="0.25">
      <c r="A1471" t="s">
        <v>613</v>
      </c>
      <c r="B1471" s="3">
        <v>35</v>
      </c>
      <c r="C1471" s="3">
        <v>45</v>
      </c>
      <c r="D1471" s="3" t="s">
        <v>1053</v>
      </c>
      <c r="E1471" s="4">
        <v>25.41</v>
      </c>
      <c r="F1471" s="4">
        <v>20.5</v>
      </c>
      <c r="G1471" s="4">
        <v>4.91</v>
      </c>
      <c r="H1471" s="4">
        <v>17</v>
      </c>
      <c r="I1471" s="4">
        <v>11</v>
      </c>
      <c r="J1471" s="4">
        <v>6</v>
      </c>
      <c r="K1471" s="4"/>
      <c r="L1471" s="4"/>
      <c r="M1471" s="5"/>
    </row>
    <row r="1472" spans="1:13" x14ac:dyDescent="0.25">
      <c r="A1472" t="s">
        <v>1219</v>
      </c>
      <c r="B1472" s="3">
        <v>54</v>
      </c>
      <c r="C1472" s="3">
        <v>45</v>
      </c>
      <c r="D1472" s="3" t="s">
        <v>1659</v>
      </c>
      <c r="E1472" s="4">
        <v>28.7</v>
      </c>
      <c r="F1472" s="4">
        <v>19.87</v>
      </c>
      <c r="G1472" s="4">
        <v>8.83</v>
      </c>
      <c r="H1472" s="4">
        <v>24</v>
      </c>
      <c r="I1472" s="4">
        <v>11</v>
      </c>
      <c r="J1472" s="4">
        <v>13</v>
      </c>
      <c r="K1472" s="4">
        <f>AVERAGE(J1472:J1473)</f>
        <v>7.5</v>
      </c>
      <c r="L1472" s="4">
        <f>AVEDEV(J1472:J1473)</f>
        <v>5.5</v>
      </c>
      <c r="M1472" s="5">
        <f>IF(K1472=0,0,L1472/K1472)</f>
        <v>0.73333333333333328</v>
      </c>
    </row>
    <row r="1473" spans="1:13" x14ac:dyDescent="0.25">
      <c r="A1473" t="s">
        <v>1219</v>
      </c>
      <c r="B1473" s="3">
        <v>55</v>
      </c>
      <c r="C1473" s="3">
        <v>45</v>
      </c>
      <c r="D1473" s="3" t="s">
        <v>1659</v>
      </c>
      <c r="E1473" s="4">
        <v>20.43</v>
      </c>
      <c r="F1473" s="4">
        <v>19.87</v>
      </c>
      <c r="G1473" s="4">
        <v>0.56000000000000005</v>
      </c>
      <c r="H1473" s="4">
        <v>13</v>
      </c>
      <c r="I1473" s="4">
        <v>11</v>
      </c>
      <c r="J1473" s="4">
        <v>2</v>
      </c>
      <c r="K1473" s="4"/>
      <c r="L1473" s="4"/>
      <c r="M1473" s="5"/>
    </row>
    <row r="1474" spans="1:13" x14ac:dyDescent="0.25">
      <c r="A1474" t="s">
        <v>4</v>
      </c>
      <c r="B1474" s="3">
        <v>2</v>
      </c>
      <c r="C1474" s="3">
        <v>24</v>
      </c>
      <c r="D1474" s="3" t="s">
        <v>28</v>
      </c>
      <c r="E1474" s="4">
        <v>16.510000000000002</v>
      </c>
      <c r="F1474" s="4">
        <v>19.13</v>
      </c>
      <c r="G1474" s="4">
        <v>0</v>
      </c>
      <c r="H1474" s="4">
        <v>7</v>
      </c>
      <c r="I1474" s="4">
        <v>9</v>
      </c>
      <c r="J1474" s="4">
        <v>0</v>
      </c>
      <c r="K1474" s="4">
        <f>AVERAGE(J1474:J1475)</f>
        <v>0</v>
      </c>
      <c r="L1474" s="4">
        <f>AVEDEV(J1474:J1475)</f>
        <v>0</v>
      </c>
      <c r="M1474" s="5">
        <f>IF(K1474=0,0,L1474/K1474)</f>
        <v>0</v>
      </c>
    </row>
    <row r="1475" spans="1:13" x14ac:dyDescent="0.25">
      <c r="A1475" t="s">
        <v>4</v>
      </c>
      <c r="B1475" s="3">
        <v>3</v>
      </c>
      <c r="C1475" s="3">
        <v>24</v>
      </c>
      <c r="D1475" s="3" t="s">
        <v>28</v>
      </c>
      <c r="E1475" s="4">
        <v>15.82</v>
      </c>
      <c r="F1475" s="4">
        <v>19.13</v>
      </c>
      <c r="G1475" s="4">
        <v>0</v>
      </c>
      <c r="H1475" s="4">
        <v>5</v>
      </c>
      <c r="I1475" s="4">
        <v>9</v>
      </c>
      <c r="J1475" s="4">
        <v>0</v>
      </c>
      <c r="K1475" s="4"/>
      <c r="L1475" s="4"/>
      <c r="M1475" s="5"/>
    </row>
    <row r="1476" spans="1:13" x14ac:dyDescent="0.25">
      <c r="A1476" t="s">
        <v>613</v>
      </c>
      <c r="B1476" s="3">
        <v>22</v>
      </c>
      <c r="C1476" s="3">
        <v>24</v>
      </c>
      <c r="D1476" s="3" t="s">
        <v>636</v>
      </c>
      <c r="E1476" s="4">
        <v>16.45</v>
      </c>
      <c r="F1476" s="4">
        <v>20.5</v>
      </c>
      <c r="G1476" s="4">
        <v>0</v>
      </c>
      <c r="H1476" s="4">
        <v>5</v>
      </c>
      <c r="I1476" s="4">
        <v>11</v>
      </c>
      <c r="J1476" s="4">
        <v>0</v>
      </c>
      <c r="K1476" s="4">
        <f>AVERAGE(J1476:J1477)</f>
        <v>0</v>
      </c>
      <c r="L1476" s="4">
        <f>AVEDEV(J1476:J1477)</f>
        <v>0</v>
      </c>
      <c r="M1476" s="5">
        <f>IF(K1476=0,0,L1476/K1476)</f>
        <v>0</v>
      </c>
    </row>
    <row r="1477" spans="1:13" x14ac:dyDescent="0.25">
      <c r="A1477" t="s">
        <v>613</v>
      </c>
      <c r="B1477" s="3">
        <v>23</v>
      </c>
      <c r="C1477" s="3">
        <v>24</v>
      </c>
      <c r="D1477" s="3" t="s">
        <v>636</v>
      </c>
      <c r="E1477" s="4">
        <v>13.46</v>
      </c>
      <c r="F1477" s="4">
        <v>20.5</v>
      </c>
      <c r="G1477" s="4">
        <v>0</v>
      </c>
      <c r="H1477" s="4">
        <v>0</v>
      </c>
      <c r="I1477" s="4">
        <v>11</v>
      </c>
      <c r="J1477" s="4">
        <v>0</v>
      </c>
      <c r="K1477" s="4"/>
      <c r="L1477" s="4"/>
      <c r="M1477" s="5"/>
    </row>
    <row r="1478" spans="1:13" x14ac:dyDescent="0.25">
      <c r="A1478" t="s">
        <v>1219</v>
      </c>
      <c r="B1478" s="3">
        <v>42</v>
      </c>
      <c r="C1478" s="3">
        <v>24</v>
      </c>
      <c r="D1478" s="3" t="s">
        <v>1242</v>
      </c>
      <c r="E1478" s="4">
        <v>14.81</v>
      </c>
      <c r="F1478" s="4">
        <v>19.87</v>
      </c>
      <c r="G1478" s="4">
        <v>0</v>
      </c>
      <c r="H1478" s="4">
        <v>1.5</v>
      </c>
      <c r="I1478" s="4">
        <v>11</v>
      </c>
      <c r="J1478" s="4">
        <v>0</v>
      </c>
      <c r="K1478" s="4">
        <f>AVERAGE(J1478:J1479)</f>
        <v>0</v>
      </c>
      <c r="L1478" s="4">
        <f>AVEDEV(J1478:J1479)</f>
        <v>0</v>
      </c>
      <c r="M1478" s="5">
        <f>IF(K1478=0,0,L1478/K1478)</f>
        <v>0</v>
      </c>
    </row>
    <row r="1479" spans="1:13" x14ac:dyDescent="0.25">
      <c r="A1479" t="s">
        <v>1219</v>
      </c>
      <c r="B1479" s="3">
        <v>43</v>
      </c>
      <c r="C1479" s="3">
        <v>24</v>
      </c>
      <c r="D1479" s="3" t="s">
        <v>1242</v>
      </c>
      <c r="E1479" s="4">
        <v>18.11</v>
      </c>
      <c r="F1479" s="4">
        <v>19.87</v>
      </c>
      <c r="G1479" s="4">
        <v>0</v>
      </c>
      <c r="H1479" s="4">
        <v>11</v>
      </c>
      <c r="I1479" s="4">
        <v>11</v>
      </c>
      <c r="J1479" s="4">
        <v>0</v>
      </c>
      <c r="K1479" s="4"/>
      <c r="L1479" s="4"/>
      <c r="M1479" s="5"/>
    </row>
    <row r="1480" spans="1:13" x14ac:dyDescent="0.25">
      <c r="A1480" t="s">
        <v>4</v>
      </c>
      <c r="B1480" s="3">
        <v>16</v>
      </c>
      <c r="C1480" s="3">
        <v>10</v>
      </c>
      <c r="D1480" s="3" t="s">
        <v>476</v>
      </c>
      <c r="E1480" s="4">
        <v>19.05</v>
      </c>
      <c r="F1480" s="4">
        <v>19.13</v>
      </c>
      <c r="G1480" s="4">
        <v>0</v>
      </c>
      <c r="H1480" s="4">
        <v>13</v>
      </c>
      <c r="I1480" s="4">
        <v>9</v>
      </c>
      <c r="J1480" s="4">
        <v>4</v>
      </c>
      <c r="K1480" s="4">
        <f>AVERAGE(J1480:J1481)</f>
        <v>2</v>
      </c>
      <c r="L1480" s="4">
        <f>AVEDEV(J1480:J1481)</f>
        <v>2</v>
      </c>
      <c r="M1480" s="5">
        <f>IF(K1480=0,0,L1480/K1480)</f>
        <v>1</v>
      </c>
    </row>
    <row r="1481" spans="1:13" x14ac:dyDescent="0.25">
      <c r="A1481" t="s">
        <v>4</v>
      </c>
      <c r="B1481" s="3">
        <v>17</v>
      </c>
      <c r="C1481" s="3">
        <v>10</v>
      </c>
      <c r="D1481" s="3" t="s">
        <v>476</v>
      </c>
      <c r="E1481" s="4">
        <v>16.29</v>
      </c>
      <c r="F1481" s="4">
        <v>19.13</v>
      </c>
      <c r="G1481" s="4">
        <v>0</v>
      </c>
      <c r="H1481" s="4">
        <v>7</v>
      </c>
      <c r="I1481" s="4">
        <v>9</v>
      </c>
      <c r="J1481" s="4">
        <v>0</v>
      </c>
      <c r="K1481" s="4"/>
      <c r="L1481" s="4"/>
      <c r="M1481" s="5"/>
    </row>
    <row r="1482" spans="1:13" x14ac:dyDescent="0.25">
      <c r="A1482" t="s">
        <v>613</v>
      </c>
      <c r="B1482" s="3">
        <v>36</v>
      </c>
      <c r="C1482" s="3">
        <v>10</v>
      </c>
      <c r="D1482" s="3" t="s">
        <v>1084</v>
      </c>
      <c r="E1482" s="4">
        <v>20.92</v>
      </c>
      <c r="F1482" s="4">
        <v>20.5</v>
      </c>
      <c r="G1482" s="4">
        <v>0.42</v>
      </c>
      <c r="H1482" s="4">
        <v>11</v>
      </c>
      <c r="I1482" s="4">
        <v>11</v>
      </c>
      <c r="J1482" s="4">
        <v>0</v>
      </c>
      <c r="K1482" s="4">
        <f>AVERAGE(J1482:J1483)</f>
        <v>7.5</v>
      </c>
      <c r="L1482" s="4">
        <f>AVEDEV(J1482:J1483)</f>
        <v>7.5</v>
      </c>
      <c r="M1482" s="5">
        <f>IF(K1482=0,0,L1482/K1482)</f>
        <v>1</v>
      </c>
    </row>
    <row r="1483" spans="1:13" x14ac:dyDescent="0.25">
      <c r="A1483" t="s">
        <v>613</v>
      </c>
      <c r="B1483" s="3">
        <v>37</v>
      </c>
      <c r="C1483" s="3">
        <v>10</v>
      </c>
      <c r="D1483" s="3" t="s">
        <v>1084</v>
      </c>
      <c r="E1483" s="4">
        <v>28.34</v>
      </c>
      <c r="F1483" s="4">
        <v>20.5</v>
      </c>
      <c r="G1483" s="4">
        <v>7.84</v>
      </c>
      <c r="H1483" s="4">
        <v>26</v>
      </c>
      <c r="I1483" s="4">
        <v>11</v>
      </c>
      <c r="J1483" s="4">
        <v>15</v>
      </c>
      <c r="K1483" s="4"/>
      <c r="L1483" s="4"/>
      <c r="M1483" s="5"/>
    </row>
    <row r="1484" spans="1:13" x14ac:dyDescent="0.25">
      <c r="A1484" t="s">
        <v>1219</v>
      </c>
      <c r="B1484" s="3">
        <v>56</v>
      </c>
      <c r="C1484" s="3">
        <v>10</v>
      </c>
      <c r="D1484" s="3" t="s">
        <v>1690</v>
      </c>
      <c r="E1484" s="4">
        <v>23.37</v>
      </c>
      <c r="F1484" s="4">
        <v>19.87</v>
      </c>
      <c r="G1484" s="4">
        <v>3.5</v>
      </c>
      <c r="H1484" s="4">
        <v>15</v>
      </c>
      <c r="I1484" s="4">
        <v>11</v>
      </c>
      <c r="J1484" s="4">
        <v>4</v>
      </c>
      <c r="K1484" s="4">
        <f>AVERAGE(J1484:J1485)</f>
        <v>6</v>
      </c>
      <c r="L1484" s="4">
        <f>AVEDEV(J1484:J1485)</f>
        <v>2</v>
      </c>
      <c r="M1484" s="5">
        <f>IF(K1484=0,0,L1484/K1484)</f>
        <v>0.33333333333333331</v>
      </c>
    </row>
    <row r="1485" spans="1:13" x14ac:dyDescent="0.25">
      <c r="A1485" t="s">
        <v>1219</v>
      </c>
      <c r="B1485" s="3">
        <v>57</v>
      </c>
      <c r="C1485" s="3">
        <v>10</v>
      </c>
      <c r="D1485" s="3" t="s">
        <v>1690</v>
      </c>
      <c r="E1485" s="4">
        <v>24.64</v>
      </c>
      <c r="F1485" s="4">
        <v>19.87</v>
      </c>
      <c r="G1485" s="4">
        <v>4.7699999999999996</v>
      </c>
      <c r="H1485" s="4">
        <v>19</v>
      </c>
      <c r="I1485" s="4">
        <v>11</v>
      </c>
      <c r="J1485" s="4">
        <v>8</v>
      </c>
      <c r="K1485" s="4"/>
      <c r="L1485" s="4"/>
      <c r="M1485" s="5"/>
    </row>
    <row r="1486" spans="1:13" x14ac:dyDescent="0.25">
      <c r="A1486" t="s">
        <v>4</v>
      </c>
      <c r="B1486" s="3">
        <v>18</v>
      </c>
      <c r="C1486" s="3">
        <v>36</v>
      </c>
      <c r="D1486" s="3" t="s">
        <v>568</v>
      </c>
      <c r="E1486" s="4">
        <v>15.48</v>
      </c>
      <c r="F1486" s="4">
        <v>19.13</v>
      </c>
      <c r="G1486" s="4">
        <v>0</v>
      </c>
      <c r="H1486" s="4">
        <v>3</v>
      </c>
      <c r="I1486" s="4">
        <v>9</v>
      </c>
      <c r="J1486" s="4">
        <v>0</v>
      </c>
      <c r="K1486" s="4">
        <f>AVERAGE(J1486:J1487)</f>
        <v>1</v>
      </c>
      <c r="L1486" s="4">
        <f>AVEDEV(J1486:J1487)</f>
        <v>1</v>
      </c>
      <c r="M1486" s="5">
        <f>IF(K1486=0,0,L1486/K1486)</f>
        <v>1</v>
      </c>
    </row>
    <row r="1487" spans="1:13" x14ac:dyDescent="0.25">
      <c r="A1487" t="s">
        <v>4</v>
      </c>
      <c r="B1487" s="3">
        <v>19</v>
      </c>
      <c r="C1487" s="3">
        <v>36</v>
      </c>
      <c r="D1487" s="3" t="s">
        <v>568</v>
      </c>
      <c r="E1487" s="4">
        <v>19.739999999999998</v>
      </c>
      <c r="F1487" s="4">
        <v>19.13</v>
      </c>
      <c r="G1487" s="4">
        <v>0.61</v>
      </c>
      <c r="H1487" s="4">
        <v>11</v>
      </c>
      <c r="I1487" s="4">
        <v>9</v>
      </c>
      <c r="J1487" s="4">
        <v>2</v>
      </c>
      <c r="K1487" s="4"/>
      <c r="L1487" s="4"/>
      <c r="M1487" s="5"/>
    </row>
    <row r="1488" spans="1:13" x14ac:dyDescent="0.25">
      <c r="A1488" t="s">
        <v>613</v>
      </c>
      <c r="B1488" s="3">
        <v>38</v>
      </c>
      <c r="C1488" s="3">
        <v>36</v>
      </c>
      <c r="D1488" s="3" t="s">
        <v>1176</v>
      </c>
      <c r="E1488" s="4">
        <v>22.58</v>
      </c>
      <c r="F1488" s="4">
        <v>20.5</v>
      </c>
      <c r="G1488" s="4">
        <v>2.08</v>
      </c>
      <c r="H1488" s="4">
        <v>12</v>
      </c>
      <c r="I1488" s="4">
        <v>11</v>
      </c>
      <c r="J1488" s="4">
        <v>1</v>
      </c>
      <c r="K1488" s="4">
        <f>AVERAGE(J1488:J1489)</f>
        <v>2.5</v>
      </c>
      <c r="L1488" s="4">
        <f>AVEDEV(J1488:J1489)</f>
        <v>1.5</v>
      </c>
      <c r="M1488" s="5">
        <f>IF(K1488=0,0,L1488/K1488)</f>
        <v>0.6</v>
      </c>
    </row>
    <row r="1489" spans="1:13" x14ac:dyDescent="0.25">
      <c r="A1489" t="s">
        <v>613</v>
      </c>
      <c r="B1489" s="3">
        <v>39</v>
      </c>
      <c r="C1489" s="3">
        <v>36</v>
      </c>
      <c r="D1489" s="3" t="s">
        <v>1176</v>
      </c>
      <c r="E1489" s="4">
        <v>21.47</v>
      </c>
      <c r="F1489" s="4">
        <v>20.5</v>
      </c>
      <c r="G1489" s="4">
        <v>0.97</v>
      </c>
      <c r="H1489" s="4">
        <v>15</v>
      </c>
      <c r="I1489" s="4">
        <v>11</v>
      </c>
      <c r="J1489" s="4">
        <v>4</v>
      </c>
      <c r="K1489" s="4"/>
      <c r="L1489" s="4"/>
      <c r="M1489" s="5"/>
    </row>
    <row r="1490" spans="1:13" x14ac:dyDescent="0.25">
      <c r="A1490" t="s">
        <v>1219</v>
      </c>
      <c r="B1490" s="3">
        <v>58</v>
      </c>
      <c r="C1490" s="3">
        <v>36</v>
      </c>
      <c r="D1490" s="3" t="s">
        <v>1782</v>
      </c>
      <c r="E1490" s="4">
        <v>16.47</v>
      </c>
      <c r="F1490" s="4">
        <v>19.87</v>
      </c>
      <c r="G1490" s="4">
        <v>0</v>
      </c>
      <c r="H1490" s="4">
        <v>9</v>
      </c>
      <c r="I1490" s="4">
        <v>11</v>
      </c>
      <c r="J1490" s="4">
        <v>0</v>
      </c>
      <c r="K1490" s="4">
        <f>AVERAGE(J1490:J1491)</f>
        <v>0</v>
      </c>
      <c r="L1490" s="4">
        <f>AVEDEV(J1490:J1491)</f>
        <v>0</v>
      </c>
      <c r="M1490" s="5">
        <f>IF(K1490=0,0,L1490/K1490)</f>
        <v>0</v>
      </c>
    </row>
    <row r="1491" spans="1:13" x14ac:dyDescent="0.25">
      <c r="A1491" t="s">
        <v>1219</v>
      </c>
      <c r="B1491" s="3">
        <v>59</v>
      </c>
      <c r="C1491" s="3">
        <v>36</v>
      </c>
      <c r="D1491" s="3" t="s">
        <v>1782</v>
      </c>
      <c r="E1491" s="4">
        <v>13.69</v>
      </c>
      <c r="F1491" s="4">
        <v>19.87</v>
      </c>
      <c r="G1491" s="4">
        <v>0</v>
      </c>
      <c r="H1491" s="4">
        <v>0</v>
      </c>
      <c r="I1491" s="4">
        <v>11</v>
      </c>
      <c r="J1491" s="4">
        <v>0</v>
      </c>
      <c r="K1491" s="4"/>
      <c r="L1491" s="4"/>
      <c r="M1491" s="5"/>
    </row>
    <row r="1492" spans="1:13" x14ac:dyDescent="0.25">
      <c r="A1492" t="s">
        <v>4</v>
      </c>
      <c r="B1492" s="3">
        <v>8</v>
      </c>
      <c r="C1492" s="3">
        <v>59</v>
      </c>
      <c r="D1492" s="3" t="s">
        <v>261</v>
      </c>
      <c r="E1492" s="4">
        <v>23.16</v>
      </c>
      <c r="F1492" s="4">
        <v>19.13</v>
      </c>
      <c r="G1492" s="4">
        <v>4.03</v>
      </c>
      <c r="H1492" s="4">
        <v>17</v>
      </c>
      <c r="I1492" s="4">
        <v>9</v>
      </c>
      <c r="J1492" s="4">
        <v>8</v>
      </c>
      <c r="K1492" s="4">
        <f>AVERAGE(J1492:J1493)</f>
        <v>6.5</v>
      </c>
      <c r="L1492" s="4">
        <f>AVEDEV(J1492:J1493)</f>
        <v>1.5</v>
      </c>
      <c r="M1492" s="5">
        <f>IF(K1492=0,0,L1492/K1492)</f>
        <v>0.23076923076923078</v>
      </c>
    </row>
    <row r="1493" spans="1:13" x14ac:dyDescent="0.25">
      <c r="A1493" t="s">
        <v>4</v>
      </c>
      <c r="B1493" s="3">
        <v>9</v>
      </c>
      <c r="C1493" s="3">
        <v>59</v>
      </c>
      <c r="D1493" s="3" t="s">
        <v>261</v>
      </c>
      <c r="E1493" s="4">
        <v>22.06</v>
      </c>
      <c r="F1493" s="4">
        <v>19.13</v>
      </c>
      <c r="G1493" s="4">
        <v>2.93</v>
      </c>
      <c r="H1493" s="4">
        <v>14</v>
      </c>
      <c r="I1493" s="4">
        <v>9</v>
      </c>
      <c r="J1493" s="4">
        <v>5</v>
      </c>
      <c r="K1493" s="4"/>
      <c r="L1493" s="4"/>
      <c r="M1493" s="5"/>
    </row>
    <row r="1494" spans="1:13" x14ac:dyDescent="0.25">
      <c r="A1494" t="s">
        <v>613</v>
      </c>
      <c r="B1494" s="3">
        <v>28</v>
      </c>
      <c r="C1494" s="3">
        <v>59</v>
      </c>
      <c r="D1494" s="3" t="s">
        <v>869</v>
      </c>
      <c r="E1494" s="4">
        <v>20.82</v>
      </c>
      <c r="F1494" s="4">
        <v>20.5</v>
      </c>
      <c r="G1494" s="4">
        <v>0.32</v>
      </c>
      <c r="H1494" s="4">
        <v>13</v>
      </c>
      <c r="I1494" s="4">
        <v>11</v>
      </c>
      <c r="J1494" s="4">
        <v>2</v>
      </c>
      <c r="K1494" s="4">
        <f>AVERAGE(J1494:J1495)</f>
        <v>1</v>
      </c>
      <c r="L1494" s="4">
        <f>AVEDEV(J1494:J1495)</f>
        <v>1</v>
      </c>
      <c r="M1494" s="5">
        <f>IF(K1494=0,0,L1494/K1494)</f>
        <v>1</v>
      </c>
    </row>
    <row r="1495" spans="1:13" x14ac:dyDescent="0.25">
      <c r="A1495" t="s">
        <v>613</v>
      </c>
      <c r="B1495" s="3">
        <v>29</v>
      </c>
      <c r="C1495" s="3">
        <v>59</v>
      </c>
      <c r="D1495" s="3" t="s">
        <v>869</v>
      </c>
      <c r="E1495" s="4">
        <v>20.420000000000002</v>
      </c>
      <c r="F1495" s="4">
        <v>20.5</v>
      </c>
      <c r="G1495" s="4">
        <v>0</v>
      </c>
      <c r="H1495" s="4">
        <v>10</v>
      </c>
      <c r="I1495" s="4">
        <v>11</v>
      </c>
      <c r="J1495" s="4">
        <v>0</v>
      </c>
      <c r="K1495" s="4"/>
      <c r="L1495" s="4"/>
      <c r="M1495" s="5"/>
    </row>
    <row r="1496" spans="1:13" x14ac:dyDescent="0.25">
      <c r="A1496" t="s">
        <v>1219</v>
      </c>
      <c r="B1496" s="3">
        <v>48</v>
      </c>
      <c r="C1496" s="3">
        <v>59</v>
      </c>
      <c r="D1496" s="3" t="s">
        <v>1475</v>
      </c>
      <c r="E1496" s="4">
        <v>17.38</v>
      </c>
      <c r="F1496" s="4">
        <v>19.87</v>
      </c>
      <c r="G1496" s="4">
        <v>0</v>
      </c>
      <c r="H1496" s="4">
        <v>7</v>
      </c>
      <c r="I1496" s="4">
        <v>11</v>
      </c>
      <c r="J1496" s="4">
        <v>0</v>
      </c>
      <c r="K1496" s="4">
        <f>AVERAGE(J1496:J1497)</f>
        <v>0</v>
      </c>
      <c r="L1496" s="4">
        <f>AVEDEV(J1496:J1497)</f>
        <v>0</v>
      </c>
      <c r="M1496" s="5">
        <f>IF(K1496=0,0,L1496/K1496)</f>
        <v>0</v>
      </c>
    </row>
    <row r="1497" spans="1:13" x14ac:dyDescent="0.25">
      <c r="A1497" t="s">
        <v>1219</v>
      </c>
      <c r="B1497" s="3">
        <v>49</v>
      </c>
      <c r="C1497" s="3">
        <v>59</v>
      </c>
      <c r="D1497" s="3" t="s">
        <v>1475</v>
      </c>
      <c r="E1497" s="4">
        <v>15.52</v>
      </c>
      <c r="F1497" s="4">
        <v>19.87</v>
      </c>
      <c r="G1497" s="4">
        <v>0</v>
      </c>
      <c r="H1497" s="4">
        <v>5</v>
      </c>
      <c r="I1497" s="4">
        <v>11</v>
      </c>
      <c r="J1497" s="4">
        <v>0</v>
      </c>
      <c r="K1497" s="4"/>
      <c r="L1497" s="4"/>
      <c r="M1497" s="5"/>
    </row>
    <row r="1498" spans="1:13" x14ac:dyDescent="0.25">
      <c r="A1498" t="s">
        <v>4</v>
      </c>
      <c r="B1498" s="3">
        <v>18</v>
      </c>
      <c r="C1498" s="3">
        <v>57</v>
      </c>
      <c r="D1498" s="3" t="s">
        <v>589</v>
      </c>
      <c r="E1498" s="4">
        <v>27.27</v>
      </c>
      <c r="F1498" s="4">
        <v>19.13</v>
      </c>
      <c r="G1498" s="4">
        <v>8.14</v>
      </c>
      <c r="H1498" s="4">
        <v>21</v>
      </c>
      <c r="I1498" s="4">
        <v>9</v>
      </c>
      <c r="J1498" s="4">
        <v>12</v>
      </c>
      <c r="K1498" s="4">
        <f>AVERAGE(J1498:J1499)</f>
        <v>16.5</v>
      </c>
      <c r="L1498" s="4">
        <f>AVEDEV(J1498:J1499)</f>
        <v>4.5</v>
      </c>
      <c r="M1498" s="5">
        <f>IF(K1498=0,0,L1498/K1498)</f>
        <v>0.27272727272727271</v>
      </c>
    </row>
    <row r="1499" spans="1:13" x14ac:dyDescent="0.25">
      <c r="A1499" t="s">
        <v>4</v>
      </c>
      <c r="B1499" s="3">
        <v>19</v>
      </c>
      <c r="C1499" s="3">
        <v>57</v>
      </c>
      <c r="D1499" s="3" t="s">
        <v>589</v>
      </c>
      <c r="E1499" s="4">
        <v>30.56</v>
      </c>
      <c r="F1499" s="4">
        <v>19.13</v>
      </c>
      <c r="G1499" s="4">
        <v>11.43</v>
      </c>
      <c r="H1499" s="4">
        <v>30</v>
      </c>
      <c r="I1499" s="4">
        <v>9</v>
      </c>
      <c r="J1499" s="4">
        <v>21</v>
      </c>
      <c r="K1499" s="4"/>
      <c r="L1499" s="4"/>
      <c r="M1499" s="5"/>
    </row>
    <row r="1500" spans="1:13" x14ac:dyDescent="0.25">
      <c r="A1500" t="s">
        <v>613</v>
      </c>
      <c r="B1500" s="3">
        <v>38</v>
      </c>
      <c r="C1500" s="3">
        <v>57</v>
      </c>
      <c r="D1500" s="3" t="s">
        <v>1197</v>
      </c>
      <c r="E1500" s="4">
        <v>16.670000000000002</v>
      </c>
      <c r="F1500" s="4">
        <v>20.5</v>
      </c>
      <c r="G1500" s="4">
        <v>0</v>
      </c>
      <c r="H1500" s="4">
        <v>9</v>
      </c>
      <c r="I1500" s="4">
        <v>11</v>
      </c>
      <c r="J1500" s="4">
        <v>0</v>
      </c>
      <c r="K1500" s="4">
        <f>AVERAGE(J1500:J1501)</f>
        <v>0</v>
      </c>
      <c r="L1500" s="4">
        <f>AVEDEV(J1500:J1501)</f>
        <v>0</v>
      </c>
      <c r="M1500" s="5">
        <f>IF(K1500=0,0,L1500/K1500)</f>
        <v>0</v>
      </c>
    </row>
    <row r="1501" spans="1:13" x14ac:dyDescent="0.25">
      <c r="A1501" t="s">
        <v>613</v>
      </c>
      <c r="B1501" s="3">
        <v>39</v>
      </c>
      <c r="C1501" s="3">
        <v>57</v>
      </c>
      <c r="D1501" s="3" t="s">
        <v>1197</v>
      </c>
      <c r="E1501" s="4">
        <v>15.87</v>
      </c>
      <c r="F1501" s="4">
        <v>20.5</v>
      </c>
      <c r="G1501" s="4">
        <v>0</v>
      </c>
      <c r="H1501" s="4">
        <v>8</v>
      </c>
      <c r="I1501" s="4">
        <v>11</v>
      </c>
      <c r="J1501" s="4">
        <v>0</v>
      </c>
      <c r="K1501" s="4"/>
      <c r="L1501" s="4"/>
      <c r="M1501" s="5"/>
    </row>
    <row r="1502" spans="1:13" x14ac:dyDescent="0.25">
      <c r="A1502" t="s">
        <v>1219</v>
      </c>
      <c r="B1502" s="3">
        <v>58</v>
      </c>
      <c r="C1502" s="3">
        <v>57</v>
      </c>
      <c r="D1502" s="3" t="s">
        <v>1803</v>
      </c>
      <c r="E1502" s="4">
        <v>14.72</v>
      </c>
      <c r="F1502" s="4">
        <v>19.87</v>
      </c>
      <c r="G1502" s="4">
        <v>0</v>
      </c>
      <c r="H1502" s="4">
        <v>4</v>
      </c>
      <c r="I1502" s="4">
        <v>11</v>
      </c>
      <c r="J1502" s="4">
        <v>0</v>
      </c>
      <c r="K1502" s="4">
        <f>AVERAGE(J1502:J1503)</f>
        <v>0</v>
      </c>
      <c r="L1502" s="4">
        <f>AVEDEV(J1502:J1503)</f>
        <v>0</v>
      </c>
      <c r="M1502" s="5">
        <f>IF(K1502=0,0,L1502/K1502)</f>
        <v>0</v>
      </c>
    </row>
    <row r="1503" spans="1:13" x14ac:dyDescent="0.25">
      <c r="A1503" t="s">
        <v>1219</v>
      </c>
      <c r="B1503" s="3">
        <v>59</v>
      </c>
      <c r="C1503" s="3">
        <v>57</v>
      </c>
      <c r="D1503" s="3" t="s">
        <v>1803</v>
      </c>
      <c r="E1503" s="4">
        <v>17.66</v>
      </c>
      <c r="F1503" s="4">
        <v>19.87</v>
      </c>
      <c r="G1503" s="4">
        <v>0</v>
      </c>
      <c r="H1503" s="4">
        <v>9</v>
      </c>
      <c r="I1503" s="4">
        <v>11</v>
      </c>
      <c r="J1503" s="4">
        <v>0</v>
      </c>
      <c r="K1503" s="4"/>
      <c r="L1503" s="4"/>
      <c r="M1503" s="5"/>
    </row>
    <row r="1504" spans="1:13" x14ac:dyDescent="0.25">
      <c r="A1504" t="s">
        <v>4</v>
      </c>
      <c r="B1504" s="3">
        <v>16</v>
      </c>
      <c r="C1504" s="3">
        <v>16</v>
      </c>
      <c r="D1504" s="3" t="s">
        <v>482</v>
      </c>
      <c r="E1504" s="4">
        <v>20.99</v>
      </c>
      <c r="F1504" s="4">
        <v>19.13</v>
      </c>
      <c r="G1504" s="4">
        <v>1.85</v>
      </c>
      <c r="H1504" s="4">
        <v>16</v>
      </c>
      <c r="I1504" s="4">
        <v>9</v>
      </c>
      <c r="J1504" s="4">
        <v>7</v>
      </c>
      <c r="K1504" s="4">
        <f>AVERAGE(J1504:J1505)</f>
        <v>8</v>
      </c>
      <c r="L1504" s="4">
        <f>AVEDEV(J1504:J1505)</f>
        <v>1</v>
      </c>
      <c r="M1504" s="5">
        <f>IF(K1504=0,0,L1504/K1504)</f>
        <v>0.125</v>
      </c>
    </row>
    <row r="1505" spans="1:13" x14ac:dyDescent="0.25">
      <c r="A1505" t="s">
        <v>4</v>
      </c>
      <c r="B1505" s="3">
        <v>17</v>
      </c>
      <c r="C1505" s="3">
        <v>16</v>
      </c>
      <c r="D1505" s="3" t="s">
        <v>482</v>
      </c>
      <c r="E1505" s="4">
        <v>24.6</v>
      </c>
      <c r="F1505" s="4">
        <v>19.13</v>
      </c>
      <c r="G1505" s="4">
        <v>5.47</v>
      </c>
      <c r="H1505" s="4">
        <v>18</v>
      </c>
      <c r="I1505" s="4">
        <v>9</v>
      </c>
      <c r="J1505" s="4">
        <v>9</v>
      </c>
      <c r="K1505" s="4"/>
      <c r="L1505" s="4"/>
      <c r="M1505" s="5"/>
    </row>
    <row r="1506" spans="1:13" x14ac:dyDescent="0.25">
      <c r="A1506" t="s">
        <v>613</v>
      </c>
      <c r="B1506" s="3">
        <v>36</v>
      </c>
      <c r="C1506" s="3">
        <v>16</v>
      </c>
      <c r="D1506" s="3" t="s">
        <v>1090</v>
      </c>
      <c r="E1506" s="4">
        <v>24.71</v>
      </c>
      <c r="F1506" s="4">
        <v>20.5</v>
      </c>
      <c r="G1506" s="4">
        <v>4.21</v>
      </c>
      <c r="H1506" s="4">
        <v>17</v>
      </c>
      <c r="I1506" s="4">
        <v>11</v>
      </c>
      <c r="J1506" s="4">
        <v>6</v>
      </c>
      <c r="K1506" s="4">
        <f>AVERAGE(J1506:J1507)</f>
        <v>3</v>
      </c>
      <c r="L1506" s="4">
        <f>AVEDEV(J1506:J1507)</f>
        <v>3</v>
      </c>
      <c r="M1506" s="5">
        <f>IF(K1506=0,0,L1506/K1506)</f>
        <v>1</v>
      </c>
    </row>
    <row r="1507" spans="1:13" x14ac:dyDescent="0.25">
      <c r="A1507" t="s">
        <v>613</v>
      </c>
      <c r="B1507" s="3">
        <v>37</v>
      </c>
      <c r="C1507" s="3">
        <v>16</v>
      </c>
      <c r="D1507" s="3" t="s">
        <v>1090</v>
      </c>
      <c r="E1507" s="4">
        <v>20.99</v>
      </c>
      <c r="F1507" s="4">
        <v>20.5</v>
      </c>
      <c r="G1507" s="4">
        <v>0.49</v>
      </c>
      <c r="H1507" s="4">
        <v>11</v>
      </c>
      <c r="I1507" s="4">
        <v>11</v>
      </c>
      <c r="J1507" s="4">
        <v>0</v>
      </c>
      <c r="K1507" s="4"/>
      <c r="L1507" s="4"/>
      <c r="M1507" s="5"/>
    </row>
    <row r="1508" spans="1:13" x14ac:dyDescent="0.25">
      <c r="A1508" t="s">
        <v>1219</v>
      </c>
      <c r="B1508" s="3">
        <v>56</v>
      </c>
      <c r="C1508" s="3">
        <v>16</v>
      </c>
      <c r="D1508" s="3" t="s">
        <v>1696</v>
      </c>
      <c r="E1508" s="4">
        <v>26.4</v>
      </c>
      <c r="F1508" s="4">
        <v>19.87</v>
      </c>
      <c r="G1508" s="4">
        <v>6.53</v>
      </c>
      <c r="H1508" s="4">
        <v>21</v>
      </c>
      <c r="I1508" s="4">
        <v>11</v>
      </c>
      <c r="J1508" s="4">
        <v>10</v>
      </c>
      <c r="K1508" s="4">
        <f>AVERAGE(J1508:J1509)</f>
        <v>8</v>
      </c>
      <c r="L1508" s="4">
        <f>AVEDEV(J1508:J1509)</f>
        <v>2</v>
      </c>
      <c r="M1508" s="5">
        <f>IF(K1508=0,0,L1508/K1508)</f>
        <v>0.25</v>
      </c>
    </row>
    <row r="1509" spans="1:13" x14ac:dyDescent="0.25">
      <c r="A1509" t="s">
        <v>1219</v>
      </c>
      <c r="B1509" s="3">
        <v>57</v>
      </c>
      <c r="C1509" s="3">
        <v>16</v>
      </c>
      <c r="D1509" s="3" t="s">
        <v>1696</v>
      </c>
      <c r="E1509" s="4">
        <v>24.15</v>
      </c>
      <c r="F1509" s="4">
        <v>19.87</v>
      </c>
      <c r="G1509" s="4">
        <v>4.28</v>
      </c>
      <c r="H1509" s="4">
        <v>17</v>
      </c>
      <c r="I1509" s="4">
        <v>11</v>
      </c>
      <c r="J1509" s="4">
        <v>6</v>
      </c>
      <c r="K1509" s="4"/>
      <c r="L1509" s="4"/>
      <c r="M1509" s="5"/>
    </row>
    <row r="1510" spans="1:13" x14ac:dyDescent="0.25">
      <c r="A1510" t="s">
        <v>4</v>
      </c>
      <c r="B1510" s="3">
        <v>4</v>
      </c>
      <c r="C1510" s="3">
        <v>40</v>
      </c>
      <c r="D1510" s="3" t="s">
        <v>110</v>
      </c>
      <c r="E1510" s="4">
        <v>18.68</v>
      </c>
      <c r="F1510" s="4">
        <v>19.13</v>
      </c>
      <c r="G1510" s="4">
        <v>0</v>
      </c>
      <c r="H1510" s="4">
        <v>9</v>
      </c>
      <c r="I1510" s="4">
        <v>9</v>
      </c>
      <c r="J1510" s="4">
        <v>0</v>
      </c>
      <c r="K1510" s="4">
        <f>AVERAGE(J1510:J1511)</f>
        <v>0</v>
      </c>
      <c r="L1510" s="4">
        <f>AVEDEV(J1510:J1511)</f>
        <v>0</v>
      </c>
      <c r="M1510" s="5">
        <f>IF(K1510=0,0,L1510/K1510)</f>
        <v>0</v>
      </c>
    </row>
    <row r="1511" spans="1:13" x14ac:dyDescent="0.25">
      <c r="A1511" t="s">
        <v>4</v>
      </c>
      <c r="B1511" s="3">
        <v>5</v>
      </c>
      <c r="C1511" s="3">
        <v>40</v>
      </c>
      <c r="D1511" s="3" t="s">
        <v>110</v>
      </c>
      <c r="E1511" s="4">
        <v>13.19</v>
      </c>
      <c r="F1511" s="4">
        <v>19.13</v>
      </c>
      <c r="G1511" s="4">
        <v>0</v>
      </c>
      <c r="H1511" s="4">
        <v>5</v>
      </c>
      <c r="I1511" s="4">
        <v>9</v>
      </c>
      <c r="J1511" s="4">
        <v>0</v>
      </c>
      <c r="K1511" s="4"/>
      <c r="L1511" s="4"/>
      <c r="M1511" s="5"/>
    </row>
    <row r="1512" spans="1:13" x14ac:dyDescent="0.25">
      <c r="A1512" t="s">
        <v>613</v>
      </c>
      <c r="B1512" s="3">
        <v>24</v>
      </c>
      <c r="C1512" s="3">
        <v>40</v>
      </c>
      <c r="D1512" s="3" t="s">
        <v>718</v>
      </c>
      <c r="E1512" s="4">
        <v>19.88</v>
      </c>
      <c r="F1512" s="4">
        <v>20.5</v>
      </c>
      <c r="G1512" s="4">
        <v>0</v>
      </c>
      <c r="H1512" s="4">
        <v>9</v>
      </c>
      <c r="I1512" s="4">
        <v>11</v>
      </c>
      <c r="J1512" s="4">
        <v>0</v>
      </c>
      <c r="K1512" s="4">
        <f>AVERAGE(J1512:J1513)</f>
        <v>3</v>
      </c>
      <c r="L1512" s="4">
        <f>AVEDEV(J1512:J1513)</f>
        <v>3</v>
      </c>
      <c r="M1512" s="5">
        <f>IF(K1512=0,0,L1512/K1512)</f>
        <v>1</v>
      </c>
    </row>
    <row r="1513" spans="1:13" x14ac:dyDescent="0.25">
      <c r="A1513" t="s">
        <v>613</v>
      </c>
      <c r="B1513" s="3">
        <v>25</v>
      </c>
      <c r="C1513" s="3">
        <v>40</v>
      </c>
      <c r="D1513" s="3" t="s">
        <v>718</v>
      </c>
      <c r="E1513" s="4">
        <v>24.31</v>
      </c>
      <c r="F1513" s="4">
        <v>20.5</v>
      </c>
      <c r="G1513" s="4">
        <v>3.81</v>
      </c>
      <c r="H1513" s="4">
        <v>17</v>
      </c>
      <c r="I1513" s="4">
        <v>11</v>
      </c>
      <c r="J1513" s="4">
        <v>6</v>
      </c>
      <c r="K1513" s="4"/>
      <c r="L1513" s="4"/>
      <c r="M1513" s="5"/>
    </row>
    <row r="1514" spans="1:13" x14ac:dyDescent="0.25">
      <c r="A1514" t="s">
        <v>1219</v>
      </c>
      <c r="B1514" s="3">
        <v>44</v>
      </c>
      <c r="C1514" s="3">
        <v>40</v>
      </c>
      <c r="D1514" s="3" t="s">
        <v>1324</v>
      </c>
      <c r="E1514" s="4">
        <v>16.25</v>
      </c>
      <c r="F1514" s="4">
        <v>19.87</v>
      </c>
      <c r="G1514" s="4">
        <v>0</v>
      </c>
      <c r="H1514" s="4">
        <v>7</v>
      </c>
      <c r="I1514" s="4">
        <v>11</v>
      </c>
      <c r="J1514" s="4">
        <v>0</v>
      </c>
      <c r="K1514" s="4">
        <f>AVERAGE(J1514:J1515)</f>
        <v>0</v>
      </c>
      <c r="L1514" s="4">
        <f>AVEDEV(J1514:J1515)</f>
        <v>0</v>
      </c>
      <c r="M1514" s="5">
        <f>IF(K1514=0,0,L1514/K1514)</f>
        <v>0</v>
      </c>
    </row>
    <row r="1515" spans="1:13" x14ac:dyDescent="0.25">
      <c r="A1515" t="s">
        <v>1219</v>
      </c>
      <c r="B1515" s="3">
        <v>45</v>
      </c>
      <c r="C1515" s="3">
        <v>40</v>
      </c>
      <c r="D1515" s="3" t="s">
        <v>1324</v>
      </c>
      <c r="E1515" s="4">
        <v>17.73</v>
      </c>
      <c r="F1515" s="4">
        <v>19.87</v>
      </c>
      <c r="G1515" s="4">
        <v>0</v>
      </c>
      <c r="H1515" s="4">
        <v>10</v>
      </c>
      <c r="I1515" s="4">
        <v>11</v>
      </c>
      <c r="J1515" s="4">
        <v>0</v>
      </c>
      <c r="K1515" s="4"/>
      <c r="L1515" s="4"/>
      <c r="M1515" s="5"/>
    </row>
    <row r="1516" spans="1:13" x14ac:dyDescent="0.25">
      <c r="A1516" t="s">
        <v>4</v>
      </c>
      <c r="B1516" s="3">
        <v>6</v>
      </c>
      <c r="C1516" s="3">
        <v>34</v>
      </c>
      <c r="D1516" s="3" t="s">
        <v>170</v>
      </c>
      <c r="E1516" s="4">
        <v>18.52</v>
      </c>
      <c r="F1516" s="4">
        <v>19.13</v>
      </c>
      <c r="G1516" s="4">
        <v>0</v>
      </c>
      <c r="H1516" s="4">
        <v>11</v>
      </c>
      <c r="I1516" s="4">
        <v>9</v>
      </c>
      <c r="J1516" s="4">
        <v>2</v>
      </c>
      <c r="K1516" s="4">
        <f>AVERAGE(J1516:J1517)</f>
        <v>3</v>
      </c>
      <c r="L1516" s="4">
        <f>AVEDEV(J1516:J1517)</f>
        <v>1</v>
      </c>
      <c r="M1516" s="5">
        <f>IF(K1516=0,0,L1516/K1516)</f>
        <v>0.33333333333333331</v>
      </c>
    </row>
    <row r="1517" spans="1:13" x14ac:dyDescent="0.25">
      <c r="A1517" t="s">
        <v>4</v>
      </c>
      <c r="B1517" s="3">
        <v>7</v>
      </c>
      <c r="C1517" s="3">
        <v>34</v>
      </c>
      <c r="D1517" s="3" t="s">
        <v>170</v>
      </c>
      <c r="E1517" s="4">
        <v>23.27</v>
      </c>
      <c r="F1517" s="4">
        <v>19.13</v>
      </c>
      <c r="G1517" s="4">
        <v>4.1399999999999997</v>
      </c>
      <c r="H1517" s="4">
        <v>13</v>
      </c>
      <c r="I1517" s="4">
        <v>9</v>
      </c>
      <c r="J1517" s="4">
        <v>4</v>
      </c>
      <c r="K1517" s="4"/>
      <c r="L1517" s="4"/>
      <c r="M1517" s="5"/>
    </row>
    <row r="1518" spans="1:13" x14ac:dyDescent="0.25">
      <c r="A1518" t="s">
        <v>613</v>
      </c>
      <c r="B1518" s="3">
        <v>26</v>
      </c>
      <c r="C1518" s="3">
        <v>34</v>
      </c>
      <c r="D1518" s="3" t="s">
        <v>778</v>
      </c>
      <c r="E1518" s="4">
        <v>15.57</v>
      </c>
      <c r="F1518" s="4">
        <v>20.5</v>
      </c>
      <c r="G1518" s="4">
        <v>0</v>
      </c>
      <c r="H1518" s="4">
        <v>10</v>
      </c>
      <c r="I1518" s="4">
        <v>11</v>
      </c>
      <c r="J1518" s="4">
        <v>0</v>
      </c>
      <c r="K1518" s="4">
        <f>AVERAGE(J1518:J1519)</f>
        <v>0</v>
      </c>
      <c r="L1518" s="4">
        <f>AVEDEV(J1518:J1519)</f>
        <v>0</v>
      </c>
      <c r="M1518" s="5">
        <f>IF(K1518=0,0,L1518/K1518)</f>
        <v>0</v>
      </c>
    </row>
    <row r="1519" spans="1:13" x14ac:dyDescent="0.25">
      <c r="A1519" t="s">
        <v>613</v>
      </c>
      <c r="B1519" s="3">
        <v>27</v>
      </c>
      <c r="C1519" s="3">
        <v>34</v>
      </c>
      <c r="D1519" s="3" t="s">
        <v>778</v>
      </c>
      <c r="E1519" s="4">
        <v>18.98</v>
      </c>
      <c r="F1519" s="4">
        <v>20.5</v>
      </c>
      <c r="G1519" s="4">
        <v>0</v>
      </c>
      <c r="H1519" s="4">
        <v>11</v>
      </c>
      <c r="I1519" s="4">
        <v>11</v>
      </c>
      <c r="J1519" s="4">
        <v>0</v>
      </c>
      <c r="K1519" s="4"/>
      <c r="L1519" s="4"/>
      <c r="M1519" s="5"/>
    </row>
    <row r="1520" spans="1:13" x14ac:dyDescent="0.25">
      <c r="A1520" t="s">
        <v>1219</v>
      </c>
      <c r="B1520" s="3">
        <v>46</v>
      </c>
      <c r="C1520" s="3">
        <v>34</v>
      </c>
      <c r="D1520" s="3" t="s">
        <v>1384</v>
      </c>
      <c r="E1520" s="4">
        <v>19.87</v>
      </c>
      <c r="F1520" s="4">
        <v>19.87</v>
      </c>
      <c r="G1520" s="4">
        <v>0</v>
      </c>
      <c r="H1520" s="4">
        <v>13</v>
      </c>
      <c r="I1520" s="4">
        <v>11</v>
      </c>
      <c r="J1520" s="4">
        <v>2</v>
      </c>
      <c r="K1520" s="4">
        <f>AVERAGE(J1520:J1521)</f>
        <v>1</v>
      </c>
      <c r="L1520" s="4">
        <f>AVEDEV(J1520:J1521)</f>
        <v>1</v>
      </c>
      <c r="M1520" s="5">
        <f>IF(K1520=0,0,L1520/K1520)</f>
        <v>1</v>
      </c>
    </row>
    <row r="1521" spans="1:13" x14ac:dyDescent="0.25">
      <c r="A1521" t="s">
        <v>1219</v>
      </c>
      <c r="B1521" s="3">
        <v>47</v>
      </c>
      <c r="C1521" s="3">
        <v>34</v>
      </c>
      <c r="D1521" s="3" t="s">
        <v>1384</v>
      </c>
      <c r="E1521" s="4">
        <v>19.43</v>
      </c>
      <c r="F1521" s="4">
        <v>19.87</v>
      </c>
      <c r="G1521" s="4">
        <v>0</v>
      </c>
      <c r="H1521" s="4">
        <v>9</v>
      </c>
      <c r="I1521" s="4">
        <v>11</v>
      </c>
      <c r="J1521" s="4">
        <v>0</v>
      </c>
      <c r="K1521" s="4"/>
      <c r="L1521" s="4"/>
      <c r="M1521" s="5"/>
    </row>
    <row r="1522" spans="1:13" x14ac:dyDescent="0.25">
      <c r="A1522" t="s">
        <v>4</v>
      </c>
      <c r="B1522" s="3">
        <v>14</v>
      </c>
      <c r="C1522" s="3">
        <v>51</v>
      </c>
      <c r="D1522" s="3" t="s">
        <v>451</v>
      </c>
      <c r="E1522" s="4">
        <v>23.06</v>
      </c>
      <c r="F1522" s="4">
        <v>19.13</v>
      </c>
      <c r="G1522" s="4">
        <v>3.93</v>
      </c>
      <c r="H1522" s="4">
        <v>17</v>
      </c>
      <c r="I1522" s="4">
        <v>9</v>
      </c>
      <c r="J1522" s="4">
        <v>8</v>
      </c>
      <c r="K1522" s="4">
        <f>AVERAGE(J1522:J1523)</f>
        <v>7</v>
      </c>
      <c r="L1522" s="4">
        <f>AVEDEV(J1522:J1523)</f>
        <v>1</v>
      </c>
      <c r="M1522" s="5">
        <f>IF(K1522=0,0,L1522/K1522)</f>
        <v>0.14285714285714285</v>
      </c>
    </row>
    <row r="1523" spans="1:13" x14ac:dyDescent="0.25">
      <c r="A1523" t="s">
        <v>4</v>
      </c>
      <c r="B1523" s="3">
        <v>15</v>
      </c>
      <c r="C1523" s="3">
        <v>51</v>
      </c>
      <c r="D1523" s="3" t="s">
        <v>451</v>
      </c>
      <c r="E1523" s="4">
        <v>23.29</v>
      </c>
      <c r="F1523" s="4">
        <v>19.13</v>
      </c>
      <c r="G1523" s="4">
        <v>4.16</v>
      </c>
      <c r="H1523" s="4">
        <v>15</v>
      </c>
      <c r="I1523" s="4">
        <v>9</v>
      </c>
      <c r="J1523" s="4">
        <v>6</v>
      </c>
      <c r="K1523" s="4"/>
      <c r="L1523" s="4"/>
      <c r="M1523" s="5"/>
    </row>
    <row r="1524" spans="1:13" x14ac:dyDescent="0.25">
      <c r="A1524" t="s">
        <v>613</v>
      </c>
      <c r="B1524" s="3">
        <v>34</v>
      </c>
      <c r="C1524" s="3">
        <v>51</v>
      </c>
      <c r="D1524" s="3" t="s">
        <v>1059</v>
      </c>
      <c r="E1524" s="4">
        <v>19.059999999999999</v>
      </c>
      <c r="F1524" s="4">
        <v>20.5</v>
      </c>
      <c r="G1524" s="4">
        <v>0</v>
      </c>
      <c r="H1524" s="4">
        <v>13</v>
      </c>
      <c r="I1524" s="4">
        <v>11</v>
      </c>
      <c r="J1524" s="4">
        <v>2</v>
      </c>
      <c r="K1524" s="4">
        <f>AVERAGE(J1524:J1525)</f>
        <v>1.5</v>
      </c>
      <c r="L1524" s="4">
        <f>AVEDEV(J1524:J1525)</f>
        <v>0.5</v>
      </c>
      <c r="M1524" s="5">
        <f>IF(K1524=0,0,L1524/K1524)</f>
        <v>0.33333333333333331</v>
      </c>
    </row>
    <row r="1525" spans="1:13" x14ac:dyDescent="0.25">
      <c r="A1525" t="s">
        <v>613</v>
      </c>
      <c r="B1525" s="3">
        <v>35</v>
      </c>
      <c r="C1525" s="3">
        <v>51</v>
      </c>
      <c r="D1525" s="3" t="s">
        <v>1059</v>
      </c>
      <c r="E1525" s="4">
        <v>20.68</v>
      </c>
      <c r="F1525" s="4">
        <v>20.5</v>
      </c>
      <c r="G1525" s="4">
        <v>0.18</v>
      </c>
      <c r="H1525" s="4">
        <v>12</v>
      </c>
      <c r="I1525" s="4">
        <v>11</v>
      </c>
      <c r="J1525" s="4">
        <v>1</v>
      </c>
      <c r="K1525" s="4"/>
      <c r="L1525" s="4"/>
      <c r="M1525" s="5"/>
    </row>
    <row r="1526" spans="1:13" x14ac:dyDescent="0.25">
      <c r="A1526" t="s">
        <v>1219</v>
      </c>
      <c r="B1526" s="3">
        <v>54</v>
      </c>
      <c r="C1526" s="3">
        <v>51</v>
      </c>
      <c r="D1526" s="3" t="s">
        <v>1665</v>
      </c>
      <c r="E1526" s="4">
        <v>20.82</v>
      </c>
      <c r="F1526" s="4">
        <v>19.87</v>
      </c>
      <c r="G1526" s="4">
        <v>0.95</v>
      </c>
      <c r="H1526" s="4">
        <v>15</v>
      </c>
      <c r="I1526" s="4">
        <v>11</v>
      </c>
      <c r="J1526" s="4">
        <v>4</v>
      </c>
      <c r="K1526" s="4">
        <f>AVERAGE(J1526:J1527)</f>
        <v>4</v>
      </c>
      <c r="L1526" s="4">
        <f>AVEDEV(J1526:J1527)</f>
        <v>0</v>
      </c>
      <c r="M1526" s="5">
        <f>IF(K1526=0,0,L1526/K1526)</f>
        <v>0</v>
      </c>
    </row>
    <row r="1527" spans="1:13" x14ac:dyDescent="0.25">
      <c r="A1527" t="s">
        <v>1219</v>
      </c>
      <c r="B1527" s="3">
        <v>55</v>
      </c>
      <c r="C1527" s="3">
        <v>51</v>
      </c>
      <c r="D1527" s="3" t="s">
        <v>1665</v>
      </c>
      <c r="E1527" s="4">
        <v>23.09</v>
      </c>
      <c r="F1527" s="4">
        <v>19.87</v>
      </c>
      <c r="G1527" s="4">
        <v>3.22</v>
      </c>
      <c r="H1527" s="4">
        <v>15</v>
      </c>
      <c r="I1527" s="4">
        <v>11</v>
      </c>
      <c r="J1527" s="4">
        <v>4</v>
      </c>
      <c r="K1527" s="4"/>
      <c r="L1527" s="4"/>
      <c r="M1527" s="5"/>
    </row>
    <row r="1528" spans="1:13" x14ac:dyDescent="0.25">
      <c r="A1528" t="s">
        <v>4</v>
      </c>
      <c r="B1528" s="3">
        <v>4</v>
      </c>
      <c r="C1528" s="3">
        <v>47</v>
      </c>
      <c r="D1528" s="3" t="s">
        <v>117</v>
      </c>
      <c r="E1528" s="4">
        <v>18.47</v>
      </c>
      <c r="F1528" s="4">
        <v>19.13</v>
      </c>
      <c r="G1528" s="4">
        <v>0</v>
      </c>
      <c r="H1528" s="4">
        <v>11</v>
      </c>
      <c r="I1528" s="4">
        <v>9</v>
      </c>
      <c r="J1528" s="4">
        <v>2</v>
      </c>
      <c r="K1528" s="4">
        <f>AVERAGE(J1528:J1529)</f>
        <v>5.5</v>
      </c>
      <c r="L1528" s="4">
        <f>AVEDEV(J1528:J1529)</f>
        <v>3.5</v>
      </c>
      <c r="M1528" s="5">
        <f>IF(K1528=0,0,L1528/K1528)</f>
        <v>0.63636363636363635</v>
      </c>
    </row>
    <row r="1529" spans="1:13" x14ac:dyDescent="0.25">
      <c r="A1529" t="s">
        <v>4</v>
      </c>
      <c r="B1529" s="3">
        <v>5</v>
      </c>
      <c r="C1529" s="3">
        <v>47</v>
      </c>
      <c r="D1529" s="3" t="s">
        <v>117</v>
      </c>
      <c r="E1529" s="4">
        <v>24.69</v>
      </c>
      <c r="F1529" s="4">
        <v>19.13</v>
      </c>
      <c r="G1529" s="4">
        <v>5.55</v>
      </c>
      <c r="H1529" s="4">
        <v>18</v>
      </c>
      <c r="I1529" s="4">
        <v>9</v>
      </c>
      <c r="J1529" s="4">
        <v>9</v>
      </c>
      <c r="K1529" s="4"/>
      <c r="L1529" s="4"/>
      <c r="M1529" s="5"/>
    </row>
    <row r="1530" spans="1:13" x14ac:dyDescent="0.25">
      <c r="A1530" t="s">
        <v>613</v>
      </c>
      <c r="B1530" s="3">
        <v>24</v>
      </c>
      <c r="C1530" s="3">
        <v>47</v>
      </c>
      <c r="D1530" s="3" t="s">
        <v>725</v>
      </c>
      <c r="E1530" s="4">
        <v>24</v>
      </c>
      <c r="F1530" s="4">
        <v>20.5</v>
      </c>
      <c r="G1530" s="4">
        <v>3.5</v>
      </c>
      <c r="H1530" s="4">
        <v>19</v>
      </c>
      <c r="I1530" s="4">
        <v>11</v>
      </c>
      <c r="J1530" s="4">
        <v>8</v>
      </c>
      <c r="K1530" s="4">
        <f>AVERAGE(J1530:J1531)</f>
        <v>6</v>
      </c>
      <c r="L1530" s="4">
        <f>AVEDEV(J1530:J1531)</f>
        <v>2</v>
      </c>
      <c r="M1530" s="5">
        <f>IF(K1530=0,0,L1530/K1530)</f>
        <v>0.33333333333333331</v>
      </c>
    </row>
    <row r="1531" spans="1:13" x14ac:dyDescent="0.25">
      <c r="A1531" t="s">
        <v>613</v>
      </c>
      <c r="B1531" s="3">
        <v>25</v>
      </c>
      <c r="C1531" s="3">
        <v>47</v>
      </c>
      <c r="D1531" s="3" t="s">
        <v>725</v>
      </c>
      <c r="E1531" s="4">
        <v>24.52</v>
      </c>
      <c r="F1531" s="4">
        <v>20.5</v>
      </c>
      <c r="G1531" s="4">
        <v>4.0199999999999996</v>
      </c>
      <c r="H1531" s="4">
        <v>15</v>
      </c>
      <c r="I1531" s="4">
        <v>11</v>
      </c>
      <c r="J1531" s="4">
        <v>4</v>
      </c>
      <c r="K1531" s="4"/>
      <c r="L1531" s="4"/>
      <c r="M1531" s="5"/>
    </row>
    <row r="1532" spans="1:13" x14ac:dyDescent="0.25">
      <c r="A1532" t="s">
        <v>1219</v>
      </c>
      <c r="B1532" s="3">
        <v>44</v>
      </c>
      <c r="C1532" s="3">
        <v>47</v>
      </c>
      <c r="D1532" s="3" t="s">
        <v>1331</v>
      </c>
      <c r="E1532" s="4">
        <v>21.45</v>
      </c>
      <c r="F1532" s="4">
        <v>19.87</v>
      </c>
      <c r="G1532" s="4">
        <v>1.58</v>
      </c>
      <c r="H1532" s="4">
        <v>17</v>
      </c>
      <c r="I1532" s="4">
        <v>11</v>
      </c>
      <c r="J1532" s="4">
        <v>6</v>
      </c>
      <c r="K1532" s="4">
        <f>AVERAGE(J1532:J1533)</f>
        <v>6</v>
      </c>
      <c r="L1532" s="4">
        <f>AVEDEV(J1532:J1533)</f>
        <v>0</v>
      </c>
      <c r="M1532" s="5">
        <f>IF(K1532=0,0,L1532/K1532)</f>
        <v>0</v>
      </c>
    </row>
    <row r="1533" spans="1:13" x14ac:dyDescent="0.25">
      <c r="A1533" t="s">
        <v>1219</v>
      </c>
      <c r="B1533" s="3">
        <v>45</v>
      </c>
      <c r="C1533" s="3">
        <v>47</v>
      </c>
      <c r="D1533" s="3" t="s">
        <v>1331</v>
      </c>
      <c r="E1533" s="4">
        <v>23.44</v>
      </c>
      <c r="F1533" s="4">
        <v>19.87</v>
      </c>
      <c r="G1533" s="4">
        <v>3.57</v>
      </c>
      <c r="H1533" s="4">
        <v>17</v>
      </c>
      <c r="I1533" s="4">
        <v>11</v>
      </c>
      <c r="J1533" s="4">
        <v>6</v>
      </c>
      <c r="K1533" s="4"/>
      <c r="L1533" s="4"/>
      <c r="M1533" s="5"/>
    </row>
    <row r="1534" spans="1:13" x14ac:dyDescent="0.25">
      <c r="A1534" t="s">
        <v>4</v>
      </c>
      <c r="B1534" s="3">
        <v>16</v>
      </c>
      <c r="C1534" s="3">
        <v>21</v>
      </c>
      <c r="D1534" s="3" t="s">
        <v>487</v>
      </c>
      <c r="E1534" s="4">
        <v>22.08</v>
      </c>
      <c r="F1534" s="4">
        <v>19.13</v>
      </c>
      <c r="G1534" s="4">
        <v>2.94</v>
      </c>
      <c r="H1534" s="4">
        <v>15</v>
      </c>
      <c r="I1534" s="4">
        <v>9</v>
      </c>
      <c r="J1534" s="4">
        <v>6</v>
      </c>
      <c r="K1534" s="4">
        <f>AVERAGE(J1534:J1535)</f>
        <v>5</v>
      </c>
      <c r="L1534" s="4">
        <f>AVEDEV(J1534:J1535)</f>
        <v>1</v>
      </c>
      <c r="M1534" s="5">
        <f>IF(K1534=0,0,L1534/K1534)</f>
        <v>0.2</v>
      </c>
    </row>
    <row r="1535" spans="1:13" x14ac:dyDescent="0.25">
      <c r="A1535" t="s">
        <v>4</v>
      </c>
      <c r="B1535" s="3">
        <v>17</v>
      </c>
      <c r="C1535" s="3">
        <v>21</v>
      </c>
      <c r="D1535" s="3" t="s">
        <v>487</v>
      </c>
      <c r="E1535" s="4">
        <v>21.62</v>
      </c>
      <c r="F1535" s="4">
        <v>19.13</v>
      </c>
      <c r="G1535" s="4">
        <v>2.4900000000000002</v>
      </c>
      <c r="H1535" s="4">
        <v>13</v>
      </c>
      <c r="I1535" s="4">
        <v>9</v>
      </c>
      <c r="J1535" s="4">
        <v>4</v>
      </c>
      <c r="K1535" s="4"/>
      <c r="L1535" s="4"/>
      <c r="M1535" s="5"/>
    </row>
    <row r="1536" spans="1:13" x14ac:dyDescent="0.25">
      <c r="A1536" t="s">
        <v>613</v>
      </c>
      <c r="B1536" s="3">
        <v>36</v>
      </c>
      <c r="C1536" s="3">
        <v>21</v>
      </c>
      <c r="D1536" s="3" t="s">
        <v>1095</v>
      </c>
      <c r="E1536" s="4">
        <v>20.46</v>
      </c>
      <c r="F1536" s="4">
        <v>20.5</v>
      </c>
      <c r="G1536" s="4">
        <v>0</v>
      </c>
      <c r="H1536" s="4">
        <v>9</v>
      </c>
      <c r="I1536" s="4">
        <v>11</v>
      </c>
      <c r="J1536" s="4">
        <v>0</v>
      </c>
      <c r="K1536" s="4">
        <f>AVERAGE(J1536:J1537)</f>
        <v>3</v>
      </c>
      <c r="L1536" s="4">
        <f>AVEDEV(J1536:J1537)</f>
        <v>3</v>
      </c>
      <c r="M1536" s="5">
        <f>IF(K1536=0,0,L1536/K1536)</f>
        <v>1</v>
      </c>
    </row>
    <row r="1537" spans="1:13" x14ac:dyDescent="0.25">
      <c r="A1537" t="s">
        <v>613</v>
      </c>
      <c r="B1537" s="3">
        <v>37</v>
      </c>
      <c r="C1537" s="3">
        <v>21</v>
      </c>
      <c r="D1537" s="3" t="s">
        <v>1095</v>
      </c>
      <c r="E1537" s="4">
        <v>25.24</v>
      </c>
      <c r="F1537" s="4">
        <v>20.5</v>
      </c>
      <c r="G1537" s="4">
        <v>4.74</v>
      </c>
      <c r="H1537" s="4">
        <v>17</v>
      </c>
      <c r="I1537" s="4">
        <v>11</v>
      </c>
      <c r="J1537" s="4">
        <v>6</v>
      </c>
      <c r="K1537" s="4"/>
      <c r="L1537" s="4"/>
      <c r="M1537" s="5"/>
    </row>
    <row r="1538" spans="1:13" x14ac:dyDescent="0.25">
      <c r="A1538" t="s">
        <v>1219</v>
      </c>
      <c r="B1538" s="3">
        <v>56</v>
      </c>
      <c r="C1538" s="3">
        <v>21</v>
      </c>
      <c r="D1538" s="3" t="s">
        <v>1701</v>
      </c>
      <c r="E1538" s="4">
        <v>22.55</v>
      </c>
      <c r="F1538" s="4">
        <v>19.87</v>
      </c>
      <c r="G1538" s="4">
        <v>2.68</v>
      </c>
      <c r="H1538" s="4">
        <v>19</v>
      </c>
      <c r="I1538" s="4">
        <v>11</v>
      </c>
      <c r="J1538" s="4">
        <v>8</v>
      </c>
      <c r="K1538" s="4">
        <f>AVERAGE(J1538:J1539)</f>
        <v>7</v>
      </c>
      <c r="L1538" s="4">
        <f>AVEDEV(J1538:J1539)</f>
        <v>1</v>
      </c>
      <c r="M1538" s="5">
        <f>IF(K1538=0,0,L1538/K1538)</f>
        <v>0.14285714285714285</v>
      </c>
    </row>
    <row r="1539" spans="1:13" x14ac:dyDescent="0.25">
      <c r="A1539" t="s">
        <v>1219</v>
      </c>
      <c r="B1539" s="3">
        <v>57</v>
      </c>
      <c r="C1539" s="3">
        <v>21</v>
      </c>
      <c r="D1539" s="3" t="s">
        <v>1701</v>
      </c>
      <c r="E1539" s="4">
        <v>24.78</v>
      </c>
      <c r="F1539" s="4">
        <v>19.87</v>
      </c>
      <c r="G1539" s="4">
        <v>4.91</v>
      </c>
      <c r="H1539" s="4">
        <v>17</v>
      </c>
      <c r="I1539" s="4">
        <v>11</v>
      </c>
      <c r="J1539" s="4">
        <v>6</v>
      </c>
      <c r="K1539" s="4"/>
      <c r="L1539" s="4"/>
      <c r="M1539" s="5"/>
    </row>
    <row r="1540" spans="1:13" x14ac:dyDescent="0.25">
      <c r="A1540" t="s">
        <v>4</v>
      </c>
      <c r="B1540" s="3">
        <v>2</v>
      </c>
      <c r="C1540" s="3">
        <v>57</v>
      </c>
      <c r="D1540" s="3" t="s">
        <v>61</v>
      </c>
      <c r="E1540" s="4">
        <v>20.95</v>
      </c>
      <c r="F1540" s="4">
        <v>19.13</v>
      </c>
      <c r="G1540" s="4">
        <v>1.82</v>
      </c>
      <c r="H1540" s="4">
        <v>9</v>
      </c>
      <c r="I1540" s="4">
        <v>9</v>
      </c>
      <c r="J1540" s="4">
        <v>0</v>
      </c>
      <c r="K1540" s="4">
        <f>AVERAGE(J1540:J1541)</f>
        <v>0</v>
      </c>
      <c r="L1540" s="4">
        <f>AVEDEV(J1540:J1541)</f>
        <v>0</v>
      </c>
      <c r="M1540" s="5">
        <f>IF(K1540=0,0,L1540/K1540)</f>
        <v>0</v>
      </c>
    </row>
    <row r="1541" spans="1:13" x14ac:dyDescent="0.25">
      <c r="A1541" t="s">
        <v>4</v>
      </c>
      <c r="B1541" s="3">
        <v>3</v>
      </c>
      <c r="C1541" s="3">
        <v>57</v>
      </c>
      <c r="D1541" s="3" t="s">
        <v>61</v>
      </c>
      <c r="E1541" s="4">
        <v>16.55</v>
      </c>
      <c r="F1541" s="4">
        <v>19.13</v>
      </c>
      <c r="G1541" s="4">
        <v>0</v>
      </c>
      <c r="H1541" s="4">
        <v>7</v>
      </c>
      <c r="I1541" s="4">
        <v>9</v>
      </c>
      <c r="J1541" s="4">
        <v>0</v>
      </c>
      <c r="K1541" s="4"/>
      <c r="L1541" s="4"/>
      <c r="M1541" s="5"/>
    </row>
    <row r="1542" spans="1:13" x14ac:dyDescent="0.25">
      <c r="A1542" t="s">
        <v>613</v>
      </c>
      <c r="B1542" s="3">
        <v>22</v>
      </c>
      <c r="C1542" s="3">
        <v>57</v>
      </c>
      <c r="D1542" s="3" t="s">
        <v>669</v>
      </c>
      <c r="E1542" s="4">
        <v>20.239999999999998</v>
      </c>
      <c r="F1542" s="4">
        <v>20.5</v>
      </c>
      <c r="G1542" s="4">
        <v>0</v>
      </c>
      <c r="H1542" s="4">
        <v>7</v>
      </c>
      <c r="I1542" s="4">
        <v>11</v>
      </c>
      <c r="J1542" s="4">
        <v>0</v>
      </c>
      <c r="K1542" s="4">
        <f>AVERAGE(J1542:J1543)</f>
        <v>0</v>
      </c>
      <c r="L1542" s="4">
        <f>AVEDEV(J1542:J1543)</f>
        <v>0</v>
      </c>
      <c r="M1542" s="5">
        <f>IF(K1542=0,0,L1542/K1542)</f>
        <v>0</v>
      </c>
    </row>
    <row r="1543" spans="1:13" x14ac:dyDescent="0.25">
      <c r="A1543" t="s">
        <v>613</v>
      </c>
      <c r="B1543" s="3">
        <v>23</v>
      </c>
      <c r="C1543" s="3">
        <v>57</v>
      </c>
      <c r="D1543" s="3" t="s">
        <v>669</v>
      </c>
      <c r="E1543" s="4">
        <v>19.010000000000002</v>
      </c>
      <c r="F1543" s="4">
        <v>20.5</v>
      </c>
      <c r="G1543" s="4">
        <v>0</v>
      </c>
      <c r="H1543" s="4">
        <v>11</v>
      </c>
      <c r="I1543" s="4">
        <v>11</v>
      </c>
      <c r="J1543" s="4">
        <v>0</v>
      </c>
      <c r="K1543" s="4"/>
      <c r="L1543" s="4"/>
      <c r="M1543" s="5"/>
    </row>
    <row r="1544" spans="1:13" x14ac:dyDescent="0.25">
      <c r="A1544" t="s">
        <v>1219</v>
      </c>
      <c r="B1544" s="3">
        <v>42</v>
      </c>
      <c r="C1544" s="3">
        <v>57</v>
      </c>
      <c r="D1544" s="3" t="s">
        <v>1275</v>
      </c>
      <c r="E1544" s="4">
        <v>20.51</v>
      </c>
      <c r="F1544" s="4">
        <v>19.87</v>
      </c>
      <c r="G1544" s="4">
        <v>0.64</v>
      </c>
      <c r="H1544" s="4">
        <v>13</v>
      </c>
      <c r="I1544" s="4">
        <v>11</v>
      </c>
      <c r="J1544" s="4">
        <v>2</v>
      </c>
      <c r="K1544" s="4">
        <f>AVERAGE(J1544:J1545)</f>
        <v>1.5</v>
      </c>
      <c r="L1544" s="4">
        <f>AVEDEV(J1544:J1545)</f>
        <v>0.5</v>
      </c>
      <c r="M1544" s="5">
        <f>IF(K1544=0,0,L1544/K1544)</f>
        <v>0.33333333333333331</v>
      </c>
    </row>
    <row r="1545" spans="1:13" x14ac:dyDescent="0.25">
      <c r="A1545" t="s">
        <v>1219</v>
      </c>
      <c r="B1545" s="3">
        <v>43</v>
      </c>
      <c r="C1545" s="3">
        <v>57</v>
      </c>
      <c r="D1545" s="3" t="s">
        <v>1275</v>
      </c>
      <c r="E1545" s="4">
        <v>21.4</v>
      </c>
      <c r="F1545" s="4">
        <v>19.87</v>
      </c>
      <c r="G1545" s="4">
        <v>1.53</v>
      </c>
      <c r="H1545" s="4">
        <v>12</v>
      </c>
      <c r="I1545" s="4">
        <v>11</v>
      </c>
      <c r="J1545" s="4">
        <v>1</v>
      </c>
      <c r="K1545" s="4"/>
      <c r="L1545" s="4"/>
      <c r="M1545" s="5"/>
    </row>
    <row r="1546" spans="1:13" x14ac:dyDescent="0.25">
      <c r="A1546" t="s">
        <v>4</v>
      </c>
      <c r="B1546" s="3">
        <v>12</v>
      </c>
      <c r="C1546" s="3">
        <v>29</v>
      </c>
      <c r="D1546" s="3" t="s">
        <v>363</v>
      </c>
      <c r="E1546" s="4">
        <v>15.05</v>
      </c>
      <c r="F1546" s="4">
        <v>19.13</v>
      </c>
      <c r="G1546" s="4">
        <v>0</v>
      </c>
      <c r="H1546" s="4">
        <v>3</v>
      </c>
      <c r="I1546" s="4">
        <v>9</v>
      </c>
      <c r="J1546" s="4">
        <v>0</v>
      </c>
      <c r="K1546" s="4">
        <f>AVERAGE(J1546:J1547)</f>
        <v>0</v>
      </c>
      <c r="L1546" s="4">
        <f>AVEDEV(J1546:J1547)</f>
        <v>0</v>
      </c>
      <c r="M1546" s="5">
        <f>IF(K1546=0,0,L1546/K1546)</f>
        <v>0</v>
      </c>
    </row>
    <row r="1547" spans="1:13" x14ac:dyDescent="0.25">
      <c r="A1547" t="s">
        <v>4</v>
      </c>
      <c r="B1547" s="3">
        <v>13</v>
      </c>
      <c r="C1547" s="3">
        <v>29</v>
      </c>
      <c r="D1547" s="3" t="s">
        <v>363</v>
      </c>
      <c r="E1547" s="4">
        <v>14.26</v>
      </c>
      <c r="F1547" s="4">
        <v>19.13</v>
      </c>
      <c r="G1547" s="4">
        <v>0</v>
      </c>
      <c r="H1547" s="4">
        <v>0</v>
      </c>
      <c r="I1547" s="4">
        <v>9</v>
      </c>
      <c r="J1547" s="4">
        <v>0</v>
      </c>
      <c r="K1547" s="4"/>
      <c r="L1547" s="4"/>
      <c r="M1547" s="5"/>
    </row>
    <row r="1548" spans="1:13" x14ac:dyDescent="0.25">
      <c r="A1548" t="s">
        <v>613</v>
      </c>
      <c r="B1548" s="3">
        <v>32</v>
      </c>
      <c r="C1548" s="3">
        <v>29</v>
      </c>
      <c r="D1548" s="3" t="s">
        <v>971</v>
      </c>
      <c r="E1548" s="4">
        <v>16.55</v>
      </c>
      <c r="F1548" s="4">
        <v>20.5</v>
      </c>
      <c r="G1548" s="4">
        <v>0</v>
      </c>
      <c r="H1548" s="4">
        <v>7</v>
      </c>
      <c r="I1548" s="4">
        <v>11</v>
      </c>
      <c r="J1548" s="4">
        <v>0</v>
      </c>
      <c r="K1548" s="4">
        <f>AVERAGE(J1548:J1549)</f>
        <v>0</v>
      </c>
      <c r="L1548" s="4">
        <f>AVEDEV(J1548:J1549)</f>
        <v>0</v>
      </c>
      <c r="M1548" s="5">
        <f>IF(K1548=0,0,L1548/K1548)</f>
        <v>0</v>
      </c>
    </row>
    <row r="1549" spans="1:13" x14ac:dyDescent="0.25">
      <c r="A1549" t="s">
        <v>613</v>
      </c>
      <c r="B1549" s="3">
        <v>33</v>
      </c>
      <c r="C1549" s="3">
        <v>29</v>
      </c>
      <c r="D1549" s="3" t="s">
        <v>971</v>
      </c>
      <c r="E1549" s="4">
        <v>18.739999999999998</v>
      </c>
      <c r="F1549" s="4">
        <v>20.5</v>
      </c>
      <c r="G1549" s="4">
        <v>0</v>
      </c>
      <c r="H1549" s="4">
        <v>9</v>
      </c>
      <c r="I1549" s="4">
        <v>11</v>
      </c>
      <c r="J1549" s="4">
        <v>0</v>
      </c>
      <c r="K1549" s="4"/>
      <c r="L1549" s="4"/>
      <c r="M1549" s="5"/>
    </row>
    <row r="1550" spans="1:13" x14ac:dyDescent="0.25">
      <c r="A1550" t="s">
        <v>1219</v>
      </c>
      <c r="B1550" s="3">
        <v>52</v>
      </c>
      <c r="C1550" s="3">
        <v>29</v>
      </c>
      <c r="D1550" s="3" t="s">
        <v>1577</v>
      </c>
      <c r="E1550" s="4">
        <v>21.12</v>
      </c>
      <c r="F1550" s="4">
        <v>19.87</v>
      </c>
      <c r="G1550" s="4">
        <v>1.25</v>
      </c>
      <c r="H1550" s="4">
        <v>15</v>
      </c>
      <c r="I1550" s="4">
        <v>11</v>
      </c>
      <c r="J1550" s="4">
        <v>4</v>
      </c>
      <c r="K1550" s="4">
        <f>AVERAGE(J1550:J1551)</f>
        <v>4</v>
      </c>
      <c r="L1550" s="4">
        <f>AVEDEV(J1550:J1551)</f>
        <v>0</v>
      </c>
      <c r="M1550" s="5">
        <f>IF(K1550=0,0,L1550/K1550)</f>
        <v>0</v>
      </c>
    </row>
    <row r="1551" spans="1:13" x14ac:dyDescent="0.25">
      <c r="A1551" t="s">
        <v>1219</v>
      </c>
      <c r="B1551" s="3">
        <v>53</v>
      </c>
      <c r="C1551" s="3">
        <v>29</v>
      </c>
      <c r="D1551" s="3" t="s">
        <v>1577</v>
      </c>
      <c r="E1551" s="4">
        <v>20.149999999999999</v>
      </c>
      <c r="F1551" s="4">
        <v>19.87</v>
      </c>
      <c r="G1551" s="4">
        <v>0.28000000000000003</v>
      </c>
      <c r="H1551" s="4">
        <v>15</v>
      </c>
      <c r="I1551" s="4">
        <v>11</v>
      </c>
      <c r="J1551" s="4">
        <v>4</v>
      </c>
      <c r="K1551" s="4"/>
      <c r="L1551" s="4"/>
      <c r="M1551" s="5"/>
    </row>
    <row r="1552" spans="1:13" x14ac:dyDescent="0.25">
      <c r="A1552" t="s">
        <v>4</v>
      </c>
      <c r="B1552" s="3">
        <v>4</v>
      </c>
      <c r="C1552" s="3">
        <v>55</v>
      </c>
      <c r="D1552" s="3" t="s">
        <v>125</v>
      </c>
      <c r="E1552" s="4">
        <v>19.78</v>
      </c>
      <c r="F1552" s="4">
        <v>19.13</v>
      </c>
      <c r="G1552" s="4">
        <v>0.64</v>
      </c>
      <c r="H1552" s="4">
        <v>11</v>
      </c>
      <c r="I1552" s="4">
        <v>9</v>
      </c>
      <c r="J1552" s="4">
        <v>2</v>
      </c>
      <c r="K1552" s="4">
        <f>AVERAGE(J1552:J1553)</f>
        <v>2</v>
      </c>
      <c r="L1552" s="4">
        <f>AVEDEV(J1552:J1553)</f>
        <v>0</v>
      </c>
      <c r="M1552" s="5">
        <f>IF(K1552=0,0,L1552/K1552)</f>
        <v>0</v>
      </c>
    </row>
    <row r="1553" spans="1:13" x14ac:dyDescent="0.25">
      <c r="A1553" t="s">
        <v>4</v>
      </c>
      <c r="B1553" s="3">
        <v>5</v>
      </c>
      <c r="C1553" s="3">
        <v>55</v>
      </c>
      <c r="D1553" s="3" t="s">
        <v>125</v>
      </c>
      <c r="E1553" s="4">
        <v>21.03</v>
      </c>
      <c r="F1553" s="4">
        <v>19.13</v>
      </c>
      <c r="G1553" s="4">
        <v>1.9</v>
      </c>
      <c r="H1553" s="4">
        <v>11</v>
      </c>
      <c r="I1553" s="4">
        <v>9</v>
      </c>
      <c r="J1553" s="4">
        <v>2</v>
      </c>
      <c r="K1553" s="4"/>
      <c r="L1553" s="4"/>
      <c r="M1553" s="5"/>
    </row>
    <row r="1554" spans="1:13" x14ac:dyDescent="0.25">
      <c r="A1554" t="s">
        <v>613</v>
      </c>
      <c r="B1554" s="3">
        <v>24</v>
      </c>
      <c r="C1554" s="3">
        <v>55</v>
      </c>
      <c r="D1554" s="3" t="s">
        <v>733</v>
      </c>
      <c r="E1554" s="4">
        <v>19.79</v>
      </c>
      <c r="F1554" s="4">
        <v>20.5</v>
      </c>
      <c r="G1554" s="4">
        <v>0</v>
      </c>
      <c r="H1554" s="4">
        <v>15</v>
      </c>
      <c r="I1554" s="4">
        <v>11</v>
      </c>
      <c r="J1554" s="4">
        <v>4</v>
      </c>
      <c r="K1554" s="4">
        <f>AVERAGE(J1554:J1555)</f>
        <v>3</v>
      </c>
      <c r="L1554" s="4">
        <f>AVEDEV(J1554:J1555)</f>
        <v>1</v>
      </c>
      <c r="M1554" s="5">
        <f>IF(K1554=0,0,L1554/K1554)</f>
        <v>0.33333333333333331</v>
      </c>
    </row>
    <row r="1555" spans="1:13" x14ac:dyDescent="0.25">
      <c r="A1555" t="s">
        <v>613</v>
      </c>
      <c r="B1555" s="3">
        <v>25</v>
      </c>
      <c r="C1555" s="3">
        <v>55</v>
      </c>
      <c r="D1555" s="3" t="s">
        <v>733</v>
      </c>
      <c r="E1555" s="4">
        <v>18.309999999999999</v>
      </c>
      <c r="F1555" s="4">
        <v>20.5</v>
      </c>
      <c r="G1555" s="4">
        <v>0</v>
      </c>
      <c r="H1555" s="4">
        <v>13</v>
      </c>
      <c r="I1555" s="4">
        <v>11</v>
      </c>
      <c r="J1555" s="4">
        <v>2</v>
      </c>
      <c r="K1555" s="4"/>
      <c r="L1555" s="4"/>
      <c r="M1555" s="5"/>
    </row>
    <row r="1556" spans="1:13" x14ac:dyDescent="0.25">
      <c r="A1556" t="s">
        <v>1219</v>
      </c>
      <c r="B1556" s="3">
        <v>44</v>
      </c>
      <c r="C1556" s="3">
        <v>55</v>
      </c>
      <c r="D1556" s="3" t="s">
        <v>1339</v>
      </c>
      <c r="E1556" s="4">
        <v>22.16</v>
      </c>
      <c r="F1556" s="4">
        <v>19.87</v>
      </c>
      <c r="G1556" s="4">
        <v>2.29</v>
      </c>
      <c r="H1556" s="4">
        <v>11</v>
      </c>
      <c r="I1556" s="4">
        <v>11</v>
      </c>
      <c r="J1556" s="4">
        <v>0</v>
      </c>
      <c r="K1556" s="4">
        <f>AVERAGE(J1556:J1557)</f>
        <v>4</v>
      </c>
      <c r="L1556" s="4">
        <f>AVEDEV(J1556:J1557)</f>
        <v>4</v>
      </c>
      <c r="M1556" s="5">
        <f>IF(K1556=0,0,L1556/K1556)</f>
        <v>1</v>
      </c>
    </row>
    <row r="1557" spans="1:13" x14ac:dyDescent="0.25">
      <c r="A1557" t="s">
        <v>1219</v>
      </c>
      <c r="B1557" s="3">
        <v>45</v>
      </c>
      <c r="C1557" s="3">
        <v>55</v>
      </c>
      <c r="D1557" s="3" t="s">
        <v>1339</v>
      </c>
      <c r="E1557" s="4">
        <v>22.34</v>
      </c>
      <c r="F1557" s="4">
        <v>19.87</v>
      </c>
      <c r="G1557" s="4">
        <v>2.4700000000000002</v>
      </c>
      <c r="H1557" s="4">
        <v>19</v>
      </c>
      <c r="I1557" s="4">
        <v>11</v>
      </c>
      <c r="J1557" s="4">
        <v>8</v>
      </c>
      <c r="K1557" s="4"/>
      <c r="L1557" s="4"/>
      <c r="M1557" s="5"/>
    </row>
    <row r="1558" spans="1:13" x14ac:dyDescent="0.25">
      <c r="A1558" t="s">
        <v>4</v>
      </c>
      <c r="B1558" s="3">
        <v>4</v>
      </c>
      <c r="C1558" s="3">
        <v>29</v>
      </c>
      <c r="D1558" s="3" t="s">
        <v>99</v>
      </c>
      <c r="E1558" s="4">
        <v>13.69</v>
      </c>
      <c r="F1558" s="4">
        <v>19.13</v>
      </c>
      <c r="G1558" s="4">
        <v>0</v>
      </c>
      <c r="H1558" s="4">
        <v>0</v>
      </c>
      <c r="I1558" s="4">
        <v>9</v>
      </c>
      <c r="J1558" s="4">
        <v>0</v>
      </c>
      <c r="K1558" s="4">
        <f>AVERAGE(J1558:J1559)</f>
        <v>0</v>
      </c>
      <c r="L1558" s="4">
        <f>AVEDEV(J1558:J1559)</f>
        <v>0</v>
      </c>
      <c r="M1558" s="5">
        <f>IF(K1558=0,0,L1558/K1558)</f>
        <v>0</v>
      </c>
    </row>
    <row r="1559" spans="1:13" x14ac:dyDescent="0.25">
      <c r="A1559" t="s">
        <v>4</v>
      </c>
      <c r="B1559" s="3">
        <v>5</v>
      </c>
      <c r="C1559" s="3">
        <v>29</v>
      </c>
      <c r="D1559" s="3" t="s">
        <v>99</v>
      </c>
      <c r="E1559" s="4">
        <v>14.69</v>
      </c>
      <c r="F1559" s="4">
        <v>19.13</v>
      </c>
      <c r="G1559" s="4">
        <v>0</v>
      </c>
      <c r="H1559" s="4">
        <v>5</v>
      </c>
      <c r="I1559" s="4">
        <v>9</v>
      </c>
      <c r="J1559" s="4">
        <v>0</v>
      </c>
      <c r="K1559" s="4"/>
      <c r="L1559" s="4"/>
      <c r="M1559" s="5"/>
    </row>
    <row r="1560" spans="1:13" x14ac:dyDescent="0.25">
      <c r="A1560" t="s">
        <v>613</v>
      </c>
      <c r="B1560" s="3">
        <v>24</v>
      </c>
      <c r="C1560" s="3">
        <v>29</v>
      </c>
      <c r="D1560" s="3" t="s">
        <v>707</v>
      </c>
      <c r="E1560" s="4">
        <v>14.95</v>
      </c>
      <c r="F1560" s="4">
        <v>20.5</v>
      </c>
      <c r="G1560" s="4">
        <v>0</v>
      </c>
      <c r="H1560" s="4">
        <v>3</v>
      </c>
      <c r="I1560" s="4">
        <v>11</v>
      </c>
      <c r="J1560" s="4">
        <v>0</v>
      </c>
      <c r="K1560" s="4">
        <f>AVERAGE(J1560:J1561)</f>
        <v>0</v>
      </c>
      <c r="L1560" s="4">
        <f>AVEDEV(J1560:J1561)</f>
        <v>0</v>
      </c>
      <c r="M1560" s="5">
        <f>IF(K1560=0,0,L1560/K1560)</f>
        <v>0</v>
      </c>
    </row>
    <row r="1561" spans="1:13" x14ac:dyDescent="0.25">
      <c r="A1561" t="s">
        <v>613</v>
      </c>
      <c r="B1561" s="3">
        <v>25</v>
      </c>
      <c r="C1561" s="3">
        <v>29</v>
      </c>
      <c r="D1561" s="3" t="s">
        <v>707</v>
      </c>
      <c r="E1561" s="4">
        <v>14.28</v>
      </c>
      <c r="F1561" s="4">
        <v>20.5</v>
      </c>
      <c r="G1561" s="4">
        <v>0</v>
      </c>
      <c r="H1561" s="4">
        <v>0</v>
      </c>
      <c r="I1561" s="4">
        <v>11</v>
      </c>
      <c r="J1561" s="4">
        <v>0</v>
      </c>
      <c r="K1561" s="4"/>
      <c r="L1561" s="4"/>
      <c r="M1561" s="5"/>
    </row>
    <row r="1562" spans="1:13" x14ac:dyDescent="0.25">
      <c r="A1562" t="s">
        <v>1219</v>
      </c>
      <c r="B1562" s="3">
        <v>44</v>
      </c>
      <c r="C1562" s="3">
        <v>29</v>
      </c>
      <c r="D1562" s="3" t="s">
        <v>1313</v>
      </c>
      <c r="E1562" s="4">
        <v>14.61</v>
      </c>
      <c r="F1562" s="4">
        <v>19.87</v>
      </c>
      <c r="G1562" s="4">
        <v>0</v>
      </c>
      <c r="H1562" s="4">
        <v>9</v>
      </c>
      <c r="I1562" s="4">
        <v>11</v>
      </c>
      <c r="J1562" s="4">
        <v>0</v>
      </c>
      <c r="K1562" s="4">
        <f>AVERAGE(J1562:J1563)</f>
        <v>1</v>
      </c>
      <c r="L1562" s="4">
        <f>AVEDEV(J1562:J1563)</f>
        <v>1</v>
      </c>
      <c r="M1562" s="5">
        <f>IF(K1562=0,0,L1562/K1562)</f>
        <v>1</v>
      </c>
    </row>
    <row r="1563" spans="1:13" x14ac:dyDescent="0.25">
      <c r="A1563" t="s">
        <v>1219</v>
      </c>
      <c r="B1563" s="3">
        <v>45</v>
      </c>
      <c r="C1563" s="3">
        <v>29</v>
      </c>
      <c r="D1563" s="3" t="s">
        <v>1313</v>
      </c>
      <c r="E1563" s="4">
        <v>20.260000000000002</v>
      </c>
      <c r="F1563" s="4">
        <v>19.87</v>
      </c>
      <c r="G1563" s="4">
        <v>0.39</v>
      </c>
      <c r="H1563" s="4">
        <v>13</v>
      </c>
      <c r="I1563" s="4">
        <v>11</v>
      </c>
      <c r="J1563" s="4">
        <v>2</v>
      </c>
      <c r="K1563" s="4"/>
      <c r="L1563" s="4"/>
      <c r="M1563" s="5"/>
    </row>
    <row r="1564" spans="1:13" x14ac:dyDescent="0.25">
      <c r="A1564" t="s">
        <v>4</v>
      </c>
      <c r="B1564" s="3">
        <v>6</v>
      </c>
      <c r="C1564" s="3">
        <v>25</v>
      </c>
      <c r="D1564" s="3" t="s">
        <v>161</v>
      </c>
      <c r="E1564" s="4">
        <v>18.95</v>
      </c>
      <c r="F1564" s="4">
        <v>19.13</v>
      </c>
      <c r="G1564" s="4">
        <v>0</v>
      </c>
      <c r="H1564" s="4">
        <v>8</v>
      </c>
      <c r="I1564" s="4">
        <v>9</v>
      </c>
      <c r="J1564" s="4">
        <v>0</v>
      </c>
      <c r="K1564" s="4">
        <f>AVERAGE(J1564:J1565)</f>
        <v>0</v>
      </c>
      <c r="L1564" s="4">
        <f>AVEDEV(J1564:J1565)</f>
        <v>0</v>
      </c>
      <c r="M1564" s="5">
        <f>IF(K1564=0,0,L1564/K1564)</f>
        <v>0</v>
      </c>
    </row>
    <row r="1565" spans="1:13" x14ac:dyDescent="0.25">
      <c r="A1565" t="s">
        <v>4</v>
      </c>
      <c r="B1565" s="3">
        <v>7</v>
      </c>
      <c r="C1565" s="3">
        <v>25</v>
      </c>
      <c r="D1565" s="3" t="s">
        <v>161</v>
      </c>
      <c r="E1565" s="4">
        <v>14.92</v>
      </c>
      <c r="F1565" s="4">
        <v>19.13</v>
      </c>
      <c r="G1565" s="4">
        <v>0</v>
      </c>
      <c r="H1565" s="4">
        <v>3</v>
      </c>
      <c r="I1565" s="4">
        <v>9</v>
      </c>
      <c r="J1565" s="4">
        <v>0</v>
      </c>
      <c r="K1565" s="4"/>
      <c r="L1565" s="4"/>
      <c r="M1565" s="5"/>
    </row>
    <row r="1566" spans="1:13" x14ac:dyDescent="0.25">
      <c r="A1566" t="s">
        <v>613</v>
      </c>
      <c r="B1566" s="3">
        <v>26</v>
      </c>
      <c r="C1566" s="3">
        <v>25</v>
      </c>
      <c r="D1566" s="3" t="s">
        <v>769</v>
      </c>
      <c r="E1566" s="4">
        <v>14.96</v>
      </c>
      <c r="F1566" s="4">
        <v>20.5</v>
      </c>
      <c r="G1566" s="4">
        <v>0</v>
      </c>
      <c r="H1566" s="4">
        <v>1.5</v>
      </c>
      <c r="I1566" s="4">
        <v>11</v>
      </c>
      <c r="J1566" s="4">
        <v>0</v>
      </c>
      <c r="K1566" s="4">
        <f>AVERAGE(J1566:J1567)</f>
        <v>0</v>
      </c>
      <c r="L1566" s="4">
        <f>AVEDEV(J1566:J1567)</f>
        <v>0</v>
      </c>
      <c r="M1566" s="5">
        <f>IF(K1566=0,0,L1566/K1566)</f>
        <v>0</v>
      </c>
    </row>
    <row r="1567" spans="1:13" x14ac:dyDescent="0.25">
      <c r="A1567" t="s">
        <v>613</v>
      </c>
      <c r="B1567" s="3">
        <v>27</v>
      </c>
      <c r="C1567" s="3">
        <v>25</v>
      </c>
      <c r="D1567" s="3" t="s">
        <v>769</v>
      </c>
      <c r="E1567" s="4">
        <v>18.22</v>
      </c>
      <c r="F1567" s="4">
        <v>20.5</v>
      </c>
      <c r="G1567" s="4">
        <v>0</v>
      </c>
      <c r="H1567" s="4">
        <v>11</v>
      </c>
      <c r="I1567" s="4">
        <v>11</v>
      </c>
      <c r="J1567" s="4">
        <v>0</v>
      </c>
      <c r="K1567" s="4"/>
      <c r="L1567" s="4"/>
      <c r="M1567" s="5"/>
    </row>
    <row r="1568" spans="1:13" x14ac:dyDescent="0.25">
      <c r="A1568" t="s">
        <v>1219</v>
      </c>
      <c r="B1568" s="3">
        <v>46</v>
      </c>
      <c r="C1568" s="3">
        <v>25</v>
      </c>
      <c r="D1568" s="3" t="s">
        <v>1375</v>
      </c>
      <c r="E1568" s="4">
        <v>18.96</v>
      </c>
      <c r="F1568" s="4">
        <v>19.87</v>
      </c>
      <c r="G1568" s="4">
        <v>0</v>
      </c>
      <c r="H1568" s="4">
        <v>13</v>
      </c>
      <c r="I1568" s="4">
        <v>11</v>
      </c>
      <c r="J1568" s="4">
        <v>2</v>
      </c>
      <c r="K1568" s="4">
        <f>AVERAGE(J1568:J1569)</f>
        <v>1</v>
      </c>
      <c r="L1568" s="4">
        <f>AVEDEV(J1568:J1569)</f>
        <v>1</v>
      </c>
      <c r="M1568" s="5">
        <f>IF(K1568=0,0,L1568/K1568)</f>
        <v>1</v>
      </c>
    </row>
    <row r="1569" spans="1:13" x14ac:dyDescent="0.25">
      <c r="A1569" t="s">
        <v>1219</v>
      </c>
      <c r="B1569" s="3">
        <v>47</v>
      </c>
      <c r="C1569" s="3">
        <v>25</v>
      </c>
      <c r="D1569" s="3" t="s">
        <v>1375</v>
      </c>
      <c r="E1569" s="4">
        <v>18.079999999999998</v>
      </c>
      <c r="F1569" s="4">
        <v>19.87</v>
      </c>
      <c r="G1569" s="4">
        <v>0</v>
      </c>
      <c r="H1569" s="4">
        <v>9</v>
      </c>
      <c r="I1569" s="4">
        <v>11</v>
      </c>
      <c r="J1569" s="4">
        <v>0</v>
      </c>
      <c r="K1569" s="4"/>
      <c r="L1569" s="4"/>
      <c r="M1569" s="5"/>
    </row>
    <row r="1570" spans="1:13" x14ac:dyDescent="0.25">
      <c r="A1570" t="s">
        <v>4</v>
      </c>
      <c r="B1570" s="3">
        <v>16</v>
      </c>
      <c r="C1570" s="3">
        <v>60</v>
      </c>
      <c r="D1570" s="3" t="s">
        <v>526</v>
      </c>
      <c r="E1570" s="4">
        <v>17.22</v>
      </c>
      <c r="F1570" s="4">
        <v>19.13</v>
      </c>
      <c r="G1570" s="4">
        <v>0</v>
      </c>
      <c r="H1570" s="4">
        <v>9</v>
      </c>
      <c r="I1570" s="4">
        <v>9</v>
      </c>
      <c r="J1570" s="4">
        <v>0</v>
      </c>
      <c r="K1570" s="4">
        <f>AVERAGE(J1570:J1571)</f>
        <v>0</v>
      </c>
      <c r="L1570" s="4">
        <f>AVEDEV(J1570:J1571)</f>
        <v>0</v>
      </c>
      <c r="M1570" s="5">
        <f>IF(K1570=0,0,L1570/K1570)</f>
        <v>0</v>
      </c>
    </row>
    <row r="1571" spans="1:13" x14ac:dyDescent="0.25">
      <c r="A1571" t="s">
        <v>4</v>
      </c>
      <c r="B1571" s="3">
        <v>17</v>
      </c>
      <c r="C1571" s="3">
        <v>60</v>
      </c>
      <c r="D1571" s="3" t="s">
        <v>526</v>
      </c>
      <c r="E1571" s="4">
        <v>18.010000000000002</v>
      </c>
      <c r="F1571" s="4">
        <v>19.13</v>
      </c>
      <c r="G1571" s="4">
        <v>0</v>
      </c>
      <c r="H1571" s="4">
        <v>9</v>
      </c>
      <c r="I1571" s="4">
        <v>9</v>
      </c>
      <c r="J1571" s="4">
        <v>0</v>
      </c>
      <c r="K1571" s="4"/>
      <c r="L1571" s="4"/>
      <c r="M1571" s="5"/>
    </row>
    <row r="1572" spans="1:13" x14ac:dyDescent="0.25">
      <c r="A1572" t="s">
        <v>613</v>
      </c>
      <c r="B1572" s="3">
        <v>36</v>
      </c>
      <c r="C1572" s="3">
        <v>60</v>
      </c>
      <c r="D1572" s="3" t="s">
        <v>1134</v>
      </c>
      <c r="E1572" s="4">
        <v>18.97</v>
      </c>
      <c r="F1572" s="4">
        <v>20.5</v>
      </c>
      <c r="G1572" s="4">
        <v>0</v>
      </c>
      <c r="H1572" s="4">
        <v>11</v>
      </c>
      <c r="I1572" s="4">
        <v>11</v>
      </c>
      <c r="J1572" s="4">
        <v>0</v>
      </c>
      <c r="K1572" s="4">
        <f>AVERAGE(J1572:J1573)</f>
        <v>0</v>
      </c>
      <c r="L1572" s="4">
        <f>AVEDEV(J1572:J1573)</f>
        <v>0</v>
      </c>
      <c r="M1572" s="5">
        <f>IF(K1572=0,0,L1572/K1572)</f>
        <v>0</v>
      </c>
    </row>
    <row r="1573" spans="1:13" x14ac:dyDescent="0.25">
      <c r="A1573" t="s">
        <v>613</v>
      </c>
      <c r="B1573" s="3">
        <v>37</v>
      </c>
      <c r="C1573" s="3">
        <v>60</v>
      </c>
      <c r="D1573" s="3" t="s">
        <v>1134</v>
      </c>
      <c r="E1573" s="4">
        <v>14.67</v>
      </c>
      <c r="F1573" s="4">
        <v>20.5</v>
      </c>
      <c r="G1573" s="4">
        <v>0</v>
      </c>
      <c r="H1573" s="4">
        <v>0</v>
      </c>
      <c r="I1573" s="4">
        <v>11</v>
      </c>
      <c r="J1573" s="4">
        <v>0</v>
      </c>
      <c r="K1573" s="4"/>
      <c r="L1573" s="4"/>
      <c r="M1573" s="5"/>
    </row>
    <row r="1574" spans="1:13" x14ac:dyDescent="0.25">
      <c r="A1574" t="s">
        <v>1219</v>
      </c>
      <c r="B1574" s="3">
        <v>56</v>
      </c>
      <c r="C1574" s="3">
        <v>60</v>
      </c>
      <c r="D1574" s="3" t="s">
        <v>1740</v>
      </c>
      <c r="E1574" s="4">
        <v>18.93</v>
      </c>
      <c r="F1574" s="4">
        <v>19.87</v>
      </c>
      <c r="G1574" s="4">
        <v>0</v>
      </c>
      <c r="H1574" s="4">
        <v>13</v>
      </c>
      <c r="I1574" s="4">
        <v>11</v>
      </c>
      <c r="J1574" s="4">
        <v>2</v>
      </c>
      <c r="K1574" s="4">
        <f>AVERAGE(J1574:J1575)</f>
        <v>1</v>
      </c>
      <c r="L1574" s="4">
        <f>AVEDEV(J1574:J1575)</f>
        <v>1</v>
      </c>
      <c r="M1574" s="5">
        <f>IF(K1574=0,0,L1574/K1574)</f>
        <v>1</v>
      </c>
    </row>
    <row r="1575" spans="1:13" x14ac:dyDescent="0.25">
      <c r="A1575" t="s">
        <v>1219</v>
      </c>
      <c r="B1575" s="3">
        <v>57</v>
      </c>
      <c r="C1575" s="3">
        <v>60</v>
      </c>
      <c r="D1575" s="3" t="s">
        <v>1740</v>
      </c>
      <c r="E1575" s="4">
        <v>18.77</v>
      </c>
      <c r="F1575" s="4">
        <v>19.87</v>
      </c>
      <c r="G1575" s="4">
        <v>0</v>
      </c>
      <c r="H1575" s="4">
        <v>9</v>
      </c>
      <c r="I1575" s="4">
        <v>11</v>
      </c>
      <c r="J1575" s="4">
        <v>0</v>
      </c>
      <c r="K1575" s="4"/>
      <c r="L1575" s="4"/>
      <c r="M1575" s="5"/>
    </row>
    <row r="1576" spans="1:13" x14ac:dyDescent="0.25">
      <c r="A1576" t="s">
        <v>4</v>
      </c>
      <c r="B1576" s="3">
        <v>16</v>
      </c>
      <c r="C1576" s="3">
        <v>43</v>
      </c>
      <c r="D1576" s="3" t="s">
        <v>509</v>
      </c>
      <c r="E1576" s="4">
        <v>15.39</v>
      </c>
      <c r="F1576" s="4">
        <v>19.13</v>
      </c>
      <c r="G1576" s="4">
        <v>0</v>
      </c>
      <c r="H1576" s="4">
        <v>3</v>
      </c>
      <c r="I1576" s="4">
        <v>9</v>
      </c>
      <c r="J1576" s="4">
        <v>0</v>
      </c>
      <c r="K1576" s="4">
        <f>AVERAGE(J1576:J1577)</f>
        <v>0</v>
      </c>
      <c r="L1576" s="4">
        <f>AVEDEV(J1576:J1577)</f>
        <v>0</v>
      </c>
      <c r="M1576" s="5">
        <f>IF(K1576=0,0,L1576/K1576)</f>
        <v>0</v>
      </c>
    </row>
    <row r="1577" spans="1:13" x14ac:dyDescent="0.25">
      <c r="A1577" t="s">
        <v>4</v>
      </c>
      <c r="B1577" s="3">
        <v>17</v>
      </c>
      <c r="C1577" s="3">
        <v>43</v>
      </c>
      <c r="D1577" s="3" t="s">
        <v>509</v>
      </c>
      <c r="E1577" s="4">
        <v>15.88</v>
      </c>
      <c r="F1577" s="4">
        <v>19.13</v>
      </c>
      <c r="G1577" s="4">
        <v>0</v>
      </c>
      <c r="H1577" s="4">
        <v>4</v>
      </c>
      <c r="I1577" s="4">
        <v>9</v>
      </c>
      <c r="J1577" s="4">
        <v>0</v>
      </c>
      <c r="K1577" s="4"/>
      <c r="L1577" s="4"/>
      <c r="M1577" s="5"/>
    </row>
    <row r="1578" spans="1:13" x14ac:dyDescent="0.25">
      <c r="A1578" t="s">
        <v>613</v>
      </c>
      <c r="B1578" s="3">
        <v>36</v>
      </c>
      <c r="C1578" s="3">
        <v>43</v>
      </c>
      <c r="D1578" s="3" t="s">
        <v>1117</v>
      </c>
      <c r="E1578" s="4">
        <v>19.27</v>
      </c>
      <c r="F1578" s="4">
        <v>20.5</v>
      </c>
      <c r="G1578" s="4">
        <v>0</v>
      </c>
      <c r="H1578" s="4">
        <v>9</v>
      </c>
      <c r="I1578" s="4">
        <v>11</v>
      </c>
      <c r="J1578" s="4">
        <v>0</v>
      </c>
      <c r="K1578" s="4">
        <f>AVERAGE(J1578:J1579)</f>
        <v>0</v>
      </c>
      <c r="L1578" s="4">
        <f>AVEDEV(J1578:J1579)</f>
        <v>0</v>
      </c>
      <c r="M1578" s="5">
        <f>IF(K1578=0,0,L1578/K1578)</f>
        <v>0</v>
      </c>
    </row>
    <row r="1579" spans="1:13" x14ac:dyDescent="0.25">
      <c r="A1579" t="s">
        <v>613</v>
      </c>
      <c r="B1579" s="3">
        <v>37</v>
      </c>
      <c r="C1579" s="3">
        <v>43</v>
      </c>
      <c r="D1579" s="3" t="s">
        <v>1117</v>
      </c>
      <c r="E1579" s="4">
        <v>19.440000000000001</v>
      </c>
      <c r="F1579" s="4">
        <v>20.5</v>
      </c>
      <c r="G1579" s="4">
        <v>0</v>
      </c>
      <c r="H1579" s="4">
        <v>11</v>
      </c>
      <c r="I1579" s="4">
        <v>11</v>
      </c>
      <c r="J1579" s="4">
        <v>0</v>
      </c>
      <c r="K1579" s="4"/>
      <c r="L1579" s="4"/>
      <c r="M1579" s="5"/>
    </row>
    <row r="1580" spans="1:13" x14ac:dyDescent="0.25">
      <c r="A1580" t="s">
        <v>1219</v>
      </c>
      <c r="B1580" s="3">
        <v>56</v>
      </c>
      <c r="C1580" s="3">
        <v>43</v>
      </c>
      <c r="D1580" s="3" t="s">
        <v>1723</v>
      </c>
      <c r="E1580" s="4">
        <v>18.510000000000002</v>
      </c>
      <c r="F1580" s="4">
        <v>19.87</v>
      </c>
      <c r="G1580" s="4">
        <v>0</v>
      </c>
      <c r="H1580" s="4">
        <v>7</v>
      </c>
      <c r="I1580" s="4">
        <v>11</v>
      </c>
      <c r="J1580" s="4">
        <v>0</v>
      </c>
      <c r="K1580" s="4">
        <f>AVERAGE(J1580:J1581)</f>
        <v>0</v>
      </c>
      <c r="L1580" s="4">
        <f>AVEDEV(J1580:J1581)</f>
        <v>0</v>
      </c>
      <c r="M1580" s="5">
        <f>IF(K1580=0,0,L1580/K1580)</f>
        <v>0</v>
      </c>
    </row>
    <row r="1581" spans="1:13" x14ac:dyDescent="0.25">
      <c r="A1581" t="s">
        <v>1219</v>
      </c>
      <c r="B1581" s="3">
        <v>57</v>
      </c>
      <c r="C1581" s="3">
        <v>43</v>
      </c>
      <c r="D1581" s="3" t="s">
        <v>1723</v>
      </c>
      <c r="E1581" s="4">
        <v>13.88</v>
      </c>
      <c r="F1581" s="4">
        <v>19.87</v>
      </c>
      <c r="G1581" s="4">
        <v>0</v>
      </c>
      <c r="H1581" s="4">
        <v>0</v>
      </c>
      <c r="I1581" s="4">
        <v>11</v>
      </c>
      <c r="J1581" s="4">
        <v>0</v>
      </c>
      <c r="K1581" s="4"/>
      <c r="L1581" s="4"/>
      <c r="M1581" s="5"/>
    </row>
    <row r="1582" spans="1:13" x14ac:dyDescent="0.25">
      <c r="A1582" t="s">
        <v>4</v>
      </c>
      <c r="B1582" s="3">
        <v>12</v>
      </c>
      <c r="C1582" s="3">
        <v>13</v>
      </c>
      <c r="D1582" s="3" t="s">
        <v>347</v>
      </c>
      <c r="E1582" s="4">
        <v>22.21</v>
      </c>
      <c r="F1582" s="4">
        <v>19.13</v>
      </c>
      <c r="G1582" s="4">
        <v>3.08</v>
      </c>
      <c r="H1582" s="4">
        <v>11</v>
      </c>
      <c r="I1582" s="4">
        <v>9</v>
      </c>
      <c r="J1582" s="4">
        <v>2</v>
      </c>
      <c r="K1582" s="4">
        <f>AVERAGE(J1582:J1583)</f>
        <v>2.5</v>
      </c>
      <c r="L1582" s="4">
        <f>AVEDEV(J1582:J1583)</f>
        <v>0.5</v>
      </c>
      <c r="M1582" s="5">
        <f>IF(K1582=0,0,L1582/K1582)</f>
        <v>0.2</v>
      </c>
    </row>
    <row r="1583" spans="1:13" x14ac:dyDescent="0.25">
      <c r="A1583" t="s">
        <v>4</v>
      </c>
      <c r="B1583" s="3">
        <v>13</v>
      </c>
      <c r="C1583" s="3">
        <v>13</v>
      </c>
      <c r="D1583" s="3" t="s">
        <v>347</v>
      </c>
      <c r="E1583" s="4">
        <v>19.89</v>
      </c>
      <c r="F1583" s="4">
        <v>19.13</v>
      </c>
      <c r="G1583" s="4">
        <v>0.76</v>
      </c>
      <c r="H1583" s="4">
        <v>12</v>
      </c>
      <c r="I1583" s="4">
        <v>9</v>
      </c>
      <c r="J1583" s="4">
        <v>3</v>
      </c>
      <c r="K1583" s="4"/>
      <c r="L1583" s="4"/>
      <c r="M1583" s="5"/>
    </row>
    <row r="1584" spans="1:13" x14ac:dyDescent="0.25">
      <c r="A1584" t="s">
        <v>613</v>
      </c>
      <c r="B1584" s="3">
        <v>32</v>
      </c>
      <c r="C1584" s="3">
        <v>13</v>
      </c>
      <c r="D1584" s="3" t="s">
        <v>955</v>
      </c>
      <c r="E1584" s="4">
        <v>17.96</v>
      </c>
      <c r="F1584" s="4">
        <v>20.5</v>
      </c>
      <c r="G1584" s="4">
        <v>0</v>
      </c>
      <c r="H1584" s="4">
        <v>10</v>
      </c>
      <c r="I1584" s="4">
        <v>11</v>
      </c>
      <c r="J1584" s="4">
        <v>0</v>
      </c>
      <c r="K1584" s="4">
        <f>AVERAGE(J1584:J1585)</f>
        <v>0</v>
      </c>
      <c r="L1584" s="4">
        <f>AVEDEV(J1584:J1585)</f>
        <v>0</v>
      </c>
      <c r="M1584" s="5">
        <f>IF(K1584=0,0,L1584/K1584)</f>
        <v>0</v>
      </c>
    </row>
    <row r="1585" spans="1:13" x14ac:dyDescent="0.25">
      <c r="A1585" t="s">
        <v>613</v>
      </c>
      <c r="B1585" s="3">
        <v>33</v>
      </c>
      <c r="C1585" s="3">
        <v>13</v>
      </c>
      <c r="D1585" s="3" t="s">
        <v>955</v>
      </c>
      <c r="E1585" s="4">
        <v>14.54</v>
      </c>
      <c r="F1585" s="4">
        <v>20.5</v>
      </c>
      <c r="G1585" s="4">
        <v>0</v>
      </c>
      <c r="H1585" s="4">
        <v>3</v>
      </c>
      <c r="I1585" s="4">
        <v>11</v>
      </c>
      <c r="J1585" s="4">
        <v>0</v>
      </c>
      <c r="K1585" s="4"/>
      <c r="L1585" s="4"/>
      <c r="M1585" s="5"/>
    </row>
    <row r="1586" spans="1:13" x14ac:dyDescent="0.25">
      <c r="A1586" t="s">
        <v>1219</v>
      </c>
      <c r="B1586" s="3">
        <v>52</v>
      </c>
      <c r="C1586" s="3">
        <v>13</v>
      </c>
      <c r="D1586" s="3" t="s">
        <v>1561</v>
      </c>
      <c r="E1586" s="4">
        <v>17.28</v>
      </c>
      <c r="F1586" s="4">
        <v>19.87</v>
      </c>
      <c r="G1586" s="4">
        <v>0</v>
      </c>
      <c r="H1586" s="4">
        <v>5</v>
      </c>
      <c r="I1586" s="4">
        <v>11</v>
      </c>
      <c r="J1586" s="4">
        <v>0</v>
      </c>
      <c r="K1586" s="4">
        <f>AVERAGE(J1586:J1587)</f>
        <v>0</v>
      </c>
      <c r="L1586" s="4">
        <f>AVEDEV(J1586:J1587)</f>
        <v>0</v>
      </c>
      <c r="M1586" s="5">
        <f>IF(K1586=0,0,L1586/K1586)</f>
        <v>0</v>
      </c>
    </row>
    <row r="1587" spans="1:13" x14ac:dyDescent="0.25">
      <c r="A1587" t="s">
        <v>1219</v>
      </c>
      <c r="B1587" s="3">
        <v>53</v>
      </c>
      <c r="C1587" s="3">
        <v>13</v>
      </c>
      <c r="D1587" s="3" t="s">
        <v>1561</v>
      </c>
      <c r="E1587" s="4">
        <v>13.81</v>
      </c>
      <c r="F1587" s="4">
        <v>19.87</v>
      </c>
      <c r="G1587" s="4">
        <v>0</v>
      </c>
      <c r="H1587" s="4">
        <v>0</v>
      </c>
      <c r="I1587" s="4">
        <v>11</v>
      </c>
      <c r="J1587" s="4">
        <v>0</v>
      </c>
      <c r="K1587" s="4"/>
      <c r="L1587" s="4"/>
      <c r="M1587" s="5"/>
    </row>
    <row r="1588" spans="1:13" x14ac:dyDescent="0.25">
      <c r="A1588" t="s">
        <v>4</v>
      </c>
      <c r="B1588" s="3">
        <v>2</v>
      </c>
      <c r="C1588" s="3">
        <v>51</v>
      </c>
      <c r="D1588" s="3" t="s">
        <v>55</v>
      </c>
      <c r="E1588" s="4">
        <v>14.78</v>
      </c>
      <c r="F1588" s="4">
        <v>19.13</v>
      </c>
      <c r="G1588" s="4">
        <v>0</v>
      </c>
      <c r="H1588" s="4">
        <v>3</v>
      </c>
      <c r="I1588" s="4">
        <v>9</v>
      </c>
      <c r="J1588" s="4">
        <v>0</v>
      </c>
      <c r="K1588" s="4">
        <f>AVERAGE(J1588:J1589)</f>
        <v>0</v>
      </c>
      <c r="L1588" s="4">
        <f>AVEDEV(J1588:J1589)</f>
        <v>0</v>
      </c>
      <c r="M1588" s="5">
        <f>IF(K1588=0,0,L1588/K1588)</f>
        <v>0</v>
      </c>
    </row>
    <row r="1589" spans="1:13" x14ac:dyDescent="0.25">
      <c r="A1589" t="s">
        <v>4</v>
      </c>
      <c r="B1589" s="3">
        <v>3</v>
      </c>
      <c r="C1589" s="3">
        <v>51</v>
      </c>
      <c r="D1589" s="3" t="s">
        <v>55</v>
      </c>
      <c r="E1589" s="4">
        <v>16.55</v>
      </c>
      <c r="F1589" s="4">
        <v>19.13</v>
      </c>
      <c r="G1589" s="4">
        <v>0</v>
      </c>
      <c r="H1589" s="4">
        <v>9</v>
      </c>
      <c r="I1589" s="4">
        <v>9</v>
      </c>
      <c r="J1589" s="4">
        <v>0</v>
      </c>
      <c r="K1589" s="4"/>
      <c r="L1589" s="4"/>
      <c r="M1589" s="5"/>
    </row>
    <row r="1590" spans="1:13" x14ac:dyDescent="0.25">
      <c r="A1590" t="s">
        <v>613</v>
      </c>
      <c r="B1590" s="3">
        <v>22</v>
      </c>
      <c r="C1590" s="3">
        <v>51</v>
      </c>
      <c r="D1590" s="3" t="s">
        <v>663</v>
      </c>
      <c r="E1590" s="4">
        <v>18.32</v>
      </c>
      <c r="F1590" s="4">
        <v>20.5</v>
      </c>
      <c r="G1590" s="4">
        <v>0</v>
      </c>
      <c r="H1590" s="4">
        <v>9</v>
      </c>
      <c r="I1590" s="4">
        <v>11</v>
      </c>
      <c r="J1590" s="4">
        <v>0</v>
      </c>
      <c r="K1590" s="4">
        <f>AVERAGE(J1590:J1591)</f>
        <v>1</v>
      </c>
      <c r="L1590" s="4">
        <f>AVEDEV(J1590:J1591)</f>
        <v>1</v>
      </c>
      <c r="M1590" s="5">
        <f>IF(K1590=0,0,L1590/K1590)</f>
        <v>1</v>
      </c>
    </row>
    <row r="1591" spans="1:13" x14ac:dyDescent="0.25">
      <c r="A1591" t="s">
        <v>613</v>
      </c>
      <c r="B1591" s="3">
        <v>23</v>
      </c>
      <c r="C1591" s="3">
        <v>51</v>
      </c>
      <c r="D1591" s="3" t="s">
        <v>663</v>
      </c>
      <c r="E1591" s="4">
        <v>21.12</v>
      </c>
      <c r="F1591" s="4">
        <v>20.5</v>
      </c>
      <c r="G1591" s="4">
        <v>0.62</v>
      </c>
      <c r="H1591" s="4">
        <v>13</v>
      </c>
      <c r="I1591" s="4">
        <v>11</v>
      </c>
      <c r="J1591" s="4">
        <v>2</v>
      </c>
      <c r="K1591" s="4"/>
      <c r="L1591" s="4"/>
      <c r="M1591" s="5"/>
    </row>
    <row r="1592" spans="1:13" x14ac:dyDescent="0.25">
      <c r="A1592" t="s">
        <v>1219</v>
      </c>
      <c r="B1592" s="3">
        <v>42</v>
      </c>
      <c r="C1592" s="3">
        <v>51</v>
      </c>
      <c r="D1592" s="3" t="s">
        <v>1269</v>
      </c>
      <c r="E1592" s="4">
        <v>20.78</v>
      </c>
      <c r="F1592" s="4">
        <v>19.87</v>
      </c>
      <c r="G1592" s="4">
        <v>0.91</v>
      </c>
      <c r="H1592" s="4">
        <v>13</v>
      </c>
      <c r="I1592" s="4">
        <v>11</v>
      </c>
      <c r="J1592" s="4">
        <v>2</v>
      </c>
      <c r="K1592" s="4">
        <f>AVERAGE(J1592:J1593)</f>
        <v>2</v>
      </c>
      <c r="L1592" s="4">
        <f>AVEDEV(J1592:J1593)</f>
        <v>0</v>
      </c>
      <c r="M1592" s="5">
        <f>IF(K1592=0,0,L1592/K1592)</f>
        <v>0</v>
      </c>
    </row>
    <row r="1593" spans="1:13" x14ac:dyDescent="0.25">
      <c r="A1593" t="s">
        <v>1219</v>
      </c>
      <c r="B1593" s="3">
        <v>43</v>
      </c>
      <c r="C1593" s="3">
        <v>51</v>
      </c>
      <c r="D1593" s="3" t="s">
        <v>1269</v>
      </c>
      <c r="E1593" s="4">
        <v>20.440000000000001</v>
      </c>
      <c r="F1593" s="4">
        <v>19.87</v>
      </c>
      <c r="G1593" s="4">
        <v>0.56999999999999995</v>
      </c>
      <c r="H1593" s="4">
        <v>13</v>
      </c>
      <c r="I1593" s="4">
        <v>11</v>
      </c>
      <c r="J1593" s="4">
        <v>2</v>
      </c>
      <c r="K1593" s="4"/>
      <c r="L1593" s="4"/>
      <c r="M1593" s="5"/>
    </row>
    <row r="1594" spans="1:13" x14ac:dyDescent="0.25">
      <c r="A1594" t="s">
        <v>4</v>
      </c>
      <c r="B1594" s="3">
        <v>8</v>
      </c>
      <c r="C1594" s="3">
        <v>3</v>
      </c>
      <c r="D1594" s="3" t="s">
        <v>205</v>
      </c>
      <c r="E1594" s="4">
        <v>23.64</v>
      </c>
      <c r="F1594" s="4">
        <v>19.13</v>
      </c>
      <c r="G1594" s="4">
        <v>4.51</v>
      </c>
      <c r="H1594" s="4">
        <v>19</v>
      </c>
      <c r="I1594" s="4">
        <v>9</v>
      </c>
      <c r="J1594" s="4">
        <v>10</v>
      </c>
      <c r="K1594" s="4">
        <f>AVERAGE(J1594:J1595)</f>
        <v>5</v>
      </c>
      <c r="L1594" s="4">
        <f>AVEDEV(J1594:J1595)</f>
        <v>5</v>
      </c>
      <c r="M1594" s="5">
        <f>IF(K1594=0,0,L1594/K1594)</f>
        <v>1</v>
      </c>
    </row>
    <row r="1595" spans="1:13" x14ac:dyDescent="0.25">
      <c r="A1595" t="s">
        <v>4</v>
      </c>
      <c r="B1595" s="3">
        <v>9</v>
      </c>
      <c r="C1595" s="3">
        <v>3</v>
      </c>
      <c r="D1595" s="3" t="s">
        <v>205</v>
      </c>
      <c r="E1595" s="4">
        <v>16.8</v>
      </c>
      <c r="F1595" s="4">
        <v>19.13</v>
      </c>
      <c r="G1595" s="4">
        <v>0</v>
      </c>
      <c r="H1595" s="4">
        <v>7</v>
      </c>
      <c r="I1595" s="4">
        <v>9</v>
      </c>
      <c r="J1595" s="4">
        <v>0</v>
      </c>
      <c r="K1595" s="4"/>
      <c r="L1595" s="4"/>
      <c r="M1595" s="5"/>
    </row>
    <row r="1596" spans="1:13" x14ac:dyDescent="0.25">
      <c r="A1596" t="s">
        <v>613</v>
      </c>
      <c r="B1596" s="3">
        <v>28</v>
      </c>
      <c r="C1596" s="3">
        <v>3</v>
      </c>
      <c r="D1596" s="3" t="s">
        <v>813</v>
      </c>
      <c r="E1596" s="4">
        <v>19.07</v>
      </c>
      <c r="F1596" s="4">
        <v>20.5</v>
      </c>
      <c r="G1596" s="4">
        <v>0</v>
      </c>
      <c r="H1596" s="4">
        <v>11</v>
      </c>
      <c r="I1596" s="4">
        <v>11</v>
      </c>
      <c r="J1596" s="4">
        <v>0</v>
      </c>
      <c r="K1596" s="4">
        <f>AVERAGE(J1596:J1597)</f>
        <v>0</v>
      </c>
      <c r="L1596" s="4">
        <f>AVEDEV(J1596:J1597)</f>
        <v>0</v>
      </c>
      <c r="M1596" s="5">
        <f>IF(K1596=0,0,L1596/K1596)</f>
        <v>0</v>
      </c>
    </row>
    <row r="1597" spans="1:13" x14ac:dyDescent="0.25">
      <c r="A1597" t="s">
        <v>613</v>
      </c>
      <c r="B1597" s="3">
        <v>29</v>
      </c>
      <c r="C1597" s="3">
        <v>3</v>
      </c>
      <c r="D1597" s="3" t="s">
        <v>813</v>
      </c>
      <c r="E1597" s="4">
        <v>15.53</v>
      </c>
      <c r="F1597" s="4">
        <v>20.5</v>
      </c>
      <c r="G1597" s="4">
        <v>0</v>
      </c>
      <c r="H1597" s="4">
        <v>6</v>
      </c>
      <c r="I1597" s="4">
        <v>11</v>
      </c>
      <c r="J1597" s="4">
        <v>0</v>
      </c>
      <c r="K1597" s="4"/>
      <c r="L1597" s="4"/>
      <c r="M1597" s="5"/>
    </row>
    <row r="1598" spans="1:13" x14ac:dyDescent="0.25">
      <c r="A1598" t="s">
        <v>1219</v>
      </c>
      <c r="B1598" s="3">
        <v>48</v>
      </c>
      <c r="C1598" s="3">
        <v>3</v>
      </c>
      <c r="D1598" s="3" t="s">
        <v>1419</v>
      </c>
      <c r="E1598" s="4">
        <v>20.8</v>
      </c>
      <c r="F1598" s="4">
        <v>19.87</v>
      </c>
      <c r="G1598" s="4">
        <v>0.93</v>
      </c>
      <c r="H1598" s="4">
        <v>9</v>
      </c>
      <c r="I1598" s="4">
        <v>11</v>
      </c>
      <c r="J1598" s="4">
        <v>0</v>
      </c>
      <c r="K1598" s="4">
        <f>AVERAGE(J1598:J1599)</f>
        <v>0</v>
      </c>
      <c r="L1598" s="4">
        <f>AVEDEV(J1598:J1599)</f>
        <v>0</v>
      </c>
      <c r="M1598" s="5">
        <f>IF(K1598=0,0,L1598/K1598)</f>
        <v>0</v>
      </c>
    </row>
    <row r="1599" spans="1:13" x14ac:dyDescent="0.25">
      <c r="A1599" t="s">
        <v>1219</v>
      </c>
      <c r="B1599" s="3">
        <v>49</v>
      </c>
      <c r="C1599" s="3">
        <v>3</v>
      </c>
      <c r="D1599" s="3" t="s">
        <v>1419</v>
      </c>
      <c r="E1599" s="4">
        <v>18.23</v>
      </c>
      <c r="F1599" s="4">
        <v>19.87</v>
      </c>
      <c r="G1599" s="4">
        <v>0</v>
      </c>
      <c r="H1599" s="4">
        <v>9</v>
      </c>
      <c r="I1599" s="4">
        <v>11</v>
      </c>
      <c r="J1599" s="4">
        <v>0</v>
      </c>
      <c r="K1599" s="4"/>
      <c r="L1599" s="4"/>
      <c r="M1599" s="5"/>
    </row>
    <row r="1600" spans="1:13" x14ac:dyDescent="0.25">
      <c r="A1600" t="s">
        <v>4</v>
      </c>
      <c r="B1600" s="3">
        <v>20</v>
      </c>
      <c r="C1600" s="3">
        <v>13</v>
      </c>
      <c r="D1600" s="3" t="s">
        <v>611</v>
      </c>
      <c r="E1600" s="4">
        <v>13.83</v>
      </c>
      <c r="F1600" s="4">
        <v>19.13</v>
      </c>
      <c r="G1600" s="4">
        <v>0</v>
      </c>
      <c r="H1600" s="4">
        <v>4</v>
      </c>
      <c r="I1600" s="4">
        <v>9</v>
      </c>
      <c r="J1600" s="4">
        <v>0</v>
      </c>
      <c r="K1600" s="4">
        <f>AVERAGE(J1600:J1601)</f>
        <v>2</v>
      </c>
      <c r="L1600" s="4">
        <f>AVEDEV(J1600:J1601)</f>
        <v>2</v>
      </c>
      <c r="M1600" s="5">
        <f>IF(K1600=0,0,L1600/K1600)</f>
        <v>1</v>
      </c>
    </row>
    <row r="1601" spans="1:13" x14ac:dyDescent="0.25">
      <c r="A1601" t="s">
        <v>4</v>
      </c>
      <c r="B1601" s="3">
        <v>21</v>
      </c>
      <c r="C1601" s="3">
        <v>13</v>
      </c>
      <c r="D1601" s="3" t="s">
        <v>611</v>
      </c>
      <c r="E1601" s="4">
        <v>18.59</v>
      </c>
      <c r="F1601" s="4">
        <v>19.13</v>
      </c>
      <c r="G1601" s="4">
        <v>0</v>
      </c>
      <c r="H1601" s="4">
        <v>13</v>
      </c>
      <c r="I1601" s="4">
        <v>9</v>
      </c>
      <c r="J1601" s="4">
        <v>4</v>
      </c>
      <c r="K1601" s="4"/>
      <c r="L1601" s="4"/>
      <c r="M1601" s="5"/>
    </row>
    <row r="1602" spans="1:13" x14ac:dyDescent="0.25">
      <c r="A1602" t="s">
        <v>4</v>
      </c>
      <c r="B1602" s="3">
        <v>8</v>
      </c>
      <c r="C1602" s="3">
        <v>36</v>
      </c>
      <c r="D1602" s="3" t="s">
        <v>238</v>
      </c>
      <c r="E1602" s="4">
        <v>17.25</v>
      </c>
      <c r="F1602" s="4">
        <v>19.13</v>
      </c>
      <c r="G1602" s="4">
        <v>0</v>
      </c>
      <c r="H1602" s="4">
        <v>11</v>
      </c>
      <c r="I1602" s="4">
        <v>9</v>
      </c>
      <c r="J1602" s="4">
        <v>2</v>
      </c>
      <c r="K1602" s="4">
        <f>AVERAGE(J1602:J1603)</f>
        <v>3.5</v>
      </c>
      <c r="L1602" s="4">
        <f>AVEDEV(J1602:J1603)</f>
        <v>1.5</v>
      </c>
      <c r="M1602" s="5">
        <f>IF(K1602=0,0,L1602/K1602)</f>
        <v>0.42857142857142855</v>
      </c>
    </row>
    <row r="1603" spans="1:13" x14ac:dyDescent="0.25">
      <c r="A1603" t="s">
        <v>4</v>
      </c>
      <c r="B1603" s="3">
        <v>9</v>
      </c>
      <c r="C1603" s="3">
        <v>36</v>
      </c>
      <c r="D1603" s="3" t="s">
        <v>238</v>
      </c>
      <c r="E1603" s="4">
        <v>22.01</v>
      </c>
      <c r="F1603" s="4">
        <v>19.13</v>
      </c>
      <c r="G1603" s="4">
        <v>2.87</v>
      </c>
      <c r="H1603" s="4">
        <v>14</v>
      </c>
      <c r="I1603" s="4">
        <v>9</v>
      </c>
      <c r="J1603" s="4">
        <v>5</v>
      </c>
      <c r="K1603" s="4"/>
      <c r="L1603" s="4"/>
      <c r="M1603" s="5"/>
    </row>
    <row r="1604" spans="1:13" x14ac:dyDescent="0.25">
      <c r="A1604" t="s">
        <v>613</v>
      </c>
      <c r="B1604" s="3">
        <v>28</v>
      </c>
      <c r="C1604" s="3">
        <v>36</v>
      </c>
      <c r="D1604" s="3" t="s">
        <v>846</v>
      </c>
      <c r="E1604" s="4">
        <v>23.08</v>
      </c>
      <c r="F1604" s="4">
        <v>20.5</v>
      </c>
      <c r="G1604" s="4">
        <v>2.58</v>
      </c>
      <c r="H1604" s="4">
        <v>16</v>
      </c>
      <c r="I1604" s="4">
        <v>11</v>
      </c>
      <c r="J1604" s="4">
        <v>5</v>
      </c>
      <c r="K1604" s="4">
        <f>AVERAGE(J1604:J1605)</f>
        <v>6.5</v>
      </c>
      <c r="L1604" s="4">
        <f>AVEDEV(J1604:J1605)</f>
        <v>1.5</v>
      </c>
      <c r="M1604" s="5">
        <f>IF(K1604=0,0,L1604/K1604)</f>
        <v>0.23076923076923078</v>
      </c>
    </row>
    <row r="1605" spans="1:13" x14ac:dyDescent="0.25">
      <c r="A1605" t="s">
        <v>613</v>
      </c>
      <c r="B1605" s="3">
        <v>29</v>
      </c>
      <c r="C1605" s="3">
        <v>36</v>
      </c>
      <c r="D1605" s="3" t="s">
        <v>846</v>
      </c>
      <c r="E1605" s="4">
        <v>22.34</v>
      </c>
      <c r="F1605" s="4">
        <v>20.5</v>
      </c>
      <c r="G1605" s="4">
        <v>1.84</v>
      </c>
      <c r="H1605" s="4">
        <v>19</v>
      </c>
      <c r="I1605" s="4">
        <v>11</v>
      </c>
      <c r="J1605" s="4">
        <v>8</v>
      </c>
      <c r="K1605" s="4"/>
      <c r="L1605" s="4"/>
      <c r="M1605" s="5"/>
    </row>
    <row r="1606" spans="1:13" x14ac:dyDescent="0.25">
      <c r="A1606" t="s">
        <v>1219</v>
      </c>
      <c r="B1606" s="3">
        <v>48</v>
      </c>
      <c r="C1606" s="3">
        <v>36</v>
      </c>
      <c r="D1606" s="3" t="s">
        <v>1452</v>
      </c>
      <c r="E1606" s="4">
        <v>26.67</v>
      </c>
      <c r="F1606" s="4">
        <v>19.87</v>
      </c>
      <c r="G1606" s="4">
        <v>6.8</v>
      </c>
      <c r="H1606" s="4">
        <v>17</v>
      </c>
      <c r="I1606" s="4">
        <v>11</v>
      </c>
      <c r="J1606" s="4">
        <v>6</v>
      </c>
      <c r="K1606" s="4">
        <f>AVERAGE(J1606:J1607)</f>
        <v>4</v>
      </c>
      <c r="L1606" s="4">
        <f>AVEDEV(J1606:J1607)</f>
        <v>2</v>
      </c>
      <c r="M1606" s="5">
        <f>IF(K1606=0,0,L1606/K1606)</f>
        <v>0.5</v>
      </c>
    </row>
    <row r="1607" spans="1:13" x14ac:dyDescent="0.25">
      <c r="A1607" t="s">
        <v>1219</v>
      </c>
      <c r="B1607" s="3">
        <v>49</v>
      </c>
      <c r="C1607" s="3">
        <v>36</v>
      </c>
      <c r="D1607" s="3" t="s">
        <v>1452</v>
      </c>
      <c r="E1607" s="4">
        <v>21.99</v>
      </c>
      <c r="F1607" s="4">
        <v>19.87</v>
      </c>
      <c r="G1607" s="4">
        <v>2.12</v>
      </c>
      <c r="H1607" s="4">
        <v>13</v>
      </c>
      <c r="I1607" s="4">
        <v>11</v>
      </c>
      <c r="J1607" s="4">
        <v>2</v>
      </c>
      <c r="K1607" s="4"/>
      <c r="L1607" s="4"/>
      <c r="M1607" s="5"/>
    </row>
    <row r="1608" spans="1:13" x14ac:dyDescent="0.25">
      <c r="A1608" t="s">
        <v>4</v>
      </c>
      <c r="B1608" s="3">
        <v>14</v>
      </c>
      <c r="C1608" s="3">
        <v>19</v>
      </c>
      <c r="D1608" s="3" t="s">
        <v>419</v>
      </c>
      <c r="E1608" s="4">
        <v>12.28</v>
      </c>
      <c r="F1608" s="4">
        <v>19.13</v>
      </c>
      <c r="G1608" s="4">
        <v>0</v>
      </c>
      <c r="H1608" s="4">
        <v>0</v>
      </c>
      <c r="I1608" s="4">
        <v>9</v>
      </c>
      <c r="J1608" s="4">
        <v>0</v>
      </c>
      <c r="K1608" s="4">
        <f>AVERAGE(J1608:J1609)</f>
        <v>0</v>
      </c>
      <c r="L1608" s="4">
        <f>AVEDEV(J1608:J1609)</f>
        <v>0</v>
      </c>
      <c r="M1608" s="5">
        <f>IF(K1608=0,0,L1608/K1608)</f>
        <v>0</v>
      </c>
    </row>
    <row r="1609" spans="1:13" x14ac:dyDescent="0.25">
      <c r="A1609" t="s">
        <v>4</v>
      </c>
      <c r="B1609" s="3">
        <v>15</v>
      </c>
      <c r="C1609" s="3">
        <v>19</v>
      </c>
      <c r="D1609" s="3" t="s">
        <v>419</v>
      </c>
      <c r="E1609" s="4">
        <v>11.79</v>
      </c>
      <c r="F1609" s="4">
        <v>19.13</v>
      </c>
      <c r="G1609" s="4">
        <v>0</v>
      </c>
      <c r="H1609" s="4">
        <v>0</v>
      </c>
      <c r="I1609" s="4">
        <v>9</v>
      </c>
      <c r="J1609" s="4">
        <v>0</v>
      </c>
      <c r="K1609" s="4"/>
      <c r="L1609" s="4"/>
      <c r="M1609" s="5"/>
    </row>
    <row r="1610" spans="1:13" x14ac:dyDescent="0.25">
      <c r="A1610" t="s">
        <v>613</v>
      </c>
      <c r="B1610" s="3">
        <v>34</v>
      </c>
      <c r="C1610" s="3">
        <v>19</v>
      </c>
      <c r="D1610" s="3" t="s">
        <v>1027</v>
      </c>
      <c r="E1610" s="4">
        <v>11.15</v>
      </c>
      <c r="F1610" s="4">
        <v>20.5</v>
      </c>
      <c r="G1610" s="4">
        <v>0</v>
      </c>
      <c r="H1610" s="4">
        <v>0</v>
      </c>
      <c r="I1610" s="4">
        <v>11</v>
      </c>
      <c r="J1610" s="4">
        <v>0</v>
      </c>
      <c r="K1610" s="4">
        <f>AVERAGE(J1610:J1611)</f>
        <v>0</v>
      </c>
      <c r="L1610" s="4">
        <f>AVEDEV(J1610:J1611)</f>
        <v>0</v>
      </c>
      <c r="M1610" s="5">
        <f>IF(K1610=0,0,L1610/K1610)</f>
        <v>0</v>
      </c>
    </row>
    <row r="1611" spans="1:13" x14ac:dyDescent="0.25">
      <c r="A1611" t="s">
        <v>613</v>
      </c>
      <c r="B1611" s="3">
        <v>35</v>
      </c>
      <c r="C1611" s="3">
        <v>19</v>
      </c>
      <c r="D1611" s="3" t="s">
        <v>1027</v>
      </c>
      <c r="E1611" s="4">
        <v>12.14</v>
      </c>
      <c r="F1611" s="4">
        <v>20.5</v>
      </c>
      <c r="G1611" s="4">
        <v>0</v>
      </c>
      <c r="H1611" s="4">
        <v>0</v>
      </c>
      <c r="I1611" s="4">
        <v>11</v>
      </c>
      <c r="J1611" s="4">
        <v>0</v>
      </c>
      <c r="K1611" s="4"/>
      <c r="L1611" s="4"/>
      <c r="M1611" s="5"/>
    </row>
    <row r="1612" spans="1:13" x14ac:dyDescent="0.25">
      <c r="A1612" t="s">
        <v>1219</v>
      </c>
      <c r="B1612" s="3">
        <v>54</v>
      </c>
      <c r="C1612" s="3">
        <v>19</v>
      </c>
      <c r="D1612" s="3" t="s">
        <v>1633</v>
      </c>
      <c r="E1612" s="4">
        <v>16.98</v>
      </c>
      <c r="F1612" s="4">
        <v>19.87</v>
      </c>
      <c r="G1612" s="4">
        <v>0</v>
      </c>
      <c r="H1612" s="4">
        <v>2.5</v>
      </c>
      <c r="I1612" s="4">
        <v>11</v>
      </c>
      <c r="J1612" s="4">
        <v>0</v>
      </c>
      <c r="K1612" s="4">
        <f>AVERAGE(J1612:J1613)</f>
        <v>0</v>
      </c>
      <c r="L1612" s="4">
        <f>AVEDEV(J1612:J1613)</f>
        <v>0</v>
      </c>
      <c r="M1612" s="5">
        <f>IF(K1612=0,0,L1612/K1612)</f>
        <v>0</v>
      </c>
    </row>
    <row r="1613" spans="1:13" x14ac:dyDescent="0.25">
      <c r="A1613" t="s">
        <v>1219</v>
      </c>
      <c r="B1613" s="3">
        <v>55</v>
      </c>
      <c r="C1613" s="3">
        <v>19</v>
      </c>
      <c r="D1613" s="3" t="s">
        <v>1633</v>
      </c>
      <c r="E1613" s="4">
        <v>15.55</v>
      </c>
      <c r="F1613" s="4">
        <v>19.87</v>
      </c>
      <c r="G1613" s="4">
        <v>0</v>
      </c>
      <c r="H1613" s="4">
        <v>7</v>
      </c>
      <c r="I1613" s="4">
        <v>11</v>
      </c>
      <c r="J1613" s="4">
        <v>0</v>
      </c>
      <c r="K1613" s="4"/>
      <c r="L1613" s="4"/>
      <c r="M1613" s="5"/>
    </row>
    <row r="1614" spans="1:13" x14ac:dyDescent="0.25">
      <c r="A1614" t="s">
        <v>4</v>
      </c>
      <c r="B1614" s="3">
        <v>18</v>
      </c>
      <c r="C1614" s="3">
        <v>35</v>
      </c>
      <c r="D1614" s="3" t="s">
        <v>567</v>
      </c>
      <c r="E1614" s="4">
        <v>17.149999999999999</v>
      </c>
      <c r="F1614" s="4">
        <v>19.13</v>
      </c>
      <c r="G1614" s="4">
        <v>0</v>
      </c>
      <c r="H1614" s="4">
        <v>8</v>
      </c>
      <c r="I1614" s="4">
        <v>9</v>
      </c>
      <c r="J1614" s="4">
        <v>0</v>
      </c>
      <c r="K1614" s="4">
        <f>AVERAGE(J1614:J1615)</f>
        <v>0</v>
      </c>
      <c r="L1614" s="4">
        <f>AVEDEV(J1614:J1615)</f>
        <v>0</v>
      </c>
      <c r="M1614" s="5">
        <f>IF(K1614=0,0,L1614/K1614)</f>
        <v>0</v>
      </c>
    </row>
    <row r="1615" spans="1:13" x14ac:dyDescent="0.25">
      <c r="A1615" t="s">
        <v>4</v>
      </c>
      <c r="B1615" s="3">
        <v>19</v>
      </c>
      <c r="C1615" s="3">
        <v>35</v>
      </c>
      <c r="D1615" s="3" t="s">
        <v>567</v>
      </c>
      <c r="E1615" s="4">
        <v>17.989999999999998</v>
      </c>
      <c r="F1615" s="4">
        <v>19.13</v>
      </c>
      <c r="G1615" s="4">
        <v>0</v>
      </c>
      <c r="H1615" s="4">
        <v>6</v>
      </c>
      <c r="I1615" s="4">
        <v>9</v>
      </c>
      <c r="J1615" s="4">
        <v>0</v>
      </c>
      <c r="K1615" s="4"/>
      <c r="L1615" s="4"/>
      <c r="M1615" s="5"/>
    </row>
    <row r="1616" spans="1:13" x14ac:dyDescent="0.25">
      <c r="A1616" t="s">
        <v>613</v>
      </c>
      <c r="B1616" s="3">
        <v>38</v>
      </c>
      <c r="C1616" s="3">
        <v>35</v>
      </c>
      <c r="D1616" s="3" t="s">
        <v>1175</v>
      </c>
      <c r="E1616" s="4">
        <v>23.31</v>
      </c>
      <c r="F1616" s="4">
        <v>20.5</v>
      </c>
      <c r="G1616" s="4">
        <v>2.81</v>
      </c>
      <c r="H1616" s="4">
        <v>17</v>
      </c>
      <c r="I1616" s="4">
        <v>11</v>
      </c>
      <c r="J1616" s="4">
        <v>6</v>
      </c>
      <c r="K1616" s="4">
        <f>AVERAGE(J1616:J1617)</f>
        <v>3</v>
      </c>
      <c r="L1616" s="4">
        <f>AVEDEV(J1616:J1617)</f>
        <v>3</v>
      </c>
      <c r="M1616" s="5">
        <f>IF(K1616=0,0,L1616/K1616)</f>
        <v>1</v>
      </c>
    </row>
    <row r="1617" spans="1:13" x14ac:dyDescent="0.25">
      <c r="A1617" t="s">
        <v>613</v>
      </c>
      <c r="B1617" s="3">
        <v>39</v>
      </c>
      <c r="C1617" s="3">
        <v>35</v>
      </c>
      <c r="D1617" s="3" t="s">
        <v>1175</v>
      </c>
      <c r="E1617" s="4">
        <v>17.739999999999998</v>
      </c>
      <c r="F1617" s="4">
        <v>20.5</v>
      </c>
      <c r="G1617" s="4">
        <v>0</v>
      </c>
      <c r="H1617" s="4">
        <v>9</v>
      </c>
      <c r="I1617" s="4">
        <v>11</v>
      </c>
      <c r="J1617" s="4">
        <v>0</v>
      </c>
      <c r="K1617" s="4"/>
      <c r="L1617" s="4"/>
      <c r="M1617" s="5"/>
    </row>
    <row r="1618" spans="1:13" x14ac:dyDescent="0.25">
      <c r="A1618" t="s">
        <v>1219</v>
      </c>
      <c r="B1618" s="3">
        <v>58</v>
      </c>
      <c r="C1618" s="3">
        <v>35</v>
      </c>
      <c r="D1618" s="3" t="s">
        <v>1781</v>
      </c>
      <c r="E1618" s="4">
        <v>14.22</v>
      </c>
      <c r="F1618" s="4">
        <v>19.87</v>
      </c>
      <c r="G1618" s="4">
        <v>0</v>
      </c>
      <c r="H1618" s="4">
        <v>0</v>
      </c>
      <c r="I1618" s="4">
        <v>11</v>
      </c>
      <c r="J1618" s="4">
        <v>0</v>
      </c>
      <c r="K1618" s="4">
        <f>AVERAGE(J1618:J1619)</f>
        <v>0</v>
      </c>
      <c r="L1618" s="4">
        <f>AVEDEV(J1618:J1619)</f>
        <v>0</v>
      </c>
      <c r="M1618" s="5">
        <f>IF(K1618=0,0,L1618/K1618)</f>
        <v>0</v>
      </c>
    </row>
    <row r="1619" spans="1:13" x14ac:dyDescent="0.25">
      <c r="A1619" t="s">
        <v>1219</v>
      </c>
      <c r="B1619" s="3">
        <v>59</v>
      </c>
      <c r="C1619" s="3">
        <v>35</v>
      </c>
      <c r="D1619" s="3" t="s">
        <v>1781</v>
      </c>
      <c r="E1619" s="4">
        <v>12.17</v>
      </c>
      <c r="F1619" s="4">
        <v>19.87</v>
      </c>
      <c r="G1619" s="4">
        <v>0</v>
      </c>
      <c r="H1619" s="4">
        <v>0</v>
      </c>
      <c r="I1619" s="4">
        <v>11</v>
      </c>
      <c r="J1619" s="4">
        <v>0</v>
      </c>
      <c r="K1619" s="4"/>
      <c r="L1619" s="4"/>
      <c r="M1619" s="5"/>
    </row>
    <row r="1620" spans="1:13" x14ac:dyDescent="0.25">
      <c r="A1620" t="s">
        <v>4</v>
      </c>
      <c r="B1620" s="3">
        <v>4</v>
      </c>
      <c r="C1620" s="3">
        <v>46</v>
      </c>
      <c r="D1620" s="3" t="s">
        <v>116</v>
      </c>
      <c r="E1620" s="4">
        <v>19.37</v>
      </c>
      <c r="F1620" s="4">
        <v>19.13</v>
      </c>
      <c r="G1620" s="4">
        <v>0.24</v>
      </c>
      <c r="H1620" s="4">
        <v>11</v>
      </c>
      <c r="I1620" s="4">
        <v>9</v>
      </c>
      <c r="J1620" s="4">
        <v>2</v>
      </c>
      <c r="K1620" s="4">
        <f>AVERAGE(J1620:J1621)</f>
        <v>5</v>
      </c>
      <c r="L1620" s="4">
        <f>AVEDEV(J1620:J1621)</f>
        <v>3</v>
      </c>
      <c r="M1620" s="5">
        <f>IF(K1620=0,0,L1620/K1620)</f>
        <v>0.6</v>
      </c>
    </row>
    <row r="1621" spans="1:13" x14ac:dyDescent="0.25">
      <c r="A1621" t="s">
        <v>4</v>
      </c>
      <c r="B1621" s="3">
        <v>5</v>
      </c>
      <c r="C1621" s="3">
        <v>46</v>
      </c>
      <c r="D1621" s="3" t="s">
        <v>116</v>
      </c>
      <c r="E1621" s="4">
        <v>28.67</v>
      </c>
      <c r="F1621" s="4">
        <v>19.13</v>
      </c>
      <c r="G1621" s="4">
        <v>9.5399999999999991</v>
      </c>
      <c r="H1621" s="4">
        <v>17</v>
      </c>
      <c r="I1621" s="4">
        <v>9</v>
      </c>
      <c r="J1621" s="4">
        <v>8</v>
      </c>
      <c r="K1621" s="4"/>
      <c r="L1621" s="4"/>
      <c r="M1621" s="5"/>
    </row>
    <row r="1622" spans="1:13" x14ac:dyDescent="0.25">
      <c r="A1622" t="s">
        <v>613</v>
      </c>
      <c r="B1622" s="3">
        <v>24</v>
      </c>
      <c r="C1622" s="3">
        <v>46</v>
      </c>
      <c r="D1622" s="3" t="s">
        <v>724</v>
      </c>
      <c r="E1622" s="4">
        <v>20.59</v>
      </c>
      <c r="F1622" s="4">
        <v>20.5</v>
      </c>
      <c r="G1622" s="4">
        <v>0.09</v>
      </c>
      <c r="H1622" s="4">
        <v>12</v>
      </c>
      <c r="I1622" s="4">
        <v>11</v>
      </c>
      <c r="J1622" s="4">
        <v>1</v>
      </c>
      <c r="K1622" s="4">
        <f>AVERAGE(J1622:J1623)</f>
        <v>4</v>
      </c>
      <c r="L1622" s="4">
        <f>AVEDEV(J1622:J1623)</f>
        <v>3</v>
      </c>
      <c r="M1622" s="5">
        <f>IF(K1622=0,0,L1622/K1622)</f>
        <v>0.75</v>
      </c>
    </row>
    <row r="1623" spans="1:13" x14ac:dyDescent="0.25">
      <c r="A1623" t="s">
        <v>613</v>
      </c>
      <c r="B1623" s="3">
        <v>25</v>
      </c>
      <c r="C1623" s="3">
        <v>46</v>
      </c>
      <c r="D1623" s="3" t="s">
        <v>724</v>
      </c>
      <c r="E1623" s="4">
        <v>23.94</v>
      </c>
      <c r="F1623" s="4">
        <v>20.5</v>
      </c>
      <c r="G1623" s="4">
        <v>3.44</v>
      </c>
      <c r="H1623" s="4">
        <v>18</v>
      </c>
      <c r="I1623" s="4">
        <v>11</v>
      </c>
      <c r="J1623" s="4">
        <v>7</v>
      </c>
      <c r="K1623" s="4"/>
      <c r="L1623" s="4"/>
      <c r="M1623" s="5"/>
    </row>
    <row r="1624" spans="1:13" x14ac:dyDescent="0.25">
      <c r="A1624" t="s">
        <v>1219</v>
      </c>
      <c r="B1624" s="3">
        <v>44</v>
      </c>
      <c r="C1624" s="3">
        <v>46</v>
      </c>
      <c r="D1624" s="3" t="s">
        <v>1330</v>
      </c>
      <c r="E1624" s="4">
        <v>20.88</v>
      </c>
      <c r="F1624" s="4">
        <v>19.87</v>
      </c>
      <c r="G1624" s="4">
        <v>1.01</v>
      </c>
      <c r="H1624" s="4">
        <v>15</v>
      </c>
      <c r="I1624" s="4">
        <v>11</v>
      </c>
      <c r="J1624" s="4">
        <v>4</v>
      </c>
      <c r="K1624" s="4">
        <f>AVERAGE(J1624:J1625)</f>
        <v>3</v>
      </c>
      <c r="L1624" s="4">
        <f>AVEDEV(J1624:J1625)</f>
        <v>1</v>
      </c>
      <c r="M1624" s="5">
        <f>IF(K1624=0,0,L1624/K1624)</f>
        <v>0.33333333333333331</v>
      </c>
    </row>
    <row r="1625" spans="1:13" x14ac:dyDescent="0.25">
      <c r="A1625" t="s">
        <v>1219</v>
      </c>
      <c r="B1625" s="3">
        <v>45</v>
      </c>
      <c r="C1625" s="3">
        <v>46</v>
      </c>
      <c r="D1625" s="3" t="s">
        <v>1330</v>
      </c>
      <c r="E1625" s="4">
        <v>19.84</v>
      </c>
      <c r="F1625" s="4">
        <v>19.87</v>
      </c>
      <c r="G1625" s="4">
        <v>0</v>
      </c>
      <c r="H1625" s="4">
        <v>13</v>
      </c>
      <c r="I1625" s="4">
        <v>11</v>
      </c>
      <c r="J1625" s="4">
        <v>2</v>
      </c>
      <c r="K1625" s="4"/>
      <c r="L1625" s="4"/>
      <c r="M1625" s="5"/>
    </row>
    <row r="1626" spans="1:13" x14ac:dyDescent="0.25">
      <c r="A1626" t="s">
        <v>4</v>
      </c>
      <c r="B1626" s="3">
        <v>6</v>
      </c>
      <c r="C1626" s="3">
        <v>24</v>
      </c>
      <c r="D1626" s="3" t="s">
        <v>160</v>
      </c>
      <c r="E1626" s="4">
        <v>15.45</v>
      </c>
      <c r="F1626" s="4">
        <v>19.13</v>
      </c>
      <c r="G1626" s="4">
        <v>0</v>
      </c>
      <c r="H1626" s="4">
        <v>7</v>
      </c>
      <c r="I1626" s="4">
        <v>9</v>
      </c>
      <c r="J1626" s="4">
        <v>0</v>
      </c>
      <c r="K1626" s="4">
        <f>AVERAGE(J1626:J1627)</f>
        <v>0</v>
      </c>
      <c r="L1626" s="4">
        <f>AVEDEV(J1626:J1627)</f>
        <v>0</v>
      </c>
      <c r="M1626" s="5">
        <f>IF(K1626=0,0,L1626/K1626)</f>
        <v>0</v>
      </c>
    </row>
    <row r="1627" spans="1:13" x14ac:dyDescent="0.25">
      <c r="A1627" t="s">
        <v>4</v>
      </c>
      <c r="B1627" s="3">
        <v>7</v>
      </c>
      <c r="C1627" s="3">
        <v>24</v>
      </c>
      <c r="D1627" s="3" t="s">
        <v>160</v>
      </c>
      <c r="E1627" s="4">
        <v>17.66</v>
      </c>
      <c r="F1627" s="4">
        <v>19.13</v>
      </c>
      <c r="G1627" s="4">
        <v>0</v>
      </c>
      <c r="H1627" s="4">
        <v>0</v>
      </c>
      <c r="I1627" s="4">
        <v>9</v>
      </c>
      <c r="J1627" s="4">
        <v>0</v>
      </c>
      <c r="K1627" s="4"/>
      <c r="L1627" s="4"/>
      <c r="M1627" s="5"/>
    </row>
    <row r="1628" spans="1:13" x14ac:dyDescent="0.25">
      <c r="A1628" t="s">
        <v>613</v>
      </c>
      <c r="B1628" s="3">
        <v>26</v>
      </c>
      <c r="C1628" s="3">
        <v>24</v>
      </c>
      <c r="D1628" s="3" t="s">
        <v>768</v>
      </c>
      <c r="E1628" s="4">
        <v>18.809999999999999</v>
      </c>
      <c r="F1628" s="4">
        <v>20.5</v>
      </c>
      <c r="G1628" s="4">
        <v>0</v>
      </c>
      <c r="H1628" s="4">
        <v>7</v>
      </c>
      <c r="I1628" s="4">
        <v>11</v>
      </c>
      <c r="J1628" s="4">
        <v>0</v>
      </c>
      <c r="K1628" s="4">
        <f>AVERAGE(J1628:J1629)</f>
        <v>0</v>
      </c>
      <c r="L1628" s="4">
        <f>AVEDEV(J1628:J1629)</f>
        <v>0</v>
      </c>
      <c r="M1628" s="5">
        <f>IF(K1628=0,0,L1628/K1628)</f>
        <v>0</v>
      </c>
    </row>
    <row r="1629" spans="1:13" x14ac:dyDescent="0.25">
      <c r="A1629" t="s">
        <v>613</v>
      </c>
      <c r="B1629" s="3">
        <v>27</v>
      </c>
      <c r="C1629" s="3">
        <v>24</v>
      </c>
      <c r="D1629" s="3" t="s">
        <v>768</v>
      </c>
      <c r="E1629" s="4">
        <v>20.18</v>
      </c>
      <c r="F1629" s="4">
        <v>20.5</v>
      </c>
      <c r="G1629" s="4">
        <v>0</v>
      </c>
      <c r="H1629" s="4">
        <v>11</v>
      </c>
      <c r="I1629" s="4">
        <v>11</v>
      </c>
      <c r="J1629" s="4">
        <v>0</v>
      </c>
      <c r="K1629" s="4"/>
      <c r="L1629" s="4"/>
      <c r="M1629" s="5"/>
    </row>
    <row r="1630" spans="1:13" x14ac:dyDescent="0.25">
      <c r="A1630" t="s">
        <v>1219</v>
      </c>
      <c r="B1630" s="3">
        <v>46</v>
      </c>
      <c r="C1630" s="3">
        <v>24</v>
      </c>
      <c r="D1630" s="3" t="s">
        <v>1374</v>
      </c>
      <c r="E1630" s="4">
        <v>16.920000000000002</v>
      </c>
      <c r="F1630" s="4">
        <v>19.87</v>
      </c>
      <c r="G1630" s="4">
        <v>0</v>
      </c>
      <c r="H1630" s="4">
        <v>7</v>
      </c>
      <c r="I1630" s="4">
        <v>11</v>
      </c>
      <c r="J1630" s="4">
        <v>0</v>
      </c>
      <c r="K1630" s="4">
        <f>AVERAGE(J1630:J1631)</f>
        <v>0</v>
      </c>
      <c r="L1630" s="4">
        <f>AVEDEV(J1630:J1631)</f>
        <v>0</v>
      </c>
      <c r="M1630" s="5">
        <f>IF(K1630=0,0,L1630/K1630)</f>
        <v>0</v>
      </c>
    </row>
    <row r="1631" spans="1:13" x14ac:dyDescent="0.25">
      <c r="A1631" t="s">
        <v>1219</v>
      </c>
      <c r="B1631" s="3">
        <v>47</v>
      </c>
      <c r="C1631" s="3">
        <v>24</v>
      </c>
      <c r="D1631" s="3" t="s">
        <v>1374</v>
      </c>
      <c r="E1631" s="4">
        <v>19.34</v>
      </c>
      <c r="F1631" s="4">
        <v>19.87</v>
      </c>
      <c r="G1631" s="4">
        <v>0</v>
      </c>
      <c r="H1631" s="4">
        <v>10</v>
      </c>
      <c r="I1631" s="4">
        <v>11</v>
      </c>
      <c r="J1631" s="4">
        <v>0</v>
      </c>
      <c r="K1631" s="4"/>
      <c r="L1631" s="4"/>
      <c r="M1631" s="5"/>
    </row>
    <row r="1632" spans="1:13" x14ac:dyDescent="0.25">
      <c r="A1632" t="s">
        <v>4</v>
      </c>
      <c r="B1632" s="3">
        <v>20</v>
      </c>
      <c r="C1632" s="3">
        <v>12</v>
      </c>
      <c r="D1632" s="3" t="s">
        <v>610</v>
      </c>
      <c r="E1632" s="4">
        <v>22.04</v>
      </c>
      <c r="F1632" s="4">
        <v>19.13</v>
      </c>
      <c r="G1632" s="4">
        <v>2.9</v>
      </c>
      <c r="H1632" s="4">
        <v>13</v>
      </c>
      <c r="I1632" s="4">
        <v>9</v>
      </c>
      <c r="J1632" s="4">
        <v>4</v>
      </c>
      <c r="K1632" s="4">
        <f>AVERAGE(J1632:J1633)</f>
        <v>6</v>
      </c>
      <c r="L1632" s="4">
        <f>AVEDEV(J1632:J1633)</f>
        <v>2</v>
      </c>
      <c r="M1632" s="5">
        <f>IF(K1632=0,0,L1632/K1632)</f>
        <v>0.33333333333333331</v>
      </c>
    </row>
    <row r="1633" spans="1:13" x14ac:dyDescent="0.25">
      <c r="A1633" t="s">
        <v>4</v>
      </c>
      <c r="B1633" s="3">
        <v>21</v>
      </c>
      <c r="C1633" s="3">
        <v>12</v>
      </c>
      <c r="D1633" s="3" t="s">
        <v>610</v>
      </c>
      <c r="E1633" s="4">
        <v>20.51</v>
      </c>
      <c r="F1633" s="4">
        <v>19.13</v>
      </c>
      <c r="G1633" s="4">
        <v>1.37</v>
      </c>
      <c r="H1633" s="4">
        <v>17</v>
      </c>
      <c r="I1633" s="4">
        <v>9</v>
      </c>
      <c r="J1633" s="4">
        <v>8</v>
      </c>
      <c r="K1633" s="4"/>
      <c r="L1633" s="4"/>
      <c r="M1633" s="5"/>
    </row>
    <row r="1634" spans="1:13" x14ac:dyDescent="0.25">
      <c r="A1634" t="s">
        <v>613</v>
      </c>
      <c r="B1634" s="3">
        <v>40</v>
      </c>
      <c r="C1634" s="3">
        <v>12</v>
      </c>
      <c r="D1634" s="3" t="s">
        <v>1218</v>
      </c>
      <c r="E1634" s="4">
        <v>18.920000000000002</v>
      </c>
      <c r="F1634" s="4">
        <v>20.5</v>
      </c>
      <c r="G1634" s="4">
        <v>0</v>
      </c>
      <c r="H1634" s="4">
        <v>7</v>
      </c>
      <c r="I1634" s="4">
        <v>11</v>
      </c>
      <c r="J1634" s="4">
        <v>0</v>
      </c>
      <c r="K1634" s="4">
        <f>AVERAGE(J1634:J1635)</f>
        <v>0</v>
      </c>
      <c r="L1634" s="4">
        <f>AVEDEV(J1634:J1635)</f>
        <v>0</v>
      </c>
      <c r="M1634" s="5">
        <f>IF(K1634=0,0,L1634/K1634)</f>
        <v>0</v>
      </c>
    </row>
    <row r="1635" spans="1:13" x14ac:dyDescent="0.25">
      <c r="A1635" t="s">
        <v>613</v>
      </c>
      <c r="B1635" s="3">
        <v>41</v>
      </c>
      <c r="C1635" s="3">
        <v>12</v>
      </c>
      <c r="D1635" s="3" t="s">
        <v>1218</v>
      </c>
      <c r="E1635" s="4">
        <v>20.67</v>
      </c>
      <c r="F1635" s="4">
        <v>20.5</v>
      </c>
      <c r="G1635" s="4">
        <v>0.17</v>
      </c>
      <c r="H1635" s="4">
        <v>9</v>
      </c>
      <c r="I1635" s="4">
        <v>11</v>
      </c>
      <c r="J1635" s="4">
        <v>0</v>
      </c>
      <c r="K1635" s="4"/>
      <c r="L1635" s="4"/>
      <c r="M1635" s="5"/>
    </row>
    <row r="1636" spans="1:13" x14ac:dyDescent="0.25">
      <c r="A1636" t="s">
        <v>4</v>
      </c>
      <c r="B1636" s="3">
        <v>10</v>
      </c>
      <c r="C1636" s="3">
        <v>38</v>
      </c>
      <c r="D1636" s="3" t="s">
        <v>306</v>
      </c>
      <c r="E1636" s="4">
        <v>19.84</v>
      </c>
      <c r="F1636" s="4">
        <v>19.13</v>
      </c>
      <c r="G1636" s="4">
        <v>0.7</v>
      </c>
      <c r="H1636" s="4">
        <v>13</v>
      </c>
      <c r="I1636" s="4">
        <v>9</v>
      </c>
      <c r="J1636" s="4">
        <v>4</v>
      </c>
      <c r="K1636" s="4">
        <f>AVERAGE(J1636:J1637)</f>
        <v>2</v>
      </c>
      <c r="L1636" s="4">
        <f>AVEDEV(J1636:J1637)</f>
        <v>2</v>
      </c>
      <c r="M1636" s="5">
        <f>IF(K1636=0,0,L1636/K1636)</f>
        <v>1</v>
      </c>
    </row>
    <row r="1637" spans="1:13" x14ac:dyDescent="0.25">
      <c r="A1637" t="s">
        <v>4</v>
      </c>
      <c r="B1637" s="3">
        <v>11</v>
      </c>
      <c r="C1637" s="3">
        <v>38</v>
      </c>
      <c r="D1637" s="3" t="s">
        <v>306</v>
      </c>
      <c r="E1637" s="4">
        <v>16.11</v>
      </c>
      <c r="F1637" s="4">
        <v>19.13</v>
      </c>
      <c r="G1637" s="4">
        <v>0</v>
      </c>
      <c r="H1637" s="4">
        <v>3</v>
      </c>
      <c r="I1637" s="4">
        <v>9</v>
      </c>
      <c r="J1637" s="4">
        <v>0</v>
      </c>
      <c r="K1637" s="4"/>
      <c r="L1637" s="4"/>
      <c r="M1637" s="5"/>
    </row>
    <row r="1638" spans="1:13" x14ac:dyDescent="0.25">
      <c r="A1638" t="s">
        <v>613</v>
      </c>
      <c r="B1638" s="3">
        <v>30</v>
      </c>
      <c r="C1638" s="3">
        <v>38</v>
      </c>
      <c r="D1638" s="3" t="s">
        <v>914</v>
      </c>
      <c r="E1638" s="4">
        <v>22.04</v>
      </c>
      <c r="F1638" s="4">
        <v>20.5</v>
      </c>
      <c r="G1638" s="4">
        <v>1.54</v>
      </c>
      <c r="H1638" s="4">
        <v>17</v>
      </c>
      <c r="I1638" s="4">
        <v>11</v>
      </c>
      <c r="J1638" s="4">
        <v>6</v>
      </c>
      <c r="K1638" s="4">
        <f>AVERAGE(J1638:J1639)</f>
        <v>4</v>
      </c>
      <c r="L1638" s="4">
        <f>AVEDEV(J1638:J1639)</f>
        <v>2</v>
      </c>
      <c r="M1638" s="5">
        <f>IF(K1638=0,0,L1638/K1638)</f>
        <v>0.5</v>
      </c>
    </row>
    <row r="1639" spans="1:13" x14ac:dyDescent="0.25">
      <c r="A1639" t="s">
        <v>613</v>
      </c>
      <c r="B1639" s="3">
        <v>31</v>
      </c>
      <c r="C1639" s="3">
        <v>38</v>
      </c>
      <c r="D1639" s="3" t="s">
        <v>914</v>
      </c>
      <c r="E1639" s="4">
        <v>20.36</v>
      </c>
      <c r="F1639" s="4">
        <v>20.5</v>
      </c>
      <c r="G1639" s="4">
        <v>0</v>
      </c>
      <c r="H1639" s="4">
        <v>13</v>
      </c>
      <c r="I1639" s="4">
        <v>11</v>
      </c>
      <c r="J1639" s="4">
        <v>2</v>
      </c>
      <c r="K1639" s="4"/>
      <c r="L1639" s="4"/>
      <c r="M1639" s="5"/>
    </row>
    <row r="1640" spans="1:13" x14ac:dyDescent="0.25">
      <c r="A1640" t="s">
        <v>1219</v>
      </c>
      <c r="B1640" s="3">
        <v>50</v>
      </c>
      <c r="C1640" s="3">
        <v>38</v>
      </c>
      <c r="D1640" s="3" t="s">
        <v>1520</v>
      </c>
      <c r="E1640" s="4">
        <v>23.12</v>
      </c>
      <c r="F1640" s="4">
        <v>19.87</v>
      </c>
      <c r="G1640" s="4">
        <v>3.25</v>
      </c>
      <c r="H1640" s="4">
        <v>14</v>
      </c>
      <c r="I1640" s="4">
        <v>11</v>
      </c>
      <c r="J1640" s="4">
        <v>3</v>
      </c>
      <c r="K1640" s="4">
        <f>AVERAGE(J1640:J1641)</f>
        <v>2</v>
      </c>
      <c r="L1640" s="4">
        <f>AVEDEV(J1640:J1641)</f>
        <v>1</v>
      </c>
      <c r="M1640" s="5">
        <f>IF(K1640=0,0,L1640/K1640)</f>
        <v>0.5</v>
      </c>
    </row>
    <row r="1641" spans="1:13" x14ac:dyDescent="0.25">
      <c r="A1641" t="s">
        <v>1219</v>
      </c>
      <c r="B1641" s="3">
        <v>51</v>
      </c>
      <c r="C1641" s="3">
        <v>38</v>
      </c>
      <c r="D1641" s="3" t="s">
        <v>1520</v>
      </c>
      <c r="E1641" s="4">
        <v>20.11</v>
      </c>
      <c r="F1641" s="4">
        <v>19.87</v>
      </c>
      <c r="G1641" s="4">
        <v>0.24</v>
      </c>
      <c r="H1641" s="4">
        <v>12</v>
      </c>
      <c r="I1641" s="4">
        <v>11</v>
      </c>
      <c r="J1641" s="4">
        <v>1</v>
      </c>
      <c r="K1641" s="4"/>
      <c r="L1641" s="4"/>
      <c r="M1641" s="5"/>
    </row>
    <row r="1642" spans="1:13" x14ac:dyDescent="0.25">
      <c r="A1642" t="s">
        <v>4</v>
      </c>
      <c r="B1642" s="3">
        <v>10</v>
      </c>
      <c r="C1642" s="3">
        <v>18</v>
      </c>
      <c r="D1642" s="3" t="s">
        <v>286</v>
      </c>
      <c r="E1642" s="4">
        <v>18.690000000000001</v>
      </c>
      <c r="F1642" s="4">
        <v>19.13</v>
      </c>
      <c r="G1642" s="4">
        <v>0</v>
      </c>
      <c r="H1642" s="4">
        <v>7</v>
      </c>
      <c r="I1642" s="4">
        <v>9</v>
      </c>
      <c r="J1642" s="4">
        <v>0</v>
      </c>
      <c r="K1642" s="4">
        <f>AVERAGE(J1642:J1643)</f>
        <v>0</v>
      </c>
      <c r="L1642" s="4">
        <f>AVEDEV(J1642:J1643)</f>
        <v>0</v>
      </c>
      <c r="M1642" s="5">
        <f>IF(K1642=0,0,L1642/K1642)</f>
        <v>0</v>
      </c>
    </row>
    <row r="1643" spans="1:13" x14ac:dyDescent="0.25">
      <c r="A1643" t="s">
        <v>4</v>
      </c>
      <c r="B1643" s="3">
        <v>11</v>
      </c>
      <c r="C1643" s="3">
        <v>18</v>
      </c>
      <c r="D1643" s="3" t="s">
        <v>286</v>
      </c>
      <c r="E1643" s="4">
        <v>14.84</v>
      </c>
      <c r="F1643" s="4">
        <v>19.13</v>
      </c>
      <c r="G1643" s="4">
        <v>0</v>
      </c>
      <c r="H1643" s="4">
        <v>0</v>
      </c>
      <c r="I1643" s="4">
        <v>9</v>
      </c>
      <c r="J1643" s="4">
        <v>0</v>
      </c>
      <c r="K1643" s="4"/>
      <c r="L1643" s="4"/>
      <c r="M1643" s="5"/>
    </row>
    <row r="1644" spans="1:13" x14ac:dyDescent="0.25">
      <c r="A1644" t="s">
        <v>613</v>
      </c>
      <c r="B1644" s="3">
        <v>30</v>
      </c>
      <c r="C1644" s="3">
        <v>18</v>
      </c>
      <c r="D1644" s="3" t="s">
        <v>894</v>
      </c>
      <c r="E1644" s="4">
        <v>24.89</v>
      </c>
      <c r="F1644" s="4">
        <v>20.5</v>
      </c>
      <c r="G1644" s="4">
        <v>4.3899999999999997</v>
      </c>
      <c r="H1644" s="4">
        <v>18</v>
      </c>
      <c r="I1644" s="4">
        <v>11</v>
      </c>
      <c r="J1644" s="4">
        <v>7</v>
      </c>
      <c r="K1644" s="4">
        <f>AVERAGE(J1644:J1645)</f>
        <v>10</v>
      </c>
      <c r="L1644" s="4">
        <f>AVEDEV(J1644:J1645)</f>
        <v>3</v>
      </c>
      <c r="M1644" s="5">
        <f>IF(K1644=0,0,L1644/K1644)</f>
        <v>0.3</v>
      </c>
    </row>
    <row r="1645" spans="1:13" x14ac:dyDescent="0.25">
      <c r="A1645" t="s">
        <v>613</v>
      </c>
      <c r="B1645" s="3">
        <v>31</v>
      </c>
      <c r="C1645" s="3">
        <v>18</v>
      </c>
      <c r="D1645" s="3" t="s">
        <v>894</v>
      </c>
      <c r="E1645" s="4">
        <v>27.62</v>
      </c>
      <c r="F1645" s="4">
        <v>20.5</v>
      </c>
      <c r="G1645" s="4">
        <v>7.12</v>
      </c>
      <c r="H1645" s="4">
        <v>24</v>
      </c>
      <c r="I1645" s="4">
        <v>11</v>
      </c>
      <c r="J1645" s="4">
        <v>13</v>
      </c>
      <c r="K1645" s="4"/>
      <c r="L1645" s="4"/>
      <c r="M1645" s="5"/>
    </row>
    <row r="1646" spans="1:13" x14ac:dyDescent="0.25">
      <c r="A1646" t="s">
        <v>1219</v>
      </c>
      <c r="B1646" s="3">
        <v>50</v>
      </c>
      <c r="C1646" s="3">
        <v>18</v>
      </c>
      <c r="D1646" s="3" t="s">
        <v>1500</v>
      </c>
      <c r="E1646" s="4">
        <v>24.45</v>
      </c>
      <c r="F1646" s="4">
        <v>19.87</v>
      </c>
      <c r="G1646" s="4">
        <v>4.58</v>
      </c>
      <c r="H1646" s="4">
        <v>15</v>
      </c>
      <c r="I1646" s="4">
        <v>11</v>
      </c>
      <c r="J1646" s="4">
        <v>4</v>
      </c>
      <c r="K1646" s="4">
        <f>AVERAGE(J1646:J1647)</f>
        <v>4</v>
      </c>
      <c r="L1646" s="4">
        <f>AVEDEV(J1646:J1647)</f>
        <v>0</v>
      </c>
      <c r="M1646" s="5">
        <f>IF(K1646=0,0,L1646/K1646)</f>
        <v>0</v>
      </c>
    </row>
    <row r="1647" spans="1:13" x14ac:dyDescent="0.25">
      <c r="A1647" t="s">
        <v>1219</v>
      </c>
      <c r="B1647" s="3">
        <v>51</v>
      </c>
      <c r="C1647" s="3">
        <v>18</v>
      </c>
      <c r="D1647" s="3" t="s">
        <v>1500</v>
      </c>
      <c r="E1647" s="4">
        <v>23.85</v>
      </c>
      <c r="F1647" s="4">
        <v>19.87</v>
      </c>
      <c r="G1647" s="4">
        <v>3.98</v>
      </c>
      <c r="H1647" s="4">
        <v>15</v>
      </c>
      <c r="I1647" s="4">
        <v>11</v>
      </c>
      <c r="J1647" s="4">
        <v>4</v>
      </c>
      <c r="K1647" s="4"/>
      <c r="L1647" s="4"/>
      <c r="M1647" s="5"/>
    </row>
    <row r="1648" spans="1:13" x14ac:dyDescent="0.25">
      <c r="A1648" t="s">
        <v>4</v>
      </c>
      <c r="B1648" s="3">
        <v>8</v>
      </c>
      <c r="C1648" s="3">
        <v>23</v>
      </c>
      <c r="D1648" s="3" t="s">
        <v>225</v>
      </c>
      <c r="E1648" s="4">
        <v>18.72</v>
      </c>
      <c r="F1648" s="4">
        <v>19.13</v>
      </c>
      <c r="G1648" s="4">
        <v>0</v>
      </c>
      <c r="H1648" s="4">
        <v>11</v>
      </c>
      <c r="I1648" s="4">
        <v>9</v>
      </c>
      <c r="J1648" s="4">
        <v>2</v>
      </c>
      <c r="K1648" s="4">
        <f>AVERAGE(J1648:J1649)</f>
        <v>3.5</v>
      </c>
      <c r="L1648" s="4">
        <f>AVEDEV(J1648:J1649)</f>
        <v>1.5</v>
      </c>
      <c r="M1648" s="5">
        <f>IF(K1648=0,0,L1648/K1648)</f>
        <v>0.42857142857142855</v>
      </c>
    </row>
    <row r="1649" spans="1:13" x14ac:dyDescent="0.25">
      <c r="A1649" t="s">
        <v>4</v>
      </c>
      <c r="B1649" s="3">
        <v>9</v>
      </c>
      <c r="C1649" s="3">
        <v>23</v>
      </c>
      <c r="D1649" s="3" t="s">
        <v>225</v>
      </c>
      <c r="E1649" s="4">
        <v>19.36</v>
      </c>
      <c r="F1649" s="4">
        <v>19.13</v>
      </c>
      <c r="G1649" s="4">
        <v>0.23</v>
      </c>
      <c r="H1649" s="4">
        <v>14</v>
      </c>
      <c r="I1649" s="4">
        <v>9</v>
      </c>
      <c r="J1649" s="4">
        <v>5</v>
      </c>
      <c r="K1649" s="4"/>
      <c r="L1649" s="4"/>
      <c r="M1649" s="5"/>
    </row>
    <row r="1650" spans="1:13" x14ac:dyDescent="0.25">
      <c r="A1650" t="s">
        <v>613</v>
      </c>
      <c r="B1650" s="3">
        <v>28</v>
      </c>
      <c r="C1650" s="3">
        <v>23</v>
      </c>
      <c r="D1650" s="3" t="s">
        <v>833</v>
      </c>
      <c r="E1650" s="4">
        <v>17.02</v>
      </c>
      <c r="F1650" s="4">
        <v>20.5</v>
      </c>
      <c r="G1650" s="4">
        <v>0</v>
      </c>
      <c r="H1650" s="4">
        <v>5</v>
      </c>
      <c r="I1650" s="4">
        <v>11</v>
      </c>
      <c r="J1650" s="4">
        <v>0</v>
      </c>
      <c r="K1650" s="4">
        <f>AVERAGE(J1650:J1651)</f>
        <v>0</v>
      </c>
      <c r="L1650" s="4">
        <f>AVEDEV(J1650:J1651)</f>
        <v>0</v>
      </c>
      <c r="M1650" s="5">
        <f>IF(K1650=0,0,L1650/K1650)</f>
        <v>0</v>
      </c>
    </row>
    <row r="1651" spans="1:13" x14ac:dyDescent="0.25">
      <c r="A1651" t="s">
        <v>613</v>
      </c>
      <c r="B1651" s="3">
        <v>29</v>
      </c>
      <c r="C1651" s="3">
        <v>23</v>
      </c>
      <c r="D1651" s="3" t="s">
        <v>833</v>
      </c>
      <c r="E1651" s="4">
        <v>14.79</v>
      </c>
      <c r="F1651" s="4">
        <v>20.5</v>
      </c>
      <c r="G1651" s="4">
        <v>0</v>
      </c>
      <c r="H1651" s="4">
        <v>3</v>
      </c>
      <c r="I1651" s="4">
        <v>11</v>
      </c>
      <c r="J1651" s="4">
        <v>0</v>
      </c>
      <c r="K1651" s="4"/>
      <c r="L1651" s="4"/>
      <c r="M1651" s="5"/>
    </row>
    <row r="1652" spans="1:13" x14ac:dyDescent="0.25">
      <c r="A1652" t="s">
        <v>1219</v>
      </c>
      <c r="B1652" s="3">
        <v>48</v>
      </c>
      <c r="C1652" s="3">
        <v>23</v>
      </c>
      <c r="D1652" s="3" t="s">
        <v>1439</v>
      </c>
      <c r="E1652" s="4">
        <v>18.829999999999998</v>
      </c>
      <c r="F1652" s="4">
        <v>19.87</v>
      </c>
      <c r="G1652" s="4">
        <v>0</v>
      </c>
      <c r="H1652" s="4">
        <v>11</v>
      </c>
      <c r="I1652" s="4">
        <v>11</v>
      </c>
      <c r="J1652" s="4">
        <v>0</v>
      </c>
      <c r="K1652" s="4">
        <f>AVERAGE(J1652:J1653)</f>
        <v>0</v>
      </c>
      <c r="L1652" s="4">
        <f>AVEDEV(J1652:J1653)</f>
        <v>0</v>
      </c>
      <c r="M1652" s="5">
        <f>IF(K1652=0,0,L1652/K1652)</f>
        <v>0</v>
      </c>
    </row>
    <row r="1653" spans="1:13" x14ac:dyDescent="0.25">
      <c r="A1653" t="s">
        <v>1219</v>
      </c>
      <c r="B1653" s="3">
        <v>49</v>
      </c>
      <c r="C1653" s="3">
        <v>23</v>
      </c>
      <c r="D1653" s="3" t="s">
        <v>1439</v>
      </c>
      <c r="E1653" s="4">
        <v>14.16</v>
      </c>
      <c r="F1653" s="4">
        <v>19.87</v>
      </c>
      <c r="G1653" s="4">
        <v>0</v>
      </c>
      <c r="H1653" s="4">
        <v>1.5</v>
      </c>
      <c r="I1653" s="4">
        <v>11</v>
      </c>
      <c r="J1653" s="4">
        <v>0</v>
      </c>
      <c r="K1653" s="4"/>
      <c r="L1653" s="4"/>
      <c r="M1653" s="5"/>
    </row>
    <row r="1654" spans="1:13" x14ac:dyDescent="0.25">
      <c r="A1654" t="s">
        <v>4</v>
      </c>
      <c r="B1654" s="3">
        <v>6</v>
      </c>
      <c r="C1654" s="3">
        <v>54</v>
      </c>
      <c r="D1654" s="3" t="s">
        <v>190</v>
      </c>
      <c r="E1654" s="4">
        <v>26.89</v>
      </c>
      <c r="F1654" s="4">
        <v>19.13</v>
      </c>
      <c r="G1654" s="4">
        <v>7.76</v>
      </c>
      <c r="H1654" s="4">
        <v>20</v>
      </c>
      <c r="I1654" s="4">
        <v>9</v>
      </c>
      <c r="J1654" s="4">
        <v>11</v>
      </c>
      <c r="K1654" s="4">
        <f>AVERAGE(J1654:J1655)</f>
        <v>10</v>
      </c>
      <c r="L1654" s="4">
        <f>AVEDEV(J1654:J1655)</f>
        <v>1</v>
      </c>
      <c r="M1654" s="5">
        <f>IF(K1654=0,0,L1654/K1654)</f>
        <v>0.1</v>
      </c>
    </row>
    <row r="1655" spans="1:13" x14ac:dyDescent="0.25">
      <c r="A1655" t="s">
        <v>4</v>
      </c>
      <c r="B1655" s="3">
        <v>7</v>
      </c>
      <c r="C1655" s="3">
        <v>54</v>
      </c>
      <c r="D1655" s="3" t="s">
        <v>190</v>
      </c>
      <c r="E1655" s="4">
        <v>24.64</v>
      </c>
      <c r="F1655" s="4">
        <v>19.13</v>
      </c>
      <c r="G1655" s="4">
        <v>5.51</v>
      </c>
      <c r="H1655" s="4">
        <v>18</v>
      </c>
      <c r="I1655" s="4">
        <v>9</v>
      </c>
      <c r="J1655" s="4">
        <v>9</v>
      </c>
      <c r="K1655" s="4"/>
      <c r="L1655" s="4"/>
      <c r="M1655" s="5"/>
    </row>
    <row r="1656" spans="1:13" x14ac:dyDescent="0.25">
      <c r="A1656" t="s">
        <v>613</v>
      </c>
      <c r="B1656" s="3">
        <v>26</v>
      </c>
      <c r="C1656" s="3">
        <v>54</v>
      </c>
      <c r="D1656" s="3" t="s">
        <v>798</v>
      </c>
      <c r="E1656" s="4">
        <v>20.07</v>
      </c>
      <c r="F1656" s="4">
        <v>20.5</v>
      </c>
      <c r="G1656" s="4">
        <v>0</v>
      </c>
      <c r="H1656" s="4">
        <v>11</v>
      </c>
      <c r="I1656" s="4">
        <v>11</v>
      </c>
      <c r="J1656" s="4">
        <v>0</v>
      </c>
      <c r="K1656" s="4">
        <f>AVERAGE(J1656:J1657)</f>
        <v>0</v>
      </c>
      <c r="L1656" s="4">
        <f>AVEDEV(J1656:J1657)</f>
        <v>0</v>
      </c>
      <c r="M1656" s="5">
        <f>IF(K1656=0,0,L1656/K1656)</f>
        <v>0</v>
      </c>
    </row>
    <row r="1657" spans="1:13" x14ac:dyDescent="0.25">
      <c r="A1657" t="s">
        <v>613</v>
      </c>
      <c r="B1657" s="3">
        <v>27</v>
      </c>
      <c r="C1657" s="3">
        <v>54</v>
      </c>
      <c r="D1657" s="3" t="s">
        <v>798</v>
      </c>
      <c r="E1657" s="4">
        <v>20.5</v>
      </c>
      <c r="F1657" s="4">
        <v>20.5</v>
      </c>
      <c r="G1657" s="4">
        <v>0</v>
      </c>
      <c r="H1657" s="4">
        <v>7</v>
      </c>
      <c r="I1657" s="4">
        <v>11</v>
      </c>
      <c r="J1657" s="4">
        <v>0</v>
      </c>
      <c r="K1657" s="4"/>
      <c r="L1657" s="4"/>
      <c r="M1657" s="5"/>
    </row>
    <row r="1658" spans="1:13" x14ac:dyDescent="0.25">
      <c r="A1658" t="s">
        <v>1219</v>
      </c>
      <c r="B1658" s="3">
        <v>46</v>
      </c>
      <c r="C1658" s="3">
        <v>54</v>
      </c>
      <c r="D1658" s="3" t="s">
        <v>1404</v>
      </c>
      <c r="E1658" s="4">
        <v>15.51</v>
      </c>
      <c r="F1658" s="4">
        <v>19.87</v>
      </c>
      <c r="G1658" s="4">
        <v>0</v>
      </c>
      <c r="H1658" s="4">
        <v>5</v>
      </c>
      <c r="I1658" s="4">
        <v>11</v>
      </c>
      <c r="J1658" s="4">
        <v>0</v>
      </c>
      <c r="K1658" s="4">
        <f>AVERAGE(J1658:J1659)</f>
        <v>0</v>
      </c>
      <c r="L1658" s="4">
        <f>AVEDEV(J1658:J1659)</f>
        <v>0</v>
      </c>
      <c r="M1658" s="5">
        <f>IF(K1658=0,0,L1658/K1658)</f>
        <v>0</v>
      </c>
    </row>
    <row r="1659" spans="1:13" x14ac:dyDescent="0.25">
      <c r="A1659" t="s">
        <v>1219</v>
      </c>
      <c r="B1659" s="3">
        <v>47</v>
      </c>
      <c r="C1659" s="3">
        <v>54</v>
      </c>
      <c r="D1659" s="3" t="s">
        <v>1404</v>
      </c>
      <c r="E1659" s="4">
        <v>12.84</v>
      </c>
      <c r="F1659" s="4">
        <v>19.87</v>
      </c>
      <c r="G1659" s="4">
        <v>0</v>
      </c>
      <c r="H1659" s="4">
        <v>1.5</v>
      </c>
      <c r="I1659" s="4">
        <v>11</v>
      </c>
      <c r="J1659" s="4">
        <v>0</v>
      </c>
      <c r="K1659" s="4"/>
      <c r="L1659" s="4"/>
      <c r="M1659" s="5"/>
    </row>
    <row r="1660" spans="1:13" x14ac:dyDescent="0.25">
      <c r="A1660" t="s">
        <v>4</v>
      </c>
      <c r="B1660" s="3">
        <v>10</v>
      </c>
      <c r="C1660" s="3">
        <v>39</v>
      </c>
      <c r="D1660" s="3" t="s">
        <v>307</v>
      </c>
      <c r="E1660" s="4">
        <v>20.68</v>
      </c>
      <c r="F1660" s="4">
        <v>19.13</v>
      </c>
      <c r="G1660" s="4">
        <v>1.54</v>
      </c>
      <c r="H1660" s="4">
        <v>11</v>
      </c>
      <c r="I1660" s="4">
        <v>9</v>
      </c>
      <c r="J1660" s="4">
        <v>2</v>
      </c>
      <c r="K1660" s="4">
        <f>AVERAGE(J1660:J1661)</f>
        <v>3.5</v>
      </c>
      <c r="L1660" s="4">
        <f>AVEDEV(J1660:J1661)</f>
        <v>1.5</v>
      </c>
      <c r="M1660" s="5">
        <f>IF(K1660=0,0,L1660/K1660)</f>
        <v>0.42857142857142855</v>
      </c>
    </row>
    <row r="1661" spans="1:13" x14ac:dyDescent="0.25">
      <c r="A1661" t="s">
        <v>4</v>
      </c>
      <c r="B1661" s="3">
        <v>11</v>
      </c>
      <c r="C1661" s="3">
        <v>39</v>
      </c>
      <c r="D1661" s="3" t="s">
        <v>307</v>
      </c>
      <c r="E1661" s="4">
        <v>20.329999999999998</v>
      </c>
      <c r="F1661" s="4">
        <v>19.13</v>
      </c>
      <c r="G1661" s="4">
        <v>1.2</v>
      </c>
      <c r="H1661" s="4">
        <v>14</v>
      </c>
      <c r="I1661" s="4">
        <v>9</v>
      </c>
      <c r="J1661" s="4">
        <v>5</v>
      </c>
      <c r="K1661" s="4"/>
      <c r="L1661" s="4"/>
      <c r="M1661" s="5"/>
    </row>
    <row r="1662" spans="1:13" x14ac:dyDescent="0.25">
      <c r="A1662" t="s">
        <v>613</v>
      </c>
      <c r="B1662" s="3">
        <v>30</v>
      </c>
      <c r="C1662" s="3">
        <v>39</v>
      </c>
      <c r="D1662" s="3" t="s">
        <v>915</v>
      </c>
      <c r="E1662" s="4">
        <v>24.14</v>
      </c>
      <c r="F1662" s="4">
        <v>20.5</v>
      </c>
      <c r="G1662" s="4">
        <v>3.64</v>
      </c>
      <c r="H1662" s="4">
        <v>19</v>
      </c>
      <c r="I1662" s="4">
        <v>11</v>
      </c>
      <c r="J1662" s="4">
        <v>8</v>
      </c>
      <c r="K1662" s="4">
        <f>AVERAGE(J1662:J1663)</f>
        <v>8</v>
      </c>
      <c r="L1662" s="4">
        <f>AVEDEV(J1662:J1663)</f>
        <v>0</v>
      </c>
      <c r="M1662" s="5">
        <f>IF(K1662=0,0,L1662/K1662)</f>
        <v>0</v>
      </c>
    </row>
    <row r="1663" spans="1:13" x14ac:dyDescent="0.25">
      <c r="A1663" t="s">
        <v>613</v>
      </c>
      <c r="B1663" s="3">
        <v>31</v>
      </c>
      <c r="C1663" s="3">
        <v>39</v>
      </c>
      <c r="D1663" s="3" t="s">
        <v>915</v>
      </c>
      <c r="E1663" s="4">
        <v>24.36</v>
      </c>
      <c r="F1663" s="4">
        <v>20.5</v>
      </c>
      <c r="G1663" s="4">
        <v>3.86</v>
      </c>
      <c r="H1663" s="4">
        <v>19</v>
      </c>
      <c r="I1663" s="4">
        <v>11</v>
      </c>
      <c r="J1663" s="4">
        <v>8</v>
      </c>
      <c r="K1663" s="4"/>
      <c r="L1663" s="4"/>
      <c r="M1663" s="5"/>
    </row>
    <row r="1664" spans="1:13" x14ac:dyDescent="0.25">
      <c r="A1664" t="s">
        <v>1219</v>
      </c>
      <c r="B1664" s="3">
        <v>50</v>
      </c>
      <c r="C1664" s="3">
        <v>39</v>
      </c>
      <c r="D1664" s="3" t="s">
        <v>1521</v>
      </c>
      <c r="E1664" s="4">
        <v>23.38</v>
      </c>
      <c r="F1664" s="4">
        <v>19.87</v>
      </c>
      <c r="G1664" s="4">
        <v>3.51</v>
      </c>
      <c r="H1664" s="4">
        <v>19</v>
      </c>
      <c r="I1664" s="4">
        <v>11</v>
      </c>
      <c r="J1664" s="4">
        <v>8</v>
      </c>
      <c r="K1664" s="4">
        <f>AVERAGE(J1664:J1665)</f>
        <v>6</v>
      </c>
      <c r="L1664" s="4">
        <f>AVEDEV(J1664:J1665)</f>
        <v>2</v>
      </c>
      <c r="M1664" s="5">
        <f>IF(K1664=0,0,L1664/K1664)</f>
        <v>0.33333333333333331</v>
      </c>
    </row>
    <row r="1665" spans="1:13" x14ac:dyDescent="0.25">
      <c r="A1665" t="s">
        <v>1219</v>
      </c>
      <c r="B1665" s="3">
        <v>51</v>
      </c>
      <c r="C1665" s="3">
        <v>39</v>
      </c>
      <c r="D1665" s="3" t="s">
        <v>1521</v>
      </c>
      <c r="E1665" s="4">
        <v>26.12</v>
      </c>
      <c r="F1665" s="4">
        <v>19.87</v>
      </c>
      <c r="G1665" s="4">
        <v>6.25</v>
      </c>
      <c r="H1665" s="4">
        <v>15</v>
      </c>
      <c r="I1665" s="4">
        <v>11</v>
      </c>
      <c r="J1665" s="4">
        <v>4</v>
      </c>
      <c r="K1665" s="4"/>
      <c r="L1665" s="4"/>
      <c r="M1665" s="5"/>
    </row>
    <row r="1666" spans="1:13" x14ac:dyDescent="0.25">
      <c r="A1666" t="s">
        <v>4</v>
      </c>
      <c r="B1666" s="3">
        <v>4</v>
      </c>
      <c r="C1666" s="3">
        <v>61</v>
      </c>
      <c r="D1666" s="3" t="s">
        <v>131</v>
      </c>
      <c r="E1666" s="4">
        <v>23.11</v>
      </c>
      <c r="F1666" s="4">
        <v>19.13</v>
      </c>
      <c r="G1666" s="4">
        <v>3.98</v>
      </c>
      <c r="H1666" s="4">
        <v>17</v>
      </c>
      <c r="I1666" s="4">
        <v>9</v>
      </c>
      <c r="J1666" s="4">
        <v>8</v>
      </c>
      <c r="K1666" s="4">
        <f>AVERAGE(J1666:J1667)</f>
        <v>4.5</v>
      </c>
      <c r="L1666" s="4">
        <f>AVEDEV(J1666:J1667)</f>
        <v>3.5</v>
      </c>
      <c r="M1666" s="5">
        <f>IF(K1666=0,0,L1666/K1666)</f>
        <v>0.77777777777777779</v>
      </c>
    </row>
    <row r="1667" spans="1:13" x14ac:dyDescent="0.25">
      <c r="A1667" t="s">
        <v>4</v>
      </c>
      <c r="B1667" s="3">
        <v>5</v>
      </c>
      <c r="C1667" s="3">
        <v>61</v>
      </c>
      <c r="D1667" s="3" t="s">
        <v>131</v>
      </c>
      <c r="E1667" s="4">
        <v>19.78</v>
      </c>
      <c r="F1667" s="4">
        <v>19.13</v>
      </c>
      <c r="G1667" s="4">
        <v>0.65</v>
      </c>
      <c r="H1667" s="4">
        <v>10</v>
      </c>
      <c r="I1667" s="4">
        <v>9</v>
      </c>
      <c r="J1667" s="4">
        <v>1</v>
      </c>
      <c r="K1667" s="4"/>
      <c r="L1667" s="4"/>
      <c r="M1667" s="5"/>
    </row>
    <row r="1668" spans="1:13" x14ac:dyDescent="0.25">
      <c r="A1668" t="s">
        <v>613</v>
      </c>
      <c r="B1668" s="3">
        <v>24</v>
      </c>
      <c r="C1668" s="3">
        <v>61</v>
      </c>
      <c r="D1668" s="3" t="s">
        <v>739</v>
      </c>
      <c r="E1668" s="4">
        <v>25.05</v>
      </c>
      <c r="F1668" s="4">
        <v>20.5</v>
      </c>
      <c r="G1668" s="4">
        <v>4.55</v>
      </c>
      <c r="H1668" s="4">
        <v>19</v>
      </c>
      <c r="I1668" s="4">
        <v>11</v>
      </c>
      <c r="J1668" s="4">
        <v>8</v>
      </c>
      <c r="K1668" s="4">
        <f>AVERAGE(J1668:J1669)</f>
        <v>9</v>
      </c>
      <c r="L1668" s="4">
        <f>AVEDEV(J1668:J1669)</f>
        <v>1</v>
      </c>
      <c r="M1668" s="5">
        <f>IF(K1668=0,0,L1668/K1668)</f>
        <v>0.1111111111111111</v>
      </c>
    </row>
    <row r="1669" spans="1:13" x14ac:dyDescent="0.25">
      <c r="A1669" t="s">
        <v>613</v>
      </c>
      <c r="B1669" s="3">
        <v>25</v>
      </c>
      <c r="C1669" s="3">
        <v>61</v>
      </c>
      <c r="D1669" s="3" t="s">
        <v>739</v>
      </c>
      <c r="E1669" s="4">
        <v>26.05</v>
      </c>
      <c r="F1669" s="4">
        <v>20.5</v>
      </c>
      <c r="G1669" s="4">
        <v>5.55</v>
      </c>
      <c r="H1669" s="4">
        <v>21</v>
      </c>
      <c r="I1669" s="4">
        <v>11</v>
      </c>
      <c r="J1669" s="4">
        <v>10</v>
      </c>
      <c r="K1669" s="4"/>
      <c r="L1669" s="4"/>
      <c r="M1669" s="5"/>
    </row>
    <row r="1670" spans="1:13" x14ac:dyDescent="0.25">
      <c r="A1670" t="s">
        <v>1219</v>
      </c>
      <c r="B1670" s="3">
        <v>44</v>
      </c>
      <c r="C1670" s="3">
        <v>61</v>
      </c>
      <c r="D1670" s="3" t="s">
        <v>1345</v>
      </c>
      <c r="E1670" s="4">
        <v>23.16</v>
      </c>
      <c r="F1670" s="4">
        <v>19.87</v>
      </c>
      <c r="G1670" s="4">
        <v>3.29</v>
      </c>
      <c r="H1670" s="4">
        <v>14</v>
      </c>
      <c r="I1670" s="4">
        <v>11</v>
      </c>
      <c r="J1670" s="4">
        <v>3</v>
      </c>
      <c r="K1670" s="4">
        <f>AVERAGE(J1670:J1671)</f>
        <v>4</v>
      </c>
      <c r="L1670" s="4">
        <f>AVEDEV(J1670:J1671)</f>
        <v>1</v>
      </c>
      <c r="M1670" s="5">
        <f>IF(K1670=0,0,L1670/K1670)</f>
        <v>0.25</v>
      </c>
    </row>
    <row r="1671" spans="1:13" x14ac:dyDescent="0.25">
      <c r="A1671" t="s">
        <v>1219</v>
      </c>
      <c r="B1671" s="3">
        <v>45</v>
      </c>
      <c r="C1671" s="3">
        <v>61</v>
      </c>
      <c r="D1671" s="3" t="s">
        <v>1345</v>
      </c>
      <c r="E1671" s="4">
        <v>22.32</v>
      </c>
      <c r="F1671" s="4">
        <v>19.87</v>
      </c>
      <c r="G1671" s="4">
        <v>2.4500000000000002</v>
      </c>
      <c r="H1671" s="4">
        <v>16</v>
      </c>
      <c r="I1671" s="4">
        <v>11</v>
      </c>
      <c r="J1671" s="4">
        <v>5</v>
      </c>
      <c r="K1671" s="4"/>
      <c r="L1671" s="4"/>
      <c r="M1671" s="5"/>
    </row>
    <row r="1672" spans="1:13" x14ac:dyDescent="0.25">
      <c r="A1672" t="s">
        <v>4</v>
      </c>
      <c r="B1672" s="3">
        <v>12</v>
      </c>
      <c r="C1672" s="3">
        <v>48</v>
      </c>
      <c r="D1672" s="3" t="s">
        <v>382</v>
      </c>
      <c r="E1672" s="4">
        <v>16.21</v>
      </c>
      <c r="F1672" s="4">
        <v>19.13</v>
      </c>
      <c r="G1672" s="4">
        <v>0</v>
      </c>
      <c r="H1672" s="4">
        <v>6</v>
      </c>
      <c r="I1672" s="4">
        <v>9</v>
      </c>
      <c r="J1672" s="4">
        <v>0</v>
      </c>
      <c r="K1672" s="4">
        <f>AVERAGE(J1672:J1673)</f>
        <v>1</v>
      </c>
      <c r="L1672" s="4">
        <f>AVEDEV(J1672:J1673)</f>
        <v>1</v>
      </c>
      <c r="M1672" s="5">
        <f>IF(K1672=0,0,L1672/K1672)</f>
        <v>1</v>
      </c>
    </row>
    <row r="1673" spans="1:13" x14ac:dyDescent="0.25">
      <c r="A1673" t="s">
        <v>4</v>
      </c>
      <c r="B1673" s="3">
        <v>13</v>
      </c>
      <c r="C1673" s="3">
        <v>48</v>
      </c>
      <c r="D1673" s="3" t="s">
        <v>382</v>
      </c>
      <c r="E1673" s="4">
        <v>18.690000000000001</v>
      </c>
      <c r="F1673" s="4">
        <v>19.13</v>
      </c>
      <c r="G1673" s="4">
        <v>0</v>
      </c>
      <c r="H1673" s="4">
        <v>11</v>
      </c>
      <c r="I1673" s="4">
        <v>9</v>
      </c>
      <c r="J1673" s="4">
        <v>2</v>
      </c>
      <c r="K1673" s="4"/>
      <c r="L1673" s="4"/>
      <c r="M1673" s="5"/>
    </row>
    <row r="1674" spans="1:13" x14ac:dyDescent="0.25">
      <c r="A1674" t="s">
        <v>613</v>
      </c>
      <c r="B1674" s="3">
        <v>32</v>
      </c>
      <c r="C1674" s="3">
        <v>48</v>
      </c>
      <c r="D1674" s="3" t="s">
        <v>990</v>
      </c>
      <c r="E1674" s="4">
        <v>24.22</v>
      </c>
      <c r="F1674" s="4">
        <v>20.5</v>
      </c>
      <c r="G1674" s="4">
        <v>3.72</v>
      </c>
      <c r="H1674" s="4">
        <v>19</v>
      </c>
      <c r="I1674" s="4">
        <v>11</v>
      </c>
      <c r="J1674" s="4">
        <v>8</v>
      </c>
      <c r="K1674" s="4">
        <f>AVERAGE(J1674:J1675)</f>
        <v>5</v>
      </c>
      <c r="L1674" s="4">
        <f>AVEDEV(J1674:J1675)</f>
        <v>3</v>
      </c>
      <c r="M1674" s="5">
        <f>IF(K1674=0,0,L1674/K1674)</f>
        <v>0.6</v>
      </c>
    </row>
    <row r="1675" spans="1:13" x14ac:dyDescent="0.25">
      <c r="A1675" t="s">
        <v>613</v>
      </c>
      <c r="B1675" s="3">
        <v>33</v>
      </c>
      <c r="C1675" s="3">
        <v>48</v>
      </c>
      <c r="D1675" s="3" t="s">
        <v>990</v>
      </c>
      <c r="E1675" s="4">
        <v>21.96</v>
      </c>
      <c r="F1675" s="4">
        <v>20.5</v>
      </c>
      <c r="G1675" s="4">
        <v>1.46</v>
      </c>
      <c r="H1675" s="4">
        <v>13</v>
      </c>
      <c r="I1675" s="4">
        <v>11</v>
      </c>
      <c r="J1675" s="4">
        <v>2</v>
      </c>
      <c r="K1675" s="4"/>
      <c r="L1675" s="4"/>
      <c r="M1675" s="5"/>
    </row>
    <row r="1676" spans="1:13" x14ac:dyDescent="0.25">
      <c r="A1676" t="s">
        <v>1219</v>
      </c>
      <c r="B1676" s="3">
        <v>52</v>
      </c>
      <c r="C1676" s="3">
        <v>48</v>
      </c>
      <c r="D1676" s="3" t="s">
        <v>1596</v>
      </c>
      <c r="E1676" s="4">
        <v>20.75</v>
      </c>
      <c r="F1676" s="4">
        <v>19.87</v>
      </c>
      <c r="G1676" s="4">
        <v>0.88</v>
      </c>
      <c r="H1676" s="4">
        <v>15</v>
      </c>
      <c r="I1676" s="4">
        <v>11</v>
      </c>
      <c r="J1676" s="4">
        <v>4</v>
      </c>
      <c r="K1676" s="4">
        <f>AVERAGE(J1676:J1677)</f>
        <v>3</v>
      </c>
      <c r="L1676" s="4">
        <f>AVEDEV(J1676:J1677)</f>
        <v>1</v>
      </c>
      <c r="M1676" s="5">
        <f>IF(K1676=0,0,L1676/K1676)</f>
        <v>0.33333333333333331</v>
      </c>
    </row>
    <row r="1677" spans="1:13" x14ac:dyDescent="0.25">
      <c r="A1677" t="s">
        <v>1219</v>
      </c>
      <c r="B1677" s="3">
        <v>53</v>
      </c>
      <c r="C1677" s="3">
        <v>48</v>
      </c>
      <c r="D1677" s="3" t="s">
        <v>1596</v>
      </c>
      <c r="E1677" s="4">
        <v>19.260000000000002</v>
      </c>
      <c r="F1677" s="4">
        <v>19.87</v>
      </c>
      <c r="G1677" s="4">
        <v>0</v>
      </c>
      <c r="H1677" s="4">
        <v>13</v>
      </c>
      <c r="I1677" s="4">
        <v>11</v>
      </c>
      <c r="J1677" s="4">
        <v>2</v>
      </c>
      <c r="K1677" s="4"/>
      <c r="L1677" s="4"/>
      <c r="M1677" s="5"/>
    </row>
    <row r="1678" spans="1:13" x14ac:dyDescent="0.25">
      <c r="A1678" t="s">
        <v>4</v>
      </c>
      <c r="B1678" s="3">
        <v>20</v>
      </c>
      <c r="C1678" s="3">
        <v>10</v>
      </c>
      <c r="D1678" s="3" t="s">
        <v>608</v>
      </c>
      <c r="E1678" s="4">
        <v>18.190000000000001</v>
      </c>
      <c r="F1678" s="4">
        <v>19.13</v>
      </c>
      <c r="G1678" s="4">
        <v>0</v>
      </c>
      <c r="H1678" s="4">
        <v>8</v>
      </c>
      <c r="I1678" s="4">
        <v>9</v>
      </c>
      <c r="J1678" s="4">
        <v>0</v>
      </c>
      <c r="K1678" s="4">
        <f>AVERAGE(J1678:J1679)</f>
        <v>0</v>
      </c>
      <c r="L1678" s="4">
        <f>AVEDEV(J1678:J1679)</f>
        <v>0</v>
      </c>
      <c r="M1678" s="5">
        <f>IF(K1678=0,0,L1678/K1678)</f>
        <v>0</v>
      </c>
    </row>
    <row r="1679" spans="1:13" x14ac:dyDescent="0.25">
      <c r="A1679" t="s">
        <v>4</v>
      </c>
      <c r="B1679" s="3">
        <v>21</v>
      </c>
      <c r="C1679" s="3">
        <v>10</v>
      </c>
      <c r="D1679" s="3" t="s">
        <v>608</v>
      </c>
      <c r="E1679" s="4">
        <v>18.100000000000001</v>
      </c>
      <c r="F1679" s="4">
        <v>19.13</v>
      </c>
      <c r="G1679" s="4">
        <v>0</v>
      </c>
      <c r="H1679" s="4">
        <v>7</v>
      </c>
      <c r="I1679" s="4">
        <v>9</v>
      </c>
      <c r="J1679" s="4">
        <v>0</v>
      </c>
      <c r="K1679" s="4"/>
      <c r="L1679" s="4"/>
      <c r="M1679" s="5"/>
    </row>
    <row r="1680" spans="1:13" x14ac:dyDescent="0.25">
      <c r="A1680" t="s">
        <v>613</v>
      </c>
      <c r="B1680" s="3">
        <v>40</v>
      </c>
      <c r="C1680" s="3">
        <v>10</v>
      </c>
      <c r="D1680" s="3" t="s">
        <v>1216</v>
      </c>
      <c r="E1680" s="4">
        <v>21.26</v>
      </c>
      <c r="F1680" s="4">
        <v>20.5</v>
      </c>
      <c r="G1680" s="4">
        <v>0.76</v>
      </c>
      <c r="H1680" s="4">
        <v>8</v>
      </c>
      <c r="I1680" s="4">
        <v>11</v>
      </c>
      <c r="J1680" s="4">
        <v>0</v>
      </c>
      <c r="K1680" s="4">
        <f>AVERAGE(J1680:J1681)</f>
        <v>0.5</v>
      </c>
      <c r="L1680" s="4">
        <f>AVEDEV(J1680:J1681)</f>
        <v>0.5</v>
      </c>
      <c r="M1680" s="5">
        <f>IF(K1680=0,0,L1680/K1680)</f>
        <v>1</v>
      </c>
    </row>
    <row r="1681" spans="1:13" x14ac:dyDescent="0.25">
      <c r="A1681" t="s">
        <v>613</v>
      </c>
      <c r="B1681" s="3">
        <v>41</v>
      </c>
      <c r="C1681" s="3">
        <v>10</v>
      </c>
      <c r="D1681" s="3" t="s">
        <v>1216</v>
      </c>
      <c r="E1681" s="4">
        <v>19.72</v>
      </c>
      <c r="F1681" s="4">
        <v>20.5</v>
      </c>
      <c r="G1681" s="4">
        <v>0</v>
      </c>
      <c r="H1681" s="4">
        <v>12</v>
      </c>
      <c r="I1681" s="4">
        <v>11</v>
      </c>
      <c r="J1681" s="4">
        <v>1</v>
      </c>
      <c r="K1681" s="4"/>
      <c r="L1681" s="4"/>
      <c r="M1681" s="5"/>
    </row>
    <row r="1682" spans="1:13" x14ac:dyDescent="0.25">
      <c r="A1682" t="s">
        <v>4</v>
      </c>
      <c r="B1682" s="3">
        <v>18</v>
      </c>
      <c r="C1682" s="3">
        <v>21</v>
      </c>
      <c r="D1682" s="3" t="s">
        <v>553</v>
      </c>
      <c r="E1682" s="4">
        <v>20.46</v>
      </c>
      <c r="F1682" s="4">
        <v>19.13</v>
      </c>
      <c r="G1682" s="4">
        <v>1.33</v>
      </c>
      <c r="H1682" s="4">
        <v>13</v>
      </c>
      <c r="I1682" s="4">
        <v>9</v>
      </c>
      <c r="J1682" s="4">
        <v>4</v>
      </c>
      <c r="K1682" s="4">
        <f>AVERAGE(J1682:J1683)</f>
        <v>4.5</v>
      </c>
      <c r="L1682" s="4">
        <f>AVEDEV(J1682:J1683)</f>
        <v>0.5</v>
      </c>
      <c r="M1682" s="5">
        <f>IF(K1682=0,0,L1682/K1682)</f>
        <v>0.1111111111111111</v>
      </c>
    </row>
    <row r="1683" spans="1:13" x14ac:dyDescent="0.25">
      <c r="A1683" t="s">
        <v>4</v>
      </c>
      <c r="B1683" s="3">
        <v>19</v>
      </c>
      <c r="C1683" s="3">
        <v>21</v>
      </c>
      <c r="D1683" s="3" t="s">
        <v>553</v>
      </c>
      <c r="E1683" s="4">
        <v>21.54</v>
      </c>
      <c r="F1683" s="4">
        <v>19.13</v>
      </c>
      <c r="G1683" s="4">
        <v>2.41</v>
      </c>
      <c r="H1683" s="4">
        <v>14</v>
      </c>
      <c r="I1683" s="4">
        <v>9</v>
      </c>
      <c r="J1683" s="4">
        <v>5</v>
      </c>
      <c r="K1683" s="4"/>
      <c r="L1683" s="4"/>
      <c r="M1683" s="5"/>
    </row>
    <row r="1684" spans="1:13" x14ac:dyDescent="0.25">
      <c r="A1684" t="s">
        <v>613</v>
      </c>
      <c r="B1684" s="3">
        <v>38</v>
      </c>
      <c r="C1684" s="3">
        <v>21</v>
      </c>
      <c r="D1684" s="3" t="s">
        <v>1161</v>
      </c>
      <c r="E1684" s="4">
        <v>13.86</v>
      </c>
      <c r="F1684" s="4">
        <v>20.5</v>
      </c>
      <c r="G1684" s="4">
        <v>0</v>
      </c>
      <c r="H1684" s="4">
        <v>0</v>
      </c>
      <c r="I1684" s="4">
        <v>11</v>
      </c>
      <c r="J1684" s="4">
        <v>0</v>
      </c>
      <c r="K1684" s="4">
        <f>AVERAGE(J1684:J1685)</f>
        <v>0</v>
      </c>
      <c r="L1684" s="4">
        <f>AVEDEV(J1684:J1685)</f>
        <v>0</v>
      </c>
      <c r="M1684" s="5">
        <f>IF(K1684=0,0,L1684/K1684)</f>
        <v>0</v>
      </c>
    </row>
    <row r="1685" spans="1:13" x14ac:dyDescent="0.25">
      <c r="A1685" t="s">
        <v>613</v>
      </c>
      <c r="B1685" s="3">
        <v>39</v>
      </c>
      <c r="C1685" s="3">
        <v>21</v>
      </c>
      <c r="D1685" s="3" t="s">
        <v>1161</v>
      </c>
      <c r="E1685" s="4">
        <v>18.170000000000002</v>
      </c>
      <c r="F1685" s="4">
        <v>20.5</v>
      </c>
      <c r="G1685" s="4">
        <v>0</v>
      </c>
      <c r="H1685" s="4">
        <v>9</v>
      </c>
      <c r="I1685" s="4">
        <v>11</v>
      </c>
      <c r="J1685" s="4">
        <v>0</v>
      </c>
      <c r="K1685" s="4"/>
      <c r="L1685" s="4"/>
      <c r="M1685" s="5"/>
    </row>
    <row r="1686" spans="1:13" x14ac:dyDescent="0.25">
      <c r="A1686" t="s">
        <v>1219</v>
      </c>
      <c r="B1686" s="3">
        <v>58</v>
      </c>
      <c r="C1686" s="3">
        <v>21</v>
      </c>
      <c r="D1686" s="3" t="s">
        <v>1767</v>
      </c>
      <c r="E1686" s="4">
        <v>22.95</v>
      </c>
      <c r="F1686" s="4">
        <v>19.87</v>
      </c>
      <c r="G1686" s="4">
        <v>3.08</v>
      </c>
      <c r="H1686" s="4">
        <v>15</v>
      </c>
      <c r="I1686" s="4">
        <v>11</v>
      </c>
      <c r="J1686" s="4">
        <v>4</v>
      </c>
      <c r="K1686" s="4">
        <f>AVERAGE(J1686:J1687)</f>
        <v>3</v>
      </c>
      <c r="L1686" s="4">
        <f>AVEDEV(J1686:J1687)</f>
        <v>1</v>
      </c>
      <c r="M1686" s="5">
        <f>IF(K1686=0,0,L1686/K1686)</f>
        <v>0.33333333333333331</v>
      </c>
    </row>
    <row r="1687" spans="1:13" x14ac:dyDescent="0.25">
      <c r="A1687" t="s">
        <v>1219</v>
      </c>
      <c r="B1687" s="3">
        <v>59</v>
      </c>
      <c r="C1687" s="3">
        <v>21</v>
      </c>
      <c r="D1687" s="3" t="s">
        <v>1767</v>
      </c>
      <c r="E1687" s="4">
        <v>22.25</v>
      </c>
      <c r="F1687" s="4">
        <v>19.87</v>
      </c>
      <c r="G1687" s="4">
        <v>2.38</v>
      </c>
      <c r="H1687" s="4">
        <v>13</v>
      </c>
      <c r="I1687" s="4">
        <v>11</v>
      </c>
      <c r="J1687" s="4">
        <v>2</v>
      </c>
      <c r="K1687" s="4"/>
      <c r="L1687" s="4"/>
      <c r="M1687" s="5"/>
    </row>
    <row r="1688" spans="1:13" x14ac:dyDescent="0.25">
      <c r="A1688" t="s">
        <v>4</v>
      </c>
      <c r="B1688" s="3">
        <v>2</v>
      </c>
      <c r="C1688" s="3">
        <v>15</v>
      </c>
      <c r="D1688" s="3" t="s">
        <v>19</v>
      </c>
      <c r="E1688" s="4">
        <v>16.260000000000002</v>
      </c>
      <c r="F1688" s="4">
        <v>19.13</v>
      </c>
      <c r="G1688" s="4">
        <v>0</v>
      </c>
      <c r="H1688" s="4">
        <v>9</v>
      </c>
      <c r="I1688" s="4">
        <v>9</v>
      </c>
      <c r="J1688" s="4">
        <v>0</v>
      </c>
      <c r="K1688" s="4">
        <f>AVERAGE(J1688:J1689)</f>
        <v>0</v>
      </c>
      <c r="L1688" s="4">
        <f>AVEDEV(J1688:J1689)</f>
        <v>0</v>
      </c>
      <c r="M1688" s="5">
        <f>IF(K1688=0,0,L1688/K1688)</f>
        <v>0</v>
      </c>
    </row>
    <row r="1689" spans="1:13" x14ac:dyDescent="0.25">
      <c r="A1689" t="s">
        <v>4</v>
      </c>
      <c r="B1689" s="3">
        <v>3</v>
      </c>
      <c r="C1689" s="3">
        <v>15</v>
      </c>
      <c r="D1689" s="3" t="s">
        <v>19</v>
      </c>
      <c r="E1689" s="4">
        <v>16.739999999999998</v>
      </c>
      <c r="F1689" s="4">
        <v>19.13</v>
      </c>
      <c r="G1689" s="4">
        <v>0</v>
      </c>
      <c r="H1689" s="4">
        <v>8</v>
      </c>
      <c r="I1689" s="4">
        <v>9</v>
      </c>
      <c r="J1689" s="4">
        <v>0</v>
      </c>
      <c r="K1689" s="4"/>
      <c r="L1689" s="4"/>
      <c r="M1689" s="5"/>
    </row>
    <row r="1690" spans="1:13" x14ac:dyDescent="0.25">
      <c r="A1690" t="s">
        <v>613</v>
      </c>
      <c r="B1690" s="3">
        <v>22</v>
      </c>
      <c r="C1690" s="3">
        <v>15</v>
      </c>
      <c r="D1690" s="3" t="s">
        <v>627</v>
      </c>
      <c r="E1690" s="4">
        <v>17.329999999999998</v>
      </c>
      <c r="F1690" s="4">
        <v>20.5</v>
      </c>
      <c r="G1690" s="4">
        <v>0</v>
      </c>
      <c r="H1690" s="4">
        <v>11</v>
      </c>
      <c r="I1690" s="4">
        <v>11</v>
      </c>
      <c r="J1690" s="4">
        <v>0</v>
      </c>
      <c r="K1690" s="4">
        <f>AVERAGE(J1690:J1691)</f>
        <v>0</v>
      </c>
      <c r="L1690" s="4">
        <f>AVEDEV(J1690:J1691)</f>
        <v>0</v>
      </c>
      <c r="M1690" s="5">
        <f>IF(K1690=0,0,L1690/K1690)</f>
        <v>0</v>
      </c>
    </row>
    <row r="1691" spans="1:13" x14ac:dyDescent="0.25">
      <c r="A1691" t="s">
        <v>613</v>
      </c>
      <c r="B1691" s="3">
        <v>23</v>
      </c>
      <c r="C1691" s="3">
        <v>15</v>
      </c>
      <c r="D1691" s="3" t="s">
        <v>627</v>
      </c>
      <c r="E1691" s="4">
        <v>16.64</v>
      </c>
      <c r="F1691" s="4">
        <v>20.5</v>
      </c>
      <c r="G1691" s="4">
        <v>0</v>
      </c>
      <c r="H1691" s="4">
        <v>11</v>
      </c>
      <c r="I1691" s="4">
        <v>11</v>
      </c>
      <c r="J1691" s="4">
        <v>0</v>
      </c>
      <c r="K1691" s="4"/>
      <c r="L1691" s="4"/>
      <c r="M1691" s="5"/>
    </row>
    <row r="1692" spans="1:13" x14ac:dyDescent="0.25">
      <c r="A1692" t="s">
        <v>1219</v>
      </c>
      <c r="B1692" s="3">
        <v>42</v>
      </c>
      <c r="C1692" s="3">
        <v>15</v>
      </c>
      <c r="D1692" s="3" t="s">
        <v>1233</v>
      </c>
      <c r="E1692" s="4">
        <v>17.579999999999998</v>
      </c>
      <c r="F1692" s="4">
        <v>19.87</v>
      </c>
      <c r="G1692" s="4">
        <v>0</v>
      </c>
      <c r="H1692" s="4">
        <v>7</v>
      </c>
      <c r="I1692" s="4">
        <v>11</v>
      </c>
      <c r="J1692" s="4">
        <v>0</v>
      </c>
      <c r="K1692" s="4">
        <f>AVERAGE(J1692:J1693)</f>
        <v>0</v>
      </c>
      <c r="L1692" s="4">
        <f>AVEDEV(J1692:J1693)</f>
        <v>0</v>
      </c>
      <c r="M1692" s="5">
        <f>IF(K1692=0,0,L1692/K1692)</f>
        <v>0</v>
      </c>
    </row>
    <row r="1693" spans="1:13" x14ac:dyDescent="0.25">
      <c r="A1693" t="s">
        <v>1219</v>
      </c>
      <c r="B1693" s="3">
        <v>43</v>
      </c>
      <c r="C1693" s="3">
        <v>15</v>
      </c>
      <c r="D1693" s="3" t="s">
        <v>1233</v>
      </c>
      <c r="E1693" s="4">
        <v>13.41</v>
      </c>
      <c r="F1693" s="4">
        <v>19.87</v>
      </c>
      <c r="G1693" s="4">
        <v>0</v>
      </c>
      <c r="H1693" s="4">
        <v>3</v>
      </c>
      <c r="I1693" s="4">
        <v>11</v>
      </c>
      <c r="J1693" s="4">
        <v>0</v>
      </c>
      <c r="K1693" s="4"/>
      <c r="L1693" s="4"/>
      <c r="M1693" s="5"/>
    </row>
    <row r="1694" spans="1:13" x14ac:dyDescent="0.25">
      <c r="A1694" t="s">
        <v>4</v>
      </c>
      <c r="B1694" s="3">
        <v>6</v>
      </c>
      <c r="C1694" s="3">
        <v>63</v>
      </c>
      <c r="D1694" s="3" t="s">
        <v>199</v>
      </c>
      <c r="E1694" s="4">
        <v>15.71</v>
      </c>
      <c r="F1694" s="4">
        <v>19.13</v>
      </c>
      <c r="G1694" s="4">
        <v>0</v>
      </c>
      <c r="H1694" s="4">
        <v>4</v>
      </c>
      <c r="I1694" s="4">
        <v>9</v>
      </c>
      <c r="J1694" s="4">
        <v>0</v>
      </c>
      <c r="K1694" s="4">
        <f>AVERAGE(J1694:J1695)</f>
        <v>0</v>
      </c>
      <c r="L1694" s="4">
        <f>AVEDEV(J1694:J1695)</f>
        <v>0</v>
      </c>
      <c r="M1694" s="5">
        <f>IF(K1694=0,0,L1694/K1694)</f>
        <v>0</v>
      </c>
    </row>
    <row r="1695" spans="1:13" x14ac:dyDescent="0.25">
      <c r="A1695" t="s">
        <v>4</v>
      </c>
      <c r="B1695" s="3">
        <v>7</v>
      </c>
      <c r="C1695" s="3">
        <v>63</v>
      </c>
      <c r="D1695" s="3" t="s">
        <v>199</v>
      </c>
      <c r="E1695" s="4">
        <v>15.12</v>
      </c>
      <c r="F1695" s="4">
        <v>19.13</v>
      </c>
      <c r="G1695" s="4">
        <v>0</v>
      </c>
      <c r="H1695" s="4">
        <v>2.5</v>
      </c>
      <c r="I1695" s="4">
        <v>9</v>
      </c>
      <c r="J1695" s="4">
        <v>0</v>
      </c>
      <c r="K1695" s="4"/>
      <c r="L1695" s="4"/>
      <c r="M1695" s="5"/>
    </row>
    <row r="1696" spans="1:13" x14ac:dyDescent="0.25">
      <c r="A1696" t="s">
        <v>613</v>
      </c>
      <c r="B1696" s="3">
        <v>26</v>
      </c>
      <c r="C1696" s="3">
        <v>63</v>
      </c>
      <c r="D1696" s="3" t="s">
        <v>807</v>
      </c>
      <c r="E1696" s="4">
        <v>16.79</v>
      </c>
      <c r="F1696" s="4">
        <v>20.5</v>
      </c>
      <c r="G1696" s="4">
        <v>0</v>
      </c>
      <c r="H1696" s="4">
        <v>5</v>
      </c>
      <c r="I1696" s="4">
        <v>11</v>
      </c>
      <c r="J1696" s="4">
        <v>0</v>
      </c>
      <c r="K1696" s="4">
        <f>AVERAGE(J1696:J1697)</f>
        <v>0</v>
      </c>
      <c r="L1696" s="4">
        <f>AVEDEV(J1696:J1697)</f>
        <v>0</v>
      </c>
      <c r="M1696" s="5">
        <f>IF(K1696=0,0,L1696/K1696)</f>
        <v>0</v>
      </c>
    </row>
    <row r="1697" spans="1:13" x14ac:dyDescent="0.25">
      <c r="A1697" t="s">
        <v>613</v>
      </c>
      <c r="B1697" s="3">
        <v>27</v>
      </c>
      <c r="C1697" s="3">
        <v>63</v>
      </c>
      <c r="D1697" s="3" t="s">
        <v>807</v>
      </c>
      <c r="E1697" s="4">
        <v>17.68</v>
      </c>
      <c r="F1697" s="4">
        <v>20.5</v>
      </c>
      <c r="G1697" s="4">
        <v>0</v>
      </c>
      <c r="H1697" s="4">
        <v>5</v>
      </c>
      <c r="I1697" s="4">
        <v>11</v>
      </c>
      <c r="J1697" s="4">
        <v>0</v>
      </c>
      <c r="K1697" s="4"/>
      <c r="L1697" s="4"/>
      <c r="M1697" s="5"/>
    </row>
    <row r="1698" spans="1:13" x14ac:dyDescent="0.25">
      <c r="A1698" t="s">
        <v>1219</v>
      </c>
      <c r="B1698" s="3">
        <v>46</v>
      </c>
      <c r="C1698" s="3">
        <v>63</v>
      </c>
      <c r="D1698" s="3" t="s">
        <v>1413</v>
      </c>
      <c r="E1698" s="4">
        <v>19.63</v>
      </c>
      <c r="F1698" s="4">
        <v>19.87</v>
      </c>
      <c r="G1698" s="4">
        <v>0</v>
      </c>
      <c r="H1698" s="4">
        <v>11</v>
      </c>
      <c r="I1698" s="4">
        <v>11</v>
      </c>
      <c r="J1698" s="4">
        <v>0</v>
      </c>
      <c r="K1698" s="4">
        <f>AVERAGE(J1698:J1699)</f>
        <v>0</v>
      </c>
      <c r="L1698" s="4">
        <f>AVEDEV(J1698:J1699)</f>
        <v>0</v>
      </c>
      <c r="M1698" s="5">
        <f>IF(K1698=0,0,L1698/K1698)</f>
        <v>0</v>
      </c>
    </row>
    <row r="1699" spans="1:13" x14ac:dyDescent="0.25">
      <c r="A1699" t="s">
        <v>1219</v>
      </c>
      <c r="B1699" s="3">
        <v>47</v>
      </c>
      <c r="C1699" s="3">
        <v>63</v>
      </c>
      <c r="D1699" s="3" t="s">
        <v>1413</v>
      </c>
      <c r="E1699" s="4">
        <v>17.28</v>
      </c>
      <c r="F1699" s="4">
        <v>19.87</v>
      </c>
      <c r="G1699" s="4">
        <v>0</v>
      </c>
      <c r="H1699" s="4">
        <v>6</v>
      </c>
      <c r="I1699" s="4">
        <v>11</v>
      </c>
      <c r="J1699" s="4">
        <v>0</v>
      </c>
      <c r="K1699" s="4"/>
      <c r="L1699" s="4"/>
      <c r="M1699" s="5"/>
    </row>
    <row r="1700" spans="1:13" x14ac:dyDescent="0.25">
      <c r="A1700" t="s">
        <v>4</v>
      </c>
      <c r="B1700" s="3">
        <v>2</v>
      </c>
      <c r="C1700" s="3">
        <v>31</v>
      </c>
      <c r="D1700" s="3" t="s">
        <v>35</v>
      </c>
      <c r="E1700" s="4">
        <v>19.079999999999998</v>
      </c>
      <c r="F1700" s="4">
        <v>19.13</v>
      </c>
      <c r="G1700" s="4">
        <v>0</v>
      </c>
      <c r="H1700" s="4">
        <v>9</v>
      </c>
      <c r="I1700" s="4">
        <v>9</v>
      </c>
      <c r="J1700" s="4">
        <v>0</v>
      </c>
      <c r="K1700" s="4">
        <f>AVERAGE(J1700:J1701)</f>
        <v>0</v>
      </c>
      <c r="L1700" s="4">
        <f>AVEDEV(J1700:J1701)</f>
        <v>0</v>
      </c>
      <c r="M1700" s="5">
        <f>IF(K1700=0,0,L1700/K1700)</f>
        <v>0</v>
      </c>
    </row>
    <row r="1701" spans="1:13" x14ac:dyDescent="0.25">
      <c r="A1701" t="s">
        <v>4</v>
      </c>
      <c r="B1701" s="3">
        <v>3</v>
      </c>
      <c r="C1701" s="3">
        <v>31</v>
      </c>
      <c r="D1701" s="3" t="s">
        <v>35</v>
      </c>
      <c r="E1701" s="4">
        <v>17.02</v>
      </c>
      <c r="F1701" s="4">
        <v>19.13</v>
      </c>
      <c r="G1701" s="4">
        <v>0</v>
      </c>
      <c r="H1701" s="4">
        <v>3</v>
      </c>
      <c r="I1701" s="4">
        <v>9</v>
      </c>
      <c r="J1701" s="4">
        <v>0</v>
      </c>
      <c r="K1701" s="4"/>
      <c r="L1701" s="4"/>
      <c r="M1701" s="5"/>
    </row>
    <row r="1702" spans="1:13" x14ac:dyDescent="0.25">
      <c r="A1702" t="s">
        <v>613</v>
      </c>
      <c r="B1702" s="3">
        <v>22</v>
      </c>
      <c r="C1702" s="3">
        <v>31</v>
      </c>
      <c r="D1702" s="3" t="s">
        <v>643</v>
      </c>
      <c r="E1702" s="4">
        <v>17.82</v>
      </c>
      <c r="F1702" s="4">
        <v>20.5</v>
      </c>
      <c r="G1702" s="4">
        <v>0</v>
      </c>
      <c r="H1702" s="4">
        <v>9</v>
      </c>
      <c r="I1702" s="4">
        <v>11</v>
      </c>
      <c r="J1702" s="4">
        <v>0</v>
      </c>
      <c r="K1702" s="4">
        <f>AVERAGE(J1702:J1703)</f>
        <v>0</v>
      </c>
      <c r="L1702" s="4">
        <f>AVEDEV(J1702:J1703)</f>
        <v>0</v>
      </c>
      <c r="M1702" s="5">
        <f>IF(K1702=0,0,L1702/K1702)</f>
        <v>0</v>
      </c>
    </row>
    <row r="1703" spans="1:13" x14ac:dyDescent="0.25">
      <c r="A1703" t="s">
        <v>613</v>
      </c>
      <c r="B1703" s="3">
        <v>23</v>
      </c>
      <c r="C1703" s="3">
        <v>31</v>
      </c>
      <c r="D1703" s="3" t="s">
        <v>643</v>
      </c>
      <c r="E1703" s="4">
        <v>13.47</v>
      </c>
      <c r="F1703" s="4">
        <v>20.5</v>
      </c>
      <c r="G1703" s="4">
        <v>0</v>
      </c>
      <c r="H1703" s="4">
        <v>0</v>
      </c>
      <c r="I1703" s="4">
        <v>11</v>
      </c>
      <c r="J1703" s="4">
        <v>0</v>
      </c>
      <c r="K1703" s="4"/>
      <c r="L1703" s="4"/>
      <c r="M1703" s="5"/>
    </row>
    <row r="1704" spans="1:13" x14ac:dyDescent="0.25">
      <c r="A1704" t="s">
        <v>1219</v>
      </c>
      <c r="B1704" s="3">
        <v>42</v>
      </c>
      <c r="C1704" s="3">
        <v>31</v>
      </c>
      <c r="D1704" s="3" t="s">
        <v>1249</v>
      </c>
      <c r="E1704" s="4">
        <v>16.670000000000002</v>
      </c>
      <c r="F1704" s="4">
        <v>19.87</v>
      </c>
      <c r="G1704" s="4">
        <v>0</v>
      </c>
      <c r="H1704" s="4">
        <v>7</v>
      </c>
      <c r="I1704" s="4">
        <v>11</v>
      </c>
      <c r="J1704" s="4">
        <v>0</v>
      </c>
      <c r="K1704" s="4">
        <f>AVERAGE(J1704:J1705)</f>
        <v>0</v>
      </c>
      <c r="L1704" s="4">
        <f>AVEDEV(J1704:J1705)</f>
        <v>0</v>
      </c>
      <c r="M1704" s="5">
        <f>IF(K1704=0,0,L1704/K1704)</f>
        <v>0</v>
      </c>
    </row>
    <row r="1705" spans="1:13" x14ac:dyDescent="0.25">
      <c r="A1705" t="s">
        <v>1219</v>
      </c>
      <c r="B1705" s="3">
        <v>43</v>
      </c>
      <c r="C1705" s="3">
        <v>31</v>
      </c>
      <c r="D1705" s="3" t="s">
        <v>1249</v>
      </c>
      <c r="E1705" s="4">
        <v>13.96</v>
      </c>
      <c r="F1705" s="4">
        <v>19.87</v>
      </c>
      <c r="G1705" s="4">
        <v>0</v>
      </c>
      <c r="H1705" s="4">
        <v>6</v>
      </c>
      <c r="I1705" s="4">
        <v>11</v>
      </c>
      <c r="J1705" s="4">
        <v>0</v>
      </c>
      <c r="K1705" s="4"/>
      <c r="L1705" s="4"/>
      <c r="M1705" s="5"/>
    </row>
    <row r="1706" spans="1:13" x14ac:dyDescent="0.25">
      <c r="A1706" t="s">
        <v>4</v>
      </c>
      <c r="B1706" s="3">
        <v>16</v>
      </c>
      <c r="C1706" s="3">
        <v>19</v>
      </c>
      <c r="D1706" s="3" t="s">
        <v>485</v>
      </c>
      <c r="E1706" s="4">
        <v>19.079999999999998</v>
      </c>
      <c r="F1706" s="4">
        <v>19.13</v>
      </c>
      <c r="G1706" s="4">
        <v>0</v>
      </c>
      <c r="H1706" s="4">
        <v>11</v>
      </c>
      <c r="I1706" s="4">
        <v>9</v>
      </c>
      <c r="J1706" s="4">
        <v>2</v>
      </c>
      <c r="K1706" s="4">
        <f>AVERAGE(J1706:J1707)</f>
        <v>4.5</v>
      </c>
      <c r="L1706" s="4">
        <f>AVEDEV(J1706:J1707)</f>
        <v>2.5</v>
      </c>
      <c r="M1706" s="5">
        <f>IF(K1706=0,0,L1706/K1706)</f>
        <v>0.55555555555555558</v>
      </c>
    </row>
    <row r="1707" spans="1:13" x14ac:dyDescent="0.25">
      <c r="A1707" t="s">
        <v>4</v>
      </c>
      <c r="B1707" s="3">
        <v>17</v>
      </c>
      <c r="C1707" s="3">
        <v>19</v>
      </c>
      <c r="D1707" s="3" t="s">
        <v>485</v>
      </c>
      <c r="E1707" s="4">
        <v>23.04</v>
      </c>
      <c r="F1707" s="4">
        <v>19.13</v>
      </c>
      <c r="G1707" s="4">
        <v>3.91</v>
      </c>
      <c r="H1707" s="4">
        <v>16</v>
      </c>
      <c r="I1707" s="4">
        <v>9</v>
      </c>
      <c r="J1707" s="4">
        <v>7</v>
      </c>
      <c r="K1707" s="4"/>
      <c r="L1707" s="4"/>
      <c r="M1707" s="5"/>
    </row>
    <row r="1708" spans="1:13" x14ac:dyDescent="0.25">
      <c r="A1708" t="s">
        <v>613</v>
      </c>
      <c r="B1708" s="3">
        <v>36</v>
      </c>
      <c r="C1708" s="3">
        <v>19</v>
      </c>
      <c r="D1708" s="3" t="s">
        <v>1093</v>
      </c>
      <c r="E1708" s="4">
        <v>25.24</v>
      </c>
      <c r="F1708" s="4">
        <v>20.5</v>
      </c>
      <c r="G1708" s="4">
        <v>4.74</v>
      </c>
      <c r="H1708" s="4">
        <v>19</v>
      </c>
      <c r="I1708" s="4">
        <v>11</v>
      </c>
      <c r="J1708" s="4">
        <v>8</v>
      </c>
      <c r="K1708" s="4">
        <f>AVERAGE(J1708:J1709)</f>
        <v>9</v>
      </c>
      <c r="L1708" s="4">
        <f>AVEDEV(J1708:J1709)</f>
        <v>1</v>
      </c>
      <c r="M1708" s="5">
        <f>IF(K1708=0,0,L1708/K1708)</f>
        <v>0.1111111111111111</v>
      </c>
    </row>
    <row r="1709" spans="1:13" x14ac:dyDescent="0.25">
      <c r="A1709" t="s">
        <v>613</v>
      </c>
      <c r="B1709" s="3">
        <v>37</v>
      </c>
      <c r="C1709" s="3">
        <v>19</v>
      </c>
      <c r="D1709" s="3" t="s">
        <v>1093</v>
      </c>
      <c r="E1709" s="4">
        <v>26.91</v>
      </c>
      <c r="F1709" s="4">
        <v>20.5</v>
      </c>
      <c r="G1709" s="4">
        <v>6.41</v>
      </c>
      <c r="H1709" s="4">
        <v>21</v>
      </c>
      <c r="I1709" s="4">
        <v>11</v>
      </c>
      <c r="J1709" s="4">
        <v>10</v>
      </c>
      <c r="K1709" s="4"/>
      <c r="L1709" s="4"/>
      <c r="M1709" s="5"/>
    </row>
    <row r="1710" spans="1:13" x14ac:dyDescent="0.25">
      <c r="A1710" t="s">
        <v>1219</v>
      </c>
      <c r="B1710" s="3">
        <v>56</v>
      </c>
      <c r="C1710" s="3">
        <v>19</v>
      </c>
      <c r="D1710" s="3" t="s">
        <v>1699</v>
      </c>
      <c r="E1710" s="4">
        <v>21.64</v>
      </c>
      <c r="F1710" s="4">
        <v>19.87</v>
      </c>
      <c r="G1710" s="4">
        <v>1.77</v>
      </c>
      <c r="H1710" s="4">
        <v>17</v>
      </c>
      <c r="I1710" s="4">
        <v>11</v>
      </c>
      <c r="J1710" s="4">
        <v>6</v>
      </c>
      <c r="K1710" s="4">
        <f>AVERAGE(J1710:J1711)</f>
        <v>5</v>
      </c>
      <c r="L1710" s="4">
        <f>AVEDEV(J1710:J1711)</f>
        <v>1</v>
      </c>
      <c r="M1710" s="5">
        <f>IF(K1710=0,0,L1710/K1710)</f>
        <v>0.2</v>
      </c>
    </row>
    <row r="1711" spans="1:13" x14ac:dyDescent="0.25">
      <c r="A1711" t="s">
        <v>1219</v>
      </c>
      <c r="B1711" s="3">
        <v>57</v>
      </c>
      <c r="C1711" s="3">
        <v>19</v>
      </c>
      <c r="D1711" s="3" t="s">
        <v>1699</v>
      </c>
      <c r="E1711" s="4">
        <v>23.56</v>
      </c>
      <c r="F1711" s="4">
        <v>19.87</v>
      </c>
      <c r="G1711" s="4">
        <v>3.69</v>
      </c>
      <c r="H1711" s="4">
        <v>15</v>
      </c>
      <c r="I1711" s="4">
        <v>11</v>
      </c>
      <c r="J1711" s="4">
        <v>4</v>
      </c>
      <c r="K1711" s="4"/>
      <c r="L1711" s="4"/>
      <c r="M1711" s="5"/>
    </row>
    <row r="1712" spans="1:13" x14ac:dyDescent="0.25">
      <c r="A1712" t="s">
        <v>4</v>
      </c>
      <c r="B1712" s="3">
        <v>6</v>
      </c>
      <c r="C1712" s="3">
        <v>30</v>
      </c>
      <c r="D1712" s="3" t="s">
        <v>166</v>
      </c>
      <c r="E1712" s="4">
        <v>15.67</v>
      </c>
      <c r="F1712" s="4">
        <v>19.13</v>
      </c>
      <c r="G1712" s="4">
        <v>0</v>
      </c>
      <c r="H1712" s="4">
        <v>5</v>
      </c>
      <c r="I1712" s="4">
        <v>9</v>
      </c>
      <c r="J1712" s="4">
        <v>0</v>
      </c>
      <c r="K1712" s="4">
        <f>AVERAGE(J1712:J1713)</f>
        <v>1.5</v>
      </c>
      <c r="L1712" s="4">
        <f>AVEDEV(J1712:J1713)</f>
        <v>1.5</v>
      </c>
      <c r="M1712" s="5">
        <f>IF(K1712=0,0,L1712/K1712)</f>
        <v>1</v>
      </c>
    </row>
    <row r="1713" spans="1:13" x14ac:dyDescent="0.25">
      <c r="A1713" t="s">
        <v>4</v>
      </c>
      <c r="B1713" s="3">
        <v>7</v>
      </c>
      <c r="C1713" s="3">
        <v>30</v>
      </c>
      <c r="D1713" s="3" t="s">
        <v>166</v>
      </c>
      <c r="E1713" s="4">
        <v>19.54</v>
      </c>
      <c r="F1713" s="4">
        <v>19.13</v>
      </c>
      <c r="G1713" s="4">
        <v>0.4</v>
      </c>
      <c r="H1713" s="4">
        <v>12</v>
      </c>
      <c r="I1713" s="4">
        <v>9</v>
      </c>
      <c r="J1713" s="4">
        <v>3</v>
      </c>
      <c r="K1713" s="4"/>
      <c r="L1713" s="4"/>
      <c r="M1713" s="5"/>
    </row>
    <row r="1714" spans="1:13" x14ac:dyDescent="0.25">
      <c r="A1714" t="s">
        <v>613</v>
      </c>
      <c r="B1714" s="3">
        <v>26</v>
      </c>
      <c r="C1714" s="3">
        <v>30</v>
      </c>
      <c r="D1714" s="3" t="s">
        <v>774</v>
      </c>
      <c r="E1714" s="4">
        <v>21.95</v>
      </c>
      <c r="F1714" s="4">
        <v>20.5</v>
      </c>
      <c r="G1714" s="4">
        <v>1.45</v>
      </c>
      <c r="H1714" s="4">
        <v>15</v>
      </c>
      <c r="I1714" s="4">
        <v>11</v>
      </c>
      <c r="J1714" s="4">
        <v>4</v>
      </c>
      <c r="K1714" s="4">
        <f>AVERAGE(J1714:J1715)</f>
        <v>3</v>
      </c>
      <c r="L1714" s="4">
        <f>AVEDEV(J1714:J1715)</f>
        <v>1</v>
      </c>
      <c r="M1714" s="5">
        <f>IF(K1714=0,0,L1714/K1714)</f>
        <v>0.33333333333333331</v>
      </c>
    </row>
    <row r="1715" spans="1:13" x14ac:dyDescent="0.25">
      <c r="A1715" t="s">
        <v>613</v>
      </c>
      <c r="B1715" s="3">
        <v>27</v>
      </c>
      <c r="C1715" s="3">
        <v>30</v>
      </c>
      <c r="D1715" s="3" t="s">
        <v>774</v>
      </c>
      <c r="E1715" s="4">
        <v>21.37</v>
      </c>
      <c r="F1715" s="4">
        <v>20.5</v>
      </c>
      <c r="G1715" s="4">
        <v>0.87</v>
      </c>
      <c r="H1715" s="4">
        <v>13</v>
      </c>
      <c r="I1715" s="4">
        <v>11</v>
      </c>
      <c r="J1715" s="4">
        <v>2</v>
      </c>
      <c r="K1715" s="4"/>
      <c r="L1715" s="4"/>
      <c r="M1715" s="5"/>
    </row>
    <row r="1716" spans="1:13" x14ac:dyDescent="0.25">
      <c r="A1716" t="s">
        <v>1219</v>
      </c>
      <c r="B1716" s="3">
        <v>46</v>
      </c>
      <c r="C1716" s="3">
        <v>30</v>
      </c>
      <c r="D1716" s="3" t="s">
        <v>1380</v>
      </c>
      <c r="E1716" s="4">
        <v>21.72</v>
      </c>
      <c r="F1716" s="4">
        <v>19.87</v>
      </c>
      <c r="G1716" s="4">
        <v>1.85</v>
      </c>
      <c r="H1716" s="4">
        <v>11</v>
      </c>
      <c r="I1716" s="4">
        <v>11</v>
      </c>
      <c r="J1716" s="4">
        <v>0</v>
      </c>
      <c r="K1716" s="4">
        <f>AVERAGE(J1716:J1717)</f>
        <v>0</v>
      </c>
      <c r="L1716" s="4">
        <f>AVEDEV(J1716:J1717)</f>
        <v>0</v>
      </c>
      <c r="M1716" s="5">
        <f>IF(K1716=0,0,L1716/K1716)</f>
        <v>0</v>
      </c>
    </row>
    <row r="1717" spans="1:13" x14ac:dyDescent="0.25">
      <c r="A1717" t="s">
        <v>1219</v>
      </c>
      <c r="B1717" s="3">
        <v>47</v>
      </c>
      <c r="C1717" s="3">
        <v>30</v>
      </c>
      <c r="D1717" s="3" t="s">
        <v>1380</v>
      </c>
      <c r="E1717" s="4">
        <v>18.22</v>
      </c>
      <c r="F1717" s="4">
        <v>19.87</v>
      </c>
      <c r="G1717" s="4">
        <v>0</v>
      </c>
      <c r="H1717" s="4">
        <v>5</v>
      </c>
      <c r="I1717" s="4">
        <v>11</v>
      </c>
      <c r="J1717" s="4">
        <v>0</v>
      </c>
      <c r="K1717" s="4"/>
      <c r="L1717" s="4"/>
      <c r="M1717" s="5"/>
    </row>
    <row r="1718" spans="1:13" x14ac:dyDescent="0.25">
      <c r="A1718" t="s">
        <v>4</v>
      </c>
      <c r="B1718" s="3">
        <v>10</v>
      </c>
      <c r="C1718" s="3">
        <v>19</v>
      </c>
      <c r="D1718" s="3" t="s">
        <v>287</v>
      </c>
      <c r="E1718" s="4">
        <v>20.13</v>
      </c>
      <c r="F1718" s="4">
        <v>19.13</v>
      </c>
      <c r="G1718" s="4">
        <v>1</v>
      </c>
      <c r="H1718" s="4">
        <v>11</v>
      </c>
      <c r="I1718" s="4">
        <v>9</v>
      </c>
      <c r="J1718" s="4">
        <v>2</v>
      </c>
      <c r="K1718" s="4">
        <f>AVERAGE(J1718:J1719)</f>
        <v>3</v>
      </c>
      <c r="L1718" s="4">
        <f>AVEDEV(J1718:J1719)</f>
        <v>1</v>
      </c>
      <c r="M1718" s="5">
        <f>IF(K1718=0,0,L1718/K1718)</f>
        <v>0.33333333333333331</v>
      </c>
    </row>
    <row r="1719" spans="1:13" x14ac:dyDescent="0.25">
      <c r="A1719" t="s">
        <v>4</v>
      </c>
      <c r="B1719" s="3">
        <v>11</v>
      </c>
      <c r="C1719" s="3">
        <v>19</v>
      </c>
      <c r="D1719" s="3" t="s">
        <v>287</v>
      </c>
      <c r="E1719" s="4">
        <v>20.88</v>
      </c>
      <c r="F1719" s="4">
        <v>19.13</v>
      </c>
      <c r="G1719" s="4">
        <v>1.74</v>
      </c>
      <c r="H1719" s="4">
        <v>13</v>
      </c>
      <c r="I1719" s="4">
        <v>9</v>
      </c>
      <c r="J1719" s="4">
        <v>4</v>
      </c>
      <c r="K1719" s="4"/>
      <c r="L1719" s="4"/>
      <c r="M1719" s="5"/>
    </row>
    <row r="1720" spans="1:13" x14ac:dyDescent="0.25">
      <c r="A1720" t="s">
        <v>613</v>
      </c>
      <c r="B1720" s="3">
        <v>30</v>
      </c>
      <c r="C1720" s="3">
        <v>19</v>
      </c>
      <c r="D1720" s="3" t="s">
        <v>895</v>
      </c>
      <c r="E1720" s="4">
        <v>30.15</v>
      </c>
      <c r="F1720" s="4">
        <v>20.5</v>
      </c>
      <c r="G1720" s="4">
        <v>9.65</v>
      </c>
      <c r="H1720" s="4">
        <v>24</v>
      </c>
      <c r="I1720" s="4">
        <v>11</v>
      </c>
      <c r="J1720" s="4">
        <v>13</v>
      </c>
      <c r="K1720" s="4">
        <f>AVERAGE(J1720:J1721)</f>
        <v>11</v>
      </c>
      <c r="L1720" s="4">
        <f>AVEDEV(J1720:J1721)</f>
        <v>2</v>
      </c>
      <c r="M1720" s="5">
        <f>IF(K1720=0,0,L1720/K1720)</f>
        <v>0.18181818181818182</v>
      </c>
    </row>
    <row r="1721" spans="1:13" x14ac:dyDescent="0.25">
      <c r="A1721" t="s">
        <v>613</v>
      </c>
      <c r="B1721" s="3">
        <v>31</v>
      </c>
      <c r="C1721" s="3">
        <v>19</v>
      </c>
      <c r="D1721" s="3" t="s">
        <v>895</v>
      </c>
      <c r="E1721" s="4">
        <v>23.66</v>
      </c>
      <c r="F1721" s="4">
        <v>20.5</v>
      </c>
      <c r="G1721" s="4">
        <v>3.16</v>
      </c>
      <c r="H1721" s="4">
        <v>20</v>
      </c>
      <c r="I1721" s="4">
        <v>11</v>
      </c>
      <c r="J1721" s="4">
        <v>9</v>
      </c>
      <c r="K1721" s="4"/>
      <c r="L1721" s="4"/>
      <c r="M1721" s="5"/>
    </row>
    <row r="1722" spans="1:13" x14ac:dyDescent="0.25">
      <c r="A1722" t="s">
        <v>1219</v>
      </c>
      <c r="B1722" s="3">
        <v>50</v>
      </c>
      <c r="C1722" s="3">
        <v>19</v>
      </c>
      <c r="D1722" s="3" t="s">
        <v>1501</v>
      </c>
      <c r="E1722" s="4">
        <v>21.66</v>
      </c>
      <c r="F1722" s="4">
        <v>19.87</v>
      </c>
      <c r="G1722" s="4">
        <v>1.79</v>
      </c>
      <c r="H1722" s="4">
        <v>16</v>
      </c>
      <c r="I1722" s="4">
        <v>11</v>
      </c>
      <c r="J1722" s="4">
        <v>5</v>
      </c>
      <c r="K1722" s="4">
        <f>AVERAGE(J1722:J1723)</f>
        <v>5.5</v>
      </c>
      <c r="L1722" s="4">
        <f>AVEDEV(J1722:J1723)</f>
        <v>0.5</v>
      </c>
      <c r="M1722" s="5">
        <f>IF(K1722=0,0,L1722/K1722)</f>
        <v>9.0909090909090912E-2</v>
      </c>
    </row>
    <row r="1723" spans="1:13" x14ac:dyDescent="0.25">
      <c r="A1723" t="s">
        <v>1219</v>
      </c>
      <c r="B1723" s="3">
        <v>51</v>
      </c>
      <c r="C1723" s="3">
        <v>19</v>
      </c>
      <c r="D1723" s="3" t="s">
        <v>1501</v>
      </c>
      <c r="E1723" s="4">
        <v>24.6</v>
      </c>
      <c r="F1723" s="4">
        <v>19.87</v>
      </c>
      <c r="G1723" s="4">
        <v>4.7300000000000004</v>
      </c>
      <c r="H1723" s="4">
        <v>17</v>
      </c>
      <c r="I1723" s="4">
        <v>11</v>
      </c>
      <c r="J1723" s="4">
        <v>6</v>
      </c>
      <c r="K1723" s="4"/>
      <c r="L1723" s="4"/>
      <c r="M1723" s="5"/>
    </row>
    <row r="1724" spans="1:13" x14ac:dyDescent="0.25">
      <c r="A1724" t="s">
        <v>4</v>
      </c>
      <c r="B1724" s="3">
        <v>12</v>
      </c>
      <c r="C1724" s="3">
        <v>27</v>
      </c>
      <c r="D1724" s="3" t="s">
        <v>361</v>
      </c>
      <c r="E1724" s="4">
        <v>11.58</v>
      </c>
      <c r="F1724" s="4">
        <v>19.13</v>
      </c>
      <c r="G1724" s="4">
        <v>0</v>
      </c>
      <c r="H1724" s="4">
        <v>0</v>
      </c>
      <c r="I1724" s="4">
        <v>9</v>
      </c>
      <c r="J1724" s="4">
        <v>0</v>
      </c>
      <c r="K1724" s="4">
        <f>AVERAGE(J1724:J1725)</f>
        <v>0</v>
      </c>
      <c r="L1724" s="4">
        <f>AVEDEV(J1724:J1725)</f>
        <v>0</v>
      </c>
      <c r="M1724" s="5">
        <f>IF(K1724=0,0,L1724/K1724)</f>
        <v>0</v>
      </c>
    </row>
    <row r="1725" spans="1:13" x14ac:dyDescent="0.25">
      <c r="A1725" t="s">
        <v>4</v>
      </c>
      <c r="B1725" s="3">
        <v>13</v>
      </c>
      <c r="C1725" s="3">
        <v>27</v>
      </c>
      <c r="D1725" s="3" t="s">
        <v>361</v>
      </c>
      <c r="E1725" s="4">
        <v>14.68</v>
      </c>
      <c r="F1725" s="4">
        <v>19.13</v>
      </c>
      <c r="G1725" s="4">
        <v>0</v>
      </c>
      <c r="H1725" s="4">
        <v>5</v>
      </c>
      <c r="I1725" s="4">
        <v>9</v>
      </c>
      <c r="J1725" s="4">
        <v>0</v>
      </c>
      <c r="K1725" s="4"/>
      <c r="L1725" s="4"/>
      <c r="M1725" s="5"/>
    </row>
    <row r="1726" spans="1:13" x14ac:dyDescent="0.25">
      <c r="A1726" t="s">
        <v>613</v>
      </c>
      <c r="B1726" s="3">
        <v>32</v>
      </c>
      <c r="C1726" s="3">
        <v>27</v>
      </c>
      <c r="D1726" s="3" t="s">
        <v>969</v>
      </c>
      <c r="E1726" s="4">
        <v>15.78</v>
      </c>
      <c r="F1726" s="4">
        <v>20.5</v>
      </c>
      <c r="G1726" s="4">
        <v>0</v>
      </c>
      <c r="H1726" s="4">
        <v>7</v>
      </c>
      <c r="I1726" s="4">
        <v>11</v>
      </c>
      <c r="J1726" s="4">
        <v>0</v>
      </c>
      <c r="K1726" s="4">
        <f>AVERAGE(J1726:J1727)</f>
        <v>0</v>
      </c>
      <c r="L1726" s="4">
        <f>AVEDEV(J1726:J1727)</f>
        <v>0</v>
      </c>
      <c r="M1726" s="5">
        <f>IF(K1726=0,0,L1726/K1726)</f>
        <v>0</v>
      </c>
    </row>
    <row r="1727" spans="1:13" x14ac:dyDescent="0.25">
      <c r="A1727" t="s">
        <v>613</v>
      </c>
      <c r="B1727" s="3">
        <v>33</v>
      </c>
      <c r="C1727" s="3">
        <v>27</v>
      </c>
      <c r="D1727" s="3" t="s">
        <v>969</v>
      </c>
      <c r="E1727" s="4">
        <v>15.49</v>
      </c>
      <c r="F1727" s="4">
        <v>20.5</v>
      </c>
      <c r="G1727" s="4">
        <v>0</v>
      </c>
      <c r="H1727" s="4">
        <v>1.5</v>
      </c>
      <c r="I1727" s="4">
        <v>11</v>
      </c>
      <c r="J1727" s="4">
        <v>0</v>
      </c>
      <c r="K1727" s="4"/>
      <c r="L1727" s="4"/>
      <c r="M1727" s="5"/>
    </row>
    <row r="1728" spans="1:13" x14ac:dyDescent="0.25">
      <c r="A1728" t="s">
        <v>1219</v>
      </c>
      <c r="B1728" s="3">
        <v>52</v>
      </c>
      <c r="C1728" s="3">
        <v>27</v>
      </c>
      <c r="D1728" s="3" t="s">
        <v>1575</v>
      </c>
      <c r="E1728" s="4">
        <v>20.16</v>
      </c>
      <c r="F1728" s="4">
        <v>19.87</v>
      </c>
      <c r="G1728" s="4">
        <v>0.28999999999999998</v>
      </c>
      <c r="H1728" s="4">
        <v>11</v>
      </c>
      <c r="I1728" s="4">
        <v>11</v>
      </c>
      <c r="J1728" s="4">
        <v>0</v>
      </c>
      <c r="K1728" s="4">
        <f>AVERAGE(J1728:J1729)</f>
        <v>1</v>
      </c>
      <c r="L1728" s="4">
        <f>AVEDEV(J1728:J1729)</f>
        <v>1</v>
      </c>
      <c r="M1728" s="5">
        <f>IF(K1728=0,0,L1728/K1728)</f>
        <v>1</v>
      </c>
    </row>
    <row r="1729" spans="1:13" x14ac:dyDescent="0.25">
      <c r="A1729" t="s">
        <v>1219</v>
      </c>
      <c r="B1729" s="3">
        <v>53</v>
      </c>
      <c r="C1729" s="3">
        <v>27</v>
      </c>
      <c r="D1729" s="3" t="s">
        <v>1575</v>
      </c>
      <c r="E1729" s="4">
        <v>22.28</v>
      </c>
      <c r="F1729" s="4">
        <v>19.87</v>
      </c>
      <c r="G1729" s="4">
        <v>2.41</v>
      </c>
      <c r="H1729" s="4">
        <v>13</v>
      </c>
      <c r="I1729" s="4">
        <v>11</v>
      </c>
      <c r="J1729" s="4">
        <v>2</v>
      </c>
      <c r="K1729" s="4"/>
      <c r="L1729" s="4"/>
      <c r="M1729" s="5"/>
    </row>
    <row r="1730" spans="1:13" x14ac:dyDescent="0.25">
      <c r="A1730" t="s">
        <v>4</v>
      </c>
      <c r="B1730" s="3">
        <v>8</v>
      </c>
      <c r="C1730" s="3">
        <v>24</v>
      </c>
      <c r="D1730" s="3" t="s">
        <v>226</v>
      </c>
      <c r="E1730" s="4">
        <v>17.48</v>
      </c>
      <c r="F1730" s="4">
        <v>19.13</v>
      </c>
      <c r="G1730" s="4">
        <v>0</v>
      </c>
      <c r="H1730" s="4">
        <v>7</v>
      </c>
      <c r="I1730" s="4">
        <v>9</v>
      </c>
      <c r="J1730" s="4">
        <v>0</v>
      </c>
      <c r="K1730" s="4">
        <f>AVERAGE(J1730:J1731)</f>
        <v>0</v>
      </c>
      <c r="L1730" s="4">
        <f>AVEDEV(J1730:J1731)</f>
        <v>0</v>
      </c>
      <c r="M1730" s="5">
        <f>IF(K1730=0,0,L1730/K1730)</f>
        <v>0</v>
      </c>
    </row>
    <row r="1731" spans="1:13" x14ac:dyDescent="0.25">
      <c r="A1731" t="s">
        <v>4</v>
      </c>
      <c r="B1731" s="3">
        <v>9</v>
      </c>
      <c r="C1731" s="3">
        <v>24</v>
      </c>
      <c r="D1731" s="3" t="s">
        <v>226</v>
      </c>
      <c r="E1731" s="4">
        <v>12.74</v>
      </c>
      <c r="F1731" s="4">
        <v>19.13</v>
      </c>
      <c r="G1731" s="4">
        <v>0</v>
      </c>
      <c r="H1731" s="4">
        <v>0</v>
      </c>
      <c r="I1731" s="4">
        <v>9</v>
      </c>
      <c r="J1731" s="4">
        <v>0</v>
      </c>
      <c r="K1731" s="4"/>
      <c r="L1731" s="4"/>
      <c r="M1731" s="5"/>
    </row>
    <row r="1732" spans="1:13" x14ac:dyDescent="0.25">
      <c r="A1732" t="s">
        <v>613</v>
      </c>
      <c r="B1732" s="3">
        <v>28</v>
      </c>
      <c r="C1732" s="3">
        <v>24</v>
      </c>
      <c r="D1732" s="3" t="s">
        <v>834</v>
      </c>
      <c r="E1732" s="4">
        <v>19.05</v>
      </c>
      <c r="F1732" s="4">
        <v>20.5</v>
      </c>
      <c r="G1732" s="4">
        <v>0</v>
      </c>
      <c r="H1732" s="4">
        <v>11</v>
      </c>
      <c r="I1732" s="4">
        <v>11</v>
      </c>
      <c r="J1732" s="4">
        <v>0</v>
      </c>
      <c r="K1732" s="4">
        <f>AVERAGE(J1732:J1733)</f>
        <v>0</v>
      </c>
      <c r="L1732" s="4">
        <f>AVEDEV(J1732:J1733)</f>
        <v>0</v>
      </c>
      <c r="M1732" s="5">
        <f>IF(K1732=0,0,L1732/K1732)</f>
        <v>0</v>
      </c>
    </row>
    <row r="1733" spans="1:13" x14ac:dyDescent="0.25">
      <c r="A1733" t="s">
        <v>613</v>
      </c>
      <c r="B1733" s="3">
        <v>29</v>
      </c>
      <c r="C1733" s="3">
        <v>24</v>
      </c>
      <c r="D1733" s="3" t="s">
        <v>834</v>
      </c>
      <c r="E1733" s="4">
        <v>17.23</v>
      </c>
      <c r="F1733" s="4">
        <v>20.5</v>
      </c>
      <c r="G1733" s="4">
        <v>0</v>
      </c>
      <c r="H1733" s="4">
        <v>9</v>
      </c>
      <c r="I1733" s="4">
        <v>11</v>
      </c>
      <c r="J1733" s="4">
        <v>0</v>
      </c>
      <c r="K1733" s="4"/>
      <c r="L1733" s="4"/>
      <c r="M1733" s="5"/>
    </row>
    <row r="1734" spans="1:13" x14ac:dyDescent="0.25">
      <c r="A1734" t="s">
        <v>1219</v>
      </c>
      <c r="B1734" s="3">
        <v>48</v>
      </c>
      <c r="C1734" s="3">
        <v>24</v>
      </c>
      <c r="D1734" s="3" t="s">
        <v>1440</v>
      </c>
      <c r="E1734" s="4">
        <v>16.53</v>
      </c>
      <c r="F1734" s="4">
        <v>19.87</v>
      </c>
      <c r="G1734" s="4">
        <v>0</v>
      </c>
      <c r="H1734" s="4">
        <v>9</v>
      </c>
      <c r="I1734" s="4">
        <v>11</v>
      </c>
      <c r="J1734" s="4">
        <v>0</v>
      </c>
      <c r="K1734" s="4">
        <f>AVERAGE(J1734:J1735)</f>
        <v>0</v>
      </c>
      <c r="L1734" s="4">
        <f>AVEDEV(J1734:J1735)</f>
        <v>0</v>
      </c>
      <c r="M1734" s="5">
        <f>IF(K1734=0,0,L1734/K1734)</f>
        <v>0</v>
      </c>
    </row>
    <row r="1735" spans="1:13" x14ac:dyDescent="0.25">
      <c r="A1735" t="s">
        <v>1219</v>
      </c>
      <c r="B1735" s="3">
        <v>49</v>
      </c>
      <c r="C1735" s="3">
        <v>24</v>
      </c>
      <c r="D1735" s="3" t="s">
        <v>1440</v>
      </c>
      <c r="E1735" s="4">
        <v>18.440000000000001</v>
      </c>
      <c r="F1735" s="4">
        <v>19.87</v>
      </c>
      <c r="G1735" s="4">
        <v>0</v>
      </c>
      <c r="H1735" s="4">
        <v>7</v>
      </c>
      <c r="I1735" s="4">
        <v>11</v>
      </c>
      <c r="J1735" s="4">
        <v>0</v>
      </c>
      <c r="K1735" s="4"/>
      <c r="L1735" s="4"/>
      <c r="M1735" s="5"/>
    </row>
    <row r="1736" spans="1:13" x14ac:dyDescent="0.25">
      <c r="A1736" t="s">
        <v>4</v>
      </c>
      <c r="B1736" s="3">
        <v>12</v>
      </c>
      <c r="C1736" s="3">
        <v>19</v>
      </c>
      <c r="D1736" s="3" t="s">
        <v>353</v>
      </c>
      <c r="E1736" s="4">
        <v>12.42</v>
      </c>
      <c r="F1736" s="4">
        <v>19.13</v>
      </c>
      <c r="G1736" s="4">
        <v>0</v>
      </c>
      <c r="H1736" s="4">
        <v>0</v>
      </c>
      <c r="I1736" s="4">
        <v>9</v>
      </c>
      <c r="J1736" s="4">
        <v>0</v>
      </c>
      <c r="K1736" s="4">
        <f>AVERAGE(J1736:J1737)</f>
        <v>0</v>
      </c>
      <c r="L1736" s="4">
        <f>AVEDEV(J1736:J1737)</f>
        <v>0</v>
      </c>
      <c r="M1736" s="5">
        <f>IF(K1736=0,0,L1736/K1736)</f>
        <v>0</v>
      </c>
    </row>
    <row r="1737" spans="1:13" x14ac:dyDescent="0.25">
      <c r="A1737" t="s">
        <v>4</v>
      </c>
      <c r="B1737" s="3">
        <v>13</v>
      </c>
      <c r="C1737" s="3">
        <v>19</v>
      </c>
      <c r="D1737" s="3" t="s">
        <v>353</v>
      </c>
      <c r="E1737" s="4">
        <v>16.78</v>
      </c>
      <c r="F1737" s="4">
        <v>19.13</v>
      </c>
      <c r="G1737" s="4">
        <v>0</v>
      </c>
      <c r="H1737" s="4">
        <v>8</v>
      </c>
      <c r="I1737" s="4">
        <v>9</v>
      </c>
      <c r="J1737" s="4">
        <v>0</v>
      </c>
      <c r="K1737" s="4"/>
      <c r="L1737" s="4"/>
      <c r="M1737" s="5"/>
    </row>
    <row r="1738" spans="1:13" x14ac:dyDescent="0.25">
      <c r="A1738" t="s">
        <v>613</v>
      </c>
      <c r="B1738" s="3">
        <v>32</v>
      </c>
      <c r="C1738" s="3">
        <v>19</v>
      </c>
      <c r="D1738" s="3" t="s">
        <v>961</v>
      </c>
      <c r="E1738" s="4">
        <v>22.44</v>
      </c>
      <c r="F1738" s="4">
        <v>20.5</v>
      </c>
      <c r="G1738" s="4">
        <v>1.94</v>
      </c>
      <c r="H1738" s="4">
        <v>15</v>
      </c>
      <c r="I1738" s="4">
        <v>11</v>
      </c>
      <c r="J1738" s="4">
        <v>4</v>
      </c>
      <c r="K1738" s="4">
        <f>AVERAGE(J1738:J1739)</f>
        <v>6.5</v>
      </c>
      <c r="L1738" s="4">
        <f>AVEDEV(J1738:J1739)</f>
        <v>2.5</v>
      </c>
      <c r="M1738" s="5">
        <f>IF(K1738=0,0,L1738/K1738)</f>
        <v>0.38461538461538464</v>
      </c>
    </row>
    <row r="1739" spans="1:13" x14ac:dyDescent="0.25">
      <c r="A1739" t="s">
        <v>613</v>
      </c>
      <c r="B1739" s="3">
        <v>33</v>
      </c>
      <c r="C1739" s="3">
        <v>19</v>
      </c>
      <c r="D1739" s="3" t="s">
        <v>961</v>
      </c>
      <c r="E1739" s="4">
        <v>25.13</v>
      </c>
      <c r="F1739" s="4">
        <v>20.5</v>
      </c>
      <c r="G1739" s="4">
        <v>4.63</v>
      </c>
      <c r="H1739" s="4">
        <v>20</v>
      </c>
      <c r="I1739" s="4">
        <v>11</v>
      </c>
      <c r="J1739" s="4">
        <v>9</v>
      </c>
      <c r="K1739" s="4"/>
      <c r="L1739" s="4"/>
      <c r="M1739" s="5"/>
    </row>
    <row r="1740" spans="1:13" x14ac:dyDescent="0.25">
      <c r="A1740" t="s">
        <v>1219</v>
      </c>
      <c r="B1740" s="3">
        <v>52</v>
      </c>
      <c r="C1740" s="3">
        <v>19</v>
      </c>
      <c r="D1740" s="3" t="s">
        <v>1567</v>
      </c>
      <c r="E1740" s="4">
        <v>21.07</v>
      </c>
      <c r="F1740" s="4">
        <v>19.87</v>
      </c>
      <c r="G1740" s="4">
        <v>1.2</v>
      </c>
      <c r="H1740" s="4">
        <v>9</v>
      </c>
      <c r="I1740" s="4">
        <v>11</v>
      </c>
      <c r="J1740" s="4">
        <v>0</v>
      </c>
      <c r="K1740" s="4">
        <f>AVERAGE(J1740:J1741)</f>
        <v>0</v>
      </c>
      <c r="L1740" s="4">
        <f>AVEDEV(J1740:J1741)</f>
        <v>0</v>
      </c>
      <c r="M1740" s="5">
        <f>IF(K1740=0,0,L1740/K1740)</f>
        <v>0</v>
      </c>
    </row>
    <row r="1741" spans="1:13" x14ac:dyDescent="0.25">
      <c r="A1741" t="s">
        <v>1219</v>
      </c>
      <c r="B1741" s="3">
        <v>53</v>
      </c>
      <c r="C1741" s="3">
        <v>19</v>
      </c>
      <c r="D1741" s="3" t="s">
        <v>1567</v>
      </c>
      <c r="E1741" s="4">
        <v>19.34</v>
      </c>
      <c r="F1741" s="4">
        <v>19.87</v>
      </c>
      <c r="G1741" s="4">
        <v>0</v>
      </c>
      <c r="H1741" s="4">
        <v>11</v>
      </c>
      <c r="I1741" s="4">
        <v>11</v>
      </c>
      <c r="J1741" s="4">
        <v>0</v>
      </c>
      <c r="K1741" s="4"/>
      <c r="L1741" s="4"/>
      <c r="M1741" s="5"/>
    </row>
    <row r="1742" spans="1:13" x14ac:dyDescent="0.25">
      <c r="A1742" t="s">
        <v>4</v>
      </c>
      <c r="B1742" s="3">
        <v>6</v>
      </c>
      <c r="C1742" s="3">
        <v>46</v>
      </c>
      <c r="D1742" s="3" t="s">
        <v>182</v>
      </c>
      <c r="E1742" s="4">
        <v>15.88</v>
      </c>
      <c r="F1742" s="4">
        <v>19.13</v>
      </c>
      <c r="G1742" s="4">
        <v>0</v>
      </c>
      <c r="H1742" s="4">
        <v>5</v>
      </c>
      <c r="I1742" s="4">
        <v>9</v>
      </c>
      <c r="J1742" s="4">
        <v>0</v>
      </c>
      <c r="K1742" s="4">
        <f>AVERAGE(J1742:J1743)</f>
        <v>2</v>
      </c>
      <c r="L1742" s="4">
        <f>AVEDEV(J1742:J1743)</f>
        <v>2</v>
      </c>
      <c r="M1742" s="5">
        <f>IF(K1742=0,0,L1742/K1742)</f>
        <v>1</v>
      </c>
    </row>
    <row r="1743" spans="1:13" x14ac:dyDescent="0.25">
      <c r="A1743" t="s">
        <v>4</v>
      </c>
      <c r="B1743" s="3">
        <v>7</v>
      </c>
      <c r="C1743" s="3">
        <v>46</v>
      </c>
      <c r="D1743" s="3" t="s">
        <v>182</v>
      </c>
      <c r="E1743" s="4">
        <v>19.61</v>
      </c>
      <c r="F1743" s="4">
        <v>19.13</v>
      </c>
      <c r="G1743" s="4">
        <v>0.47</v>
      </c>
      <c r="H1743" s="4">
        <v>13</v>
      </c>
      <c r="I1743" s="4">
        <v>9</v>
      </c>
      <c r="J1743" s="4">
        <v>4</v>
      </c>
      <c r="K1743" s="4"/>
      <c r="L1743" s="4"/>
      <c r="M1743" s="5"/>
    </row>
    <row r="1744" spans="1:13" x14ac:dyDescent="0.25">
      <c r="A1744" t="s">
        <v>613</v>
      </c>
      <c r="B1744" s="3">
        <v>26</v>
      </c>
      <c r="C1744" s="3">
        <v>46</v>
      </c>
      <c r="D1744" s="3" t="s">
        <v>790</v>
      </c>
      <c r="E1744" s="4">
        <v>17.260000000000002</v>
      </c>
      <c r="F1744" s="4">
        <v>20.5</v>
      </c>
      <c r="G1744" s="4">
        <v>0</v>
      </c>
      <c r="H1744" s="4">
        <v>6</v>
      </c>
      <c r="I1744" s="4">
        <v>11</v>
      </c>
      <c r="J1744" s="4">
        <v>0</v>
      </c>
      <c r="K1744" s="4">
        <f>AVERAGE(J1744:J1745)</f>
        <v>0</v>
      </c>
      <c r="L1744" s="4">
        <f>AVEDEV(J1744:J1745)</f>
        <v>0</v>
      </c>
      <c r="M1744" s="5">
        <f>IF(K1744=0,0,L1744/K1744)</f>
        <v>0</v>
      </c>
    </row>
    <row r="1745" spans="1:13" x14ac:dyDescent="0.25">
      <c r="A1745" t="s">
        <v>613</v>
      </c>
      <c r="B1745" s="3">
        <v>27</v>
      </c>
      <c r="C1745" s="3">
        <v>46</v>
      </c>
      <c r="D1745" s="3" t="s">
        <v>790</v>
      </c>
      <c r="E1745" s="4">
        <v>16.38</v>
      </c>
      <c r="F1745" s="4">
        <v>20.5</v>
      </c>
      <c r="G1745" s="4">
        <v>0</v>
      </c>
      <c r="H1745" s="4">
        <v>5</v>
      </c>
      <c r="I1745" s="4">
        <v>11</v>
      </c>
      <c r="J1745" s="4">
        <v>0</v>
      </c>
      <c r="K1745" s="4"/>
      <c r="L1745" s="4"/>
      <c r="M1745" s="5"/>
    </row>
    <row r="1746" spans="1:13" x14ac:dyDescent="0.25">
      <c r="A1746" t="s">
        <v>1219</v>
      </c>
      <c r="B1746" s="3">
        <v>46</v>
      </c>
      <c r="C1746" s="3">
        <v>46</v>
      </c>
      <c r="D1746" s="3" t="s">
        <v>1396</v>
      </c>
      <c r="E1746" s="4">
        <v>19.82</v>
      </c>
      <c r="F1746" s="4">
        <v>19.87</v>
      </c>
      <c r="G1746" s="4">
        <v>0</v>
      </c>
      <c r="H1746" s="4">
        <v>13</v>
      </c>
      <c r="I1746" s="4">
        <v>11</v>
      </c>
      <c r="J1746" s="4">
        <v>2</v>
      </c>
      <c r="K1746" s="4">
        <f>AVERAGE(J1746:J1747)</f>
        <v>1</v>
      </c>
      <c r="L1746" s="4">
        <f>AVEDEV(J1746:J1747)</f>
        <v>1</v>
      </c>
      <c r="M1746" s="5">
        <f>IF(K1746=0,0,L1746/K1746)</f>
        <v>1</v>
      </c>
    </row>
    <row r="1747" spans="1:13" x14ac:dyDescent="0.25">
      <c r="A1747" t="s">
        <v>1219</v>
      </c>
      <c r="B1747" s="3">
        <v>47</v>
      </c>
      <c r="C1747" s="3">
        <v>46</v>
      </c>
      <c r="D1747" s="3" t="s">
        <v>1396</v>
      </c>
      <c r="E1747" s="4">
        <v>17.920000000000002</v>
      </c>
      <c r="F1747" s="4">
        <v>19.87</v>
      </c>
      <c r="G1747" s="4">
        <v>0</v>
      </c>
      <c r="H1747" s="4">
        <v>10</v>
      </c>
      <c r="I1747" s="4">
        <v>11</v>
      </c>
      <c r="J1747" s="4">
        <v>0</v>
      </c>
      <c r="K1747" s="4"/>
      <c r="L1747" s="4"/>
      <c r="M1747" s="5"/>
    </row>
    <row r="1748" spans="1:13" x14ac:dyDescent="0.25">
      <c r="A1748" t="s">
        <v>4</v>
      </c>
      <c r="B1748" s="3">
        <v>4</v>
      </c>
      <c r="C1748" s="3">
        <v>65</v>
      </c>
      <c r="D1748" s="3" t="s">
        <v>135</v>
      </c>
      <c r="E1748" s="4">
        <v>25.36</v>
      </c>
      <c r="F1748" s="4">
        <v>19.13</v>
      </c>
      <c r="G1748" s="4">
        <v>6.23</v>
      </c>
      <c r="H1748" s="4">
        <v>19</v>
      </c>
      <c r="I1748" s="4">
        <v>9</v>
      </c>
      <c r="J1748" s="4">
        <v>10</v>
      </c>
      <c r="K1748" s="4">
        <f>AVERAGE(J1748:J1749)</f>
        <v>10</v>
      </c>
      <c r="L1748" s="4">
        <f>AVEDEV(J1748:J1749)</f>
        <v>0</v>
      </c>
      <c r="M1748" s="5">
        <f>IF(K1748=0,0,L1748/K1748)</f>
        <v>0</v>
      </c>
    </row>
    <row r="1749" spans="1:13" x14ac:dyDescent="0.25">
      <c r="A1749" t="s">
        <v>4</v>
      </c>
      <c r="B1749" s="3">
        <v>5</v>
      </c>
      <c r="C1749" s="3">
        <v>65</v>
      </c>
      <c r="D1749" s="3" t="s">
        <v>135</v>
      </c>
      <c r="E1749" s="4">
        <v>27.51</v>
      </c>
      <c r="F1749" s="4">
        <v>19.13</v>
      </c>
      <c r="G1749" s="4">
        <v>8.3800000000000008</v>
      </c>
      <c r="H1749" s="4">
        <v>19</v>
      </c>
      <c r="I1749" s="4">
        <v>9</v>
      </c>
      <c r="J1749" s="4">
        <v>10</v>
      </c>
      <c r="K1749" s="4"/>
      <c r="L1749" s="4"/>
      <c r="M1749" s="5"/>
    </row>
    <row r="1750" spans="1:13" x14ac:dyDescent="0.25">
      <c r="A1750" t="s">
        <v>613</v>
      </c>
      <c r="B1750" s="3">
        <v>24</v>
      </c>
      <c r="C1750" s="3">
        <v>65</v>
      </c>
      <c r="D1750" s="3" t="s">
        <v>743</v>
      </c>
      <c r="E1750" s="4">
        <v>26.82</v>
      </c>
      <c r="F1750" s="4">
        <v>20.5</v>
      </c>
      <c r="G1750" s="4">
        <v>6.32</v>
      </c>
      <c r="H1750" s="4">
        <v>24</v>
      </c>
      <c r="I1750" s="4">
        <v>11</v>
      </c>
      <c r="J1750" s="4">
        <v>13</v>
      </c>
      <c r="K1750" s="4">
        <f>AVERAGE(J1750:J1751)</f>
        <v>13</v>
      </c>
      <c r="L1750" s="4">
        <f>AVEDEV(J1750:J1751)</f>
        <v>0</v>
      </c>
      <c r="M1750" s="5">
        <f>IF(K1750=0,0,L1750/K1750)</f>
        <v>0</v>
      </c>
    </row>
    <row r="1751" spans="1:13" x14ac:dyDescent="0.25">
      <c r="A1751" t="s">
        <v>613</v>
      </c>
      <c r="B1751" s="3">
        <v>25</v>
      </c>
      <c r="C1751" s="3">
        <v>65</v>
      </c>
      <c r="D1751" s="3" t="s">
        <v>743</v>
      </c>
      <c r="E1751" s="4">
        <v>27.95</v>
      </c>
      <c r="F1751" s="4">
        <v>20.5</v>
      </c>
      <c r="G1751" s="4">
        <v>7.45</v>
      </c>
      <c r="H1751" s="4">
        <v>24</v>
      </c>
      <c r="I1751" s="4">
        <v>11</v>
      </c>
      <c r="J1751" s="4">
        <v>13</v>
      </c>
      <c r="K1751" s="4"/>
      <c r="L1751" s="4"/>
      <c r="M1751" s="5"/>
    </row>
    <row r="1752" spans="1:13" x14ac:dyDescent="0.25">
      <c r="A1752" t="s">
        <v>1219</v>
      </c>
      <c r="B1752" s="3">
        <v>44</v>
      </c>
      <c r="C1752" s="3">
        <v>65</v>
      </c>
      <c r="D1752" s="3" t="s">
        <v>1349</v>
      </c>
      <c r="E1752" s="4">
        <v>23.06</v>
      </c>
      <c r="F1752" s="4">
        <v>19.87</v>
      </c>
      <c r="G1752" s="4">
        <v>3.19</v>
      </c>
      <c r="H1752" s="4">
        <v>15</v>
      </c>
      <c r="I1752" s="4">
        <v>11</v>
      </c>
      <c r="J1752" s="4">
        <v>4</v>
      </c>
      <c r="K1752" s="4">
        <f>AVERAGE(J1752:J1753)</f>
        <v>3</v>
      </c>
      <c r="L1752" s="4">
        <f>AVEDEV(J1752:J1753)</f>
        <v>1</v>
      </c>
      <c r="M1752" s="5">
        <f>IF(K1752=0,0,L1752/K1752)</f>
        <v>0.33333333333333331</v>
      </c>
    </row>
    <row r="1753" spans="1:13" x14ac:dyDescent="0.25">
      <c r="A1753" t="s">
        <v>1219</v>
      </c>
      <c r="B1753" s="3">
        <v>45</v>
      </c>
      <c r="C1753" s="3">
        <v>65</v>
      </c>
      <c r="D1753" s="3" t="s">
        <v>1349</v>
      </c>
      <c r="E1753" s="4">
        <v>19.100000000000001</v>
      </c>
      <c r="F1753" s="4">
        <v>19.87</v>
      </c>
      <c r="G1753" s="4">
        <v>0</v>
      </c>
      <c r="H1753" s="4">
        <v>13</v>
      </c>
      <c r="I1753" s="4">
        <v>11</v>
      </c>
      <c r="J1753" s="4">
        <v>2</v>
      </c>
      <c r="K1753" s="4"/>
      <c r="L1753" s="4"/>
      <c r="M1753" s="5"/>
    </row>
    <row r="1754" spans="1:13" x14ac:dyDescent="0.25">
      <c r="A1754" t="s">
        <v>4</v>
      </c>
      <c r="B1754" s="3">
        <v>12</v>
      </c>
      <c r="C1754" s="3">
        <v>38</v>
      </c>
      <c r="D1754" s="3" t="s">
        <v>372</v>
      </c>
      <c r="E1754" s="4">
        <v>22.65</v>
      </c>
      <c r="F1754" s="4">
        <v>19.13</v>
      </c>
      <c r="G1754" s="4">
        <v>3.52</v>
      </c>
      <c r="H1754" s="4">
        <v>21</v>
      </c>
      <c r="I1754" s="4">
        <v>9</v>
      </c>
      <c r="J1754" s="4">
        <v>12</v>
      </c>
      <c r="K1754" s="4">
        <f>AVERAGE(J1754:J1755)</f>
        <v>7</v>
      </c>
      <c r="L1754" s="4">
        <f>AVEDEV(J1754:J1755)</f>
        <v>5</v>
      </c>
      <c r="M1754" s="5">
        <f>IF(K1754=0,0,L1754/K1754)</f>
        <v>0.7142857142857143</v>
      </c>
    </row>
    <row r="1755" spans="1:13" x14ac:dyDescent="0.25">
      <c r="A1755" t="s">
        <v>4</v>
      </c>
      <c r="B1755" s="3">
        <v>13</v>
      </c>
      <c r="C1755" s="3">
        <v>38</v>
      </c>
      <c r="D1755" s="3" t="s">
        <v>372</v>
      </c>
      <c r="E1755" s="4">
        <v>18.850000000000001</v>
      </c>
      <c r="F1755" s="4">
        <v>19.13</v>
      </c>
      <c r="G1755" s="4">
        <v>0</v>
      </c>
      <c r="H1755" s="4">
        <v>11</v>
      </c>
      <c r="I1755" s="4">
        <v>9</v>
      </c>
      <c r="J1755" s="4">
        <v>2</v>
      </c>
      <c r="K1755" s="4"/>
      <c r="L1755" s="4"/>
      <c r="M1755" s="5"/>
    </row>
    <row r="1756" spans="1:13" x14ac:dyDescent="0.25">
      <c r="A1756" t="s">
        <v>613</v>
      </c>
      <c r="B1756" s="3">
        <v>32</v>
      </c>
      <c r="C1756" s="3">
        <v>38</v>
      </c>
      <c r="D1756" s="3" t="s">
        <v>980</v>
      </c>
      <c r="E1756" s="4">
        <v>22.24</v>
      </c>
      <c r="F1756" s="4">
        <v>20.5</v>
      </c>
      <c r="G1756" s="4">
        <v>1.74</v>
      </c>
      <c r="H1756" s="4">
        <v>15</v>
      </c>
      <c r="I1756" s="4">
        <v>11</v>
      </c>
      <c r="J1756" s="4">
        <v>4</v>
      </c>
      <c r="K1756" s="4">
        <f>AVERAGE(J1756:J1757)</f>
        <v>2.5</v>
      </c>
      <c r="L1756" s="4">
        <f>AVEDEV(J1756:J1757)</f>
        <v>1.5</v>
      </c>
      <c r="M1756" s="5">
        <f>IF(K1756=0,0,L1756/K1756)</f>
        <v>0.6</v>
      </c>
    </row>
    <row r="1757" spans="1:13" x14ac:dyDescent="0.25">
      <c r="A1757" t="s">
        <v>613</v>
      </c>
      <c r="B1757" s="3">
        <v>33</v>
      </c>
      <c r="C1757" s="3">
        <v>38</v>
      </c>
      <c r="D1757" s="3" t="s">
        <v>980</v>
      </c>
      <c r="E1757" s="4">
        <v>22.32</v>
      </c>
      <c r="F1757" s="4">
        <v>20.5</v>
      </c>
      <c r="G1757" s="4">
        <v>1.82</v>
      </c>
      <c r="H1757" s="4">
        <v>12</v>
      </c>
      <c r="I1757" s="4">
        <v>11</v>
      </c>
      <c r="J1757" s="4">
        <v>1</v>
      </c>
      <c r="K1757" s="4"/>
      <c r="L1757" s="4"/>
      <c r="M1757" s="5"/>
    </row>
    <row r="1758" spans="1:13" x14ac:dyDescent="0.25">
      <c r="A1758" t="s">
        <v>1219</v>
      </c>
      <c r="B1758" s="3">
        <v>52</v>
      </c>
      <c r="C1758" s="3">
        <v>38</v>
      </c>
      <c r="D1758" s="3" t="s">
        <v>1586</v>
      </c>
      <c r="E1758" s="4">
        <v>24.65</v>
      </c>
      <c r="F1758" s="4">
        <v>19.87</v>
      </c>
      <c r="G1758" s="4">
        <v>4.78</v>
      </c>
      <c r="H1758" s="4">
        <v>20</v>
      </c>
      <c r="I1758" s="4">
        <v>11</v>
      </c>
      <c r="J1758" s="4">
        <v>9</v>
      </c>
      <c r="K1758" s="4">
        <f>AVERAGE(J1758:J1759)</f>
        <v>6.5</v>
      </c>
      <c r="L1758" s="4">
        <f>AVEDEV(J1758:J1759)</f>
        <v>2.5</v>
      </c>
      <c r="M1758" s="5">
        <f>IF(K1758=0,0,L1758/K1758)</f>
        <v>0.38461538461538464</v>
      </c>
    </row>
    <row r="1759" spans="1:13" x14ac:dyDescent="0.25">
      <c r="A1759" t="s">
        <v>1219</v>
      </c>
      <c r="B1759" s="3">
        <v>53</v>
      </c>
      <c r="C1759" s="3">
        <v>38</v>
      </c>
      <c r="D1759" s="3" t="s">
        <v>1586</v>
      </c>
      <c r="E1759" s="4">
        <v>23.07</v>
      </c>
      <c r="F1759" s="4">
        <v>19.87</v>
      </c>
      <c r="G1759" s="4">
        <v>3.2</v>
      </c>
      <c r="H1759" s="4">
        <v>15</v>
      </c>
      <c r="I1759" s="4">
        <v>11</v>
      </c>
      <c r="J1759" s="4">
        <v>4</v>
      </c>
      <c r="K1759" s="4"/>
      <c r="L1759" s="4"/>
      <c r="M1759" s="5"/>
    </row>
    <row r="1760" spans="1:13" x14ac:dyDescent="0.25">
      <c r="A1760" t="s">
        <v>4</v>
      </c>
      <c r="B1760" s="3">
        <v>8</v>
      </c>
      <c r="C1760" s="3">
        <v>20</v>
      </c>
      <c r="D1760" s="3" t="s">
        <v>222</v>
      </c>
      <c r="E1760" s="4">
        <v>17.73</v>
      </c>
      <c r="F1760" s="4">
        <v>19.13</v>
      </c>
      <c r="G1760" s="4">
        <v>0</v>
      </c>
      <c r="H1760" s="4">
        <v>11</v>
      </c>
      <c r="I1760" s="4">
        <v>9</v>
      </c>
      <c r="J1760" s="4">
        <v>2</v>
      </c>
      <c r="K1760" s="4">
        <f>AVERAGE(J1760:J1761)</f>
        <v>3.5</v>
      </c>
      <c r="L1760" s="4">
        <f>AVEDEV(J1760:J1761)</f>
        <v>1.5</v>
      </c>
      <c r="M1760" s="5">
        <f>IF(K1760=0,0,L1760/K1760)</f>
        <v>0.42857142857142855</v>
      </c>
    </row>
    <row r="1761" spans="1:13" x14ac:dyDescent="0.25">
      <c r="A1761" t="s">
        <v>4</v>
      </c>
      <c r="B1761" s="3">
        <v>9</v>
      </c>
      <c r="C1761" s="3">
        <v>20</v>
      </c>
      <c r="D1761" s="3" t="s">
        <v>222</v>
      </c>
      <c r="E1761" s="4">
        <v>20.78</v>
      </c>
      <c r="F1761" s="4">
        <v>19.13</v>
      </c>
      <c r="G1761" s="4">
        <v>1.64</v>
      </c>
      <c r="H1761" s="4">
        <v>14</v>
      </c>
      <c r="I1761" s="4">
        <v>9</v>
      </c>
      <c r="J1761" s="4">
        <v>5</v>
      </c>
      <c r="K1761" s="4"/>
      <c r="L1761" s="4"/>
      <c r="M1761" s="5"/>
    </row>
    <row r="1762" spans="1:13" x14ac:dyDescent="0.25">
      <c r="A1762" t="s">
        <v>613</v>
      </c>
      <c r="B1762" s="3">
        <v>28</v>
      </c>
      <c r="C1762" s="3">
        <v>20</v>
      </c>
      <c r="D1762" s="3" t="s">
        <v>830</v>
      </c>
      <c r="E1762" s="4">
        <v>15.86</v>
      </c>
      <c r="F1762" s="4">
        <v>20.5</v>
      </c>
      <c r="G1762" s="4">
        <v>0</v>
      </c>
      <c r="H1762" s="4">
        <v>9</v>
      </c>
      <c r="I1762" s="4">
        <v>11</v>
      </c>
      <c r="J1762" s="4">
        <v>0</v>
      </c>
      <c r="K1762" s="4">
        <f>AVERAGE(J1762:J1763)</f>
        <v>0</v>
      </c>
      <c r="L1762" s="4">
        <f>AVEDEV(J1762:J1763)</f>
        <v>0</v>
      </c>
      <c r="M1762" s="5">
        <f>IF(K1762=0,0,L1762/K1762)</f>
        <v>0</v>
      </c>
    </row>
    <row r="1763" spans="1:13" x14ac:dyDescent="0.25">
      <c r="A1763" t="s">
        <v>613</v>
      </c>
      <c r="B1763" s="3">
        <v>29</v>
      </c>
      <c r="C1763" s="3">
        <v>20</v>
      </c>
      <c r="D1763" s="3" t="s">
        <v>830</v>
      </c>
      <c r="E1763" s="4">
        <v>18.78</v>
      </c>
      <c r="F1763" s="4">
        <v>20.5</v>
      </c>
      <c r="G1763" s="4">
        <v>0</v>
      </c>
      <c r="H1763" s="4">
        <v>9</v>
      </c>
      <c r="I1763" s="4">
        <v>11</v>
      </c>
      <c r="J1763" s="4">
        <v>0</v>
      </c>
      <c r="K1763" s="4"/>
      <c r="L1763" s="4"/>
      <c r="M1763" s="5"/>
    </row>
    <row r="1764" spans="1:13" x14ac:dyDescent="0.25">
      <c r="A1764" t="s">
        <v>1219</v>
      </c>
      <c r="B1764" s="3">
        <v>48</v>
      </c>
      <c r="C1764" s="3">
        <v>20</v>
      </c>
      <c r="D1764" s="3" t="s">
        <v>1436</v>
      </c>
      <c r="E1764" s="4">
        <v>12.7</v>
      </c>
      <c r="F1764" s="4">
        <v>19.87</v>
      </c>
      <c r="G1764" s="4">
        <v>0</v>
      </c>
      <c r="H1764" s="4">
        <v>1.5</v>
      </c>
      <c r="I1764" s="4">
        <v>11</v>
      </c>
      <c r="J1764" s="4">
        <v>0</v>
      </c>
      <c r="K1764" s="4">
        <f>AVERAGE(J1764:J1765)</f>
        <v>0</v>
      </c>
      <c r="L1764" s="4">
        <f>AVEDEV(J1764:J1765)</f>
        <v>0</v>
      </c>
      <c r="M1764" s="5">
        <f>IF(K1764=0,0,L1764/K1764)</f>
        <v>0</v>
      </c>
    </row>
    <row r="1765" spans="1:13" x14ac:dyDescent="0.25">
      <c r="A1765" t="s">
        <v>1219</v>
      </c>
      <c r="B1765" s="3">
        <v>49</v>
      </c>
      <c r="C1765" s="3">
        <v>20</v>
      </c>
      <c r="D1765" s="3" t="s">
        <v>1436</v>
      </c>
      <c r="E1765" s="4">
        <v>17.05</v>
      </c>
      <c r="F1765" s="4">
        <v>19.87</v>
      </c>
      <c r="G1765" s="4">
        <v>0</v>
      </c>
      <c r="H1765" s="4">
        <v>3</v>
      </c>
      <c r="I1765" s="4">
        <v>11</v>
      </c>
      <c r="J1765" s="4">
        <v>0</v>
      </c>
      <c r="K1765" s="4"/>
      <c r="L1765" s="4"/>
      <c r="M1765" s="5"/>
    </row>
    <row r="1766" spans="1:13" x14ac:dyDescent="0.25">
      <c r="A1766" t="s">
        <v>4</v>
      </c>
      <c r="B1766" s="3">
        <v>14</v>
      </c>
      <c r="C1766" s="3">
        <v>28</v>
      </c>
      <c r="D1766" s="3" t="s">
        <v>428</v>
      </c>
      <c r="E1766" s="4">
        <v>14.34</v>
      </c>
      <c r="F1766" s="4">
        <v>19.13</v>
      </c>
      <c r="G1766" s="4">
        <v>0</v>
      </c>
      <c r="H1766" s="4">
        <v>3</v>
      </c>
      <c r="I1766" s="4">
        <v>9</v>
      </c>
      <c r="J1766" s="4">
        <v>0</v>
      </c>
      <c r="K1766" s="4">
        <f>AVERAGE(J1766:J1767)</f>
        <v>0</v>
      </c>
      <c r="L1766" s="4">
        <f>AVEDEV(J1766:J1767)</f>
        <v>0</v>
      </c>
      <c r="M1766" s="5">
        <f>IF(K1766=0,0,L1766/K1766)</f>
        <v>0</v>
      </c>
    </row>
    <row r="1767" spans="1:13" x14ac:dyDescent="0.25">
      <c r="A1767" t="s">
        <v>4</v>
      </c>
      <c r="B1767" s="3">
        <v>15</v>
      </c>
      <c r="C1767" s="3">
        <v>28</v>
      </c>
      <c r="D1767" s="3" t="s">
        <v>428</v>
      </c>
      <c r="E1767" s="4">
        <v>18.29</v>
      </c>
      <c r="F1767" s="4">
        <v>19.13</v>
      </c>
      <c r="G1767" s="4">
        <v>0</v>
      </c>
      <c r="H1767" s="4">
        <v>7</v>
      </c>
      <c r="I1767" s="4">
        <v>9</v>
      </c>
      <c r="J1767" s="4">
        <v>0</v>
      </c>
      <c r="K1767" s="4"/>
      <c r="L1767" s="4"/>
      <c r="M1767" s="5"/>
    </row>
    <row r="1768" spans="1:13" x14ac:dyDescent="0.25">
      <c r="A1768" t="s">
        <v>613</v>
      </c>
      <c r="B1768" s="3">
        <v>34</v>
      </c>
      <c r="C1768" s="3">
        <v>28</v>
      </c>
      <c r="D1768" s="3" t="s">
        <v>1036</v>
      </c>
      <c r="E1768" s="4">
        <v>22.22</v>
      </c>
      <c r="F1768" s="4">
        <v>20.5</v>
      </c>
      <c r="G1768" s="4">
        <v>1.72</v>
      </c>
      <c r="H1768" s="4">
        <v>19</v>
      </c>
      <c r="I1768" s="4">
        <v>11</v>
      </c>
      <c r="J1768" s="4">
        <v>8</v>
      </c>
      <c r="K1768" s="4">
        <f>AVERAGE(J1768:J1769)</f>
        <v>10.5</v>
      </c>
      <c r="L1768" s="4">
        <f>AVEDEV(J1768:J1769)</f>
        <v>2.5</v>
      </c>
      <c r="M1768" s="5">
        <f>IF(K1768=0,0,L1768/K1768)</f>
        <v>0.23809523809523808</v>
      </c>
    </row>
    <row r="1769" spans="1:13" x14ac:dyDescent="0.25">
      <c r="A1769" t="s">
        <v>613</v>
      </c>
      <c r="B1769" s="3">
        <v>35</v>
      </c>
      <c r="C1769" s="3">
        <v>28</v>
      </c>
      <c r="D1769" s="3" t="s">
        <v>1036</v>
      </c>
      <c r="E1769" s="4">
        <v>26.51</v>
      </c>
      <c r="F1769" s="4">
        <v>20.5</v>
      </c>
      <c r="G1769" s="4">
        <v>6.01</v>
      </c>
      <c r="H1769" s="4">
        <v>24</v>
      </c>
      <c r="I1769" s="4">
        <v>11</v>
      </c>
      <c r="J1769" s="4">
        <v>13</v>
      </c>
      <c r="K1769" s="4"/>
      <c r="L1769" s="4"/>
      <c r="M1769" s="5"/>
    </row>
    <row r="1770" spans="1:13" x14ac:dyDescent="0.25">
      <c r="A1770" t="s">
        <v>1219</v>
      </c>
      <c r="B1770" s="3">
        <v>54</v>
      </c>
      <c r="C1770" s="3">
        <v>28</v>
      </c>
      <c r="D1770" s="3" t="s">
        <v>1642</v>
      </c>
      <c r="E1770" s="4">
        <v>28.82</v>
      </c>
      <c r="F1770" s="4">
        <v>19.87</v>
      </c>
      <c r="G1770" s="4">
        <v>8.9499999999999993</v>
      </c>
      <c r="H1770" s="4">
        <v>27</v>
      </c>
      <c r="I1770" s="4">
        <v>11</v>
      </c>
      <c r="J1770" s="4">
        <v>16</v>
      </c>
      <c r="K1770" s="4">
        <f>AVERAGE(J1770:J1771)</f>
        <v>13</v>
      </c>
      <c r="L1770" s="4">
        <f>AVEDEV(J1770:J1771)</f>
        <v>3</v>
      </c>
      <c r="M1770" s="5">
        <f>IF(K1770=0,0,L1770/K1770)</f>
        <v>0.23076923076923078</v>
      </c>
    </row>
    <row r="1771" spans="1:13" x14ac:dyDescent="0.25">
      <c r="A1771" t="s">
        <v>1219</v>
      </c>
      <c r="B1771" s="3">
        <v>55</v>
      </c>
      <c r="C1771" s="3">
        <v>28</v>
      </c>
      <c r="D1771" s="3" t="s">
        <v>1642</v>
      </c>
      <c r="E1771" s="4">
        <v>23.32</v>
      </c>
      <c r="F1771" s="4">
        <v>19.87</v>
      </c>
      <c r="G1771" s="4">
        <v>3.45</v>
      </c>
      <c r="H1771" s="4">
        <v>21</v>
      </c>
      <c r="I1771" s="4">
        <v>11</v>
      </c>
      <c r="J1771" s="4">
        <v>10</v>
      </c>
      <c r="K1771" s="4"/>
      <c r="L1771" s="4"/>
      <c r="M1771" s="5"/>
    </row>
    <row r="1772" spans="1:13" x14ac:dyDescent="0.25">
      <c r="A1772" t="s">
        <v>4</v>
      </c>
      <c r="B1772" s="3">
        <v>14</v>
      </c>
      <c r="C1772" s="3">
        <v>13</v>
      </c>
      <c r="D1772" s="3" t="s">
        <v>413</v>
      </c>
      <c r="E1772" s="4">
        <v>47.98</v>
      </c>
      <c r="F1772" s="4">
        <v>19.13</v>
      </c>
      <c r="G1772" s="4">
        <v>28.85</v>
      </c>
      <c r="H1772" s="4">
        <v>5</v>
      </c>
      <c r="I1772" s="4">
        <v>9</v>
      </c>
      <c r="J1772" s="4">
        <v>0</v>
      </c>
      <c r="K1772" s="4">
        <f>AVERAGE(J1772:J1773)</f>
        <v>0</v>
      </c>
      <c r="L1772" s="4">
        <f>AVEDEV(J1772:J1773)</f>
        <v>0</v>
      </c>
      <c r="M1772" s="5">
        <f>IF(K1772=0,0,L1772/K1772)</f>
        <v>0</v>
      </c>
    </row>
    <row r="1773" spans="1:13" x14ac:dyDescent="0.25">
      <c r="A1773" t="s">
        <v>4</v>
      </c>
      <c r="B1773" s="3">
        <v>15</v>
      </c>
      <c r="C1773" s="3">
        <v>13</v>
      </c>
      <c r="D1773" s="3" t="s">
        <v>413</v>
      </c>
      <c r="E1773" s="4">
        <v>14.91</v>
      </c>
      <c r="F1773" s="4">
        <v>19.13</v>
      </c>
      <c r="G1773" s="4">
        <v>0</v>
      </c>
      <c r="H1773" s="4">
        <v>2.5</v>
      </c>
      <c r="I1773" s="4">
        <v>9</v>
      </c>
      <c r="J1773" s="4">
        <v>0</v>
      </c>
      <c r="K1773" s="4"/>
      <c r="L1773" s="4"/>
      <c r="M1773" s="5"/>
    </row>
    <row r="1774" spans="1:13" x14ac:dyDescent="0.25">
      <c r="A1774" t="s">
        <v>613</v>
      </c>
      <c r="B1774" s="3">
        <v>34</v>
      </c>
      <c r="C1774" s="3">
        <v>13</v>
      </c>
      <c r="D1774" s="3" t="s">
        <v>1021</v>
      </c>
      <c r="E1774" s="4">
        <v>17.79</v>
      </c>
      <c r="F1774" s="4">
        <v>20.5</v>
      </c>
      <c r="G1774" s="4">
        <v>0</v>
      </c>
      <c r="H1774" s="4">
        <v>7</v>
      </c>
      <c r="I1774" s="4">
        <v>11</v>
      </c>
      <c r="J1774" s="4">
        <v>0</v>
      </c>
      <c r="K1774" s="4">
        <f>AVERAGE(J1774:J1775)</f>
        <v>0</v>
      </c>
      <c r="L1774" s="4">
        <f>AVEDEV(J1774:J1775)</f>
        <v>0</v>
      </c>
      <c r="M1774" s="5">
        <f>IF(K1774=0,0,L1774/K1774)</f>
        <v>0</v>
      </c>
    </row>
    <row r="1775" spans="1:13" x14ac:dyDescent="0.25">
      <c r="A1775" t="s">
        <v>613</v>
      </c>
      <c r="B1775" s="3">
        <v>35</v>
      </c>
      <c r="C1775" s="3">
        <v>13</v>
      </c>
      <c r="D1775" s="3" t="s">
        <v>1021</v>
      </c>
      <c r="E1775" s="4">
        <v>15.33</v>
      </c>
      <c r="F1775" s="4">
        <v>20.5</v>
      </c>
      <c r="G1775" s="4">
        <v>0</v>
      </c>
      <c r="H1775" s="4">
        <v>5</v>
      </c>
      <c r="I1775" s="4">
        <v>11</v>
      </c>
      <c r="J1775" s="4">
        <v>0</v>
      </c>
      <c r="K1775" s="4"/>
      <c r="L1775" s="4"/>
      <c r="M1775" s="5"/>
    </row>
    <row r="1776" spans="1:13" x14ac:dyDescent="0.25">
      <c r="A1776" t="s">
        <v>1219</v>
      </c>
      <c r="B1776" s="3">
        <v>54</v>
      </c>
      <c r="C1776" s="3">
        <v>13</v>
      </c>
      <c r="D1776" s="3" t="s">
        <v>1627</v>
      </c>
      <c r="E1776" s="4">
        <v>17.11</v>
      </c>
      <c r="F1776" s="4">
        <v>19.87</v>
      </c>
      <c r="G1776" s="4">
        <v>0</v>
      </c>
      <c r="H1776" s="4">
        <v>9</v>
      </c>
      <c r="I1776" s="4">
        <v>11</v>
      </c>
      <c r="J1776" s="4">
        <v>0</v>
      </c>
      <c r="K1776" s="4">
        <f>AVERAGE(J1776:J1777)</f>
        <v>0</v>
      </c>
      <c r="L1776" s="4">
        <f>AVEDEV(J1776:J1777)</f>
        <v>0</v>
      </c>
      <c r="M1776" s="5">
        <f>IF(K1776=0,0,L1776/K1776)</f>
        <v>0</v>
      </c>
    </row>
    <row r="1777" spans="1:13" x14ac:dyDescent="0.25">
      <c r="A1777" t="s">
        <v>1219</v>
      </c>
      <c r="B1777" s="3">
        <v>55</v>
      </c>
      <c r="C1777" s="3">
        <v>13</v>
      </c>
      <c r="D1777" s="3" t="s">
        <v>1627</v>
      </c>
      <c r="E1777" s="4">
        <v>16.239999999999998</v>
      </c>
      <c r="F1777" s="4">
        <v>19.87</v>
      </c>
      <c r="G1777" s="4">
        <v>0</v>
      </c>
      <c r="H1777" s="4">
        <v>8</v>
      </c>
      <c r="I1777" s="4">
        <v>11</v>
      </c>
      <c r="J1777" s="4">
        <v>0</v>
      </c>
      <c r="K1777" s="4"/>
      <c r="L1777" s="4"/>
      <c r="M1777" s="5"/>
    </row>
    <row r="1778" spans="1:13" x14ac:dyDescent="0.25">
      <c r="A1778" t="s">
        <v>4</v>
      </c>
      <c r="B1778" s="3">
        <v>14</v>
      </c>
      <c r="C1778" s="3">
        <v>65</v>
      </c>
      <c r="D1778" s="3" t="s">
        <v>465</v>
      </c>
      <c r="E1778" s="4">
        <v>26.25</v>
      </c>
      <c r="F1778" s="4">
        <v>19.13</v>
      </c>
      <c r="G1778" s="4">
        <v>7.11</v>
      </c>
      <c r="H1778" s="4">
        <v>21</v>
      </c>
      <c r="I1778" s="4">
        <v>9</v>
      </c>
      <c r="J1778" s="4">
        <v>12</v>
      </c>
      <c r="K1778" s="4">
        <f>AVERAGE(J1778:J1779)</f>
        <v>14.5</v>
      </c>
      <c r="L1778" s="4">
        <f>AVEDEV(J1778:J1779)</f>
        <v>2.5</v>
      </c>
      <c r="M1778" s="5">
        <f>IF(K1778=0,0,L1778/K1778)</f>
        <v>0.17241379310344829</v>
      </c>
    </row>
    <row r="1779" spans="1:13" x14ac:dyDescent="0.25">
      <c r="A1779" t="s">
        <v>4</v>
      </c>
      <c r="B1779" s="3">
        <v>15</v>
      </c>
      <c r="C1779" s="3">
        <v>65</v>
      </c>
      <c r="D1779" s="3" t="s">
        <v>465</v>
      </c>
      <c r="E1779" s="4">
        <v>28.04</v>
      </c>
      <c r="F1779" s="4">
        <v>19.13</v>
      </c>
      <c r="G1779" s="4">
        <v>8.9</v>
      </c>
      <c r="H1779" s="4">
        <v>26</v>
      </c>
      <c r="I1779" s="4">
        <v>9</v>
      </c>
      <c r="J1779" s="4">
        <v>17</v>
      </c>
      <c r="K1779" s="4"/>
      <c r="L1779" s="4"/>
      <c r="M1779" s="5"/>
    </row>
    <row r="1780" spans="1:13" x14ac:dyDescent="0.25">
      <c r="A1780" t="s">
        <v>613</v>
      </c>
      <c r="B1780" s="3">
        <v>34</v>
      </c>
      <c r="C1780" s="3">
        <v>65</v>
      </c>
      <c r="D1780" s="3" t="s">
        <v>1073</v>
      </c>
      <c r="E1780" s="4">
        <v>20.85</v>
      </c>
      <c r="F1780" s="4">
        <v>20.5</v>
      </c>
      <c r="G1780" s="4">
        <v>0.35</v>
      </c>
      <c r="H1780" s="4">
        <v>13</v>
      </c>
      <c r="I1780" s="4">
        <v>11</v>
      </c>
      <c r="J1780" s="4">
        <v>2</v>
      </c>
      <c r="K1780" s="4">
        <f>AVERAGE(J1780:J1781)</f>
        <v>2</v>
      </c>
      <c r="L1780" s="4">
        <f>AVEDEV(J1780:J1781)</f>
        <v>0</v>
      </c>
      <c r="M1780" s="5">
        <f>IF(K1780=0,0,L1780/K1780)</f>
        <v>0</v>
      </c>
    </row>
    <row r="1781" spans="1:13" x14ac:dyDescent="0.25">
      <c r="A1781" t="s">
        <v>613</v>
      </c>
      <c r="B1781" s="3">
        <v>35</v>
      </c>
      <c r="C1781" s="3">
        <v>65</v>
      </c>
      <c r="D1781" s="3" t="s">
        <v>1073</v>
      </c>
      <c r="E1781" s="4">
        <v>20.309999999999999</v>
      </c>
      <c r="F1781" s="4">
        <v>20.5</v>
      </c>
      <c r="G1781" s="4">
        <v>0</v>
      </c>
      <c r="H1781" s="4">
        <v>13</v>
      </c>
      <c r="I1781" s="4">
        <v>11</v>
      </c>
      <c r="J1781" s="4">
        <v>2</v>
      </c>
      <c r="K1781" s="4"/>
      <c r="L1781" s="4"/>
      <c r="M1781" s="5"/>
    </row>
    <row r="1782" spans="1:13" x14ac:dyDescent="0.25">
      <c r="A1782" t="s">
        <v>1219</v>
      </c>
      <c r="B1782" s="3">
        <v>54</v>
      </c>
      <c r="C1782" s="3">
        <v>65</v>
      </c>
      <c r="D1782" s="3" t="s">
        <v>1679</v>
      </c>
      <c r="E1782" s="4">
        <v>21.56</v>
      </c>
      <c r="F1782" s="4">
        <v>19.87</v>
      </c>
      <c r="G1782" s="4">
        <v>1.69</v>
      </c>
      <c r="H1782" s="4">
        <v>11</v>
      </c>
      <c r="I1782" s="4">
        <v>11</v>
      </c>
      <c r="J1782" s="4">
        <v>0</v>
      </c>
      <c r="K1782" s="4">
        <f>AVERAGE(J1782:J1783)</f>
        <v>2</v>
      </c>
      <c r="L1782" s="4">
        <f>AVEDEV(J1782:J1783)</f>
        <v>2</v>
      </c>
      <c r="M1782" s="5">
        <f>IF(K1782=0,0,L1782/K1782)</f>
        <v>1</v>
      </c>
    </row>
    <row r="1783" spans="1:13" x14ac:dyDescent="0.25">
      <c r="A1783" t="s">
        <v>1219</v>
      </c>
      <c r="B1783" s="3">
        <v>55</v>
      </c>
      <c r="C1783" s="3">
        <v>65</v>
      </c>
      <c r="D1783" s="3" t="s">
        <v>1679</v>
      </c>
      <c r="E1783" s="4">
        <v>23.24</v>
      </c>
      <c r="F1783" s="4">
        <v>19.87</v>
      </c>
      <c r="G1783" s="4">
        <v>3.37</v>
      </c>
      <c r="H1783" s="4">
        <v>15</v>
      </c>
      <c r="I1783" s="4">
        <v>11</v>
      </c>
      <c r="J1783" s="4">
        <v>4</v>
      </c>
      <c r="K1783" s="4"/>
      <c r="L1783" s="4"/>
      <c r="M1783" s="5"/>
    </row>
    <row r="1784" spans="1:13" x14ac:dyDescent="0.25">
      <c r="A1784" t="s">
        <v>4</v>
      </c>
      <c r="B1784" s="3">
        <v>4</v>
      </c>
      <c r="C1784" s="3">
        <v>4</v>
      </c>
      <c r="D1784" s="3" t="s">
        <v>74</v>
      </c>
      <c r="E1784" s="4">
        <v>17.25</v>
      </c>
      <c r="F1784" s="4">
        <v>19.13</v>
      </c>
      <c r="G1784" s="4">
        <v>0</v>
      </c>
      <c r="H1784" s="4">
        <v>6</v>
      </c>
      <c r="I1784" s="4">
        <v>9</v>
      </c>
      <c r="J1784" s="4">
        <v>0</v>
      </c>
      <c r="K1784" s="4">
        <f>AVERAGE(J1784:J1785)</f>
        <v>0</v>
      </c>
      <c r="L1784" s="4">
        <f>AVEDEV(J1784:J1785)</f>
        <v>0</v>
      </c>
      <c r="M1784" s="5">
        <f>IF(K1784=0,0,L1784/K1784)</f>
        <v>0</v>
      </c>
    </row>
    <row r="1785" spans="1:13" x14ac:dyDescent="0.25">
      <c r="A1785" t="s">
        <v>4</v>
      </c>
      <c r="B1785" s="3">
        <v>5</v>
      </c>
      <c r="C1785" s="3">
        <v>4</v>
      </c>
      <c r="D1785" s="3" t="s">
        <v>74</v>
      </c>
      <c r="E1785" s="4">
        <v>17.149999999999999</v>
      </c>
      <c r="F1785" s="4">
        <v>19.13</v>
      </c>
      <c r="G1785" s="4">
        <v>0</v>
      </c>
      <c r="H1785" s="4">
        <v>6</v>
      </c>
      <c r="I1785" s="4">
        <v>9</v>
      </c>
      <c r="J1785" s="4">
        <v>0</v>
      </c>
      <c r="K1785" s="4"/>
      <c r="L1785" s="4"/>
      <c r="M1785" s="5"/>
    </row>
    <row r="1786" spans="1:13" x14ac:dyDescent="0.25">
      <c r="A1786" t="s">
        <v>613</v>
      </c>
      <c r="B1786" s="3">
        <v>24</v>
      </c>
      <c r="C1786" s="3">
        <v>4</v>
      </c>
      <c r="D1786" s="3" t="s">
        <v>682</v>
      </c>
      <c r="E1786" s="4">
        <v>19.86</v>
      </c>
      <c r="F1786" s="4">
        <v>20.5</v>
      </c>
      <c r="G1786" s="4">
        <v>0</v>
      </c>
      <c r="H1786" s="4">
        <v>11</v>
      </c>
      <c r="I1786" s="4">
        <v>11</v>
      </c>
      <c r="J1786" s="4">
        <v>0</v>
      </c>
      <c r="K1786" s="4">
        <f>AVERAGE(J1786:J1787)</f>
        <v>0</v>
      </c>
      <c r="L1786" s="4">
        <f>AVEDEV(J1786:J1787)</f>
        <v>0</v>
      </c>
      <c r="M1786" s="5">
        <f>IF(K1786=0,0,L1786/K1786)</f>
        <v>0</v>
      </c>
    </row>
    <row r="1787" spans="1:13" x14ac:dyDescent="0.25">
      <c r="A1787" t="s">
        <v>613</v>
      </c>
      <c r="B1787" s="3">
        <v>25</v>
      </c>
      <c r="C1787" s="3">
        <v>4</v>
      </c>
      <c r="D1787" s="3" t="s">
        <v>682</v>
      </c>
      <c r="E1787" s="4">
        <v>18.62</v>
      </c>
      <c r="F1787" s="4">
        <v>20.5</v>
      </c>
      <c r="G1787" s="4">
        <v>0</v>
      </c>
      <c r="H1787" s="4">
        <v>11</v>
      </c>
      <c r="I1787" s="4">
        <v>11</v>
      </c>
      <c r="J1787" s="4">
        <v>0</v>
      </c>
      <c r="K1787" s="4"/>
      <c r="L1787" s="4"/>
      <c r="M1787" s="5"/>
    </row>
    <row r="1788" spans="1:13" x14ac:dyDescent="0.25">
      <c r="A1788" t="s">
        <v>1219</v>
      </c>
      <c r="B1788" s="3">
        <v>44</v>
      </c>
      <c r="C1788" s="3">
        <v>4</v>
      </c>
      <c r="D1788" s="3" t="s">
        <v>1288</v>
      </c>
      <c r="E1788" s="4">
        <v>17.809999999999999</v>
      </c>
      <c r="F1788" s="4">
        <v>19.87</v>
      </c>
      <c r="G1788" s="4">
        <v>0</v>
      </c>
      <c r="H1788" s="4">
        <v>7</v>
      </c>
      <c r="I1788" s="4">
        <v>11</v>
      </c>
      <c r="J1788" s="4">
        <v>0</v>
      </c>
      <c r="K1788" s="4">
        <f>AVERAGE(J1788:J1789)</f>
        <v>0</v>
      </c>
      <c r="L1788" s="4">
        <f>AVEDEV(J1788:J1789)</f>
        <v>0</v>
      </c>
      <c r="M1788" s="5">
        <f>IF(K1788=0,0,L1788/K1788)</f>
        <v>0</v>
      </c>
    </row>
    <row r="1789" spans="1:13" x14ac:dyDescent="0.25">
      <c r="A1789" t="s">
        <v>1219</v>
      </c>
      <c r="B1789" s="3">
        <v>45</v>
      </c>
      <c r="C1789" s="3">
        <v>4</v>
      </c>
      <c r="D1789" s="3" t="s">
        <v>1288</v>
      </c>
      <c r="E1789" s="4">
        <v>21.69</v>
      </c>
      <c r="F1789" s="4">
        <v>19.87</v>
      </c>
      <c r="G1789" s="4">
        <v>1.82</v>
      </c>
      <c r="H1789" s="4">
        <v>11</v>
      </c>
      <c r="I1789" s="4">
        <v>11</v>
      </c>
      <c r="J1789" s="4">
        <v>0</v>
      </c>
      <c r="K1789" s="4"/>
      <c r="L1789" s="4"/>
      <c r="M1789" s="5"/>
    </row>
    <row r="1790" spans="1:13" x14ac:dyDescent="0.25">
      <c r="A1790" t="s">
        <v>4</v>
      </c>
      <c r="B1790" s="3">
        <v>12</v>
      </c>
      <c r="C1790" s="3">
        <v>5</v>
      </c>
      <c r="D1790" s="3" t="s">
        <v>339</v>
      </c>
      <c r="E1790" s="4">
        <v>14.28</v>
      </c>
      <c r="F1790" s="4">
        <v>19.13</v>
      </c>
      <c r="G1790" s="4">
        <v>0</v>
      </c>
      <c r="H1790" s="4">
        <v>5</v>
      </c>
      <c r="I1790" s="4">
        <v>9</v>
      </c>
      <c r="J1790" s="4">
        <v>0</v>
      </c>
      <c r="K1790" s="4">
        <f>AVERAGE(J1790:J1791)</f>
        <v>0</v>
      </c>
      <c r="L1790" s="4">
        <f>AVEDEV(J1790:J1791)</f>
        <v>0</v>
      </c>
      <c r="M1790" s="5">
        <f>IF(K1790=0,0,L1790/K1790)</f>
        <v>0</v>
      </c>
    </row>
    <row r="1791" spans="1:13" x14ac:dyDescent="0.25">
      <c r="A1791" t="s">
        <v>4</v>
      </c>
      <c r="B1791" s="3">
        <v>13</v>
      </c>
      <c r="C1791" s="3">
        <v>5</v>
      </c>
      <c r="D1791" s="3" t="s">
        <v>339</v>
      </c>
      <c r="E1791" s="4">
        <v>12.79</v>
      </c>
      <c r="F1791" s="4">
        <v>19.13</v>
      </c>
      <c r="G1791" s="4">
        <v>0</v>
      </c>
      <c r="H1791" s="4">
        <v>0</v>
      </c>
      <c r="I1791" s="4">
        <v>9</v>
      </c>
      <c r="J1791" s="4">
        <v>0</v>
      </c>
      <c r="K1791" s="4"/>
      <c r="L1791" s="4"/>
      <c r="M1791" s="5"/>
    </row>
    <row r="1792" spans="1:13" x14ac:dyDescent="0.25">
      <c r="A1792" t="s">
        <v>613</v>
      </c>
      <c r="B1792" s="3">
        <v>32</v>
      </c>
      <c r="C1792" s="3">
        <v>5</v>
      </c>
      <c r="D1792" s="3" t="s">
        <v>947</v>
      </c>
      <c r="E1792" s="4">
        <v>14.68</v>
      </c>
      <c r="F1792" s="4">
        <v>20.5</v>
      </c>
      <c r="G1792" s="4">
        <v>0</v>
      </c>
      <c r="H1792" s="4">
        <v>1.5</v>
      </c>
      <c r="I1792" s="4">
        <v>11</v>
      </c>
      <c r="J1792" s="4">
        <v>0</v>
      </c>
      <c r="K1792" s="4">
        <f>AVERAGE(J1792:J1793)</f>
        <v>0</v>
      </c>
      <c r="L1792" s="4">
        <f>AVEDEV(J1792:J1793)</f>
        <v>0</v>
      </c>
      <c r="M1792" s="5">
        <f>IF(K1792=0,0,L1792/K1792)</f>
        <v>0</v>
      </c>
    </row>
    <row r="1793" spans="1:13" x14ac:dyDescent="0.25">
      <c r="A1793" t="s">
        <v>613</v>
      </c>
      <c r="B1793" s="3">
        <v>33</v>
      </c>
      <c r="C1793" s="3">
        <v>5</v>
      </c>
      <c r="D1793" s="3" t="s">
        <v>947</v>
      </c>
      <c r="E1793" s="4">
        <v>10.88</v>
      </c>
      <c r="F1793" s="4">
        <v>20.5</v>
      </c>
      <c r="G1793" s="4">
        <v>0</v>
      </c>
      <c r="H1793" s="4">
        <v>0</v>
      </c>
      <c r="I1793" s="4">
        <v>11</v>
      </c>
      <c r="J1793" s="4">
        <v>0</v>
      </c>
      <c r="K1793" s="4"/>
      <c r="L1793" s="4"/>
      <c r="M1793" s="5"/>
    </row>
    <row r="1794" spans="1:13" x14ac:dyDescent="0.25">
      <c r="A1794" t="s">
        <v>1219</v>
      </c>
      <c r="B1794" s="3">
        <v>52</v>
      </c>
      <c r="C1794" s="3">
        <v>5</v>
      </c>
      <c r="D1794" s="3" t="s">
        <v>1553</v>
      </c>
      <c r="E1794" s="4">
        <v>15.75</v>
      </c>
      <c r="F1794" s="4">
        <v>19.87</v>
      </c>
      <c r="G1794" s="4">
        <v>0</v>
      </c>
      <c r="H1794" s="4">
        <v>6</v>
      </c>
      <c r="I1794" s="4">
        <v>11</v>
      </c>
      <c r="J1794" s="4">
        <v>0</v>
      </c>
      <c r="K1794" s="4">
        <f>AVERAGE(J1794:J1795)</f>
        <v>0</v>
      </c>
      <c r="L1794" s="4">
        <f>AVEDEV(J1794:J1795)</f>
        <v>0</v>
      </c>
      <c r="M1794" s="5">
        <f>IF(K1794=0,0,L1794/K1794)</f>
        <v>0</v>
      </c>
    </row>
    <row r="1795" spans="1:13" x14ac:dyDescent="0.25">
      <c r="A1795" t="s">
        <v>1219</v>
      </c>
      <c r="B1795" s="3">
        <v>53</v>
      </c>
      <c r="C1795" s="3">
        <v>5</v>
      </c>
      <c r="D1795" s="3" t="s">
        <v>1553</v>
      </c>
      <c r="E1795" s="4">
        <v>16.98</v>
      </c>
      <c r="F1795" s="4">
        <v>19.87</v>
      </c>
      <c r="G1795" s="4">
        <v>0</v>
      </c>
      <c r="H1795" s="4">
        <v>6</v>
      </c>
      <c r="I1795" s="4">
        <v>11</v>
      </c>
      <c r="J1795" s="4">
        <v>0</v>
      </c>
      <c r="K1795" s="4"/>
      <c r="L1795" s="4"/>
      <c r="M1795" s="5"/>
    </row>
    <row r="1796" spans="1:13" x14ac:dyDescent="0.25">
      <c r="A1796" t="s">
        <v>4</v>
      </c>
      <c r="B1796" s="3">
        <v>10</v>
      </c>
      <c r="C1796" s="3">
        <v>29</v>
      </c>
      <c r="D1796" s="3" t="s">
        <v>297</v>
      </c>
      <c r="E1796" s="4">
        <v>20.47</v>
      </c>
      <c r="F1796" s="4">
        <v>19.13</v>
      </c>
      <c r="G1796" s="4">
        <v>1.34</v>
      </c>
      <c r="H1796" s="4">
        <v>10</v>
      </c>
      <c r="I1796" s="4">
        <v>9</v>
      </c>
      <c r="J1796" s="4">
        <v>1</v>
      </c>
      <c r="K1796" s="4">
        <f>AVERAGE(J1796:J1797)</f>
        <v>4.5</v>
      </c>
      <c r="L1796" s="4">
        <f>AVEDEV(J1796:J1797)</f>
        <v>3.5</v>
      </c>
      <c r="M1796" s="5">
        <f>IF(K1796=0,0,L1796/K1796)</f>
        <v>0.77777777777777779</v>
      </c>
    </row>
    <row r="1797" spans="1:13" x14ac:dyDescent="0.25">
      <c r="A1797" t="s">
        <v>4</v>
      </c>
      <c r="B1797" s="3">
        <v>11</v>
      </c>
      <c r="C1797" s="3">
        <v>29</v>
      </c>
      <c r="D1797" s="3" t="s">
        <v>297</v>
      </c>
      <c r="E1797" s="4">
        <v>25.22</v>
      </c>
      <c r="F1797" s="4">
        <v>19.13</v>
      </c>
      <c r="G1797" s="4">
        <v>6.08</v>
      </c>
      <c r="H1797" s="4">
        <v>17</v>
      </c>
      <c r="I1797" s="4">
        <v>9</v>
      </c>
      <c r="J1797" s="4">
        <v>8</v>
      </c>
      <c r="K1797" s="4"/>
      <c r="L1797" s="4"/>
      <c r="M1797" s="5"/>
    </row>
    <row r="1798" spans="1:13" x14ac:dyDescent="0.25">
      <c r="A1798" t="s">
        <v>613</v>
      </c>
      <c r="B1798" s="3">
        <v>30</v>
      </c>
      <c r="C1798" s="3">
        <v>29</v>
      </c>
      <c r="D1798" s="3" t="s">
        <v>905</v>
      </c>
      <c r="E1798" s="4">
        <v>17.559999999999999</v>
      </c>
      <c r="F1798" s="4">
        <v>20.5</v>
      </c>
      <c r="G1798" s="4">
        <v>0</v>
      </c>
      <c r="H1798" s="4">
        <v>7</v>
      </c>
      <c r="I1798" s="4">
        <v>11</v>
      </c>
      <c r="J1798" s="4">
        <v>0</v>
      </c>
      <c r="K1798" s="4">
        <f>AVERAGE(J1798:J1799)</f>
        <v>2</v>
      </c>
      <c r="L1798" s="4">
        <f>AVEDEV(J1798:J1799)</f>
        <v>2</v>
      </c>
      <c r="M1798" s="5">
        <f>IF(K1798=0,0,L1798/K1798)</f>
        <v>1</v>
      </c>
    </row>
    <row r="1799" spans="1:13" x14ac:dyDescent="0.25">
      <c r="A1799" t="s">
        <v>613</v>
      </c>
      <c r="B1799" s="3">
        <v>31</v>
      </c>
      <c r="C1799" s="3">
        <v>29</v>
      </c>
      <c r="D1799" s="3" t="s">
        <v>905</v>
      </c>
      <c r="E1799" s="4">
        <v>22.44</v>
      </c>
      <c r="F1799" s="4">
        <v>20.5</v>
      </c>
      <c r="G1799" s="4">
        <v>1.94</v>
      </c>
      <c r="H1799" s="4">
        <v>15</v>
      </c>
      <c r="I1799" s="4">
        <v>11</v>
      </c>
      <c r="J1799" s="4">
        <v>4</v>
      </c>
      <c r="K1799" s="4"/>
      <c r="L1799" s="4"/>
      <c r="M1799" s="5"/>
    </row>
    <row r="1800" spans="1:13" x14ac:dyDescent="0.25">
      <c r="A1800" t="s">
        <v>1219</v>
      </c>
      <c r="B1800" s="3">
        <v>50</v>
      </c>
      <c r="C1800" s="3">
        <v>29</v>
      </c>
      <c r="D1800" s="3" t="s">
        <v>1511</v>
      </c>
      <c r="E1800" s="4">
        <v>25.95</v>
      </c>
      <c r="F1800" s="4">
        <v>19.87</v>
      </c>
      <c r="G1800" s="4">
        <v>6.08</v>
      </c>
      <c r="H1800" s="4">
        <v>18</v>
      </c>
      <c r="I1800" s="4">
        <v>11</v>
      </c>
      <c r="J1800" s="4">
        <v>7</v>
      </c>
      <c r="K1800" s="4">
        <f>AVERAGE(J1800:J1801)</f>
        <v>7.5</v>
      </c>
      <c r="L1800" s="4">
        <f>AVEDEV(J1800:J1801)</f>
        <v>0.5</v>
      </c>
      <c r="M1800" s="5">
        <f>IF(K1800=0,0,L1800/K1800)</f>
        <v>6.6666666666666666E-2</v>
      </c>
    </row>
    <row r="1801" spans="1:13" x14ac:dyDescent="0.25">
      <c r="A1801" t="s">
        <v>1219</v>
      </c>
      <c r="B1801" s="3">
        <v>51</v>
      </c>
      <c r="C1801" s="3">
        <v>29</v>
      </c>
      <c r="D1801" s="3" t="s">
        <v>1511</v>
      </c>
      <c r="E1801" s="4">
        <v>24.71</v>
      </c>
      <c r="F1801" s="4">
        <v>19.87</v>
      </c>
      <c r="G1801" s="4">
        <v>4.84</v>
      </c>
      <c r="H1801" s="4">
        <v>19</v>
      </c>
      <c r="I1801" s="4">
        <v>11</v>
      </c>
      <c r="J1801" s="4">
        <v>8</v>
      </c>
      <c r="K1801" s="4"/>
      <c r="L1801" s="4"/>
      <c r="M1801" s="5"/>
    </row>
    <row r="1802" spans="1:13" x14ac:dyDescent="0.25">
      <c r="A1802" t="s">
        <v>4</v>
      </c>
      <c r="B1802" s="3">
        <v>16</v>
      </c>
      <c r="C1802" s="3">
        <v>2</v>
      </c>
      <c r="D1802" s="3" t="s">
        <v>468</v>
      </c>
      <c r="E1802" s="4">
        <v>18.46</v>
      </c>
      <c r="F1802" s="4">
        <v>19.13</v>
      </c>
      <c r="G1802" s="4">
        <v>0</v>
      </c>
      <c r="H1802" s="4">
        <v>11</v>
      </c>
      <c r="I1802" s="4">
        <v>9</v>
      </c>
      <c r="J1802" s="4">
        <v>2</v>
      </c>
      <c r="K1802" s="4">
        <f>AVERAGE(J1802:J1803)</f>
        <v>1</v>
      </c>
      <c r="L1802" s="4">
        <f>AVEDEV(J1802:J1803)</f>
        <v>1</v>
      </c>
      <c r="M1802" s="5">
        <f>IF(K1802=0,0,L1802/K1802)</f>
        <v>1</v>
      </c>
    </row>
    <row r="1803" spans="1:13" x14ac:dyDescent="0.25">
      <c r="A1803" t="s">
        <v>4</v>
      </c>
      <c r="B1803" s="3">
        <v>17</v>
      </c>
      <c r="C1803" s="3">
        <v>2</v>
      </c>
      <c r="D1803" s="3" t="s">
        <v>468</v>
      </c>
      <c r="E1803" s="4">
        <v>16.649999999999999</v>
      </c>
      <c r="F1803" s="4">
        <v>19.13</v>
      </c>
      <c r="G1803" s="4">
        <v>0</v>
      </c>
      <c r="H1803" s="4">
        <v>4</v>
      </c>
      <c r="I1803" s="4">
        <v>9</v>
      </c>
      <c r="J1803" s="4">
        <v>0</v>
      </c>
      <c r="K1803" s="4"/>
      <c r="L1803" s="4"/>
      <c r="M1803" s="5"/>
    </row>
    <row r="1804" spans="1:13" x14ac:dyDescent="0.25">
      <c r="A1804" t="s">
        <v>613</v>
      </c>
      <c r="B1804" s="3">
        <v>36</v>
      </c>
      <c r="C1804" s="3">
        <v>2</v>
      </c>
      <c r="D1804" s="3" t="s">
        <v>1076</v>
      </c>
      <c r="E1804" s="4">
        <v>20.34</v>
      </c>
      <c r="F1804" s="4">
        <v>20.5</v>
      </c>
      <c r="G1804" s="4">
        <v>0</v>
      </c>
      <c r="H1804" s="4">
        <v>11</v>
      </c>
      <c r="I1804" s="4">
        <v>11</v>
      </c>
      <c r="J1804" s="4">
        <v>0</v>
      </c>
      <c r="K1804" s="4">
        <f>AVERAGE(J1804:J1805)</f>
        <v>0</v>
      </c>
      <c r="L1804" s="4">
        <f>AVEDEV(J1804:J1805)</f>
        <v>0</v>
      </c>
      <c r="M1804" s="5">
        <f>IF(K1804=0,0,L1804/K1804)</f>
        <v>0</v>
      </c>
    </row>
    <row r="1805" spans="1:13" x14ac:dyDescent="0.25">
      <c r="A1805" t="s">
        <v>613</v>
      </c>
      <c r="B1805" s="3">
        <v>37</v>
      </c>
      <c r="C1805" s="3">
        <v>2</v>
      </c>
      <c r="D1805" s="3" t="s">
        <v>1076</v>
      </c>
      <c r="E1805" s="4">
        <v>19.46</v>
      </c>
      <c r="F1805" s="4">
        <v>20.5</v>
      </c>
      <c r="G1805" s="4">
        <v>0</v>
      </c>
      <c r="H1805" s="4">
        <v>11</v>
      </c>
      <c r="I1805" s="4">
        <v>11</v>
      </c>
      <c r="J1805" s="4">
        <v>0</v>
      </c>
      <c r="K1805" s="4"/>
      <c r="L1805" s="4"/>
      <c r="M1805" s="5"/>
    </row>
    <row r="1806" spans="1:13" x14ac:dyDescent="0.25">
      <c r="A1806" t="s">
        <v>1219</v>
      </c>
      <c r="B1806" s="3">
        <v>56</v>
      </c>
      <c r="C1806" s="3">
        <v>2</v>
      </c>
      <c r="D1806" s="3" t="s">
        <v>1682</v>
      </c>
      <c r="E1806" s="4">
        <v>24.29</v>
      </c>
      <c r="F1806" s="4">
        <v>19.87</v>
      </c>
      <c r="G1806" s="4">
        <v>4.42</v>
      </c>
      <c r="H1806" s="4">
        <v>19</v>
      </c>
      <c r="I1806" s="4">
        <v>11</v>
      </c>
      <c r="J1806" s="4">
        <v>8</v>
      </c>
      <c r="K1806" s="4">
        <f>AVERAGE(J1806:J1807)</f>
        <v>9</v>
      </c>
      <c r="L1806" s="4">
        <f>AVEDEV(J1806:J1807)</f>
        <v>1</v>
      </c>
      <c r="M1806" s="5">
        <f>IF(K1806=0,0,L1806/K1806)</f>
        <v>0.1111111111111111</v>
      </c>
    </row>
    <row r="1807" spans="1:13" x14ac:dyDescent="0.25">
      <c r="A1807" t="s">
        <v>1219</v>
      </c>
      <c r="B1807" s="3">
        <v>57</v>
      </c>
      <c r="C1807" s="3">
        <v>2</v>
      </c>
      <c r="D1807" s="3" t="s">
        <v>1682</v>
      </c>
      <c r="E1807" s="4">
        <v>26</v>
      </c>
      <c r="F1807" s="4">
        <v>19.87</v>
      </c>
      <c r="G1807" s="4">
        <v>6.13</v>
      </c>
      <c r="H1807" s="4">
        <v>21</v>
      </c>
      <c r="I1807" s="4">
        <v>11</v>
      </c>
      <c r="J1807" s="4">
        <v>10</v>
      </c>
      <c r="K1807" s="4"/>
      <c r="L1807" s="4"/>
      <c r="M1807" s="5"/>
    </row>
    <row r="1808" spans="1:13" x14ac:dyDescent="0.25">
      <c r="A1808" t="s">
        <v>4</v>
      </c>
      <c r="B1808" s="3">
        <v>6</v>
      </c>
      <c r="C1808" s="3">
        <v>6</v>
      </c>
      <c r="D1808" s="3" t="s">
        <v>142</v>
      </c>
      <c r="E1808" s="4">
        <v>24.97</v>
      </c>
      <c r="F1808" s="4">
        <v>19.13</v>
      </c>
      <c r="G1808" s="4">
        <v>5.84</v>
      </c>
      <c r="H1808" s="4">
        <v>15</v>
      </c>
      <c r="I1808" s="4">
        <v>9</v>
      </c>
      <c r="J1808" s="4">
        <v>6</v>
      </c>
      <c r="K1808" s="4">
        <f>AVERAGE(J1808:J1809)</f>
        <v>3</v>
      </c>
      <c r="L1808" s="4">
        <f>AVEDEV(J1808:J1809)</f>
        <v>3</v>
      </c>
      <c r="M1808" s="5">
        <f>IF(K1808=0,0,L1808/K1808)</f>
        <v>1</v>
      </c>
    </row>
    <row r="1809" spans="1:13" x14ac:dyDescent="0.25">
      <c r="A1809" t="s">
        <v>4</v>
      </c>
      <c r="B1809" s="3">
        <v>7</v>
      </c>
      <c r="C1809" s="3">
        <v>6</v>
      </c>
      <c r="D1809" s="3" t="s">
        <v>142</v>
      </c>
      <c r="E1809" s="4">
        <v>20.14</v>
      </c>
      <c r="F1809" s="4">
        <v>19.13</v>
      </c>
      <c r="G1809" s="4">
        <v>1.01</v>
      </c>
      <c r="H1809" s="4">
        <v>8</v>
      </c>
      <c r="I1809" s="4">
        <v>9</v>
      </c>
      <c r="J1809" s="4">
        <v>0</v>
      </c>
      <c r="K1809" s="4"/>
      <c r="L1809" s="4"/>
      <c r="M1809" s="5"/>
    </row>
    <row r="1810" spans="1:13" x14ac:dyDescent="0.25">
      <c r="A1810" t="s">
        <v>613</v>
      </c>
      <c r="B1810" s="3">
        <v>26</v>
      </c>
      <c r="C1810" s="3">
        <v>6</v>
      </c>
      <c r="D1810" s="3" t="s">
        <v>750</v>
      </c>
      <c r="E1810" s="4">
        <v>43.27</v>
      </c>
      <c r="F1810" s="4">
        <v>20.5</v>
      </c>
      <c r="G1810" s="4">
        <v>22.77</v>
      </c>
      <c r="H1810" s="4">
        <v>30</v>
      </c>
      <c r="I1810" s="4">
        <v>11</v>
      </c>
      <c r="J1810" s="4">
        <v>19</v>
      </c>
      <c r="K1810" s="4">
        <f>AVERAGE(J1810:J1811)</f>
        <v>9.5</v>
      </c>
      <c r="L1810" s="4">
        <f>AVEDEV(J1810:J1811)</f>
        <v>9.5</v>
      </c>
      <c r="M1810" s="5">
        <f>IF(K1810=0,0,L1810/K1810)</f>
        <v>1</v>
      </c>
    </row>
    <row r="1811" spans="1:13" x14ac:dyDescent="0.25">
      <c r="A1811" t="s">
        <v>613</v>
      </c>
      <c r="B1811" s="3">
        <v>27</v>
      </c>
      <c r="C1811" s="3">
        <v>6</v>
      </c>
      <c r="D1811" s="3" t="s">
        <v>750</v>
      </c>
      <c r="E1811" s="4">
        <v>21.46</v>
      </c>
      <c r="F1811" s="4">
        <v>20.5</v>
      </c>
      <c r="G1811" s="4">
        <v>0.96</v>
      </c>
      <c r="H1811" s="4">
        <v>11</v>
      </c>
      <c r="I1811" s="4">
        <v>11</v>
      </c>
      <c r="J1811" s="4">
        <v>0</v>
      </c>
      <c r="K1811" s="4"/>
      <c r="L1811" s="4"/>
      <c r="M1811" s="5"/>
    </row>
    <row r="1812" spans="1:13" x14ac:dyDescent="0.25">
      <c r="A1812" t="s">
        <v>1219</v>
      </c>
      <c r="B1812" s="3">
        <v>46</v>
      </c>
      <c r="C1812" s="3">
        <v>6</v>
      </c>
      <c r="D1812" s="3" t="s">
        <v>1356</v>
      </c>
      <c r="E1812" s="4">
        <v>21.95</v>
      </c>
      <c r="F1812" s="4">
        <v>19.87</v>
      </c>
      <c r="G1812" s="4">
        <v>2.08</v>
      </c>
      <c r="H1812" s="4">
        <v>13</v>
      </c>
      <c r="I1812" s="4">
        <v>11</v>
      </c>
      <c r="J1812" s="4">
        <v>2</v>
      </c>
      <c r="K1812" s="4">
        <f>AVERAGE(J1812:J1813)</f>
        <v>8.5</v>
      </c>
      <c r="L1812" s="4">
        <f>AVEDEV(J1812:J1813)</f>
        <v>6.5</v>
      </c>
      <c r="M1812" s="5">
        <f>IF(K1812=0,0,L1812/K1812)</f>
        <v>0.76470588235294112</v>
      </c>
    </row>
    <row r="1813" spans="1:13" x14ac:dyDescent="0.25">
      <c r="A1813" t="s">
        <v>1219</v>
      </c>
      <c r="B1813" s="3">
        <v>47</v>
      </c>
      <c r="C1813" s="3">
        <v>6</v>
      </c>
      <c r="D1813" s="3" t="s">
        <v>1356</v>
      </c>
      <c r="E1813" s="4">
        <v>29.47</v>
      </c>
      <c r="F1813" s="4">
        <v>19.87</v>
      </c>
      <c r="G1813" s="4">
        <v>9.6</v>
      </c>
      <c r="H1813" s="4">
        <v>26</v>
      </c>
      <c r="I1813" s="4">
        <v>11</v>
      </c>
      <c r="J1813" s="4">
        <v>15</v>
      </c>
      <c r="K1813" s="4"/>
      <c r="L1813" s="4"/>
      <c r="M1813" s="5"/>
    </row>
    <row r="1814" spans="1:13" x14ac:dyDescent="0.25">
      <c r="A1814" t="s">
        <v>4</v>
      </c>
      <c r="B1814" s="3">
        <v>2</v>
      </c>
      <c r="C1814" s="3">
        <v>20</v>
      </c>
      <c r="D1814" s="3" t="s">
        <v>24</v>
      </c>
      <c r="E1814" s="4">
        <v>19.27</v>
      </c>
      <c r="F1814" s="4">
        <v>19.13</v>
      </c>
      <c r="G1814" s="4">
        <v>0.14000000000000001</v>
      </c>
      <c r="H1814" s="4">
        <v>9</v>
      </c>
      <c r="I1814" s="4">
        <v>9</v>
      </c>
      <c r="J1814" s="4">
        <v>0</v>
      </c>
      <c r="K1814" s="4">
        <f>AVERAGE(J1814:J1815)</f>
        <v>0.5</v>
      </c>
      <c r="L1814" s="4">
        <f>AVEDEV(J1814:J1815)</f>
        <v>0.5</v>
      </c>
      <c r="M1814" s="5">
        <f>IF(K1814=0,0,L1814/K1814)</f>
        <v>1</v>
      </c>
    </row>
    <row r="1815" spans="1:13" x14ac:dyDescent="0.25">
      <c r="A1815" t="s">
        <v>4</v>
      </c>
      <c r="B1815" s="3">
        <v>3</v>
      </c>
      <c r="C1815" s="3">
        <v>20</v>
      </c>
      <c r="D1815" s="3" t="s">
        <v>24</v>
      </c>
      <c r="E1815" s="4">
        <v>19.739999999999998</v>
      </c>
      <c r="F1815" s="4">
        <v>19.13</v>
      </c>
      <c r="G1815" s="4">
        <v>0.6</v>
      </c>
      <c r="H1815" s="4">
        <v>10</v>
      </c>
      <c r="I1815" s="4">
        <v>9</v>
      </c>
      <c r="J1815" s="4">
        <v>1</v>
      </c>
      <c r="K1815" s="4"/>
      <c r="L1815" s="4"/>
      <c r="M1815" s="5"/>
    </row>
    <row r="1816" spans="1:13" x14ac:dyDescent="0.25">
      <c r="A1816" t="s">
        <v>613</v>
      </c>
      <c r="B1816" s="3">
        <v>22</v>
      </c>
      <c r="C1816" s="3">
        <v>20</v>
      </c>
      <c r="D1816" s="3" t="s">
        <v>632</v>
      </c>
      <c r="E1816" s="4">
        <v>15.55</v>
      </c>
      <c r="F1816" s="4">
        <v>20.5</v>
      </c>
      <c r="G1816" s="4">
        <v>0</v>
      </c>
      <c r="H1816" s="4">
        <v>5</v>
      </c>
      <c r="I1816" s="4">
        <v>11</v>
      </c>
      <c r="J1816" s="4">
        <v>0</v>
      </c>
      <c r="K1816" s="4">
        <f>AVERAGE(J1816:J1817)</f>
        <v>0</v>
      </c>
      <c r="L1816" s="4">
        <f>AVEDEV(J1816:J1817)</f>
        <v>0</v>
      </c>
      <c r="M1816" s="5">
        <f>IF(K1816=0,0,L1816/K1816)</f>
        <v>0</v>
      </c>
    </row>
    <row r="1817" spans="1:13" x14ac:dyDescent="0.25">
      <c r="A1817" t="s">
        <v>613</v>
      </c>
      <c r="B1817" s="3">
        <v>23</v>
      </c>
      <c r="C1817" s="3">
        <v>20</v>
      </c>
      <c r="D1817" s="3" t="s">
        <v>632</v>
      </c>
      <c r="E1817" s="4">
        <v>15.33</v>
      </c>
      <c r="F1817" s="4">
        <v>20.5</v>
      </c>
      <c r="G1817" s="4">
        <v>0</v>
      </c>
      <c r="H1817" s="4">
        <v>0</v>
      </c>
      <c r="I1817" s="4">
        <v>11</v>
      </c>
      <c r="J1817" s="4">
        <v>0</v>
      </c>
      <c r="K1817" s="4"/>
      <c r="L1817" s="4"/>
      <c r="M1817" s="5"/>
    </row>
    <row r="1818" spans="1:13" x14ac:dyDescent="0.25">
      <c r="A1818" t="s">
        <v>1219</v>
      </c>
      <c r="B1818" s="3">
        <v>42</v>
      </c>
      <c r="C1818" s="3">
        <v>20</v>
      </c>
      <c r="D1818" s="3" t="s">
        <v>1238</v>
      </c>
      <c r="E1818" s="4">
        <v>15.86</v>
      </c>
      <c r="F1818" s="4">
        <v>19.87</v>
      </c>
      <c r="G1818" s="4">
        <v>0</v>
      </c>
      <c r="H1818" s="4">
        <v>3</v>
      </c>
      <c r="I1818" s="4">
        <v>11</v>
      </c>
      <c r="J1818" s="4">
        <v>0</v>
      </c>
      <c r="K1818" s="4">
        <f>AVERAGE(J1818:J1819)</f>
        <v>0</v>
      </c>
      <c r="L1818" s="4">
        <f>AVEDEV(J1818:J1819)</f>
        <v>0</v>
      </c>
      <c r="M1818" s="5">
        <f>IF(K1818=0,0,L1818/K1818)</f>
        <v>0</v>
      </c>
    </row>
    <row r="1819" spans="1:13" x14ac:dyDescent="0.25">
      <c r="A1819" t="s">
        <v>1219</v>
      </c>
      <c r="B1819" s="3">
        <v>43</v>
      </c>
      <c r="C1819" s="3">
        <v>20</v>
      </c>
      <c r="D1819" s="3" t="s">
        <v>1238</v>
      </c>
      <c r="E1819" s="4">
        <v>16.78</v>
      </c>
      <c r="F1819" s="4">
        <v>19.87</v>
      </c>
      <c r="G1819" s="4">
        <v>0</v>
      </c>
      <c r="H1819" s="4">
        <v>5</v>
      </c>
      <c r="I1819" s="4">
        <v>11</v>
      </c>
      <c r="J1819" s="4">
        <v>0</v>
      </c>
      <c r="K1819" s="4"/>
      <c r="L1819" s="4"/>
      <c r="M1819" s="5"/>
    </row>
    <row r="1820" spans="1:13" x14ac:dyDescent="0.25">
      <c r="A1820" t="s">
        <v>4</v>
      </c>
      <c r="B1820" s="3">
        <v>14</v>
      </c>
      <c r="C1820" s="3">
        <v>48</v>
      </c>
      <c r="D1820" s="3" t="s">
        <v>448</v>
      </c>
      <c r="E1820" s="4">
        <v>14.52</v>
      </c>
      <c r="F1820" s="4">
        <v>19.13</v>
      </c>
      <c r="G1820" s="4">
        <v>0</v>
      </c>
      <c r="H1820" s="4">
        <v>7</v>
      </c>
      <c r="I1820" s="4">
        <v>9</v>
      </c>
      <c r="J1820" s="4">
        <v>0</v>
      </c>
      <c r="K1820" s="4">
        <f>AVERAGE(J1820:J1821)</f>
        <v>0</v>
      </c>
      <c r="L1820" s="4">
        <f>AVEDEV(J1820:J1821)</f>
        <v>0</v>
      </c>
      <c r="M1820" s="5">
        <f>IF(K1820=0,0,L1820/K1820)</f>
        <v>0</v>
      </c>
    </row>
    <row r="1821" spans="1:13" x14ac:dyDescent="0.25">
      <c r="A1821" t="s">
        <v>4</v>
      </c>
      <c r="B1821" s="3">
        <v>15</v>
      </c>
      <c r="C1821" s="3">
        <v>48</v>
      </c>
      <c r="D1821" s="3" t="s">
        <v>448</v>
      </c>
      <c r="E1821" s="4">
        <v>17.57</v>
      </c>
      <c r="F1821" s="4">
        <v>19.13</v>
      </c>
      <c r="G1821" s="4">
        <v>0</v>
      </c>
      <c r="H1821" s="4">
        <v>8</v>
      </c>
      <c r="I1821" s="4">
        <v>9</v>
      </c>
      <c r="J1821" s="4">
        <v>0</v>
      </c>
      <c r="K1821" s="4"/>
      <c r="L1821" s="4"/>
      <c r="M1821" s="5"/>
    </row>
    <row r="1822" spans="1:13" x14ac:dyDescent="0.25">
      <c r="A1822" t="s">
        <v>613</v>
      </c>
      <c r="B1822" s="3">
        <v>34</v>
      </c>
      <c r="C1822" s="3">
        <v>48</v>
      </c>
      <c r="D1822" s="3" t="s">
        <v>1056</v>
      </c>
      <c r="E1822" s="4">
        <v>24.76</v>
      </c>
      <c r="F1822" s="4">
        <v>20.5</v>
      </c>
      <c r="G1822" s="4">
        <v>4.26</v>
      </c>
      <c r="H1822" s="4">
        <v>20</v>
      </c>
      <c r="I1822" s="4">
        <v>11</v>
      </c>
      <c r="J1822" s="4">
        <v>9</v>
      </c>
      <c r="K1822" s="4">
        <f>AVERAGE(J1822:J1823)</f>
        <v>8.5</v>
      </c>
      <c r="L1822" s="4">
        <f>AVEDEV(J1822:J1823)</f>
        <v>0.5</v>
      </c>
      <c r="M1822" s="5">
        <f>IF(K1822=0,0,L1822/K1822)</f>
        <v>5.8823529411764705E-2</v>
      </c>
    </row>
    <row r="1823" spans="1:13" x14ac:dyDescent="0.25">
      <c r="A1823" t="s">
        <v>613</v>
      </c>
      <c r="B1823" s="3">
        <v>35</v>
      </c>
      <c r="C1823" s="3">
        <v>48</v>
      </c>
      <c r="D1823" s="3" t="s">
        <v>1056</v>
      </c>
      <c r="E1823" s="4">
        <v>24.74</v>
      </c>
      <c r="F1823" s="4">
        <v>20.5</v>
      </c>
      <c r="G1823" s="4">
        <v>4.24</v>
      </c>
      <c r="H1823" s="4">
        <v>19</v>
      </c>
      <c r="I1823" s="4">
        <v>11</v>
      </c>
      <c r="J1823" s="4">
        <v>8</v>
      </c>
      <c r="K1823" s="4"/>
      <c r="L1823" s="4"/>
      <c r="M1823" s="5"/>
    </row>
    <row r="1824" spans="1:13" x14ac:dyDescent="0.25">
      <c r="A1824" t="s">
        <v>1219</v>
      </c>
      <c r="B1824" s="3">
        <v>54</v>
      </c>
      <c r="C1824" s="3">
        <v>48</v>
      </c>
      <c r="D1824" s="3" t="s">
        <v>1662</v>
      </c>
      <c r="E1824" s="4">
        <v>23.8</v>
      </c>
      <c r="F1824" s="4">
        <v>19.87</v>
      </c>
      <c r="G1824" s="4">
        <v>3.93</v>
      </c>
      <c r="H1824" s="4">
        <v>19</v>
      </c>
      <c r="I1824" s="4">
        <v>11</v>
      </c>
      <c r="J1824" s="4">
        <v>8</v>
      </c>
      <c r="K1824" s="4">
        <f>AVERAGE(J1824:J1825)</f>
        <v>4</v>
      </c>
      <c r="L1824" s="4">
        <f>AVEDEV(J1824:J1825)</f>
        <v>4</v>
      </c>
      <c r="M1824" s="5">
        <f>IF(K1824=0,0,L1824/K1824)</f>
        <v>1</v>
      </c>
    </row>
    <row r="1825" spans="1:13" x14ac:dyDescent="0.25">
      <c r="A1825" t="s">
        <v>1219</v>
      </c>
      <c r="B1825" s="3">
        <v>55</v>
      </c>
      <c r="C1825" s="3">
        <v>48</v>
      </c>
      <c r="D1825" s="3" t="s">
        <v>1662</v>
      </c>
      <c r="E1825" s="4">
        <v>19.649999999999999</v>
      </c>
      <c r="F1825" s="4">
        <v>19.87</v>
      </c>
      <c r="G1825" s="4">
        <v>0</v>
      </c>
      <c r="H1825" s="4">
        <v>11</v>
      </c>
      <c r="I1825" s="4">
        <v>11</v>
      </c>
      <c r="J1825" s="4">
        <v>0</v>
      </c>
      <c r="K1825" s="4"/>
      <c r="L1825" s="4"/>
      <c r="M1825" s="5"/>
    </row>
    <row r="1826" spans="1:13" x14ac:dyDescent="0.25">
      <c r="A1826" t="s">
        <v>4</v>
      </c>
      <c r="B1826" s="3">
        <v>18</v>
      </c>
      <c r="C1826" s="3">
        <v>7</v>
      </c>
      <c r="D1826" s="3" t="s">
        <v>539</v>
      </c>
      <c r="E1826" s="4">
        <v>13.61</v>
      </c>
      <c r="F1826" s="4">
        <v>19.13</v>
      </c>
      <c r="G1826" s="4">
        <v>0</v>
      </c>
      <c r="H1826" s="4">
        <v>0</v>
      </c>
      <c r="I1826" s="4">
        <v>9</v>
      </c>
      <c r="J1826" s="4">
        <v>0</v>
      </c>
      <c r="K1826" s="4">
        <f>AVERAGE(J1826:J1827)</f>
        <v>0</v>
      </c>
      <c r="L1826" s="4">
        <f>AVEDEV(J1826:J1827)</f>
        <v>0</v>
      </c>
      <c r="M1826" s="5">
        <f>IF(K1826=0,0,L1826/K1826)</f>
        <v>0</v>
      </c>
    </row>
    <row r="1827" spans="1:13" x14ac:dyDescent="0.25">
      <c r="A1827" t="s">
        <v>4</v>
      </c>
      <c r="B1827" s="3">
        <v>19</v>
      </c>
      <c r="C1827" s="3">
        <v>7</v>
      </c>
      <c r="D1827" s="3" t="s">
        <v>539</v>
      </c>
      <c r="E1827" s="4">
        <v>9.9499999999999993</v>
      </c>
      <c r="F1827" s="4">
        <v>19.13</v>
      </c>
      <c r="G1827" s="4">
        <v>0</v>
      </c>
      <c r="H1827" s="4">
        <v>0</v>
      </c>
      <c r="I1827" s="4">
        <v>9</v>
      </c>
      <c r="J1827" s="4">
        <v>0</v>
      </c>
      <c r="K1827" s="4"/>
      <c r="L1827" s="4"/>
      <c r="M1827" s="5"/>
    </row>
    <row r="1828" spans="1:13" x14ac:dyDescent="0.25">
      <c r="A1828" t="s">
        <v>613</v>
      </c>
      <c r="B1828" s="3">
        <v>38</v>
      </c>
      <c r="C1828" s="3">
        <v>7</v>
      </c>
      <c r="D1828" s="3" t="s">
        <v>1147</v>
      </c>
      <c r="E1828" s="4">
        <v>13.61</v>
      </c>
      <c r="F1828" s="4">
        <v>20.5</v>
      </c>
      <c r="G1828" s="4">
        <v>0</v>
      </c>
      <c r="H1828" s="4">
        <v>0</v>
      </c>
      <c r="I1828" s="4">
        <v>11</v>
      </c>
      <c r="J1828" s="4">
        <v>0</v>
      </c>
      <c r="K1828" s="4">
        <f>AVERAGE(J1828:J1829)</f>
        <v>0</v>
      </c>
      <c r="L1828" s="4">
        <f>AVEDEV(J1828:J1829)</f>
        <v>0</v>
      </c>
      <c r="M1828" s="5">
        <f>IF(K1828=0,0,L1828/K1828)</f>
        <v>0</v>
      </c>
    </row>
    <row r="1829" spans="1:13" x14ac:dyDescent="0.25">
      <c r="A1829" t="s">
        <v>613</v>
      </c>
      <c r="B1829" s="3">
        <v>39</v>
      </c>
      <c r="C1829" s="3">
        <v>7</v>
      </c>
      <c r="D1829" s="3" t="s">
        <v>1147</v>
      </c>
      <c r="E1829" s="4">
        <v>12.05</v>
      </c>
      <c r="F1829" s="4">
        <v>20.5</v>
      </c>
      <c r="G1829" s="4">
        <v>0</v>
      </c>
      <c r="H1829" s="4">
        <v>0</v>
      </c>
      <c r="I1829" s="4">
        <v>11</v>
      </c>
      <c r="J1829" s="4">
        <v>0</v>
      </c>
      <c r="K1829" s="4"/>
      <c r="L1829" s="4"/>
      <c r="M1829" s="5"/>
    </row>
    <row r="1830" spans="1:13" x14ac:dyDescent="0.25">
      <c r="A1830" t="s">
        <v>1219</v>
      </c>
      <c r="B1830" s="3">
        <v>58</v>
      </c>
      <c r="C1830" s="3">
        <v>7</v>
      </c>
      <c r="D1830" s="3" t="s">
        <v>1753</v>
      </c>
      <c r="E1830" s="4">
        <v>17.12</v>
      </c>
      <c r="F1830" s="4">
        <v>19.87</v>
      </c>
      <c r="G1830" s="4">
        <v>0</v>
      </c>
      <c r="H1830" s="4">
        <v>7</v>
      </c>
      <c r="I1830" s="4">
        <v>11</v>
      </c>
      <c r="J1830" s="4">
        <v>0</v>
      </c>
      <c r="K1830" s="4">
        <f>AVERAGE(J1830:J1831)</f>
        <v>0</v>
      </c>
      <c r="L1830" s="4">
        <f>AVEDEV(J1830:J1831)</f>
        <v>0</v>
      </c>
      <c r="M1830" s="5">
        <f>IF(K1830=0,0,L1830/K1830)</f>
        <v>0</v>
      </c>
    </row>
    <row r="1831" spans="1:13" x14ac:dyDescent="0.25">
      <c r="A1831" t="s">
        <v>1219</v>
      </c>
      <c r="B1831" s="3">
        <v>59</v>
      </c>
      <c r="C1831" s="3">
        <v>7</v>
      </c>
      <c r="D1831" s="3" t="s">
        <v>1753</v>
      </c>
      <c r="E1831" s="4">
        <v>19.38</v>
      </c>
      <c r="F1831" s="4">
        <v>19.87</v>
      </c>
      <c r="G1831" s="4">
        <v>0</v>
      </c>
      <c r="H1831" s="4">
        <v>10</v>
      </c>
      <c r="I1831" s="4">
        <v>11</v>
      </c>
      <c r="J1831" s="4">
        <v>0</v>
      </c>
      <c r="K1831" s="4"/>
      <c r="L1831" s="4"/>
      <c r="M1831" s="5"/>
    </row>
    <row r="1832" spans="1:13" x14ac:dyDescent="0.25">
      <c r="A1832" t="s">
        <v>4</v>
      </c>
      <c r="B1832" s="3">
        <v>16</v>
      </c>
      <c r="C1832" s="3">
        <v>28</v>
      </c>
      <c r="D1832" s="3" t="s">
        <v>494</v>
      </c>
      <c r="E1832" s="4">
        <v>15.25</v>
      </c>
      <c r="F1832" s="4">
        <v>19.13</v>
      </c>
      <c r="G1832" s="4">
        <v>0</v>
      </c>
      <c r="H1832" s="4">
        <v>4</v>
      </c>
      <c r="I1832" s="4">
        <v>9</v>
      </c>
      <c r="J1832" s="4">
        <v>0</v>
      </c>
      <c r="K1832" s="4">
        <f>AVERAGE(J1832:J1833)</f>
        <v>0</v>
      </c>
      <c r="L1832" s="4">
        <f>AVEDEV(J1832:J1833)</f>
        <v>0</v>
      </c>
      <c r="M1832" s="5">
        <f>IF(K1832=0,0,L1832/K1832)</f>
        <v>0</v>
      </c>
    </row>
    <row r="1833" spans="1:13" x14ac:dyDescent="0.25">
      <c r="A1833" t="s">
        <v>4</v>
      </c>
      <c r="B1833" s="3">
        <v>17</v>
      </c>
      <c r="C1833" s="3">
        <v>28</v>
      </c>
      <c r="D1833" s="3" t="s">
        <v>494</v>
      </c>
      <c r="E1833" s="4">
        <v>16.48</v>
      </c>
      <c r="F1833" s="4">
        <v>19.13</v>
      </c>
      <c r="G1833" s="4">
        <v>0</v>
      </c>
      <c r="H1833" s="4">
        <v>5</v>
      </c>
      <c r="I1833" s="4">
        <v>9</v>
      </c>
      <c r="J1833" s="4">
        <v>0</v>
      </c>
      <c r="K1833" s="4"/>
      <c r="L1833" s="4"/>
      <c r="M1833" s="5"/>
    </row>
    <row r="1834" spans="1:13" x14ac:dyDescent="0.25">
      <c r="A1834" t="s">
        <v>613</v>
      </c>
      <c r="B1834" s="3">
        <v>36</v>
      </c>
      <c r="C1834" s="3">
        <v>28</v>
      </c>
      <c r="D1834" s="3" t="s">
        <v>1102</v>
      </c>
      <c r="E1834" s="4">
        <v>23</v>
      </c>
      <c r="F1834" s="4">
        <v>20.5</v>
      </c>
      <c r="G1834" s="4">
        <v>2.5</v>
      </c>
      <c r="H1834" s="4">
        <v>11</v>
      </c>
      <c r="I1834" s="4">
        <v>11</v>
      </c>
      <c r="J1834" s="4">
        <v>0</v>
      </c>
      <c r="K1834" s="4">
        <f>AVERAGE(J1834:J1835)</f>
        <v>0</v>
      </c>
      <c r="L1834" s="4">
        <f>AVEDEV(J1834:J1835)</f>
        <v>0</v>
      </c>
      <c r="M1834" s="5">
        <f>IF(K1834=0,0,L1834/K1834)</f>
        <v>0</v>
      </c>
    </row>
    <row r="1835" spans="1:13" x14ac:dyDescent="0.25">
      <c r="A1835" t="s">
        <v>613</v>
      </c>
      <c r="B1835" s="3">
        <v>37</v>
      </c>
      <c r="C1835" s="3">
        <v>28</v>
      </c>
      <c r="D1835" s="3" t="s">
        <v>1102</v>
      </c>
      <c r="E1835" s="4">
        <v>17.91</v>
      </c>
      <c r="F1835" s="4">
        <v>20.5</v>
      </c>
      <c r="G1835" s="4">
        <v>0</v>
      </c>
      <c r="H1835" s="4">
        <v>7</v>
      </c>
      <c r="I1835" s="4">
        <v>11</v>
      </c>
      <c r="J1835" s="4">
        <v>0</v>
      </c>
      <c r="K1835" s="4"/>
      <c r="L1835" s="4"/>
      <c r="M1835" s="5"/>
    </row>
    <row r="1836" spans="1:13" x14ac:dyDescent="0.25">
      <c r="A1836" t="s">
        <v>1219</v>
      </c>
      <c r="B1836" s="3">
        <v>56</v>
      </c>
      <c r="C1836" s="3">
        <v>28</v>
      </c>
      <c r="D1836" s="3" t="s">
        <v>1708</v>
      </c>
      <c r="E1836" s="4">
        <v>17.649999999999999</v>
      </c>
      <c r="F1836" s="4">
        <v>19.87</v>
      </c>
      <c r="G1836" s="4">
        <v>0</v>
      </c>
      <c r="H1836" s="4">
        <v>11</v>
      </c>
      <c r="I1836" s="4">
        <v>11</v>
      </c>
      <c r="J1836" s="4">
        <v>0</v>
      </c>
      <c r="K1836" s="4">
        <f>AVERAGE(J1836:J1837)</f>
        <v>4</v>
      </c>
      <c r="L1836" s="4">
        <f>AVEDEV(J1836:J1837)</f>
        <v>4</v>
      </c>
      <c r="M1836" s="5">
        <f>IF(K1836=0,0,L1836/K1836)</f>
        <v>1</v>
      </c>
    </row>
    <row r="1837" spans="1:13" x14ac:dyDescent="0.25">
      <c r="A1837" t="s">
        <v>1219</v>
      </c>
      <c r="B1837" s="3">
        <v>57</v>
      </c>
      <c r="C1837" s="3">
        <v>28</v>
      </c>
      <c r="D1837" s="3" t="s">
        <v>1708</v>
      </c>
      <c r="E1837" s="4">
        <v>25.44</v>
      </c>
      <c r="F1837" s="4">
        <v>19.87</v>
      </c>
      <c r="G1837" s="4">
        <v>5.57</v>
      </c>
      <c r="H1837" s="4">
        <v>19</v>
      </c>
      <c r="I1837" s="4">
        <v>11</v>
      </c>
      <c r="J1837" s="4">
        <v>8</v>
      </c>
      <c r="K1837" s="4"/>
      <c r="L1837" s="4"/>
      <c r="M1837" s="5"/>
    </row>
    <row r="1838" spans="1:13" x14ac:dyDescent="0.25">
      <c r="A1838" t="s">
        <v>4</v>
      </c>
      <c r="B1838" s="3">
        <v>12</v>
      </c>
      <c r="C1838" s="3">
        <v>52</v>
      </c>
      <c r="D1838" s="3" t="s">
        <v>386</v>
      </c>
      <c r="E1838" s="4">
        <v>15.4</v>
      </c>
      <c r="F1838" s="4">
        <v>19.13</v>
      </c>
      <c r="G1838" s="4">
        <v>0</v>
      </c>
      <c r="H1838" s="4">
        <v>3</v>
      </c>
      <c r="I1838" s="4">
        <v>9</v>
      </c>
      <c r="J1838" s="4">
        <v>0</v>
      </c>
      <c r="K1838" s="4">
        <f>AVERAGE(J1838:J1839)</f>
        <v>0</v>
      </c>
      <c r="L1838" s="4">
        <f>AVEDEV(J1838:J1839)</f>
        <v>0</v>
      </c>
      <c r="M1838" s="5">
        <f>IF(K1838=0,0,L1838/K1838)</f>
        <v>0</v>
      </c>
    </row>
    <row r="1839" spans="1:13" x14ac:dyDescent="0.25">
      <c r="A1839" t="s">
        <v>4</v>
      </c>
      <c r="B1839" s="3">
        <v>13</v>
      </c>
      <c r="C1839" s="3">
        <v>52</v>
      </c>
      <c r="D1839" s="3" t="s">
        <v>386</v>
      </c>
      <c r="E1839" s="4">
        <v>18.04</v>
      </c>
      <c r="F1839" s="4">
        <v>19.13</v>
      </c>
      <c r="G1839" s="4">
        <v>0</v>
      </c>
      <c r="H1839" s="4">
        <v>7</v>
      </c>
      <c r="I1839" s="4">
        <v>9</v>
      </c>
      <c r="J1839" s="4">
        <v>0</v>
      </c>
      <c r="K1839" s="4"/>
      <c r="L1839" s="4"/>
      <c r="M1839" s="5"/>
    </row>
    <row r="1840" spans="1:13" x14ac:dyDescent="0.25">
      <c r="A1840" t="s">
        <v>613</v>
      </c>
      <c r="B1840" s="3">
        <v>32</v>
      </c>
      <c r="C1840" s="3">
        <v>52</v>
      </c>
      <c r="D1840" s="3" t="s">
        <v>994</v>
      </c>
      <c r="E1840" s="4">
        <v>17.440000000000001</v>
      </c>
      <c r="F1840" s="4">
        <v>20.5</v>
      </c>
      <c r="G1840" s="4">
        <v>0</v>
      </c>
      <c r="H1840" s="4">
        <v>7</v>
      </c>
      <c r="I1840" s="4">
        <v>11</v>
      </c>
      <c r="J1840" s="4">
        <v>0</v>
      </c>
      <c r="K1840" s="4">
        <f>AVERAGE(J1840:J1841)</f>
        <v>0</v>
      </c>
      <c r="L1840" s="4">
        <f>AVEDEV(J1840:J1841)</f>
        <v>0</v>
      </c>
      <c r="M1840" s="5">
        <f>IF(K1840=0,0,L1840/K1840)</f>
        <v>0</v>
      </c>
    </row>
    <row r="1841" spans="1:13" x14ac:dyDescent="0.25">
      <c r="A1841" t="s">
        <v>613</v>
      </c>
      <c r="B1841" s="3">
        <v>33</v>
      </c>
      <c r="C1841" s="3">
        <v>52</v>
      </c>
      <c r="D1841" s="3" t="s">
        <v>994</v>
      </c>
      <c r="E1841" s="4">
        <v>15.32</v>
      </c>
      <c r="F1841" s="4">
        <v>20.5</v>
      </c>
      <c r="G1841" s="4">
        <v>0</v>
      </c>
      <c r="H1841" s="4">
        <v>4</v>
      </c>
      <c r="I1841" s="4">
        <v>11</v>
      </c>
      <c r="J1841" s="4">
        <v>0</v>
      </c>
      <c r="K1841" s="4"/>
      <c r="L1841" s="4"/>
      <c r="M1841" s="5"/>
    </row>
    <row r="1842" spans="1:13" x14ac:dyDescent="0.25">
      <c r="A1842" t="s">
        <v>1219</v>
      </c>
      <c r="B1842" s="3">
        <v>52</v>
      </c>
      <c r="C1842" s="3">
        <v>52</v>
      </c>
      <c r="D1842" s="3" t="s">
        <v>1600</v>
      </c>
      <c r="E1842" s="4">
        <v>17.260000000000002</v>
      </c>
      <c r="F1842" s="4">
        <v>19.87</v>
      </c>
      <c r="G1842" s="4">
        <v>0</v>
      </c>
      <c r="H1842" s="4">
        <v>7</v>
      </c>
      <c r="I1842" s="4">
        <v>11</v>
      </c>
      <c r="J1842" s="4">
        <v>0</v>
      </c>
      <c r="K1842" s="4">
        <f>AVERAGE(J1842:J1843)</f>
        <v>0</v>
      </c>
      <c r="L1842" s="4">
        <f>AVEDEV(J1842:J1843)</f>
        <v>0</v>
      </c>
      <c r="M1842" s="5">
        <f>IF(K1842=0,0,L1842/K1842)</f>
        <v>0</v>
      </c>
    </row>
    <row r="1843" spans="1:13" x14ac:dyDescent="0.25">
      <c r="A1843" t="s">
        <v>1219</v>
      </c>
      <c r="B1843" s="3">
        <v>53</v>
      </c>
      <c r="C1843" s="3">
        <v>52</v>
      </c>
      <c r="D1843" s="3" t="s">
        <v>1600</v>
      </c>
      <c r="E1843" s="4">
        <v>16.16</v>
      </c>
      <c r="F1843" s="4">
        <v>19.87</v>
      </c>
      <c r="G1843" s="4">
        <v>0</v>
      </c>
      <c r="H1843" s="4">
        <v>9</v>
      </c>
      <c r="I1843" s="4">
        <v>11</v>
      </c>
      <c r="J1843" s="4">
        <v>0</v>
      </c>
      <c r="K1843" s="4"/>
      <c r="L1843" s="4"/>
      <c r="M1843" s="5"/>
    </row>
    <row r="1844" spans="1:13" x14ac:dyDescent="0.25">
      <c r="A1844" t="s">
        <v>4</v>
      </c>
      <c r="B1844" s="3">
        <v>12</v>
      </c>
      <c r="C1844" s="3">
        <v>57</v>
      </c>
      <c r="D1844" s="3" t="s">
        <v>391</v>
      </c>
      <c r="E1844" s="4">
        <v>16.5</v>
      </c>
      <c r="F1844" s="4">
        <v>19.13</v>
      </c>
      <c r="G1844" s="4">
        <v>0</v>
      </c>
      <c r="H1844" s="4">
        <v>7</v>
      </c>
      <c r="I1844" s="4">
        <v>9</v>
      </c>
      <c r="J1844" s="4">
        <v>0</v>
      </c>
      <c r="K1844" s="4">
        <f>AVERAGE(J1844:J1845)</f>
        <v>0</v>
      </c>
      <c r="L1844" s="4">
        <f>AVEDEV(J1844:J1845)</f>
        <v>0</v>
      </c>
      <c r="M1844" s="5">
        <f>IF(K1844=0,0,L1844/K1844)</f>
        <v>0</v>
      </c>
    </row>
    <row r="1845" spans="1:13" x14ac:dyDescent="0.25">
      <c r="A1845" t="s">
        <v>4</v>
      </c>
      <c r="B1845" s="3">
        <v>13</v>
      </c>
      <c r="C1845" s="3">
        <v>57</v>
      </c>
      <c r="D1845" s="3" t="s">
        <v>391</v>
      </c>
      <c r="E1845" s="4">
        <v>17.55</v>
      </c>
      <c r="F1845" s="4">
        <v>19.13</v>
      </c>
      <c r="G1845" s="4">
        <v>0</v>
      </c>
      <c r="H1845" s="4">
        <v>5</v>
      </c>
      <c r="I1845" s="4">
        <v>9</v>
      </c>
      <c r="J1845" s="4">
        <v>0</v>
      </c>
      <c r="K1845" s="4"/>
      <c r="L1845" s="4"/>
      <c r="M1845" s="5"/>
    </row>
    <row r="1846" spans="1:13" x14ac:dyDescent="0.25">
      <c r="A1846" t="s">
        <v>613</v>
      </c>
      <c r="B1846" s="3">
        <v>32</v>
      </c>
      <c r="C1846" s="3">
        <v>57</v>
      </c>
      <c r="D1846" s="3" t="s">
        <v>999</v>
      </c>
      <c r="E1846" s="4">
        <v>22.04</v>
      </c>
      <c r="F1846" s="4">
        <v>20.5</v>
      </c>
      <c r="G1846" s="4">
        <v>1.54</v>
      </c>
      <c r="H1846" s="4">
        <v>15</v>
      </c>
      <c r="I1846" s="4">
        <v>11</v>
      </c>
      <c r="J1846" s="4">
        <v>4</v>
      </c>
      <c r="K1846" s="4">
        <f>AVERAGE(J1846:J1847)</f>
        <v>2</v>
      </c>
      <c r="L1846" s="4">
        <f>AVEDEV(J1846:J1847)</f>
        <v>2</v>
      </c>
      <c r="M1846" s="5">
        <f>IF(K1846=0,0,L1846/K1846)</f>
        <v>1</v>
      </c>
    </row>
    <row r="1847" spans="1:13" x14ac:dyDescent="0.25">
      <c r="A1847" t="s">
        <v>613</v>
      </c>
      <c r="B1847" s="3">
        <v>33</v>
      </c>
      <c r="C1847" s="3">
        <v>57</v>
      </c>
      <c r="D1847" s="3" t="s">
        <v>999</v>
      </c>
      <c r="E1847" s="4">
        <v>19.760000000000002</v>
      </c>
      <c r="F1847" s="4">
        <v>20.5</v>
      </c>
      <c r="G1847" s="4">
        <v>0</v>
      </c>
      <c r="H1847" s="4">
        <v>9</v>
      </c>
      <c r="I1847" s="4">
        <v>11</v>
      </c>
      <c r="J1847" s="4">
        <v>0</v>
      </c>
      <c r="K1847" s="4"/>
      <c r="L1847" s="4"/>
      <c r="M1847" s="5"/>
    </row>
    <row r="1848" spans="1:13" x14ac:dyDescent="0.25">
      <c r="A1848" t="s">
        <v>1219</v>
      </c>
      <c r="B1848" s="3">
        <v>52</v>
      </c>
      <c r="C1848" s="3">
        <v>57</v>
      </c>
      <c r="D1848" s="3" t="s">
        <v>1605</v>
      </c>
      <c r="E1848" s="4">
        <v>34.520000000000003</v>
      </c>
      <c r="F1848" s="4">
        <v>19.87</v>
      </c>
      <c r="G1848" s="4">
        <v>14.65</v>
      </c>
      <c r="H1848" s="4">
        <v>31</v>
      </c>
      <c r="I1848" s="4">
        <v>11</v>
      </c>
      <c r="J1848" s="4">
        <v>20</v>
      </c>
      <c r="K1848" s="4">
        <f>AVERAGE(J1848:J1849)</f>
        <v>13.5</v>
      </c>
      <c r="L1848" s="4">
        <f>AVEDEV(J1848:J1849)</f>
        <v>6.5</v>
      </c>
      <c r="M1848" s="5">
        <f>IF(K1848=0,0,L1848/K1848)</f>
        <v>0.48148148148148145</v>
      </c>
    </row>
    <row r="1849" spans="1:13" x14ac:dyDescent="0.25">
      <c r="A1849" t="s">
        <v>1219</v>
      </c>
      <c r="B1849" s="3">
        <v>53</v>
      </c>
      <c r="C1849" s="3">
        <v>57</v>
      </c>
      <c r="D1849" s="3" t="s">
        <v>1605</v>
      </c>
      <c r="E1849" s="4">
        <v>22.07</v>
      </c>
      <c r="F1849" s="4">
        <v>19.87</v>
      </c>
      <c r="G1849" s="4">
        <v>2.2000000000000002</v>
      </c>
      <c r="H1849" s="4">
        <v>18</v>
      </c>
      <c r="I1849" s="4">
        <v>11</v>
      </c>
      <c r="J1849" s="4">
        <v>7</v>
      </c>
      <c r="K1849" s="4"/>
      <c r="L1849" s="4"/>
      <c r="M1849" s="5"/>
    </row>
    <row r="1850" spans="1:13" x14ac:dyDescent="0.25">
      <c r="A1850" t="s">
        <v>4</v>
      </c>
      <c r="B1850" s="3">
        <v>6</v>
      </c>
      <c r="C1850" s="3">
        <v>57</v>
      </c>
      <c r="D1850" s="3" t="s">
        <v>193</v>
      </c>
      <c r="E1850" s="4">
        <v>18.38</v>
      </c>
      <c r="F1850" s="4">
        <v>19.13</v>
      </c>
      <c r="G1850" s="4">
        <v>0</v>
      </c>
      <c r="H1850" s="4">
        <v>9</v>
      </c>
      <c r="I1850" s="4">
        <v>9</v>
      </c>
      <c r="J1850" s="4">
        <v>0</v>
      </c>
      <c r="K1850" s="4">
        <f>AVERAGE(J1850:J1851)</f>
        <v>0</v>
      </c>
      <c r="L1850" s="4">
        <f>AVEDEV(J1850:J1851)</f>
        <v>0</v>
      </c>
      <c r="M1850" s="5">
        <f>IF(K1850=0,0,L1850/K1850)</f>
        <v>0</v>
      </c>
    </row>
    <row r="1851" spans="1:13" x14ac:dyDescent="0.25">
      <c r="A1851" t="s">
        <v>4</v>
      </c>
      <c r="B1851" s="3">
        <v>7</v>
      </c>
      <c r="C1851" s="3">
        <v>57</v>
      </c>
      <c r="D1851" s="3" t="s">
        <v>193</v>
      </c>
      <c r="E1851" s="4">
        <v>16.03</v>
      </c>
      <c r="F1851" s="4">
        <v>19.13</v>
      </c>
      <c r="G1851" s="4">
        <v>0</v>
      </c>
      <c r="H1851" s="4">
        <v>3</v>
      </c>
      <c r="I1851" s="4">
        <v>9</v>
      </c>
      <c r="J1851" s="4">
        <v>0</v>
      </c>
      <c r="K1851" s="4"/>
      <c r="L1851" s="4"/>
      <c r="M1851" s="5"/>
    </row>
    <row r="1852" spans="1:13" x14ac:dyDescent="0.25">
      <c r="A1852" t="s">
        <v>613</v>
      </c>
      <c r="B1852" s="3">
        <v>26</v>
      </c>
      <c r="C1852" s="3">
        <v>57</v>
      </c>
      <c r="D1852" s="3" t="s">
        <v>801</v>
      </c>
      <c r="E1852" s="4">
        <v>19.079999999999998</v>
      </c>
      <c r="F1852" s="4">
        <v>20.5</v>
      </c>
      <c r="G1852" s="4">
        <v>0</v>
      </c>
      <c r="H1852" s="4">
        <v>13</v>
      </c>
      <c r="I1852" s="4">
        <v>11</v>
      </c>
      <c r="J1852" s="4">
        <v>2</v>
      </c>
      <c r="K1852" s="4">
        <f>AVERAGE(J1852:J1853)</f>
        <v>1</v>
      </c>
      <c r="L1852" s="4">
        <f>AVEDEV(J1852:J1853)</f>
        <v>1</v>
      </c>
      <c r="M1852" s="5">
        <f>IF(K1852=0,0,L1852/K1852)</f>
        <v>1</v>
      </c>
    </row>
    <row r="1853" spans="1:13" x14ac:dyDescent="0.25">
      <c r="A1853" t="s">
        <v>613</v>
      </c>
      <c r="B1853" s="3">
        <v>27</v>
      </c>
      <c r="C1853" s="3">
        <v>57</v>
      </c>
      <c r="D1853" s="3" t="s">
        <v>801</v>
      </c>
      <c r="E1853" s="4">
        <v>19.55</v>
      </c>
      <c r="F1853" s="4">
        <v>20.5</v>
      </c>
      <c r="G1853" s="4">
        <v>0</v>
      </c>
      <c r="H1853" s="4">
        <v>11</v>
      </c>
      <c r="I1853" s="4">
        <v>11</v>
      </c>
      <c r="J1853" s="4">
        <v>0</v>
      </c>
      <c r="K1853" s="4"/>
      <c r="L1853" s="4"/>
      <c r="M1853" s="5"/>
    </row>
    <row r="1854" spans="1:13" x14ac:dyDescent="0.25">
      <c r="A1854" t="s">
        <v>1219</v>
      </c>
      <c r="B1854" s="3">
        <v>46</v>
      </c>
      <c r="C1854" s="3">
        <v>57</v>
      </c>
      <c r="D1854" s="3" t="s">
        <v>1407</v>
      </c>
      <c r="E1854" s="4">
        <v>13.8</v>
      </c>
      <c r="F1854" s="4">
        <v>19.87</v>
      </c>
      <c r="G1854" s="4">
        <v>0</v>
      </c>
      <c r="H1854" s="4">
        <v>0</v>
      </c>
      <c r="I1854" s="4">
        <v>11</v>
      </c>
      <c r="J1854" s="4">
        <v>0</v>
      </c>
      <c r="K1854" s="4">
        <f>AVERAGE(J1854:J1855)</f>
        <v>0</v>
      </c>
      <c r="L1854" s="4">
        <f>AVEDEV(J1854:J1855)</f>
        <v>0</v>
      </c>
      <c r="M1854" s="5">
        <f>IF(K1854=0,0,L1854/K1854)</f>
        <v>0</v>
      </c>
    </row>
    <row r="1855" spans="1:13" x14ac:dyDescent="0.25">
      <c r="A1855" t="s">
        <v>1219</v>
      </c>
      <c r="B1855" s="3">
        <v>47</v>
      </c>
      <c r="C1855" s="3">
        <v>57</v>
      </c>
      <c r="D1855" s="3" t="s">
        <v>1407</v>
      </c>
      <c r="E1855" s="4">
        <v>13.98</v>
      </c>
      <c r="F1855" s="4">
        <v>19.87</v>
      </c>
      <c r="G1855" s="4">
        <v>0</v>
      </c>
      <c r="H1855" s="4">
        <v>5</v>
      </c>
      <c r="I1855" s="4">
        <v>11</v>
      </c>
      <c r="J1855" s="4">
        <v>0</v>
      </c>
      <c r="K1855" s="4"/>
      <c r="L1855" s="4"/>
      <c r="M1855" s="5"/>
    </row>
    <row r="1856" spans="1:13" x14ac:dyDescent="0.25">
      <c r="A1856" t="s">
        <v>4</v>
      </c>
      <c r="B1856" s="3">
        <v>6</v>
      </c>
      <c r="C1856" s="3">
        <v>55</v>
      </c>
      <c r="D1856" s="3" t="s">
        <v>191</v>
      </c>
      <c r="E1856" s="4">
        <v>22.72</v>
      </c>
      <c r="F1856" s="4">
        <v>19.13</v>
      </c>
      <c r="G1856" s="4">
        <v>3.59</v>
      </c>
      <c r="H1856" s="4">
        <v>15</v>
      </c>
      <c r="I1856" s="4">
        <v>9</v>
      </c>
      <c r="J1856" s="4">
        <v>6</v>
      </c>
      <c r="K1856" s="4">
        <f>AVERAGE(J1856:J1857)</f>
        <v>3</v>
      </c>
      <c r="L1856" s="4">
        <f>AVEDEV(J1856:J1857)</f>
        <v>3</v>
      </c>
      <c r="M1856" s="5">
        <f>IF(K1856=0,0,L1856/K1856)</f>
        <v>1</v>
      </c>
    </row>
    <row r="1857" spans="1:13" x14ac:dyDescent="0.25">
      <c r="A1857" t="s">
        <v>4</v>
      </c>
      <c r="B1857" s="3">
        <v>7</v>
      </c>
      <c r="C1857" s="3">
        <v>55</v>
      </c>
      <c r="D1857" s="3" t="s">
        <v>191</v>
      </c>
      <c r="E1857" s="4">
        <v>18.989999999999998</v>
      </c>
      <c r="F1857" s="4">
        <v>19.13</v>
      </c>
      <c r="G1857" s="4">
        <v>0</v>
      </c>
      <c r="H1857" s="4">
        <v>8</v>
      </c>
      <c r="I1857" s="4">
        <v>9</v>
      </c>
      <c r="J1857" s="4">
        <v>0</v>
      </c>
      <c r="K1857" s="4"/>
      <c r="L1857" s="4"/>
      <c r="M1857" s="5"/>
    </row>
    <row r="1858" spans="1:13" x14ac:dyDescent="0.25">
      <c r="A1858" t="s">
        <v>613</v>
      </c>
      <c r="B1858" s="3">
        <v>26</v>
      </c>
      <c r="C1858" s="3">
        <v>55</v>
      </c>
      <c r="D1858" s="3" t="s">
        <v>799</v>
      </c>
      <c r="E1858" s="4">
        <v>20.92</v>
      </c>
      <c r="F1858" s="4">
        <v>20.5</v>
      </c>
      <c r="G1858" s="4">
        <v>0.42</v>
      </c>
      <c r="H1858" s="4">
        <v>13</v>
      </c>
      <c r="I1858" s="4">
        <v>11</v>
      </c>
      <c r="J1858" s="4">
        <v>2</v>
      </c>
      <c r="K1858" s="4">
        <f>AVERAGE(J1858:J1859)</f>
        <v>1</v>
      </c>
      <c r="L1858" s="4">
        <f>AVEDEV(J1858:J1859)</f>
        <v>1</v>
      </c>
      <c r="M1858" s="5">
        <f>IF(K1858=0,0,L1858/K1858)</f>
        <v>1</v>
      </c>
    </row>
    <row r="1859" spans="1:13" x14ac:dyDescent="0.25">
      <c r="A1859" t="s">
        <v>613</v>
      </c>
      <c r="B1859" s="3">
        <v>27</v>
      </c>
      <c r="C1859" s="3">
        <v>55</v>
      </c>
      <c r="D1859" s="3" t="s">
        <v>799</v>
      </c>
      <c r="E1859" s="4">
        <v>17.059999999999999</v>
      </c>
      <c r="F1859" s="4">
        <v>20.5</v>
      </c>
      <c r="G1859" s="4">
        <v>0</v>
      </c>
      <c r="H1859" s="4">
        <v>7</v>
      </c>
      <c r="I1859" s="4">
        <v>11</v>
      </c>
      <c r="J1859" s="4">
        <v>0</v>
      </c>
      <c r="K1859" s="4"/>
      <c r="L1859" s="4"/>
      <c r="M1859" s="5"/>
    </row>
    <row r="1860" spans="1:13" x14ac:dyDescent="0.25">
      <c r="A1860" t="s">
        <v>1219</v>
      </c>
      <c r="B1860" s="3">
        <v>46</v>
      </c>
      <c r="C1860" s="3">
        <v>55</v>
      </c>
      <c r="D1860" s="3" t="s">
        <v>1405</v>
      </c>
      <c r="E1860" s="4">
        <v>17.260000000000002</v>
      </c>
      <c r="F1860" s="4">
        <v>19.87</v>
      </c>
      <c r="G1860" s="4">
        <v>0</v>
      </c>
      <c r="H1860" s="4">
        <v>8</v>
      </c>
      <c r="I1860" s="4">
        <v>11</v>
      </c>
      <c r="J1860" s="4">
        <v>0</v>
      </c>
      <c r="K1860" s="4">
        <f>AVERAGE(J1860:J1861)</f>
        <v>0</v>
      </c>
      <c r="L1860" s="4">
        <f>AVEDEV(J1860:J1861)</f>
        <v>0</v>
      </c>
      <c r="M1860" s="5">
        <f>IF(K1860=0,0,L1860/K1860)</f>
        <v>0</v>
      </c>
    </row>
    <row r="1861" spans="1:13" x14ac:dyDescent="0.25">
      <c r="A1861" t="s">
        <v>1219</v>
      </c>
      <c r="B1861" s="3">
        <v>47</v>
      </c>
      <c r="C1861" s="3">
        <v>55</v>
      </c>
      <c r="D1861" s="3" t="s">
        <v>1405</v>
      </c>
      <c r="E1861" s="4">
        <v>16.02</v>
      </c>
      <c r="F1861" s="4">
        <v>19.87</v>
      </c>
      <c r="G1861" s="4">
        <v>0</v>
      </c>
      <c r="H1861" s="4">
        <v>6</v>
      </c>
      <c r="I1861" s="4">
        <v>11</v>
      </c>
      <c r="J1861" s="4">
        <v>0</v>
      </c>
      <c r="K1861" s="4"/>
      <c r="L1861" s="4"/>
      <c r="M1861" s="5"/>
    </row>
    <row r="1862" spans="1:13" x14ac:dyDescent="0.25">
      <c r="A1862" t="s">
        <v>4</v>
      </c>
      <c r="B1862" s="3">
        <v>10</v>
      </c>
      <c r="C1862" s="3">
        <v>64</v>
      </c>
      <c r="D1862" s="3" t="s">
        <v>332</v>
      </c>
      <c r="E1862" s="4">
        <v>21.31</v>
      </c>
      <c r="F1862" s="4">
        <v>19.13</v>
      </c>
      <c r="G1862" s="4">
        <v>2.17</v>
      </c>
      <c r="H1862" s="4">
        <v>13</v>
      </c>
      <c r="I1862" s="4">
        <v>9</v>
      </c>
      <c r="J1862" s="4">
        <v>4</v>
      </c>
      <c r="K1862" s="4">
        <f>AVERAGE(J1862:J1863)</f>
        <v>7</v>
      </c>
      <c r="L1862" s="4">
        <f>AVEDEV(J1862:J1863)</f>
        <v>3</v>
      </c>
      <c r="M1862" s="5">
        <f>IF(K1862=0,0,L1862/K1862)</f>
        <v>0.42857142857142855</v>
      </c>
    </row>
    <row r="1863" spans="1:13" x14ac:dyDescent="0.25">
      <c r="A1863" t="s">
        <v>4</v>
      </c>
      <c r="B1863" s="3">
        <v>11</v>
      </c>
      <c r="C1863" s="3">
        <v>64</v>
      </c>
      <c r="D1863" s="3" t="s">
        <v>332</v>
      </c>
      <c r="E1863" s="4">
        <v>26.67</v>
      </c>
      <c r="F1863" s="4">
        <v>19.13</v>
      </c>
      <c r="G1863" s="4">
        <v>7.54</v>
      </c>
      <c r="H1863" s="4">
        <v>19</v>
      </c>
      <c r="I1863" s="4">
        <v>9</v>
      </c>
      <c r="J1863" s="4">
        <v>10</v>
      </c>
      <c r="K1863" s="4"/>
      <c r="L1863" s="4"/>
      <c r="M1863" s="5"/>
    </row>
    <row r="1864" spans="1:13" x14ac:dyDescent="0.25">
      <c r="A1864" t="s">
        <v>613</v>
      </c>
      <c r="B1864" s="3">
        <v>30</v>
      </c>
      <c r="C1864" s="3">
        <v>64</v>
      </c>
      <c r="D1864" s="3" t="s">
        <v>940</v>
      </c>
      <c r="E1864" s="4">
        <v>22.99</v>
      </c>
      <c r="F1864" s="4">
        <v>20.5</v>
      </c>
      <c r="G1864" s="4">
        <v>2.4900000000000002</v>
      </c>
      <c r="H1864" s="4">
        <v>15</v>
      </c>
      <c r="I1864" s="4">
        <v>11</v>
      </c>
      <c r="J1864" s="4">
        <v>4</v>
      </c>
      <c r="K1864" s="4">
        <f>AVERAGE(J1864:J1865)</f>
        <v>2</v>
      </c>
      <c r="L1864" s="4">
        <f>AVEDEV(J1864:J1865)</f>
        <v>2</v>
      </c>
      <c r="M1864" s="5">
        <f>IF(K1864=0,0,L1864/K1864)</f>
        <v>1</v>
      </c>
    </row>
    <row r="1865" spans="1:13" x14ac:dyDescent="0.25">
      <c r="A1865" t="s">
        <v>613</v>
      </c>
      <c r="B1865" s="3">
        <v>31</v>
      </c>
      <c r="C1865" s="3">
        <v>64</v>
      </c>
      <c r="D1865" s="3" t="s">
        <v>940</v>
      </c>
      <c r="E1865" s="4">
        <v>19.739999999999998</v>
      </c>
      <c r="F1865" s="4">
        <v>20.5</v>
      </c>
      <c r="G1865" s="4">
        <v>0</v>
      </c>
      <c r="H1865" s="4">
        <v>11</v>
      </c>
      <c r="I1865" s="4">
        <v>11</v>
      </c>
      <c r="J1865" s="4">
        <v>0</v>
      </c>
      <c r="K1865" s="4"/>
      <c r="L1865" s="4"/>
      <c r="M1865" s="5"/>
    </row>
    <row r="1866" spans="1:13" x14ac:dyDescent="0.25">
      <c r="A1866" t="s">
        <v>1219</v>
      </c>
      <c r="B1866" s="3">
        <v>50</v>
      </c>
      <c r="C1866" s="3">
        <v>64</v>
      </c>
      <c r="D1866" s="3" t="s">
        <v>1546</v>
      </c>
      <c r="E1866" s="4">
        <v>13.71</v>
      </c>
      <c r="F1866" s="4">
        <v>19.87</v>
      </c>
      <c r="G1866" s="4">
        <v>0</v>
      </c>
      <c r="H1866" s="4">
        <v>1.5</v>
      </c>
      <c r="I1866" s="4">
        <v>11</v>
      </c>
      <c r="J1866" s="4">
        <v>0</v>
      </c>
      <c r="K1866" s="4">
        <f>AVERAGE(J1866:J1867)</f>
        <v>0</v>
      </c>
      <c r="L1866" s="4">
        <f>AVEDEV(J1866:J1867)</f>
        <v>0</v>
      </c>
      <c r="M1866" s="5">
        <f>IF(K1866=0,0,L1866/K1866)</f>
        <v>0</v>
      </c>
    </row>
    <row r="1867" spans="1:13" x14ac:dyDescent="0.25">
      <c r="A1867" t="s">
        <v>1219</v>
      </c>
      <c r="B1867" s="3">
        <v>51</v>
      </c>
      <c r="C1867" s="3">
        <v>64</v>
      </c>
      <c r="D1867" s="3" t="s">
        <v>1546</v>
      </c>
      <c r="E1867" s="4">
        <v>16.12</v>
      </c>
      <c r="F1867" s="4">
        <v>19.87</v>
      </c>
      <c r="G1867" s="4">
        <v>0</v>
      </c>
      <c r="H1867" s="4">
        <v>5</v>
      </c>
      <c r="I1867" s="4">
        <v>11</v>
      </c>
      <c r="J1867" s="4">
        <v>0</v>
      </c>
      <c r="K1867" s="4"/>
      <c r="L1867" s="4"/>
      <c r="M1867" s="5"/>
    </row>
    <row r="1868" spans="1:13" x14ac:dyDescent="0.25">
      <c r="A1868" t="s">
        <v>4</v>
      </c>
      <c r="B1868" s="3">
        <v>2</v>
      </c>
      <c r="C1868" s="3">
        <v>36</v>
      </c>
      <c r="D1868" s="3" t="s">
        <v>40</v>
      </c>
      <c r="E1868" s="4">
        <v>31.09</v>
      </c>
      <c r="F1868" s="4">
        <v>19.13</v>
      </c>
      <c r="G1868" s="4">
        <v>11.96</v>
      </c>
      <c r="H1868" s="4">
        <v>17</v>
      </c>
      <c r="I1868" s="4">
        <v>9</v>
      </c>
      <c r="J1868" s="4">
        <v>8</v>
      </c>
      <c r="K1868" s="4">
        <f>AVERAGE(J1868:J1869)</f>
        <v>4.5</v>
      </c>
      <c r="L1868" s="4">
        <f>AVEDEV(J1868:J1869)</f>
        <v>3.5</v>
      </c>
      <c r="M1868" s="5">
        <f>IF(K1868=0,0,L1868/K1868)</f>
        <v>0.77777777777777779</v>
      </c>
    </row>
    <row r="1869" spans="1:13" x14ac:dyDescent="0.25">
      <c r="A1869" t="s">
        <v>4</v>
      </c>
      <c r="B1869" s="3">
        <v>3</v>
      </c>
      <c r="C1869" s="3">
        <v>36</v>
      </c>
      <c r="D1869" s="3" t="s">
        <v>40</v>
      </c>
      <c r="E1869" s="4">
        <v>19.32</v>
      </c>
      <c r="F1869" s="4">
        <v>19.13</v>
      </c>
      <c r="G1869" s="4">
        <v>0.19</v>
      </c>
      <c r="H1869" s="4">
        <v>10</v>
      </c>
      <c r="I1869" s="4">
        <v>9</v>
      </c>
      <c r="J1869" s="4">
        <v>1</v>
      </c>
      <c r="K1869" s="4"/>
      <c r="L1869" s="4"/>
      <c r="M1869" s="5"/>
    </row>
    <row r="1870" spans="1:13" x14ac:dyDescent="0.25">
      <c r="A1870" t="s">
        <v>613</v>
      </c>
      <c r="B1870" s="3">
        <v>22</v>
      </c>
      <c r="C1870" s="3">
        <v>36</v>
      </c>
      <c r="D1870" s="3" t="s">
        <v>648</v>
      </c>
      <c r="E1870" s="4">
        <v>19.27</v>
      </c>
      <c r="F1870" s="4">
        <v>20.5</v>
      </c>
      <c r="G1870" s="4">
        <v>0</v>
      </c>
      <c r="H1870" s="4">
        <v>9</v>
      </c>
      <c r="I1870" s="4">
        <v>11</v>
      </c>
      <c r="J1870" s="4">
        <v>0</v>
      </c>
      <c r="K1870" s="4">
        <f>AVERAGE(J1870:J1871)</f>
        <v>0</v>
      </c>
      <c r="L1870" s="4">
        <f>AVEDEV(J1870:J1871)</f>
        <v>0</v>
      </c>
      <c r="M1870" s="5">
        <f>IF(K1870=0,0,L1870/K1870)</f>
        <v>0</v>
      </c>
    </row>
    <row r="1871" spans="1:13" x14ac:dyDescent="0.25">
      <c r="A1871" t="s">
        <v>613</v>
      </c>
      <c r="B1871" s="3">
        <v>23</v>
      </c>
      <c r="C1871" s="3">
        <v>36</v>
      </c>
      <c r="D1871" s="3" t="s">
        <v>648</v>
      </c>
      <c r="E1871" s="4">
        <v>15.02</v>
      </c>
      <c r="F1871" s="4">
        <v>20.5</v>
      </c>
      <c r="G1871" s="4">
        <v>0</v>
      </c>
      <c r="H1871" s="4">
        <v>0</v>
      </c>
      <c r="I1871" s="4">
        <v>11</v>
      </c>
      <c r="J1871" s="4">
        <v>0</v>
      </c>
      <c r="K1871" s="4"/>
      <c r="L1871" s="4"/>
      <c r="M1871" s="5"/>
    </row>
    <row r="1872" spans="1:13" x14ac:dyDescent="0.25">
      <c r="A1872" t="s">
        <v>1219</v>
      </c>
      <c r="B1872" s="3">
        <v>42</v>
      </c>
      <c r="C1872" s="3">
        <v>36</v>
      </c>
      <c r="D1872" s="3" t="s">
        <v>1254</v>
      </c>
      <c r="E1872" s="4">
        <v>24.56</v>
      </c>
      <c r="F1872" s="4">
        <v>19.87</v>
      </c>
      <c r="G1872" s="4">
        <v>4.6900000000000004</v>
      </c>
      <c r="H1872" s="4">
        <v>15</v>
      </c>
      <c r="I1872" s="4">
        <v>11</v>
      </c>
      <c r="J1872" s="4">
        <v>4</v>
      </c>
      <c r="K1872" s="4">
        <f>AVERAGE(J1872:J1873)</f>
        <v>2</v>
      </c>
      <c r="L1872" s="4">
        <f>AVEDEV(J1872:J1873)</f>
        <v>2</v>
      </c>
      <c r="M1872" s="5">
        <f>IF(K1872=0,0,L1872/K1872)</f>
        <v>1</v>
      </c>
    </row>
    <row r="1873" spans="1:13" x14ac:dyDescent="0.25">
      <c r="A1873" t="s">
        <v>1219</v>
      </c>
      <c r="B1873" s="3">
        <v>43</v>
      </c>
      <c r="C1873" s="3">
        <v>36</v>
      </c>
      <c r="D1873" s="3" t="s">
        <v>1254</v>
      </c>
      <c r="E1873" s="4">
        <v>16.07</v>
      </c>
      <c r="F1873" s="4">
        <v>19.87</v>
      </c>
      <c r="G1873" s="4">
        <v>0</v>
      </c>
      <c r="H1873" s="4">
        <v>5</v>
      </c>
      <c r="I1873" s="4">
        <v>11</v>
      </c>
      <c r="J1873" s="4">
        <v>0</v>
      </c>
      <c r="K1873" s="4"/>
      <c r="L1873" s="4"/>
      <c r="M1873" s="5"/>
    </row>
    <row r="1874" spans="1:13" x14ac:dyDescent="0.25">
      <c r="A1874" t="s">
        <v>4</v>
      </c>
      <c r="B1874" s="3">
        <v>10</v>
      </c>
      <c r="C1874" s="3">
        <v>67</v>
      </c>
      <c r="D1874" s="3" t="s">
        <v>335</v>
      </c>
      <c r="E1874" s="4">
        <v>23.49</v>
      </c>
      <c r="F1874" s="4">
        <v>19.13</v>
      </c>
      <c r="G1874" s="4">
        <v>4.3600000000000003</v>
      </c>
      <c r="H1874" s="4">
        <v>19</v>
      </c>
      <c r="I1874" s="4">
        <v>9</v>
      </c>
      <c r="J1874" s="4">
        <v>10</v>
      </c>
      <c r="K1874" s="4">
        <f>AVERAGE(J1874:J1875)</f>
        <v>7</v>
      </c>
      <c r="L1874" s="4">
        <f>AVEDEV(J1874:J1875)</f>
        <v>3</v>
      </c>
      <c r="M1874" s="5">
        <f>IF(K1874=0,0,L1874/K1874)</f>
        <v>0.42857142857142855</v>
      </c>
    </row>
    <row r="1875" spans="1:13" x14ac:dyDescent="0.25">
      <c r="A1875" t="s">
        <v>4</v>
      </c>
      <c r="B1875" s="3">
        <v>11</v>
      </c>
      <c r="C1875" s="3">
        <v>67</v>
      </c>
      <c r="D1875" s="3" t="s">
        <v>335</v>
      </c>
      <c r="E1875" s="4">
        <v>23.4</v>
      </c>
      <c r="F1875" s="4">
        <v>19.13</v>
      </c>
      <c r="G1875" s="4">
        <v>4.2699999999999996</v>
      </c>
      <c r="H1875" s="4">
        <v>13</v>
      </c>
      <c r="I1875" s="4">
        <v>9</v>
      </c>
      <c r="J1875" s="4">
        <v>4</v>
      </c>
      <c r="K1875" s="4"/>
      <c r="L1875" s="4"/>
      <c r="M1875" s="5"/>
    </row>
    <row r="1876" spans="1:13" x14ac:dyDescent="0.25">
      <c r="A1876" t="s">
        <v>613</v>
      </c>
      <c r="B1876" s="3">
        <v>30</v>
      </c>
      <c r="C1876" s="3">
        <v>67</v>
      </c>
      <c r="D1876" s="3" t="s">
        <v>943</v>
      </c>
      <c r="E1876" s="4">
        <v>15.42</v>
      </c>
      <c r="F1876" s="4">
        <v>20.5</v>
      </c>
      <c r="G1876" s="4">
        <v>0</v>
      </c>
      <c r="H1876" s="4">
        <v>7</v>
      </c>
      <c r="I1876" s="4">
        <v>11</v>
      </c>
      <c r="J1876" s="4">
        <v>0</v>
      </c>
      <c r="K1876" s="4">
        <f>AVERAGE(J1876:J1877)</f>
        <v>0</v>
      </c>
      <c r="L1876" s="4">
        <f>AVEDEV(J1876:J1877)</f>
        <v>0</v>
      </c>
      <c r="M1876" s="5">
        <f>IF(K1876=0,0,L1876/K1876)</f>
        <v>0</v>
      </c>
    </row>
    <row r="1877" spans="1:13" x14ac:dyDescent="0.25">
      <c r="A1877" t="s">
        <v>613</v>
      </c>
      <c r="B1877" s="3">
        <v>31</v>
      </c>
      <c r="C1877" s="3">
        <v>67</v>
      </c>
      <c r="D1877" s="3" t="s">
        <v>943</v>
      </c>
      <c r="E1877" s="4">
        <v>21.49</v>
      </c>
      <c r="F1877" s="4">
        <v>20.5</v>
      </c>
      <c r="G1877" s="4">
        <v>0.99</v>
      </c>
      <c r="H1877" s="4">
        <v>10</v>
      </c>
      <c r="I1877" s="4">
        <v>11</v>
      </c>
      <c r="J1877" s="4">
        <v>0</v>
      </c>
      <c r="K1877" s="4"/>
      <c r="L1877" s="4"/>
      <c r="M1877" s="5"/>
    </row>
    <row r="1878" spans="1:13" x14ac:dyDescent="0.25">
      <c r="A1878" t="s">
        <v>1219</v>
      </c>
      <c r="B1878" s="3">
        <v>50</v>
      </c>
      <c r="C1878" s="3">
        <v>67</v>
      </c>
      <c r="D1878" s="3" t="s">
        <v>1549</v>
      </c>
      <c r="E1878" s="4">
        <v>13.11</v>
      </c>
      <c r="F1878" s="4">
        <v>19.87</v>
      </c>
      <c r="G1878" s="4">
        <v>0</v>
      </c>
      <c r="H1878" s="4">
        <v>0</v>
      </c>
      <c r="I1878" s="4">
        <v>11</v>
      </c>
      <c r="J1878" s="4">
        <v>0</v>
      </c>
      <c r="K1878" s="4">
        <f>AVERAGE(J1878:J1879)</f>
        <v>0</v>
      </c>
      <c r="L1878" s="4">
        <f>AVEDEV(J1878:J1879)</f>
        <v>0</v>
      </c>
      <c r="M1878" s="5">
        <f>IF(K1878=0,0,L1878/K1878)</f>
        <v>0</v>
      </c>
    </row>
    <row r="1879" spans="1:13" x14ac:dyDescent="0.25">
      <c r="A1879" t="s">
        <v>1219</v>
      </c>
      <c r="B1879" s="3">
        <v>51</v>
      </c>
      <c r="C1879" s="3">
        <v>67</v>
      </c>
      <c r="D1879" s="3" t="s">
        <v>1549</v>
      </c>
      <c r="E1879" s="4">
        <v>15.85</v>
      </c>
      <c r="F1879" s="4">
        <v>19.87</v>
      </c>
      <c r="G1879" s="4">
        <v>0</v>
      </c>
      <c r="H1879" s="4">
        <v>0</v>
      </c>
      <c r="I1879" s="4">
        <v>11</v>
      </c>
      <c r="J1879" s="4">
        <v>0</v>
      </c>
      <c r="K1879" s="4"/>
      <c r="L1879" s="4"/>
      <c r="M1879" s="5"/>
    </row>
    <row r="1880" spans="1:13" x14ac:dyDescent="0.25">
      <c r="A1880" t="s">
        <v>4</v>
      </c>
      <c r="B1880" s="3">
        <v>10</v>
      </c>
      <c r="C1880" s="3">
        <v>52</v>
      </c>
      <c r="D1880" s="3" t="s">
        <v>320</v>
      </c>
      <c r="E1880" s="4">
        <v>22.55</v>
      </c>
      <c r="F1880" s="4">
        <v>19.13</v>
      </c>
      <c r="G1880" s="4">
        <v>3.41</v>
      </c>
      <c r="H1880" s="4">
        <v>13</v>
      </c>
      <c r="I1880" s="4">
        <v>9</v>
      </c>
      <c r="J1880" s="4">
        <v>4</v>
      </c>
      <c r="K1880" s="4">
        <f>AVERAGE(J1880:J1881)</f>
        <v>2</v>
      </c>
      <c r="L1880" s="4">
        <f>AVEDEV(J1880:J1881)</f>
        <v>2</v>
      </c>
      <c r="M1880" s="5">
        <f>IF(K1880=0,0,L1880/K1880)</f>
        <v>1</v>
      </c>
    </row>
    <row r="1881" spans="1:13" x14ac:dyDescent="0.25">
      <c r="A1881" t="s">
        <v>4</v>
      </c>
      <c r="B1881" s="3">
        <v>11</v>
      </c>
      <c r="C1881" s="3">
        <v>52</v>
      </c>
      <c r="D1881" s="3" t="s">
        <v>320</v>
      </c>
      <c r="E1881" s="4">
        <v>18.260000000000002</v>
      </c>
      <c r="F1881" s="4">
        <v>19.13</v>
      </c>
      <c r="G1881" s="4">
        <v>0</v>
      </c>
      <c r="H1881" s="4">
        <v>9</v>
      </c>
      <c r="I1881" s="4">
        <v>9</v>
      </c>
      <c r="J1881" s="4">
        <v>0</v>
      </c>
      <c r="K1881" s="4"/>
      <c r="L1881" s="4"/>
      <c r="M1881" s="5"/>
    </row>
    <row r="1882" spans="1:13" x14ac:dyDescent="0.25">
      <c r="A1882" t="s">
        <v>613</v>
      </c>
      <c r="B1882" s="3">
        <v>30</v>
      </c>
      <c r="C1882" s="3">
        <v>52</v>
      </c>
      <c r="D1882" s="3" t="s">
        <v>928</v>
      </c>
      <c r="E1882" s="4">
        <v>24.06</v>
      </c>
      <c r="F1882" s="4">
        <v>20.5</v>
      </c>
      <c r="G1882" s="4">
        <v>3.56</v>
      </c>
      <c r="H1882" s="4">
        <v>17</v>
      </c>
      <c r="I1882" s="4">
        <v>11</v>
      </c>
      <c r="J1882" s="4">
        <v>6</v>
      </c>
      <c r="K1882" s="4">
        <f>AVERAGE(J1882:J1883)</f>
        <v>4.5</v>
      </c>
      <c r="L1882" s="4">
        <f>AVEDEV(J1882:J1883)</f>
        <v>1.5</v>
      </c>
      <c r="M1882" s="5">
        <f>IF(K1882=0,0,L1882/K1882)</f>
        <v>0.33333333333333331</v>
      </c>
    </row>
    <row r="1883" spans="1:13" x14ac:dyDescent="0.25">
      <c r="A1883" t="s">
        <v>613</v>
      </c>
      <c r="B1883" s="3">
        <v>31</v>
      </c>
      <c r="C1883" s="3">
        <v>52</v>
      </c>
      <c r="D1883" s="3" t="s">
        <v>928</v>
      </c>
      <c r="E1883" s="4">
        <v>22.01</v>
      </c>
      <c r="F1883" s="4">
        <v>20.5</v>
      </c>
      <c r="G1883" s="4">
        <v>1.51</v>
      </c>
      <c r="H1883" s="4">
        <v>14</v>
      </c>
      <c r="I1883" s="4">
        <v>11</v>
      </c>
      <c r="J1883" s="4">
        <v>3</v>
      </c>
      <c r="K1883" s="4"/>
      <c r="L1883" s="4"/>
      <c r="M1883" s="5"/>
    </row>
    <row r="1884" spans="1:13" x14ac:dyDescent="0.25">
      <c r="A1884" t="s">
        <v>1219</v>
      </c>
      <c r="B1884" s="3">
        <v>50</v>
      </c>
      <c r="C1884" s="3">
        <v>52</v>
      </c>
      <c r="D1884" s="3" t="s">
        <v>1534</v>
      </c>
      <c r="E1884" s="4">
        <v>13.59</v>
      </c>
      <c r="F1884" s="4">
        <v>19.87</v>
      </c>
      <c r="G1884" s="4">
        <v>0</v>
      </c>
      <c r="H1884" s="4">
        <v>3</v>
      </c>
      <c r="I1884" s="4">
        <v>11</v>
      </c>
      <c r="J1884" s="4">
        <v>0</v>
      </c>
      <c r="K1884" s="4">
        <f>AVERAGE(J1884:J1885)</f>
        <v>0</v>
      </c>
      <c r="L1884" s="4">
        <f>AVEDEV(J1884:J1885)</f>
        <v>0</v>
      </c>
      <c r="M1884" s="5">
        <f>IF(K1884=0,0,L1884/K1884)</f>
        <v>0</v>
      </c>
    </row>
    <row r="1885" spans="1:13" x14ac:dyDescent="0.25">
      <c r="A1885" t="s">
        <v>1219</v>
      </c>
      <c r="B1885" s="3">
        <v>51</v>
      </c>
      <c r="C1885" s="3">
        <v>52</v>
      </c>
      <c r="D1885" s="3" t="s">
        <v>1534</v>
      </c>
      <c r="E1885" s="4">
        <v>18.88</v>
      </c>
      <c r="F1885" s="4">
        <v>19.87</v>
      </c>
      <c r="G1885" s="4">
        <v>0</v>
      </c>
      <c r="H1885" s="4">
        <v>7</v>
      </c>
      <c r="I1885" s="4">
        <v>11</v>
      </c>
      <c r="J1885" s="4">
        <v>0</v>
      </c>
      <c r="K1885" s="4"/>
      <c r="L1885" s="4"/>
      <c r="M1885" s="5"/>
    </row>
    <row r="1886" spans="1:13" x14ac:dyDescent="0.25">
      <c r="A1886" t="s">
        <v>4</v>
      </c>
      <c r="B1886" s="3">
        <v>12</v>
      </c>
      <c r="C1886" s="3">
        <v>46</v>
      </c>
      <c r="D1886" s="3" t="s">
        <v>380</v>
      </c>
      <c r="E1886" s="4">
        <v>16.98</v>
      </c>
      <c r="F1886" s="4">
        <v>19.13</v>
      </c>
      <c r="G1886" s="4">
        <v>0</v>
      </c>
      <c r="H1886" s="4">
        <v>7</v>
      </c>
      <c r="I1886" s="4">
        <v>9</v>
      </c>
      <c r="J1886" s="4">
        <v>0</v>
      </c>
      <c r="K1886" s="4">
        <f>AVERAGE(J1886:J1887)</f>
        <v>3</v>
      </c>
      <c r="L1886" s="4">
        <f>AVEDEV(J1886:J1887)</f>
        <v>3</v>
      </c>
      <c r="M1886" s="5">
        <f>IF(K1886=0,0,L1886/K1886)</f>
        <v>1</v>
      </c>
    </row>
    <row r="1887" spans="1:13" x14ac:dyDescent="0.25">
      <c r="A1887" t="s">
        <v>4</v>
      </c>
      <c r="B1887" s="3">
        <v>13</v>
      </c>
      <c r="C1887" s="3">
        <v>46</v>
      </c>
      <c r="D1887" s="3" t="s">
        <v>380</v>
      </c>
      <c r="E1887" s="4">
        <v>20.96</v>
      </c>
      <c r="F1887" s="4">
        <v>19.13</v>
      </c>
      <c r="G1887" s="4">
        <v>1.83</v>
      </c>
      <c r="H1887" s="4">
        <v>15</v>
      </c>
      <c r="I1887" s="4">
        <v>9</v>
      </c>
      <c r="J1887" s="4">
        <v>6</v>
      </c>
      <c r="K1887" s="4"/>
      <c r="L1887" s="4"/>
      <c r="M1887" s="5"/>
    </row>
    <row r="1888" spans="1:13" x14ac:dyDescent="0.25">
      <c r="A1888" t="s">
        <v>613</v>
      </c>
      <c r="B1888" s="3">
        <v>32</v>
      </c>
      <c r="C1888" s="3">
        <v>46</v>
      </c>
      <c r="D1888" s="3" t="s">
        <v>988</v>
      </c>
      <c r="E1888" s="4">
        <v>24.88</v>
      </c>
      <c r="F1888" s="4">
        <v>20.5</v>
      </c>
      <c r="G1888" s="4">
        <v>4.38</v>
      </c>
      <c r="H1888" s="4">
        <v>17</v>
      </c>
      <c r="I1888" s="4">
        <v>11</v>
      </c>
      <c r="J1888" s="4">
        <v>6</v>
      </c>
      <c r="K1888" s="4">
        <f>AVERAGE(J1888:J1889)</f>
        <v>8.75</v>
      </c>
      <c r="L1888" s="4">
        <f>AVEDEV(J1888:J1889)</f>
        <v>2.75</v>
      </c>
      <c r="M1888" s="5">
        <f>IF(K1888=0,0,L1888/K1888)</f>
        <v>0.31428571428571428</v>
      </c>
    </row>
    <row r="1889" spans="1:13" x14ac:dyDescent="0.25">
      <c r="A1889" t="s">
        <v>613</v>
      </c>
      <c r="B1889" s="3">
        <v>33</v>
      </c>
      <c r="C1889" s="3">
        <v>46</v>
      </c>
      <c r="D1889" s="3" t="s">
        <v>988</v>
      </c>
      <c r="E1889" s="4">
        <v>28.14</v>
      </c>
      <c r="F1889" s="4">
        <v>20.5</v>
      </c>
      <c r="G1889" s="4">
        <v>7.64</v>
      </c>
      <c r="H1889" s="4">
        <v>22.5</v>
      </c>
      <c r="I1889" s="4">
        <v>11</v>
      </c>
      <c r="J1889" s="4">
        <v>11.5</v>
      </c>
      <c r="K1889" s="4"/>
      <c r="L1889" s="4"/>
      <c r="M1889" s="5"/>
    </row>
    <row r="1890" spans="1:13" x14ac:dyDescent="0.25">
      <c r="A1890" t="s">
        <v>1219</v>
      </c>
      <c r="B1890" s="3">
        <v>52</v>
      </c>
      <c r="C1890" s="3">
        <v>46</v>
      </c>
      <c r="D1890" s="3" t="s">
        <v>1594</v>
      </c>
      <c r="E1890" s="4">
        <v>23.12</v>
      </c>
      <c r="F1890" s="4">
        <v>19.87</v>
      </c>
      <c r="G1890" s="4">
        <v>3.25</v>
      </c>
      <c r="H1890" s="4">
        <v>13</v>
      </c>
      <c r="I1890" s="4">
        <v>11</v>
      </c>
      <c r="J1890" s="4">
        <v>2</v>
      </c>
      <c r="K1890" s="4">
        <f>AVERAGE(J1890:J1891)</f>
        <v>2.5</v>
      </c>
      <c r="L1890" s="4">
        <f>AVEDEV(J1890:J1891)</f>
        <v>0.5</v>
      </c>
      <c r="M1890" s="5">
        <f>IF(K1890=0,0,L1890/K1890)</f>
        <v>0.2</v>
      </c>
    </row>
    <row r="1891" spans="1:13" x14ac:dyDescent="0.25">
      <c r="A1891" t="s">
        <v>1219</v>
      </c>
      <c r="B1891" s="3">
        <v>53</v>
      </c>
      <c r="C1891" s="3">
        <v>46</v>
      </c>
      <c r="D1891" s="3" t="s">
        <v>1594</v>
      </c>
      <c r="E1891" s="4">
        <v>19.52</v>
      </c>
      <c r="F1891" s="4">
        <v>19.87</v>
      </c>
      <c r="G1891" s="4">
        <v>0</v>
      </c>
      <c r="H1891" s="4">
        <v>14</v>
      </c>
      <c r="I1891" s="4">
        <v>11</v>
      </c>
      <c r="J1891" s="4">
        <v>3</v>
      </c>
      <c r="K1891" s="4"/>
      <c r="L1891" s="4"/>
      <c r="M1891" s="5"/>
    </row>
    <row r="1892" spans="1:13" x14ac:dyDescent="0.25">
      <c r="A1892" t="s">
        <v>4</v>
      </c>
      <c r="B1892" s="3">
        <v>10</v>
      </c>
      <c r="C1892" s="3">
        <v>40</v>
      </c>
      <c r="D1892" s="3" t="s">
        <v>308</v>
      </c>
      <c r="E1892" s="4">
        <v>20.98</v>
      </c>
      <c r="F1892" s="4">
        <v>19.13</v>
      </c>
      <c r="G1892" s="4">
        <v>1.85</v>
      </c>
      <c r="H1892" s="4">
        <v>17</v>
      </c>
      <c r="I1892" s="4">
        <v>9</v>
      </c>
      <c r="J1892" s="4">
        <v>8</v>
      </c>
      <c r="K1892" s="4">
        <f>AVERAGE(J1892:J1893)</f>
        <v>4</v>
      </c>
      <c r="L1892" s="4">
        <f>AVEDEV(J1892:J1893)</f>
        <v>4</v>
      </c>
      <c r="M1892" s="5">
        <f>IF(K1892=0,0,L1892/K1892)</f>
        <v>1</v>
      </c>
    </row>
    <row r="1893" spans="1:13" x14ac:dyDescent="0.25">
      <c r="A1893" t="s">
        <v>4</v>
      </c>
      <c r="B1893" s="3">
        <v>11</v>
      </c>
      <c r="C1893" s="3">
        <v>40</v>
      </c>
      <c r="D1893" s="3" t="s">
        <v>308</v>
      </c>
      <c r="E1893" s="4">
        <v>17.27</v>
      </c>
      <c r="F1893" s="4">
        <v>19.13</v>
      </c>
      <c r="G1893" s="4">
        <v>0</v>
      </c>
      <c r="H1893" s="4">
        <v>8</v>
      </c>
      <c r="I1893" s="4">
        <v>9</v>
      </c>
      <c r="J1893" s="4">
        <v>0</v>
      </c>
      <c r="K1893" s="4"/>
      <c r="L1893" s="4"/>
      <c r="M1893" s="5"/>
    </row>
    <row r="1894" spans="1:13" x14ac:dyDescent="0.25">
      <c r="A1894" t="s">
        <v>613</v>
      </c>
      <c r="B1894" s="3">
        <v>30</v>
      </c>
      <c r="C1894" s="3">
        <v>40</v>
      </c>
      <c r="D1894" s="3" t="s">
        <v>916</v>
      </c>
      <c r="E1894" s="4">
        <v>20.260000000000002</v>
      </c>
      <c r="F1894" s="4">
        <v>20.5</v>
      </c>
      <c r="G1894" s="4">
        <v>0</v>
      </c>
      <c r="H1894" s="4">
        <v>11</v>
      </c>
      <c r="I1894" s="4">
        <v>11</v>
      </c>
      <c r="J1894" s="4">
        <v>0</v>
      </c>
      <c r="K1894" s="4">
        <f>AVERAGE(J1894:J1895)</f>
        <v>1</v>
      </c>
      <c r="L1894" s="4">
        <f>AVEDEV(J1894:J1895)</f>
        <v>1</v>
      </c>
      <c r="M1894" s="5">
        <f>IF(K1894=0,0,L1894/K1894)</f>
        <v>1</v>
      </c>
    </row>
    <row r="1895" spans="1:13" x14ac:dyDescent="0.25">
      <c r="A1895" t="s">
        <v>613</v>
      </c>
      <c r="B1895" s="3">
        <v>31</v>
      </c>
      <c r="C1895" s="3">
        <v>40</v>
      </c>
      <c r="D1895" s="3" t="s">
        <v>916</v>
      </c>
      <c r="E1895" s="4">
        <v>19.350000000000001</v>
      </c>
      <c r="F1895" s="4">
        <v>20.5</v>
      </c>
      <c r="G1895" s="4">
        <v>0</v>
      </c>
      <c r="H1895" s="4">
        <v>13</v>
      </c>
      <c r="I1895" s="4">
        <v>11</v>
      </c>
      <c r="J1895" s="4">
        <v>2</v>
      </c>
      <c r="K1895" s="4"/>
      <c r="L1895" s="4"/>
      <c r="M1895" s="5"/>
    </row>
    <row r="1896" spans="1:13" x14ac:dyDescent="0.25">
      <c r="A1896" t="s">
        <v>1219</v>
      </c>
      <c r="B1896" s="3">
        <v>50</v>
      </c>
      <c r="C1896" s="3">
        <v>40</v>
      </c>
      <c r="D1896" s="3" t="s">
        <v>1522</v>
      </c>
      <c r="E1896" s="4">
        <v>22.28</v>
      </c>
      <c r="F1896" s="4">
        <v>19.87</v>
      </c>
      <c r="G1896" s="4">
        <v>2.41</v>
      </c>
      <c r="H1896" s="4">
        <v>13</v>
      </c>
      <c r="I1896" s="4">
        <v>11</v>
      </c>
      <c r="J1896" s="4">
        <v>2</v>
      </c>
      <c r="K1896" s="4">
        <f>AVERAGE(J1896:J1897)</f>
        <v>1</v>
      </c>
      <c r="L1896" s="4">
        <f>AVEDEV(J1896:J1897)</f>
        <v>1</v>
      </c>
      <c r="M1896" s="5">
        <f>IF(K1896=0,0,L1896/K1896)</f>
        <v>1</v>
      </c>
    </row>
    <row r="1897" spans="1:13" x14ac:dyDescent="0.25">
      <c r="A1897" t="s">
        <v>1219</v>
      </c>
      <c r="B1897" s="3">
        <v>51</v>
      </c>
      <c r="C1897" s="3">
        <v>40</v>
      </c>
      <c r="D1897" s="3" t="s">
        <v>1522</v>
      </c>
      <c r="E1897" s="4">
        <v>19.16</v>
      </c>
      <c r="F1897" s="4">
        <v>19.87</v>
      </c>
      <c r="G1897" s="4">
        <v>0</v>
      </c>
      <c r="H1897" s="4">
        <v>9</v>
      </c>
      <c r="I1897" s="4">
        <v>11</v>
      </c>
      <c r="J1897" s="4">
        <v>0</v>
      </c>
      <c r="K1897" s="4"/>
      <c r="L1897" s="4"/>
      <c r="M1897" s="5"/>
    </row>
    <row r="1898" spans="1:13" x14ac:dyDescent="0.25">
      <c r="A1898" t="s">
        <v>4</v>
      </c>
      <c r="B1898" s="3">
        <v>14</v>
      </c>
      <c r="C1898" s="3">
        <v>31</v>
      </c>
      <c r="D1898" s="3" t="s">
        <v>431</v>
      </c>
      <c r="E1898" s="4">
        <v>22.34</v>
      </c>
      <c r="F1898" s="4">
        <v>19.13</v>
      </c>
      <c r="G1898" s="4">
        <v>3.21</v>
      </c>
      <c r="H1898" s="4">
        <v>15</v>
      </c>
      <c r="I1898" s="4">
        <v>9</v>
      </c>
      <c r="J1898" s="4">
        <v>6</v>
      </c>
      <c r="K1898" s="4">
        <f>AVERAGE(J1898:J1899)</f>
        <v>6.5</v>
      </c>
      <c r="L1898" s="4">
        <f>AVEDEV(J1898:J1899)</f>
        <v>0.5</v>
      </c>
      <c r="M1898" s="5">
        <f>IF(K1898=0,0,L1898/K1898)</f>
        <v>7.6923076923076927E-2</v>
      </c>
    </row>
    <row r="1899" spans="1:13" x14ac:dyDescent="0.25">
      <c r="A1899" t="s">
        <v>4</v>
      </c>
      <c r="B1899" s="3">
        <v>15</v>
      </c>
      <c r="C1899" s="3">
        <v>31</v>
      </c>
      <c r="D1899" s="3" t="s">
        <v>431</v>
      </c>
      <c r="E1899" s="4">
        <v>23.52</v>
      </c>
      <c r="F1899" s="4">
        <v>19.13</v>
      </c>
      <c r="G1899" s="4">
        <v>4.3899999999999997</v>
      </c>
      <c r="H1899" s="4">
        <v>16</v>
      </c>
      <c r="I1899" s="4">
        <v>9</v>
      </c>
      <c r="J1899" s="4">
        <v>7</v>
      </c>
      <c r="K1899" s="4"/>
      <c r="L1899" s="4"/>
      <c r="M1899" s="5"/>
    </row>
    <row r="1900" spans="1:13" x14ac:dyDescent="0.25">
      <c r="A1900" t="s">
        <v>613</v>
      </c>
      <c r="B1900" s="3">
        <v>34</v>
      </c>
      <c r="C1900" s="3">
        <v>31</v>
      </c>
      <c r="D1900" s="3" t="s">
        <v>1039</v>
      </c>
      <c r="E1900" s="4">
        <v>23.09</v>
      </c>
      <c r="F1900" s="4">
        <v>20.5</v>
      </c>
      <c r="G1900" s="4">
        <v>2.59</v>
      </c>
      <c r="H1900" s="4">
        <v>18</v>
      </c>
      <c r="I1900" s="4">
        <v>11</v>
      </c>
      <c r="J1900" s="4">
        <v>7</v>
      </c>
      <c r="K1900" s="4">
        <f>AVERAGE(J1900:J1901)</f>
        <v>7</v>
      </c>
      <c r="L1900" s="4">
        <f>AVEDEV(J1900:J1901)</f>
        <v>0</v>
      </c>
      <c r="M1900" s="5">
        <f>IF(K1900=0,0,L1900/K1900)</f>
        <v>0</v>
      </c>
    </row>
    <row r="1901" spans="1:13" x14ac:dyDescent="0.25">
      <c r="A1901" t="s">
        <v>613</v>
      </c>
      <c r="B1901" s="3">
        <v>35</v>
      </c>
      <c r="C1901" s="3">
        <v>31</v>
      </c>
      <c r="D1901" s="3" t="s">
        <v>1039</v>
      </c>
      <c r="E1901" s="4">
        <v>23.25</v>
      </c>
      <c r="F1901" s="4">
        <v>20.5</v>
      </c>
      <c r="G1901" s="4">
        <v>2.75</v>
      </c>
      <c r="H1901" s="4">
        <v>18</v>
      </c>
      <c r="I1901" s="4">
        <v>11</v>
      </c>
      <c r="J1901" s="4">
        <v>7</v>
      </c>
      <c r="K1901" s="4"/>
      <c r="L1901" s="4"/>
      <c r="M1901" s="5"/>
    </row>
    <row r="1902" spans="1:13" x14ac:dyDescent="0.25">
      <c r="A1902" t="s">
        <v>1219</v>
      </c>
      <c r="B1902" s="3">
        <v>54</v>
      </c>
      <c r="C1902" s="3">
        <v>31</v>
      </c>
      <c r="D1902" s="3" t="s">
        <v>1645</v>
      </c>
      <c r="E1902" s="4">
        <v>20.04</v>
      </c>
      <c r="F1902" s="4">
        <v>19.87</v>
      </c>
      <c r="G1902" s="4">
        <v>0.17</v>
      </c>
      <c r="H1902" s="4">
        <v>11</v>
      </c>
      <c r="I1902" s="4">
        <v>11</v>
      </c>
      <c r="J1902" s="4">
        <v>0</v>
      </c>
      <c r="K1902" s="4">
        <f>AVERAGE(J1902:J1903)</f>
        <v>0</v>
      </c>
      <c r="L1902" s="4">
        <f>AVEDEV(J1902:J1903)</f>
        <v>0</v>
      </c>
      <c r="M1902" s="5">
        <f>IF(K1902=0,0,L1902/K1902)</f>
        <v>0</v>
      </c>
    </row>
    <row r="1903" spans="1:13" x14ac:dyDescent="0.25">
      <c r="A1903" t="s">
        <v>1219</v>
      </c>
      <c r="B1903" s="3">
        <v>55</v>
      </c>
      <c r="C1903" s="3">
        <v>31</v>
      </c>
      <c r="D1903" s="3" t="s">
        <v>1645</v>
      </c>
      <c r="E1903" s="4">
        <v>18.22</v>
      </c>
      <c r="F1903" s="4">
        <v>19.87</v>
      </c>
      <c r="G1903" s="4">
        <v>0</v>
      </c>
      <c r="H1903" s="4">
        <v>11</v>
      </c>
      <c r="I1903" s="4">
        <v>11</v>
      </c>
      <c r="J1903" s="4">
        <v>0</v>
      </c>
      <c r="K1903" s="4"/>
      <c r="L1903" s="4"/>
      <c r="M1903" s="5"/>
    </row>
    <row r="1904" spans="1:13" x14ac:dyDescent="0.25">
      <c r="A1904" t="s">
        <v>4</v>
      </c>
      <c r="B1904" s="3">
        <v>8</v>
      </c>
      <c r="C1904" s="3">
        <v>51</v>
      </c>
      <c r="D1904" s="3" t="s">
        <v>253</v>
      </c>
      <c r="E1904" s="4">
        <v>23.56</v>
      </c>
      <c r="F1904" s="4">
        <v>19.13</v>
      </c>
      <c r="G1904" s="4">
        <v>4.43</v>
      </c>
      <c r="H1904" s="4">
        <v>17</v>
      </c>
      <c r="I1904" s="4">
        <v>9</v>
      </c>
      <c r="J1904" s="4">
        <v>8</v>
      </c>
      <c r="K1904" s="4">
        <f>AVERAGE(J1904:J1905)</f>
        <v>4</v>
      </c>
      <c r="L1904" s="4">
        <f>AVEDEV(J1904:J1905)</f>
        <v>4</v>
      </c>
      <c r="M1904" s="5">
        <f>IF(K1904=0,0,L1904/K1904)</f>
        <v>1</v>
      </c>
    </row>
    <row r="1905" spans="1:13" x14ac:dyDescent="0.25">
      <c r="A1905" t="s">
        <v>4</v>
      </c>
      <c r="B1905" s="3">
        <v>9</v>
      </c>
      <c r="C1905" s="3">
        <v>51</v>
      </c>
      <c r="D1905" s="3" t="s">
        <v>253</v>
      </c>
      <c r="E1905" s="4">
        <v>19.37</v>
      </c>
      <c r="F1905" s="4">
        <v>19.13</v>
      </c>
      <c r="G1905" s="4">
        <v>0.24</v>
      </c>
      <c r="H1905" s="4">
        <v>9</v>
      </c>
      <c r="I1905" s="4">
        <v>9</v>
      </c>
      <c r="J1905" s="4">
        <v>0</v>
      </c>
      <c r="K1905" s="4"/>
      <c r="L1905" s="4"/>
      <c r="M1905" s="5"/>
    </row>
    <row r="1906" spans="1:13" x14ac:dyDescent="0.25">
      <c r="A1906" t="s">
        <v>613</v>
      </c>
      <c r="B1906" s="3">
        <v>28</v>
      </c>
      <c r="C1906" s="3">
        <v>51</v>
      </c>
      <c r="D1906" s="3" t="s">
        <v>861</v>
      </c>
      <c r="E1906" s="4">
        <v>31.13</v>
      </c>
      <c r="F1906" s="4">
        <v>20.5</v>
      </c>
      <c r="G1906" s="4">
        <v>10.63</v>
      </c>
      <c r="H1906" s="4">
        <v>29</v>
      </c>
      <c r="I1906" s="4">
        <v>11</v>
      </c>
      <c r="J1906" s="4">
        <v>18</v>
      </c>
      <c r="K1906" s="4">
        <f>AVERAGE(J1906:J1907)</f>
        <v>12.5</v>
      </c>
      <c r="L1906" s="4">
        <f>AVEDEV(J1906:J1907)</f>
        <v>5.5</v>
      </c>
      <c r="M1906" s="5">
        <f>IF(K1906=0,0,L1906/K1906)</f>
        <v>0.44</v>
      </c>
    </row>
    <row r="1907" spans="1:13" x14ac:dyDescent="0.25">
      <c r="A1907" t="s">
        <v>613</v>
      </c>
      <c r="B1907" s="3">
        <v>29</v>
      </c>
      <c r="C1907" s="3">
        <v>51</v>
      </c>
      <c r="D1907" s="3" t="s">
        <v>861</v>
      </c>
      <c r="E1907" s="4">
        <v>25.35</v>
      </c>
      <c r="F1907" s="4">
        <v>20.5</v>
      </c>
      <c r="G1907" s="4">
        <v>4.8499999999999996</v>
      </c>
      <c r="H1907" s="4">
        <v>18</v>
      </c>
      <c r="I1907" s="4">
        <v>11</v>
      </c>
      <c r="J1907" s="4">
        <v>7</v>
      </c>
      <c r="K1907" s="4"/>
      <c r="L1907" s="4"/>
      <c r="M1907" s="5"/>
    </row>
    <row r="1908" spans="1:13" x14ac:dyDescent="0.25">
      <c r="A1908" t="s">
        <v>1219</v>
      </c>
      <c r="B1908" s="3">
        <v>48</v>
      </c>
      <c r="C1908" s="3">
        <v>51</v>
      </c>
      <c r="D1908" s="3" t="s">
        <v>1467</v>
      </c>
      <c r="E1908" s="4">
        <v>37.75</v>
      </c>
      <c r="F1908" s="4">
        <v>19.87</v>
      </c>
      <c r="G1908" s="4">
        <v>17.88</v>
      </c>
      <c r="H1908" s="4">
        <v>36</v>
      </c>
      <c r="I1908" s="4">
        <v>11</v>
      </c>
      <c r="J1908" s="4">
        <v>25</v>
      </c>
      <c r="K1908" s="4">
        <f>AVERAGE(J1908:J1909)</f>
        <v>14.5</v>
      </c>
      <c r="L1908" s="4">
        <f>AVEDEV(J1908:J1909)</f>
        <v>10.5</v>
      </c>
      <c r="M1908" s="5">
        <f>IF(K1908=0,0,L1908/K1908)</f>
        <v>0.72413793103448276</v>
      </c>
    </row>
    <row r="1909" spans="1:13" x14ac:dyDescent="0.25">
      <c r="A1909" t="s">
        <v>1219</v>
      </c>
      <c r="B1909" s="3">
        <v>49</v>
      </c>
      <c r="C1909" s="3">
        <v>51</v>
      </c>
      <c r="D1909" s="3" t="s">
        <v>1467</v>
      </c>
      <c r="E1909" s="4">
        <v>22.55</v>
      </c>
      <c r="F1909" s="4">
        <v>19.87</v>
      </c>
      <c r="G1909" s="4">
        <v>2.68</v>
      </c>
      <c r="H1909" s="4">
        <v>15</v>
      </c>
      <c r="I1909" s="4">
        <v>11</v>
      </c>
      <c r="J1909" s="4">
        <v>4</v>
      </c>
      <c r="K1909" s="4"/>
      <c r="L1909" s="4"/>
      <c r="M1909" s="5"/>
    </row>
    <row r="1910" spans="1:13" x14ac:dyDescent="0.25">
      <c r="A1910" t="s">
        <v>4</v>
      </c>
      <c r="B1910" s="3">
        <v>4</v>
      </c>
      <c r="C1910" s="3">
        <v>62</v>
      </c>
      <c r="D1910" s="3" t="s">
        <v>132</v>
      </c>
      <c r="E1910" s="4">
        <v>20.079999999999998</v>
      </c>
      <c r="F1910" s="4">
        <v>19.13</v>
      </c>
      <c r="G1910" s="4">
        <v>0.94</v>
      </c>
      <c r="H1910" s="4">
        <v>13</v>
      </c>
      <c r="I1910" s="4">
        <v>9</v>
      </c>
      <c r="J1910" s="4">
        <v>4</v>
      </c>
      <c r="K1910" s="4">
        <f>AVERAGE(J1910:J1911)</f>
        <v>7</v>
      </c>
      <c r="L1910" s="4">
        <f>AVEDEV(J1910:J1911)</f>
        <v>3</v>
      </c>
      <c r="M1910" s="5">
        <f>IF(K1910=0,0,L1910/K1910)</f>
        <v>0.42857142857142855</v>
      </c>
    </row>
    <row r="1911" spans="1:13" x14ac:dyDescent="0.25">
      <c r="A1911" t="s">
        <v>4</v>
      </c>
      <c r="B1911" s="3">
        <v>5</v>
      </c>
      <c r="C1911" s="3">
        <v>62</v>
      </c>
      <c r="D1911" s="3" t="s">
        <v>132</v>
      </c>
      <c r="E1911" s="4">
        <v>24.7</v>
      </c>
      <c r="F1911" s="4">
        <v>19.13</v>
      </c>
      <c r="G1911" s="4">
        <v>5.57</v>
      </c>
      <c r="H1911" s="4">
        <v>19</v>
      </c>
      <c r="I1911" s="4">
        <v>9</v>
      </c>
      <c r="J1911" s="4">
        <v>10</v>
      </c>
      <c r="K1911" s="4"/>
      <c r="L1911" s="4"/>
      <c r="M1911" s="5"/>
    </row>
    <row r="1912" spans="1:13" x14ac:dyDescent="0.25">
      <c r="A1912" t="s">
        <v>613</v>
      </c>
      <c r="B1912" s="3">
        <v>24</v>
      </c>
      <c r="C1912" s="3">
        <v>62</v>
      </c>
      <c r="D1912" s="3" t="s">
        <v>740</v>
      </c>
      <c r="E1912" s="4">
        <v>25.74</v>
      </c>
      <c r="F1912" s="4">
        <v>20.5</v>
      </c>
      <c r="G1912" s="4">
        <v>5.24</v>
      </c>
      <c r="H1912" s="4">
        <v>20</v>
      </c>
      <c r="I1912" s="4">
        <v>11</v>
      </c>
      <c r="J1912" s="4">
        <v>9</v>
      </c>
      <c r="K1912" s="4">
        <f>AVERAGE(J1912:J1913)</f>
        <v>10.25</v>
      </c>
      <c r="L1912" s="4">
        <f>AVEDEV(J1912:J1913)</f>
        <v>1.25</v>
      </c>
      <c r="M1912" s="5">
        <f>IF(K1912=0,0,L1912/K1912)</f>
        <v>0.12195121951219512</v>
      </c>
    </row>
    <row r="1913" spans="1:13" x14ac:dyDescent="0.25">
      <c r="A1913" t="s">
        <v>613</v>
      </c>
      <c r="B1913" s="3">
        <v>25</v>
      </c>
      <c r="C1913" s="3">
        <v>62</v>
      </c>
      <c r="D1913" s="3" t="s">
        <v>740</v>
      </c>
      <c r="E1913" s="4">
        <v>27.46</v>
      </c>
      <c r="F1913" s="4">
        <v>20.5</v>
      </c>
      <c r="G1913" s="4">
        <v>6.96</v>
      </c>
      <c r="H1913" s="4">
        <v>22.5</v>
      </c>
      <c r="I1913" s="4">
        <v>11</v>
      </c>
      <c r="J1913" s="4">
        <v>11.5</v>
      </c>
      <c r="K1913" s="4"/>
      <c r="L1913" s="4"/>
      <c r="M1913" s="5"/>
    </row>
    <row r="1914" spans="1:13" x14ac:dyDescent="0.25">
      <c r="A1914" t="s">
        <v>1219</v>
      </c>
      <c r="B1914" s="3">
        <v>44</v>
      </c>
      <c r="C1914" s="3">
        <v>62</v>
      </c>
      <c r="D1914" s="3" t="s">
        <v>1346</v>
      </c>
      <c r="E1914" s="4">
        <v>23.94</v>
      </c>
      <c r="F1914" s="4">
        <v>19.87</v>
      </c>
      <c r="G1914" s="4">
        <v>4.07</v>
      </c>
      <c r="H1914" s="4">
        <v>15</v>
      </c>
      <c r="I1914" s="4">
        <v>11</v>
      </c>
      <c r="J1914" s="4">
        <v>4</v>
      </c>
      <c r="K1914" s="4">
        <f>AVERAGE(J1914:J1915)</f>
        <v>5</v>
      </c>
      <c r="L1914" s="4">
        <f>AVEDEV(J1914:J1915)</f>
        <v>1</v>
      </c>
      <c r="M1914" s="5">
        <f>IF(K1914=0,0,L1914/K1914)</f>
        <v>0.2</v>
      </c>
    </row>
    <row r="1915" spans="1:13" x14ac:dyDescent="0.25">
      <c r="A1915" t="s">
        <v>1219</v>
      </c>
      <c r="B1915" s="3">
        <v>45</v>
      </c>
      <c r="C1915" s="3">
        <v>62</v>
      </c>
      <c r="D1915" s="3" t="s">
        <v>1346</v>
      </c>
      <c r="E1915" s="4">
        <v>24.41</v>
      </c>
      <c r="F1915" s="4">
        <v>19.87</v>
      </c>
      <c r="G1915" s="4">
        <v>4.54</v>
      </c>
      <c r="H1915" s="4">
        <v>17</v>
      </c>
      <c r="I1915" s="4">
        <v>11</v>
      </c>
      <c r="J1915" s="4">
        <v>6</v>
      </c>
      <c r="K1915" s="4"/>
      <c r="L1915" s="4"/>
      <c r="M1915" s="5"/>
    </row>
    <row r="1916" spans="1:13" x14ac:dyDescent="0.25">
      <c r="A1916" t="s">
        <v>4</v>
      </c>
      <c r="B1916" s="3">
        <v>12</v>
      </c>
      <c r="C1916" s="3">
        <v>49</v>
      </c>
      <c r="D1916" s="3" t="s">
        <v>383</v>
      </c>
      <c r="E1916" s="4">
        <v>16.91</v>
      </c>
      <c r="F1916" s="4">
        <v>19.13</v>
      </c>
      <c r="G1916" s="4">
        <v>0</v>
      </c>
      <c r="H1916" s="4">
        <v>7</v>
      </c>
      <c r="I1916" s="4">
        <v>9</v>
      </c>
      <c r="J1916" s="4">
        <v>0</v>
      </c>
      <c r="K1916" s="4">
        <f>AVERAGE(J1916:J1917)</f>
        <v>0</v>
      </c>
      <c r="L1916" s="4">
        <f>AVEDEV(J1916:J1917)</f>
        <v>0</v>
      </c>
      <c r="M1916" s="5">
        <f>IF(K1916=0,0,L1916/K1916)</f>
        <v>0</v>
      </c>
    </row>
    <row r="1917" spans="1:13" x14ac:dyDescent="0.25">
      <c r="A1917" t="s">
        <v>4</v>
      </c>
      <c r="B1917" s="3">
        <v>13</v>
      </c>
      <c r="C1917" s="3">
        <v>49</v>
      </c>
      <c r="D1917" s="3" t="s">
        <v>383</v>
      </c>
      <c r="E1917" s="4">
        <v>14.71</v>
      </c>
      <c r="F1917" s="4">
        <v>19.13</v>
      </c>
      <c r="G1917" s="4">
        <v>0</v>
      </c>
      <c r="H1917" s="4">
        <v>5</v>
      </c>
      <c r="I1917" s="4">
        <v>9</v>
      </c>
      <c r="J1917" s="4">
        <v>0</v>
      </c>
      <c r="K1917" s="4"/>
      <c r="L1917" s="4"/>
      <c r="M1917" s="5"/>
    </row>
    <row r="1918" spans="1:13" x14ac:dyDescent="0.25">
      <c r="A1918" t="s">
        <v>613</v>
      </c>
      <c r="B1918" s="3">
        <v>32</v>
      </c>
      <c r="C1918" s="3">
        <v>49</v>
      </c>
      <c r="D1918" s="3" t="s">
        <v>991</v>
      </c>
      <c r="E1918" s="4">
        <v>20.36</v>
      </c>
      <c r="F1918" s="4">
        <v>20.5</v>
      </c>
      <c r="G1918" s="4">
        <v>0</v>
      </c>
      <c r="H1918" s="4">
        <v>15</v>
      </c>
      <c r="I1918" s="4">
        <v>11</v>
      </c>
      <c r="J1918" s="4">
        <v>4</v>
      </c>
      <c r="K1918" s="4">
        <f>AVERAGE(J1918:J1919)</f>
        <v>6</v>
      </c>
      <c r="L1918" s="4">
        <f>AVEDEV(J1918:J1919)</f>
        <v>2</v>
      </c>
      <c r="M1918" s="5">
        <f>IF(K1918=0,0,L1918/K1918)</f>
        <v>0.33333333333333331</v>
      </c>
    </row>
    <row r="1919" spans="1:13" x14ac:dyDescent="0.25">
      <c r="A1919" t="s">
        <v>613</v>
      </c>
      <c r="B1919" s="3">
        <v>33</v>
      </c>
      <c r="C1919" s="3">
        <v>49</v>
      </c>
      <c r="D1919" s="3" t="s">
        <v>991</v>
      </c>
      <c r="E1919" s="4">
        <v>24.06</v>
      </c>
      <c r="F1919" s="4">
        <v>20.5</v>
      </c>
      <c r="G1919" s="4">
        <v>3.56</v>
      </c>
      <c r="H1919" s="4">
        <v>19</v>
      </c>
      <c r="I1919" s="4">
        <v>11</v>
      </c>
      <c r="J1919" s="4">
        <v>8</v>
      </c>
      <c r="K1919" s="4"/>
      <c r="L1919" s="4"/>
      <c r="M1919" s="5"/>
    </row>
    <row r="1920" spans="1:13" x14ac:dyDescent="0.25">
      <c r="A1920" t="s">
        <v>1219</v>
      </c>
      <c r="B1920" s="3">
        <v>52</v>
      </c>
      <c r="C1920" s="3">
        <v>49</v>
      </c>
      <c r="D1920" s="3" t="s">
        <v>1597</v>
      </c>
      <c r="E1920" s="4">
        <v>16.88</v>
      </c>
      <c r="F1920" s="4">
        <v>19.87</v>
      </c>
      <c r="G1920" s="4">
        <v>0</v>
      </c>
      <c r="H1920" s="4">
        <v>5</v>
      </c>
      <c r="I1920" s="4">
        <v>11</v>
      </c>
      <c r="J1920" s="4">
        <v>0</v>
      </c>
      <c r="K1920" s="4">
        <f>AVERAGE(J1920:J1921)</f>
        <v>1</v>
      </c>
      <c r="L1920" s="4">
        <f>AVEDEV(J1920:J1921)</f>
        <v>1</v>
      </c>
      <c r="M1920" s="5">
        <f>IF(K1920=0,0,L1920/K1920)</f>
        <v>1</v>
      </c>
    </row>
    <row r="1921" spans="1:13" x14ac:dyDescent="0.25">
      <c r="A1921" t="s">
        <v>1219</v>
      </c>
      <c r="B1921" s="3">
        <v>53</v>
      </c>
      <c r="C1921" s="3">
        <v>49</v>
      </c>
      <c r="D1921" s="3" t="s">
        <v>1597</v>
      </c>
      <c r="E1921" s="4">
        <v>21.11</v>
      </c>
      <c r="F1921" s="4">
        <v>19.87</v>
      </c>
      <c r="G1921" s="4">
        <v>1.24</v>
      </c>
      <c r="H1921" s="4">
        <v>13</v>
      </c>
      <c r="I1921" s="4">
        <v>11</v>
      </c>
      <c r="J1921" s="4">
        <v>2</v>
      </c>
      <c r="K1921" s="4"/>
      <c r="L1921" s="4"/>
      <c r="M1921" s="5"/>
    </row>
    <row r="1922" spans="1:13" x14ac:dyDescent="0.25">
      <c r="A1922" t="s">
        <v>4</v>
      </c>
      <c r="B1922" s="3">
        <v>18</v>
      </c>
      <c r="C1922" s="3">
        <v>50</v>
      </c>
      <c r="D1922" s="3" t="s">
        <v>582</v>
      </c>
      <c r="E1922" s="4">
        <v>92.19</v>
      </c>
      <c r="F1922" s="4">
        <v>19.13</v>
      </c>
      <c r="G1922" s="4">
        <v>73.05</v>
      </c>
      <c r="H1922" s="4">
        <v>47</v>
      </c>
      <c r="I1922" s="4">
        <v>9</v>
      </c>
      <c r="J1922" s="4">
        <v>38</v>
      </c>
      <c r="K1922" s="4">
        <f>AVERAGE(J1922:J1923)</f>
        <v>19</v>
      </c>
      <c r="L1922" s="4">
        <f>AVEDEV(J1922:J1923)</f>
        <v>19</v>
      </c>
      <c r="M1922" s="5">
        <f>IF(K1922=0,0,L1922/K1922)</f>
        <v>1</v>
      </c>
    </row>
    <row r="1923" spans="1:13" x14ac:dyDescent="0.25">
      <c r="A1923" t="s">
        <v>4</v>
      </c>
      <c r="B1923" s="3">
        <v>19</v>
      </c>
      <c r="C1923" s="3">
        <v>50</v>
      </c>
      <c r="D1923" s="3" t="s">
        <v>582</v>
      </c>
      <c r="E1923" s="4">
        <v>17.850000000000001</v>
      </c>
      <c r="F1923" s="4">
        <v>19.13</v>
      </c>
      <c r="G1923" s="4">
        <v>0</v>
      </c>
      <c r="H1923" s="4">
        <v>7</v>
      </c>
      <c r="I1923" s="4">
        <v>9</v>
      </c>
      <c r="J1923" s="4">
        <v>0</v>
      </c>
      <c r="K1923" s="4"/>
      <c r="L1923" s="4"/>
      <c r="M1923" s="5"/>
    </row>
    <row r="1924" spans="1:13" x14ac:dyDescent="0.25">
      <c r="A1924" t="s">
        <v>613</v>
      </c>
      <c r="B1924" s="3">
        <v>38</v>
      </c>
      <c r="C1924" s="3">
        <v>50</v>
      </c>
      <c r="D1924" s="3" t="s">
        <v>1190</v>
      </c>
      <c r="E1924" s="4">
        <v>22.68</v>
      </c>
      <c r="F1924" s="4">
        <v>20.5</v>
      </c>
      <c r="G1924" s="4">
        <v>2.1800000000000002</v>
      </c>
      <c r="H1924" s="4">
        <v>19</v>
      </c>
      <c r="I1924" s="4">
        <v>11</v>
      </c>
      <c r="J1924" s="4">
        <v>8</v>
      </c>
      <c r="K1924" s="4">
        <f>AVERAGE(J1924:J1925)</f>
        <v>4</v>
      </c>
      <c r="L1924" s="4">
        <f>AVEDEV(J1924:J1925)</f>
        <v>4</v>
      </c>
      <c r="M1924" s="5">
        <f>IF(K1924=0,0,L1924/K1924)</f>
        <v>1</v>
      </c>
    </row>
    <row r="1925" spans="1:13" x14ac:dyDescent="0.25">
      <c r="A1925" t="s">
        <v>613</v>
      </c>
      <c r="B1925" s="3">
        <v>39</v>
      </c>
      <c r="C1925" s="3">
        <v>50</v>
      </c>
      <c r="D1925" s="3" t="s">
        <v>1190</v>
      </c>
      <c r="E1925" s="4">
        <v>15.98</v>
      </c>
      <c r="F1925" s="4">
        <v>20.5</v>
      </c>
      <c r="G1925" s="4">
        <v>0</v>
      </c>
      <c r="H1925" s="4">
        <v>7</v>
      </c>
      <c r="I1925" s="4">
        <v>11</v>
      </c>
      <c r="J1925" s="4">
        <v>0</v>
      </c>
      <c r="K1925" s="4"/>
      <c r="L1925" s="4"/>
      <c r="M1925" s="5"/>
    </row>
    <row r="1926" spans="1:13" x14ac:dyDescent="0.25">
      <c r="A1926" t="s">
        <v>1219</v>
      </c>
      <c r="B1926" s="3">
        <v>58</v>
      </c>
      <c r="C1926" s="3">
        <v>50</v>
      </c>
      <c r="D1926" s="3" t="s">
        <v>1796</v>
      </c>
      <c r="E1926" s="4">
        <v>18.38</v>
      </c>
      <c r="F1926" s="4">
        <v>19.87</v>
      </c>
      <c r="G1926" s="4">
        <v>0</v>
      </c>
      <c r="H1926" s="4">
        <v>7</v>
      </c>
      <c r="I1926" s="4">
        <v>11</v>
      </c>
      <c r="J1926" s="4">
        <v>0</v>
      </c>
      <c r="K1926" s="4">
        <f>AVERAGE(J1926:J1927)</f>
        <v>0.5</v>
      </c>
      <c r="L1926" s="4">
        <f>AVEDEV(J1926:J1927)</f>
        <v>0.5</v>
      </c>
      <c r="M1926" s="5">
        <f>IF(K1926=0,0,L1926/K1926)</f>
        <v>1</v>
      </c>
    </row>
    <row r="1927" spans="1:13" x14ac:dyDescent="0.25">
      <c r="A1927" t="s">
        <v>1219</v>
      </c>
      <c r="B1927" s="3">
        <v>59</v>
      </c>
      <c r="C1927" s="3">
        <v>50</v>
      </c>
      <c r="D1927" s="3" t="s">
        <v>1796</v>
      </c>
      <c r="E1927" s="4">
        <v>21.87</v>
      </c>
      <c r="F1927" s="4">
        <v>19.87</v>
      </c>
      <c r="G1927" s="4">
        <v>2</v>
      </c>
      <c r="H1927" s="4">
        <v>12</v>
      </c>
      <c r="I1927" s="4">
        <v>11</v>
      </c>
      <c r="J1927" s="4">
        <v>1</v>
      </c>
      <c r="K1927" s="4"/>
      <c r="L1927" s="4"/>
      <c r="M1927" s="5"/>
    </row>
    <row r="1928" spans="1:13" x14ac:dyDescent="0.25">
      <c r="A1928" t="s">
        <v>4</v>
      </c>
      <c r="B1928" s="3">
        <v>18</v>
      </c>
      <c r="C1928" s="3">
        <v>11</v>
      </c>
      <c r="D1928" s="3" t="s">
        <v>543</v>
      </c>
      <c r="E1928" s="4">
        <v>13.46</v>
      </c>
      <c r="F1928" s="4">
        <v>19.13</v>
      </c>
      <c r="G1928" s="4">
        <v>0</v>
      </c>
      <c r="H1928" s="4">
        <v>5</v>
      </c>
      <c r="I1928" s="4">
        <v>9</v>
      </c>
      <c r="J1928" s="4">
        <v>0</v>
      </c>
      <c r="K1928" s="4">
        <f>AVERAGE(J1928:J1929)</f>
        <v>0</v>
      </c>
      <c r="L1928" s="4">
        <f>AVEDEV(J1928:J1929)</f>
        <v>0</v>
      </c>
      <c r="M1928" s="5">
        <f>IF(K1928=0,0,L1928/K1928)</f>
        <v>0</v>
      </c>
    </row>
    <row r="1929" spans="1:13" x14ac:dyDescent="0.25">
      <c r="A1929" t="s">
        <v>4</v>
      </c>
      <c r="B1929" s="3">
        <v>19</v>
      </c>
      <c r="C1929" s="3">
        <v>11</v>
      </c>
      <c r="D1929" s="3" t="s">
        <v>543</v>
      </c>
      <c r="E1929" s="4">
        <v>12.82</v>
      </c>
      <c r="F1929" s="4">
        <v>19.13</v>
      </c>
      <c r="G1929" s="4">
        <v>0</v>
      </c>
      <c r="H1929" s="4">
        <v>0</v>
      </c>
      <c r="I1929" s="4">
        <v>9</v>
      </c>
      <c r="J1929" s="4">
        <v>0</v>
      </c>
      <c r="K1929" s="4"/>
      <c r="L1929" s="4"/>
      <c r="M1929" s="5"/>
    </row>
    <row r="1930" spans="1:13" x14ac:dyDescent="0.25">
      <c r="A1930" t="s">
        <v>613</v>
      </c>
      <c r="B1930" s="3">
        <v>38</v>
      </c>
      <c r="C1930" s="3">
        <v>11</v>
      </c>
      <c r="D1930" s="3" t="s">
        <v>1151</v>
      </c>
      <c r="E1930" s="4">
        <v>16.11</v>
      </c>
      <c r="F1930" s="4">
        <v>20.5</v>
      </c>
      <c r="G1930" s="4">
        <v>0</v>
      </c>
      <c r="H1930" s="4">
        <v>5</v>
      </c>
      <c r="I1930" s="4">
        <v>11</v>
      </c>
      <c r="J1930" s="4">
        <v>0</v>
      </c>
      <c r="K1930" s="4">
        <f>AVERAGE(J1930:J1931)</f>
        <v>0</v>
      </c>
      <c r="L1930" s="4">
        <f>AVEDEV(J1930:J1931)</f>
        <v>0</v>
      </c>
      <c r="M1930" s="5">
        <f>IF(K1930=0,0,L1930/K1930)</f>
        <v>0</v>
      </c>
    </row>
    <row r="1931" spans="1:13" x14ac:dyDescent="0.25">
      <c r="A1931" t="s">
        <v>613</v>
      </c>
      <c r="B1931" s="3">
        <v>39</v>
      </c>
      <c r="C1931" s="3">
        <v>11</v>
      </c>
      <c r="D1931" s="3" t="s">
        <v>1151</v>
      </c>
      <c r="E1931" s="4">
        <v>14.66</v>
      </c>
      <c r="F1931" s="4">
        <v>20.5</v>
      </c>
      <c r="G1931" s="4">
        <v>0</v>
      </c>
      <c r="H1931" s="4">
        <v>4</v>
      </c>
      <c r="I1931" s="4">
        <v>11</v>
      </c>
      <c r="J1931" s="4">
        <v>0</v>
      </c>
      <c r="K1931" s="4"/>
      <c r="L1931" s="4"/>
      <c r="M1931" s="5"/>
    </row>
    <row r="1932" spans="1:13" x14ac:dyDescent="0.25">
      <c r="A1932" t="s">
        <v>1219</v>
      </c>
      <c r="B1932" s="3">
        <v>58</v>
      </c>
      <c r="C1932" s="3">
        <v>11</v>
      </c>
      <c r="D1932" s="3" t="s">
        <v>1757</v>
      </c>
      <c r="E1932" s="4">
        <v>16.95</v>
      </c>
      <c r="F1932" s="4">
        <v>19.87</v>
      </c>
      <c r="G1932" s="4">
        <v>0</v>
      </c>
      <c r="H1932" s="4">
        <v>10</v>
      </c>
      <c r="I1932" s="4">
        <v>11</v>
      </c>
      <c r="J1932" s="4">
        <v>0</v>
      </c>
      <c r="K1932" s="4">
        <f>AVERAGE(J1932:J1933)</f>
        <v>0</v>
      </c>
      <c r="L1932" s="4">
        <f>AVEDEV(J1932:J1933)</f>
        <v>0</v>
      </c>
      <c r="M1932" s="5">
        <f>IF(K1932=0,0,L1932/K1932)</f>
        <v>0</v>
      </c>
    </row>
    <row r="1933" spans="1:13" x14ac:dyDescent="0.25">
      <c r="A1933" t="s">
        <v>1219</v>
      </c>
      <c r="B1933" s="3">
        <v>59</v>
      </c>
      <c r="C1933" s="3">
        <v>11</v>
      </c>
      <c r="D1933" s="3" t="s">
        <v>1757</v>
      </c>
      <c r="E1933" s="4">
        <v>12.85</v>
      </c>
      <c r="F1933" s="4">
        <v>19.87</v>
      </c>
      <c r="G1933" s="4">
        <v>0</v>
      </c>
      <c r="H1933" s="4">
        <v>0</v>
      </c>
      <c r="I1933" s="4">
        <v>11</v>
      </c>
      <c r="J1933" s="4">
        <v>0</v>
      </c>
      <c r="K1933" s="4"/>
      <c r="L1933" s="4"/>
      <c r="M1933" s="5"/>
    </row>
    <row r="1934" spans="1:13" x14ac:dyDescent="0.25">
      <c r="A1934" t="s">
        <v>4</v>
      </c>
      <c r="B1934" s="3">
        <v>10</v>
      </c>
      <c r="C1934" s="3">
        <v>25</v>
      </c>
      <c r="D1934" s="3" t="s">
        <v>293</v>
      </c>
      <c r="E1934" s="4">
        <v>21.38</v>
      </c>
      <c r="F1934" s="4">
        <v>19.13</v>
      </c>
      <c r="G1934" s="4">
        <v>2.2400000000000002</v>
      </c>
      <c r="H1934" s="4">
        <v>13</v>
      </c>
      <c r="I1934" s="4">
        <v>9</v>
      </c>
      <c r="J1934" s="4">
        <v>4</v>
      </c>
      <c r="K1934" s="4">
        <f>AVERAGE(J1934:J1935)</f>
        <v>5</v>
      </c>
      <c r="L1934" s="4">
        <f>AVEDEV(J1934:J1935)</f>
        <v>1</v>
      </c>
      <c r="M1934" s="5">
        <f>IF(K1934=0,0,L1934/K1934)</f>
        <v>0.2</v>
      </c>
    </row>
    <row r="1935" spans="1:13" x14ac:dyDescent="0.25">
      <c r="A1935" t="s">
        <v>4</v>
      </c>
      <c r="B1935" s="3">
        <v>11</v>
      </c>
      <c r="C1935" s="3">
        <v>25</v>
      </c>
      <c r="D1935" s="3" t="s">
        <v>293</v>
      </c>
      <c r="E1935" s="4">
        <v>23.11</v>
      </c>
      <c r="F1935" s="4">
        <v>19.13</v>
      </c>
      <c r="G1935" s="4">
        <v>3.98</v>
      </c>
      <c r="H1935" s="4">
        <v>15</v>
      </c>
      <c r="I1935" s="4">
        <v>9</v>
      </c>
      <c r="J1935" s="4">
        <v>6</v>
      </c>
      <c r="K1935" s="4"/>
      <c r="L1935" s="4"/>
      <c r="M1935" s="5"/>
    </row>
    <row r="1936" spans="1:13" x14ac:dyDescent="0.25">
      <c r="A1936" t="s">
        <v>613</v>
      </c>
      <c r="B1936" s="3">
        <v>30</v>
      </c>
      <c r="C1936" s="3">
        <v>25</v>
      </c>
      <c r="D1936" s="3" t="s">
        <v>901</v>
      </c>
      <c r="E1936" s="4">
        <v>20.95</v>
      </c>
      <c r="F1936" s="4">
        <v>20.5</v>
      </c>
      <c r="G1936" s="4">
        <v>0.45</v>
      </c>
      <c r="H1936" s="4">
        <v>13</v>
      </c>
      <c r="I1936" s="4">
        <v>11</v>
      </c>
      <c r="J1936" s="4">
        <v>2</v>
      </c>
      <c r="K1936" s="4">
        <f>AVERAGE(J1936:J1937)</f>
        <v>3</v>
      </c>
      <c r="L1936" s="4">
        <f>AVEDEV(J1936:J1937)</f>
        <v>1</v>
      </c>
      <c r="M1936" s="5">
        <f>IF(K1936=0,0,L1936/K1936)</f>
        <v>0.33333333333333331</v>
      </c>
    </row>
    <row r="1937" spans="1:13" x14ac:dyDescent="0.25">
      <c r="A1937" t="s">
        <v>613</v>
      </c>
      <c r="B1937" s="3">
        <v>31</v>
      </c>
      <c r="C1937" s="3">
        <v>25</v>
      </c>
      <c r="D1937" s="3" t="s">
        <v>901</v>
      </c>
      <c r="E1937" s="4">
        <v>22.29</v>
      </c>
      <c r="F1937" s="4">
        <v>20.5</v>
      </c>
      <c r="G1937" s="4">
        <v>1.79</v>
      </c>
      <c r="H1937" s="4">
        <v>15</v>
      </c>
      <c r="I1937" s="4">
        <v>11</v>
      </c>
      <c r="J1937" s="4">
        <v>4</v>
      </c>
      <c r="K1937" s="4"/>
      <c r="L1937" s="4"/>
      <c r="M1937" s="5"/>
    </row>
    <row r="1938" spans="1:13" x14ac:dyDescent="0.25">
      <c r="A1938" t="s">
        <v>1219</v>
      </c>
      <c r="B1938" s="3">
        <v>50</v>
      </c>
      <c r="C1938" s="3">
        <v>25</v>
      </c>
      <c r="D1938" s="3" t="s">
        <v>1507</v>
      </c>
      <c r="E1938" s="4">
        <v>23.38</v>
      </c>
      <c r="F1938" s="4">
        <v>19.87</v>
      </c>
      <c r="G1938" s="4">
        <v>3.51</v>
      </c>
      <c r="H1938" s="4">
        <v>16</v>
      </c>
      <c r="I1938" s="4">
        <v>11</v>
      </c>
      <c r="J1938" s="4">
        <v>5</v>
      </c>
      <c r="K1938" s="4">
        <f>AVERAGE(J1938:J1939)</f>
        <v>4.5</v>
      </c>
      <c r="L1938" s="4">
        <f>AVEDEV(J1938:J1939)</f>
        <v>0.5</v>
      </c>
      <c r="M1938" s="5">
        <f>IF(K1938=0,0,L1938/K1938)</f>
        <v>0.1111111111111111</v>
      </c>
    </row>
    <row r="1939" spans="1:13" x14ac:dyDescent="0.25">
      <c r="A1939" t="s">
        <v>1219</v>
      </c>
      <c r="B1939" s="3">
        <v>51</v>
      </c>
      <c r="C1939" s="3">
        <v>25</v>
      </c>
      <c r="D1939" s="3" t="s">
        <v>1507</v>
      </c>
      <c r="E1939" s="4">
        <v>25.91</v>
      </c>
      <c r="F1939" s="4">
        <v>19.87</v>
      </c>
      <c r="G1939" s="4">
        <v>6.04</v>
      </c>
      <c r="H1939" s="4">
        <v>15</v>
      </c>
      <c r="I1939" s="4">
        <v>11</v>
      </c>
      <c r="J1939" s="4">
        <v>4</v>
      </c>
      <c r="K1939" s="4"/>
      <c r="L1939" s="4"/>
      <c r="M1939" s="5"/>
    </row>
    <row r="1940" spans="1:13" x14ac:dyDescent="0.25">
      <c r="A1940" t="s">
        <v>4</v>
      </c>
      <c r="B1940" s="3">
        <v>8</v>
      </c>
      <c r="C1940" s="3">
        <v>43</v>
      </c>
      <c r="D1940" s="3" t="s">
        <v>245</v>
      </c>
      <c r="E1940" s="4">
        <v>17.04</v>
      </c>
      <c r="F1940" s="4">
        <v>19.13</v>
      </c>
      <c r="G1940" s="4">
        <v>0</v>
      </c>
      <c r="H1940" s="4">
        <v>10</v>
      </c>
      <c r="I1940" s="4">
        <v>9</v>
      </c>
      <c r="J1940" s="4">
        <v>1</v>
      </c>
      <c r="K1940" s="4">
        <f>AVERAGE(J1940:J1941)</f>
        <v>0.5</v>
      </c>
      <c r="L1940" s="4">
        <f>AVEDEV(J1940:J1941)</f>
        <v>0.5</v>
      </c>
      <c r="M1940" s="5">
        <f>IF(K1940=0,0,L1940/K1940)</f>
        <v>1</v>
      </c>
    </row>
    <row r="1941" spans="1:13" x14ac:dyDescent="0.25">
      <c r="A1941" t="s">
        <v>4</v>
      </c>
      <c r="B1941" s="3">
        <v>9</v>
      </c>
      <c r="C1941" s="3">
        <v>43</v>
      </c>
      <c r="D1941" s="3" t="s">
        <v>245</v>
      </c>
      <c r="E1941" s="4">
        <v>17.190000000000001</v>
      </c>
      <c r="F1941" s="4">
        <v>19.13</v>
      </c>
      <c r="G1941" s="4">
        <v>0</v>
      </c>
      <c r="H1941" s="4">
        <v>6</v>
      </c>
      <c r="I1941" s="4">
        <v>9</v>
      </c>
      <c r="J1941" s="4">
        <v>0</v>
      </c>
      <c r="K1941" s="4"/>
      <c r="L1941" s="4"/>
      <c r="M1941" s="5"/>
    </row>
    <row r="1942" spans="1:13" x14ac:dyDescent="0.25">
      <c r="A1942" t="s">
        <v>613</v>
      </c>
      <c r="B1942" s="3">
        <v>28</v>
      </c>
      <c r="C1942" s="3">
        <v>43</v>
      </c>
      <c r="D1942" s="3" t="s">
        <v>853</v>
      </c>
      <c r="E1942" s="4">
        <v>19.059999999999999</v>
      </c>
      <c r="F1942" s="4">
        <v>20.5</v>
      </c>
      <c r="G1942" s="4">
        <v>0</v>
      </c>
      <c r="H1942" s="4">
        <v>7</v>
      </c>
      <c r="I1942" s="4">
        <v>11</v>
      </c>
      <c r="J1942" s="4">
        <v>0</v>
      </c>
      <c r="K1942" s="4">
        <f>AVERAGE(J1942:J1943)</f>
        <v>1.5</v>
      </c>
      <c r="L1942" s="4">
        <f>AVEDEV(J1942:J1943)</f>
        <v>1.5</v>
      </c>
      <c r="M1942" s="5">
        <f>IF(K1942=0,0,L1942/K1942)</f>
        <v>1</v>
      </c>
    </row>
    <row r="1943" spans="1:13" x14ac:dyDescent="0.25">
      <c r="A1943" t="s">
        <v>613</v>
      </c>
      <c r="B1943" s="3">
        <v>29</v>
      </c>
      <c r="C1943" s="3">
        <v>43</v>
      </c>
      <c r="D1943" s="3" t="s">
        <v>853</v>
      </c>
      <c r="E1943" s="4">
        <v>20.3</v>
      </c>
      <c r="F1943" s="4">
        <v>20.5</v>
      </c>
      <c r="G1943" s="4">
        <v>0</v>
      </c>
      <c r="H1943" s="4">
        <v>14</v>
      </c>
      <c r="I1943" s="4">
        <v>11</v>
      </c>
      <c r="J1943" s="4">
        <v>3</v>
      </c>
      <c r="K1943" s="4"/>
      <c r="L1943" s="4"/>
      <c r="M1943" s="5"/>
    </row>
    <row r="1944" spans="1:13" x14ac:dyDescent="0.25">
      <c r="A1944" t="s">
        <v>1219</v>
      </c>
      <c r="B1944" s="3">
        <v>48</v>
      </c>
      <c r="C1944" s="3">
        <v>43</v>
      </c>
      <c r="D1944" s="3" t="s">
        <v>1459</v>
      </c>
      <c r="E1944" s="4">
        <v>23.56</v>
      </c>
      <c r="F1944" s="4">
        <v>19.87</v>
      </c>
      <c r="G1944" s="4">
        <v>3.69</v>
      </c>
      <c r="H1944" s="4">
        <v>21</v>
      </c>
      <c r="I1944" s="4">
        <v>11</v>
      </c>
      <c r="J1944" s="4">
        <v>10</v>
      </c>
      <c r="K1944" s="4">
        <f>AVERAGE(J1944:J1945)</f>
        <v>9</v>
      </c>
      <c r="L1944" s="4">
        <f>AVEDEV(J1944:J1945)</f>
        <v>1</v>
      </c>
      <c r="M1944" s="5">
        <f>IF(K1944=0,0,L1944/K1944)</f>
        <v>0.1111111111111111</v>
      </c>
    </row>
    <row r="1945" spans="1:13" x14ac:dyDescent="0.25">
      <c r="A1945" t="s">
        <v>1219</v>
      </c>
      <c r="B1945" s="3">
        <v>49</v>
      </c>
      <c r="C1945" s="3">
        <v>43</v>
      </c>
      <c r="D1945" s="3" t="s">
        <v>1459</v>
      </c>
      <c r="E1945" s="4">
        <v>25.54</v>
      </c>
      <c r="F1945" s="4">
        <v>19.87</v>
      </c>
      <c r="G1945" s="4">
        <v>5.67</v>
      </c>
      <c r="H1945" s="4">
        <v>19</v>
      </c>
      <c r="I1945" s="4">
        <v>11</v>
      </c>
      <c r="J1945" s="4">
        <v>8</v>
      </c>
      <c r="K1945" s="4"/>
      <c r="L1945" s="4"/>
      <c r="M1945" s="5"/>
    </row>
    <row r="1946" spans="1:13" x14ac:dyDescent="0.25">
      <c r="A1946" t="s">
        <v>4</v>
      </c>
      <c r="B1946" s="3">
        <v>6</v>
      </c>
      <c r="C1946" s="3">
        <v>23</v>
      </c>
      <c r="D1946" s="3" t="s">
        <v>159</v>
      </c>
      <c r="E1946" s="4">
        <v>19.760000000000002</v>
      </c>
      <c r="F1946" s="4">
        <v>19.13</v>
      </c>
      <c r="G1946" s="4">
        <v>0.63</v>
      </c>
      <c r="H1946" s="4">
        <v>13</v>
      </c>
      <c r="I1946" s="4">
        <v>9</v>
      </c>
      <c r="J1946" s="4">
        <v>4</v>
      </c>
      <c r="K1946" s="4">
        <f>AVERAGE(J1946:J1947)</f>
        <v>6</v>
      </c>
      <c r="L1946" s="4">
        <f>AVEDEV(J1946:J1947)</f>
        <v>2</v>
      </c>
      <c r="M1946" s="5">
        <f>IF(K1946=0,0,L1946/K1946)</f>
        <v>0.33333333333333331</v>
      </c>
    </row>
    <row r="1947" spans="1:13" x14ac:dyDescent="0.25">
      <c r="A1947" t="s">
        <v>4</v>
      </c>
      <c r="B1947" s="3">
        <v>7</v>
      </c>
      <c r="C1947" s="3">
        <v>23</v>
      </c>
      <c r="D1947" s="3" t="s">
        <v>159</v>
      </c>
      <c r="E1947" s="4">
        <v>23.72</v>
      </c>
      <c r="F1947" s="4">
        <v>19.13</v>
      </c>
      <c r="G1947" s="4">
        <v>4.58</v>
      </c>
      <c r="H1947" s="4">
        <v>17</v>
      </c>
      <c r="I1947" s="4">
        <v>9</v>
      </c>
      <c r="J1947" s="4">
        <v>8</v>
      </c>
      <c r="K1947" s="4"/>
      <c r="L1947" s="4"/>
      <c r="M1947" s="5"/>
    </row>
    <row r="1948" spans="1:13" x14ac:dyDescent="0.25">
      <c r="A1948" t="s">
        <v>613</v>
      </c>
      <c r="B1948" s="3">
        <v>26</v>
      </c>
      <c r="C1948" s="3">
        <v>23</v>
      </c>
      <c r="D1948" s="3" t="s">
        <v>767</v>
      </c>
      <c r="E1948" s="4">
        <v>21.35</v>
      </c>
      <c r="F1948" s="4">
        <v>20.5</v>
      </c>
      <c r="G1948" s="4">
        <v>0.85</v>
      </c>
      <c r="H1948" s="4">
        <v>14</v>
      </c>
      <c r="I1948" s="4">
        <v>11</v>
      </c>
      <c r="J1948" s="4">
        <v>3</v>
      </c>
      <c r="K1948" s="4">
        <f>AVERAGE(J1948:J1949)</f>
        <v>2.5</v>
      </c>
      <c r="L1948" s="4">
        <f>AVEDEV(J1948:J1949)</f>
        <v>0.5</v>
      </c>
      <c r="M1948" s="5">
        <f>IF(K1948=0,0,L1948/K1948)</f>
        <v>0.2</v>
      </c>
    </row>
    <row r="1949" spans="1:13" x14ac:dyDescent="0.25">
      <c r="A1949" t="s">
        <v>613</v>
      </c>
      <c r="B1949" s="3">
        <v>27</v>
      </c>
      <c r="C1949" s="3">
        <v>23</v>
      </c>
      <c r="D1949" s="3" t="s">
        <v>767</v>
      </c>
      <c r="E1949" s="4">
        <v>19.88</v>
      </c>
      <c r="F1949" s="4">
        <v>20.5</v>
      </c>
      <c r="G1949" s="4">
        <v>0</v>
      </c>
      <c r="H1949" s="4">
        <v>13</v>
      </c>
      <c r="I1949" s="4">
        <v>11</v>
      </c>
      <c r="J1949" s="4">
        <v>2</v>
      </c>
      <c r="K1949" s="4"/>
      <c r="L1949" s="4"/>
      <c r="M1949" s="5"/>
    </row>
    <row r="1950" spans="1:13" x14ac:dyDescent="0.25">
      <c r="A1950" t="s">
        <v>1219</v>
      </c>
      <c r="B1950" s="3">
        <v>46</v>
      </c>
      <c r="C1950" s="3">
        <v>23</v>
      </c>
      <c r="D1950" s="3" t="s">
        <v>1373</v>
      </c>
      <c r="E1950" s="4">
        <v>24.26</v>
      </c>
      <c r="F1950" s="4">
        <v>19.87</v>
      </c>
      <c r="G1950" s="4">
        <v>4.3899999999999997</v>
      </c>
      <c r="H1950" s="4">
        <v>11</v>
      </c>
      <c r="I1950" s="4">
        <v>11</v>
      </c>
      <c r="J1950" s="4">
        <v>0</v>
      </c>
      <c r="K1950" s="4">
        <f>AVERAGE(J1950:J1951)</f>
        <v>0</v>
      </c>
      <c r="L1950" s="4">
        <f>AVEDEV(J1950:J1951)</f>
        <v>0</v>
      </c>
      <c r="M1950" s="5">
        <f>IF(K1950=0,0,L1950/K1950)</f>
        <v>0</v>
      </c>
    </row>
    <row r="1951" spans="1:13" x14ac:dyDescent="0.25">
      <c r="A1951" t="s">
        <v>1219</v>
      </c>
      <c r="B1951" s="3">
        <v>47</v>
      </c>
      <c r="C1951" s="3">
        <v>23</v>
      </c>
      <c r="D1951" s="3" t="s">
        <v>1373</v>
      </c>
      <c r="E1951" s="4">
        <v>21.15</v>
      </c>
      <c r="F1951" s="4">
        <v>19.87</v>
      </c>
      <c r="G1951" s="4">
        <v>1.28</v>
      </c>
      <c r="H1951" s="4">
        <v>11</v>
      </c>
      <c r="I1951" s="4">
        <v>11</v>
      </c>
      <c r="J1951" s="4">
        <v>0</v>
      </c>
      <c r="K1951" s="4"/>
      <c r="L1951" s="4"/>
      <c r="M1951" s="5"/>
    </row>
    <row r="1952" spans="1:13" x14ac:dyDescent="0.25">
      <c r="A1952" t="s">
        <v>4</v>
      </c>
      <c r="B1952" s="3">
        <v>20</v>
      </c>
      <c r="C1952" s="3">
        <v>11</v>
      </c>
      <c r="D1952" s="3" t="s">
        <v>609</v>
      </c>
      <c r="E1952" s="4">
        <v>17.48</v>
      </c>
      <c r="F1952" s="4">
        <v>19.13</v>
      </c>
      <c r="G1952" s="4">
        <v>0</v>
      </c>
      <c r="H1952" s="4">
        <v>10</v>
      </c>
      <c r="I1952" s="4">
        <v>9</v>
      </c>
      <c r="J1952" s="4">
        <v>1</v>
      </c>
      <c r="K1952" s="4">
        <f>AVERAGE(J1952:J1953)</f>
        <v>3</v>
      </c>
      <c r="L1952" s="4">
        <f>AVEDEV(J1952:J1953)</f>
        <v>2</v>
      </c>
      <c r="M1952" s="5">
        <f>IF(K1952=0,0,L1952/K1952)</f>
        <v>0.66666666666666663</v>
      </c>
    </row>
    <row r="1953" spans="1:13" x14ac:dyDescent="0.25">
      <c r="A1953" t="s">
        <v>4</v>
      </c>
      <c r="B1953" s="3">
        <v>21</v>
      </c>
      <c r="C1953" s="3">
        <v>11</v>
      </c>
      <c r="D1953" s="3" t="s">
        <v>609</v>
      </c>
      <c r="E1953" s="4">
        <v>22.87</v>
      </c>
      <c r="F1953" s="4">
        <v>19.13</v>
      </c>
      <c r="G1953" s="4">
        <v>3.74</v>
      </c>
      <c r="H1953" s="4">
        <v>14</v>
      </c>
      <c r="I1953" s="4">
        <v>9</v>
      </c>
      <c r="J1953" s="4">
        <v>5</v>
      </c>
      <c r="K1953" s="4"/>
      <c r="L1953" s="4"/>
      <c r="M1953" s="5"/>
    </row>
    <row r="1954" spans="1:13" x14ac:dyDescent="0.25">
      <c r="A1954" t="s">
        <v>613</v>
      </c>
      <c r="B1954" s="3">
        <v>40</v>
      </c>
      <c r="C1954" s="3">
        <v>11</v>
      </c>
      <c r="D1954" s="3" t="s">
        <v>1217</v>
      </c>
      <c r="E1954" s="4">
        <v>22.57</v>
      </c>
      <c r="F1954" s="4">
        <v>20.5</v>
      </c>
      <c r="G1954" s="4">
        <v>2.0699999999999998</v>
      </c>
      <c r="H1954" s="4">
        <v>15</v>
      </c>
      <c r="I1954" s="4">
        <v>11</v>
      </c>
      <c r="J1954" s="4">
        <v>4</v>
      </c>
      <c r="K1954" s="4">
        <f>AVERAGE(J1954:J1955)</f>
        <v>2</v>
      </c>
      <c r="L1954" s="4">
        <f>AVEDEV(J1954:J1955)</f>
        <v>2</v>
      </c>
      <c r="M1954" s="5">
        <f>IF(K1954=0,0,L1954/K1954)</f>
        <v>1</v>
      </c>
    </row>
    <row r="1955" spans="1:13" x14ac:dyDescent="0.25">
      <c r="A1955" t="s">
        <v>613</v>
      </c>
      <c r="B1955" s="3">
        <v>41</v>
      </c>
      <c r="C1955" s="3">
        <v>11</v>
      </c>
      <c r="D1955" s="3" t="s">
        <v>1217</v>
      </c>
      <c r="E1955" s="4">
        <v>17.37</v>
      </c>
      <c r="F1955" s="4">
        <v>20.5</v>
      </c>
      <c r="G1955" s="4">
        <v>0</v>
      </c>
      <c r="H1955" s="4">
        <v>9</v>
      </c>
      <c r="I1955" s="4">
        <v>11</v>
      </c>
      <c r="J1955" s="4">
        <v>0</v>
      </c>
      <c r="K1955" s="4"/>
      <c r="L1955" s="4"/>
      <c r="M1955" s="5"/>
    </row>
    <row r="1956" spans="1:13" x14ac:dyDescent="0.25">
      <c r="A1956" t="s">
        <v>4</v>
      </c>
      <c r="B1956" s="3">
        <v>12</v>
      </c>
      <c r="C1956" s="3">
        <v>56</v>
      </c>
      <c r="D1956" s="3" t="s">
        <v>390</v>
      </c>
      <c r="E1956" s="4">
        <v>16.690000000000001</v>
      </c>
      <c r="F1956" s="4">
        <v>19.13</v>
      </c>
      <c r="G1956" s="4">
        <v>0</v>
      </c>
      <c r="H1956" s="4">
        <v>8</v>
      </c>
      <c r="I1956" s="4">
        <v>9</v>
      </c>
      <c r="J1956" s="4">
        <v>0</v>
      </c>
      <c r="K1956" s="4">
        <f>AVERAGE(J1956:J1957)</f>
        <v>1</v>
      </c>
      <c r="L1956" s="4">
        <f>AVEDEV(J1956:J1957)</f>
        <v>1</v>
      </c>
      <c r="M1956" s="5">
        <f>IF(K1956=0,0,L1956/K1956)</f>
        <v>1</v>
      </c>
    </row>
    <row r="1957" spans="1:13" x14ac:dyDescent="0.25">
      <c r="A1957" t="s">
        <v>4</v>
      </c>
      <c r="B1957" s="3">
        <v>13</v>
      </c>
      <c r="C1957" s="3">
        <v>56</v>
      </c>
      <c r="D1957" s="3" t="s">
        <v>390</v>
      </c>
      <c r="E1957" s="4">
        <v>19.18</v>
      </c>
      <c r="F1957" s="4">
        <v>19.13</v>
      </c>
      <c r="G1957" s="4">
        <v>0.05</v>
      </c>
      <c r="H1957" s="4">
        <v>11</v>
      </c>
      <c r="I1957" s="4">
        <v>9</v>
      </c>
      <c r="J1957" s="4">
        <v>2</v>
      </c>
      <c r="K1957" s="4"/>
      <c r="L1957" s="4"/>
      <c r="M1957" s="5"/>
    </row>
    <row r="1958" spans="1:13" x14ac:dyDescent="0.25">
      <c r="A1958" t="s">
        <v>613</v>
      </c>
      <c r="B1958" s="3">
        <v>32</v>
      </c>
      <c r="C1958" s="3">
        <v>56</v>
      </c>
      <c r="D1958" s="3" t="s">
        <v>998</v>
      </c>
      <c r="E1958" s="4">
        <v>18.04</v>
      </c>
      <c r="F1958" s="4">
        <v>20.5</v>
      </c>
      <c r="G1958" s="4">
        <v>0</v>
      </c>
      <c r="H1958" s="4">
        <v>11</v>
      </c>
      <c r="I1958" s="4">
        <v>11</v>
      </c>
      <c r="J1958" s="4">
        <v>0</v>
      </c>
      <c r="K1958" s="4">
        <f>AVERAGE(J1958:J1959)</f>
        <v>2.5</v>
      </c>
      <c r="L1958" s="4">
        <f>AVEDEV(J1958:J1959)</f>
        <v>2.5</v>
      </c>
      <c r="M1958" s="5">
        <f>IF(K1958=0,0,L1958/K1958)</f>
        <v>1</v>
      </c>
    </row>
    <row r="1959" spans="1:13" x14ac:dyDescent="0.25">
      <c r="A1959" t="s">
        <v>613</v>
      </c>
      <c r="B1959" s="3">
        <v>33</v>
      </c>
      <c r="C1959" s="3">
        <v>56</v>
      </c>
      <c r="D1959" s="3" t="s">
        <v>998</v>
      </c>
      <c r="E1959" s="4">
        <v>22.41</v>
      </c>
      <c r="F1959" s="4">
        <v>20.5</v>
      </c>
      <c r="G1959" s="4">
        <v>1.91</v>
      </c>
      <c r="H1959" s="4">
        <v>16</v>
      </c>
      <c r="I1959" s="4">
        <v>11</v>
      </c>
      <c r="J1959" s="4">
        <v>5</v>
      </c>
      <c r="K1959" s="4"/>
      <c r="L1959" s="4"/>
      <c r="M1959" s="5"/>
    </row>
    <row r="1960" spans="1:13" x14ac:dyDescent="0.25">
      <c r="A1960" t="s">
        <v>1219</v>
      </c>
      <c r="B1960" s="3">
        <v>52</v>
      </c>
      <c r="C1960" s="3">
        <v>56</v>
      </c>
      <c r="D1960" s="3" t="s">
        <v>1604</v>
      </c>
      <c r="E1960" s="4">
        <v>26.37</v>
      </c>
      <c r="F1960" s="4">
        <v>19.87</v>
      </c>
      <c r="G1960" s="4">
        <v>6.5</v>
      </c>
      <c r="H1960" s="4">
        <v>20</v>
      </c>
      <c r="I1960" s="4">
        <v>11</v>
      </c>
      <c r="J1960" s="4">
        <v>9</v>
      </c>
      <c r="K1960" s="4">
        <f>AVERAGE(J1960:J1961)</f>
        <v>6.5</v>
      </c>
      <c r="L1960" s="4">
        <f>AVEDEV(J1960:J1961)</f>
        <v>2.5</v>
      </c>
      <c r="M1960" s="5">
        <f>IF(K1960=0,0,L1960/K1960)</f>
        <v>0.38461538461538464</v>
      </c>
    </row>
    <row r="1961" spans="1:13" x14ac:dyDescent="0.25">
      <c r="A1961" t="s">
        <v>1219</v>
      </c>
      <c r="B1961" s="3">
        <v>53</v>
      </c>
      <c r="C1961" s="3">
        <v>56</v>
      </c>
      <c r="D1961" s="3" t="s">
        <v>1604</v>
      </c>
      <c r="E1961" s="4">
        <v>23.06</v>
      </c>
      <c r="F1961" s="4">
        <v>19.87</v>
      </c>
      <c r="G1961" s="4">
        <v>3.19</v>
      </c>
      <c r="H1961" s="4">
        <v>15</v>
      </c>
      <c r="I1961" s="4">
        <v>11</v>
      </c>
      <c r="J1961" s="4">
        <v>4</v>
      </c>
      <c r="K1961" s="4"/>
      <c r="L1961" s="4"/>
      <c r="M1961" s="5"/>
    </row>
    <row r="1962" spans="1:13" x14ac:dyDescent="0.25">
      <c r="A1962" t="s">
        <v>4</v>
      </c>
      <c r="B1962" s="3">
        <v>4</v>
      </c>
      <c r="C1962" s="3">
        <v>11</v>
      </c>
      <c r="D1962" s="3" t="s">
        <v>81</v>
      </c>
      <c r="E1962" s="4">
        <v>20.100000000000001</v>
      </c>
      <c r="F1962" s="4">
        <v>19.13</v>
      </c>
      <c r="G1962" s="4">
        <v>0.97</v>
      </c>
      <c r="H1962" s="4">
        <v>14</v>
      </c>
      <c r="I1962" s="4">
        <v>9</v>
      </c>
      <c r="J1962" s="4">
        <v>5</v>
      </c>
      <c r="K1962" s="4">
        <f>AVERAGE(J1962:J1963)</f>
        <v>8.5</v>
      </c>
      <c r="L1962" s="4">
        <f>AVEDEV(J1962:J1963)</f>
        <v>3.5</v>
      </c>
      <c r="M1962" s="5">
        <f>IF(K1962=0,0,L1962/K1962)</f>
        <v>0.41176470588235292</v>
      </c>
    </row>
    <row r="1963" spans="1:13" x14ac:dyDescent="0.25">
      <c r="A1963" t="s">
        <v>4</v>
      </c>
      <c r="B1963" s="3">
        <v>5</v>
      </c>
      <c r="C1963" s="3">
        <v>11</v>
      </c>
      <c r="D1963" s="3" t="s">
        <v>81</v>
      </c>
      <c r="E1963" s="4">
        <v>25.45</v>
      </c>
      <c r="F1963" s="4">
        <v>19.13</v>
      </c>
      <c r="G1963" s="4">
        <v>6.31</v>
      </c>
      <c r="H1963" s="4">
        <v>21</v>
      </c>
      <c r="I1963" s="4">
        <v>9</v>
      </c>
      <c r="J1963" s="4">
        <v>12</v>
      </c>
      <c r="K1963" s="4"/>
      <c r="L1963" s="4"/>
      <c r="M1963" s="5"/>
    </row>
    <row r="1964" spans="1:13" x14ac:dyDescent="0.25">
      <c r="A1964" t="s">
        <v>613</v>
      </c>
      <c r="B1964" s="3">
        <v>24</v>
      </c>
      <c r="C1964" s="3">
        <v>11</v>
      </c>
      <c r="D1964" s="3" t="s">
        <v>689</v>
      </c>
      <c r="E1964" s="4">
        <v>13.74</v>
      </c>
      <c r="F1964" s="4">
        <v>20.5</v>
      </c>
      <c r="G1964" s="4">
        <v>0</v>
      </c>
      <c r="H1964" s="4">
        <v>3</v>
      </c>
      <c r="I1964" s="4">
        <v>11</v>
      </c>
      <c r="J1964" s="4">
        <v>0</v>
      </c>
      <c r="K1964" s="4">
        <f>AVERAGE(J1964:J1965)</f>
        <v>0</v>
      </c>
      <c r="L1964" s="4">
        <f>AVEDEV(J1964:J1965)</f>
        <v>0</v>
      </c>
      <c r="M1964" s="5">
        <f>IF(K1964=0,0,L1964/K1964)</f>
        <v>0</v>
      </c>
    </row>
    <row r="1965" spans="1:13" x14ac:dyDescent="0.25">
      <c r="A1965" t="s">
        <v>613</v>
      </c>
      <c r="B1965" s="3">
        <v>25</v>
      </c>
      <c r="C1965" s="3">
        <v>11</v>
      </c>
      <c r="D1965" s="3" t="s">
        <v>689</v>
      </c>
      <c r="E1965" s="4">
        <v>13.66</v>
      </c>
      <c r="F1965" s="4">
        <v>20.5</v>
      </c>
      <c r="G1965" s="4">
        <v>0</v>
      </c>
      <c r="H1965" s="4">
        <v>3</v>
      </c>
      <c r="I1965" s="4">
        <v>11</v>
      </c>
      <c r="J1965" s="4">
        <v>0</v>
      </c>
      <c r="K1965" s="4"/>
      <c r="L1965" s="4"/>
      <c r="M1965" s="5"/>
    </row>
    <row r="1966" spans="1:13" x14ac:dyDescent="0.25">
      <c r="A1966" t="s">
        <v>1219</v>
      </c>
      <c r="B1966" s="3">
        <v>44</v>
      </c>
      <c r="C1966" s="3">
        <v>11</v>
      </c>
      <c r="D1966" s="3" t="s">
        <v>1295</v>
      </c>
      <c r="E1966" s="4">
        <v>21.16</v>
      </c>
      <c r="F1966" s="4">
        <v>19.87</v>
      </c>
      <c r="G1966" s="4">
        <v>1.29</v>
      </c>
      <c r="H1966" s="4">
        <v>10</v>
      </c>
      <c r="I1966" s="4">
        <v>11</v>
      </c>
      <c r="J1966" s="4">
        <v>0</v>
      </c>
      <c r="K1966" s="4">
        <f>AVERAGE(J1966:J1967)</f>
        <v>1</v>
      </c>
      <c r="L1966" s="4">
        <f>AVEDEV(J1966:J1967)</f>
        <v>1</v>
      </c>
      <c r="M1966" s="5">
        <f>IF(K1966=0,0,L1966/K1966)</f>
        <v>1</v>
      </c>
    </row>
    <row r="1967" spans="1:13" x14ac:dyDescent="0.25">
      <c r="A1967" t="s">
        <v>1219</v>
      </c>
      <c r="B1967" s="3">
        <v>45</v>
      </c>
      <c r="C1967" s="3">
        <v>11</v>
      </c>
      <c r="D1967" s="3" t="s">
        <v>1295</v>
      </c>
      <c r="E1967" s="4">
        <v>21.11</v>
      </c>
      <c r="F1967" s="4">
        <v>19.87</v>
      </c>
      <c r="G1967" s="4">
        <v>1.24</v>
      </c>
      <c r="H1967" s="4">
        <v>13</v>
      </c>
      <c r="I1967" s="4">
        <v>11</v>
      </c>
      <c r="J1967" s="4">
        <v>2</v>
      </c>
      <c r="K1967" s="4"/>
      <c r="L1967" s="4"/>
      <c r="M1967" s="5"/>
    </row>
    <row r="1968" spans="1:13" x14ac:dyDescent="0.25">
      <c r="A1968" t="s">
        <v>4</v>
      </c>
      <c r="B1968" s="3">
        <v>16</v>
      </c>
      <c r="C1968" s="3">
        <v>5</v>
      </c>
      <c r="D1968" s="3" t="s">
        <v>471</v>
      </c>
      <c r="E1968" s="4">
        <v>21.78</v>
      </c>
      <c r="F1968" s="4">
        <v>19.13</v>
      </c>
      <c r="G1968" s="4">
        <v>2.64</v>
      </c>
      <c r="H1968" s="4">
        <v>13</v>
      </c>
      <c r="I1968" s="4">
        <v>9</v>
      </c>
      <c r="J1968" s="4">
        <v>4</v>
      </c>
      <c r="K1968" s="4">
        <f>AVERAGE(J1968:J1969)</f>
        <v>2</v>
      </c>
      <c r="L1968" s="4">
        <f>AVEDEV(J1968:J1969)</f>
        <v>2</v>
      </c>
      <c r="M1968" s="5">
        <f>IF(K1968=0,0,L1968/K1968)</f>
        <v>1</v>
      </c>
    </row>
    <row r="1969" spans="1:13" x14ac:dyDescent="0.25">
      <c r="A1969" t="s">
        <v>4</v>
      </c>
      <c r="B1969" s="3">
        <v>17</v>
      </c>
      <c r="C1969" s="3">
        <v>5</v>
      </c>
      <c r="D1969" s="3" t="s">
        <v>471</v>
      </c>
      <c r="E1969" s="4">
        <v>17.61</v>
      </c>
      <c r="F1969" s="4">
        <v>19.13</v>
      </c>
      <c r="G1969" s="4">
        <v>0</v>
      </c>
      <c r="H1969" s="4">
        <v>9</v>
      </c>
      <c r="I1969" s="4">
        <v>9</v>
      </c>
      <c r="J1969" s="4">
        <v>0</v>
      </c>
      <c r="K1969" s="4"/>
      <c r="L1969" s="4"/>
      <c r="M1969" s="5"/>
    </row>
    <row r="1970" spans="1:13" x14ac:dyDescent="0.25">
      <c r="A1970" t="s">
        <v>613</v>
      </c>
      <c r="B1970" s="3">
        <v>36</v>
      </c>
      <c r="C1970" s="3">
        <v>5</v>
      </c>
      <c r="D1970" s="3" t="s">
        <v>1079</v>
      </c>
      <c r="E1970" s="4">
        <v>16.2</v>
      </c>
      <c r="F1970" s="4">
        <v>20.5</v>
      </c>
      <c r="G1970" s="4">
        <v>0</v>
      </c>
      <c r="H1970" s="4">
        <v>7</v>
      </c>
      <c r="I1970" s="4">
        <v>11</v>
      </c>
      <c r="J1970" s="4">
        <v>0</v>
      </c>
      <c r="K1970" s="4">
        <f>AVERAGE(J1970:J1971)</f>
        <v>1</v>
      </c>
      <c r="L1970" s="4">
        <f>AVEDEV(J1970:J1971)</f>
        <v>1</v>
      </c>
      <c r="M1970" s="5">
        <f>IF(K1970=0,0,L1970/K1970)</f>
        <v>1</v>
      </c>
    </row>
    <row r="1971" spans="1:13" x14ac:dyDescent="0.25">
      <c r="A1971" t="s">
        <v>613</v>
      </c>
      <c r="B1971" s="3">
        <v>37</v>
      </c>
      <c r="C1971" s="3">
        <v>5</v>
      </c>
      <c r="D1971" s="3" t="s">
        <v>1079</v>
      </c>
      <c r="E1971" s="4">
        <v>23.82</v>
      </c>
      <c r="F1971" s="4">
        <v>20.5</v>
      </c>
      <c r="G1971" s="4">
        <v>3.32</v>
      </c>
      <c r="H1971" s="4">
        <v>13</v>
      </c>
      <c r="I1971" s="4">
        <v>11</v>
      </c>
      <c r="J1971" s="4">
        <v>2</v>
      </c>
      <c r="K1971" s="4"/>
      <c r="L1971" s="4"/>
      <c r="M1971" s="5"/>
    </row>
    <row r="1972" spans="1:13" x14ac:dyDescent="0.25">
      <c r="A1972" t="s">
        <v>1219</v>
      </c>
      <c r="B1972" s="3">
        <v>56</v>
      </c>
      <c r="C1972" s="3">
        <v>5</v>
      </c>
      <c r="D1972" s="3" t="s">
        <v>1685</v>
      </c>
      <c r="E1972" s="4">
        <v>24.21</v>
      </c>
      <c r="F1972" s="4">
        <v>19.87</v>
      </c>
      <c r="G1972" s="4">
        <v>4.34</v>
      </c>
      <c r="H1972" s="4">
        <v>17</v>
      </c>
      <c r="I1972" s="4">
        <v>11</v>
      </c>
      <c r="J1972" s="4">
        <v>6</v>
      </c>
      <c r="K1972" s="4">
        <f>AVERAGE(J1972:J1973)</f>
        <v>6</v>
      </c>
      <c r="L1972" s="4">
        <f>AVEDEV(J1972:J1973)</f>
        <v>0</v>
      </c>
      <c r="M1972" s="5">
        <f>IF(K1972=0,0,L1972/K1972)</f>
        <v>0</v>
      </c>
    </row>
    <row r="1973" spans="1:13" x14ac:dyDescent="0.25">
      <c r="A1973" t="s">
        <v>1219</v>
      </c>
      <c r="B1973" s="3">
        <v>57</v>
      </c>
      <c r="C1973" s="3">
        <v>5</v>
      </c>
      <c r="D1973" s="3" t="s">
        <v>1685</v>
      </c>
      <c r="E1973" s="4">
        <v>25.05</v>
      </c>
      <c r="F1973" s="4">
        <v>19.87</v>
      </c>
      <c r="G1973" s="4">
        <v>5.18</v>
      </c>
      <c r="H1973" s="4">
        <v>17</v>
      </c>
      <c r="I1973" s="4">
        <v>11</v>
      </c>
      <c r="J1973" s="4">
        <v>6</v>
      </c>
      <c r="K1973" s="4"/>
      <c r="L1973" s="4"/>
      <c r="M1973" s="5"/>
    </row>
    <row r="1974" spans="1:13" x14ac:dyDescent="0.25">
      <c r="A1974" t="s">
        <v>4</v>
      </c>
      <c r="B1974" s="3">
        <v>18</v>
      </c>
      <c r="C1974" s="3">
        <v>48</v>
      </c>
      <c r="D1974" s="3" t="s">
        <v>580</v>
      </c>
      <c r="E1974" s="4">
        <v>18.87</v>
      </c>
      <c r="F1974" s="4">
        <v>19.13</v>
      </c>
      <c r="G1974" s="4">
        <v>0</v>
      </c>
      <c r="H1974" s="4">
        <v>10</v>
      </c>
      <c r="I1974" s="4">
        <v>9</v>
      </c>
      <c r="J1974" s="4">
        <v>1</v>
      </c>
      <c r="K1974" s="4">
        <f>AVERAGE(J1974:J1975)</f>
        <v>1</v>
      </c>
      <c r="L1974" s="4">
        <f>AVEDEV(J1974:J1975)</f>
        <v>0</v>
      </c>
      <c r="M1974" s="5">
        <f>IF(K1974=0,0,L1974/K1974)</f>
        <v>0</v>
      </c>
    </row>
    <row r="1975" spans="1:13" x14ac:dyDescent="0.25">
      <c r="A1975" t="s">
        <v>4</v>
      </c>
      <c r="B1975" s="3">
        <v>19</v>
      </c>
      <c r="C1975" s="3">
        <v>48</v>
      </c>
      <c r="D1975" s="3" t="s">
        <v>580</v>
      </c>
      <c r="E1975" s="4">
        <v>19.86</v>
      </c>
      <c r="F1975" s="4">
        <v>19.13</v>
      </c>
      <c r="G1975" s="4">
        <v>0.73</v>
      </c>
      <c r="H1975" s="4">
        <v>10</v>
      </c>
      <c r="I1975" s="4">
        <v>9</v>
      </c>
      <c r="J1975" s="4">
        <v>1</v>
      </c>
      <c r="K1975" s="4"/>
      <c r="L1975" s="4"/>
      <c r="M1975" s="5"/>
    </row>
    <row r="1976" spans="1:13" x14ac:dyDescent="0.25">
      <c r="A1976" t="s">
        <v>613</v>
      </c>
      <c r="B1976" s="3">
        <v>38</v>
      </c>
      <c r="C1976" s="3">
        <v>48</v>
      </c>
      <c r="D1976" s="3" t="s">
        <v>1188</v>
      </c>
      <c r="E1976" s="4">
        <v>20.16</v>
      </c>
      <c r="F1976" s="4">
        <v>20.5</v>
      </c>
      <c r="G1976" s="4">
        <v>0</v>
      </c>
      <c r="H1976" s="4">
        <v>15</v>
      </c>
      <c r="I1976" s="4">
        <v>11</v>
      </c>
      <c r="J1976" s="4">
        <v>4</v>
      </c>
      <c r="K1976" s="4">
        <f>AVERAGE(J1976:J1977)</f>
        <v>2</v>
      </c>
      <c r="L1976" s="4">
        <f>AVEDEV(J1976:J1977)</f>
        <v>2</v>
      </c>
      <c r="M1976" s="5">
        <f>IF(K1976=0,0,L1976/K1976)</f>
        <v>1</v>
      </c>
    </row>
    <row r="1977" spans="1:13" x14ac:dyDescent="0.25">
      <c r="A1977" t="s">
        <v>613</v>
      </c>
      <c r="B1977" s="3">
        <v>39</v>
      </c>
      <c r="C1977" s="3">
        <v>48</v>
      </c>
      <c r="D1977" s="3" t="s">
        <v>1188</v>
      </c>
      <c r="E1977" s="4">
        <v>16.32</v>
      </c>
      <c r="F1977" s="4">
        <v>20.5</v>
      </c>
      <c r="G1977" s="4">
        <v>0</v>
      </c>
      <c r="H1977" s="4">
        <v>8</v>
      </c>
      <c r="I1977" s="4">
        <v>11</v>
      </c>
      <c r="J1977" s="4">
        <v>0</v>
      </c>
      <c r="K1977" s="4"/>
      <c r="L1977" s="4"/>
      <c r="M1977" s="5"/>
    </row>
    <row r="1978" spans="1:13" x14ac:dyDescent="0.25">
      <c r="A1978" t="s">
        <v>1219</v>
      </c>
      <c r="B1978" s="3">
        <v>58</v>
      </c>
      <c r="C1978" s="3">
        <v>48</v>
      </c>
      <c r="D1978" s="3" t="s">
        <v>1794</v>
      </c>
      <c r="E1978" s="4">
        <v>19.77</v>
      </c>
      <c r="F1978" s="4">
        <v>19.87</v>
      </c>
      <c r="G1978" s="4">
        <v>0</v>
      </c>
      <c r="H1978" s="4">
        <v>9</v>
      </c>
      <c r="I1978" s="4">
        <v>11</v>
      </c>
      <c r="J1978" s="4">
        <v>0</v>
      </c>
      <c r="K1978" s="4">
        <f>AVERAGE(J1978:J1979)</f>
        <v>0</v>
      </c>
      <c r="L1978" s="4">
        <f>AVEDEV(J1978:J1979)</f>
        <v>0</v>
      </c>
      <c r="M1978" s="5">
        <f>IF(K1978=0,0,L1978/K1978)</f>
        <v>0</v>
      </c>
    </row>
    <row r="1979" spans="1:13" x14ac:dyDescent="0.25">
      <c r="A1979" t="s">
        <v>1219</v>
      </c>
      <c r="B1979" s="3">
        <v>59</v>
      </c>
      <c r="C1979" s="3">
        <v>48</v>
      </c>
      <c r="D1979" s="3" t="s">
        <v>1794</v>
      </c>
      <c r="E1979" s="4">
        <v>19.45</v>
      </c>
      <c r="F1979" s="4">
        <v>19.87</v>
      </c>
      <c r="G1979" s="4">
        <v>0</v>
      </c>
      <c r="H1979" s="4">
        <v>11</v>
      </c>
      <c r="I1979" s="4">
        <v>11</v>
      </c>
      <c r="J1979" s="4">
        <v>0</v>
      </c>
      <c r="K1979" s="4"/>
      <c r="L1979" s="4"/>
      <c r="M1979" s="5"/>
    </row>
    <row r="1980" spans="1:13" x14ac:dyDescent="0.25">
      <c r="A1980" t="s">
        <v>4</v>
      </c>
      <c r="B1980" s="3">
        <v>18</v>
      </c>
      <c r="C1980" s="3">
        <v>27</v>
      </c>
      <c r="D1980" s="3" t="s">
        <v>559</v>
      </c>
      <c r="E1980" s="4">
        <v>23.51</v>
      </c>
      <c r="F1980" s="4">
        <v>19.13</v>
      </c>
      <c r="G1980" s="4">
        <v>4.37</v>
      </c>
      <c r="H1980" s="4">
        <v>17</v>
      </c>
      <c r="I1980" s="4">
        <v>9</v>
      </c>
      <c r="J1980" s="4">
        <v>8</v>
      </c>
      <c r="K1980" s="4">
        <f>AVERAGE(J1980:J1981)</f>
        <v>7.5</v>
      </c>
      <c r="L1980" s="4">
        <f>AVEDEV(J1980:J1981)</f>
        <v>0.5</v>
      </c>
      <c r="M1980" s="5">
        <f>IF(K1980=0,0,L1980/K1980)</f>
        <v>6.6666666666666666E-2</v>
      </c>
    </row>
    <row r="1981" spans="1:13" x14ac:dyDescent="0.25">
      <c r="A1981" t="s">
        <v>4</v>
      </c>
      <c r="B1981" s="3">
        <v>19</v>
      </c>
      <c r="C1981" s="3">
        <v>27</v>
      </c>
      <c r="D1981" s="3" t="s">
        <v>559</v>
      </c>
      <c r="E1981" s="4">
        <v>22.15</v>
      </c>
      <c r="F1981" s="4">
        <v>19.13</v>
      </c>
      <c r="G1981" s="4">
        <v>3.01</v>
      </c>
      <c r="H1981" s="4">
        <v>16</v>
      </c>
      <c r="I1981" s="4">
        <v>9</v>
      </c>
      <c r="J1981" s="4">
        <v>7</v>
      </c>
      <c r="K1981" s="4"/>
      <c r="L1981" s="4"/>
      <c r="M1981" s="5"/>
    </row>
    <row r="1982" spans="1:13" x14ac:dyDescent="0.25">
      <c r="A1982" t="s">
        <v>613</v>
      </c>
      <c r="B1982" s="3">
        <v>38</v>
      </c>
      <c r="C1982" s="3">
        <v>27</v>
      </c>
      <c r="D1982" s="3" t="s">
        <v>1167</v>
      </c>
      <c r="E1982" s="4">
        <v>18.809999999999999</v>
      </c>
      <c r="F1982" s="4">
        <v>20.5</v>
      </c>
      <c r="G1982" s="4">
        <v>0</v>
      </c>
      <c r="H1982" s="4">
        <v>9</v>
      </c>
      <c r="I1982" s="4">
        <v>11</v>
      </c>
      <c r="J1982" s="4">
        <v>0</v>
      </c>
      <c r="K1982" s="4">
        <f>AVERAGE(J1982:J1983)</f>
        <v>3.5</v>
      </c>
      <c r="L1982" s="4">
        <f>AVEDEV(J1982:J1983)</f>
        <v>3.5</v>
      </c>
      <c r="M1982" s="5">
        <f>IF(K1982=0,0,L1982/K1982)</f>
        <v>1</v>
      </c>
    </row>
    <row r="1983" spans="1:13" x14ac:dyDescent="0.25">
      <c r="A1983" t="s">
        <v>613</v>
      </c>
      <c r="B1983" s="3">
        <v>39</v>
      </c>
      <c r="C1983" s="3">
        <v>27</v>
      </c>
      <c r="D1983" s="3" t="s">
        <v>1167</v>
      </c>
      <c r="E1983" s="4">
        <v>25.95</v>
      </c>
      <c r="F1983" s="4">
        <v>20.5</v>
      </c>
      <c r="G1983" s="4">
        <v>5.45</v>
      </c>
      <c r="H1983" s="4">
        <v>18</v>
      </c>
      <c r="I1983" s="4">
        <v>11</v>
      </c>
      <c r="J1983" s="4">
        <v>7</v>
      </c>
      <c r="K1983" s="4"/>
      <c r="L1983" s="4"/>
      <c r="M1983" s="5"/>
    </row>
    <row r="1984" spans="1:13" x14ac:dyDescent="0.25">
      <c r="A1984" t="s">
        <v>1219</v>
      </c>
      <c r="B1984" s="3">
        <v>58</v>
      </c>
      <c r="C1984" s="3">
        <v>27</v>
      </c>
      <c r="D1984" s="3" t="s">
        <v>1773</v>
      </c>
      <c r="E1984" s="4">
        <v>24.26</v>
      </c>
      <c r="F1984" s="4">
        <v>19.87</v>
      </c>
      <c r="G1984" s="4">
        <v>4.3899999999999997</v>
      </c>
      <c r="H1984" s="4">
        <v>19</v>
      </c>
      <c r="I1984" s="4">
        <v>11</v>
      </c>
      <c r="J1984" s="4">
        <v>8</v>
      </c>
      <c r="K1984" s="4">
        <f>AVERAGE(J1984:J1985)</f>
        <v>5</v>
      </c>
      <c r="L1984" s="4">
        <f>AVEDEV(J1984:J1985)</f>
        <v>3</v>
      </c>
      <c r="M1984" s="5">
        <f>IF(K1984=0,0,L1984/K1984)</f>
        <v>0.6</v>
      </c>
    </row>
    <row r="1985" spans="1:13" x14ac:dyDescent="0.25">
      <c r="A1985" t="s">
        <v>1219</v>
      </c>
      <c r="B1985" s="3">
        <v>59</v>
      </c>
      <c r="C1985" s="3">
        <v>27</v>
      </c>
      <c r="D1985" s="3" t="s">
        <v>1773</v>
      </c>
      <c r="E1985" s="4">
        <v>22.79</v>
      </c>
      <c r="F1985" s="4">
        <v>19.87</v>
      </c>
      <c r="G1985" s="4">
        <v>2.92</v>
      </c>
      <c r="H1985" s="4">
        <v>13</v>
      </c>
      <c r="I1985" s="4">
        <v>11</v>
      </c>
      <c r="J1985" s="4">
        <v>2</v>
      </c>
      <c r="K1985" s="4"/>
      <c r="L1985" s="4"/>
      <c r="M1985" s="5"/>
    </row>
    <row r="1986" spans="1:13" x14ac:dyDescent="0.25">
      <c r="A1986" t="s">
        <v>4</v>
      </c>
      <c r="B1986" s="3">
        <v>18</v>
      </c>
      <c r="C1986" s="3">
        <v>64</v>
      </c>
      <c r="D1986" s="3" t="s">
        <v>596</v>
      </c>
      <c r="E1986" s="4">
        <v>20.13</v>
      </c>
      <c r="F1986" s="4">
        <v>19.13</v>
      </c>
      <c r="G1986" s="4">
        <v>1</v>
      </c>
      <c r="H1986" s="4">
        <v>15</v>
      </c>
      <c r="I1986" s="4">
        <v>9</v>
      </c>
      <c r="J1986" s="4">
        <v>6</v>
      </c>
      <c r="K1986" s="4">
        <f>AVERAGE(J1986:J1987)</f>
        <v>5</v>
      </c>
      <c r="L1986" s="4">
        <f>AVEDEV(J1986:J1987)</f>
        <v>1</v>
      </c>
      <c r="M1986" s="5">
        <f>IF(K1986=0,0,L1986/K1986)</f>
        <v>0.2</v>
      </c>
    </row>
    <row r="1987" spans="1:13" x14ac:dyDescent="0.25">
      <c r="A1987" t="s">
        <v>4</v>
      </c>
      <c r="B1987" s="3">
        <v>19</v>
      </c>
      <c r="C1987" s="3">
        <v>64</v>
      </c>
      <c r="D1987" s="3" t="s">
        <v>596</v>
      </c>
      <c r="E1987" s="4">
        <v>19.79</v>
      </c>
      <c r="F1987" s="4">
        <v>19.13</v>
      </c>
      <c r="G1987" s="4">
        <v>0.66</v>
      </c>
      <c r="H1987" s="4">
        <v>13</v>
      </c>
      <c r="I1987" s="4">
        <v>9</v>
      </c>
      <c r="J1987" s="4">
        <v>4</v>
      </c>
      <c r="K1987" s="4"/>
      <c r="L1987" s="4"/>
      <c r="M1987" s="5"/>
    </row>
    <row r="1988" spans="1:13" x14ac:dyDescent="0.25">
      <c r="A1988" t="s">
        <v>613</v>
      </c>
      <c r="B1988" s="3">
        <v>38</v>
      </c>
      <c r="C1988" s="3">
        <v>64</v>
      </c>
      <c r="D1988" s="3" t="s">
        <v>1204</v>
      </c>
      <c r="E1988" s="4">
        <v>18.829999999999998</v>
      </c>
      <c r="F1988" s="4">
        <v>20.5</v>
      </c>
      <c r="G1988" s="4">
        <v>0</v>
      </c>
      <c r="H1988" s="4">
        <v>9</v>
      </c>
      <c r="I1988" s="4">
        <v>11</v>
      </c>
      <c r="J1988" s="4">
        <v>0</v>
      </c>
      <c r="K1988" s="4">
        <f>AVERAGE(J1988:J1989)</f>
        <v>2</v>
      </c>
      <c r="L1988" s="4">
        <f>AVEDEV(J1988:J1989)</f>
        <v>2</v>
      </c>
      <c r="M1988" s="5">
        <f>IF(K1988=0,0,L1988/K1988)</f>
        <v>1</v>
      </c>
    </row>
    <row r="1989" spans="1:13" x14ac:dyDescent="0.25">
      <c r="A1989" t="s">
        <v>613</v>
      </c>
      <c r="B1989" s="3">
        <v>39</v>
      </c>
      <c r="C1989" s="3">
        <v>64</v>
      </c>
      <c r="D1989" s="3" t="s">
        <v>1204</v>
      </c>
      <c r="E1989" s="4">
        <v>21.56</v>
      </c>
      <c r="F1989" s="4">
        <v>20.5</v>
      </c>
      <c r="G1989" s="4">
        <v>1.06</v>
      </c>
      <c r="H1989" s="4">
        <v>15</v>
      </c>
      <c r="I1989" s="4">
        <v>11</v>
      </c>
      <c r="J1989" s="4">
        <v>4</v>
      </c>
      <c r="K1989" s="4"/>
      <c r="L1989" s="4"/>
      <c r="M1989" s="5"/>
    </row>
    <row r="1990" spans="1:13" x14ac:dyDescent="0.25">
      <c r="A1990" t="s">
        <v>1219</v>
      </c>
      <c r="B1990" s="3">
        <v>58</v>
      </c>
      <c r="C1990" s="3">
        <v>64</v>
      </c>
      <c r="D1990" s="3" t="s">
        <v>1810</v>
      </c>
      <c r="E1990" s="4">
        <v>14.35</v>
      </c>
      <c r="F1990" s="4">
        <v>19.87</v>
      </c>
      <c r="G1990" s="4">
        <v>0</v>
      </c>
      <c r="H1990" s="4">
        <v>4</v>
      </c>
      <c r="I1990" s="4">
        <v>11</v>
      </c>
      <c r="J1990" s="4">
        <v>0</v>
      </c>
      <c r="K1990" s="4">
        <f>AVERAGE(J1990:J1991)</f>
        <v>0</v>
      </c>
      <c r="L1990" s="4">
        <f>AVEDEV(J1990:J1991)</f>
        <v>0</v>
      </c>
      <c r="M1990" s="5">
        <f>IF(K1990=0,0,L1990/K1990)</f>
        <v>0</v>
      </c>
    </row>
    <row r="1991" spans="1:13" x14ac:dyDescent="0.25">
      <c r="A1991" t="s">
        <v>1219</v>
      </c>
      <c r="B1991" s="3">
        <v>59</v>
      </c>
      <c r="C1991" s="3">
        <v>64</v>
      </c>
      <c r="D1991" s="3" t="s">
        <v>1810</v>
      </c>
      <c r="E1991" s="4">
        <v>15.78</v>
      </c>
      <c r="F1991" s="4">
        <v>19.87</v>
      </c>
      <c r="G1991" s="4">
        <v>0</v>
      </c>
      <c r="H1991" s="4">
        <v>9</v>
      </c>
      <c r="I1991" s="4">
        <v>11</v>
      </c>
      <c r="J1991" s="4">
        <v>0</v>
      </c>
      <c r="K1991" s="4"/>
      <c r="L1991" s="4"/>
      <c r="M1991" s="5"/>
    </row>
    <row r="1992" spans="1:13" x14ac:dyDescent="0.25">
      <c r="A1992" t="s">
        <v>4</v>
      </c>
      <c r="B1992" s="3">
        <v>6</v>
      </c>
      <c r="C1992" s="3">
        <v>43</v>
      </c>
      <c r="D1992" s="3" t="s">
        <v>179</v>
      </c>
      <c r="E1992" s="4">
        <v>15.24</v>
      </c>
      <c r="F1992" s="4">
        <v>19.13</v>
      </c>
      <c r="G1992" s="4">
        <v>0</v>
      </c>
      <c r="H1992" s="4">
        <v>1.5</v>
      </c>
      <c r="I1992" s="4">
        <v>9</v>
      </c>
      <c r="J1992" s="4">
        <v>0</v>
      </c>
      <c r="K1992" s="4">
        <f>AVERAGE(J1992:J1993)</f>
        <v>2</v>
      </c>
      <c r="L1992" s="4">
        <f>AVEDEV(J1992:J1993)</f>
        <v>2</v>
      </c>
      <c r="M1992" s="5">
        <f>IF(K1992=0,0,L1992/K1992)</f>
        <v>1</v>
      </c>
    </row>
    <row r="1993" spans="1:13" x14ac:dyDescent="0.25">
      <c r="A1993" t="s">
        <v>4</v>
      </c>
      <c r="B1993" s="3">
        <v>7</v>
      </c>
      <c r="C1993" s="3">
        <v>43</v>
      </c>
      <c r="D1993" s="3" t="s">
        <v>179</v>
      </c>
      <c r="E1993" s="4">
        <v>18.920000000000002</v>
      </c>
      <c r="F1993" s="4">
        <v>19.13</v>
      </c>
      <c r="G1993" s="4">
        <v>0</v>
      </c>
      <c r="H1993" s="4">
        <v>13</v>
      </c>
      <c r="I1993" s="4">
        <v>9</v>
      </c>
      <c r="J1993" s="4">
        <v>4</v>
      </c>
      <c r="K1993" s="4"/>
      <c r="L1993" s="4"/>
      <c r="M1993" s="5"/>
    </row>
    <row r="1994" spans="1:13" x14ac:dyDescent="0.25">
      <c r="A1994" t="s">
        <v>613</v>
      </c>
      <c r="B1994" s="3">
        <v>26</v>
      </c>
      <c r="C1994" s="3">
        <v>43</v>
      </c>
      <c r="D1994" s="3" t="s">
        <v>787</v>
      </c>
      <c r="E1994" s="4">
        <v>15.1</v>
      </c>
      <c r="F1994" s="4">
        <v>20.5</v>
      </c>
      <c r="G1994" s="4">
        <v>0</v>
      </c>
      <c r="H1994" s="4">
        <v>5</v>
      </c>
      <c r="I1994" s="4">
        <v>11</v>
      </c>
      <c r="J1994" s="4">
        <v>0</v>
      </c>
      <c r="K1994" s="4">
        <f>AVERAGE(J1994:J1995)</f>
        <v>0</v>
      </c>
      <c r="L1994" s="4">
        <f>AVEDEV(J1994:J1995)</f>
        <v>0</v>
      </c>
      <c r="M1994" s="5">
        <f>IF(K1994=0,0,L1994/K1994)</f>
        <v>0</v>
      </c>
    </row>
    <row r="1995" spans="1:13" x14ac:dyDescent="0.25">
      <c r="A1995" t="s">
        <v>613</v>
      </c>
      <c r="B1995" s="3">
        <v>27</v>
      </c>
      <c r="C1995" s="3">
        <v>43</v>
      </c>
      <c r="D1995" s="3" t="s">
        <v>787</v>
      </c>
      <c r="E1995" s="4">
        <v>19.05</v>
      </c>
      <c r="F1995" s="4">
        <v>20.5</v>
      </c>
      <c r="G1995" s="4">
        <v>0</v>
      </c>
      <c r="H1995" s="4">
        <v>9</v>
      </c>
      <c r="I1995" s="4">
        <v>11</v>
      </c>
      <c r="J1995" s="4">
        <v>0</v>
      </c>
      <c r="K1995" s="4"/>
      <c r="L1995" s="4"/>
      <c r="M1995" s="5"/>
    </row>
    <row r="1996" spans="1:13" x14ac:dyDescent="0.25">
      <c r="A1996" t="s">
        <v>1219</v>
      </c>
      <c r="B1996" s="3">
        <v>46</v>
      </c>
      <c r="C1996" s="3">
        <v>43</v>
      </c>
      <c r="D1996" s="3" t="s">
        <v>1393</v>
      </c>
      <c r="E1996" s="4">
        <v>19.54</v>
      </c>
      <c r="F1996" s="4">
        <v>19.87</v>
      </c>
      <c r="G1996" s="4">
        <v>0</v>
      </c>
      <c r="H1996" s="4">
        <v>7</v>
      </c>
      <c r="I1996" s="4">
        <v>11</v>
      </c>
      <c r="J1996" s="4">
        <v>0</v>
      </c>
      <c r="K1996" s="4">
        <f>AVERAGE(J1996:J1997)</f>
        <v>1</v>
      </c>
      <c r="L1996" s="4">
        <f>AVEDEV(J1996:J1997)</f>
        <v>1</v>
      </c>
      <c r="M1996" s="5">
        <f>IF(K1996=0,0,L1996/K1996)</f>
        <v>1</v>
      </c>
    </row>
    <row r="1997" spans="1:13" x14ac:dyDescent="0.25">
      <c r="A1997" t="s">
        <v>1219</v>
      </c>
      <c r="B1997" s="3">
        <v>47</v>
      </c>
      <c r="C1997" s="3">
        <v>43</v>
      </c>
      <c r="D1997" s="3" t="s">
        <v>1393</v>
      </c>
      <c r="E1997" s="4">
        <v>19.510000000000002</v>
      </c>
      <c r="F1997" s="4">
        <v>19.87</v>
      </c>
      <c r="G1997" s="4">
        <v>0</v>
      </c>
      <c r="H1997" s="4">
        <v>13</v>
      </c>
      <c r="I1997" s="4">
        <v>11</v>
      </c>
      <c r="J1997" s="4">
        <v>2</v>
      </c>
      <c r="K1997" s="4"/>
      <c r="L1997" s="4"/>
      <c r="M1997" s="5"/>
    </row>
    <row r="1998" spans="1:13" x14ac:dyDescent="0.25">
      <c r="A1998" t="s">
        <v>4</v>
      </c>
      <c r="B1998" s="3">
        <v>18</v>
      </c>
      <c r="C1998" s="3">
        <v>46</v>
      </c>
      <c r="D1998" s="3" t="s">
        <v>578</v>
      </c>
      <c r="E1998" s="4">
        <v>15.5</v>
      </c>
      <c r="F1998" s="4">
        <v>19.13</v>
      </c>
      <c r="G1998" s="4">
        <v>0</v>
      </c>
      <c r="H1998" s="4">
        <v>7</v>
      </c>
      <c r="I1998" s="4">
        <v>9</v>
      </c>
      <c r="J1998" s="4">
        <v>0</v>
      </c>
      <c r="K1998" s="4">
        <f>AVERAGE(J1998:J1999)</f>
        <v>1</v>
      </c>
      <c r="L1998" s="4">
        <f>AVEDEV(J1998:J1999)</f>
        <v>1</v>
      </c>
      <c r="M1998" s="5">
        <f>IF(K1998=0,0,L1998/K1998)</f>
        <v>1</v>
      </c>
    </row>
    <row r="1999" spans="1:13" x14ac:dyDescent="0.25">
      <c r="A1999" t="s">
        <v>4</v>
      </c>
      <c r="B1999" s="3">
        <v>19</v>
      </c>
      <c r="C1999" s="3">
        <v>46</v>
      </c>
      <c r="D1999" s="3" t="s">
        <v>578</v>
      </c>
      <c r="E1999" s="4">
        <v>18.05</v>
      </c>
      <c r="F1999" s="4">
        <v>19.13</v>
      </c>
      <c r="G1999" s="4">
        <v>0</v>
      </c>
      <c r="H1999" s="4">
        <v>11</v>
      </c>
      <c r="I1999" s="4">
        <v>9</v>
      </c>
      <c r="J1999" s="4">
        <v>2</v>
      </c>
      <c r="K1999" s="4"/>
      <c r="L1999" s="4"/>
      <c r="M1999" s="5"/>
    </row>
    <row r="2000" spans="1:13" x14ac:dyDescent="0.25">
      <c r="A2000" t="s">
        <v>613</v>
      </c>
      <c r="B2000" s="3">
        <v>38</v>
      </c>
      <c r="C2000" s="3">
        <v>46</v>
      </c>
      <c r="D2000" s="3" t="s">
        <v>1186</v>
      </c>
      <c r="E2000" s="4">
        <v>12.14</v>
      </c>
      <c r="F2000" s="4">
        <v>20.5</v>
      </c>
      <c r="G2000" s="4">
        <v>0</v>
      </c>
      <c r="H2000" s="4">
        <v>3</v>
      </c>
      <c r="I2000" s="4">
        <v>11</v>
      </c>
      <c r="J2000" s="4">
        <v>0</v>
      </c>
      <c r="K2000" s="4">
        <f>AVERAGE(J2000:J2001)</f>
        <v>0</v>
      </c>
      <c r="L2000" s="4">
        <f>AVEDEV(J2000:J2001)</f>
        <v>0</v>
      </c>
      <c r="M2000" s="5">
        <f>IF(K2000=0,0,L2000/K2000)</f>
        <v>0</v>
      </c>
    </row>
    <row r="2001" spans="1:13" x14ac:dyDescent="0.25">
      <c r="A2001" t="s">
        <v>613</v>
      </c>
      <c r="B2001" s="3">
        <v>39</v>
      </c>
      <c r="C2001" s="3">
        <v>46</v>
      </c>
      <c r="D2001" s="3" t="s">
        <v>1186</v>
      </c>
      <c r="E2001" s="4">
        <v>12.95</v>
      </c>
      <c r="F2001" s="4">
        <v>20.5</v>
      </c>
      <c r="G2001" s="4">
        <v>0</v>
      </c>
      <c r="H2001" s="4">
        <v>0</v>
      </c>
      <c r="I2001" s="4">
        <v>11</v>
      </c>
      <c r="J2001" s="4">
        <v>0</v>
      </c>
      <c r="K2001" s="4"/>
      <c r="L2001" s="4"/>
      <c r="M2001" s="5"/>
    </row>
    <row r="2002" spans="1:13" x14ac:dyDescent="0.25">
      <c r="A2002" t="s">
        <v>1219</v>
      </c>
      <c r="B2002" s="3">
        <v>58</v>
      </c>
      <c r="C2002" s="3">
        <v>46</v>
      </c>
      <c r="D2002" s="3" t="s">
        <v>1792</v>
      </c>
      <c r="E2002" s="4">
        <v>21.4</v>
      </c>
      <c r="F2002" s="4">
        <v>19.87</v>
      </c>
      <c r="G2002" s="4">
        <v>1.53</v>
      </c>
      <c r="H2002" s="4">
        <v>9</v>
      </c>
      <c r="I2002" s="4">
        <v>11</v>
      </c>
      <c r="J2002" s="4">
        <v>0</v>
      </c>
      <c r="K2002" s="4">
        <f>AVERAGE(J2002:J2003)</f>
        <v>0</v>
      </c>
      <c r="L2002" s="4">
        <f>AVEDEV(J2002:J2003)</f>
        <v>0</v>
      </c>
      <c r="M2002" s="5">
        <f>IF(K2002=0,0,L2002/K2002)</f>
        <v>0</v>
      </c>
    </row>
    <row r="2003" spans="1:13" x14ac:dyDescent="0.25">
      <c r="A2003" t="s">
        <v>1219</v>
      </c>
      <c r="B2003" s="3">
        <v>59</v>
      </c>
      <c r="C2003" s="3">
        <v>46</v>
      </c>
      <c r="D2003" s="3" t="s">
        <v>1792</v>
      </c>
      <c r="E2003" s="4">
        <v>16.11</v>
      </c>
      <c r="F2003" s="4">
        <v>19.87</v>
      </c>
      <c r="G2003" s="4">
        <v>0</v>
      </c>
      <c r="H2003" s="4">
        <v>6</v>
      </c>
      <c r="I2003" s="4">
        <v>11</v>
      </c>
      <c r="J2003" s="4">
        <v>0</v>
      </c>
      <c r="K2003" s="4"/>
      <c r="L2003" s="4"/>
      <c r="M2003" s="5"/>
    </row>
    <row r="2004" spans="1:13" x14ac:dyDescent="0.25">
      <c r="A2004" t="s">
        <v>4</v>
      </c>
      <c r="B2004" s="3">
        <v>18</v>
      </c>
      <c r="C2004" s="3">
        <v>22</v>
      </c>
      <c r="D2004" s="3" t="s">
        <v>554</v>
      </c>
      <c r="E2004" s="4">
        <v>13.24</v>
      </c>
      <c r="F2004" s="4">
        <v>19.13</v>
      </c>
      <c r="G2004" s="4">
        <v>0</v>
      </c>
      <c r="H2004" s="4">
        <v>5</v>
      </c>
      <c r="I2004" s="4">
        <v>9</v>
      </c>
      <c r="J2004" s="4">
        <v>0</v>
      </c>
      <c r="K2004" s="4">
        <f>AVERAGE(J2004:J2005)</f>
        <v>0</v>
      </c>
      <c r="L2004" s="4">
        <f>AVEDEV(J2004:J2005)</f>
        <v>0</v>
      </c>
      <c r="M2004" s="5">
        <f>IF(K2004=0,0,L2004/K2004)</f>
        <v>0</v>
      </c>
    </row>
    <row r="2005" spans="1:13" x14ac:dyDescent="0.25">
      <c r="A2005" t="s">
        <v>4</v>
      </c>
      <c r="B2005" s="3">
        <v>19</v>
      </c>
      <c r="C2005" s="3">
        <v>22</v>
      </c>
      <c r="D2005" s="3" t="s">
        <v>554</v>
      </c>
      <c r="E2005" s="4">
        <v>10.76</v>
      </c>
      <c r="F2005" s="4">
        <v>19.13</v>
      </c>
      <c r="G2005" s="4">
        <v>0</v>
      </c>
      <c r="H2005" s="4">
        <v>0</v>
      </c>
      <c r="I2005" s="4">
        <v>9</v>
      </c>
      <c r="J2005" s="4">
        <v>0</v>
      </c>
      <c r="K2005" s="4"/>
      <c r="L2005" s="4"/>
      <c r="M2005" s="5"/>
    </row>
    <row r="2006" spans="1:13" x14ac:dyDescent="0.25">
      <c r="A2006" t="s">
        <v>613</v>
      </c>
      <c r="B2006" s="3">
        <v>38</v>
      </c>
      <c r="C2006" s="3">
        <v>22</v>
      </c>
      <c r="D2006" s="3" t="s">
        <v>1162</v>
      </c>
      <c r="E2006" s="4">
        <v>21.51</v>
      </c>
      <c r="F2006" s="4">
        <v>20.5</v>
      </c>
      <c r="G2006" s="4">
        <v>1.01</v>
      </c>
      <c r="H2006" s="4">
        <v>13</v>
      </c>
      <c r="I2006" s="4">
        <v>11</v>
      </c>
      <c r="J2006" s="4">
        <v>2</v>
      </c>
      <c r="K2006" s="4">
        <f>AVERAGE(J2006:J2007)</f>
        <v>3</v>
      </c>
      <c r="L2006" s="4">
        <f>AVEDEV(J2006:J2007)</f>
        <v>1</v>
      </c>
      <c r="M2006" s="5">
        <f>IF(K2006=0,0,L2006/K2006)</f>
        <v>0.33333333333333331</v>
      </c>
    </row>
    <row r="2007" spans="1:13" x14ac:dyDescent="0.25">
      <c r="A2007" t="s">
        <v>613</v>
      </c>
      <c r="B2007" s="3">
        <v>39</v>
      </c>
      <c r="C2007" s="3">
        <v>22</v>
      </c>
      <c r="D2007" s="3" t="s">
        <v>1162</v>
      </c>
      <c r="E2007" s="4">
        <v>24.55</v>
      </c>
      <c r="F2007" s="4">
        <v>20.5</v>
      </c>
      <c r="G2007" s="4">
        <v>4.05</v>
      </c>
      <c r="H2007" s="4">
        <v>15</v>
      </c>
      <c r="I2007" s="4">
        <v>11</v>
      </c>
      <c r="J2007" s="4">
        <v>4</v>
      </c>
      <c r="K2007" s="4"/>
      <c r="L2007" s="4"/>
      <c r="M2007" s="5"/>
    </row>
    <row r="2008" spans="1:13" x14ac:dyDescent="0.25">
      <c r="A2008" t="s">
        <v>1219</v>
      </c>
      <c r="B2008" s="3">
        <v>58</v>
      </c>
      <c r="C2008" s="3">
        <v>22</v>
      </c>
      <c r="D2008" s="3" t="s">
        <v>1768</v>
      </c>
      <c r="E2008" s="4">
        <v>23.46</v>
      </c>
      <c r="F2008" s="4">
        <v>19.87</v>
      </c>
      <c r="G2008" s="4">
        <v>3.59</v>
      </c>
      <c r="H2008" s="4">
        <v>17</v>
      </c>
      <c r="I2008" s="4">
        <v>11</v>
      </c>
      <c r="J2008" s="4">
        <v>6</v>
      </c>
      <c r="K2008" s="4">
        <f>AVERAGE(J2008:J2009)</f>
        <v>4</v>
      </c>
      <c r="L2008" s="4">
        <f>AVEDEV(J2008:J2009)</f>
        <v>2</v>
      </c>
      <c r="M2008" s="5">
        <f>IF(K2008=0,0,L2008/K2008)</f>
        <v>0.5</v>
      </c>
    </row>
    <row r="2009" spans="1:13" x14ac:dyDescent="0.25">
      <c r="A2009" t="s">
        <v>1219</v>
      </c>
      <c r="B2009" s="3">
        <v>59</v>
      </c>
      <c r="C2009" s="3">
        <v>22</v>
      </c>
      <c r="D2009" s="3" t="s">
        <v>1768</v>
      </c>
      <c r="E2009" s="4">
        <v>20.190000000000001</v>
      </c>
      <c r="F2009" s="4">
        <v>19.87</v>
      </c>
      <c r="G2009" s="4">
        <v>0.32</v>
      </c>
      <c r="H2009" s="4">
        <v>13</v>
      </c>
      <c r="I2009" s="4">
        <v>11</v>
      </c>
      <c r="J2009" s="4">
        <v>2</v>
      </c>
      <c r="K2009" s="4"/>
      <c r="L2009" s="4"/>
      <c r="M2009" s="5"/>
    </row>
    <row r="2010" spans="1:13" x14ac:dyDescent="0.25">
      <c r="A2010" t="s">
        <v>4</v>
      </c>
      <c r="B2010" s="3">
        <v>18</v>
      </c>
      <c r="C2010" s="3">
        <v>10</v>
      </c>
      <c r="D2010" s="3" t="s">
        <v>542</v>
      </c>
      <c r="E2010" s="4">
        <v>16.34</v>
      </c>
      <c r="F2010" s="4">
        <v>19.13</v>
      </c>
      <c r="G2010" s="4">
        <v>0</v>
      </c>
      <c r="H2010" s="4">
        <v>5</v>
      </c>
      <c r="I2010" s="4">
        <v>9</v>
      </c>
      <c r="J2010" s="4">
        <v>0</v>
      </c>
      <c r="K2010" s="4">
        <f>AVERAGE(J2010:J2011)</f>
        <v>0</v>
      </c>
      <c r="L2010" s="4">
        <f>AVEDEV(J2010:J2011)</f>
        <v>0</v>
      </c>
      <c r="M2010" s="5">
        <f>IF(K2010=0,0,L2010/K2010)</f>
        <v>0</v>
      </c>
    </row>
    <row r="2011" spans="1:13" x14ac:dyDescent="0.25">
      <c r="A2011" t="s">
        <v>4</v>
      </c>
      <c r="B2011" s="3">
        <v>19</v>
      </c>
      <c r="C2011" s="3">
        <v>10</v>
      </c>
      <c r="D2011" s="3" t="s">
        <v>542</v>
      </c>
      <c r="E2011" s="4">
        <v>10.26</v>
      </c>
      <c r="F2011" s="4">
        <v>19.13</v>
      </c>
      <c r="G2011" s="4">
        <v>0</v>
      </c>
      <c r="H2011" s="4">
        <v>0</v>
      </c>
      <c r="I2011" s="4">
        <v>9</v>
      </c>
      <c r="J2011" s="4">
        <v>0</v>
      </c>
      <c r="K2011" s="4"/>
      <c r="L2011" s="4"/>
      <c r="M2011" s="5"/>
    </row>
    <row r="2012" spans="1:13" x14ac:dyDescent="0.25">
      <c r="A2012" t="s">
        <v>613</v>
      </c>
      <c r="B2012" s="3">
        <v>38</v>
      </c>
      <c r="C2012" s="3">
        <v>10</v>
      </c>
      <c r="D2012" s="3" t="s">
        <v>1150</v>
      </c>
      <c r="E2012" s="4">
        <v>10.41</v>
      </c>
      <c r="F2012" s="4">
        <v>20.5</v>
      </c>
      <c r="G2012" s="4">
        <v>0</v>
      </c>
      <c r="H2012" s="4">
        <v>0</v>
      </c>
      <c r="I2012" s="4">
        <v>11</v>
      </c>
      <c r="J2012" s="4">
        <v>0</v>
      </c>
      <c r="K2012" s="4">
        <f>AVERAGE(J2012:J2013)</f>
        <v>0</v>
      </c>
      <c r="L2012" s="4">
        <f>AVEDEV(J2012:J2013)</f>
        <v>0</v>
      </c>
      <c r="M2012" s="5">
        <f>IF(K2012=0,0,L2012/K2012)</f>
        <v>0</v>
      </c>
    </row>
    <row r="2013" spans="1:13" x14ac:dyDescent="0.25">
      <c r="A2013" t="s">
        <v>613</v>
      </c>
      <c r="B2013" s="3">
        <v>39</v>
      </c>
      <c r="C2013" s="3">
        <v>10</v>
      </c>
      <c r="D2013" s="3" t="s">
        <v>1150</v>
      </c>
      <c r="E2013" s="4">
        <v>41.56</v>
      </c>
      <c r="F2013" s="4">
        <v>20.5</v>
      </c>
      <c r="G2013" s="4">
        <v>21.06</v>
      </c>
      <c r="H2013" s="4">
        <v>9</v>
      </c>
      <c r="I2013" s="4">
        <v>11</v>
      </c>
      <c r="J2013" s="4">
        <v>0</v>
      </c>
      <c r="K2013" s="4"/>
      <c r="L2013" s="4"/>
      <c r="M2013" s="5"/>
    </row>
    <row r="2014" spans="1:13" x14ac:dyDescent="0.25">
      <c r="A2014" t="s">
        <v>1219</v>
      </c>
      <c r="B2014" s="3">
        <v>58</v>
      </c>
      <c r="C2014" s="3">
        <v>10</v>
      </c>
      <c r="D2014" s="3" t="s">
        <v>1756</v>
      </c>
      <c r="E2014" s="4">
        <v>19.579999999999998</v>
      </c>
      <c r="F2014" s="4">
        <v>19.87</v>
      </c>
      <c r="G2014" s="4">
        <v>0</v>
      </c>
      <c r="H2014" s="4">
        <v>9</v>
      </c>
      <c r="I2014" s="4">
        <v>11</v>
      </c>
      <c r="J2014" s="4">
        <v>0</v>
      </c>
      <c r="K2014" s="4">
        <f>AVERAGE(J2014:J2015)</f>
        <v>0</v>
      </c>
      <c r="L2014" s="4">
        <f>AVEDEV(J2014:J2015)</f>
        <v>0</v>
      </c>
      <c r="M2014" s="5">
        <f>IF(K2014=0,0,L2014/K2014)</f>
        <v>0</v>
      </c>
    </row>
    <row r="2015" spans="1:13" x14ac:dyDescent="0.25">
      <c r="A2015" t="s">
        <v>1219</v>
      </c>
      <c r="B2015" s="3">
        <v>59</v>
      </c>
      <c r="C2015" s="3">
        <v>10</v>
      </c>
      <c r="D2015" s="3" t="s">
        <v>1756</v>
      </c>
      <c r="E2015" s="4">
        <v>17.68</v>
      </c>
      <c r="F2015" s="4">
        <v>19.87</v>
      </c>
      <c r="G2015" s="4">
        <v>0</v>
      </c>
      <c r="H2015" s="4">
        <v>5</v>
      </c>
      <c r="I2015" s="4">
        <v>11</v>
      </c>
      <c r="J2015" s="4">
        <v>0</v>
      </c>
      <c r="K2015" s="4"/>
      <c r="L2015" s="4"/>
      <c r="M2015" s="5"/>
    </row>
    <row r="2016" spans="1:13" x14ac:dyDescent="0.25">
      <c r="A2016" t="s">
        <v>4</v>
      </c>
      <c r="B2016" s="3">
        <v>12</v>
      </c>
      <c r="C2016" s="3">
        <v>9</v>
      </c>
      <c r="D2016" s="3" t="s">
        <v>343</v>
      </c>
      <c r="E2016" s="4">
        <v>15.02</v>
      </c>
      <c r="F2016" s="4">
        <v>19.13</v>
      </c>
      <c r="G2016" s="4">
        <v>0</v>
      </c>
      <c r="H2016" s="4">
        <v>0</v>
      </c>
      <c r="I2016" s="4">
        <v>9</v>
      </c>
      <c r="J2016" s="4">
        <v>0</v>
      </c>
      <c r="K2016" s="4">
        <f>AVERAGE(J2016:J2017)</f>
        <v>0</v>
      </c>
      <c r="L2016" s="4">
        <f>AVEDEV(J2016:J2017)</f>
        <v>0</v>
      </c>
      <c r="M2016" s="5">
        <f>IF(K2016=0,0,L2016/K2016)</f>
        <v>0</v>
      </c>
    </row>
    <row r="2017" spans="1:13" x14ac:dyDescent="0.25">
      <c r="A2017" t="s">
        <v>4</v>
      </c>
      <c r="B2017" s="3">
        <v>13</v>
      </c>
      <c r="C2017" s="3">
        <v>9</v>
      </c>
      <c r="D2017" s="3" t="s">
        <v>343</v>
      </c>
      <c r="E2017" s="4">
        <v>12.16</v>
      </c>
      <c r="F2017" s="4">
        <v>19.13</v>
      </c>
      <c r="G2017" s="4">
        <v>0</v>
      </c>
      <c r="H2017" s="4">
        <v>0</v>
      </c>
      <c r="I2017" s="4">
        <v>9</v>
      </c>
      <c r="J2017" s="4">
        <v>0</v>
      </c>
      <c r="K2017" s="4"/>
      <c r="L2017" s="4"/>
      <c r="M2017" s="5"/>
    </row>
    <row r="2018" spans="1:13" x14ac:dyDescent="0.25">
      <c r="A2018" t="s">
        <v>613</v>
      </c>
      <c r="B2018" s="3">
        <v>32</v>
      </c>
      <c r="C2018" s="3">
        <v>9</v>
      </c>
      <c r="D2018" s="3" t="s">
        <v>951</v>
      </c>
      <c r="E2018" s="4">
        <v>17.12</v>
      </c>
      <c r="F2018" s="4">
        <v>20.5</v>
      </c>
      <c r="G2018" s="4">
        <v>0</v>
      </c>
      <c r="H2018" s="4">
        <v>9</v>
      </c>
      <c r="I2018" s="4">
        <v>11</v>
      </c>
      <c r="J2018" s="4">
        <v>0</v>
      </c>
      <c r="K2018" s="4">
        <f>AVERAGE(J2018:J2019)</f>
        <v>0</v>
      </c>
      <c r="L2018" s="4">
        <f>AVEDEV(J2018:J2019)</f>
        <v>0</v>
      </c>
      <c r="M2018" s="5">
        <f>IF(K2018=0,0,L2018/K2018)</f>
        <v>0</v>
      </c>
    </row>
    <row r="2019" spans="1:13" x14ac:dyDescent="0.25">
      <c r="A2019" t="s">
        <v>613</v>
      </c>
      <c r="B2019" s="3">
        <v>33</v>
      </c>
      <c r="C2019" s="3">
        <v>9</v>
      </c>
      <c r="D2019" s="3" t="s">
        <v>951</v>
      </c>
      <c r="E2019" s="4">
        <v>20.59</v>
      </c>
      <c r="F2019" s="4">
        <v>20.5</v>
      </c>
      <c r="G2019" s="4">
        <v>0.09</v>
      </c>
      <c r="H2019" s="4">
        <v>9</v>
      </c>
      <c r="I2019" s="4">
        <v>11</v>
      </c>
      <c r="J2019" s="4">
        <v>0</v>
      </c>
      <c r="K2019" s="4"/>
      <c r="L2019" s="4"/>
      <c r="M2019" s="5"/>
    </row>
    <row r="2020" spans="1:13" x14ac:dyDescent="0.25">
      <c r="A2020" t="s">
        <v>1219</v>
      </c>
      <c r="B2020" s="3">
        <v>52</v>
      </c>
      <c r="C2020" s="3">
        <v>9</v>
      </c>
      <c r="D2020" s="3" t="s">
        <v>1557</v>
      </c>
      <c r="E2020" s="4">
        <v>21.74</v>
      </c>
      <c r="F2020" s="4">
        <v>19.87</v>
      </c>
      <c r="G2020" s="4">
        <v>1.87</v>
      </c>
      <c r="H2020" s="4">
        <v>13</v>
      </c>
      <c r="I2020" s="4">
        <v>11</v>
      </c>
      <c r="J2020" s="4">
        <v>2</v>
      </c>
      <c r="K2020" s="4">
        <f>AVERAGE(J2020:J2021)</f>
        <v>1</v>
      </c>
      <c r="L2020" s="4">
        <f>AVEDEV(J2020:J2021)</f>
        <v>1</v>
      </c>
      <c r="M2020" s="5">
        <f>IF(K2020=0,0,L2020/K2020)</f>
        <v>1</v>
      </c>
    </row>
    <row r="2021" spans="1:13" x14ac:dyDescent="0.25">
      <c r="A2021" t="s">
        <v>1219</v>
      </c>
      <c r="B2021" s="3">
        <v>53</v>
      </c>
      <c r="C2021" s="3">
        <v>9</v>
      </c>
      <c r="D2021" s="3" t="s">
        <v>1557</v>
      </c>
      <c r="E2021" s="4">
        <v>19.12</v>
      </c>
      <c r="F2021" s="4">
        <v>19.87</v>
      </c>
      <c r="G2021" s="4">
        <v>0</v>
      </c>
      <c r="H2021" s="4">
        <v>11</v>
      </c>
      <c r="I2021" s="4">
        <v>11</v>
      </c>
      <c r="J2021" s="4">
        <v>0</v>
      </c>
      <c r="K2021" s="4"/>
      <c r="L2021" s="4"/>
      <c r="M2021" s="5"/>
    </row>
    <row r="2022" spans="1:13" x14ac:dyDescent="0.25">
      <c r="A2022" t="s">
        <v>4</v>
      </c>
      <c r="B2022" s="3">
        <v>4</v>
      </c>
      <c r="C2022" s="3">
        <v>35</v>
      </c>
      <c r="D2022" s="3" t="s">
        <v>105</v>
      </c>
      <c r="E2022" s="4">
        <v>29.48</v>
      </c>
      <c r="F2022" s="4">
        <v>19.13</v>
      </c>
      <c r="G2022" s="4">
        <v>10.35</v>
      </c>
      <c r="H2022" s="4">
        <v>22.5</v>
      </c>
      <c r="I2022" s="4">
        <v>9</v>
      </c>
      <c r="J2022" s="4">
        <v>13.5</v>
      </c>
      <c r="K2022" s="4">
        <f>AVERAGE(J2022:J2023)</f>
        <v>6.75</v>
      </c>
      <c r="L2022" s="4">
        <f>AVEDEV(J2022:J2023)</f>
        <v>6.75</v>
      </c>
      <c r="M2022" s="5">
        <f>IF(K2022=0,0,L2022/K2022)</f>
        <v>1</v>
      </c>
    </row>
    <row r="2023" spans="1:13" x14ac:dyDescent="0.25">
      <c r="A2023" t="s">
        <v>4</v>
      </c>
      <c r="B2023" s="3">
        <v>5</v>
      </c>
      <c r="C2023" s="3">
        <v>35</v>
      </c>
      <c r="D2023" s="3" t="s">
        <v>105</v>
      </c>
      <c r="E2023" s="4">
        <v>19.22</v>
      </c>
      <c r="F2023" s="4">
        <v>19.13</v>
      </c>
      <c r="G2023" s="4">
        <v>0.09</v>
      </c>
      <c r="H2023" s="4">
        <v>9</v>
      </c>
      <c r="I2023" s="4">
        <v>9</v>
      </c>
      <c r="J2023" s="4">
        <v>0</v>
      </c>
      <c r="K2023" s="4"/>
      <c r="L2023" s="4"/>
      <c r="M2023" s="5"/>
    </row>
    <row r="2024" spans="1:13" x14ac:dyDescent="0.25">
      <c r="A2024" t="s">
        <v>613</v>
      </c>
      <c r="B2024" s="3">
        <v>24</v>
      </c>
      <c r="C2024" s="3">
        <v>35</v>
      </c>
      <c r="D2024" s="3" t="s">
        <v>713</v>
      </c>
      <c r="E2024" s="4">
        <v>20.04</v>
      </c>
      <c r="F2024" s="4">
        <v>20.5</v>
      </c>
      <c r="G2024" s="4">
        <v>0</v>
      </c>
      <c r="H2024" s="4">
        <v>13</v>
      </c>
      <c r="I2024" s="4">
        <v>11</v>
      </c>
      <c r="J2024" s="4">
        <v>2</v>
      </c>
      <c r="K2024" s="4">
        <f>AVERAGE(J2024:J2025)</f>
        <v>5</v>
      </c>
      <c r="L2024" s="4">
        <f>AVEDEV(J2024:J2025)</f>
        <v>3</v>
      </c>
      <c r="M2024" s="5">
        <f>IF(K2024=0,0,L2024/K2024)</f>
        <v>0.6</v>
      </c>
    </row>
    <row r="2025" spans="1:13" x14ac:dyDescent="0.25">
      <c r="A2025" t="s">
        <v>613</v>
      </c>
      <c r="B2025" s="3">
        <v>25</v>
      </c>
      <c r="C2025" s="3">
        <v>35</v>
      </c>
      <c r="D2025" s="3" t="s">
        <v>713</v>
      </c>
      <c r="E2025" s="4">
        <v>24.73</v>
      </c>
      <c r="F2025" s="4">
        <v>20.5</v>
      </c>
      <c r="G2025" s="4">
        <v>4.2300000000000004</v>
      </c>
      <c r="H2025" s="4">
        <v>19</v>
      </c>
      <c r="I2025" s="4">
        <v>11</v>
      </c>
      <c r="J2025" s="4">
        <v>8</v>
      </c>
      <c r="K2025" s="4"/>
      <c r="L2025" s="4"/>
      <c r="M2025" s="5"/>
    </row>
    <row r="2026" spans="1:13" x14ac:dyDescent="0.25">
      <c r="A2026" t="s">
        <v>1219</v>
      </c>
      <c r="B2026" s="3">
        <v>44</v>
      </c>
      <c r="C2026" s="3">
        <v>35</v>
      </c>
      <c r="D2026" s="3" t="s">
        <v>1319</v>
      </c>
      <c r="E2026" s="4">
        <v>20.350000000000001</v>
      </c>
      <c r="F2026" s="4">
        <v>19.87</v>
      </c>
      <c r="G2026" s="4">
        <v>0.48</v>
      </c>
      <c r="H2026" s="4">
        <v>13</v>
      </c>
      <c r="I2026" s="4">
        <v>11</v>
      </c>
      <c r="J2026" s="4">
        <v>2</v>
      </c>
      <c r="K2026" s="4">
        <f>AVERAGE(J2026:J2027)</f>
        <v>1</v>
      </c>
      <c r="L2026" s="4">
        <f>AVEDEV(J2026:J2027)</f>
        <v>1</v>
      </c>
      <c r="M2026" s="5">
        <f>IF(K2026=0,0,L2026/K2026)</f>
        <v>1</v>
      </c>
    </row>
    <row r="2027" spans="1:13" x14ac:dyDescent="0.25">
      <c r="A2027" t="s">
        <v>1219</v>
      </c>
      <c r="B2027" s="3">
        <v>45</v>
      </c>
      <c r="C2027" s="3">
        <v>35</v>
      </c>
      <c r="D2027" s="3" t="s">
        <v>1319</v>
      </c>
      <c r="E2027" s="4">
        <v>17.86</v>
      </c>
      <c r="F2027" s="4">
        <v>19.87</v>
      </c>
      <c r="G2027" s="4">
        <v>0</v>
      </c>
      <c r="H2027" s="4">
        <v>7</v>
      </c>
      <c r="I2027" s="4">
        <v>11</v>
      </c>
      <c r="J2027" s="4">
        <v>0</v>
      </c>
      <c r="K2027" s="4"/>
      <c r="L2027" s="4"/>
      <c r="M2027" s="5"/>
    </row>
    <row r="2028" spans="1:13" x14ac:dyDescent="0.25">
      <c r="A2028" t="s">
        <v>4</v>
      </c>
      <c r="B2028" s="3">
        <v>2</v>
      </c>
      <c r="C2028" s="3">
        <v>16</v>
      </c>
      <c r="D2028" s="3" t="s">
        <v>20</v>
      </c>
      <c r="E2028" s="4">
        <v>14.29</v>
      </c>
      <c r="F2028" s="4">
        <v>19.13</v>
      </c>
      <c r="G2028" s="4">
        <v>0</v>
      </c>
      <c r="H2028" s="4">
        <v>7</v>
      </c>
      <c r="I2028" s="4">
        <v>9</v>
      </c>
      <c r="J2028" s="4">
        <v>0</v>
      </c>
      <c r="K2028" s="4">
        <f>AVERAGE(J2028:J2029)</f>
        <v>0.5</v>
      </c>
      <c r="L2028" s="4">
        <f>AVEDEV(J2028:J2029)</f>
        <v>0.5</v>
      </c>
      <c r="M2028" s="5">
        <f>IF(K2028=0,0,L2028/K2028)</f>
        <v>1</v>
      </c>
    </row>
    <row r="2029" spans="1:13" x14ac:dyDescent="0.25">
      <c r="A2029" t="s">
        <v>4</v>
      </c>
      <c r="B2029" s="3">
        <v>3</v>
      </c>
      <c r="C2029" s="3">
        <v>16</v>
      </c>
      <c r="D2029" s="3" t="s">
        <v>20</v>
      </c>
      <c r="E2029" s="4">
        <v>19.2</v>
      </c>
      <c r="F2029" s="4">
        <v>19.13</v>
      </c>
      <c r="G2029" s="4">
        <v>7.0000000000000007E-2</v>
      </c>
      <c r="H2029" s="4">
        <v>10</v>
      </c>
      <c r="I2029" s="4">
        <v>9</v>
      </c>
      <c r="J2029" s="4">
        <v>1</v>
      </c>
      <c r="K2029" s="4"/>
      <c r="L2029" s="4"/>
      <c r="M2029" s="5"/>
    </row>
    <row r="2030" spans="1:13" x14ac:dyDescent="0.25">
      <c r="A2030" t="s">
        <v>613</v>
      </c>
      <c r="B2030" s="3">
        <v>22</v>
      </c>
      <c r="C2030" s="3">
        <v>16</v>
      </c>
      <c r="D2030" s="3" t="s">
        <v>628</v>
      </c>
      <c r="E2030" s="4">
        <v>16.920000000000002</v>
      </c>
      <c r="F2030" s="4">
        <v>20.5</v>
      </c>
      <c r="G2030" s="4">
        <v>0</v>
      </c>
      <c r="H2030" s="4">
        <v>7</v>
      </c>
      <c r="I2030" s="4">
        <v>11</v>
      </c>
      <c r="J2030" s="4">
        <v>0</v>
      </c>
      <c r="K2030" s="4">
        <f>AVERAGE(J2030:J2031)</f>
        <v>0</v>
      </c>
      <c r="L2030" s="4">
        <f>AVEDEV(J2030:J2031)</f>
        <v>0</v>
      </c>
      <c r="M2030" s="5">
        <f>IF(K2030=0,0,L2030/K2030)</f>
        <v>0</v>
      </c>
    </row>
    <row r="2031" spans="1:13" x14ac:dyDescent="0.25">
      <c r="A2031" t="s">
        <v>613</v>
      </c>
      <c r="B2031" s="3">
        <v>23</v>
      </c>
      <c r="C2031" s="3">
        <v>16</v>
      </c>
      <c r="D2031" s="3" t="s">
        <v>628</v>
      </c>
      <c r="E2031" s="4">
        <v>15.2</v>
      </c>
      <c r="F2031" s="4">
        <v>20.5</v>
      </c>
      <c r="G2031" s="4">
        <v>0</v>
      </c>
      <c r="H2031" s="4">
        <v>7</v>
      </c>
      <c r="I2031" s="4">
        <v>11</v>
      </c>
      <c r="J2031" s="4">
        <v>0</v>
      </c>
      <c r="K2031" s="4"/>
      <c r="L2031" s="4"/>
      <c r="M2031" s="5"/>
    </row>
    <row r="2032" spans="1:13" x14ac:dyDescent="0.25">
      <c r="A2032" t="s">
        <v>1219</v>
      </c>
      <c r="B2032" s="3">
        <v>42</v>
      </c>
      <c r="C2032" s="3">
        <v>16</v>
      </c>
      <c r="D2032" s="3" t="s">
        <v>1234</v>
      </c>
      <c r="E2032" s="4">
        <v>18.14</v>
      </c>
      <c r="F2032" s="4">
        <v>19.87</v>
      </c>
      <c r="G2032" s="4">
        <v>0</v>
      </c>
      <c r="H2032" s="4">
        <v>11</v>
      </c>
      <c r="I2032" s="4">
        <v>11</v>
      </c>
      <c r="J2032" s="4">
        <v>0</v>
      </c>
      <c r="K2032" s="4">
        <f>AVERAGE(J2032:J2033)</f>
        <v>0</v>
      </c>
      <c r="L2032" s="4">
        <f>AVEDEV(J2032:J2033)</f>
        <v>0</v>
      </c>
      <c r="M2032" s="5">
        <f>IF(K2032=0,0,L2032/K2032)</f>
        <v>0</v>
      </c>
    </row>
    <row r="2033" spans="1:13" x14ac:dyDescent="0.25">
      <c r="A2033" t="s">
        <v>1219</v>
      </c>
      <c r="B2033" s="3">
        <v>43</v>
      </c>
      <c r="C2033" s="3">
        <v>16</v>
      </c>
      <c r="D2033" s="3" t="s">
        <v>1234</v>
      </c>
      <c r="E2033" s="4">
        <v>15.79</v>
      </c>
      <c r="F2033" s="4">
        <v>19.87</v>
      </c>
      <c r="G2033" s="4">
        <v>0</v>
      </c>
      <c r="H2033" s="4">
        <v>0</v>
      </c>
      <c r="I2033" s="4">
        <v>11</v>
      </c>
      <c r="J2033" s="4">
        <v>0</v>
      </c>
      <c r="K2033" s="4"/>
      <c r="L2033" s="4"/>
      <c r="M2033" s="5"/>
    </row>
    <row r="2034" spans="1:13" x14ac:dyDescent="0.25">
      <c r="A2034" t="s">
        <v>4</v>
      </c>
      <c r="B2034" s="3">
        <v>16</v>
      </c>
      <c r="C2034" s="3">
        <v>40</v>
      </c>
      <c r="D2034" s="3" t="s">
        <v>506</v>
      </c>
      <c r="E2034" s="4">
        <v>13.69</v>
      </c>
      <c r="F2034" s="4">
        <v>19.13</v>
      </c>
      <c r="G2034" s="4">
        <v>0</v>
      </c>
      <c r="H2034" s="4">
        <v>0</v>
      </c>
      <c r="I2034" s="4">
        <v>9</v>
      </c>
      <c r="J2034" s="4">
        <v>0</v>
      </c>
      <c r="K2034" s="4">
        <f>AVERAGE(J2034:J2035)</f>
        <v>0</v>
      </c>
      <c r="L2034" s="4">
        <f>AVEDEV(J2034:J2035)</f>
        <v>0</v>
      </c>
      <c r="M2034" s="5">
        <f>IF(K2034=0,0,L2034/K2034)</f>
        <v>0</v>
      </c>
    </row>
    <row r="2035" spans="1:13" x14ac:dyDescent="0.25">
      <c r="A2035" t="s">
        <v>4</v>
      </c>
      <c r="B2035" s="3">
        <v>17</v>
      </c>
      <c r="C2035" s="3">
        <v>40</v>
      </c>
      <c r="D2035" s="3" t="s">
        <v>506</v>
      </c>
      <c r="E2035" s="4">
        <v>18.09</v>
      </c>
      <c r="F2035" s="4">
        <v>19.13</v>
      </c>
      <c r="G2035" s="4">
        <v>0</v>
      </c>
      <c r="H2035" s="4">
        <v>5</v>
      </c>
      <c r="I2035" s="4">
        <v>9</v>
      </c>
      <c r="J2035" s="4">
        <v>0</v>
      </c>
      <c r="K2035" s="4"/>
      <c r="L2035" s="4"/>
      <c r="M2035" s="5"/>
    </row>
    <row r="2036" spans="1:13" x14ac:dyDescent="0.25">
      <c r="A2036" t="s">
        <v>613</v>
      </c>
      <c r="B2036" s="3">
        <v>36</v>
      </c>
      <c r="C2036" s="3">
        <v>40</v>
      </c>
      <c r="D2036" s="3" t="s">
        <v>1114</v>
      </c>
      <c r="E2036" s="4">
        <v>24.08</v>
      </c>
      <c r="F2036" s="4">
        <v>20.5</v>
      </c>
      <c r="G2036" s="4">
        <v>3.58</v>
      </c>
      <c r="H2036" s="4">
        <v>15</v>
      </c>
      <c r="I2036" s="4">
        <v>11</v>
      </c>
      <c r="J2036" s="4">
        <v>4</v>
      </c>
      <c r="K2036" s="4">
        <f>AVERAGE(J2036:J2037)</f>
        <v>2</v>
      </c>
      <c r="L2036" s="4">
        <f>AVEDEV(J2036:J2037)</f>
        <v>2</v>
      </c>
      <c r="M2036" s="5">
        <f>IF(K2036=0,0,L2036/K2036)</f>
        <v>1</v>
      </c>
    </row>
    <row r="2037" spans="1:13" x14ac:dyDescent="0.25">
      <c r="A2037" t="s">
        <v>613</v>
      </c>
      <c r="B2037" s="3">
        <v>37</v>
      </c>
      <c r="C2037" s="3">
        <v>40</v>
      </c>
      <c r="D2037" s="3" t="s">
        <v>1114</v>
      </c>
      <c r="E2037" s="4">
        <v>22.03</v>
      </c>
      <c r="F2037" s="4">
        <v>20.5</v>
      </c>
      <c r="G2037" s="4">
        <v>1.53</v>
      </c>
      <c r="H2037" s="4">
        <v>11</v>
      </c>
      <c r="I2037" s="4">
        <v>11</v>
      </c>
      <c r="J2037" s="4">
        <v>0</v>
      </c>
      <c r="K2037" s="4"/>
      <c r="L2037" s="4"/>
      <c r="M2037" s="5"/>
    </row>
    <row r="2038" spans="1:13" x14ac:dyDescent="0.25">
      <c r="A2038" t="s">
        <v>1219</v>
      </c>
      <c r="B2038" s="3">
        <v>56</v>
      </c>
      <c r="C2038" s="3">
        <v>40</v>
      </c>
      <c r="D2038" s="3" t="s">
        <v>1720</v>
      </c>
      <c r="E2038" s="4">
        <v>13.31</v>
      </c>
      <c r="F2038" s="4">
        <v>19.87</v>
      </c>
      <c r="G2038" s="4">
        <v>0</v>
      </c>
      <c r="H2038" s="4">
        <v>4</v>
      </c>
      <c r="I2038" s="4">
        <v>11</v>
      </c>
      <c r="J2038" s="4">
        <v>0</v>
      </c>
      <c r="K2038" s="4">
        <f>AVERAGE(J2038:J2039)</f>
        <v>0</v>
      </c>
      <c r="L2038" s="4">
        <f>AVEDEV(J2038:J2039)</f>
        <v>0</v>
      </c>
      <c r="M2038" s="5">
        <f>IF(K2038=0,0,L2038/K2038)</f>
        <v>0</v>
      </c>
    </row>
    <row r="2039" spans="1:13" x14ac:dyDescent="0.25">
      <c r="A2039" t="s">
        <v>1219</v>
      </c>
      <c r="B2039" s="3">
        <v>57</v>
      </c>
      <c r="C2039" s="3">
        <v>40</v>
      </c>
      <c r="D2039" s="3" t="s">
        <v>1720</v>
      </c>
      <c r="E2039" s="4">
        <v>19.02</v>
      </c>
      <c r="F2039" s="4">
        <v>19.87</v>
      </c>
      <c r="G2039" s="4">
        <v>0</v>
      </c>
      <c r="H2039" s="4">
        <v>11</v>
      </c>
      <c r="I2039" s="4">
        <v>11</v>
      </c>
      <c r="J2039" s="4">
        <v>0</v>
      </c>
      <c r="K2039" s="4"/>
      <c r="L2039" s="4"/>
      <c r="M2039" s="5"/>
    </row>
    <row r="2040" spans="1:13" x14ac:dyDescent="0.25">
      <c r="A2040" t="s">
        <v>4</v>
      </c>
      <c r="B2040" s="3">
        <v>6</v>
      </c>
      <c r="C2040" s="3">
        <v>64</v>
      </c>
      <c r="D2040" s="3" t="s">
        <v>200</v>
      </c>
      <c r="E2040" s="4">
        <v>18.920000000000002</v>
      </c>
      <c r="F2040" s="4">
        <v>19.13</v>
      </c>
      <c r="G2040" s="4">
        <v>0</v>
      </c>
      <c r="H2040" s="4">
        <v>7</v>
      </c>
      <c r="I2040" s="4">
        <v>9</v>
      </c>
      <c r="J2040" s="4">
        <v>0</v>
      </c>
      <c r="K2040" s="4">
        <f>AVERAGE(J2040:J2041)</f>
        <v>0</v>
      </c>
      <c r="L2040" s="4">
        <f>AVEDEV(J2040:J2041)</f>
        <v>0</v>
      </c>
      <c r="M2040" s="5">
        <f>IF(K2040=0,0,L2040/K2040)</f>
        <v>0</v>
      </c>
    </row>
    <row r="2041" spans="1:13" x14ac:dyDescent="0.25">
      <c r="A2041" t="s">
        <v>4</v>
      </c>
      <c r="B2041" s="3">
        <v>7</v>
      </c>
      <c r="C2041" s="3">
        <v>64</v>
      </c>
      <c r="D2041" s="3" t="s">
        <v>200</v>
      </c>
      <c r="E2041" s="4">
        <v>16.02</v>
      </c>
      <c r="F2041" s="4">
        <v>19.13</v>
      </c>
      <c r="G2041" s="4">
        <v>0</v>
      </c>
      <c r="H2041" s="4">
        <v>6</v>
      </c>
      <c r="I2041" s="4">
        <v>9</v>
      </c>
      <c r="J2041" s="4">
        <v>0</v>
      </c>
      <c r="K2041" s="4"/>
      <c r="L2041" s="4"/>
      <c r="M2041" s="5"/>
    </row>
    <row r="2042" spans="1:13" x14ac:dyDescent="0.25">
      <c r="A2042" t="s">
        <v>613</v>
      </c>
      <c r="B2042" s="3">
        <v>26</v>
      </c>
      <c r="C2042" s="3">
        <v>64</v>
      </c>
      <c r="D2042" s="3" t="s">
        <v>808</v>
      </c>
      <c r="E2042" s="4">
        <v>18.309999999999999</v>
      </c>
      <c r="F2042" s="4">
        <v>20.5</v>
      </c>
      <c r="G2042" s="4">
        <v>0</v>
      </c>
      <c r="H2042" s="4">
        <v>11</v>
      </c>
      <c r="I2042" s="4">
        <v>11</v>
      </c>
      <c r="J2042" s="4">
        <v>0</v>
      </c>
      <c r="K2042" s="4">
        <f>AVERAGE(J2042:J2043)</f>
        <v>0</v>
      </c>
      <c r="L2042" s="4">
        <f>AVEDEV(J2042:J2043)</f>
        <v>0</v>
      </c>
      <c r="M2042" s="5">
        <f>IF(K2042=0,0,L2042/K2042)</f>
        <v>0</v>
      </c>
    </row>
    <row r="2043" spans="1:13" x14ac:dyDescent="0.25">
      <c r="A2043" t="s">
        <v>613</v>
      </c>
      <c r="B2043" s="3">
        <v>27</v>
      </c>
      <c r="C2043" s="3">
        <v>64</v>
      </c>
      <c r="D2043" s="3" t="s">
        <v>808</v>
      </c>
      <c r="E2043" s="4">
        <v>16.649999999999999</v>
      </c>
      <c r="F2043" s="4">
        <v>20.5</v>
      </c>
      <c r="G2043" s="4">
        <v>0</v>
      </c>
      <c r="H2043" s="4">
        <v>8</v>
      </c>
      <c r="I2043" s="4">
        <v>11</v>
      </c>
      <c r="J2043" s="4">
        <v>0</v>
      </c>
      <c r="K2043" s="4"/>
      <c r="L2043" s="4"/>
      <c r="M2043" s="5"/>
    </row>
    <row r="2044" spans="1:13" x14ac:dyDescent="0.25">
      <c r="A2044" t="s">
        <v>1219</v>
      </c>
      <c r="B2044" s="3">
        <v>46</v>
      </c>
      <c r="C2044" s="3">
        <v>64</v>
      </c>
      <c r="D2044" s="3" t="s">
        <v>1414</v>
      </c>
      <c r="E2044" s="4">
        <v>15.19</v>
      </c>
      <c r="F2044" s="4">
        <v>19.87</v>
      </c>
      <c r="G2044" s="4">
        <v>0</v>
      </c>
      <c r="H2044" s="4">
        <v>5</v>
      </c>
      <c r="I2044" s="4">
        <v>11</v>
      </c>
      <c r="J2044" s="4">
        <v>0</v>
      </c>
      <c r="K2044" s="4">
        <f>AVERAGE(J2044:J2045)</f>
        <v>0</v>
      </c>
      <c r="L2044" s="4">
        <f>AVEDEV(J2044:J2045)</f>
        <v>0</v>
      </c>
      <c r="M2044" s="5">
        <f>IF(K2044=0,0,L2044/K2044)</f>
        <v>0</v>
      </c>
    </row>
    <row r="2045" spans="1:13" x14ac:dyDescent="0.25">
      <c r="A2045" t="s">
        <v>1219</v>
      </c>
      <c r="B2045" s="3">
        <v>47</v>
      </c>
      <c r="C2045" s="3">
        <v>64</v>
      </c>
      <c r="D2045" s="3" t="s">
        <v>1414</v>
      </c>
      <c r="E2045" s="4">
        <v>14.89</v>
      </c>
      <c r="F2045" s="4">
        <v>19.87</v>
      </c>
      <c r="G2045" s="4">
        <v>0</v>
      </c>
      <c r="H2045" s="4">
        <v>5</v>
      </c>
      <c r="I2045" s="4">
        <v>11</v>
      </c>
      <c r="J2045" s="4">
        <v>0</v>
      </c>
      <c r="K2045" s="4"/>
      <c r="L2045" s="4"/>
      <c r="M2045" s="5"/>
    </row>
    <row r="2046" spans="1:13" x14ac:dyDescent="0.25">
      <c r="A2046" t="s">
        <v>4</v>
      </c>
      <c r="B2046" s="3">
        <v>8</v>
      </c>
      <c r="C2046" s="3">
        <v>26</v>
      </c>
      <c r="D2046" s="3" t="s">
        <v>228</v>
      </c>
      <c r="E2046" s="4">
        <v>17.84</v>
      </c>
      <c r="F2046" s="4">
        <v>19.13</v>
      </c>
      <c r="G2046" s="4">
        <v>0</v>
      </c>
      <c r="H2046" s="4">
        <v>9</v>
      </c>
      <c r="I2046" s="4">
        <v>9</v>
      </c>
      <c r="J2046" s="4">
        <v>0</v>
      </c>
      <c r="K2046" s="4">
        <f>AVERAGE(J2046:J2047)</f>
        <v>0</v>
      </c>
      <c r="L2046" s="4">
        <f>AVEDEV(J2046:J2047)</f>
        <v>0</v>
      </c>
      <c r="M2046" s="5">
        <f>IF(K2046=0,0,L2046/K2046)</f>
        <v>0</v>
      </c>
    </row>
    <row r="2047" spans="1:13" x14ac:dyDescent="0.25">
      <c r="A2047" t="s">
        <v>4</v>
      </c>
      <c r="B2047" s="3">
        <v>9</v>
      </c>
      <c r="C2047" s="3">
        <v>26</v>
      </c>
      <c r="D2047" s="3" t="s">
        <v>228</v>
      </c>
      <c r="E2047" s="4">
        <v>15.56</v>
      </c>
      <c r="F2047" s="4">
        <v>19.13</v>
      </c>
      <c r="G2047" s="4">
        <v>0</v>
      </c>
      <c r="H2047" s="4">
        <v>5</v>
      </c>
      <c r="I2047" s="4">
        <v>9</v>
      </c>
      <c r="J2047" s="4">
        <v>0</v>
      </c>
      <c r="K2047" s="4"/>
      <c r="L2047" s="4"/>
      <c r="M2047" s="5"/>
    </row>
    <row r="2048" spans="1:13" x14ac:dyDescent="0.25">
      <c r="A2048" t="s">
        <v>613</v>
      </c>
      <c r="B2048" s="3">
        <v>28</v>
      </c>
      <c r="C2048" s="3">
        <v>26</v>
      </c>
      <c r="D2048" s="3" t="s">
        <v>836</v>
      </c>
      <c r="E2048" s="4">
        <v>19.14</v>
      </c>
      <c r="F2048" s="4">
        <v>20.5</v>
      </c>
      <c r="G2048" s="4">
        <v>0</v>
      </c>
      <c r="H2048" s="4">
        <v>12</v>
      </c>
      <c r="I2048" s="4">
        <v>11</v>
      </c>
      <c r="J2048" s="4">
        <v>1</v>
      </c>
      <c r="K2048" s="4">
        <f>AVERAGE(J2048:J2049)</f>
        <v>0.5</v>
      </c>
      <c r="L2048" s="4">
        <f>AVEDEV(J2048:J2049)</f>
        <v>0.5</v>
      </c>
      <c r="M2048" s="5">
        <f>IF(K2048=0,0,L2048/K2048)</f>
        <v>1</v>
      </c>
    </row>
    <row r="2049" spans="1:13" x14ac:dyDescent="0.25">
      <c r="A2049" t="s">
        <v>613</v>
      </c>
      <c r="B2049" s="3">
        <v>29</v>
      </c>
      <c r="C2049" s="3">
        <v>26</v>
      </c>
      <c r="D2049" s="3" t="s">
        <v>836</v>
      </c>
      <c r="E2049" s="4">
        <v>14.75</v>
      </c>
      <c r="F2049" s="4">
        <v>20.5</v>
      </c>
      <c r="G2049" s="4">
        <v>0</v>
      </c>
      <c r="H2049" s="4">
        <v>3</v>
      </c>
      <c r="I2049" s="4">
        <v>11</v>
      </c>
      <c r="J2049" s="4">
        <v>0</v>
      </c>
      <c r="K2049" s="4"/>
      <c r="L2049" s="4"/>
      <c r="M2049" s="5"/>
    </row>
    <row r="2050" spans="1:13" x14ac:dyDescent="0.25">
      <c r="A2050" t="s">
        <v>1219</v>
      </c>
      <c r="B2050" s="3">
        <v>48</v>
      </c>
      <c r="C2050" s="3">
        <v>26</v>
      </c>
      <c r="D2050" s="3" t="s">
        <v>1442</v>
      </c>
      <c r="E2050" s="4">
        <v>17.25</v>
      </c>
      <c r="F2050" s="4">
        <v>19.87</v>
      </c>
      <c r="G2050" s="4">
        <v>0</v>
      </c>
      <c r="H2050" s="4">
        <v>7</v>
      </c>
      <c r="I2050" s="4">
        <v>11</v>
      </c>
      <c r="J2050" s="4">
        <v>0</v>
      </c>
      <c r="K2050" s="4">
        <f>AVERAGE(J2050:J2051)</f>
        <v>0</v>
      </c>
      <c r="L2050" s="4">
        <f>AVEDEV(J2050:J2051)</f>
        <v>0</v>
      </c>
      <c r="M2050" s="5">
        <f>IF(K2050=0,0,L2050/K2050)</f>
        <v>0</v>
      </c>
    </row>
    <row r="2051" spans="1:13" x14ac:dyDescent="0.25">
      <c r="A2051" t="s">
        <v>1219</v>
      </c>
      <c r="B2051" s="3">
        <v>49</v>
      </c>
      <c r="C2051" s="3">
        <v>26</v>
      </c>
      <c r="D2051" s="3" t="s">
        <v>1442</v>
      </c>
      <c r="E2051" s="4">
        <v>17.05</v>
      </c>
      <c r="F2051" s="4">
        <v>19.87</v>
      </c>
      <c r="G2051" s="4">
        <v>0</v>
      </c>
      <c r="H2051" s="4">
        <v>7</v>
      </c>
      <c r="I2051" s="4">
        <v>11</v>
      </c>
      <c r="J2051" s="4">
        <v>0</v>
      </c>
      <c r="K2051" s="4"/>
      <c r="L2051" s="4"/>
      <c r="M2051" s="5"/>
    </row>
    <row r="2052" spans="1:13" x14ac:dyDescent="0.25">
      <c r="A2052" t="s">
        <v>4</v>
      </c>
      <c r="B2052" s="3">
        <v>2</v>
      </c>
      <c r="C2052" s="3">
        <v>32</v>
      </c>
      <c r="D2052" s="3" t="s">
        <v>36</v>
      </c>
      <c r="E2052" s="4">
        <v>18.86</v>
      </c>
      <c r="F2052" s="4">
        <v>19.13</v>
      </c>
      <c r="G2052" s="4">
        <v>0</v>
      </c>
      <c r="H2052" s="4">
        <v>11</v>
      </c>
      <c r="I2052" s="4">
        <v>9</v>
      </c>
      <c r="J2052" s="4">
        <v>2</v>
      </c>
      <c r="K2052" s="4">
        <f>AVERAGE(J2052:J2053)</f>
        <v>3</v>
      </c>
      <c r="L2052" s="4">
        <f>AVEDEV(J2052:J2053)</f>
        <v>1</v>
      </c>
      <c r="M2052" s="5">
        <f>IF(K2052=0,0,L2052/K2052)</f>
        <v>0.33333333333333331</v>
      </c>
    </row>
    <row r="2053" spans="1:13" x14ac:dyDescent="0.25">
      <c r="A2053" t="s">
        <v>4</v>
      </c>
      <c r="B2053" s="3">
        <v>3</v>
      </c>
      <c r="C2053" s="3">
        <v>32</v>
      </c>
      <c r="D2053" s="3" t="s">
        <v>36</v>
      </c>
      <c r="E2053" s="4">
        <v>19.87</v>
      </c>
      <c r="F2053" s="4">
        <v>19.13</v>
      </c>
      <c r="G2053" s="4">
        <v>0.74</v>
      </c>
      <c r="H2053" s="4">
        <v>13</v>
      </c>
      <c r="I2053" s="4">
        <v>9</v>
      </c>
      <c r="J2053" s="4">
        <v>4</v>
      </c>
      <c r="K2053" s="4"/>
      <c r="L2053" s="4"/>
      <c r="M2053" s="5"/>
    </row>
    <row r="2054" spans="1:13" x14ac:dyDescent="0.25">
      <c r="A2054" t="s">
        <v>613</v>
      </c>
      <c r="B2054" s="3">
        <v>22</v>
      </c>
      <c r="C2054" s="3">
        <v>32</v>
      </c>
      <c r="D2054" s="3" t="s">
        <v>644</v>
      </c>
      <c r="E2054" s="4">
        <v>12.94</v>
      </c>
      <c r="F2054" s="4">
        <v>20.5</v>
      </c>
      <c r="G2054" s="4">
        <v>0</v>
      </c>
      <c r="H2054" s="4">
        <v>1.5</v>
      </c>
      <c r="I2054" s="4">
        <v>11</v>
      </c>
      <c r="J2054" s="4">
        <v>0</v>
      </c>
      <c r="K2054" s="4">
        <f>AVERAGE(J2054:J2055)</f>
        <v>0</v>
      </c>
      <c r="L2054" s="4">
        <f>AVEDEV(J2054:J2055)</f>
        <v>0</v>
      </c>
      <c r="M2054" s="5">
        <f>IF(K2054=0,0,L2054/K2054)</f>
        <v>0</v>
      </c>
    </row>
    <row r="2055" spans="1:13" x14ac:dyDescent="0.25">
      <c r="A2055" t="s">
        <v>613</v>
      </c>
      <c r="B2055" s="3">
        <v>23</v>
      </c>
      <c r="C2055" s="3">
        <v>32</v>
      </c>
      <c r="D2055" s="3" t="s">
        <v>644</v>
      </c>
      <c r="E2055" s="4">
        <v>15.47</v>
      </c>
      <c r="F2055" s="4">
        <v>20.5</v>
      </c>
      <c r="G2055" s="4">
        <v>0</v>
      </c>
      <c r="H2055" s="4">
        <v>5</v>
      </c>
      <c r="I2055" s="4">
        <v>11</v>
      </c>
      <c r="J2055" s="4">
        <v>0</v>
      </c>
      <c r="K2055" s="4"/>
      <c r="L2055" s="4"/>
      <c r="M2055" s="5"/>
    </row>
    <row r="2056" spans="1:13" x14ac:dyDescent="0.25">
      <c r="A2056" t="s">
        <v>1219</v>
      </c>
      <c r="B2056" s="3">
        <v>42</v>
      </c>
      <c r="C2056" s="3">
        <v>32</v>
      </c>
      <c r="D2056" s="3" t="s">
        <v>1250</v>
      </c>
      <c r="E2056" s="4">
        <v>18.260000000000002</v>
      </c>
      <c r="F2056" s="4">
        <v>19.87</v>
      </c>
      <c r="G2056" s="4">
        <v>0</v>
      </c>
      <c r="H2056" s="4">
        <v>5</v>
      </c>
      <c r="I2056" s="4">
        <v>11</v>
      </c>
      <c r="J2056" s="4">
        <v>0</v>
      </c>
      <c r="K2056" s="4">
        <f>AVERAGE(J2056:J2057)</f>
        <v>0</v>
      </c>
      <c r="L2056" s="4">
        <f>AVEDEV(J2056:J2057)</f>
        <v>0</v>
      </c>
      <c r="M2056" s="5">
        <f>IF(K2056=0,0,L2056/K2056)</f>
        <v>0</v>
      </c>
    </row>
    <row r="2057" spans="1:13" x14ac:dyDescent="0.25">
      <c r="A2057" t="s">
        <v>1219</v>
      </c>
      <c r="B2057" s="3">
        <v>43</v>
      </c>
      <c r="C2057" s="3">
        <v>32</v>
      </c>
      <c r="D2057" s="3" t="s">
        <v>1250</v>
      </c>
      <c r="E2057" s="4">
        <v>15.28</v>
      </c>
      <c r="F2057" s="4">
        <v>19.87</v>
      </c>
      <c r="G2057" s="4">
        <v>0</v>
      </c>
      <c r="H2057" s="4">
        <v>3</v>
      </c>
      <c r="I2057" s="4">
        <v>11</v>
      </c>
      <c r="J2057" s="4">
        <v>0</v>
      </c>
      <c r="K2057" s="4"/>
      <c r="L2057" s="4"/>
      <c r="M2057" s="5"/>
    </row>
    <row r="2058" spans="1:13" x14ac:dyDescent="0.25">
      <c r="A2058" t="s">
        <v>4</v>
      </c>
      <c r="B2058" s="3">
        <v>8</v>
      </c>
      <c r="C2058" s="3">
        <v>16</v>
      </c>
      <c r="D2058" s="3" t="s">
        <v>218</v>
      </c>
      <c r="E2058" s="4">
        <v>9.6199999999999992</v>
      </c>
      <c r="F2058" s="4">
        <v>19.13</v>
      </c>
      <c r="G2058" s="4">
        <v>0</v>
      </c>
      <c r="H2058" s="4">
        <v>0</v>
      </c>
      <c r="I2058" s="4">
        <v>9</v>
      </c>
      <c r="J2058" s="4">
        <v>0</v>
      </c>
      <c r="K2058" s="4">
        <f>AVERAGE(J2058:J2059)</f>
        <v>0</v>
      </c>
      <c r="L2058" s="4">
        <f>AVEDEV(J2058:J2059)</f>
        <v>0</v>
      </c>
      <c r="M2058" s="5">
        <f>IF(K2058=0,0,L2058/K2058)</f>
        <v>0</v>
      </c>
    </row>
    <row r="2059" spans="1:13" x14ac:dyDescent="0.25">
      <c r="A2059" t="s">
        <v>4</v>
      </c>
      <c r="B2059" s="3">
        <v>9</v>
      </c>
      <c r="C2059" s="3">
        <v>16</v>
      </c>
      <c r="D2059" s="3" t="s">
        <v>218</v>
      </c>
      <c r="E2059" s="4">
        <v>16.38</v>
      </c>
      <c r="F2059" s="4">
        <v>19.13</v>
      </c>
      <c r="G2059" s="4">
        <v>0</v>
      </c>
      <c r="H2059" s="4">
        <v>3</v>
      </c>
      <c r="I2059" s="4">
        <v>9</v>
      </c>
      <c r="J2059" s="4">
        <v>0</v>
      </c>
      <c r="K2059" s="4"/>
      <c r="L2059" s="4"/>
      <c r="M2059" s="5"/>
    </row>
    <row r="2060" spans="1:13" x14ac:dyDescent="0.25">
      <c r="A2060" t="s">
        <v>613</v>
      </c>
      <c r="B2060" s="3">
        <v>28</v>
      </c>
      <c r="C2060" s="3">
        <v>16</v>
      </c>
      <c r="D2060" s="3" t="s">
        <v>826</v>
      </c>
      <c r="E2060" s="4">
        <v>20.54</v>
      </c>
      <c r="F2060" s="4">
        <v>20.5</v>
      </c>
      <c r="G2060" s="4">
        <v>0.04</v>
      </c>
      <c r="H2060" s="4">
        <v>12</v>
      </c>
      <c r="I2060" s="4">
        <v>11</v>
      </c>
      <c r="J2060" s="4">
        <v>1</v>
      </c>
      <c r="K2060" s="4">
        <f>AVERAGE(J2060:J2061)</f>
        <v>0.5</v>
      </c>
      <c r="L2060" s="4">
        <f>AVEDEV(J2060:J2061)</f>
        <v>0.5</v>
      </c>
      <c r="M2060" s="5">
        <f>IF(K2060=0,0,L2060/K2060)</f>
        <v>1</v>
      </c>
    </row>
    <row r="2061" spans="1:13" x14ac:dyDescent="0.25">
      <c r="A2061" t="s">
        <v>613</v>
      </c>
      <c r="B2061" s="3">
        <v>29</v>
      </c>
      <c r="C2061" s="3">
        <v>16</v>
      </c>
      <c r="D2061" s="3" t="s">
        <v>826</v>
      </c>
      <c r="E2061" s="4">
        <v>15.27</v>
      </c>
      <c r="F2061" s="4">
        <v>20.5</v>
      </c>
      <c r="G2061" s="4">
        <v>0</v>
      </c>
      <c r="H2061" s="4">
        <v>4</v>
      </c>
      <c r="I2061" s="4">
        <v>11</v>
      </c>
      <c r="J2061" s="4">
        <v>0</v>
      </c>
      <c r="K2061" s="4"/>
      <c r="L2061" s="4"/>
      <c r="M2061" s="5"/>
    </row>
    <row r="2062" spans="1:13" x14ac:dyDescent="0.25">
      <c r="A2062" t="s">
        <v>1219</v>
      </c>
      <c r="B2062" s="3">
        <v>48</v>
      </c>
      <c r="C2062" s="3">
        <v>16</v>
      </c>
      <c r="D2062" s="3" t="s">
        <v>1432</v>
      </c>
      <c r="E2062" s="4">
        <v>19.63</v>
      </c>
      <c r="F2062" s="4">
        <v>19.87</v>
      </c>
      <c r="G2062" s="4">
        <v>0</v>
      </c>
      <c r="H2062" s="4">
        <v>13</v>
      </c>
      <c r="I2062" s="4">
        <v>11</v>
      </c>
      <c r="J2062" s="4">
        <v>2</v>
      </c>
      <c r="K2062" s="4">
        <f>AVERAGE(J2062:J2063)</f>
        <v>1</v>
      </c>
      <c r="L2062" s="4">
        <f>AVEDEV(J2062:J2063)</f>
        <v>1</v>
      </c>
      <c r="M2062" s="5">
        <f>IF(K2062=0,0,L2062/K2062)</f>
        <v>1</v>
      </c>
    </row>
    <row r="2063" spans="1:13" x14ac:dyDescent="0.25">
      <c r="A2063" t="s">
        <v>1219</v>
      </c>
      <c r="B2063" s="3">
        <v>49</v>
      </c>
      <c r="C2063" s="3">
        <v>16</v>
      </c>
      <c r="D2063" s="3" t="s">
        <v>1432</v>
      </c>
      <c r="E2063" s="4">
        <v>13.03</v>
      </c>
      <c r="F2063" s="4">
        <v>19.87</v>
      </c>
      <c r="G2063" s="4">
        <v>0</v>
      </c>
      <c r="H2063" s="4">
        <v>1.5</v>
      </c>
      <c r="I2063" s="4">
        <v>11</v>
      </c>
      <c r="J2063" s="4">
        <v>0</v>
      </c>
      <c r="K2063" s="4"/>
      <c r="L2063" s="4"/>
      <c r="M2063" s="5"/>
    </row>
    <row r="2064" spans="1:13" x14ac:dyDescent="0.25">
      <c r="A2064" t="s">
        <v>4</v>
      </c>
      <c r="B2064" s="3">
        <v>14</v>
      </c>
      <c r="C2064" s="3">
        <v>62</v>
      </c>
      <c r="D2064" s="3" t="s">
        <v>462</v>
      </c>
      <c r="E2064" s="4">
        <v>18.059999999999999</v>
      </c>
      <c r="F2064" s="4">
        <v>19.13</v>
      </c>
      <c r="G2064" s="4">
        <v>0</v>
      </c>
      <c r="H2064" s="4">
        <v>10</v>
      </c>
      <c r="I2064" s="4">
        <v>9</v>
      </c>
      <c r="J2064" s="4">
        <v>1</v>
      </c>
      <c r="K2064" s="4">
        <f>AVERAGE(J2064:J2065)</f>
        <v>2.5</v>
      </c>
      <c r="L2064" s="4">
        <f>AVEDEV(J2064:J2065)</f>
        <v>1.5</v>
      </c>
      <c r="M2064" s="5">
        <f>IF(K2064=0,0,L2064/K2064)</f>
        <v>0.6</v>
      </c>
    </row>
    <row r="2065" spans="1:13" x14ac:dyDescent="0.25">
      <c r="A2065" t="s">
        <v>4</v>
      </c>
      <c r="B2065" s="3">
        <v>15</v>
      </c>
      <c r="C2065" s="3">
        <v>62</v>
      </c>
      <c r="D2065" s="3" t="s">
        <v>462</v>
      </c>
      <c r="E2065" s="4">
        <v>21.08</v>
      </c>
      <c r="F2065" s="4">
        <v>19.13</v>
      </c>
      <c r="G2065" s="4">
        <v>1.94</v>
      </c>
      <c r="H2065" s="4">
        <v>13</v>
      </c>
      <c r="I2065" s="4">
        <v>9</v>
      </c>
      <c r="J2065" s="4">
        <v>4</v>
      </c>
      <c r="K2065" s="4"/>
      <c r="L2065" s="4"/>
      <c r="M2065" s="5"/>
    </row>
    <row r="2066" spans="1:13" x14ac:dyDescent="0.25">
      <c r="A2066" t="s">
        <v>613</v>
      </c>
      <c r="B2066" s="3">
        <v>34</v>
      </c>
      <c r="C2066" s="3">
        <v>62</v>
      </c>
      <c r="D2066" s="3" t="s">
        <v>1070</v>
      </c>
      <c r="E2066" s="4">
        <v>20.63</v>
      </c>
      <c r="F2066" s="4">
        <v>20.5</v>
      </c>
      <c r="G2066" s="4">
        <v>0.13</v>
      </c>
      <c r="H2066" s="4">
        <v>15</v>
      </c>
      <c r="I2066" s="4">
        <v>11</v>
      </c>
      <c r="J2066" s="4">
        <v>4</v>
      </c>
      <c r="K2066" s="4">
        <f>AVERAGE(J2066:J2067)</f>
        <v>2</v>
      </c>
      <c r="L2066" s="4">
        <f>AVEDEV(J2066:J2067)</f>
        <v>2</v>
      </c>
      <c r="M2066" s="5">
        <f>IF(K2066=0,0,L2066/K2066)</f>
        <v>1</v>
      </c>
    </row>
    <row r="2067" spans="1:13" x14ac:dyDescent="0.25">
      <c r="A2067" t="s">
        <v>613</v>
      </c>
      <c r="B2067" s="3">
        <v>35</v>
      </c>
      <c r="C2067" s="3">
        <v>62</v>
      </c>
      <c r="D2067" s="3" t="s">
        <v>1070</v>
      </c>
      <c r="E2067" s="4">
        <v>19.46</v>
      </c>
      <c r="F2067" s="4">
        <v>20.5</v>
      </c>
      <c r="G2067" s="4">
        <v>0</v>
      </c>
      <c r="H2067" s="4">
        <v>11</v>
      </c>
      <c r="I2067" s="4">
        <v>11</v>
      </c>
      <c r="J2067" s="4">
        <v>0</v>
      </c>
      <c r="K2067" s="4"/>
      <c r="L2067" s="4"/>
      <c r="M2067" s="5"/>
    </row>
    <row r="2068" spans="1:13" x14ac:dyDescent="0.25">
      <c r="A2068" t="s">
        <v>1219</v>
      </c>
      <c r="B2068" s="3">
        <v>54</v>
      </c>
      <c r="C2068" s="3">
        <v>62</v>
      </c>
      <c r="D2068" s="3" t="s">
        <v>1676</v>
      </c>
      <c r="E2068" s="4">
        <v>27.84</v>
      </c>
      <c r="F2068" s="4">
        <v>19.87</v>
      </c>
      <c r="G2068" s="4">
        <v>7.97</v>
      </c>
      <c r="H2068" s="4">
        <v>17</v>
      </c>
      <c r="I2068" s="4">
        <v>11</v>
      </c>
      <c r="J2068" s="4">
        <v>6</v>
      </c>
      <c r="K2068" s="4">
        <f>AVERAGE(J2068:J2069)</f>
        <v>3</v>
      </c>
      <c r="L2068" s="4">
        <f>AVEDEV(J2068:J2069)</f>
        <v>3</v>
      </c>
      <c r="M2068" s="5">
        <f>IF(K2068=0,0,L2068/K2068)</f>
        <v>1</v>
      </c>
    </row>
    <row r="2069" spans="1:13" x14ac:dyDescent="0.25">
      <c r="A2069" t="s">
        <v>1219</v>
      </c>
      <c r="B2069" s="3">
        <v>55</v>
      </c>
      <c r="C2069" s="3">
        <v>62</v>
      </c>
      <c r="D2069" s="3" t="s">
        <v>1676</v>
      </c>
      <c r="E2069" s="4">
        <v>20.49</v>
      </c>
      <c r="F2069" s="4">
        <v>19.87</v>
      </c>
      <c r="G2069" s="4">
        <v>0.62</v>
      </c>
      <c r="H2069" s="4">
        <v>11</v>
      </c>
      <c r="I2069" s="4">
        <v>11</v>
      </c>
      <c r="J2069" s="4">
        <v>0</v>
      </c>
      <c r="K2069" s="4"/>
      <c r="L2069" s="4"/>
      <c r="M2069" s="5"/>
    </row>
    <row r="2070" spans="1:13" x14ac:dyDescent="0.25">
      <c r="A2070" t="s">
        <v>4</v>
      </c>
      <c r="B2070" s="3">
        <v>14</v>
      </c>
      <c r="C2070" s="3">
        <v>58</v>
      </c>
      <c r="D2070" s="3" t="s">
        <v>458</v>
      </c>
      <c r="E2070" s="4">
        <v>23.82</v>
      </c>
      <c r="F2070" s="4">
        <v>19.13</v>
      </c>
      <c r="G2070" s="4">
        <v>4.68</v>
      </c>
      <c r="H2070" s="4">
        <v>17</v>
      </c>
      <c r="I2070" s="4">
        <v>9</v>
      </c>
      <c r="J2070" s="4">
        <v>8</v>
      </c>
      <c r="K2070" s="4">
        <f>AVERAGE(J2070:J2071)</f>
        <v>7</v>
      </c>
      <c r="L2070" s="4">
        <f>AVEDEV(J2070:J2071)</f>
        <v>1</v>
      </c>
      <c r="M2070" s="5">
        <f>IF(K2070=0,0,L2070/K2070)</f>
        <v>0.14285714285714285</v>
      </c>
    </row>
    <row r="2071" spans="1:13" x14ac:dyDescent="0.25">
      <c r="A2071" t="s">
        <v>4</v>
      </c>
      <c r="B2071" s="3">
        <v>15</v>
      </c>
      <c r="C2071" s="3">
        <v>58</v>
      </c>
      <c r="D2071" s="3" t="s">
        <v>458</v>
      </c>
      <c r="E2071" s="4">
        <v>21.76</v>
      </c>
      <c r="F2071" s="4">
        <v>19.13</v>
      </c>
      <c r="G2071" s="4">
        <v>2.63</v>
      </c>
      <c r="H2071" s="4">
        <v>15</v>
      </c>
      <c r="I2071" s="4">
        <v>9</v>
      </c>
      <c r="J2071" s="4">
        <v>6</v>
      </c>
      <c r="K2071" s="4"/>
      <c r="L2071" s="4"/>
      <c r="M2071" s="5"/>
    </row>
    <row r="2072" spans="1:13" x14ac:dyDescent="0.25">
      <c r="A2072" t="s">
        <v>613</v>
      </c>
      <c r="B2072" s="3">
        <v>34</v>
      </c>
      <c r="C2072" s="3">
        <v>58</v>
      </c>
      <c r="D2072" s="3" t="s">
        <v>1066</v>
      </c>
      <c r="E2072" s="4">
        <v>21.95</v>
      </c>
      <c r="F2072" s="4">
        <v>20.5</v>
      </c>
      <c r="G2072" s="4">
        <v>1.45</v>
      </c>
      <c r="H2072" s="4">
        <v>13</v>
      </c>
      <c r="I2072" s="4">
        <v>11</v>
      </c>
      <c r="J2072" s="4">
        <v>2</v>
      </c>
      <c r="K2072" s="4">
        <f>AVERAGE(J2072:J2073)</f>
        <v>3</v>
      </c>
      <c r="L2072" s="4">
        <f>AVEDEV(J2072:J2073)</f>
        <v>1</v>
      </c>
      <c r="M2072" s="5">
        <f>IF(K2072=0,0,L2072/K2072)</f>
        <v>0.33333333333333331</v>
      </c>
    </row>
    <row r="2073" spans="1:13" x14ac:dyDescent="0.25">
      <c r="A2073" t="s">
        <v>613</v>
      </c>
      <c r="B2073" s="3">
        <v>35</v>
      </c>
      <c r="C2073" s="3">
        <v>58</v>
      </c>
      <c r="D2073" s="3" t="s">
        <v>1066</v>
      </c>
      <c r="E2073" s="4">
        <v>22.34</v>
      </c>
      <c r="F2073" s="4">
        <v>20.5</v>
      </c>
      <c r="G2073" s="4">
        <v>1.84</v>
      </c>
      <c r="H2073" s="4">
        <v>15</v>
      </c>
      <c r="I2073" s="4">
        <v>11</v>
      </c>
      <c r="J2073" s="4">
        <v>4</v>
      </c>
      <c r="K2073" s="4"/>
      <c r="L2073" s="4"/>
      <c r="M2073" s="5"/>
    </row>
    <row r="2074" spans="1:13" x14ac:dyDescent="0.25">
      <c r="A2074" t="s">
        <v>1219</v>
      </c>
      <c r="B2074" s="3">
        <v>54</v>
      </c>
      <c r="C2074" s="3">
        <v>58</v>
      </c>
      <c r="D2074" s="3" t="s">
        <v>1672</v>
      </c>
      <c r="E2074" s="4">
        <v>22.42</v>
      </c>
      <c r="F2074" s="4">
        <v>19.87</v>
      </c>
      <c r="G2074" s="4">
        <v>2.5499999999999998</v>
      </c>
      <c r="H2074" s="4">
        <v>18</v>
      </c>
      <c r="I2074" s="4">
        <v>11</v>
      </c>
      <c r="J2074" s="4">
        <v>7</v>
      </c>
      <c r="K2074" s="4">
        <f>AVERAGE(J2074:J2075)</f>
        <v>6.5</v>
      </c>
      <c r="L2074" s="4">
        <f>AVEDEV(J2074:J2075)</f>
        <v>0.5</v>
      </c>
      <c r="M2074" s="5">
        <f>IF(K2074=0,0,L2074/K2074)</f>
        <v>7.6923076923076927E-2</v>
      </c>
    </row>
    <row r="2075" spans="1:13" x14ac:dyDescent="0.25">
      <c r="A2075" t="s">
        <v>1219</v>
      </c>
      <c r="B2075" s="3">
        <v>55</v>
      </c>
      <c r="C2075" s="3">
        <v>58</v>
      </c>
      <c r="D2075" s="3" t="s">
        <v>1672</v>
      </c>
      <c r="E2075" s="4">
        <v>24.9</v>
      </c>
      <c r="F2075" s="4">
        <v>19.87</v>
      </c>
      <c r="G2075" s="4">
        <v>5.03</v>
      </c>
      <c r="H2075" s="4">
        <v>17</v>
      </c>
      <c r="I2075" s="4">
        <v>11</v>
      </c>
      <c r="J2075" s="4">
        <v>6</v>
      </c>
      <c r="K2075" s="4"/>
      <c r="L2075" s="4"/>
      <c r="M2075" s="5"/>
    </row>
    <row r="2076" spans="1:13" x14ac:dyDescent="0.25">
      <c r="A2076" t="s">
        <v>4</v>
      </c>
      <c r="B2076" s="3">
        <v>4</v>
      </c>
      <c r="C2076" s="3">
        <v>53</v>
      </c>
      <c r="D2076" s="3" t="s">
        <v>123</v>
      </c>
      <c r="E2076" s="4">
        <v>18.55</v>
      </c>
      <c r="F2076" s="4">
        <v>19.13</v>
      </c>
      <c r="G2076" s="4">
        <v>0</v>
      </c>
      <c r="H2076" s="4">
        <v>13</v>
      </c>
      <c r="I2076" s="4">
        <v>9</v>
      </c>
      <c r="J2076" s="4">
        <v>4</v>
      </c>
      <c r="K2076" s="4">
        <f>AVERAGE(J2076:J2077)</f>
        <v>2</v>
      </c>
      <c r="L2076" s="4">
        <f>AVEDEV(J2076:J2077)</f>
        <v>2</v>
      </c>
      <c r="M2076" s="5">
        <f>IF(K2076=0,0,L2076/K2076)</f>
        <v>1</v>
      </c>
    </row>
    <row r="2077" spans="1:13" x14ac:dyDescent="0.25">
      <c r="A2077" t="s">
        <v>4</v>
      </c>
      <c r="B2077" s="3">
        <v>5</v>
      </c>
      <c r="C2077" s="3">
        <v>53</v>
      </c>
      <c r="D2077" s="3" t="s">
        <v>123</v>
      </c>
      <c r="E2077" s="4">
        <v>16.25</v>
      </c>
      <c r="F2077" s="4">
        <v>19.13</v>
      </c>
      <c r="G2077" s="4">
        <v>0</v>
      </c>
      <c r="H2077" s="4">
        <v>7</v>
      </c>
      <c r="I2077" s="4">
        <v>9</v>
      </c>
      <c r="J2077" s="4">
        <v>0</v>
      </c>
      <c r="K2077" s="4"/>
      <c r="L2077" s="4"/>
      <c r="M2077" s="5"/>
    </row>
    <row r="2078" spans="1:13" x14ac:dyDescent="0.25">
      <c r="A2078" t="s">
        <v>613</v>
      </c>
      <c r="B2078" s="3">
        <v>24</v>
      </c>
      <c r="C2078" s="3">
        <v>53</v>
      </c>
      <c r="D2078" s="3" t="s">
        <v>731</v>
      </c>
      <c r="E2078" s="4">
        <v>22.27</v>
      </c>
      <c r="F2078" s="4">
        <v>20.5</v>
      </c>
      <c r="G2078" s="4">
        <v>1.77</v>
      </c>
      <c r="H2078" s="4">
        <v>17</v>
      </c>
      <c r="I2078" s="4">
        <v>11</v>
      </c>
      <c r="J2078" s="4">
        <v>6</v>
      </c>
      <c r="K2078" s="4">
        <f>AVERAGE(J2078:J2079)</f>
        <v>7.5</v>
      </c>
      <c r="L2078" s="4">
        <f>AVEDEV(J2078:J2079)</f>
        <v>1.5</v>
      </c>
      <c r="M2078" s="5">
        <f>IF(K2078=0,0,L2078/K2078)</f>
        <v>0.2</v>
      </c>
    </row>
    <row r="2079" spans="1:13" x14ac:dyDescent="0.25">
      <c r="A2079" t="s">
        <v>613</v>
      </c>
      <c r="B2079" s="3">
        <v>25</v>
      </c>
      <c r="C2079" s="3">
        <v>53</v>
      </c>
      <c r="D2079" s="3" t="s">
        <v>731</v>
      </c>
      <c r="E2079" s="4">
        <v>22.92</v>
      </c>
      <c r="F2079" s="4">
        <v>20.5</v>
      </c>
      <c r="G2079" s="4">
        <v>2.42</v>
      </c>
      <c r="H2079" s="4">
        <v>20</v>
      </c>
      <c r="I2079" s="4">
        <v>11</v>
      </c>
      <c r="J2079" s="4">
        <v>9</v>
      </c>
      <c r="K2079" s="4"/>
      <c r="L2079" s="4"/>
      <c r="M2079" s="5"/>
    </row>
    <row r="2080" spans="1:13" x14ac:dyDescent="0.25">
      <c r="A2080" t="s">
        <v>1219</v>
      </c>
      <c r="B2080" s="3">
        <v>44</v>
      </c>
      <c r="C2080" s="3">
        <v>53</v>
      </c>
      <c r="D2080" s="3" t="s">
        <v>1337</v>
      </c>
      <c r="E2080" s="4">
        <v>22.25</v>
      </c>
      <c r="F2080" s="4">
        <v>19.87</v>
      </c>
      <c r="G2080" s="4">
        <v>2.38</v>
      </c>
      <c r="H2080" s="4">
        <v>13</v>
      </c>
      <c r="I2080" s="4">
        <v>11</v>
      </c>
      <c r="J2080" s="4">
        <v>2</v>
      </c>
      <c r="K2080" s="4">
        <f>AVERAGE(J2080:J2081)</f>
        <v>2</v>
      </c>
      <c r="L2080" s="4">
        <f>AVEDEV(J2080:J2081)</f>
        <v>0</v>
      </c>
      <c r="M2080" s="5">
        <f>IF(K2080=0,0,L2080/K2080)</f>
        <v>0</v>
      </c>
    </row>
    <row r="2081" spans="1:13" x14ac:dyDescent="0.25">
      <c r="A2081" t="s">
        <v>1219</v>
      </c>
      <c r="B2081" s="3">
        <v>45</v>
      </c>
      <c r="C2081" s="3">
        <v>53</v>
      </c>
      <c r="D2081" s="3" t="s">
        <v>1337</v>
      </c>
      <c r="E2081" s="4">
        <v>20.16</v>
      </c>
      <c r="F2081" s="4">
        <v>19.87</v>
      </c>
      <c r="G2081" s="4">
        <v>0.28999999999999998</v>
      </c>
      <c r="H2081" s="4">
        <v>13</v>
      </c>
      <c r="I2081" s="4">
        <v>11</v>
      </c>
      <c r="J2081" s="4">
        <v>2</v>
      </c>
      <c r="K2081" s="4"/>
      <c r="L2081" s="4"/>
      <c r="M2081" s="5"/>
    </row>
    <row r="2082" spans="1:13" x14ac:dyDescent="0.25">
      <c r="A2082" t="s">
        <v>4</v>
      </c>
      <c r="B2082" s="3">
        <v>14</v>
      </c>
      <c r="C2082" s="3">
        <v>34</v>
      </c>
      <c r="D2082" s="3" t="s">
        <v>434</v>
      </c>
      <c r="E2082" s="4">
        <v>20.64</v>
      </c>
      <c r="F2082" s="4">
        <v>19.13</v>
      </c>
      <c r="G2082" s="4">
        <v>1.5</v>
      </c>
      <c r="H2082" s="4">
        <v>13</v>
      </c>
      <c r="I2082" s="4">
        <v>9</v>
      </c>
      <c r="J2082" s="4">
        <v>4</v>
      </c>
      <c r="K2082" s="4">
        <f>AVERAGE(J2082:J2083)</f>
        <v>2</v>
      </c>
      <c r="L2082" s="4">
        <f>AVEDEV(J2082:J2083)</f>
        <v>2</v>
      </c>
      <c r="M2082" s="5">
        <f>IF(K2082=0,0,L2082/K2082)</f>
        <v>1</v>
      </c>
    </row>
    <row r="2083" spans="1:13" x14ac:dyDescent="0.25">
      <c r="A2083" t="s">
        <v>4</v>
      </c>
      <c r="B2083" s="3">
        <v>15</v>
      </c>
      <c r="C2083" s="3">
        <v>34</v>
      </c>
      <c r="D2083" s="3" t="s">
        <v>434</v>
      </c>
      <c r="E2083" s="4">
        <v>18.34</v>
      </c>
      <c r="F2083" s="4">
        <v>19.13</v>
      </c>
      <c r="G2083" s="4">
        <v>0</v>
      </c>
      <c r="H2083" s="4">
        <v>9</v>
      </c>
      <c r="I2083" s="4">
        <v>9</v>
      </c>
      <c r="J2083" s="4">
        <v>0</v>
      </c>
      <c r="K2083" s="4"/>
      <c r="L2083" s="4"/>
      <c r="M2083" s="5"/>
    </row>
    <row r="2084" spans="1:13" x14ac:dyDescent="0.25">
      <c r="A2084" t="s">
        <v>613</v>
      </c>
      <c r="B2084" s="3">
        <v>34</v>
      </c>
      <c r="C2084" s="3">
        <v>34</v>
      </c>
      <c r="D2084" s="3" t="s">
        <v>1042</v>
      </c>
      <c r="E2084" s="4">
        <v>19.79</v>
      </c>
      <c r="F2084" s="4">
        <v>20.5</v>
      </c>
      <c r="G2084" s="4">
        <v>0</v>
      </c>
      <c r="H2084" s="4">
        <v>11</v>
      </c>
      <c r="I2084" s="4">
        <v>11</v>
      </c>
      <c r="J2084" s="4">
        <v>0</v>
      </c>
      <c r="K2084" s="4">
        <f>AVERAGE(J2084:J2085)</f>
        <v>0</v>
      </c>
      <c r="L2084" s="4">
        <f>AVEDEV(J2084:J2085)</f>
        <v>0</v>
      </c>
      <c r="M2084" s="5">
        <f>IF(K2084=0,0,L2084/K2084)</f>
        <v>0</v>
      </c>
    </row>
    <row r="2085" spans="1:13" x14ac:dyDescent="0.25">
      <c r="A2085" t="s">
        <v>613</v>
      </c>
      <c r="B2085" s="3">
        <v>35</v>
      </c>
      <c r="C2085" s="3">
        <v>34</v>
      </c>
      <c r="D2085" s="3" t="s">
        <v>1042</v>
      </c>
      <c r="E2085" s="4">
        <v>20.49</v>
      </c>
      <c r="F2085" s="4">
        <v>20.5</v>
      </c>
      <c r="G2085" s="4">
        <v>0</v>
      </c>
      <c r="H2085" s="4">
        <v>11</v>
      </c>
      <c r="I2085" s="4">
        <v>11</v>
      </c>
      <c r="J2085" s="4">
        <v>0</v>
      </c>
      <c r="K2085" s="4"/>
      <c r="L2085" s="4"/>
      <c r="M2085" s="5"/>
    </row>
    <row r="2086" spans="1:13" x14ac:dyDescent="0.25">
      <c r="A2086" t="s">
        <v>1219</v>
      </c>
      <c r="B2086" s="3">
        <v>54</v>
      </c>
      <c r="C2086" s="3">
        <v>34</v>
      </c>
      <c r="D2086" s="3" t="s">
        <v>1648</v>
      </c>
      <c r="E2086" s="4">
        <v>20.350000000000001</v>
      </c>
      <c r="F2086" s="4">
        <v>19.87</v>
      </c>
      <c r="G2086" s="4">
        <v>0.48</v>
      </c>
      <c r="H2086" s="4">
        <v>11</v>
      </c>
      <c r="I2086" s="4">
        <v>11</v>
      </c>
      <c r="J2086" s="4">
        <v>0</v>
      </c>
      <c r="K2086" s="4">
        <f>AVERAGE(J2086:J2087)</f>
        <v>0</v>
      </c>
      <c r="L2086" s="4">
        <f>AVEDEV(J2086:J2087)</f>
        <v>0</v>
      </c>
      <c r="M2086" s="5">
        <f>IF(K2086=0,0,L2086/K2086)</f>
        <v>0</v>
      </c>
    </row>
    <row r="2087" spans="1:13" x14ac:dyDescent="0.25">
      <c r="A2087" t="s">
        <v>1219</v>
      </c>
      <c r="B2087" s="3">
        <v>55</v>
      </c>
      <c r="C2087" s="3">
        <v>34</v>
      </c>
      <c r="D2087" s="3" t="s">
        <v>1648</v>
      </c>
      <c r="E2087" s="4">
        <v>18.899999999999999</v>
      </c>
      <c r="F2087" s="4">
        <v>19.87</v>
      </c>
      <c r="G2087" s="4">
        <v>0</v>
      </c>
      <c r="H2087" s="4">
        <v>7</v>
      </c>
      <c r="I2087" s="4">
        <v>11</v>
      </c>
      <c r="J2087" s="4">
        <v>0</v>
      </c>
      <c r="K2087" s="4"/>
      <c r="L2087" s="4"/>
      <c r="M2087" s="5"/>
    </row>
    <row r="2088" spans="1:13" x14ac:dyDescent="0.25">
      <c r="A2088" t="s">
        <v>4</v>
      </c>
      <c r="B2088" s="3">
        <v>14</v>
      </c>
      <c r="C2088" s="3">
        <v>53</v>
      </c>
      <c r="D2088" s="3" t="s">
        <v>453</v>
      </c>
      <c r="E2088" s="4">
        <v>19.5</v>
      </c>
      <c r="F2088" s="4">
        <v>19.13</v>
      </c>
      <c r="G2088" s="4">
        <v>0.37</v>
      </c>
      <c r="H2088" s="4">
        <v>9</v>
      </c>
      <c r="I2088" s="4">
        <v>9</v>
      </c>
      <c r="J2088" s="4">
        <v>0</v>
      </c>
      <c r="K2088" s="4">
        <f>AVERAGE(J2088:J2089)</f>
        <v>1.5</v>
      </c>
      <c r="L2088" s="4">
        <f>AVEDEV(J2088:J2089)</f>
        <v>1.5</v>
      </c>
      <c r="M2088" s="5">
        <f>IF(K2088=0,0,L2088/K2088)</f>
        <v>1</v>
      </c>
    </row>
    <row r="2089" spans="1:13" x14ac:dyDescent="0.25">
      <c r="A2089" t="s">
        <v>4</v>
      </c>
      <c r="B2089" s="3">
        <v>15</v>
      </c>
      <c r="C2089" s="3">
        <v>53</v>
      </c>
      <c r="D2089" s="3" t="s">
        <v>453</v>
      </c>
      <c r="E2089" s="4">
        <v>20.84</v>
      </c>
      <c r="F2089" s="4">
        <v>19.13</v>
      </c>
      <c r="G2089" s="4">
        <v>1.7</v>
      </c>
      <c r="H2089" s="4">
        <v>12</v>
      </c>
      <c r="I2089" s="4">
        <v>9</v>
      </c>
      <c r="J2089" s="4">
        <v>3</v>
      </c>
      <c r="K2089" s="4"/>
      <c r="L2089" s="4"/>
      <c r="M2089" s="5"/>
    </row>
    <row r="2090" spans="1:13" x14ac:dyDescent="0.25">
      <c r="A2090" t="s">
        <v>613</v>
      </c>
      <c r="B2090" s="3">
        <v>34</v>
      </c>
      <c r="C2090" s="3">
        <v>53</v>
      </c>
      <c r="D2090" s="3" t="s">
        <v>1061</v>
      </c>
      <c r="E2090" s="4">
        <v>19.54</v>
      </c>
      <c r="F2090" s="4">
        <v>20.5</v>
      </c>
      <c r="G2090" s="4">
        <v>0</v>
      </c>
      <c r="H2090" s="4">
        <v>9</v>
      </c>
      <c r="I2090" s="4">
        <v>11</v>
      </c>
      <c r="J2090" s="4">
        <v>0</v>
      </c>
      <c r="K2090" s="4">
        <f>AVERAGE(J2090:J2091)</f>
        <v>1</v>
      </c>
      <c r="L2090" s="4">
        <f>AVEDEV(J2090:J2091)</f>
        <v>1</v>
      </c>
      <c r="M2090" s="5">
        <f>IF(K2090=0,0,L2090/K2090)</f>
        <v>1</v>
      </c>
    </row>
    <row r="2091" spans="1:13" x14ac:dyDescent="0.25">
      <c r="A2091" t="s">
        <v>613</v>
      </c>
      <c r="B2091" s="3">
        <v>35</v>
      </c>
      <c r="C2091" s="3">
        <v>53</v>
      </c>
      <c r="D2091" s="3" t="s">
        <v>1061</v>
      </c>
      <c r="E2091" s="4">
        <v>20.170000000000002</v>
      </c>
      <c r="F2091" s="4">
        <v>20.5</v>
      </c>
      <c r="G2091" s="4">
        <v>0</v>
      </c>
      <c r="H2091" s="4">
        <v>13</v>
      </c>
      <c r="I2091" s="4">
        <v>11</v>
      </c>
      <c r="J2091" s="4">
        <v>2</v>
      </c>
      <c r="K2091" s="4"/>
      <c r="L2091" s="4"/>
      <c r="M2091" s="5"/>
    </row>
    <row r="2092" spans="1:13" x14ac:dyDescent="0.25">
      <c r="A2092" t="s">
        <v>1219</v>
      </c>
      <c r="B2092" s="3">
        <v>54</v>
      </c>
      <c r="C2092" s="3">
        <v>53</v>
      </c>
      <c r="D2092" s="3" t="s">
        <v>1667</v>
      </c>
      <c r="E2092" s="4">
        <v>24.58</v>
      </c>
      <c r="F2092" s="4">
        <v>19.87</v>
      </c>
      <c r="G2092" s="4">
        <v>4.71</v>
      </c>
      <c r="H2092" s="4">
        <v>20</v>
      </c>
      <c r="I2092" s="4">
        <v>11</v>
      </c>
      <c r="J2092" s="4">
        <v>9</v>
      </c>
      <c r="K2092" s="4">
        <f>AVERAGE(J2092:J2093)</f>
        <v>7</v>
      </c>
      <c r="L2092" s="4">
        <f>AVEDEV(J2092:J2093)</f>
        <v>2</v>
      </c>
      <c r="M2092" s="5">
        <f>IF(K2092=0,0,L2092/K2092)</f>
        <v>0.2857142857142857</v>
      </c>
    </row>
    <row r="2093" spans="1:13" x14ac:dyDescent="0.25">
      <c r="A2093" t="s">
        <v>1219</v>
      </c>
      <c r="B2093" s="3">
        <v>55</v>
      </c>
      <c r="C2093" s="3">
        <v>53</v>
      </c>
      <c r="D2093" s="3" t="s">
        <v>1667</v>
      </c>
      <c r="E2093" s="4">
        <v>21.8</v>
      </c>
      <c r="F2093" s="4">
        <v>19.87</v>
      </c>
      <c r="G2093" s="4">
        <v>1.93</v>
      </c>
      <c r="H2093" s="4">
        <v>16</v>
      </c>
      <c r="I2093" s="4">
        <v>11</v>
      </c>
      <c r="J2093" s="4">
        <v>5</v>
      </c>
      <c r="K2093" s="4"/>
      <c r="L2093" s="4"/>
      <c r="M2093" s="5"/>
    </row>
    <row r="2094" spans="1:13" x14ac:dyDescent="0.25">
      <c r="A2094" t="s">
        <v>4</v>
      </c>
      <c r="B2094" s="3">
        <v>16</v>
      </c>
      <c r="C2094" s="3">
        <v>14</v>
      </c>
      <c r="D2094" s="3" t="s">
        <v>480</v>
      </c>
      <c r="E2094" s="4">
        <v>26.28</v>
      </c>
      <c r="F2094" s="4">
        <v>19.13</v>
      </c>
      <c r="G2094" s="4">
        <v>7.15</v>
      </c>
      <c r="H2094" s="4">
        <v>19</v>
      </c>
      <c r="I2094" s="4">
        <v>9</v>
      </c>
      <c r="J2094" s="4">
        <v>10</v>
      </c>
      <c r="K2094" s="4">
        <f>AVERAGE(J2094:J2095)</f>
        <v>9</v>
      </c>
      <c r="L2094" s="4">
        <f>AVEDEV(J2094:J2095)</f>
        <v>1</v>
      </c>
      <c r="M2094" s="5">
        <f>IF(K2094=0,0,L2094/K2094)</f>
        <v>0.1111111111111111</v>
      </c>
    </row>
    <row r="2095" spans="1:13" x14ac:dyDescent="0.25">
      <c r="A2095" t="s">
        <v>4</v>
      </c>
      <c r="B2095" s="3">
        <v>17</v>
      </c>
      <c r="C2095" s="3">
        <v>14</v>
      </c>
      <c r="D2095" s="3" t="s">
        <v>480</v>
      </c>
      <c r="E2095" s="4">
        <v>25.28</v>
      </c>
      <c r="F2095" s="4">
        <v>19.13</v>
      </c>
      <c r="G2095" s="4">
        <v>6.15</v>
      </c>
      <c r="H2095" s="4">
        <v>17</v>
      </c>
      <c r="I2095" s="4">
        <v>9</v>
      </c>
      <c r="J2095" s="4">
        <v>8</v>
      </c>
      <c r="K2095" s="4"/>
      <c r="L2095" s="4"/>
      <c r="M2095" s="5"/>
    </row>
    <row r="2096" spans="1:13" x14ac:dyDescent="0.25">
      <c r="A2096" t="s">
        <v>613</v>
      </c>
      <c r="B2096" s="3">
        <v>36</v>
      </c>
      <c r="C2096" s="3">
        <v>14</v>
      </c>
      <c r="D2096" s="3" t="s">
        <v>1088</v>
      </c>
      <c r="E2096" s="4">
        <v>22.92</v>
      </c>
      <c r="F2096" s="4">
        <v>20.5</v>
      </c>
      <c r="G2096" s="4">
        <v>2.42</v>
      </c>
      <c r="H2096" s="4">
        <v>13</v>
      </c>
      <c r="I2096" s="4">
        <v>11</v>
      </c>
      <c r="J2096" s="4">
        <v>2</v>
      </c>
      <c r="K2096" s="4">
        <f>AVERAGE(J2096:J2097)</f>
        <v>5.5</v>
      </c>
      <c r="L2096" s="4">
        <f>AVEDEV(J2096:J2097)</f>
        <v>3.5</v>
      </c>
      <c r="M2096" s="5">
        <f>IF(K2096=0,0,L2096/K2096)</f>
        <v>0.63636363636363635</v>
      </c>
    </row>
    <row r="2097" spans="1:13" x14ac:dyDescent="0.25">
      <c r="A2097" t="s">
        <v>613</v>
      </c>
      <c r="B2097" s="3">
        <v>37</v>
      </c>
      <c r="C2097" s="3">
        <v>14</v>
      </c>
      <c r="D2097" s="3" t="s">
        <v>1088</v>
      </c>
      <c r="E2097" s="4">
        <v>25.14</v>
      </c>
      <c r="F2097" s="4">
        <v>20.5</v>
      </c>
      <c r="G2097" s="4">
        <v>4.6399999999999997</v>
      </c>
      <c r="H2097" s="4">
        <v>20</v>
      </c>
      <c r="I2097" s="4">
        <v>11</v>
      </c>
      <c r="J2097" s="4">
        <v>9</v>
      </c>
      <c r="K2097" s="4"/>
      <c r="L2097" s="4"/>
      <c r="M2097" s="5"/>
    </row>
    <row r="2098" spans="1:13" x14ac:dyDescent="0.25">
      <c r="A2098" t="s">
        <v>1219</v>
      </c>
      <c r="B2098" s="3">
        <v>56</v>
      </c>
      <c r="C2098" s="3">
        <v>14</v>
      </c>
      <c r="D2098" s="3" t="s">
        <v>1694</v>
      </c>
      <c r="E2098" s="4">
        <v>29.47</v>
      </c>
      <c r="F2098" s="4">
        <v>19.87</v>
      </c>
      <c r="G2098" s="4">
        <v>9.6</v>
      </c>
      <c r="H2098" s="4">
        <v>26</v>
      </c>
      <c r="I2098" s="4">
        <v>11</v>
      </c>
      <c r="J2098" s="4">
        <v>15</v>
      </c>
      <c r="K2098" s="4">
        <f>AVERAGE(J2098:J2099)</f>
        <v>16.5</v>
      </c>
      <c r="L2098" s="4">
        <f>AVEDEV(J2098:J2099)</f>
        <v>1.5</v>
      </c>
      <c r="M2098" s="5">
        <f>IF(K2098=0,0,L2098/K2098)</f>
        <v>9.0909090909090912E-2</v>
      </c>
    </row>
    <row r="2099" spans="1:13" x14ac:dyDescent="0.25">
      <c r="A2099" t="s">
        <v>1219</v>
      </c>
      <c r="B2099" s="3">
        <v>57</v>
      </c>
      <c r="C2099" s="3">
        <v>14</v>
      </c>
      <c r="D2099" s="3" t="s">
        <v>1694</v>
      </c>
      <c r="E2099" s="4">
        <v>29.24</v>
      </c>
      <c r="F2099" s="4">
        <v>19.87</v>
      </c>
      <c r="G2099" s="4">
        <v>9.3699999999999992</v>
      </c>
      <c r="H2099" s="4">
        <v>29</v>
      </c>
      <c r="I2099" s="4">
        <v>11</v>
      </c>
      <c r="J2099" s="4">
        <v>18</v>
      </c>
      <c r="K2099" s="4"/>
      <c r="L2099" s="4"/>
      <c r="M2099" s="5"/>
    </row>
    <row r="2100" spans="1:13" x14ac:dyDescent="0.25">
      <c r="A2100" t="s">
        <v>4</v>
      </c>
      <c r="B2100" s="3">
        <v>10</v>
      </c>
      <c r="C2100" s="3">
        <v>55</v>
      </c>
      <c r="D2100" s="3" t="s">
        <v>323</v>
      </c>
      <c r="E2100" s="4">
        <v>15.54</v>
      </c>
      <c r="F2100" s="4">
        <v>19.13</v>
      </c>
      <c r="G2100" s="4">
        <v>0</v>
      </c>
      <c r="H2100" s="4">
        <v>7</v>
      </c>
      <c r="I2100" s="4">
        <v>9</v>
      </c>
      <c r="J2100" s="4">
        <v>0</v>
      </c>
      <c r="K2100" s="4">
        <f>AVERAGE(J2100:J2101)</f>
        <v>0</v>
      </c>
      <c r="L2100" s="4">
        <f>AVEDEV(J2100:J2101)</f>
        <v>0</v>
      </c>
      <c r="M2100" s="5">
        <f>IF(K2100=0,0,L2100/K2100)</f>
        <v>0</v>
      </c>
    </row>
    <row r="2101" spans="1:13" x14ac:dyDescent="0.25">
      <c r="A2101" t="s">
        <v>4</v>
      </c>
      <c r="B2101" s="3">
        <v>11</v>
      </c>
      <c r="C2101" s="3">
        <v>55</v>
      </c>
      <c r="D2101" s="3" t="s">
        <v>323</v>
      </c>
      <c r="E2101" s="4">
        <v>16.16</v>
      </c>
      <c r="F2101" s="4">
        <v>19.13</v>
      </c>
      <c r="G2101" s="4">
        <v>0</v>
      </c>
      <c r="H2101" s="4">
        <v>6</v>
      </c>
      <c r="I2101" s="4">
        <v>9</v>
      </c>
      <c r="J2101" s="4">
        <v>0</v>
      </c>
      <c r="K2101" s="4"/>
      <c r="L2101" s="4"/>
      <c r="M2101" s="5"/>
    </row>
    <row r="2102" spans="1:13" x14ac:dyDescent="0.25">
      <c r="A2102" t="s">
        <v>613</v>
      </c>
      <c r="B2102" s="3">
        <v>30</v>
      </c>
      <c r="C2102" s="3">
        <v>55</v>
      </c>
      <c r="D2102" s="3" t="s">
        <v>931</v>
      </c>
      <c r="E2102" s="4">
        <v>17.21</v>
      </c>
      <c r="F2102" s="4">
        <v>20.5</v>
      </c>
      <c r="G2102" s="4">
        <v>0</v>
      </c>
      <c r="H2102" s="4">
        <v>7</v>
      </c>
      <c r="I2102" s="4">
        <v>11</v>
      </c>
      <c r="J2102" s="4">
        <v>0</v>
      </c>
      <c r="K2102" s="4">
        <f>AVERAGE(J2102:J2103)</f>
        <v>1</v>
      </c>
      <c r="L2102" s="4">
        <f>AVEDEV(J2102:J2103)</f>
        <v>1</v>
      </c>
      <c r="M2102" s="5">
        <f>IF(K2102=0,0,L2102/K2102)</f>
        <v>1</v>
      </c>
    </row>
    <row r="2103" spans="1:13" x14ac:dyDescent="0.25">
      <c r="A2103" t="s">
        <v>613</v>
      </c>
      <c r="B2103" s="3">
        <v>31</v>
      </c>
      <c r="C2103" s="3">
        <v>55</v>
      </c>
      <c r="D2103" s="3" t="s">
        <v>931</v>
      </c>
      <c r="E2103" s="4">
        <v>21.76</v>
      </c>
      <c r="F2103" s="4">
        <v>20.5</v>
      </c>
      <c r="G2103" s="4">
        <v>1.26</v>
      </c>
      <c r="H2103" s="4">
        <v>13</v>
      </c>
      <c r="I2103" s="4">
        <v>11</v>
      </c>
      <c r="J2103" s="4">
        <v>2</v>
      </c>
      <c r="K2103" s="4"/>
      <c r="L2103" s="4"/>
      <c r="M2103" s="5"/>
    </row>
    <row r="2104" spans="1:13" x14ac:dyDescent="0.25">
      <c r="A2104" t="s">
        <v>1219</v>
      </c>
      <c r="B2104" s="3">
        <v>50</v>
      </c>
      <c r="C2104" s="3">
        <v>55</v>
      </c>
      <c r="D2104" s="3" t="s">
        <v>1537</v>
      </c>
      <c r="E2104" s="4">
        <v>16.649999999999999</v>
      </c>
      <c r="F2104" s="4">
        <v>19.87</v>
      </c>
      <c r="G2104" s="4">
        <v>0</v>
      </c>
      <c r="H2104" s="4">
        <v>11</v>
      </c>
      <c r="I2104" s="4">
        <v>11</v>
      </c>
      <c r="J2104" s="4">
        <v>0</v>
      </c>
      <c r="K2104" s="4">
        <f>AVERAGE(J2104:J2105)</f>
        <v>4</v>
      </c>
      <c r="L2104" s="4">
        <f>AVEDEV(J2104:J2105)</f>
        <v>4</v>
      </c>
      <c r="M2104" s="5">
        <f>IF(K2104=0,0,L2104/K2104)</f>
        <v>1</v>
      </c>
    </row>
    <row r="2105" spans="1:13" x14ac:dyDescent="0.25">
      <c r="A2105" t="s">
        <v>1219</v>
      </c>
      <c r="B2105" s="3">
        <v>51</v>
      </c>
      <c r="C2105" s="3">
        <v>55</v>
      </c>
      <c r="D2105" s="3" t="s">
        <v>1537</v>
      </c>
      <c r="E2105" s="4">
        <v>31.45</v>
      </c>
      <c r="F2105" s="4">
        <v>19.87</v>
      </c>
      <c r="G2105" s="4">
        <v>11.58</v>
      </c>
      <c r="H2105" s="4">
        <v>19</v>
      </c>
      <c r="I2105" s="4">
        <v>11</v>
      </c>
      <c r="J2105" s="4">
        <v>8</v>
      </c>
      <c r="K2105" s="4"/>
      <c r="L2105" s="4"/>
      <c r="M2105" s="5"/>
    </row>
    <row r="2106" spans="1:13" x14ac:dyDescent="0.25">
      <c r="A2106" t="s">
        <v>4</v>
      </c>
      <c r="B2106" s="3">
        <v>4</v>
      </c>
      <c r="C2106" s="3">
        <v>17</v>
      </c>
      <c r="D2106" s="3" t="s">
        <v>87</v>
      </c>
      <c r="E2106" s="4">
        <v>14.35</v>
      </c>
      <c r="F2106" s="4">
        <v>19.13</v>
      </c>
      <c r="G2106" s="4">
        <v>0</v>
      </c>
      <c r="H2106" s="4">
        <v>5</v>
      </c>
      <c r="I2106" s="4">
        <v>9</v>
      </c>
      <c r="J2106" s="4">
        <v>0</v>
      </c>
      <c r="K2106" s="4">
        <f>AVERAGE(J2106:J2107)</f>
        <v>0</v>
      </c>
      <c r="L2106" s="4">
        <f>AVEDEV(J2106:J2107)</f>
        <v>0</v>
      </c>
      <c r="M2106" s="5">
        <f>IF(K2106=0,0,L2106/K2106)</f>
        <v>0</v>
      </c>
    </row>
    <row r="2107" spans="1:13" x14ac:dyDescent="0.25">
      <c r="A2107" t="s">
        <v>4</v>
      </c>
      <c r="B2107" s="3">
        <v>5</v>
      </c>
      <c r="C2107" s="3">
        <v>17</v>
      </c>
      <c r="D2107" s="3" t="s">
        <v>87</v>
      </c>
      <c r="E2107" s="4">
        <v>16.86</v>
      </c>
      <c r="F2107" s="4">
        <v>19.13</v>
      </c>
      <c r="G2107" s="4">
        <v>0</v>
      </c>
      <c r="H2107" s="4">
        <v>6</v>
      </c>
      <c r="I2107" s="4">
        <v>9</v>
      </c>
      <c r="J2107" s="4">
        <v>0</v>
      </c>
      <c r="K2107" s="4"/>
      <c r="L2107" s="4"/>
      <c r="M2107" s="5"/>
    </row>
    <row r="2108" spans="1:13" x14ac:dyDescent="0.25">
      <c r="A2108" t="s">
        <v>613</v>
      </c>
      <c r="B2108" s="3">
        <v>24</v>
      </c>
      <c r="C2108" s="3">
        <v>17</v>
      </c>
      <c r="D2108" s="3" t="s">
        <v>695</v>
      </c>
      <c r="E2108" s="4">
        <v>16.329999999999998</v>
      </c>
      <c r="F2108" s="4">
        <v>20.5</v>
      </c>
      <c r="G2108" s="4">
        <v>0</v>
      </c>
      <c r="H2108" s="4">
        <v>0</v>
      </c>
      <c r="I2108" s="4">
        <v>11</v>
      </c>
      <c r="J2108" s="4">
        <v>0</v>
      </c>
      <c r="K2108" s="4">
        <f>AVERAGE(J2108:J2109)</f>
        <v>0</v>
      </c>
      <c r="L2108" s="4">
        <f>AVEDEV(J2108:J2109)</f>
        <v>0</v>
      </c>
      <c r="M2108" s="5">
        <f>IF(K2108=0,0,L2108/K2108)</f>
        <v>0</v>
      </c>
    </row>
    <row r="2109" spans="1:13" x14ac:dyDescent="0.25">
      <c r="A2109" t="s">
        <v>613</v>
      </c>
      <c r="B2109" s="3">
        <v>25</v>
      </c>
      <c r="C2109" s="3">
        <v>17</v>
      </c>
      <c r="D2109" s="3" t="s">
        <v>695</v>
      </c>
      <c r="E2109" s="4">
        <v>13.35</v>
      </c>
      <c r="F2109" s="4">
        <v>20.5</v>
      </c>
      <c r="G2109" s="4">
        <v>0</v>
      </c>
      <c r="H2109" s="4">
        <v>3</v>
      </c>
      <c r="I2109" s="4">
        <v>11</v>
      </c>
      <c r="J2109" s="4">
        <v>0</v>
      </c>
      <c r="K2109" s="4"/>
      <c r="L2109" s="4"/>
      <c r="M2109" s="5"/>
    </row>
    <row r="2110" spans="1:13" x14ac:dyDescent="0.25">
      <c r="A2110" t="s">
        <v>1219</v>
      </c>
      <c r="B2110" s="3">
        <v>44</v>
      </c>
      <c r="C2110" s="3">
        <v>17</v>
      </c>
      <c r="D2110" s="3" t="s">
        <v>1301</v>
      </c>
      <c r="E2110" s="4">
        <v>15.84</v>
      </c>
      <c r="F2110" s="4">
        <v>19.87</v>
      </c>
      <c r="G2110" s="4">
        <v>0</v>
      </c>
      <c r="H2110" s="4">
        <v>1.5</v>
      </c>
      <c r="I2110" s="4">
        <v>11</v>
      </c>
      <c r="J2110" s="4">
        <v>0</v>
      </c>
      <c r="K2110" s="4">
        <f>AVERAGE(J2110:J2111)</f>
        <v>0</v>
      </c>
      <c r="L2110" s="4">
        <f>AVEDEV(J2110:J2111)</f>
        <v>0</v>
      </c>
      <c r="M2110" s="5">
        <f>IF(K2110=0,0,L2110/K2110)</f>
        <v>0</v>
      </c>
    </row>
    <row r="2111" spans="1:13" x14ac:dyDescent="0.25">
      <c r="A2111" t="s">
        <v>1219</v>
      </c>
      <c r="B2111" s="3">
        <v>45</v>
      </c>
      <c r="C2111" s="3">
        <v>17</v>
      </c>
      <c r="D2111" s="3" t="s">
        <v>1301</v>
      </c>
      <c r="E2111" s="4">
        <v>18.350000000000001</v>
      </c>
      <c r="F2111" s="4">
        <v>19.87</v>
      </c>
      <c r="G2111" s="4">
        <v>0</v>
      </c>
      <c r="H2111" s="4">
        <v>10</v>
      </c>
      <c r="I2111" s="4">
        <v>11</v>
      </c>
      <c r="J2111" s="4">
        <v>0</v>
      </c>
      <c r="K2111" s="4"/>
      <c r="L2111" s="4"/>
      <c r="M2111" s="5"/>
    </row>
    <row r="2112" spans="1:13" x14ac:dyDescent="0.25">
      <c r="A2112" t="s">
        <v>4</v>
      </c>
      <c r="B2112" s="3">
        <v>4</v>
      </c>
      <c r="C2112" s="3">
        <v>32</v>
      </c>
      <c r="D2112" s="3" t="s">
        <v>102</v>
      </c>
      <c r="E2112" s="4">
        <v>16.28</v>
      </c>
      <c r="F2112" s="4">
        <v>19.13</v>
      </c>
      <c r="G2112" s="4">
        <v>0</v>
      </c>
      <c r="H2112" s="4">
        <v>5</v>
      </c>
      <c r="I2112" s="4">
        <v>9</v>
      </c>
      <c r="J2112" s="4">
        <v>0</v>
      </c>
      <c r="K2112" s="4">
        <f>AVERAGE(J2112:J2113)</f>
        <v>0</v>
      </c>
      <c r="L2112" s="4">
        <f>AVEDEV(J2112:J2113)</f>
        <v>0</v>
      </c>
      <c r="M2112" s="5">
        <f>IF(K2112=0,0,L2112/K2112)</f>
        <v>0</v>
      </c>
    </row>
    <row r="2113" spans="1:13" x14ac:dyDescent="0.25">
      <c r="A2113" t="s">
        <v>4</v>
      </c>
      <c r="B2113" s="3">
        <v>5</v>
      </c>
      <c r="C2113" s="3">
        <v>32</v>
      </c>
      <c r="D2113" s="3" t="s">
        <v>102</v>
      </c>
      <c r="E2113" s="4">
        <v>11.73</v>
      </c>
      <c r="F2113" s="4">
        <v>19.13</v>
      </c>
      <c r="G2113" s="4">
        <v>0</v>
      </c>
      <c r="H2113" s="4">
        <v>0</v>
      </c>
      <c r="I2113" s="4">
        <v>9</v>
      </c>
      <c r="J2113" s="4">
        <v>0</v>
      </c>
      <c r="K2113" s="4"/>
      <c r="L2113" s="4"/>
      <c r="M2113" s="5"/>
    </row>
    <row r="2114" spans="1:13" x14ac:dyDescent="0.25">
      <c r="A2114" t="s">
        <v>613</v>
      </c>
      <c r="B2114" s="3">
        <v>24</v>
      </c>
      <c r="C2114" s="3">
        <v>32</v>
      </c>
      <c r="D2114" s="3" t="s">
        <v>710</v>
      </c>
      <c r="E2114" s="4">
        <v>15.44</v>
      </c>
      <c r="F2114" s="4">
        <v>20.5</v>
      </c>
      <c r="G2114" s="4">
        <v>0</v>
      </c>
      <c r="H2114" s="4">
        <v>3</v>
      </c>
      <c r="I2114" s="4">
        <v>11</v>
      </c>
      <c r="J2114" s="4">
        <v>0</v>
      </c>
      <c r="K2114" s="4">
        <f>AVERAGE(J2114:J2115)</f>
        <v>0</v>
      </c>
      <c r="L2114" s="4">
        <f>AVEDEV(J2114:J2115)</f>
        <v>0</v>
      </c>
      <c r="M2114" s="5">
        <f>IF(K2114=0,0,L2114/K2114)</f>
        <v>0</v>
      </c>
    </row>
    <row r="2115" spans="1:13" x14ac:dyDescent="0.25">
      <c r="A2115" t="s">
        <v>613</v>
      </c>
      <c r="B2115" s="3">
        <v>25</v>
      </c>
      <c r="C2115" s="3">
        <v>32</v>
      </c>
      <c r="D2115" s="3" t="s">
        <v>710</v>
      </c>
      <c r="E2115" s="4">
        <v>19.95</v>
      </c>
      <c r="F2115" s="4">
        <v>20.5</v>
      </c>
      <c r="G2115" s="4">
        <v>0</v>
      </c>
      <c r="H2115" s="4">
        <v>8</v>
      </c>
      <c r="I2115" s="4">
        <v>11</v>
      </c>
      <c r="J2115" s="4">
        <v>0</v>
      </c>
      <c r="K2115" s="4"/>
      <c r="L2115" s="4"/>
      <c r="M2115" s="5"/>
    </row>
    <row r="2116" spans="1:13" x14ac:dyDescent="0.25">
      <c r="A2116" t="s">
        <v>1219</v>
      </c>
      <c r="B2116" s="3">
        <v>44</v>
      </c>
      <c r="C2116" s="3">
        <v>32</v>
      </c>
      <c r="D2116" s="3" t="s">
        <v>1316</v>
      </c>
      <c r="E2116" s="4">
        <v>21.32</v>
      </c>
      <c r="F2116" s="4">
        <v>19.87</v>
      </c>
      <c r="G2116" s="4">
        <v>1.45</v>
      </c>
      <c r="H2116" s="4">
        <v>11</v>
      </c>
      <c r="I2116" s="4">
        <v>11</v>
      </c>
      <c r="J2116" s="4">
        <v>0</v>
      </c>
      <c r="K2116" s="4">
        <f>AVERAGE(J2116:J2117)</f>
        <v>0</v>
      </c>
      <c r="L2116" s="4">
        <f>AVEDEV(J2116:J2117)</f>
        <v>0</v>
      </c>
      <c r="M2116" s="5">
        <f>IF(K2116=0,0,L2116/K2116)</f>
        <v>0</v>
      </c>
    </row>
    <row r="2117" spans="1:13" x14ac:dyDescent="0.25">
      <c r="A2117" t="s">
        <v>1219</v>
      </c>
      <c r="B2117" s="3">
        <v>45</v>
      </c>
      <c r="C2117" s="3">
        <v>32</v>
      </c>
      <c r="D2117" s="3" t="s">
        <v>1316</v>
      </c>
      <c r="E2117" s="4">
        <v>19.440000000000001</v>
      </c>
      <c r="F2117" s="4">
        <v>19.87</v>
      </c>
      <c r="G2117" s="4">
        <v>0</v>
      </c>
      <c r="H2117" s="4">
        <v>11</v>
      </c>
      <c r="I2117" s="4">
        <v>11</v>
      </c>
      <c r="J2117" s="4">
        <v>0</v>
      </c>
      <c r="K2117" s="4"/>
      <c r="L2117" s="4"/>
      <c r="M2117" s="5"/>
    </row>
    <row r="2118" spans="1:13" x14ac:dyDescent="0.25">
      <c r="A2118" t="s">
        <v>4</v>
      </c>
      <c r="B2118" s="3">
        <v>14</v>
      </c>
      <c r="C2118" s="3">
        <v>23</v>
      </c>
      <c r="D2118" s="3" t="s">
        <v>423</v>
      </c>
      <c r="E2118" s="4">
        <v>11.74</v>
      </c>
      <c r="F2118" s="4">
        <v>19.13</v>
      </c>
      <c r="G2118" s="4">
        <v>0</v>
      </c>
      <c r="H2118" s="4">
        <v>0</v>
      </c>
      <c r="I2118" s="4">
        <v>9</v>
      </c>
      <c r="J2118" s="4">
        <v>0</v>
      </c>
      <c r="K2118" s="4">
        <f>AVERAGE(J2118:J2119)</f>
        <v>0</v>
      </c>
      <c r="L2118" s="4">
        <f>AVEDEV(J2118:J2119)</f>
        <v>0</v>
      </c>
      <c r="M2118" s="5">
        <f>IF(K2118=0,0,L2118/K2118)</f>
        <v>0</v>
      </c>
    </row>
    <row r="2119" spans="1:13" x14ac:dyDescent="0.25">
      <c r="A2119" t="s">
        <v>4</v>
      </c>
      <c r="B2119" s="3">
        <v>15</v>
      </c>
      <c r="C2119" s="3">
        <v>23</v>
      </c>
      <c r="D2119" s="3" t="s">
        <v>423</v>
      </c>
      <c r="E2119" s="4">
        <v>10.92</v>
      </c>
      <c r="F2119" s="4">
        <v>19.13</v>
      </c>
      <c r="G2119" s="4">
        <v>0</v>
      </c>
      <c r="H2119" s="4">
        <v>0</v>
      </c>
      <c r="I2119" s="4">
        <v>9</v>
      </c>
      <c r="J2119" s="4">
        <v>0</v>
      </c>
      <c r="K2119" s="4"/>
      <c r="L2119" s="4"/>
      <c r="M2119" s="5"/>
    </row>
    <row r="2120" spans="1:13" x14ac:dyDescent="0.25">
      <c r="A2120" t="s">
        <v>613</v>
      </c>
      <c r="B2120" s="3">
        <v>34</v>
      </c>
      <c r="C2120" s="3">
        <v>23</v>
      </c>
      <c r="D2120" s="3" t="s">
        <v>1031</v>
      </c>
      <c r="E2120" s="4">
        <v>16.329999999999998</v>
      </c>
      <c r="F2120" s="4">
        <v>20.5</v>
      </c>
      <c r="G2120" s="4">
        <v>0</v>
      </c>
      <c r="H2120" s="4">
        <v>6</v>
      </c>
      <c r="I2120" s="4">
        <v>11</v>
      </c>
      <c r="J2120" s="4">
        <v>0</v>
      </c>
      <c r="K2120" s="4">
        <f>AVERAGE(J2120:J2121)</f>
        <v>0</v>
      </c>
      <c r="L2120" s="4">
        <f>AVEDEV(J2120:J2121)</f>
        <v>0</v>
      </c>
      <c r="M2120" s="5">
        <f>IF(K2120=0,0,L2120/K2120)</f>
        <v>0</v>
      </c>
    </row>
    <row r="2121" spans="1:13" x14ac:dyDescent="0.25">
      <c r="A2121" t="s">
        <v>613</v>
      </c>
      <c r="B2121" s="3">
        <v>35</v>
      </c>
      <c r="C2121" s="3">
        <v>23</v>
      </c>
      <c r="D2121" s="3" t="s">
        <v>1031</v>
      </c>
      <c r="E2121" s="4">
        <v>14.54</v>
      </c>
      <c r="F2121" s="4">
        <v>20.5</v>
      </c>
      <c r="G2121" s="4">
        <v>0</v>
      </c>
      <c r="H2121" s="4">
        <v>0</v>
      </c>
      <c r="I2121" s="4">
        <v>11</v>
      </c>
      <c r="J2121" s="4">
        <v>0</v>
      </c>
      <c r="K2121" s="4"/>
      <c r="L2121" s="4"/>
      <c r="M2121" s="5"/>
    </row>
    <row r="2122" spans="1:13" x14ac:dyDescent="0.25">
      <c r="A2122" t="s">
        <v>1219</v>
      </c>
      <c r="B2122" s="3">
        <v>54</v>
      </c>
      <c r="C2122" s="3">
        <v>23</v>
      </c>
      <c r="D2122" s="3" t="s">
        <v>1637</v>
      </c>
      <c r="E2122" s="4">
        <v>20.239999999999998</v>
      </c>
      <c r="F2122" s="4">
        <v>19.87</v>
      </c>
      <c r="G2122" s="4">
        <v>0.37</v>
      </c>
      <c r="H2122" s="4">
        <v>9</v>
      </c>
      <c r="I2122" s="4">
        <v>11</v>
      </c>
      <c r="J2122" s="4">
        <v>0</v>
      </c>
      <c r="K2122" s="4">
        <f>AVERAGE(J2122:J2123)</f>
        <v>1</v>
      </c>
      <c r="L2122" s="4">
        <f>AVEDEV(J2122:J2123)</f>
        <v>1</v>
      </c>
      <c r="M2122" s="5">
        <f>IF(K2122=0,0,L2122/K2122)</f>
        <v>1</v>
      </c>
    </row>
    <row r="2123" spans="1:13" x14ac:dyDescent="0.25">
      <c r="A2123" t="s">
        <v>1219</v>
      </c>
      <c r="B2123" s="3">
        <v>55</v>
      </c>
      <c r="C2123" s="3">
        <v>23</v>
      </c>
      <c r="D2123" s="3" t="s">
        <v>1637</v>
      </c>
      <c r="E2123" s="4">
        <v>20.78</v>
      </c>
      <c r="F2123" s="4">
        <v>19.87</v>
      </c>
      <c r="G2123" s="4">
        <v>0.91</v>
      </c>
      <c r="H2123" s="4">
        <v>13</v>
      </c>
      <c r="I2123" s="4">
        <v>11</v>
      </c>
      <c r="J2123" s="4">
        <v>2</v>
      </c>
      <c r="K2123" s="4"/>
      <c r="L2123" s="4"/>
      <c r="M2123" s="5"/>
    </row>
    <row r="2124" spans="1:13" x14ac:dyDescent="0.25">
      <c r="A2124" t="s">
        <v>4</v>
      </c>
      <c r="B2124" s="3">
        <v>4</v>
      </c>
      <c r="C2124" s="3">
        <v>7</v>
      </c>
      <c r="D2124" s="3" t="s">
        <v>77</v>
      </c>
      <c r="E2124" s="4">
        <v>20.5</v>
      </c>
      <c r="F2124" s="4">
        <v>19.13</v>
      </c>
      <c r="G2124" s="4">
        <v>1.37</v>
      </c>
      <c r="H2124" s="4">
        <v>13</v>
      </c>
      <c r="I2124" s="4">
        <v>9</v>
      </c>
      <c r="J2124" s="4">
        <v>4</v>
      </c>
      <c r="K2124" s="4">
        <f>AVERAGE(J2124:J2125)</f>
        <v>7</v>
      </c>
      <c r="L2124" s="4">
        <f>AVEDEV(J2124:J2125)</f>
        <v>3</v>
      </c>
      <c r="M2124" s="5">
        <f>IF(K2124=0,0,L2124/K2124)</f>
        <v>0.42857142857142855</v>
      </c>
    </row>
    <row r="2125" spans="1:13" x14ac:dyDescent="0.25">
      <c r="A2125" t="s">
        <v>4</v>
      </c>
      <c r="B2125" s="3">
        <v>5</v>
      </c>
      <c r="C2125" s="3">
        <v>7</v>
      </c>
      <c r="D2125" s="3" t="s">
        <v>77</v>
      </c>
      <c r="E2125" s="4">
        <v>24.34</v>
      </c>
      <c r="F2125" s="4">
        <v>19.13</v>
      </c>
      <c r="G2125" s="4">
        <v>5.21</v>
      </c>
      <c r="H2125" s="4">
        <v>19</v>
      </c>
      <c r="I2125" s="4">
        <v>9</v>
      </c>
      <c r="J2125" s="4">
        <v>10</v>
      </c>
      <c r="K2125" s="4"/>
      <c r="L2125" s="4"/>
      <c r="M2125" s="5"/>
    </row>
    <row r="2126" spans="1:13" x14ac:dyDescent="0.25">
      <c r="A2126" t="s">
        <v>613</v>
      </c>
      <c r="B2126" s="3">
        <v>24</v>
      </c>
      <c r="C2126" s="3">
        <v>7</v>
      </c>
      <c r="D2126" s="3" t="s">
        <v>685</v>
      </c>
      <c r="E2126" s="4">
        <v>17.97</v>
      </c>
      <c r="F2126" s="4">
        <v>20.5</v>
      </c>
      <c r="G2126" s="4">
        <v>0</v>
      </c>
      <c r="H2126" s="4">
        <v>7</v>
      </c>
      <c r="I2126" s="4">
        <v>11</v>
      </c>
      <c r="J2126" s="4">
        <v>0</v>
      </c>
      <c r="K2126" s="4">
        <f>AVERAGE(J2126:J2127)</f>
        <v>0</v>
      </c>
      <c r="L2126" s="4">
        <f>AVEDEV(J2126:J2127)</f>
        <v>0</v>
      </c>
      <c r="M2126" s="5">
        <f>IF(K2126=0,0,L2126/K2126)</f>
        <v>0</v>
      </c>
    </row>
    <row r="2127" spans="1:13" x14ac:dyDescent="0.25">
      <c r="A2127" t="s">
        <v>613</v>
      </c>
      <c r="B2127" s="3">
        <v>25</v>
      </c>
      <c r="C2127" s="3">
        <v>7</v>
      </c>
      <c r="D2127" s="3" t="s">
        <v>685</v>
      </c>
      <c r="E2127" s="4">
        <v>15.25</v>
      </c>
      <c r="F2127" s="4">
        <v>20.5</v>
      </c>
      <c r="G2127" s="4">
        <v>0</v>
      </c>
      <c r="H2127" s="4">
        <v>5</v>
      </c>
      <c r="I2127" s="4">
        <v>11</v>
      </c>
      <c r="J2127" s="4">
        <v>0</v>
      </c>
      <c r="K2127" s="4"/>
      <c r="L2127" s="4"/>
      <c r="M2127" s="5"/>
    </row>
    <row r="2128" spans="1:13" x14ac:dyDescent="0.25">
      <c r="A2128" t="s">
        <v>1219</v>
      </c>
      <c r="B2128" s="3">
        <v>44</v>
      </c>
      <c r="C2128" s="3">
        <v>7</v>
      </c>
      <c r="D2128" s="3" t="s">
        <v>1291</v>
      </c>
      <c r="E2128" s="4">
        <v>67.86</v>
      </c>
      <c r="F2128" s="4">
        <v>19.87</v>
      </c>
      <c r="G2128" s="4">
        <v>47.99</v>
      </c>
      <c r="H2128" s="4">
        <v>11</v>
      </c>
      <c r="I2128" s="4">
        <v>11</v>
      </c>
      <c r="J2128" s="4">
        <v>0</v>
      </c>
      <c r="K2128" s="4">
        <f>AVERAGE(J2128:J2129)</f>
        <v>0</v>
      </c>
      <c r="L2128" s="4">
        <f>AVEDEV(J2128:J2129)</f>
        <v>0</v>
      </c>
      <c r="M2128" s="5">
        <f>IF(K2128=0,0,L2128/K2128)</f>
        <v>0</v>
      </c>
    </row>
    <row r="2129" spans="1:13" x14ac:dyDescent="0.25">
      <c r="A2129" t="s">
        <v>1219</v>
      </c>
      <c r="B2129" s="3">
        <v>45</v>
      </c>
      <c r="C2129" s="3">
        <v>7</v>
      </c>
      <c r="D2129" s="3" t="s">
        <v>1291</v>
      </c>
      <c r="E2129" s="4">
        <v>18.03</v>
      </c>
      <c r="F2129" s="4">
        <v>19.87</v>
      </c>
      <c r="G2129" s="4">
        <v>0</v>
      </c>
      <c r="H2129" s="4">
        <v>8</v>
      </c>
      <c r="I2129" s="4">
        <v>11</v>
      </c>
      <c r="J2129" s="4">
        <v>0</v>
      </c>
      <c r="K2129" s="4"/>
      <c r="L2129" s="4"/>
      <c r="M2129" s="5"/>
    </row>
    <row r="2130" spans="1:13" x14ac:dyDescent="0.25">
      <c r="A2130" t="s">
        <v>4</v>
      </c>
      <c r="B2130" s="3">
        <v>2</v>
      </c>
      <c r="C2130" s="3">
        <v>67</v>
      </c>
      <c r="D2130" s="3" t="s">
        <v>71</v>
      </c>
      <c r="E2130" s="4">
        <v>28.78</v>
      </c>
      <c r="F2130" s="4">
        <v>19.13</v>
      </c>
      <c r="G2130" s="4">
        <v>9.64</v>
      </c>
      <c r="H2130" s="4">
        <v>26</v>
      </c>
      <c r="I2130" s="4">
        <v>9</v>
      </c>
      <c r="J2130" s="4">
        <v>17</v>
      </c>
      <c r="K2130" s="4">
        <f>AVERAGE(J2130:J2131)</f>
        <v>15.25</v>
      </c>
      <c r="L2130" s="4">
        <f>AVEDEV(J2130:J2131)</f>
        <v>1.75</v>
      </c>
      <c r="M2130" s="5">
        <f>IF(K2130=0,0,L2130/K2130)</f>
        <v>0.11475409836065574</v>
      </c>
    </row>
    <row r="2131" spans="1:13" x14ac:dyDescent="0.25">
      <c r="A2131" t="s">
        <v>4</v>
      </c>
      <c r="B2131" s="3">
        <v>3</v>
      </c>
      <c r="C2131" s="3">
        <v>67</v>
      </c>
      <c r="D2131" s="3" t="s">
        <v>71</v>
      </c>
      <c r="E2131" s="4">
        <v>30.47</v>
      </c>
      <c r="F2131" s="4">
        <v>19.13</v>
      </c>
      <c r="G2131" s="4">
        <v>11.34</v>
      </c>
      <c r="H2131" s="4">
        <v>22.5</v>
      </c>
      <c r="I2131" s="4">
        <v>9</v>
      </c>
      <c r="J2131" s="4">
        <v>13.5</v>
      </c>
      <c r="K2131" s="4"/>
      <c r="L2131" s="4"/>
      <c r="M2131" s="5"/>
    </row>
    <row r="2132" spans="1:13" x14ac:dyDescent="0.25">
      <c r="A2132" t="s">
        <v>613</v>
      </c>
      <c r="B2132" s="3">
        <v>22</v>
      </c>
      <c r="C2132" s="3">
        <v>67</v>
      </c>
      <c r="D2132" s="3" t="s">
        <v>679</v>
      </c>
      <c r="E2132" s="4">
        <v>23.88</v>
      </c>
      <c r="F2132" s="4">
        <v>20.5</v>
      </c>
      <c r="G2132" s="4">
        <v>3.38</v>
      </c>
      <c r="H2132" s="4">
        <v>18</v>
      </c>
      <c r="I2132" s="4">
        <v>11</v>
      </c>
      <c r="J2132" s="4">
        <v>7</v>
      </c>
      <c r="K2132" s="4">
        <f>AVERAGE(J2132:J2133)</f>
        <v>3.5</v>
      </c>
      <c r="L2132" s="4">
        <f>AVEDEV(J2132:J2133)</f>
        <v>3.5</v>
      </c>
      <c r="M2132" s="5">
        <f>IF(K2132=0,0,L2132/K2132)</f>
        <v>1</v>
      </c>
    </row>
    <row r="2133" spans="1:13" x14ac:dyDescent="0.25">
      <c r="A2133" t="s">
        <v>613</v>
      </c>
      <c r="B2133" s="3">
        <v>23</v>
      </c>
      <c r="C2133" s="3">
        <v>67</v>
      </c>
      <c r="D2133" s="3" t="s">
        <v>679</v>
      </c>
      <c r="E2133" s="4">
        <v>17.260000000000002</v>
      </c>
      <c r="F2133" s="4">
        <v>20.5</v>
      </c>
      <c r="G2133" s="4">
        <v>0</v>
      </c>
      <c r="H2133" s="4">
        <v>9</v>
      </c>
      <c r="I2133" s="4">
        <v>11</v>
      </c>
      <c r="J2133" s="4">
        <v>0</v>
      </c>
      <c r="K2133" s="4"/>
      <c r="L2133" s="4"/>
      <c r="M2133" s="5"/>
    </row>
    <row r="2134" spans="1:13" x14ac:dyDescent="0.25">
      <c r="A2134" t="s">
        <v>1219</v>
      </c>
      <c r="B2134" s="3">
        <v>42</v>
      </c>
      <c r="C2134" s="3">
        <v>67</v>
      </c>
      <c r="D2134" s="3" t="s">
        <v>1285</v>
      </c>
      <c r="E2134" s="4">
        <v>28.75</v>
      </c>
      <c r="F2134" s="4">
        <v>19.87</v>
      </c>
      <c r="G2134" s="4">
        <v>8.8800000000000008</v>
      </c>
      <c r="H2134" s="4">
        <v>21</v>
      </c>
      <c r="I2134" s="4">
        <v>11</v>
      </c>
      <c r="J2134" s="4">
        <v>10</v>
      </c>
      <c r="K2134" s="4">
        <f>AVERAGE(J2134:J2135)</f>
        <v>13.5</v>
      </c>
      <c r="L2134" s="4">
        <f>AVEDEV(J2134:J2135)</f>
        <v>3.5</v>
      </c>
      <c r="M2134" s="5">
        <f>IF(K2134=0,0,L2134/K2134)</f>
        <v>0.25925925925925924</v>
      </c>
    </row>
    <row r="2135" spans="1:13" x14ac:dyDescent="0.25">
      <c r="A2135" t="s">
        <v>1219</v>
      </c>
      <c r="B2135" s="3">
        <v>43</v>
      </c>
      <c r="C2135" s="3">
        <v>67</v>
      </c>
      <c r="D2135" s="3" t="s">
        <v>1285</v>
      </c>
      <c r="E2135" s="4">
        <v>31.25</v>
      </c>
      <c r="F2135" s="4">
        <v>19.87</v>
      </c>
      <c r="G2135" s="4">
        <v>11.38</v>
      </c>
      <c r="H2135" s="4">
        <v>28</v>
      </c>
      <c r="I2135" s="4">
        <v>11</v>
      </c>
      <c r="J2135" s="4">
        <v>17</v>
      </c>
      <c r="K2135" s="4"/>
      <c r="L2135" s="4"/>
      <c r="M2135" s="5"/>
    </row>
    <row r="2136" spans="1:13" x14ac:dyDescent="0.25">
      <c r="A2136" t="s">
        <v>4</v>
      </c>
      <c r="B2136" s="3">
        <v>2</v>
      </c>
      <c r="C2136" s="3">
        <v>9</v>
      </c>
      <c r="D2136" s="3" t="s">
        <v>13</v>
      </c>
      <c r="E2136" s="4">
        <v>23.62</v>
      </c>
      <c r="F2136" s="4">
        <v>19.13</v>
      </c>
      <c r="G2136" s="4">
        <v>4.49</v>
      </c>
      <c r="H2136" s="4">
        <v>18</v>
      </c>
      <c r="I2136" s="4">
        <v>9</v>
      </c>
      <c r="J2136" s="4">
        <v>9</v>
      </c>
      <c r="K2136" s="4">
        <f>AVERAGE(J2136:J2137)</f>
        <v>8.5</v>
      </c>
      <c r="L2136" s="4">
        <f>AVEDEV(J2136:J2137)</f>
        <v>0.5</v>
      </c>
      <c r="M2136" s="5">
        <f>IF(K2136=0,0,L2136/K2136)</f>
        <v>5.8823529411764705E-2</v>
      </c>
    </row>
    <row r="2137" spans="1:13" x14ac:dyDescent="0.25">
      <c r="A2137" t="s">
        <v>4</v>
      </c>
      <c r="B2137" s="3">
        <v>3</v>
      </c>
      <c r="C2137" s="3">
        <v>9</v>
      </c>
      <c r="D2137" s="3" t="s">
        <v>13</v>
      </c>
      <c r="E2137" s="4">
        <v>38.29</v>
      </c>
      <c r="F2137" s="4">
        <v>19.13</v>
      </c>
      <c r="G2137" s="4">
        <v>19.16</v>
      </c>
      <c r="H2137" s="4">
        <v>17</v>
      </c>
      <c r="I2137" s="4">
        <v>9</v>
      </c>
      <c r="J2137" s="4">
        <v>8</v>
      </c>
      <c r="K2137" s="4"/>
      <c r="L2137" s="4"/>
      <c r="M2137" s="5"/>
    </row>
    <row r="2138" spans="1:13" x14ac:dyDescent="0.25">
      <c r="A2138" t="s">
        <v>613</v>
      </c>
      <c r="B2138" s="3">
        <v>22</v>
      </c>
      <c r="C2138" s="3">
        <v>9</v>
      </c>
      <c r="D2138" s="3" t="s">
        <v>621</v>
      </c>
      <c r="E2138" s="4">
        <v>16.64</v>
      </c>
      <c r="F2138" s="4">
        <v>20.5</v>
      </c>
      <c r="G2138" s="4">
        <v>0</v>
      </c>
      <c r="H2138" s="4">
        <v>7</v>
      </c>
      <c r="I2138" s="4">
        <v>11</v>
      </c>
      <c r="J2138" s="4">
        <v>0</v>
      </c>
      <c r="K2138" s="4">
        <f>AVERAGE(J2138:J2139)</f>
        <v>0</v>
      </c>
      <c r="L2138" s="4">
        <f>AVEDEV(J2138:J2139)</f>
        <v>0</v>
      </c>
      <c r="M2138" s="5">
        <f>IF(K2138=0,0,L2138/K2138)</f>
        <v>0</v>
      </c>
    </row>
    <row r="2139" spans="1:13" x14ac:dyDescent="0.25">
      <c r="A2139" t="s">
        <v>613</v>
      </c>
      <c r="B2139" s="3">
        <v>23</v>
      </c>
      <c r="C2139" s="3">
        <v>9</v>
      </c>
      <c r="D2139" s="3" t="s">
        <v>621</v>
      </c>
      <c r="E2139" s="4">
        <v>13.59</v>
      </c>
      <c r="F2139" s="4">
        <v>20.5</v>
      </c>
      <c r="G2139" s="4">
        <v>0</v>
      </c>
      <c r="H2139" s="4">
        <v>0</v>
      </c>
      <c r="I2139" s="4">
        <v>11</v>
      </c>
      <c r="J2139" s="4">
        <v>0</v>
      </c>
      <c r="K2139" s="4"/>
      <c r="L2139" s="4"/>
      <c r="M2139" s="5"/>
    </row>
    <row r="2140" spans="1:13" x14ac:dyDescent="0.25">
      <c r="A2140" t="s">
        <v>1219</v>
      </c>
      <c r="B2140" s="3">
        <v>42</v>
      </c>
      <c r="C2140" s="3">
        <v>9</v>
      </c>
      <c r="D2140" s="3" t="s">
        <v>1227</v>
      </c>
      <c r="E2140" s="4">
        <v>16.14</v>
      </c>
      <c r="F2140" s="4">
        <v>19.87</v>
      </c>
      <c r="G2140" s="4">
        <v>0</v>
      </c>
      <c r="H2140" s="4">
        <v>3</v>
      </c>
      <c r="I2140" s="4">
        <v>11</v>
      </c>
      <c r="J2140" s="4">
        <v>0</v>
      </c>
      <c r="K2140" s="4">
        <f>AVERAGE(J2140:J2141)</f>
        <v>0</v>
      </c>
      <c r="L2140" s="4">
        <f>AVEDEV(J2140:J2141)</f>
        <v>0</v>
      </c>
      <c r="M2140" s="5">
        <f>IF(K2140=0,0,L2140/K2140)</f>
        <v>0</v>
      </c>
    </row>
    <row r="2141" spans="1:13" x14ac:dyDescent="0.25">
      <c r="A2141" t="s">
        <v>1219</v>
      </c>
      <c r="B2141" s="3">
        <v>43</v>
      </c>
      <c r="C2141" s="3">
        <v>9</v>
      </c>
      <c r="D2141" s="3" t="s">
        <v>1227</v>
      </c>
      <c r="E2141" s="4">
        <v>14.81</v>
      </c>
      <c r="F2141" s="4">
        <v>19.87</v>
      </c>
      <c r="G2141" s="4">
        <v>0</v>
      </c>
      <c r="H2141" s="4">
        <v>1.5</v>
      </c>
      <c r="I2141" s="4">
        <v>11</v>
      </c>
      <c r="J2141" s="4">
        <v>0</v>
      </c>
      <c r="K2141" s="4"/>
      <c r="L2141" s="4"/>
      <c r="M2141" s="5"/>
    </row>
    <row r="2142" spans="1:13" x14ac:dyDescent="0.25">
      <c r="A2142" t="s">
        <v>4</v>
      </c>
      <c r="B2142" s="3">
        <v>16</v>
      </c>
      <c r="C2142" s="3">
        <v>20</v>
      </c>
      <c r="D2142" s="3" t="s">
        <v>486</v>
      </c>
      <c r="E2142" s="4">
        <v>22.91</v>
      </c>
      <c r="F2142" s="4">
        <v>19.13</v>
      </c>
      <c r="G2142" s="4">
        <v>3.77</v>
      </c>
      <c r="H2142" s="4">
        <v>17</v>
      </c>
      <c r="I2142" s="4">
        <v>9</v>
      </c>
      <c r="J2142" s="4">
        <v>8</v>
      </c>
      <c r="K2142" s="4">
        <f>AVERAGE(J2142:J2143)</f>
        <v>4</v>
      </c>
      <c r="L2142" s="4">
        <f>AVEDEV(J2142:J2143)</f>
        <v>4</v>
      </c>
      <c r="M2142" s="5">
        <f>IF(K2142=0,0,L2142/K2142)</f>
        <v>1</v>
      </c>
    </row>
    <row r="2143" spans="1:13" x14ac:dyDescent="0.25">
      <c r="A2143" t="s">
        <v>4</v>
      </c>
      <c r="B2143" s="3">
        <v>17</v>
      </c>
      <c r="C2143" s="3">
        <v>20</v>
      </c>
      <c r="D2143" s="3" t="s">
        <v>486</v>
      </c>
      <c r="E2143" s="4">
        <v>20.079999999999998</v>
      </c>
      <c r="F2143" s="4">
        <v>19.13</v>
      </c>
      <c r="G2143" s="4">
        <v>0.94</v>
      </c>
      <c r="H2143" s="4">
        <v>9</v>
      </c>
      <c r="I2143" s="4">
        <v>9</v>
      </c>
      <c r="J2143" s="4">
        <v>0</v>
      </c>
      <c r="K2143" s="4"/>
      <c r="L2143" s="4"/>
      <c r="M2143" s="5"/>
    </row>
    <row r="2144" spans="1:13" x14ac:dyDescent="0.25">
      <c r="A2144" t="s">
        <v>613</v>
      </c>
      <c r="B2144" s="3">
        <v>36</v>
      </c>
      <c r="C2144" s="3">
        <v>20</v>
      </c>
      <c r="D2144" s="3" t="s">
        <v>1094</v>
      </c>
      <c r="E2144" s="4">
        <v>25.34</v>
      </c>
      <c r="F2144" s="4">
        <v>20.5</v>
      </c>
      <c r="G2144" s="4">
        <v>4.84</v>
      </c>
      <c r="H2144" s="4">
        <v>20</v>
      </c>
      <c r="I2144" s="4">
        <v>11</v>
      </c>
      <c r="J2144" s="4">
        <v>9</v>
      </c>
      <c r="K2144" s="4">
        <f>AVERAGE(J2144:J2145)</f>
        <v>5.5</v>
      </c>
      <c r="L2144" s="4">
        <f>AVEDEV(J2144:J2145)</f>
        <v>3.5</v>
      </c>
      <c r="M2144" s="5">
        <f>IF(K2144=0,0,L2144/K2144)</f>
        <v>0.63636363636363635</v>
      </c>
    </row>
    <row r="2145" spans="1:13" x14ac:dyDescent="0.25">
      <c r="A2145" t="s">
        <v>613</v>
      </c>
      <c r="B2145" s="3">
        <v>37</v>
      </c>
      <c r="C2145" s="3">
        <v>20</v>
      </c>
      <c r="D2145" s="3" t="s">
        <v>1094</v>
      </c>
      <c r="E2145" s="4">
        <v>21.33</v>
      </c>
      <c r="F2145" s="4">
        <v>20.5</v>
      </c>
      <c r="G2145" s="4">
        <v>0.83</v>
      </c>
      <c r="H2145" s="4">
        <v>13</v>
      </c>
      <c r="I2145" s="4">
        <v>11</v>
      </c>
      <c r="J2145" s="4">
        <v>2</v>
      </c>
      <c r="K2145" s="4"/>
      <c r="L2145" s="4"/>
      <c r="M2145" s="5"/>
    </row>
    <row r="2146" spans="1:13" x14ac:dyDescent="0.25">
      <c r="A2146" t="s">
        <v>1219</v>
      </c>
      <c r="B2146" s="3">
        <v>56</v>
      </c>
      <c r="C2146" s="3">
        <v>20</v>
      </c>
      <c r="D2146" s="3" t="s">
        <v>1700</v>
      </c>
      <c r="E2146" s="4">
        <v>24.95</v>
      </c>
      <c r="F2146" s="4">
        <v>19.87</v>
      </c>
      <c r="G2146" s="4">
        <v>5.08</v>
      </c>
      <c r="H2146" s="4">
        <v>21</v>
      </c>
      <c r="I2146" s="4">
        <v>11</v>
      </c>
      <c r="J2146" s="4">
        <v>10</v>
      </c>
      <c r="K2146" s="4">
        <f>AVERAGE(J2146:J2147)</f>
        <v>10</v>
      </c>
      <c r="L2146" s="4">
        <f>AVEDEV(J2146:J2147)</f>
        <v>0</v>
      </c>
      <c r="M2146" s="5">
        <f>IF(K2146=0,0,L2146/K2146)</f>
        <v>0</v>
      </c>
    </row>
    <row r="2147" spans="1:13" x14ac:dyDescent="0.25">
      <c r="A2147" t="s">
        <v>1219</v>
      </c>
      <c r="B2147" s="3">
        <v>57</v>
      </c>
      <c r="C2147" s="3">
        <v>20</v>
      </c>
      <c r="D2147" s="3" t="s">
        <v>1700</v>
      </c>
      <c r="E2147" s="4">
        <v>26.66</v>
      </c>
      <c r="F2147" s="4">
        <v>19.87</v>
      </c>
      <c r="G2147" s="4">
        <v>6.79</v>
      </c>
      <c r="H2147" s="4">
        <v>21</v>
      </c>
      <c r="I2147" s="4">
        <v>11</v>
      </c>
      <c r="J2147" s="4">
        <v>10</v>
      </c>
      <c r="K2147" s="4"/>
      <c r="L2147" s="4"/>
      <c r="M2147" s="5"/>
    </row>
    <row r="2148" spans="1:13" x14ac:dyDescent="0.25">
      <c r="A2148" t="s">
        <v>4</v>
      </c>
      <c r="B2148" s="3">
        <v>6</v>
      </c>
      <c r="C2148" s="3">
        <v>22</v>
      </c>
      <c r="D2148" s="3" t="s">
        <v>158</v>
      </c>
      <c r="E2148" s="4">
        <v>16.25</v>
      </c>
      <c r="F2148" s="4">
        <v>19.13</v>
      </c>
      <c r="G2148" s="4">
        <v>0</v>
      </c>
      <c r="H2148" s="4">
        <v>5</v>
      </c>
      <c r="I2148" s="4">
        <v>9</v>
      </c>
      <c r="J2148" s="4">
        <v>0</v>
      </c>
      <c r="K2148" s="4">
        <f>AVERAGE(J2148:J2149)</f>
        <v>3.5</v>
      </c>
      <c r="L2148" s="4">
        <f>AVEDEV(J2148:J2149)</f>
        <v>3.5</v>
      </c>
      <c r="M2148" s="5">
        <f>IF(K2148=0,0,L2148/K2148)</f>
        <v>1</v>
      </c>
    </row>
    <row r="2149" spans="1:13" x14ac:dyDescent="0.25">
      <c r="A2149" t="s">
        <v>4</v>
      </c>
      <c r="B2149" s="3">
        <v>7</v>
      </c>
      <c r="C2149" s="3">
        <v>22</v>
      </c>
      <c r="D2149" s="3" t="s">
        <v>158</v>
      </c>
      <c r="E2149" s="4">
        <v>25.26</v>
      </c>
      <c r="F2149" s="4">
        <v>19.13</v>
      </c>
      <c r="G2149" s="4">
        <v>6.13</v>
      </c>
      <c r="H2149" s="4">
        <v>16</v>
      </c>
      <c r="I2149" s="4">
        <v>9</v>
      </c>
      <c r="J2149" s="4">
        <v>7</v>
      </c>
      <c r="K2149" s="4"/>
      <c r="L2149" s="4"/>
      <c r="M2149" s="5"/>
    </row>
    <row r="2150" spans="1:13" x14ac:dyDescent="0.25">
      <c r="A2150" t="s">
        <v>613</v>
      </c>
      <c r="B2150" s="3">
        <v>26</v>
      </c>
      <c r="C2150" s="3">
        <v>22</v>
      </c>
      <c r="D2150" s="3" t="s">
        <v>766</v>
      </c>
      <c r="E2150" s="4">
        <v>17.940000000000001</v>
      </c>
      <c r="F2150" s="4">
        <v>20.5</v>
      </c>
      <c r="G2150" s="4">
        <v>0</v>
      </c>
      <c r="H2150" s="4">
        <v>11</v>
      </c>
      <c r="I2150" s="4">
        <v>11</v>
      </c>
      <c r="J2150" s="4">
        <v>0</v>
      </c>
      <c r="K2150" s="4">
        <f>AVERAGE(J2150:J2151)</f>
        <v>0</v>
      </c>
      <c r="L2150" s="4">
        <f>AVEDEV(J2150:J2151)</f>
        <v>0</v>
      </c>
      <c r="M2150" s="5">
        <f>IF(K2150=0,0,L2150/K2150)</f>
        <v>0</v>
      </c>
    </row>
    <row r="2151" spans="1:13" x14ac:dyDescent="0.25">
      <c r="A2151" t="s">
        <v>613</v>
      </c>
      <c r="B2151" s="3">
        <v>27</v>
      </c>
      <c r="C2151" s="3">
        <v>22</v>
      </c>
      <c r="D2151" s="3" t="s">
        <v>766</v>
      </c>
      <c r="E2151" s="4">
        <v>18.440000000000001</v>
      </c>
      <c r="F2151" s="4">
        <v>20.5</v>
      </c>
      <c r="G2151" s="4">
        <v>0</v>
      </c>
      <c r="H2151" s="4">
        <v>6</v>
      </c>
      <c r="I2151" s="4">
        <v>11</v>
      </c>
      <c r="J2151" s="4">
        <v>0</v>
      </c>
      <c r="K2151" s="4"/>
      <c r="L2151" s="4"/>
      <c r="M2151" s="5"/>
    </row>
    <row r="2152" spans="1:13" x14ac:dyDescent="0.25">
      <c r="A2152" t="s">
        <v>1219</v>
      </c>
      <c r="B2152" s="3">
        <v>46</v>
      </c>
      <c r="C2152" s="3">
        <v>22</v>
      </c>
      <c r="D2152" s="3" t="s">
        <v>1372</v>
      </c>
      <c r="E2152" s="4">
        <v>16.47</v>
      </c>
      <c r="F2152" s="4">
        <v>19.87</v>
      </c>
      <c r="G2152" s="4">
        <v>0</v>
      </c>
      <c r="H2152" s="4">
        <v>5</v>
      </c>
      <c r="I2152" s="4">
        <v>11</v>
      </c>
      <c r="J2152" s="4">
        <v>0</v>
      </c>
      <c r="K2152" s="4">
        <f>AVERAGE(J2152:J2153)</f>
        <v>1</v>
      </c>
      <c r="L2152" s="4">
        <f>AVEDEV(J2152:J2153)</f>
        <v>1</v>
      </c>
      <c r="M2152" s="5">
        <f>IF(K2152=0,0,L2152/K2152)</f>
        <v>1</v>
      </c>
    </row>
    <row r="2153" spans="1:13" x14ac:dyDescent="0.25">
      <c r="A2153" t="s">
        <v>1219</v>
      </c>
      <c r="B2153" s="3">
        <v>47</v>
      </c>
      <c r="C2153" s="3">
        <v>22</v>
      </c>
      <c r="D2153" s="3" t="s">
        <v>1372</v>
      </c>
      <c r="E2153" s="4">
        <v>21.71</v>
      </c>
      <c r="F2153" s="4">
        <v>19.87</v>
      </c>
      <c r="G2153" s="4">
        <v>1.84</v>
      </c>
      <c r="H2153" s="4">
        <v>13</v>
      </c>
      <c r="I2153" s="4">
        <v>11</v>
      </c>
      <c r="J2153" s="4">
        <v>2</v>
      </c>
      <c r="K2153" s="4"/>
      <c r="L2153" s="4"/>
      <c r="M2153" s="5"/>
    </row>
    <row r="2154" spans="1:13" x14ac:dyDescent="0.25">
      <c r="A2154" t="s">
        <v>4</v>
      </c>
      <c r="B2154" s="3">
        <v>2</v>
      </c>
      <c r="C2154" s="3">
        <v>66</v>
      </c>
      <c r="D2154" s="3" t="s">
        <v>70</v>
      </c>
      <c r="E2154" s="4">
        <v>26.91</v>
      </c>
      <c r="F2154" s="4">
        <v>19.13</v>
      </c>
      <c r="G2154" s="4">
        <v>7.78</v>
      </c>
      <c r="H2154" s="4">
        <v>19</v>
      </c>
      <c r="I2154" s="4">
        <v>9</v>
      </c>
      <c r="J2154" s="4">
        <v>10</v>
      </c>
      <c r="K2154" s="4">
        <f>AVERAGE(J2154:J2155)</f>
        <v>12.5</v>
      </c>
      <c r="L2154" s="4">
        <f>AVEDEV(J2154:J2155)</f>
        <v>2.5</v>
      </c>
      <c r="M2154" s="5">
        <f>IF(K2154=0,0,L2154/K2154)</f>
        <v>0.2</v>
      </c>
    </row>
    <row r="2155" spans="1:13" x14ac:dyDescent="0.25">
      <c r="A2155" t="s">
        <v>4</v>
      </c>
      <c r="B2155" s="3">
        <v>3</v>
      </c>
      <c r="C2155" s="3">
        <v>66</v>
      </c>
      <c r="D2155" s="3" t="s">
        <v>70</v>
      </c>
      <c r="E2155" s="4">
        <v>28.25</v>
      </c>
      <c r="F2155" s="4">
        <v>19.13</v>
      </c>
      <c r="G2155" s="4">
        <v>9.11</v>
      </c>
      <c r="H2155" s="4">
        <v>24</v>
      </c>
      <c r="I2155" s="4">
        <v>9</v>
      </c>
      <c r="J2155" s="4">
        <v>15</v>
      </c>
      <c r="K2155" s="4"/>
      <c r="L2155" s="4"/>
      <c r="M2155" s="5"/>
    </row>
    <row r="2156" spans="1:13" x14ac:dyDescent="0.25">
      <c r="A2156" t="s">
        <v>613</v>
      </c>
      <c r="B2156" s="3">
        <v>22</v>
      </c>
      <c r="C2156" s="3">
        <v>66</v>
      </c>
      <c r="D2156" s="3" t="s">
        <v>678</v>
      </c>
      <c r="E2156" s="4">
        <v>23.71</v>
      </c>
      <c r="F2156" s="4">
        <v>20.5</v>
      </c>
      <c r="G2156" s="4">
        <v>3.21</v>
      </c>
      <c r="H2156" s="4">
        <v>16</v>
      </c>
      <c r="I2156" s="4">
        <v>11</v>
      </c>
      <c r="J2156" s="4">
        <v>5</v>
      </c>
      <c r="K2156" s="4">
        <f>AVERAGE(J2156:J2157)</f>
        <v>4.5</v>
      </c>
      <c r="L2156" s="4">
        <f>AVEDEV(J2156:J2157)</f>
        <v>0.5</v>
      </c>
      <c r="M2156" s="5">
        <f>IF(K2156=0,0,L2156/K2156)</f>
        <v>0.1111111111111111</v>
      </c>
    </row>
    <row r="2157" spans="1:13" x14ac:dyDescent="0.25">
      <c r="A2157" t="s">
        <v>613</v>
      </c>
      <c r="B2157" s="3">
        <v>23</v>
      </c>
      <c r="C2157" s="3">
        <v>66</v>
      </c>
      <c r="D2157" s="3" t="s">
        <v>678</v>
      </c>
      <c r="E2157" s="4">
        <v>23.21</v>
      </c>
      <c r="F2157" s="4">
        <v>20.5</v>
      </c>
      <c r="G2157" s="4">
        <v>2.71</v>
      </c>
      <c r="H2157" s="4">
        <v>15</v>
      </c>
      <c r="I2157" s="4">
        <v>11</v>
      </c>
      <c r="J2157" s="4">
        <v>4</v>
      </c>
      <c r="K2157" s="4"/>
      <c r="L2157" s="4"/>
      <c r="M2157" s="5"/>
    </row>
    <row r="2158" spans="1:13" x14ac:dyDescent="0.25">
      <c r="A2158" t="s">
        <v>1219</v>
      </c>
      <c r="B2158" s="3">
        <v>42</v>
      </c>
      <c r="C2158" s="3">
        <v>66</v>
      </c>
      <c r="D2158" s="3" t="s">
        <v>1284</v>
      </c>
      <c r="E2158" s="4">
        <v>28.71</v>
      </c>
      <c r="F2158" s="4">
        <v>19.87</v>
      </c>
      <c r="G2158" s="4">
        <v>8.84</v>
      </c>
      <c r="H2158" s="4">
        <v>26</v>
      </c>
      <c r="I2158" s="4">
        <v>11</v>
      </c>
      <c r="J2158" s="4">
        <v>15</v>
      </c>
      <c r="K2158" s="4">
        <f>AVERAGE(J2158:J2159)</f>
        <v>15</v>
      </c>
      <c r="L2158" s="4">
        <f>AVEDEV(J2158:J2159)</f>
        <v>0</v>
      </c>
      <c r="M2158" s="5">
        <f>IF(K2158=0,0,L2158/K2158)</f>
        <v>0</v>
      </c>
    </row>
    <row r="2159" spans="1:13" x14ac:dyDescent="0.25">
      <c r="A2159" t="s">
        <v>1219</v>
      </c>
      <c r="B2159" s="3">
        <v>43</v>
      </c>
      <c r="C2159" s="3">
        <v>66</v>
      </c>
      <c r="D2159" s="3" t="s">
        <v>1284</v>
      </c>
      <c r="E2159" s="4">
        <v>28.54</v>
      </c>
      <c r="F2159" s="4">
        <v>19.87</v>
      </c>
      <c r="G2159" s="4">
        <v>8.67</v>
      </c>
      <c r="H2159" s="4">
        <v>26</v>
      </c>
      <c r="I2159" s="4">
        <v>11</v>
      </c>
      <c r="J2159" s="4">
        <v>15</v>
      </c>
      <c r="K2159" s="4"/>
      <c r="L2159" s="4"/>
      <c r="M2159" s="5"/>
    </row>
    <row r="2160" spans="1:13" x14ac:dyDescent="0.25">
      <c r="A2160" t="s">
        <v>4</v>
      </c>
      <c r="B2160" s="3">
        <v>2</v>
      </c>
      <c r="C2160" s="3">
        <v>65</v>
      </c>
      <c r="D2160" s="3" t="s">
        <v>69</v>
      </c>
      <c r="E2160" s="4">
        <v>19.36</v>
      </c>
      <c r="F2160" s="4">
        <v>19.13</v>
      </c>
      <c r="G2160" s="4">
        <v>0.23</v>
      </c>
      <c r="H2160" s="4">
        <v>10</v>
      </c>
      <c r="I2160" s="4">
        <v>9</v>
      </c>
      <c r="J2160" s="4">
        <v>1</v>
      </c>
      <c r="K2160" s="4">
        <f>AVERAGE(J2160:J2161)</f>
        <v>3.5</v>
      </c>
      <c r="L2160" s="4">
        <f>AVEDEV(J2160:J2161)</f>
        <v>2.5</v>
      </c>
      <c r="M2160" s="5">
        <f>IF(K2160=0,0,L2160/K2160)</f>
        <v>0.7142857142857143</v>
      </c>
    </row>
    <row r="2161" spans="1:13" x14ac:dyDescent="0.25">
      <c r="A2161" t="s">
        <v>4</v>
      </c>
      <c r="B2161" s="3">
        <v>3</v>
      </c>
      <c r="C2161" s="3">
        <v>65</v>
      </c>
      <c r="D2161" s="3" t="s">
        <v>69</v>
      </c>
      <c r="E2161" s="4">
        <v>24.94</v>
      </c>
      <c r="F2161" s="4">
        <v>19.13</v>
      </c>
      <c r="G2161" s="4">
        <v>5.8</v>
      </c>
      <c r="H2161" s="4">
        <v>15</v>
      </c>
      <c r="I2161" s="4">
        <v>9</v>
      </c>
      <c r="J2161" s="4">
        <v>6</v>
      </c>
      <c r="K2161" s="4"/>
      <c r="L2161" s="4"/>
      <c r="M2161" s="5"/>
    </row>
    <row r="2162" spans="1:13" x14ac:dyDescent="0.25">
      <c r="A2162" t="s">
        <v>613</v>
      </c>
      <c r="B2162" s="3">
        <v>22</v>
      </c>
      <c r="C2162" s="3">
        <v>65</v>
      </c>
      <c r="D2162" s="3" t="s">
        <v>677</v>
      </c>
      <c r="E2162" s="4">
        <v>22.74</v>
      </c>
      <c r="F2162" s="4">
        <v>20.5</v>
      </c>
      <c r="G2162" s="4">
        <v>2.2400000000000002</v>
      </c>
      <c r="H2162" s="4">
        <v>17</v>
      </c>
      <c r="I2162" s="4">
        <v>11</v>
      </c>
      <c r="J2162" s="4">
        <v>6</v>
      </c>
      <c r="K2162" s="4">
        <f>AVERAGE(J2162:J2163)</f>
        <v>5</v>
      </c>
      <c r="L2162" s="4">
        <f>AVEDEV(J2162:J2163)</f>
        <v>1</v>
      </c>
      <c r="M2162" s="5">
        <f>IF(K2162=0,0,L2162/K2162)</f>
        <v>0.2</v>
      </c>
    </row>
    <row r="2163" spans="1:13" x14ac:dyDescent="0.25">
      <c r="A2163" t="s">
        <v>613</v>
      </c>
      <c r="B2163" s="3">
        <v>23</v>
      </c>
      <c r="C2163" s="3">
        <v>65</v>
      </c>
      <c r="D2163" s="3" t="s">
        <v>677</v>
      </c>
      <c r="E2163" s="4">
        <v>21.84</v>
      </c>
      <c r="F2163" s="4">
        <v>20.5</v>
      </c>
      <c r="G2163" s="4">
        <v>1.34</v>
      </c>
      <c r="H2163" s="4">
        <v>15</v>
      </c>
      <c r="I2163" s="4">
        <v>11</v>
      </c>
      <c r="J2163" s="4">
        <v>4</v>
      </c>
      <c r="K2163" s="4"/>
      <c r="L2163" s="4"/>
      <c r="M2163" s="5"/>
    </row>
    <row r="2164" spans="1:13" x14ac:dyDescent="0.25">
      <c r="A2164" t="s">
        <v>1219</v>
      </c>
      <c r="B2164" s="3">
        <v>42</v>
      </c>
      <c r="C2164" s="3">
        <v>65</v>
      </c>
      <c r="D2164" s="3" t="s">
        <v>1283</v>
      </c>
      <c r="E2164" s="4">
        <v>25.49</v>
      </c>
      <c r="F2164" s="4">
        <v>19.87</v>
      </c>
      <c r="G2164" s="4">
        <v>5.62</v>
      </c>
      <c r="H2164" s="4">
        <v>21</v>
      </c>
      <c r="I2164" s="4">
        <v>11</v>
      </c>
      <c r="J2164" s="4">
        <v>10</v>
      </c>
      <c r="K2164" s="4">
        <f>AVERAGE(J2164:J2165)</f>
        <v>6.5</v>
      </c>
      <c r="L2164" s="4">
        <f>AVEDEV(J2164:J2165)</f>
        <v>3.5</v>
      </c>
      <c r="M2164" s="5">
        <f>IF(K2164=0,0,L2164/K2164)</f>
        <v>0.53846153846153844</v>
      </c>
    </row>
    <row r="2165" spans="1:13" x14ac:dyDescent="0.25">
      <c r="A2165" t="s">
        <v>1219</v>
      </c>
      <c r="B2165" s="3">
        <v>43</v>
      </c>
      <c r="C2165" s="3">
        <v>65</v>
      </c>
      <c r="D2165" s="3" t="s">
        <v>1283</v>
      </c>
      <c r="E2165" s="4">
        <v>24.41</v>
      </c>
      <c r="F2165" s="4">
        <v>19.87</v>
      </c>
      <c r="G2165" s="4">
        <v>4.54</v>
      </c>
      <c r="H2165" s="4">
        <v>14</v>
      </c>
      <c r="I2165" s="4">
        <v>11</v>
      </c>
      <c r="J2165" s="4">
        <v>3</v>
      </c>
      <c r="K2165" s="4"/>
      <c r="L2165" s="4"/>
      <c r="M2165" s="5"/>
    </row>
    <row r="2166" spans="1:13" x14ac:dyDescent="0.25">
      <c r="A2166" t="s">
        <v>4</v>
      </c>
      <c r="B2166" s="3">
        <v>4</v>
      </c>
      <c r="C2166" s="3">
        <v>12</v>
      </c>
      <c r="D2166" s="3" t="s">
        <v>82</v>
      </c>
      <c r="E2166" s="4">
        <v>20.51</v>
      </c>
      <c r="F2166" s="4">
        <v>19.13</v>
      </c>
      <c r="G2166" s="4">
        <v>1.38</v>
      </c>
      <c r="H2166" s="4">
        <v>11</v>
      </c>
      <c r="I2166" s="4">
        <v>9</v>
      </c>
      <c r="J2166" s="4">
        <v>2</v>
      </c>
      <c r="K2166" s="4">
        <f>AVERAGE(J2166:J2167)</f>
        <v>1</v>
      </c>
      <c r="L2166" s="4">
        <f>AVEDEV(J2166:J2167)</f>
        <v>1</v>
      </c>
      <c r="M2166" s="5">
        <f>IF(K2166=0,0,L2166/K2166)</f>
        <v>1</v>
      </c>
    </row>
    <row r="2167" spans="1:13" x14ac:dyDescent="0.25">
      <c r="A2167" t="s">
        <v>4</v>
      </c>
      <c r="B2167" s="3">
        <v>5</v>
      </c>
      <c r="C2167" s="3">
        <v>12</v>
      </c>
      <c r="D2167" s="3" t="s">
        <v>82</v>
      </c>
      <c r="E2167" s="4">
        <v>19.010000000000002</v>
      </c>
      <c r="F2167" s="4">
        <v>19.13</v>
      </c>
      <c r="G2167" s="4">
        <v>0</v>
      </c>
      <c r="H2167" s="4">
        <v>9</v>
      </c>
      <c r="I2167" s="4">
        <v>9</v>
      </c>
      <c r="J2167" s="4">
        <v>0</v>
      </c>
      <c r="K2167" s="4"/>
      <c r="L2167" s="4"/>
      <c r="M2167" s="5"/>
    </row>
    <row r="2168" spans="1:13" x14ac:dyDescent="0.25">
      <c r="A2168" t="s">
        <v>613</v>
      </c>
      <c r="B2168" s="3">
        <v>24</v>
      </c>
      <c r="C2168" s="3">
        <v>12</v>
      </c>
      <c r="D2168" s="3" t="s">
        <v>690</v>
      </c>
      <c r="E2168" s="4">
        <v>19.91</v>
      </c>
      <c r="F2168" s="4">
        <v>20.5</v>
      </c>
      <c r="G2168" s="4">
        <v>0</v>
      </c>
      <c r="H2168" s="4">
        <v>8</v>
      </c>
      <c r="I2168" s="4">
        <v>11</v>
      </c>
      <c r="J2168" s="4">
        <v>0</v>
      </c>
      <c r="K2168" s="4">
        <f>AVERAGE(J2168:J2169)</f>
        <v>1</v>
      </c>
      <c r="L2168" s="4">
        <f>AVEDEV(J2168:J2169)</f>
        <v>1</v>
      </c>
      <c r="M2168" s="5">
        <f>IF(K2168=0,0,L2168/K2168)</f>
        <v>1</v>
      </c>
    </row>
    <row r="2169" spans="1:13" x14ac:dyDescent="0.25">
      <c r="A2169" t="s">
        <v>613</v>
      </c>
      <c r="B2169" s="3">
        <v>25</v>
      </c>
      <c r="C2169" s="3">
        <v>12</v>
      </c>
      <c r="D2169" s="3" t="s">
        <v>690</v>
      </c>
      <c r="E2169" s="4">
        <v>19.739999999999998</v>
      </c>
      <c r="F2169" s="4">
        <v>20.5</v>
      </c>
      <c r="G2169" s="4">
        <v>0</v>
      </c>
      <c r="H2169" s="4">
        <v>13</v>
      </c>
      <c r="I2169" s="4">
        <v>11</v>
      </c>
      <c r="J2169" s="4">
        <v>2</v>
      </c>
      <c r="K2169" s="4"/>
      <c r="L2169" s="4"/>
      <c r="M2169" s="5"/>
    </row>
    <row r="2170" spans="1:13" x14ac:dyDescent="0.25">
      <c r="A2170" t="s">
        <v>1219</v>
      </c>
      <c r="B2170" s="3">
        <v>44</v>
      </c>
      <c r="C2170" s="3">
        <v>12</v>
      </c>
      <c r="D2170" s="3" t="s">
        <v>1296</v>
      </c>
      <c r="E2170" s="4">
        <v>20.62</v>
      </c>
      <c r="F2170" s="4">
        <v>19.87</v>
      </c>
      <c r="G2170" s="4">
        <v>0.75</v>
      </c>
      <c r="H2170" s="4">
        <v>11</v>
      </c>
      <c r="I2170" s="4">
        <v>11</v>
      </c>
      <c r="J2170" s="4">
        <v>0</v>
      </c>
      <c r="K2170" s="4">
        <f>AVERAGE(J2170:J2171)</f>
        <v>0</v>
      </c>
      <c r="L2170" s="4">
        <f>AVEDEV(J2170:J2171)</f>
        <v>0</v>
      </c>
      <c r="M2170" s="5">
        <f>IF(K2170=0,0,L2170/K2170)</f>
        <v>0</v>
      </c>
    </row>
    <row r="2171" spans="1:13" x14ac:dyDescent="0.25">
      <c r="A2171" t="s">
        <v>1219</v>
      </c>
      <c r="B2171" s="3">
        <v>45</v>
      </c>
      <c r="C2171" s="3">
        <v>12</v>
      </c>
      <c r="D2171" s="3" t="s">
        <v>1296</v>
      </c>
      <c r="E2171" s="4">
        <v>17.329999999999998</v>
      </c>
      <c r="F2171" s="4">
        <v>19.87</v>
      </c>
      <c r="G2171" s="4">
        <v>0</v>
      </c>
      <c r="H2171" s="4">
        <v>7</v>
      </c>
      <c r="I2171" s="4">
        <v>11</v>
      </c>
      <c r="J2171" s="4">
        <v>0</v>
      </c>
      <c r="K2171" s="4"/>
      <c r="L2171" s="4"/>
      <c r="M2171" s="5"/>
    </row>
    <row r="2172" spans="1:13" x14ac:dyDescent="0.25">
      <c r="A2172" t="s">
        <v>4</v>
      </c>
      <c r="B2172" s="3">
        <v>10</v>
      </c>
      <c r="C2172" s="3">
        <v>33</v>
      </c>
      <c r="D2172" s="3" t="s">
        <v>301</v>
      </c>
      <c r="E2172" s="4">
        <v>22.2</v>
      </c>
      <c r="F2172" s="4">
        <v>19.13</v>
      </c>
      <c r="G2172" s="4">
        <v>3.07</v>
      </c>
      <c r="H2172" s="4">
        <v>13</v>
      </c>
      <c r="I2172" s="4">
        <v>9</v>
      </c>
      <c r="J2172" s="4">
        <v>4</v>
      </c>
      <c r="K2172" s="4">
        <f>AVERAGE(J2172:J2173)</f>
        <v>4</v>
      </c>
      <c r="L2172" s="4">
        <f>AVEDEV(J2172:J2173)</f>
        <v>0</v>
      </c>
      <c r="M2172" s="5">
        <f>IF(K2172=0,0,L2172/K2172)</f>
        <v>0</v>
      </c>
    </row>
    <row r="2173" spans="1:13" x14ac:dyDescent="0.25">
      <c r="A2173" t="s">
        <v>4</v>
      </c>
      <c r="B2173" s="3">
        <v>11</v>
      </c>
      <c r="C2173" s="3">
        <v>33</v>
      </c>
      <c r="D2173" s="3" t="s">
        <v>301</v>
      </c>
      <c r="E2173" s="4">
        <v>21.91</v>
      </c>
      <c r="F2173" s="4">
        <v>19.13</v>
      </c>
      <c r="G2173" s="4">
        <v>2.77</v>
      </c>
      <c r="H2173" s="4">
        <v>13</v>
      </c>
      <c r="I2173" s="4">
        <v>9</v>
      </c>
      <c r="J2173" s="4">
        <v>4</v>
      </c>
      <c r="K2173" s="4"/>
      <c r="L2173" s="4"/>
      <c r="M2173" s="5"/>
    </row>
    <row r="2174" spans="1:13" x14ac:dyDescent="0.25">
      <c r="A2174" t="s">
        <v>613</v>
      </c>
      <c r="B2174" s="3">
        <v>30</v>
      </c>
      <c r="C2174" s="3">
        <v>33</v>
      </c>
      <c r="D2174" s="3" t="s">
        <v>909</v>
      </c>
      <c r="E2174" s="4">
        <v>19.53</v>
      </c>
      <c r="F2174" s="4">
        <v>20.5</v>
      </c>
      <c r="G2174" s="4">
        <v>0</v>
      </c>
      <c r="H2174" s="4">
        <v>15</v>
      </c>
      <c r="I2174" s="4">
        <v>11</v>
      </c>
      <c r="J2174" s="4">
        <v>4</v>
      </c>
      <c r="K2174" s="4">
        <f>AVERAGE(J2174:J2175)</f>
        <v>5</v>
      </c>
      <c r="L2174" s="4">
        <f>AVEDEV(J2174:J2175)</f>
        <v>1</v>
      </c>
      <c r="M2174" s="5">
        <f>IF(K2174=0,0,L2174/K2174)</f>
        <v>0.2</v>
      </c>
    </row>
    <row r="2175" spans="1:13" x14ac:dyDescent="0.25">
      <c r="A2175" t="s">
        <v>613</v>
      </c>
      <c r="B2175" s="3">
        <v>31</v>
      </c>
      <c r="C2175" s="3">
        <v>33</v>
      </c>
      <c r="D2175" s="3" t="s">
        <v>909</v>
      </c>
      <c r="E2175" s="4">
        <v>22</v>
      </c>
      <c r="F2175" s="4">
        <v>20.5</v>
      </c>
      <c r="G2175" s="4">
        <v>1.5</v>
      </c>
      <c r="H2175" s="4">
        <v>17</v>
      </c>
      <c r="I2175" s="4">
        <v>11</v>
      </c>
      <c r="J2175" s="4">
        <v>6</v>
      </c>
      <c r="K2175" s="4"/>
      <c r="L2175" s="4"/>
      <c r="M2175" s="5"/>
    </row>
    <row r="2176" spans="1:13" x14ac:dyDescent="0.25">
      <c r="A2176" t="s">
        <v>1219</v>
      </c>
      <c r="B2176" s="3">
        <v>50</v>
      </c>
      <c r="C2176" s="3">
        <v>33</v>
      </c>
      <c r="D2176" s="3" t="s">
        <v>1515</v>
      </c>
      <c r="E2176" s="4">
        <v>31.45</v>
      </c>
      <c r="F2176" s="4">
        <v>19.87</v>
      </c>
      <c r="G2176" s="4">
        <v>11.58</v>
      </c>
      <c r="H2176" s="4">
        <v>28</v>
      </c>
      <c r="I2176" s="4">
        <v>11</v>
      </c>
      <c r="J2176" s="4">
        <v>17</v>
      </c>
      <c r="K2176" s="4">
        <f>AVERAGE(J2176:J2177)</f>
        <v>11.5</v>
      </c>
      <c r="L2176" s="4">
        <f>AVEDEV(J2176:J2177)</f>
        <v>5.5</v>
      </c>
      <c r="M2176" s="5">
        <f>IF(K2176=0,0,L2176/K2176)</f>
        <v>0.47826086956521741</v>
      </c>
    </row>
    <row r="2177" spans="1:13" x14ac:dyDescent="0.25">
      <c r="A2177" t="s">
        <v>1219</v>
      </c>
      <c r="B2177" s="3">
        <v>51</v>
      </c>
      <c r="C2177" s="3">
        <v>33</v>
      </c>
      <c r="D2177" s="3" t="s">
        <v>1515</v>
      </c>
      <c r="E2177" s="4">
        <v>25.26</v>
      </c>
      <c r="F2177" s="4">
        <v>19.87</v>
      </c>
      <c r="G2177" s="4">
        <v>5.39</v>
      </c>
      <c r="H2177" s="4">
        <v>17</v>
      </c>
      <c r="I2177" s="4">
        <v>11</v>
      </c>
      <c r="J2177" s="4">
        <v>6</v>
      </c>
      <c r="K2177" s="4"/>
      <c r="L2177" s="4"/>
      <c r="M2177" s="5"/>
    </row>
    <row r="2178" spans="1:13" x14ac:dyDescent="0.25">
      <c r="A2178" t="s">
        <v>4</v>
      </c>
      <c r="B2178" s="3">
        <v>4</v>
      </c>
      <c r="C2178" s="3">
        <v>13</v>
      </c>
      <c r="D2178" s="3" t="s">
        <v>83</v>
      </c>
      <c r="E2178" s="4">
        <v>15.29</v>
      </c>
      <c r="F2178" s="4">
        <v>19.13</v>
      </c>
      <c r="G2178" s="4">
        <v>0</v>
      </c>
      <c r="H2178" s="4">
        <v>5</v>
      </c>
      <c r="I2178" s="4">
        <v>9</v>
      </c>
      <c r="J2178" s="4">
        <v>0</v>
      </c>
      <c r="K2178" s="4">
        <f>AVERAGE(J2178:J2179)</f>
        <v>0</v>
      </c>
      <c r="L2178" s="4">
        <f>AVEDEV(J2178:J2179)</f>
        <v>0</v>
      </c>
      <c r="M2178" s="5">
        <f>IF(K2178=0,0,L2178/K2178)</f>
        <v>0</v>
      </c>
    </row>
    <row r="2179" spans="1:13" x14ac:dyDescent="0.25">
      <c r="A2179" t="s">
        <v>4</v>
      </c>
      <c r="B2179" s="3">
        <v>5</v>
      </c>
      <c r="C2179" s="3">
        <v>13</v>
      </c>
      <c r="D2179" s="3" t="s">
        <v>83</v>
      </c>
      <c r="E2179" s="4">
        <v>15.85</v>
      </c>
      <c r="F2179" s="4">
        <v>19.13</v>
      </c>
      <c r="G2179" s="4">
        <v>0</v>
      </c>
      <c r="H2179" s="4">
        <v>5</v>
      </c>
      <c r="I2179" s="4">
        <v>9</v>
      </c>
      <c r="J2179" s="4">
        <v>0</v>
      </c>
      <c r="K2179" s="4"/>
      <c r="L2179" s="4"/>
      <c r="M2179" s="5"/>
    </row>
    <row r="2180" spans="1:13" x14ac:dyDescent="0.25">
      <c r="A2180" t="s">
        <v>613</v>
      </c>
      <c r="B2180" s="3">
        <v>24</v>
      </c>
      <c r="C2180" s="3">
        <v>13</v>
      </c>
      <c r="D2180" s="3" t="s">
        <v>691</v>
      </c>
      <c r="E2180" s="4">
        <v>18.309999999999999</v>
      </c>
      <c r="F2180" s="4">
        <v>20.5</v>
      </c>
      <c r="G2180" s="4">
        <v>0</v>
      </c>
      <c r="H2180" s="4">
        <v>6</v>
      </c>
      <c r="I2180" s="4">
        <v>11</v>
      </c>
      <c r="J2180" s="4">
        <v>0</v>
      </c>
      <c r="K2180" s="4">
        <f>AVERAGE(J2180:J2181)</f>
        <v>0</v>
      </c>
      <c r="L2180" s="4">
        <f>AVEDEV(J2180:J2181)</f>
        <v>0</v>
      </c>
      <c r="M2180" s="5">
        <f>IF(K2180=0,0,L2180/K2180)</f>
        <v>0</v>
      </c>
    </row>
    <row r="2181" spans="1:13" x14ac:dyDescent="0.25">
      <c r="A2181" t="s">
        <v>613</v>
      </c>
      <c r="B2181" s="3">
        <v>25</v>
      </c>
      <c r="C2181" s="3">
        <v>13</v>
      </c>
      <c r="D2181" s="3" t="s">
        <v>691</v>
      </c>
      <c r="E2181" s="4">
        <v>12.42</v>
      </c>
      <c r="F2181" s="4">
        <v>20.5</v>
      </c>
      <c r="G2181" s="4">
        <v>0</v>
      </c>
      <c r="H2181" s="4">
        <v>0</v>
      </c>
      <c r="I2181" s="4">
        <v>11</v>
      </c>
      <c r="J2181" s="4">
        <v>0</v>
      </c>
      <c r="K2181" s="4"/>
      <c r="L2181" s="4"/>
      <c r="M2181" s="5"/>
    </row>
    <row r="2182" spans="1:13" x14ac:dyDescent="0.25">
      <c r="A2182" t="s">
        <v>1219</v>
      </c>
      <c r="B2182" s="3">
        <v>44</v>
      </c>
      <c r="C2182" s="3">
        <v>13</v>
      </c>
      <c r="D2182" s="3" t="s">
        <v>1297</v>
      </c>
      <c r="E2182" s="4">
        <v>20.03</v>
      </c>
      <c r="F2182" s="4">
        <v>19.87</v>
      </c>
      <c r="G2182" s="4">
        <v>0.16</v>
      </c>
      <c r="H2182" s="4">
        <v>11</v>
      </c>
      <c r="I2182" s="4">
        <v>11</v>
      </c>
      <c r="J2182" s="4">
        <v>0</v>
      </c>
      <c r="K2182" s="4">
        <f>AVERAGE(J2182:J2183)</f>
        <v>0</v>
      </c>
      <c r="L2182" s="4">
        <f>AVEDEV(J2182:J2183)</f>
        <v>0</v>
      </c>
      <c r="M2182" s="5">
        <f>IF(K2182=0,0,L2182/K2182)</f>
        <v>0</v>
      </c>
    </row>
    <row r="2183" spans="1:13" x14ac:dyDescent="0.25">
      <c r="A2183" t="s">
        <v>1219</v>
      </c>
      <c r="B2183" s="3">
        <v>45</v>
      </c>
      <c r="C2183" s="3">
        <v>13</v>
      </c>
      <c r="D2183" s="3" t="s">
        <v>1297</v>
      </c>
      <c r="E2183" s="4">
        <v>17.579999999999998</v>
      </c>
      <c r="F2183" s="4">
        <v>19.87</v>
      </c>
      <c r="G2183" s="4">
        <v>0</v>
      </c>
      <c r="H2183" s="4">
        <v>8</v>
      </c>
      <c r="I2183" s="4">
        <v>11</v>
      </c>
      <c r="J2183" s="4">
        <v>0</v>
      </c>
      <c r="K2183" s="4"/>
      <c r="L2183" s="4"/>
      <c r="M2183" s="5"/>
    </row>
    <row r="2184" spans="1:13" x14ac:dyDescent="0.25">
      <c r="A2184" t="s">
        <v>4</v>
      </c>
      <c r="B2184" s="3">
        <v>12</v>
      </c>
      <c r="C2184" s="3">
        <v>15</v>
      </c>
      <c r="D2184" s="3" t="s">
        <v>349</v>
      </c>
      <c r="E2184" s="4">
        <v>24.56</v>
      </c>
      <c r="F2184" s="4">
        <v>19.13</v>
      </c>
      <c r="G2184" s="4">
        <v>5.43</v>
      </c>
      <c r="H2184" s="4">
        <v>19</v>
      </c>
      <c r="I2184" s="4">
        <v>9</v>
      </c>
      <c r="J2184" s="4">
        <v>10</v>
      </c>
      <c r="K2184" s="4">
        <f>AVERAGE(J2184:J2185)</f>
        <v>9</v>
      </c>
      <c r="L2184" s="4">
        <f>AVEDEV(J2184:J2185)</f>
        <v>1</v>
      </c>
      <c r="M2184" s="5">
        <f>IF(K2184=0,0,L2184/K2184)</f>
        <v>0.1111111111111111</v>
      </c>
    </row>
    <row r="2185" spans="1:13" x14ac:dyDescent="0.25">
      <c r="A2185" t="s">
        <v>4</v>
      </c>
      <c r="B2185" s="3">
        <v>13</v>
      </c>
      <c r="C2185" s="3">
        <v>15</v>
      </c>
      <c r="D2185" s="3" t="s">
        <v>349</v>
      </c>
      <c r="E2185" s="4">
        <v>24.06</v>
      </c>
      <c r="F2185" s="4">
        <v>19.13</v>
      </c>
      <c r="G2185" s="4">
        <v>4.93</v>
      </c>
      <c r="H2185" s="4">
        <v>17</v>
      </c>
      <c r="I2185" s="4">
        <v>9</v>
      </c>
      <c r="J2185" s="4">
        <v>8</v>
      </c>
      <c r="K2185" s="4"/>
      <c r="L2185" s="4"/>
      <c r="M2185" s="5"/>
    </row>
    <row r="2186" spans="1:13" x14ac:dyDescent="0.25">
      <c r="A2186" t="s">
        <v>613</v>
      </c>
      <c r="B2186" s="3">
        <v>32</v>
      </c>
      <c r="C2186" s="3">
        <v>15</v>
      </c>
      <c r="D2186" s="3" t="s">
        <v>957</v>
      </c>
      <c r="E2186" s="4">
        <v>16.45</v>
      </c>
      <c r="F2186" s="4">
        <v>20.5</v>
      </c>
      <c r="G2186" s="4">
        <v>0</v>
      </c>
      <c r="H2186" s="4">
        <v>6</v>
      </c>
      <c r="I2186" s="4">
        <v>11</v>
      </c>
      <c r="J2186" s="4">
        <v>0</v>
      </c>
      <c r="K2186" s="4">
        <f>AVERAGE(J2186:J2187)</f>
        <v>0</v>
      </c>
      <c r="L2186" s="4">
        <f>AVEDEV(J2186:J2187)</f>
        <v>0</v>
      </c>
      <c r="M2186" s="5">
        <f>IF(K2186=0,0,L2186/K2186)</f>
        <v>0</v>
      </c>
    </row>
    <row r="2187" spans="1:13" x14ac:dyDescent="0.25">
      <c r="A2187" t="s">
        <v>613</v>
      </c>
      <c r="B2187" s="3">
        <v>33</v>
      </c>
      <c r="C2187" s="3">
        <v>15</v>
      </c>
      <c r="D2187" s="3" t="s">
        <v>957</v>
      </c>
      <c r="E2187" s="4">
        <v>19.64</v>
      </c>
      <c r="F2187" s="4">
        <v>20.5</v>
      </c>
      <c r="G2187" s="4">
        <v>0</v>
      </c>
      <c r="H2187" s="4">
        <v>11</v>
      </c>
      <c r="I2187" s="4">
        <v>11</v>
      </c>
      <c r="J2187" s="4">
        <v>0</v>
      </c>
      <c r="K2187" s="4"/>
      <c r="L2187" s="4"/>
      <c r="M2187" s="5"/>
    </row>
    <row r="2188" spans="1:13" x14ac:dyDescent="0.25">
      <c r="A2188" t="s">
        <v>1219</v>
      </c>
      <c r="B2188" s="3">
        <v>52</v>
      </c>
      <c r="C2188" s="3">
        <v>15</v>
      </c>
      <c r="D2188" s="3" t="s">
        <v>1563</v>
      </c>
      <c r="E2188" s="4">
        <v>22.08</v>
      </c>
      <c r="F2188" s="4">
        <v>19.87</v>
      </c>
      <c r="G2188" s="4">
        <v>2.21</v>
      </c>
      <c r="H2188" s="4">
        <v>17</v>
      </c>
      <c r="I2188" s="4">
        <v>11</v>
      </c>
      <c r="J2188" s="4">
        <v>6</v>
      </c>
      <c r="K2188" s="4">
        <f>AVERAGE(J2188:J2189)</f>
        <v>6.5</v>
      </c>
      <c r="L2188" s="4">
        <f>AVEDEV(J2188:J2189)</f>
        <v>0.5</v>
      </c>
      <c r="M2188" s="5">
        <f>IF(K2188=0,0,L2188/K2188)</f>
        <v>7.6923076923076927E-2</v>
      </c>
    </row>
    <row r="2189" spans="1:13" x14ac:dyDescent="0.25">
      <c r="A2189" t="s">
        <v>1219</v>
      </c>
      <c r="B2189" s="3">
        <v>53</v>
      </c>
      <c r="C2189" s="3">
        <v>15</v>
      </c>
      <c r="D2189" s="3" t="s">
        <v>1563</v>
      </c>
      <c r="E2189" s="4">
        <v>24.98</v>
      </c>
      <c r="F2189" s="4">
        <v>19.87</v>
      </c>
      <c r="G2189" s="4">
        <v>5.1100000000000003</v>
      </c>
      <c r="H2189" s="4">
        <v>18</v>
      </c>
      <c r="I2189" s="4">
        <v>11</v>
      </c>
      <c r="J2189" s="4">
        <v>7</v>
      </c>
      <c r="K2189" s="4"/>
      <c r="L2189" s="4"/>
      <c r="M2189" s="5"/>
    </row>
    <row r="2190" spans="1:13" x14ac:dyDescent="0.25">
      <c r="A2190" t="s">
        <v>4</v>
      </c>
      <c r="B2190" s="3">
        <v>10</v>
      </c>
      <c r="C2190" s="3">
        <v>9</v>
      </c>
      <c r="D2190" s="3" t="s">
        <v>277</v>
      </c>
      <c r="E2190" s="4">
        <v>20.66</v>
      </c>
      <c r="F2190" s="4">
        <v>19.13</v>
      </c>
      <c r="G2190" s="4">
        <v>1.53</v>
      </c>
      <c r="H2190" s="4">
        <v>15</v>
      </c>
      <c r="I2190" s="4">
        <v>9</v>
      </c>
      <c r="J2190" s="4">
        <v>6</v>
      </c>
      <c r="K2190" s="4">
        <f>AVERAGE(J2190:J2191)</f>
        <v>3</v>
      </c>
      <c r="L2190" s="4">
        <f>AVEDEV(J2190:J2191)</f>
        <v>3</v>
      </c>
      <c r="M2190" s="5">
        <f>IF(K2190=0,0,L2190/K2190)</f>
        <v>1</v>
      </c>
    </row>
    <row r="2191" spans="1:13" x14ac:dyDescent="0.25">
      <c r="A2191" t="s">
        <v>4</v>
      </c>
      <c r="B2191" s="3">
        <v>11</v>
      </c>
      <c r="C2191" s="3">
        <v>9</v>
      </c>
      <c r="D2191" s="3" t="s">
        <v>277</v>
      </c>
      <c r="E2191" s="4">
        <v>18.010000000000002</v>
      </c>
      <c r="F2191" s="4">
        <v>19.13</v>
      </c>
      <c r="G2191" s="4">
        <v>0</v>
      </c>
      <c r="H2191" s="4">
        <v>7</v>
      </c>
      <c r="I2191" s="4">
        <v>9</v>
      </c>
      <c r="J2191" s="4">
        <v>0</v>
      </c>
      <c r="K2191" s="4"/>
      <c r="L2191" s="4"/>
      <c r="M2191" s="5"/>
    </row>
    <row r="2192" spans="1:13" x14ac:dyDescent="0.25">
      <c r="A2192" t="s">
        <v>613</v>
      </c>
      <c r="B2192" s="3">
        <v>30</v>
      </c>
      <c r="C2192" s="3">
        <v>9</v>
      </c>
      <c r="D2192" s="3" t="s">
        <v>885</v>
      </c>
      <c r="E2192" s="4">
        <v>15.18</v>
      </c>
      <c r="F2192" s="4">
        <v>20.5</v>
      </c>
      <c r="G2192" s="4">
        <v>0</v>
      </c>
      <c r="H2192" s="4">
        <v>5</v>
      </c>
      <c r="I2192" s="4">
        <v>11</v>
      </c>
      <c r="J2192" s="4">
        <v>0</v>
      </c>
      <c r="K2192" s="4">
        <f>AVERAGE(J2192:J2193)</f>
        <v>0</v>
      </c>
      <c r="L2192" s="4">
        <f>AVEDEV(J2192:J2193)</f>
        <v>0</v>
      </c>
      <c r="M2192" s="5">
        <f>IF(K2192=0,0,L2192/K2192)</f>
        <v>0</v>
      </c>
    </row>
    <row r="2193" spans="1:13" x14ac:dyDescent="0.25">
      <c r="A2193" t="s">
        <v>613</v>
      </c>
      <c r="B2193" s="3">
        <v>31</v>
      </c>
      <c r="C2193" s="3">
        <v>9</v>
      </c>
      <c r="D2193" s="3" t="s">
        <v>885</v>
      </c>
      <c r="E2193" s="4">
        <v>16.03</v>
      </c>
      <c r="F2193" s="4">
        <v>20.5</v>
      </c>
      <c r="G2193" s="4">
        <v>0</v>
      </c>
      <c r="H2193" s="4">
        <v>9</v>
      </c>
      <c r="I2193" s="4">
        <v>11</v>
      </c>
      <c r="J2193" s="4">
        <v>0</v>
      </c>
      <c r="K2193" s="4"/>
      <c r="L2193" s="4"/>
      <c r="M2193" s="5"/>
    </row>
    <row r="2194" spans="1:13" x14ac:dyDescent="0.25">
      <c r="A2194" t="s">
        <v>1219</v>
      </c>
      <c r="B2194" s="3">
        <v>50</v>
      </c>
      <c r="C2194" s="3">
        <v>9</v>
      </c>
      <c r="D2194" s="3" t="s">
        <v>1491</v>
      </c>
      <c r="E2194" s="4">
        <v>18.739999999999998</v>
      </c>
      <c r="F2194" s="4">
        <v>19.87</v>
      </c>
      <c r="G2194" s="4">
        <v>0</v>
      </c>
      <c r="H2194" s="4">
        <v>9</v>
      </c>
      <c r="I2194" s="4">
        <v>11</v>
      </c>
      <c r="J2194" s="4">
        <v>0</v>
      </c>
      <c r="K2194" s="4">
        <f>AVERAGE(J2194:J2195)</f>
        <v>0</v>
      </c>
      <c r="L2194" s="4">
        <f>AVEDEV(J2194:J2195)</f>
        <v>0</v>
      </c>
      <c r="M2194" s="5">
        <f>IF(K2194=0,0,L2194/K2194)</f>
        <v>0</v>
      </c>
    </row>
    <row r="2195" spans="1:13" x14ac:dyDescent="0.25">
      <c r="A2195" t="s">
        <v>1219</v>
      </c>
      <c r="B2195" s="3">
        <v>51</v>
      </c>
      <c r="C2195" s="3">
        <v>9</v>
      </c>
      <c r="D2195" s="3" t="s">
        <v>1491</v>
      </c>
      <c r="E2195" s="4">
        <v>15.98</v>
      </c>
      <c r="F2195" s="4">
        <v>19.87</v>
      </c>
      <c r="G2195" s="4">
        <v>0</v>
      </c>
      <c r="H2195" s="4">
        <v>9</v>
      </c>
      <c r="I2195" s="4">
        <v>11</v>
      </c>
      <c r="J2195" s="4">
        <v>0</v>
      </c>
      <c r="K2195" s="4"/>
      <c r="L2195" s="4"/>
      <c r="M2195" s="5"/>
    </row>
    <row r="2196" spans="1:13" x14ac:dyDescent="0.25">
      <c r="A2196" t="s">
        <v>4</v>
      </c>
      <c r="B2196" s="3">
        <v>20</v>
      </c>
      <c r="C2196" s="3">
        <v>5</v>
      </c>
      <c r="D2196" s="3" t="s">
        <v>603</v>
      </c>
      <c r="E2196" s="4">
        <v>10.220000000000001</v>
      </c>
      <c r="F2196" s="4">
        <v>19.13</v>
      </c>
      <c r="G2196" s="4">
        <v>0</v>
      </c>
      <c r="H2196" s="4">
        <v>0</v>
      </c>
      <c r="I2196" s="4">
        <v>9</v>
      </c>
      <c r="J2196" s="4">
        <v>0</v>
      </c>
      <c r="K2196" s="4">
        <f>AVERAGE(J2196:J2197)</f>
        <v>0</v>
      </c>
      <c r="L2196" s="4">
        <f>AVEDEV(J2196:J2197)</f>
        <v>0</v>
      </c>
      <c r="M2196" s="5">
        <f>IF(K2196=0,0,L2196/K2196)</f>
        <v>0</v>
      </c>
    </row>
    <row r="2197" spans="1:13" x14ac:dyDescent="0.25">
      <c r="A2197" t="s">
        <v>4</v>
      </c>
      <c r="B2197" s="3">
        <v>21</v>
      </c>
      <c r="C2197" s="3">
        <v>5</v>
      </c>
      <c r="D2197" s="3" t="s">
        <v>603</v>
      </c>
      <c r="E2197" s="4">
        <v>14.68</v>
      </c>
      <c r="F2197" s="4">
        <v>19.13</v>
      </c>
      <c r="G2197" s="4">
        <v>0</v>
      </c>
      <c r="H2197" s="4">
        <v>0</v>
      </c>
      <c r="I2197" s="4">
        <v>9</v>
      </c>
      <c r="J2197" s="4">
        <v>0</v>
      </c>
      <c r="K2197" s="4"/>
      <c r="L2197" s="4"/>
      <c r="M2197" s="5"/>
    </row>
    <row r="2198" spans="1:13" x14ac:dyDescent="0.25">
      <c r="A2198" t="s">
        <v>613</v>
      </c>
      <c r="B2198" s="3">
        <v>40</v>
      </c>
      <c r="C2198" s="3">
        <v>5</v>
      </c>
      <c r="D2198" s="3" t="s">
        <v>1211</v>
      </c>
      <c r="E2198" s="4">
        <v>15.59</v>
      </c>
      <c r="F2198" s="4">
        <v>20.5</v>
      </c>
      <c r="G2198" s="4">
        <v>0</v>
      </c>
      <c r="H2198" s="4">
        <v>5</v>
      </c>
      <c r="I2198" s="4">
        <v>11</v>
      </c>
      <c r="J2198" s="4">
        <v>0</v>
      </c>
      <c r="K2198" s="4">
        <f>AVERAGE(J2198:J2199)</f>
        <v>0</v>
      </c>
      <c r="L2198" s="4">
        <f>AVEDEV(J2198:J2199)</f>
        <v>0</v>
      </c>
      <c r="M2198" s="5">
        <f>IF(K2198=0,0,L2198/K2198)</f>
        <v>0</v>
      </c>
    </row>
    <row r="2199" spans="1:13" x14ac:dyDescent="0.25">
      <c r="A2199" t="s">
        <v>613</v>
      </c>
      <c r="B2199" s="3">
        <v>41</v>
      </c>
      <c r="C2199" s="3">
        <v>5</v>
      </c>
      <c r="D2199" s="3" t="s">
        <v>1211</v>
      </c>
      <c r="E2199" s="4">
        <v>13.27</v>
      </c>
      <c r="F2199" s="4">
        <v>20.5</v>
      </c>
      <c r="G2199" s="4">
        <v>0</v>
      </c>
      <c r="H2199" s="4">
        <v>3</v>
      </c>
      <c r="I2199" s="4">
        <v>11</v>
      </c>
      <c r="J2199" s="4">
        <v>0</v>
      </c>
      <c r="K2199" s="4"/>
      <c r="L2199" s="4"/>
      <c r="M2199" s="5"/>
    </row>
    <row r="2200" spans="1:13" x14ac:dyDescent="0.25">
      <c r="A2200" t="s">
        <v>1219</v>
      </c>
      <c r="B2200" s="3">
        <v>60</v>
      </c>
      <c r="C2200" s="3">
        <v>5</v>
      </c>
      <c r="D2200" s="3" t="s">
        <v>1817</v>
      </c>
      <c r="E2200" s="4">
        <v>18.489999999999998</v>
      </c>
      <c r="F2200" s="4">
        <v>19.87</v>
      </c>
      <c r="G2200" s="4">
        <v>0</v>
      </c>
      <c r="H2200" s="4">
        <v>7</v>
      </c>
      <c r="I2200" s="4">
        <v>11</v>
      </c>
      <c r="J2200" s="4">
        <v>0</v>
      </c>
      <c r="K2200" s="4">
        <f>AVERAGE(J2200:J2201)</f>
        <v>0.5</v>
      </c>
      <c r="L2200" s="4">
        <f>AVEDEV(J2200:J2201)</f>
        <v>0.5</v>
      </c>
      <c r="M2200" s="5">
        <f>IF(K2200=0,0,L2200/K2200)</f>
        <v>1</v>
      </c>
    </row>
    <row r="2201" spans="1:13" x14ac:dyDescent="0.25">
      <c r="A2201" t="s">
        <v>1219</v>
      </c>
      <c r="B2201" s="3">
        <v>61</v>
      </c>
      <c r="C2201" s="3">
        <v>5</v>
      </c>
      <c r="D2201" s="3" t="s">
        <v>1817</v>
      </c>
      <c r="E2201" s="4">
        <v>20.14</v>
      </c>
      <c r="F2201" s="4">
        <v>19.87</v>
      </c>
      <c r="G2201" s="4">
        <v>0.27</v>
      </c>
      <c r="H2201" s="4">
        <v>12</v>
      </c>
      <c r="I2201" s="4">
        <v>11</v>
      </c>
      <c r="J2201" s="4">
        <v>1</v>
      </c>
      <c r="K2201" s="4"/>
      <c r="L2201" s="4"/>
      <c r="M2201" s="5"/>
    </row>
    <row r="2202" spans="1:13" x14ac:dyDescent="0.25">
      <c r="A2202" t="s">
        <v>4</v>
      </c>
      <c r="B2202" s="3">
        <v>10</v>
      </c>
      <c r="C2202" s="3">
        <v>34</v>
      </c>
      <c r="D2202" s="3" t="s">
        <v>302</v>
      </c>
      <c r="E2202" s="4">
        <v>20.62</v>
      </c>
      <c r="F2202" s="4">
        <v>19.13</v>
      </c>
      <c r="G2202" s="4">
        <v>1.49</v>
      </c>
      <c r="H2202" s="4">
        <v>8</v>
      </c>
      <c r="I2202" s="4">
        <v>9</v>
      </c>
      <c r="J2202" s="4">
        <v>0</v>
      </c>
      <c r="K2202" s="4">
        <f>AVERAGE(J2202:J2203)</f>
        <v>3.5</v>
      </c>
      <c r="L2202" s="4">
        <f>AVEDEV(J2202:J2203)</f>
        <v>3.5</v>
      </c>
      <c r="M2202" s="5">
        <f>IF(K2202=0,0,L2202/K2202)</f>
        <v>1</v>
      </c>
    </row>
    <row r="2203" spans="1:13" x14ac:dyDescent="0.25">
      <c r="A2203" t="s">
        <v>4</v>
      </c>
      <c r="B2203" s="3">
        <v>11</v>
      </c>
      <c r="C2203" s="3">
        <v>34</v>
      </c>
      <c r="D2203" s="3" t="s">
        <v>302</v>
      </c>
      <c r="E2203" s="4">
        <v>20.93</v>
      </c>
      <c r="F2203" s="4">
        <v>19.13</v>
      </c>
      <c r="G2203" s="4">
        <v>1.8</v>
      </c>
      <c r="H2203" s="4">
        <v>16</v>
      </c>
      <c r="I2203" s="4">
        <v>9</v>
      </c>
      <c r="J2203" s="4">
        <v>7</v>
      </c>
      <c r="K2203" s="4"/>
      <c r="L2203" s="4"/>
      <c r="M2203" s="5"/>
    </row>
    <row r="2204" spans="1:13" x14ac:dyDescent="0.25">
      <c r="A2204" t="s">
        <v>613</v>
      </c>
      <c r="B2204" s="3">
        <v>30</v>
      </c>
      <c r="C2204" s="3">
        <v>34</v>
      </c>
      <c r="D2204" s="3" t="s">
        <v>910</v>
      </c>
      <c r="E2204" s="4">
        <v>21.34</v>
      </c>
      <c r="F2204" s="4">
        <v>20.5</v>
      </c>
      <c r="G2204" s="4">
        <v>0.84</v>
      </c>
      <c r="H2204" s="4">
        <v>11</v>
      </c>
      <c r="I2204" s="4">
        <v>11</v>
      </c>
      <c r="J2204" s="4">
        <v>0</v>
      </c>
      <c r="K2204" s="4">
        <f>AVERAGE(J2204:J2205)</f>
        <v>4</v>
      </c>
      <c r="L2204" s="4">
        <f>AVEDEV(J2204:J2205)</f>
        <v>4</v>
      </c>
      <c r="M2204" s="5">
        <f>IF(K2204=0,0,L2204/K2204)</f>
        <v>1</v>
      </c>
    </row>
    <row r="2205" spans="1:13" x14ac:dyDescent="0.25">
      <c r="A2205" t="s">
        <v>613</v>
      </c>
      <c r="B2205" s="3">
        <v>31</v>
      </c>
      <c r="C2205" s="3">
        <v>34</v>
      </c>
      <c r="D2205" s="3" t="s">
        <v>910</v>
      </c>
      <c r="E2205" s="4">
        <v>22.24</v>
      </c>
      <c r="F2205" s="4">
        <v>20.5</v>
      </c>
      <c r="G2205" s="4">
        <v>1.74</v>
      </c>
      <c r="H2205" s="4">
        <v>19</v>
      </c>
      <c r="I2205" s="4">
        <v>11</v>
      </c>
      <c r="J2205" s="4">
        <v>8</v>
      </c>
      <c r="K2205" s="4"/>
      <c r="L2205" s="4"/>
      <c r="M2205" s="5"/>
    </row>
    <row r="2206" spans="1:13" x14ac:dyDescent="0.25">
      <c r="A2206" t="s">
        <v>1219</v>
      </c>
      <c r="B2206" s="3">
        <v>50</v>
      </c>
      <c r="C2206" s="3">
        <v>34</v>
      </c>
      <c r="D2206" s="3" t="s">
        <v>1516</v>
      </c>
      <c r="E2206" s="4">
        <v>25.37</v>
      </c>
      <c r="F2206" s="4">
        <v>19.87</v>
      </c>
      <c r="G2206" s="4">
        <v>5.5</v>
      </c>
      <c r="H2206" s="4">
        <v>19</v>
      </c>
      <c r="I2206" s="4">
        <v>11</v>
      </c>
      <c r="J2206" s="4">
        <v>8</v>
      </c>
      <c r="K2206" s="4">
        <f>AVERAGE(J2206:J2207)</f>
        <v>6.5</v>
      </c>
      <c r="L2206" s="4">
        <f>AVEDEV(J2206:J2207)</f>
        <v>1.5</v>
      </c>
      <c r="M2206" s="5">
        <f>IF(K2206=0,0,L2206/K2206)</f>
        <v>0.23076923076923078</v>
      </c>
    </row>
    <row r="2207" spans="1:13" x14ac:dyDescent="0.25">
      <c r="A2207" t="s">
        <v>1219</v>
      </c>
      <c r="B2207" s="3">
        <v>51</v>
      </c>
      <c r="C2207" s="3">
        <v>34</v>
      </c>
      <c r="D2207" s="3" t="s">
        <v>1516</v>
      </c>
      <c r="E2207" s="4">
        <v>20.92</v>
      </c>
      <c r="F2207" s="4">
        <v>19.87</v>
      </c>
      <c r="G2207" s="4">
        <v>1.05</v>
      </c>
      <c r="H2207" s="4">
        <v>16</v>
      </c>
      <c r="I2207" s="4">
        <v>11</v>
      </c>
      <c r="J2207" s="4">
        <v>5</v>
      </c>
      <c r="K2207" s="4"/>
      <c r="L2207" s="4"/>
      <c r="M2207" s="5"/>
    </row>
    <row r="2208" spans="1:13" x14ac:dyDescent="0.25">
      <c r="A2208" t="s">
        <v>4</v>
      </c>
      <c r="B2208" s="3">
        <v>6</v>
      </c>
      <c r="C2208" s="3">
        <v>31</v>
      </c>
      <c r="D2208" s="3" t="s">
        <v>167</v>
      </c>
      <c r="E2208" s="4">
        <v>15.12</v>
      </c>
      <c r="F2208" s="4">
        <v>19.13</v>
      </c>
      <c r="G2208" s="4">
        <v>0</v>
      </c>
      <c r="H2208" s="4">
        <v>0</v>
      </c>
      <c r="I2208" s="4">
        <v>9</v>
      </c>
      <c r="J2208" s="4">
        <v>0</v>
      </c>
      <c r="K2208" s="4">
        <f>AVERAGE(J2208:J2209)</f>
        <v>4</v>
      </c>
      <c r="L2208" s="4">
        <f>AVEDEV(J2208:J2209)</f>
        <v>4</v>
      </c>
      <c r="M2208" s="5">
        <f>IF(K2208=0,0,L2208/K2208)</f>
        <v>1</v>
      </c>
    </row>
    <row r="2209" spans="1:13" x14ac:dyDescent="0.25">
      <c r="A2209" t="s">
        <v>4</v>
      </c>
      <c r="B2209" s="3">
        <v>7</v>
      </c>
      <c r="C2209" s="3">
        <v>31</v>
      </c>
      <c r="D2209" s="3" t="s">
        <v>167</v>
      </c>
      <c r="E2209" s="4">
        <v>22.85</v>
      </c>
      <c r="F2209" s="4">
        <v>19.13</v>
      </c>
      <c r="G2209" s="4">
        <v>3.72</v>
      </c>
      <c r="H2209" s="4">
        <v>17</v>
      </c>
      <c r="I2209" s="4">
        <v>9</v>
      </c>
      <c r="J2209" s="4">
        <v>8</v>
      </c>
      <c r="K2209" s="4"/>
      <c r="L2209" s="4"/>
      <c r="M2209" s="5"/>
    </row>
    <row r="2210" spans="1:13" x14ac:dyDescent="0.25">
      <c r="A2210" t="s">
        <v>613</v>
      </c>
      <c r="B2210" s="3">
        <v>26</v>
      </c>
      <c r="C2210" s="3">
        <v>31</v>
      </c>
      <c r="D2210" s="3" t="s">
        <v>775</v>
      </c>
      <c r="E2210" s="4">
        <v>22.58</v>
      </c>
      <c r="F2210" s="4">
        <v>20.5</v>
      </c>
      <c r="G2210" s="4">
        <v>2.08</v>
      </c>
      <c r="H2210" s="4">
        <v>13</v>
      </c>
      <c r="I2210" s="4">
        <v>11</v>
      </c>
      <c r="J2210" s="4">
        <v>2</v>
      </c>
      <c r="K2210" s="4">
        <f>AVERAGE(J2210:J2211)</f>
        <v>5</v>
      </c>
      <c r="L2210" s="4">
        <f>AVEDEV(J2210:J2211)</f>
        <v>3</v>
      </c>
      <c r="M2210" s="5">
        <f>IF(K2210=0,0,L2210/K2210)</f>
        <v>0.6</v>
      </c>
    </row>
    <row r="2211" spans="1:13" x14ac:dyDescent="0.25">
      <c r="A2211" t="s">
        <v>613</v>
      </c>
      <c r="B2211" s="3">
        <v>27</v>
      </c>
      <c r="C2211" s="3">
        <v>31</v>
      </c>
      <c r="D2211" s="3" t="s">
        <v>775</v>
      </c>
      <c r="E2211" s="4">
        <v>24.36</v>
      </c>
      <c r="F2211" s="4">
        <v>20.5</v>
      </c>
      <c r="G2211" s="4">
        <v>3.86</v>
      </c>
      <c r="H2211" s="4">
        <v>19</v>
      </c>
      <c r="I2211" s="4">
        <v>11</v>
      </c>
      <c r="J2211" s="4">
        <v>8</v>
      </c>
      <c r="K2211" s="4"/>
      <c r="L2211" s="4"/>
      <c r="M2211" s="5"/>
    </row>
    <row r="2212" spans="1:13" x14ac:dyDescent="0.25">
      <c r="A2212" t="s">
        <v>1219</v>
      </c>
      <c r="B2212" s="3">
        <v>46</v>
      </c>
      <c r="C2212" s="3">
        <v>31</v>
      </c>
      <c r="D2212" s="3" t="s">
        <v>1381</v>
      </c>
      <c r="E2212" s="4">
        <v>21.14</v>
      </c>
      <c r="F2212" s="4">
        <v>19.87</v>
      </c>
      <c r="G2212" s="4">
        <v>1.27</v>
      </c>
      <c r="H2212" s="4">
        <v>11</v>
      </c>
      <c r="I2212" s="4">
        <v>11</v>
      </c>
      <c r="J2212" s="4">
        <v>0</v>
      </c>
      <c r="K2212" s="4">
        <f>AVERAGE(J2212:J2213)</f>
        <v>1</v>
      </c>
      <c r="L2212" s="4">
        <f>AVEDEV(J2212:J2213)</f>
        <v>1</v>
      </c>
      <c r="M2212" s="5">
        <f>IF(K2212=0,0,L2212/K2212)</f>
        <v>1</v>
      </c>
    </row>
    <row r="2213" spans="1:13" x14ac:dyDescent="0.25">
      <c r="A2213" t="s">
        <v>1219</v>
      </c>
      <c r="B2213" s="3">
        <v>47</v>
      </c>
      <c r="C2213" s="3">
        <v>31</v>
      </c>
      <c r="D2213" s="3" t="s">
        <v>1381</v>
      </c>
      <c r="E2213" s="4">
        <v>20.149999999999999</v>
      </c>
      <c r="F2213" s="4">
        <v>19.87</v>
      </c>
      <c r="G2213" s="4">
        <v>0.28000000000000003</v>
      </c>
      <c r="H2213" s="4">
        <v>13</v>
      </c>
      <c r="I2213" s="4">
        <v>11</v>
      </c>
      <c r="J2213" s="4">
        <v>2</v>
      </c>
      <c r="K2213" s="4"/>
      <c r="L2213" s="4"/>
      <c r="M2213" s="5"/>
    </row>
    <row r="2214" spans="1:13" x14ac:dyDescent="0.25">
      <c r="A2214" t="s">
        <v>4</v>
      </c>
      <c r="B2214" s="3">
        <v>16</v>
      </c>
      <c r="C2214" s="3">
        <v>7</v>
      </c>
      <c r="D2214" s="3" t="s">
        <v>473</v>
      </c>
      <c r="E2214" s="4">
        <v>19.22</v>
      </c>
      <c r="F2214" s="4">
        <v>19.13</v>
      </c>
      <c r="G2214" s="4">
        <v>0.09</v>
      </c>
      <c r="H2214" s="4">
        <v>13</v>
      </c>
      <c r="I2214" s="4">
        <v>9</v>
      </c>
      <c r="J2214" s="4">
        <v>4</v>
      </c>
      <c r="K2214" s="4">
        <f>AVERAGE(J2214:J2215)</f>
        <v>2</v>
      </c>
      <c r="L2214" s="4">
        <f>AVEDEV(J2214:J2215)</f>
        <v>2</v>
      </c>
      <c r="M2214" s="5">
        <f>IF(K2214=0,0,L2214/K2214)</f>
        <v>1</v>
      </c>
    </row>
    <row r="2215" spans="1:13" x14ac:dyDescent="0.25">
      <c r="A2215" t="s">
        <v>4</v>
      </c>
      <c r="B2215" s="3">
        <v>17</v>
      </c>
      <c r="C2215" s="3">
        <v>7</v>
      </c>
      <c r="D2215" s="3" t="s">
        <v>473</v>
      </c>
      <c r="E2215" s="4">
        <v>13.81</v>
      </c>
      <c r="F2215" s="4">
        <v>19.13</v>
      </c>
      <c r="G2215" s="4">
        <v>0</v>
      </c>
      <c r="H2215" s="4">
        <v>1.5</v>
      </c>
      <c r="I2215" s="4">
        <v>9</v>
      </c>
      <c r="J2215" s="4">
        <v>0</v>
      </c>
      <c r="K2215" s="4"/>
      <c r="L2215" s="4"/>
      <c r="M2215" s="5"/>
    </row>
    <row r="2216" spans="1:13" x14ac:dyDescent="0.25">
      <c r="A2216" t="s">
        <v>613</v>
      </c>
      <c r="B2216" s="3">
        <v>36</v>
      </c>
      <c r="C2216" s="3">
        <v>7</v>
      </c>
      <c r="D2216" s="3" t="s">
        <v>1081</v>
      </c>
      <c r="E2216" s="4">
        <v>18.11</v>
      </c>
      <c r="F2216" s="4">
        <v>20.5</v>
      </c>
      <c r="G2216" s="4">
        <v>0</v>
      </c>
      <c r="H2216" s="4">
        <v>9</v>
      </c>
      <c r="I2216" s="4">
        <v>11</v>
      </c>
      <c r="J2216" s="4">
        <v>0</v>
      </c>
      <c r="K2216" s="4">
        <f>AVERAGE(J2216:J2217)</f>
        <v>0</v>
      </c>
      <c r="L2216" s="4">
        <f>AVEDEV(J2216:J2217)</f>
        <v>0</v>
      </c>
      <c r="M2216" s="5">
        <f>IF(K2216=0,0,L2216/K2216)</f>
        <v>0</v>
      </c>
    </row>
    <row r="2217" spans="1:13" x14ac:dyDescent="0.25">
      <c r="A2217" t="s">
        <v>613</v>
      </c>
      <c r="B2217" s="3">
        <v>37</v>
      </c>
      <c r="C2217" s="3">
        <v>7</v>
      </c>
      <c r="D2217" s="3" t="s">
        <v>1081</v>
      </c>
      <c r="E2217" s="4">
        <v>17.559999999999999</v>
      </c>
      <c r="F2217" s="4">
        <v>20.5</v>
      </c>
      <c r="G2217" s="4">
        <v>0</v>
      </c>
      <c r="H2217" s="4">
        <v>8</v>
      </c>
      <c r="I2217" s="4">
        <v>11</v>
      </c>
      <c r="J2217" s="4">
        <v>0</v>
      </c>
      <c r="K2217" s="4"/>
      <c r="L2217" s="4"/>
      <c r="M2217" s="5"/>
    </row>
    <row r="2218" spans="1:13" x14ac:dyDescent="0.25">
      <c r="A2218" t="s">
        <v>1219</v>
      </c>
      <c r="B2218" s="3">
        <v>56</v>
      </c>
      <c r="C2218" s="3">
        <v>7</v>
      </c>
      <c r="D2218" s="3" t="s">
        <v>1687</v>
      </c>
      <c r="E2218" s="4">
        <v>24.1</v>
      </c>
      <c r="F2218" s="4">
        <v>19.87</v>
      </c>
      <c r="G2218" s="4">
        <v>4.2300000000000004</v>
      </c>
      <c r="H2218" s="4">
        <v>17</v>
      </c>
      <c r="I2218" s="4">
        <v>11</v>
      </c>
      <c r="J2218" s="4">
        <v>6</v>
      </c>
      <c r="K2218" s="4">
        <f>AVERAGE(J2218:J2219)</f>
        <v>14</v>
      </c>
      <c r="L2218" s="4">
        <f>AVEDEV(J2218:J2219)</f>
        <v>8</v>
      </c>
      <c r="M2218" s="5">
        <f>IF(K2218=0,0,L2218/K2218)</f>
        <v>0.5714285714285714</v>
      </c>
    </row>
    <row r="2219" spans="1:13" x14ac:dyDescent="0.25">
      <c r="A2219" t="s">
        <v>1219</v>
      </c>
      <c r="B2219" s="3">
        <v>57</v>
      </c>
      <c r="C2219" s="3">
        <v>7</v>
      </c>
      <c r="D2219" s="3" t="s">
        <v>1687</v>
      </c>
      <c r="E2219" s="4">
        <v>35.86</v>
      </c>
      <c r="F2219" s="4">
        <v>19.87</v>
      </c>
      <c r="G2219" s="4">
        <v>15.99</v>
      </c>
      <c r="H2219" s="4">
        <v>33</v>
      </c>
      <c r="I2219" s="4">
        <v>11</v>
      </c>
      <c r="J2219" s="4">
        <v>22</v>
      </c>
      <c r="K2219" s="4"/>
      <c r="L2219" s="4"/>
      <c r="M2219" s="5"/>
    </row>
    <row r="2220" spans="1:13" x14ac:dyDescent="0.25">
      <c r="A2220" t="s">
        <v>4</v>
      </c>
      <c r="B2220" s="3">
        <v>10</v>
      </c>
      <c r="C2220" s="3">
        <v>42</v>
      </c>
      <c r="D2220" s="3" t="s">
        <v>310</v>
      </c>
      <c r="E2220" s="4">
        <v>15.69</v>
      </c>
      <c r="F2220" s="4">
        <v>19.13</v>
      </c>
      <c r="G2220" s="4">
        <v>0</v>
      </c>
      <c r="H2220" s="4">
        <v>8</v>
      </c>
      <c r="I2220" s="4">
        <v>9</v>
      </c>
      <c r="J2220" s="4">
        <v>0</v>
      </c>
      <c r="K2220" s="4">
        <f>AVERAGE(J2220:J2221)</f>
        <v>1.5</v>
      </c>
      <c r="L2220" s="4">
        <f>AVEDEV(J2220:J2221)</f>
        <v>1.5</v>
      </c>
      <c r="M2220" s="5">
        <f>IF(K2220=0,0,L2220/K2220)</f>
        <v>1</v>
      </c>
    </row>
    <row r="2221" spans="1:13" x14ac:dyDescent="0.25">
      <c r="A2221" t="s">
        <v>4</v>
      </c>
      <c r="B2221" s="3">
        <v>11</v>
      </c>
      <c r="C2221" s="3">
        <v>42</v>
      </c>
      <c r="D2221" s="3" t="s">
        <v>310</v>
      </c>
      <c r="E2221" s="4">
        <v>18.850000000000001</v>
      </c>
      <c r="F2221" s="4">
        <v>19.13</v>
      </c>
      <c r="G2221" s="4">
        <v>0</v>
      </c>
      <c r="H2221" s="4">
        <v>12</v>
      </c>
      <c r="I2221" s="4">
        <v>9</v>
      </c>
      <c r="J2221" s="4">
        <v>3</v>
      </c>
      <c r="K2221" s="4"/>
      <c r="L2221" s="4"/>
      <c r="M2221" s="5"/>
    </row>
    <row r="2222" spans="1:13" x14ac:dyDescent="0.25">
      <c r="A2222" t="s">
        <v>613</v>
      </c>
      <c r="B2222" s="3">
        <v>30</v>
      </c>
      <c r="C2222" s="3">
        <v>42</v>
      </c>
      <c r="D2222" s="3" t="s">
        <v>918</v>
      </c>
      <c r="E2222" s="4">
        <v>20.49</v>
      </c>
      <c r="F2222" s="4">
        <v>20.5</v>
      </c>
      <c r="G2222" s="4">
        <v>0</v>
      </c>
      <c r="H2222" s="4">
        <v>11</v>
      </c>
      <c r="I2222" s="4">
        <v>11</v>
      </c>
      <c r="J2222" s="4">
        <v>0</v>
      </c>
      <c r="K2222" s="4">
        <f>AVERAGE(J2222:J2223)</f>
        <v>0</v>
      </c>
      <c r="L2222" s="4">
        <f>AVEDEV(J2222:J2223)</f>
        <v>0</v>
      </c>
      <c r="M2222" s="5">
        <f>IF(K2222=0,0,L2222/K2222)</f>
        <v>0</v>
      </c>
    </row>
    <row r="2223" spans="1:13" x14ac:dyDescent="0.25">
      <c r="A2223" t="s">
        <v>613</v>
      </c>
      <c r="B2223" s="3">
        <v>31</v>
      </c>
      <c r="C2223" s="3">
        <v>42</v>
      </c>
      <c r="D2223" s="3" t="s">
        <v>918</v>
      </c>
      <c r="E2223" s="4">
        <v>19.8</v>
      </c>
      <c r="F2223" s="4">
        <v>20.5</v>
      </c>
      <c r="G2223" s="4">
        <v>0</v>
      </c>
      <c r="H2223" s="4">
        <v>11</v>
      </c>
      <c r="I2223" s="4">
        <v>11</v>
      </c>
      <c r="J2223" s="4">
        <v>0</v>
      </c>
      <c r="K2223" s="4"/>
      <c r="L2223" s="4"/>
      <c r="M2223" s="5"/>
    </row>
    <row r="2224" spans="1:13" x14ac:dyDescent="0.25">
      <c r="A2224" t="s">
        <v>1219</v>
      </c>
      <c r="B2224" s="3">
        <v>50</v>
      </c>
      <c r="C2224" s="3">
        <v>42</v>
      </c>
      <c r="D2224" s="3" t="s">
        <v>1524</v>
      </c>
      <c r="E2224" s="4">
        <v>26.24</v>
      </c>
      <c r="F2224" s="4">
        <v>19.87</v>
      </c>
      <c r="G2224" s="4">
        <v>6.37</v>
      </c>
      <c r="H2224" s="4">
        <v>21</v>
      </c>
      <c r="I2224" s="4">
        <v>11</v>
      </c>
      <c r="J2224" s="4">
        <v>10</v>
      </c>
      <c r="K2224" s="4">
        <f>AVERAGE(J2224:J2225)</f>
        <v>13.5</v>
      </c>
      <c r="L2224" s="4">
        <f>AVEDEV(J2224:J2225)</f>
        <v>3.5</v>
      </c>
      <c r="M2224" s="5">
        <f>IF(K2224=0,0,L2224/K2224)</f>
        <v>0.25925925925925924</v>
      </c>
    </row>
    <row r="2225" spans="1:13" x14ac:dyDescent="0.25">
      <c r="A2225" t="s">
        <v>1219</v>
      </c>
      <c r="B2225" s="3">
        <v>51</v>
      </c>
      <c r="C2225" s="3">
        <v>42</v>
      </c>
      <c r="D2225" s="3" t="s">
        <v>1524</v>
      </c>
      <c r="E2225" s="4">
        <v>29.73</v>
      </c>
      <c r="F2225" s="4">
        <v>19.87</v>
      </c>
      <c r="G2225" s="4">
        <v>9.86</v>
      </c>
      <c r="H2225" s="4">
        <v>28</v>
      </c>
      <c r="I2225" s="4">
        <v>11</v>
      </c>
      <c r="J2225" s="4">
        <v>17</v>
      </c>
      <c r="K2225" s="4"/>
      <c r="L2225" s="4"/>
      <c r="M2225" s="5"/>
    </row>
    <row r="2226" spans="1:13" x14ac:dyDescent="0.25">
      <c r="A2226" t="s">
        <v>4</v>
      </c>
      <c r="B2226" s="3">
        <v>2</v>
      </c>
      <c r="C2226" s="3">
        <v>61</v>
      </c>
      <c r="D2226" s="3" t="s">
        <v>65</v>
      </c>
      <c r="E2226" s="4">
        <v>21.44</v>
      </c>
      <c r="F2226" s="4">
        <v>19.13</v>
      </c>
      <c r="G2226" s="4">
        <v>2.31</v>
      </c>
      <c r="H2226" s="4">
        <v>15</v>
      </c>
      <c r="I2226" s="4">
        <v>9</v>
      </c>
      <c r="J2226" s="4">
        <v>6</v>
      </c>
      <c r="K2226" s="4">
        <f>AVERAGE(J2226:J2227)</f>
        <v>6.5</v>
      </c>
      <c r="L2226" s="4">
        <f>AVEDEV(J2226:J2227)</f>
        <v>0.5</v>
      </c>
      <c r="M2226" s="5">
        <f>IF(K2226=0,0,L2226/K2226)</f>
        <v>7.6923076923076927E-2</v>
      </c>
    </row>
    <row r="2227" spans="1:13" x14ac:dyDescent="0.25">
      <c r="A2227" t="s">
        <v>4</v>
      </c>
      <c r="B2227" s="3">
        <v>3</v>
      </c>
      <c r="C2227" s="3">
        <v>61</v>
      </c>
      <c r="D2227" s="3" t="s">
        <v>65</v>
      </c>
      <c r="E2227" s="4">
        <v>23.45</v>
      </c>
      <c r="F2227" s="4">
        <v>19.13</v>
      </c>
      <c r="G2227" s="4">
        <v>4.32</v>
      </c>
      <c r="H2227" s="4">
        <v>16</v>
      </c>
      <c r="I2227" s="4">
        <v>9</v>
      </c>
      <c r="J2227" s="4">
        <v>7</v>
      </c>
      <c r="K2227" s="4"/>
      <c r="L2227" s="4"/>
      <c r="M2227" s="5"/>
    </row>
    <row r="2228" spans="1:13" x14ac:dyDescent="0.25">
      <c r="A2228" t="s">
        <v>613</v>
      </c>
      <c r="B2228" s="3">
        <v>22</v>
      </c>
      <c r="C2228" s="3">
        <v>61</v>
      </c>
      <c r="D2228" s="3" t="s">
        <v>673</v>
      </c>
      <c r="E2228" s="4">
        <v>21.78</v>
      </c>
      <c r="F2228" s="4">
        <v>20.5</v>
      </c>
      <c r="G2228" s="4">
        <v>1.28</v>
      </c>
      <c r="H2228" s="4">
        <v>16</v>
      </c>
      <c r="I2228" s="4">
        <v>11</v>
      </c>
      <c r="J2228" s="4">
        <v>5</v>
      </c>
      <c r="K2228" s="4">
        <f>AVERAGE(J2228:J2229)</f>
        <v>4.5</v>
      </c>
      <c r="L2228" s="4">
        <f>AVEDEV(J2228:J2229)</f>
        <v>0.5</v>
      </c>
      <c r="M2228" s="5">
        <f>IF(K2228=0,0,L2228/K2228)</f>
        <v>0.1111111111111111</v>
      </c>
    </row>
    <row r="2229" spans="1:13" x14ac:dyDescent="0.25">
      <c r="A2229" t="s">
        <v>613</v>
      </c>
      <c r="B2229" s="3">
        <v>23</v>
      </c>
      <c r="C2229" s="3">
        <v>61</v>
      </c>
      <c r="D2229" s="3" t="s">
        <v>673</v>
      </c>
      <c r="E2229" s="4">
        <v>23.98</v>
      </c>
      <c r="F2229" s="4">
        <v>20.5</v>
      </c>
      <c r="G2229" s="4">
        <v>3.48</v>
      </c>
      <c r="H2229" s="4">
        <v>15</v>
      </c>
      <c r="I2229" s="4">
        <v>11</v>
      </c>
      <c r="J2229" s="4">
        <v>4</v>
      </c>
      <c r="K2229" s="4"/>
      <c r="L2229" s="4"/>
      <c r="M2229" s="5"/>
    </row>
    <row r="2230" spans="1:13" x14ac:dyDescent="0.25">
      <c r="A2230" t="s">
        <v>1219</v>
      </c>
      <c r="B2230" s="3">
        <v>42</v>
      </c>
      <c r="C2230" s="3">
        <v>61</v>
      </c>
      <c r="D2230" s="3" t="s">
        <v>1279</v>
      </c>
      <c r="E2230" s="4">
        <v>26.26</v>
      </c>
      <c r="F2230" s="4">
        <v>19.87</v>
      </c>
      <c r="G2230" s="4">
        <v>6.39</v>
      </c>
      <c r="H2230" s="4">
        <v>21</v>
      </c>
      <c r="I2230" s="4">
        <v>11</v>
      </c>
      <c r="J2230" s="4">
        <v>10</v>
      </c>
      <c r="K2230" s="4">
        <f>AVERAGE(J2230:J2231)</f>
        <v>5</v>
      </c>
      <c r="L2230" s="4">
        <f>AVEDEV(J2230:J2231)</f>
        <v>5</v>
      </c>
      <c r="M2230" s="5">
        <f>IF(K2230=0,0,L2230/K2230)</f>
        <v>1</v>
      </c>
    </row>
    <row r="2231" spans="1:13" x14ac:dyDescent="0.25">
      <c r="A2231" t="s">
        <v>1219</v>
      </c>
      <c r="B2231" s="3">
        <v>43</v>
      </c>
      <c r="C2231" s="3">
        <v>61</v>
      </c>
      <c r="D2231" s="3" t="s">
        <v>1279</v>
      </c>
      <c r="E2231" s="4">
        <v>20.190000000000001</v>
      </c>
      <c r="F2231" s="4">
        <v>19.87</v>
      </c>
      <c r="G2231" s="4">
        <v>0.32</v>
      </c>
      <c r="H2231" s="4">
        <v>11</v>
      </c>
      <c r="I2231" s="4">
        <v>11</v>
      </c>
      <c r="J2231" s="4">
        <v>0</v>
      </c>
      <c r="K2231" s="4"/>
      <c r="L2231" s="4"/>
      <c r="M2231" s="5"/>
    </row>
    <row r="2232" spans="1:13" x14ac:dyDescent="0.25">
      <c r="A2232" t="s">
        <v>4</v>
      </c>
      <c r="B2232" s="3">
        <v>16</v>
      </c>
      <c r="C2232" s="3">
        <v>50</v>
      </c>
      <c r="D2232" s="3" t="s">
        <v>516</v>
      </c>
      <c r="E2232" s="4">
        <v>19.87</v>
      </c>
      <c r="F2232" s="4">
        <v>19.13</v>
      </c>
      <c r="G2232" s="4">
        <v>0.74</v>
      </c>
      <c r="H2232" s="4">
        <v>7</v>
      </c>
      <c r="I2232" s="4">
        <v>9</v>
      </c>
      <c r="J2232" s="4">
        <v>0</v>
      </c>
      <c r="K2232" s="4">
        <f>AVERAGE(J2232:J2233)</f>
        <v>2</v>
      </c>
      <c r="L2232" s="4">
        <f>AVEDEV(J2232:J2233)</f>
        <v>2</v>
      </c>
      <c r="M2232" s="5">
        <f>IF(K2232=0,0,L2232/K2232)</f>
        <v>1</v>
      </c>
    </row>
    <row r="2233" spans="1:13" x14ac:dyDescent="0.25">
      <c r="A2233" t="s">
        <v>4</v>
      </c>
      <c r="B2233" s="3">
        <v>17</v>
      </c>
      <c r="C2233" s="3">
        <v>50</v>
      </c>
      <c r="D2233" s="3" t="s">
        <v>516</v>
      </c>
      <c r="E2233" s="4">
        <v>24.71</v>
      </c>
      <c r="F2233" s="4">
        <v>19.13</v>
      </c>
      <c r="G2233" s="4">
        <v>5.57</v>
      </c>
      <c r="H2233" s="4">
        <v>13</v>
      </c>
      <c r="I2233" s="4">
        <v>9</v>
      </c>
      <c r="J2233" s="4">
        <v>4</v>
      </c>
      <c r="K2233" s="4"/>
      <c r="L2233" s="4"/>
      <c r="M2233" s="5"/>
    </row>
    <row r="2234" spans="1:13" x14ac:dyDescent="0.25">
      <c r="A2234" t="s">
        <v>613</v>
      </c>
      <c r="B2234" s="3">
        <v>36</v>
      </c>
      <c r="C2234" s="3">
        <v>50</v>
      </c>
      <c r="D2234" s="3" t="s">
        <v>1124</v>
      </c>
      <c r="E2234" s="4">
        <v>19.87</v>
      </c>
      <c r="F2234" s="4">
        <v>20.5</v>
      </c>
      <c r="G2234" s="4">
        <v>0</v>
      </c>
      <c r="H2234" s="4">
        <v>12</v>
      </c>
      <c r="I2234" s="4">
        <v>11</v>
      </c>
      <c r="J2234" s="4">
        <v>1</v>
      </c>
      <c r="K2234" s="4">
        <f>AVERAGE(J2234:J2235)</f>
        <v>0.5</v>
      </c>
      <c r="L2234" s="4">
        <f>AVEDEV(J2234:J2235)</f>
        <v>0.5</v>
      </c>
      <c r="M2234" s="5">
        <f>IF(K2234=0,0,L2234/K2234)</f>
        <v>1</v>
      </c>
    </row>
    <row r="2235" spans="1:13" x14ac:dyDescent="0.25">
      <c r="A2235" t="s">
        <v>613</v>
      </c>
      <c r="B2235" s="3">
        <v>37</v>
      </c>
      <c r="C2235" s="3">
        <v>50</v>
      </c>
      <c r="D2235" s="3" t="s">
        <v>1124</v>
      </c>
      <c r="E2235" s="4">
        <v>18.68</v>
      </c>
      <c r="F2235" s="4">
        <v>20.5</v>
      </c>
      <c r="G2235" s="4">
        <v>0</v>
      </c>
      <c r="H2235" s="4">
        <v>11</v>
      </c>
      <c r="I2235" s="4">
        <v>11</v>
      </c>
      <c r="J2235" s="4">
        <v>0</v>
      </c>
      <c r="K2235" s="4"/>
      <c r="L2235" s="4"/>
      <c r="M2235" s="5"/>
    </row>
    <row r="2236" spans="1:13" x14ac:dyDescent="0.25">
      <c r="A2236" t="s">
        <v>1219</v>
      </c>
      <c r="B2236" s="3">
        <v>56</v>
      </c>
      <c r="C2236" s="3">
        <v>50</v>
      </c>
      <c r="D2236" s="3" t="s">
        <v>1730</v>
      </c>
      <c r="E2236" s="4">
        <v>24.27</v>
      </c>
      <c r="F2236" s="4">
        <v>19.87</v>
      </c>
      <c r="G2236" s="4">
        <v>4.4000000000000004</v>
      </c>
      <c r="H2236" s="4">
        <v>17</v>
      </c>
      <c r="I2236" s="4">
        <v>11</v>
      </c>
      <c r="J2236" s="4">
        <v>6</v>
      </c>
      <c r="K2236" s="4">
        <f>AVERAGE(J2236:J2237)</f>
        <v>4</v>
      </c>
      <c r="L2236" s="4">
        <f>AVEDEV(J2236:J2237)</f>
        <v>2</v>
      </c>
      <c r="M2236" s="5">
        <f>IF(K2236=0,0,L2236/K2236)</f>
        <v>0.5</v>
      </c>
    </row>
    <row r="2237" spans="1:13" x14ac:dyDescent="0.25">
      <c r="A2237" t="s">
        <v>1219</v>
      </c>
      <c r="B2237" s="3">
        <v>57</v>
      </c>
      <c r="C2237" s="3">
        <v>50</v>
      </c>
      <c r="D2237" s="3" t="s">
        <v>1730</v>
      </c>
      <c r="E2237" s="4">
        <v>22.44</v>
      </c>
      <c r="F2237" s="4">
        <v>19.87</v>
      </c>
      <c r="G2237" s="4">
        <v>2.57</v>
      </c>
      <c r="H2237" s="4">
        <v>13</v>
      </c>
      <c r="I2237" s="4">
        <v>11</v>
      </c>
      <c r="J2237" s="4">
        <v>2</v>
      </c>
      <c r="K2237" s="4"/>
      <c r="L2237" s="4"/>
      <c r="M2237" s="5"/>
    </row>
    <row r="2238" spans="1:13" x14ac:dyDescent="0.25">
      <c r="A2238" t="s">
        <v>4</v>
      </c>
      <c r="B2238" s="3">
        <v>18</v>
      </c>
      <c r="C2238" s="3">
        <v>62</v>
      </c>
      <c r="D2238" s="3" t="s">
        <v>594</v>
      </c>
      <c r="E2238" s="4">
        <v>16.62</v>
      </c>
      <c r="F2238" s="4">
        <v>19.13</v>
      </c>
      <c r="G2238" s="4">
        <v>0</v>
      </c>
      <c r="H2238" s="4">
        <v>7</v>
      </c>
      <c r="I2238" s="4">
        <v>9</v>
      </c>
      <c r="J2238" s="4">
        <v>0</v>
      </c>
      <c r="K2238" s="4">
        <f>AVERAGE(J2238:J2239)</f>
        <v>2</v>
      </c>
      <c r="L2238" s="4">
        <f>AVEDEV(J2238:J2239)</f>
        <v>2</v>
      </c>
      <c r="M2238" s="5">
        <f>IF(K2238=0,0,L2238/K2238)</f>
        <v>1</v>
      </c>
    </row>
    <row r="2239" spans="1:13" x14ac:dyDescent="0.25">
      <c r="A2239" t="s">
        <v>4</v>
      </c>
      <c r="B2239" s="3">
        <v>19</v>
      </c>
      <c r="C2239" s="3">
        <v>62</v>
      </c>
      <c r="D2239" s="3" t="s">
        <v>594</v>
      </c>
      <c r="E2239" s="4">
        <v>22.72</v>
      </c>
      <c r="F2239" s="4">
        <v>19.13</v>
      </c>
      <c r="G2239" s="4">
        <v>3.59</v>
      </c>
      <c r="H2239" s="4">
        <v>13</v>
      </c>
      <c r="I2239" s="4">
        <v>9</v>
      </c>
      <c r="J2239" s="4">
        <v>4</v>
      </c>
      <c r="K2239" s="4"/>
      <c r="L2239" s="4"/>
      <c r="M2239" s="5"/>
    </row>
    <row r="2240" spans="1:13" x14ac:dyDescent="0.25">
      <c r="A2240" t="s">
        <v>613</v>
      </c>
      <c r="B2240" s="3">
        <v>38</v>
      </c>
      <c r="C2240" s="3">
        <v>62</v>
      </c>
      <c r="D2240" s="3" t="s">
        <v>1202</v>
      </c>
      <c r="E2240" s="4">
        <v>20.78</v>
      </c>
      <c r="F2240" s="4">
        <v>20.5</v>
      </c>
      <c r="G2240" s="4">
        <v>0.28000000000000003</v>
      </c>
      <c r="H2240" s="4">
        <v>13</v>
      </c>
      <c r="I2240" s="4">
        <v>11</v>
      </c>
      <c r="J2240" s="4">
        <v>2</v>
      </c>
      <c r="K2240" s="4">
        <f>AVERAGE(J2240:J2241)</f>
        <v>3</v>
      </c>
      <c r="L2240" s="4">
        <f>AVEDEV(J2240:J2241)</f>
        <v>1</v>
      </c>
      <c r="M2240" s="5">
        <f>IF(K2240=0,0,L2240/K2240)</f>
        <v>0.33333333333333331</v>
      </c>
    </row>
    <row r="2241" spans="1:13" x14ac:dyDescent="0.25">
      <c r="A2241" t="s">
        <v>613</v>
      </c>
      <c r="B2241" s="3">
        <v>39</v>
      </c>
      <c r="C2241" s="3">
        <v>62</v>
      </c>
      <c r="D2241" s="3" t="s">
        <v>1202</v>
      </c>
      <c r="E2241" s="4">
        <v>22.94</v>
      </c>
      <c r="F2241" s="4">
        <v>20.5</v>
      </c>
      <c r="G2241" s="4">
        <v>2.44</v>
      </c>
      <c r="H2241" s="4">
        <v>15</v>
      </c>
      <c r="I2241" s="4">
        <v>11</v>
      </c>
      <c r="J2241" s="4">
        <v>4</v>
      </c>
      <c r="K2241" s="4"/>
      <c r="L2241" s="4"/>
      <c r="M2241" s="5"/>
    </row>
    <row r="2242" spans="1:13" x14ac:dyDescent="0.25">
      <c r="A2242" t="s">
        <v>1219</v>
      </c>
      <c r="B2242" s="3">
        <v>58</v>
      </c>
      <c r="C2242" s="3">
        <v>62</v>
      </c>
      <c r="D2242" s="3" t="s">
        <v>1808</v>
      </c>
      <c r="E2242" s="4">
        <v>21.25</v>
      </c>
      <c r="F2242" s="4">
        <v>19.87</v>
      </c>
      <c r="G2242" s="4">
        <v>1.38</v>
      </c>
      <c r="H2242" s="4">
        <v>11</v>
      </c>
      <c r="I2242" s="4">
        <v>11</v>
      </c>
      <c r="J2242" s="4">
        <v>0</v>
      </c>
      <c r="K2242" s="4">
        <f>AVERAGE(J2242:J2243)</f>
        <v>0</v>
      </c>
      <c r="L2242" s="4">
        <f>AVEDEV(J2242:J2243)</f>
        <v>0</v>
      </c>
      <c r="M2242" s="5">
        <f>IF(K2242=0,0,L2242/K2242)</f>
        <v>0</v>
      </c>
    </row>
    <row r="2243" spans="1:13" x14ac:dyDescent="0.25">
      <c r="A2243" t="s">
        <v>1219</v>
      </c>
      <c r="B2243" s="3">
        <v>59</v>
      </c>
      <c r="C2243" s="3">
        <v>62</v>
      </c>
      <c r="D2243" s="3" t="s">
        <v>1808</v>
      </c>
      <c r="E2243" s="4">
        <v>14.62</v>
      </c>
      <c r="F2243" s="4">
        <v>19.87</v>
      </c>
      <c r="G2243" s="4">
        <v>0</v>
      </c>
      <c r="H2243" s="4">
        <v>8</v>
      </c>
      <c r="I2243" s="4">
        <v>11</v>
      </c>
      <c r="J2243" s="4">
        <v>0</v>
      </c>
      <c r="K2243" s="4"/>
      <c r="L2243" s="4"/>
      <c r="M2243" s="5"/>
    </row>
    <row r="2244" spans="1:13" x14ac:dyDescent="0.25">
      <c r="A2244" t="s">
        <v>4</v>
      </c>
      <c r="B2244" s="3">
        <v>6</v>
      </c>
      <c r="C2244" s="3">
        <v>38</v>
      </c>
      <c r="D2244" s="3" t="s">
        <v>174</v>
      </c>
      <c r="E2244" s="4">
        <v>15.85</v>
      </c>
      <c r="F2244" s="4">
        <v>19.13</v>
      </c>
      <c r="G2244" s="4">
        <v>0</v>
      </c>
      <c r="H2244" s="4">
        <v>1.5</v>
      </c>
      <c r="I2244" s="4">
        <v>9</v>
      </c>
      <c r="J2244" s="4">
        <v>0</v>
      </c>
      <c r="K2244" s="4">
        <f>AVERAGE(J2244:J2245)</f>
        <v>0</v>
      </c>
      <c r="L2244" s="4">
        <f>AVEDEV(J2244:J2245)</f>
        <v>0</v>
      </c>
      <c r="M2244" s="5">
        <f>IF(K2244=0,0,L2244/K2244)</f>
        <v>0</v>
      </c>
    </row>
    <row r="2245" spans="1:13" x14ac:dyDescent="0.25">
      <c r="A2245" t="s">
        <v>4</v>
      </c>
      <c r="B2245" s="3">
        <v>7</v>
      </c>
      <c r="C2245" s="3">
        <v>38</v>
      </c>
      <c r="D2245" s="3" t="s">
        <v>174</v>
      </c>
      <c r="E2245" s="4">
        <v>16.29</v>
      </c>
      <c r="F2245" s="4">
        <v>19.13</v>
      </c>
      <c r="G2245" s="4">
        <v>0</v>
      </c>
      <c r="H2245" s="4">
        <v>7</v>
      </c>
      <c r="I2245" s="4">
        <v>9</v>
      </c>
      <c r="J2245" s="4">
        <v>0</v>
      </c>
      <c r="K2245" s="4"/>
      <c r="L2245" s="4"/>
      <c r="M2245" s="5"/>
    </row>
    <row r="2246" spans="1:13" x14ac:dyDescent="0.25">
      <c r="A2246" t="s">
        <v>613</v>
      </c>
      <c r="B2246" s="3">
        <v>26</v>
      </c>
      <c r="C2246" s="3">
        <v>38</v>
      </c>
      <c r="D2246" s="3" t="s">
        <v>782</v>
      </c>
      <c r="E2246" s="4">
        <v>18.96</v>
      </c>
      <c r="F2246" s="4">
        <v>20.5</v>
      </c>
      <c r="G2246" s="4">
        <v>0</v>
      </c>
      <c r="H2246" s="4">
        <v>6</v>
      </c>
      <c r="I2246" s="4">
        <v>11</v>
      </c>
      <c r="J2246" s="4">
        <v>0</v>
      </c>
      <c r="K2246" s="4">
        <f>AVERAGE(J2246:J2247)</f>
        <v>0</v>
      </c>
      <c r="L2246" s="4">
        <f>AVEDEV(J2246:J2247)</f>
        <v>0</v>
      </c>
      <c r="M2246" s="5">
        <f>IF(K2246=0,0,L2246/K2246)</f>
        <v>0</v>
      </c>
    </row>
    <row r="2247" spans="1:13" x14ac:dyDescent="0.25">
      <c r="A2247" t="s">
        <v>613</v>
      </c>
      <c r="B2247" s="3">
        <v>27</v>
      </c>
      <c r="C2247" s="3">
        <v>38</v>
      </c>
      <c r="D2247" s="3" t="s">
        <v>782</v>
      </c>
      <c r="E2247" s="4">
        <v>18.72</v>
      </c>
      <c r="F2247" s="4">
        <v>20.5</v>
      </c>
      <c r="G2247" s="4">
        <v>0</v>
      </c>
      <c r="H2247" s="4">
        <v>11</v>
      </c>
      <c r="I2247" s="4">
        <v>11</v>
      </c>
      <c r="J2247" s="4">
        <v>0</v>
      </c>
      <c r="K2247" s="4"/>
      <c r="L2247" s="4"/>
      <c r="M2247" s="5"/>
    </row>
    <row r="2248" spans="1:13" x14ac:dyDescent="0.25">
      <c r="A2248" t="s">
        <v>1219</v>
      </c>
      <c r="B2248" s="3">
        <v>46</v>
      </c>
      <c r="C2248" s="3">
        <v>38</v>
      </c>
      <c r="D2248" s="3" t="s">
        <v>1388</v>
      </c>
      <c r="E2248" s="4">
        <v>23.2</v>
      </c>
      <c r="F2248" s="4">
        <v>19.87</v>
      </c>
      <c r="G2248" s="4">
        <v>3.33</v>
      </c>
      <c r="H2248" s="4">
        <v>17</v>
      </c>
      <c r="I2248" s="4">
        <v>11</v>
      </c>
      <c r="J2248" s="4">
        <v>6</v>
      </c>
      <c r="K2248" s="4">
        <f>AVERAGE(J2248:J2249)</f>
        <v>3</v>
      </c>
      <c r="L2248" s="4">
        <f>AVEDEV(J2248:J2249)</f>
        <v>3</v>
      </c>
      <c r="M2248" s="5">
        <f>IF(K2248=0,0,L2248/K2248)</f>
        <v>1</v>
      </c>
    </row>
    <row r="2249" spans="1:13" x14ac:dyDescent="0.25">
      <c r="A2249" t="s">
        <v>1219</v>
      </c>
      <c r="B2249" s="3">
        <v>47</v>
      </c>
      <c r="C2249" s="3">
        <v>38</v>
      </c>
      <c r="D2249" s="3" t="s">
        <v>1388</v>
      </c>
      <c r="E2249" s="4">
        <v>18.54</v>
      </c>
      <c r="F2249" s="4">
        <v>19.87</v>
      </c>
      <c r="G2249" s="4">
        <v>0</v>
      </c>
      <c r="H2249" s="4">
        <v>9</v>
      </c>
      <c r="I2249" s="4">
        <v>11</v>
      </c>
      <c r="J2249" s="4">
        <v>0</v>
      </c>
      <c r="K2249" s="4"/>
      <c r="L2249" s="4"/>
      <c r="M2249" s="5"/>
    </row>
    <row r="2250" spans="1:13" x14ac:dyDescent="0.25">
      <c r="A2250" t="s">
        <v>4</v>
      </c>
      <c r="B2250" s="3">
        <v>10</v>
      </c>
      <c r="C2250" s="3">
        <v>15</v>
      </c>
      <c r="D2250" s="3" t="s">
        <v>283</v>
      </c>
      <c r="E2250" s="4">
        <v>18.98</v>
      </c>
      <c r="F2250" s="4">
        <v>19.13</v>
      </c>
      <c r="G2250" s="4">
        <v>0</v>
      </c>
      <c r="H2250" s="4">
        <v>9</v>
      </c>
      <c r="I2250" s="4">
        <v>9</v>
      </c>
      <c r="J2250" s="4">
        <v>0</v>
      </c>
      <c r="K2250" s="4">
        <f>AVERAGE(J2250:J2251)</f>
        <v>0</v>
      </c>
      <c r="L2250" s="4">
        <f>AVEDEV(J2250:J2251)</f>
        <v>0</v>
      </c>
      <c r="M2250" s="5">
        <f>IF(K2250=0,0,L2250/K2250)</f>
        <v>0</v>
      </c>
    </row>
    <row r="2251" spans="1:13" x14ac:dyDescent="0.25">
      <c r="A2251" t="s">
        <v>4</v>
      </c>
      <c r="B2251" s="3">
        <v>11</v>
      </c>
      <c r="C2251" s="3">
        <v>15</v>
      </c>
      <c r="D2251" s="3" t="s">
        <v>283</v>
      </c>
      <c r="E2251" s="4">
        <v>15.46</v>
      </c>
      <c r="F2251" s="4">
        <v>19.13</v>
      </c>
      <c r="G2251" s="4">
        <v>0</v>
      </c>
      <c r="H2251" s="4">
        <v>4</v>
      </c>
      <c r="I2251" s="4">
        <v>9</v>
      </c>
      <c r="J2251" s="4">
        <v>0</v>
      </c>
      <c r="K2251" s="4"/>
      <c r="L2251" s="4"/>
      <c r="M2251" s="5"/>
    </row>
    <row r="2252" spans="1:13" x14ac:dyDescent="0.25">
      <c r="A2252" t="s">
        <v>613</v>
      </c>
      <c r="B2252" s="3">
        <v>30</v>
      </c>
      <c r="C2252" s="3">
        <v>15</v>
      </c>
      <c r="D2252" s="3" t="s">
        <v>891</v>
      </c>
      <c r="E2252" s="4">
        <v>20.72</v>
      </c>
      <c r="F2252" s="4">
        <v>20.5</v>
      </c>
      <c r="G2252" s="4">
        <v>0.22</v>
      </c>
      <c r="H2252" s="4">
        <v>13</v>
      </c>
      <c r="I2252" s="4">
        <v>11</v>
      </c>
      <c r="J2252" s="4">
        <v>2</v>
      </c>
      <c r="K2252" s="4">
        <f>AVERAGE(J2252:J2253)</f>
        <v>1</v>
      </c>
      <c r="L2252" s="4">
        <f>AVEDEV(J2252:J2253)</f>
        <v>1</v>
      </c>
      <c r="M2252" s="5">
        <f>IF(K2252=0,0,L2252/K2252)</f>
        <v>1</v>
      </c>
    </row>
    <row r="2253" spans="1:13" x14ac:dyDescent="0.25">
      <c r="A2253" t="s">
        <v>613</v>
      </c>
      <c r="B2253" s="3">
        <v>31</v>
      </c>
      <c r="C2253" s="3">
        <v>15</v>
      </c>
      <c r="D2253" s="3" t="s">
        <v>891</v>
      </c>
      <c r="E2253" s="4">
        <v>18.62</v>
      </c>
      <c r="F2253" s="4">
        <v>20.5</v>
      </c>
      <c r="G2253" s="4">
        <v>0</v>
      </c>
      <c r="H2253" s="4">
        <v>8</v>
      </c>
      <c r="I2253" s="4">
        <v>11</v>
      </c>
      <c r="J2253" s="4">
        <v>0</v>
      </c>
      <c r="K2253" s="4"/>
      <c r="L2253" s="4"/>
      <c r="M2253" s="5"/>
    </row>
    <row r="2254" spans="1:13" x14ac:dyDescent="0.25">
      <c r="A2254" t="s">
        <v>1219</v>
      </c>
      <c r="B2254" s="3">
        <v>50</v>
      </c>
      <c r="C2254" s="3">
        <v>15</v>
      </c>
      <c r="D2254" s="3" t="s">
        <v>1497</v>
      </c>
      <c r="E2254" s="4">
        <v>27.48</v>
      </c>
      <c r="F2254" s="4">
        <v>19.87</v>
      </c>
      <c r="G2254" s="4">
        <v>7.61</v>
      </c>
      <c r="H2254" s="4">
        <v>19</v>
      </c>
      <c r="I2254" s="4">
        <v>11</v>
      </c>
      <c r="J2254" s="4">
        <v>8</v>
      </c>
      <c r="K2254" s="4">
        <f>AVERAGE(J2254:J2255)</f>
        <v>8</v>
      </c>
      <c r="L2254" s="4">
        <f>AVEDEV(J2254:J2255)</f>
        <v>0</v>
      </c>
      <c r="M2254" s="5">
        <f>IF(K2254=0,0,L2254/K2254)</f>
        <v>0</v>
      </c>
    </row>
    <row r="2255" spans="1:13" x14ac:dyDescent="0.25">
      <c r="A2255" t="s">
        <v>1219</v>
      </c>
      <c r="B2255" s="3">
        <v>51</v>
      </c>
      <c r="C2255" s="3">
        <v>15</v>
      </c>
      <c r="D2255" s="3" t="s">
        <v>1497</v>
      </c>
      <c r="E2255" s="4">
        <v>24.63</v>
      </c>
      <c r="F2255" s="4">
        <v>19.87</v>
      </c>
      <c r="G2255" s="4">
        <v>4.76</v>
      </c>
      <c r="H2255" s="4">
        <v>19</v>
      </c>
      <c r="I2255" s="4">
        <v>11</v>
      </c>
      <c r="J2255" s="4">
        <v>8</v>
      </c>
      <c r="K2255" s="4"/>
      <c r="L2255" s="4"/>
      <c r="M2255" s="5"/>
    </row>
    <row r="2256" spans="1:13" x14ac:dyDescent="0.25">
      <c r="A2256" t="s">
        <v>4</v>
      </c>
      <c r="B2256" s="3">
        <v>2</v>
      </c>
      <c r="C2256" s="3">
        <v>54</v>
      </c>
      <c r="D2256" s="3" t="s">
        <v>58</v>
      </c>
      <c r="E2256" s="4">
        <v>18.88</v>
      </c>
      <c r="F2256" s="4">
        <v>19.13</v>
      </c>
      <c r="G2256" s="4">
        <v>0</v>
      </c>
      <c r="H2256" s="4">
        <v>13</v>
      </c>
      <c r="I2256" s="4">
        <v>9</v>
      </c>
      <c r="J2256" s="4">
        <v>4</v>
      </c>
      <c r="K2256" s="4">
        <f>AVERAGE(J2256:J2257)</f>
        <v>2</v>
      </c>
      <c r="L2256" s="4">
        <f>AVEDEV(J2256:J2257)</f>
        <v>2</v>
      </c>
      <c r="M2256" s="5">
        <f>IF(K2256=0,0,L2256/K2256)</f>
        <v>1</v>
      </c>
    </row>
    <row r="2257" spans="1:13" x14ac:dyDescent="0.25">
      <c r="A2257" t="s">
        <v>4</v>
      </c>
      <c r="B2257" s="3">
        <v>3</v>
      </c>
      <c r="C2257" s="3">
        <v>54</v>
      </c>
      <c r="D2257" s="3" t="s">
        <v>58</v>
      </c>
      <c r="E2257" s="4">
        <v>16.579999999999998</v>
      </c>
      <c r="F2257" s="4">
        <v>19.13</v>
      </c>
      <c r="G2257" s="4">
        <v>0</v>
      </c>
      <c r="H2257" s="4">
        <v>5</v>
      </c>
      <c r="I2257" s="4">
        <v>9</v>
      </c>
      <c r="J2257" s="4">
        <v>0</v>
      </c>
      <c r="K2257" s="4"/>
      <c r="L2257" s="4"/>
      <c r="M2257" s="5"/>
    </row>
    <row r="2258" spans="1:13" x14ac:dyDescent="0.25">
      <c r="A2258" t="s">
        <v>613</v>
      </c>
      <c r="B2258" s="3">
        <v>22</v>
      </c>
      <c r="C2258" s="3">
        <v>54</v>
      </c>
      <c r="D2258" s="3" t="s">
        <v>666</v>
      </c>
      <c r="E2258" s="4">
        <v>19.14</v>
      </c>
      <c r="F2258" s="4">
        <v>20.5</v>
      </c>
      <c r="G2258" s="4">
        <v>0</v>
      </c>
      <c r="H2258" s="4">
        <v>5</v>
      </c>
      <c r="I2258" s="4">
        <v>11</v>
      </c>
      <c r="J2258" s="4">
        <v>0</v>
      </c>
      <c r="K2258" s="4">
        <f>AVERAGE(J2258:J2259)</f>
        <v>0</v>
      </c>
      <c r="L2258" s="4">
        <f>AVEDEV(J2258:J2259)</f>
        <v>0</v>
      </c>
      <c r="M2258" s="5">
        <f>IF(K2258=0,0,L2258/K2258)</f>
        <v>0</v>
      </c>
    </row>
    <row r="2259" spans="1:13" x14ac:dyDescent="0.25">
      <c r="A2259" t="s">
        <v>613</v>
      </c>
      <c r="B2259" s="3">
        <v>23</v>
      </c>
      <c r="C2259" s="3">
        <v>54</v>
      </c>
      <c r="D2259" s="3" t="s">
        <v>666</v>
      </c>
      <c r="E2259" s="4">
        <v>16.89</v>
      </c>
      <c r="F2259" s="4">
        <v>20.5</v>
      </c>
      <c r="G2259" s="4">
        <v>0</v>
      </c>
      <c r="H2259" s="4">
        <v>7</v>
      </c>
      <c r="I2259" s="4">
        <v>11</v>
      </c>
      <c r="J2259" s="4">
        <v>0</v>
      </c>
      <c r="K2259" s="4"/>
      <c r="L2259" s="4"/>
      <c r="M2259" s="5"/>
    </row>
    <row r="2260" spans="1:13" x14ac:dyDescent="0.25">
      <c r="A2260" t="s">
        <v>1219</v>
      </c>
      <c r="B2260" s="3">
        <v>42</v>
      </c>
      <c r="C2260" s="3">
        <v>54</v>
      </c>
      <c r="D2260" s="3" t="s">
        <v>1272</v>
      </c>
      <c r="E2260" s="4">
        <v>19.79</v>
      </c>
      <c r="F2260" s="4">
        <v>19.87</v>
      </c>
      <c r="G2260" s="4">
        <v>0</v>
      </c>
      <c r="H2260" s="4">
        <v>9</v>
      </c>
      <c r="I2260" s="4">
        <v>11</v>
      </c>
      <c r="J2260" s="4">
        <v>0</v>
      </c>
      <c r="K2260" s="4">
        <f>AVERAGE(J2260:J2261)</f>
        <v>0</v>
      </c>
      <c r="L2260" s="4">
        <f>AVEDEV(J2260:J2261)</f>
        <v>0</v>
      </c>
      <c r="M2260" s="5">
        <f>IF(K2260=0,0,L2260/K2260)</f>
        <v>0</v>
      </c>
    </row>
    <row r="2261" spans="1:13" x14ac:dyDescent="0.25">
      <c r="A2261" t="s">
        <v>1219</v>
      </c>
      <c r="B2261" s="3">
        <v>43</v>
      </c>
      <c r="C2261" s="3">
        <v>54</v>
      </c>
      <c r="D2261" s="3" t="s">
        <v>1272</v>
      </c>
      <c r="E2261" s="4">
        <v>19.88</v>
      </c>
      <c r="F2261" s="4">
        <v>19.87</v>
      </c>
      <c r="G2261" s="4">
        <v>0.01</v>
      </c>
      <c r="H2261" s="4">
        <v>9</v>
      </c>
      <c r="I2261" s="4">
        <v>11</v>
      </c>
      <c r="J2261" s="4">
        <v>0</v>
      </c>
      <c r="K2261" s="4"/>
      <c r="L2261" s="4"/>
      <c r="M2261" s="5"/>
    </row>
    <row r="2262" spans="1:13" x14ac:dyDescent="0.25">
      <c r="A2262" t="s">
        <v>4</v>
      </c>
      <c r="B2262" s="3">
        <v>8</v>
      </c>
      <c r="C2262" s="3">
        <v>65</v>
      </c>
      <c r="D2262" s="3" t="s">
        <v>267</v>
      </c>
      <c r="E2262" s="4">
        <v>19.579999999999998</v>
      </c>
      <c r="F2262" s="4">
        <v>19.13</v>
      </c>
      <c r="G2262" s="4">
        <v>0.45</v>
      </c>
      <c r="H2262" s="4">
        <v>9</v>
      </c>
      <c r="I2262" s="4">
        <v>9</v>
      </c>
      <c r="J2262" s="4">
        <v>0</v>
      </c>
      <c r="K2262" s="4">
        <f>AVERAGE(J2262:J2263)</f>
        <v>1</v>
      </c>
      <c r="L2262" s="4">
        <f>AVEDEV(J2262:J2263)</f>
        <v>1</v>
      </c>
      <c r="M2262" s="5">
        <f>IF(K2262=0,0,L2262/K2262)</f>
        <v>1</v>
      </c>
    </row>
    <row r="2263" spans="1:13" x14ac:dyDescent="0.25">
      <c r="A2263" t="s">
        <v>4</v>
      </c>
      <c r="B2263" s="3">
        <v>9</v>
      </c>
      <c r="C2263" s="3">
        <v>65</v>
      </c>
      <c r="D2263" s="3" t="s">
        <v>267</v>
      </c>
      <c r="E2263" s="4">
        <v>20.65</v>
      </c>
      <c r="F2263" s="4">
        <v>19.13</v>
      </c>
      <c r="G2263" s="4">
        <v>1.51</v>
      </c>
      <c r="H2263" s="4">
        <v>11</v>
      </c>
      <c r="I2263" s="4">
        <v>9</v>
      </c>
      <c r="J2263" s="4">
        <v>2</v>
      </c>
      <c r="K2263" s="4"/>
      <c r="L2263" s="4"/>
      <c r="M2263" s="5"/>
    </row>
    <row r="2264" spans="1:13" x14ac:dyDescent="0.25">
      <c r="A2264" t="s">
        <v>613</v>
      </c>
      <c r="B2264" s="3">
        <v>28</v>
      </c>
      <c r="C2264" s="3">
        <v>65</v>
      </c>
      <c r="D2264" s="3" t="s">
        <v>875</v>
      </c>
      <c r="E2264" s="4">
        <v>18.82</v>
      </c>
      <c r="F2264" s="4">
        <v>20.5</v>
      </c>
      <c r="G2264" s="4">
        <v>0</v>
      </c>
      <c r="H2264" s="4">
        <v>7</v>
      </c>
      <c r="I2264" s="4">
        <v>11</v>
      </c>
      <c r="J2264" s="4">
        <v>0</v>
      </c>
      <c r="K2264" s="4">
        <f>AVERAGE(J2264:J2265)</f>
        <v>1.5</v>
      </c>
      <c r="L2264" s="4">
        <f>AVEDEV(J2264:J2265)</f>
        <v>1.5</v>
      </c>
      <c r="M2264" s="5">
        <f>IF(K2264=0,0,L2264/K2264)</f>
        <v>1</v>
      </c>
    </row>
    <row r="2265" spans="1:13" x14ac:dyDescent="0.25">
      <c r="A2265" t="s">
        <v>613</v>
      </c>
      <c r="B2265" s="3">
        <v>29</v>
      </c>
      <c r="C2265" s="3">
        <v>65</v>
      </c>
      <c r="D2265" s="3" t="s">
        <v>875</v>
      </c>
      <c r="E2265" s="4">
        <v>21.96</v>
      </c>
      <c r="F2265" s="4">
        <v>20.5</v>
      </c>
      <c r="G2265" s="4">
        <v>1.46</v>
      </c>
      <c r="H2265" s="4">
        <v>14</v>
      </c>
      <c r="I2265" s="4">
        <v>11</v>
      </c>
      <c r="J2265" s="4">
        <v>3</v>
      </c>
      <c r="K2265" s="4"/>
      <c r="L2265" s="4"/>
      <c r="M2265" s="5"/>
    </row>
    <row r="2266" spans="1:13" x14ac:dyDescent="0.25">
      <c r="A2266" t="s">
        <v>1219</v>
      </c>
      <c r="B2266" s="3">
        <v>48</v>
      </c>
      <c r="C2266" s="3">
        <v>65</v>
      </c>
      <c r="D2266" s="3" t="s">
        <v>1481</v>
      </c>
      <c r="E2266" s="4">
        <v>19.510000000000002</v>
      </c>
      <c r="F2266" s="4">
        <v>19.87</v>
      </c>
      <c r="G2266" s="4">
        <v>0</v>
      </c>
      <c r="H2266" s="4">
        <v>11</v>
      </c>
      <c r="I2266" s="4">
        <v>11</v>
      </c>
      <c r="J2266" s="4">
        <v>0</v>
      </c>
      <c r="K2266" s="4">
        <f>AVERAGE(J2266:J2267)</f>
        <v>0</v>
      </c>
      <c r="L2266" s="4">
        <f>AVEDEV(J2266:J2267)</f>
        <v>0</v>
      </c>
      <c r="M2266" s="5">
        <f>IF(K2266=0,0,L2266/K2266)</f>
        <v>0</v>
      </c>
    </row>
    <row r="2267" spans="1:13" x14ac:dyDescent="0.25">
      <c r="A2267" t="s">
        <v>1219</v>
      </c>
      <c r="B2267" s="3">
        <v>49</v>
      </c>
      <c r="C2267" s="3">
        <v>65</v>
      </c>
      <c r="D2267" s="3" t="s">
        <v>1481</v>
      </c>
      <c r="E2267" s="4">
        <v>17.84</v>
      </c>
      <c r="F2267" s="4">
        <v>19.87</v>
      </c>
      <c r="G2267" s="4">
        <v>0</v>
      </c>
      <c r="H2267" s="4">
        <v>7</v>
      </c>
      <c r="I2267" s="4">
        <v>11</v>
      </c>
      <c r="J2267" s="4">
        <v>0</v>
      </c>
      <c r="K2267" s="4"/>
      <c r="L2267" s="4"/>
      <c r="M2267" s="5"/>
    </row>
    <row r="2268" spans="1:13" x14ac:dyDescent="0.25">
      <c r="A2268" t="s">
        <v>4</v>
      </c>
      <c r="B2268" s="3">
        <v>10</v>
      </c>
      <c r="C2268" s="3">
        <v>22</v>
      </c>
      <c r="D2268" s="3" t="s">
        <v>290</v>
      </c>
      <c r="E2268" s="4">
        <v>23.39</v>
      </c>
      <c r="F2268" s="4">
        <v>19.13</v>
      </c>
      <c r="G2268" s="4">
        <v>4.26</v>
      </c>
      <c r="H2268" s="4">
        <v>19</v>
      </c>
      <c r="I2268" s="4">
        <v>9</v>
      </c>
      <c r="J2268" s="4">
        <v>10</v>
      </c>
      <c r="K2268" s="4">
        <f>AVERAGE(J2268:J2269)</f>
        <v>11</v>
      </c>
      <c r="L2268" s="4">
        <f>AVEDEV(J2268:J2269)</f>
        <v>1</v>
      </c>
      <c r="M2268" s="5">
        <f>IF(K2268=0,0,L2268/K2268)</f>
        <v>9.0909090909090912E-2</v>
      </c>
    </row>
    <row r="2269" spans="1:13" x14ac:dyDescent="0.25">
      <c r="A2269" t="s">
        <v>4</v>
      </c>
      <c r="B2269" s="3">
        <v>11</v>
      </c>
      <c r="C2269" s="3">
        <v>22</v>
      </c>
      <c r="D2269" s="3" t="s">
        <v>290</v>
      </c>
      <c r="E2269" s="4">
        <v>31.72</v>
      </c>
      <c r="F2269" s="4">
        <v>19.13</v>
      </c>
      <c r="G2269" s="4">
        <v>12.58</v>
      </c>
      <c r="H2269" s="4">
        <v>21</v>
      </c>
      <c r="I2269" s="4">
        <v>9</v>
      </c>
      <c r="J2269" s="4">
        <v>12</v>
      </c>
      <c r="K2269" s="4"/>
      <c r="L2269" s="4"/>
      <c r="M2269" s="5"/>
    </row>
    <row r="2270" spans="1:13" x14ac:dyDescent="0.25">
      <c r="A2270" t="s">
        <v>613</v>
      </c>
      <c r="B2270" s="3">
        <v>30</v>
      </c>
      <c r="C2270" s="3">
        <v>22</v>
      </c>
      <c r="D2270" s="3" t="s">
        <v>898</v>
      </c>
      <c r="E2270" s="4">
        <v>24.88</v>
      </c>
      <c r="F2270" s="4">
        <v>20.5</v>
      </c>
      <c r="G2270" s="4">
        <v>4.38</v>
      </c>
      <c r="H2270" s="4">
        <v>19</v>
      </c>
      <c r="I2270" s="4">
        <v>11</v>
      </c>
      <c r="J2270" s="4">
        <v>8</v>
      </c>
      <c r="K2270" s="4">
        <f>AVERAGE(J2270:J2271)</f>
        <v>11</v>
      </c>
      <c r="L2270" s="4">
        <f>AVEDEV(J2270:J2271)</f>
        <v>3</v>
      </c>
      <c r="M2270" s="5">
        <f>IF(K2270=0,0,L2270/K2270)</f>
        <v>0.27272727272727271</v>
      </c>
    </row>
    <row r="2271" spans="1:13" x14ac:dyDescent="0.25">
      <c r="A2271" t="s">
        <v>613</v>
      </c>
      <c r="B2271" s="3">
        <v>31</v>
      </c>
      <c r="C2271" s="3">
        <v>22</v>
      </c>
      <c r="D2271" s="3" t="s">
        <v>898</v>
      </c>
      <c r="E2271" s="4">
        <v>28.66</v>
      </c>
      <c r="F2271" s="4">
        <v>20.5</v>
      </c>
      <c r="G2271" s="4">
        <v>8.16</v>
      </c>
      <c r="H2271" s="4">
        <v>25</v>
      </c>
      <c r="I2271" s="4">
        <v>11</v>
      </c>
      <c r="J2271" s="4">
        <v>14</v>
      </c>
      <c r="K2271" s="4"/>
      <c r="L2271" s="4"/>
      <c r="M2271" s="5"/>
    </row>
    <row r="2272" spans="1:13" x14ac:dyDescent="0.25">
      <c r="A2272" t="s">
        <v>1219</v>
      </c>
      <c r="B2272" s="3">
        <v>50</v>
      </c>
      <c r="C2272" s="3">
        <v>22</v>
      </c>
      <c r="D2272" s="3" t="s">
        <v>1504</v>
      </c>
      <c r="E2272" s="4">
        <v>24.51</v>
      </c>
      <c r="F2272" s="4">
        <v>19.87</v>
      </c>
      <c r="G2272" s="4">
        <v>4.6399999999999997</v>
      </c>
      <c r="H2272" s="4">
        <v>19</v>
      </c>
      <c r="I2272" s="4">
        <v>11</v>
      </c>
      <c r="J2272" s="4">
        <v>8</v>
      </c>
      <c r="K2272" s="4">
        <f>AVERAGE(J2272:J2273)</f>
        <v>4</v>
      </c>
      <c r="L2272" s="4">
        <f>AVEDEV(J2272:J2273)</f>
        <v>4</v>
      </c>
      <c r="M2272" s="5">
        <f>IF(K2272=0,0,L2272/K2272)</f>
        <v>1</v>
      </c>
    </row>
    <row r="2273" spans="1:13" x14ac:dyDescent="0.25">
      <c r="A2273" t="s">
        <v>1219</v>
      </c>
      <c r="B2273" s="3">
        <v>51</v>
      </c>
      <c r="C2273" s="3">
        <v>22</v>
      </c>
      <c r="D2273" s="3" t="s">
        <v>1504</v>
      </c>
      <c r="E2273" s="4">
        <v>16.510000000000002</v>
      </c>
      <c r="F2273" s="4">
        <v>19.87</v>
      </c>
      <c r="G2273" s="4">
        <v>0</v>
      </c>
      <c r="H2273" s="4">
        <v>7</v>
      </c>
      <c r="I2273" s="4">
        <v>11</v>
      </c>
      <c r="J2273" s="4">
        <v>0</v>
      </c>
      <c r="K2273" s="4"/>
      <c r="L2273" s="4"/>
      <c r="M2273" s="5"/>
    </row>
    <row r="2274" spans="1:13" x14ac:dyDescent="0.25">
      <c r="A2274" t="s">
        <v>4</v>
      </c>
      <c r="B2274" s="3">
        <v>12</v>
      </c>
      <c r="C2274" s="3">
        <v>44</v>
      </c>
      <c r="D2274" s="3" t="s">
        <v>378</v>
      </c>
      <c r="E2274" s="4">
        <v>17.82</v>
      </c>
      <c r="F2274" s="4">
        <v>19.13</v>
      </c>
      <c r="G2274" s="4">
        <v>0</v>
      </c>
      <c r="H2274" s="4">
        <v>5</v>
      </c>
      <c r="I2274" s="4">
        <v>9</v>
      </c>
      <c r="J2274" s="4">
        <v>0</v>
      </c>
      <c r="K2274" s="4">
        <f>AVERAGE(J2274:J2275)</f>
        <v>4</v>
      </c>
      <c r="L2274" s="4">
        <f>AVEDEV(J2274:J2275)</f>
        <v>4</v>
      </c>
      <c r="M2274" s="5">
        <f>IF(K2274=0,0,L2274/K2274)</f>
        <v>1</v>
      </c>
    </row>
    <row r="2275" spans="1:13" x14ac:dyDescent="0.25">
      <c r="A2275" t="s">
        <v>4</v>
      </c>
      <c r="B2275" s="3">
        <v>13</v>
      </c>
      <c r="C2275" s="3">
        <v>44</v>
      </c>
      <c r="D2275" s="3" t="s">
        <v>378</v>
      </c>
      <c r="E2275" s="4">
        <v>21.51</v>
      </c>
      <c r="F2275" s="4">
        <v>19.13</v>
      </c>
      <c r="G2275" s="4">
        <v>2.37</v>
      </c>
      <c r="H2275" s="4">
        <v>17</v>
      </c>
      <c r="I2275" s="4">
        <v>9</v>
      </c>
      <c r="J2275" s="4">
        <v>8</v>
      </c>
      <c r="K2275" s="4"/>
      <c r="L2275" s="4"/>
      <c r="M2275" s="5"/>
    </row>
    <row r="2276" spans="1:13" x14ac:dyDescent="0.25">
      <c r="A2276" t="s">
        <v>613</v>
      </c>
      <c r="B2276" s="3">
        <v>32</v>
      </c>
      <c r="C2276" s="3">
        <v>44</v>
      </c>
      <c r="D2276" s="3" t="s">
        <v>986</v>
      </c>
      <c r="E2276" s="4">
        <v>27.66</v>
      </c>
      <c r="F2276" s="4">
        <v>20.5</v>
      </c>
      <c r="G2276" s="4">
        <v>7.16</v>
      </c>
      <c r="H2276" s="4">
        <v>21</v>
      </c>
      <c r="I2276" s="4">
        <v>11</v>
      </c>
      <c r="J2276" s="4">
        <v>10</v>
      </c>
      <c r="K2276" s="4">
        <f>AVERAGE(J2276:J2277)</f>
        <v>10</v>
      </c>
      <c r="L2276" s="4">
        <f>AVEDEV(J2276:J2277)</f>
        <v>0</v>
      </c>
      <c r="M2276" s="5">
        <f>IF(K2276=0,0,L2276/K2276)</f>
        <v>0</v>
      </c>
    </row>
    <row r="2277" spans="1:13" x14ac:dyDescent="0.25">
      <c r="A2277" t="s">
        <v>613</v>
      </c>
      <c r="B2277" s="3">
        <v>33</v>
      </c>
      <c r="C2277" s="3">
        <v>44</v>
      </c>
      <c r="D2277" s="3" t="s">
        <v>986</v>
      </c>
      <c r="E2277" s="4">
        <v>24.94</v>
      </c>
      <c r="F2277" s="4">
        <v>20.5</v>
      </c>
      <c r="G2277" s="4">
        <v>4.4400000000000004</v>
      </c>
      <c r="H2277" s="4">
        <v>21</v>
      </c>
      <c r="I2277" s="4">
        <v>11</v>
      </c>
      <c r="J2277" s="4">
        <v>10</v>
      </c>
      <c r="K2277" s="4"/>
      <c r="L2277" s="4"/>
      <c r="M2277" s="5"/>
    </row>
    <row r="2278" spans="1:13" x14ac:dyDescent="0.25">
      <c r="A2278" t="s">
        <v>1219</v>
      </c>
      <c r="B2278" s="3">
        <v>52</v>
      </c>
      <c r="C2278" s="3">
        <v>44</v>
      </c>
      <c r="D2278" s="3" t="s">
        <v>1592</v>
      </c>
      <c r="E2278" s="4">
        <v>19.37</v>
      </c>
      <c r="F2278" s="4">
        <v>19.87</v>
      </c>
      <c r="G2278" s="4">
        <v>0</v>
      </c>
      <c r="H2278" s="4">
        <v>9</v>
      </c>
      <c r="I2278" s="4">
        <v>11</v>
      </c>
      <c r="J2278" s="4">
        <v>0</v>
      </c>
      <c r="K2278" s="4">
        <f>AVERAGE(J2278:J2279)</f>
        <v>0</v>
      </c>
      <c r="L2278" s="4">
        <f>AVEDEV(J2278:J2279)</f>
        <v>0</v>
      </c>
      <c r="M2278" s="5">
        <f>IF(K2278=0,0,L2278/K2278)</f>
        <v>0</v>
      </c>
    </row>
    <row r="2279" spans="1:13" x14ac:dyDescent="0.25">
      <c r="A2279" t="s">
        <v>1219</v>
      </c>
      <c r="B2279" s="3">
        <v>53</v>
      </c>
      <c r="C2279" s="3">
        <v>44</v>
      </c>
      <c r="D2279" s="3" t="s">
        <v>1592</v>
      </c>
      <c r="E2279" s="4">
        <v>20.38</v>
      </c>
      <c r="F2279" s="4">
        <v>19.87</v>
      </c>
      <c r="G2279" s="4">
        <v>0.51</v>
      </c>
      <c r="H2279" s="4">
        <v>11</v>
      </c>
      <c r="I2279" s="4">
        <v>11</v>
      </c>
      <c r="J2279" s="4">
        <v>0</v>
      </c>
      <c r="K2279" s="4"/>
      <c r="L2279" s="4"/>
      <c r="M2279" s="5"/>
    </row>
    <row r="2280" spans="1:13" x14ac:dyDescent="0.25">
      <c r="A2280" t="s">
        <v>4</v>
      </c>
      <c r="B2280" s="3">
        <v>2</v>
      </c>
      <c r="C2280" s="3">
        <v>13</v>
      </c>
      <c r="D2280" s="3" t="s">
        <v>17</v>
      </c>
      <c r="E2280" s="4">
        <v>13.36</v>
      </c>
      <c r="F2280" s="4">
        <v>19.13</v>
      </c>
      <c r="G2280" s="4">
        <v>0</v>
      </c>
      <c r="H2280" s="4">
        <v>0</v>
      </c>
      <c r="I2280" s="4">
        <v>9</v>
      </c>
      <c r="J2280" s="4">
        <v>0</v>
      </c>
      <c r="K2280" s="4">
        <f>AVERAGE(J2280:J2281)</f>
        <v>0</v>
      </c>
      <c r="L2280" s="4">
        <f>AVEDEV(J2280:J2281)</f>
        <v>0</v>
      </c>
      <c r="M2280" s="5">
        <f>IF(K2280=0,0,L2280/K2280)</f>
        <v>0</v>
      </c>
    </row>
    <row r="2281" spans="1:13" x14ac:dyDescent="0.25">
      <c r="A2281" t="s">
        <v>4</v>
      </c>
      <c r="B2281" s="3">
        <v>3</v>
      </c>
      <c r="C2281" s="3">
        <v>13</v>
      </c>
      <c r="D2281" s="3" t="s">
        <v>17</v>
      </c>
      <c r="E2281" s="4">
        <v>19.350000000000001</v>
      </c>
      <c r="F2281" s="4">
        <v>19.13</v>
      </c>
      <c r="G2281" s="4">
        <v>0.22</v>
      </c>
      <c r="H2281" s="4">
        <v>9</v>
      </c>
      <c r="I2281" s="4">
        <v>9</v>
      </c>
      <c r="J2281" s="4">
        <v>0</v>
      </c>
      <c r="K2281" s="4"/>
      <c r="L2281" s="4"/>
      <c r="M2281" s="5"/>
    </row>
    <row r="2282" spans="1:13" x14ac:dyDescent="0.25">
      <c r="A2282" t="s">
        <v>613</v>
      </c>
      <c r="B2282" s="3">
        <v>22</v>
      </c>
      <c r="C2282" s="3">
        <v>13</v>
      </c>
      <c r="D2282" s="3" t="s">
        <v>625</v>
      </c>
      <c r="E2282" s="4">
        <v>14.18</v>
      </c>
      <c r="F2282" s="4">
        <v>20.5</v>
      </c>
      <c r="G2282" s="4">
        <v>0</v>
      </c>
      <c r="H2282" s="4">
        <v>3</v>
      </c>
      <c r="I2282" s="4">
        <v>11</v>
      </c>
      <c r="J2282" s="4">
        <v>0</v>
      </c>
      <c r="K2282" s="4">
        <f>AVERAGE(J2282:J2283)</f>
        <v>0</v>
      </c>
      <c r="L2282" s="4">
        <f>AVEDEV(J2282:J2283)</f>
        <v>0</v>
      </c>
      <c r="M2282" s="5">
        <f>IF(K2282=0,0,L2282/K2282)</f>
        <v>0</v>
      </c>
    </row>
    <row r="2283" spans="1:13" x14ac:dyDescent="0.25">
      <c r="A2283" t="s">
        <v>613</v>
      </c>
      <c r="B2283" s="3">
        <v>23</v>
      </c>
      <c r="C2283" s="3">
        <v>13</v>
      </c>
      <c r="D2283" s="3" t="s">
        <v>625</v>
      </c>
      <c r="E2283" s="4">
        <v>18.690000000000001</v>
      </c>
      <c r="F2283" s="4">
        <v>20.5</v>
      </c>
      <c r="G2283" s="4">
        <v>0</v>
      </c>
      <c r="H2283" s="4">
        <v>7</v>
      </c>
      <c r="I2283" s="4">
        <v>11</v>
      </c>
      <c r="J2283" s="4">
        <v>0</v>
      </c>
      <c r="K2283" s="4"/>
      <c r="L2283" s="4"/>
      <c r="M2283" s="5"/>
    </row>
    <row r="2284" spans="1:13" x14ac:dyDescent="0.25">
      <c r="A2284" t="s">
        <v>1219</v>
      </c>
      <c r="B2284" s="3">
        <v>42</v>
      </c>
      <c r="C2284" s="3">
        <v>13</v>
      </c>
      <c r="D2284" s="3" t="s">
        <v>1231</v>
      </c>
      <c r="E2284" s="4">
        <v>17.260000000000002</v>
      </c>
      <c r="F2284" s="4">
        <v>19.87</v>
      </c>
      <c r="G2284" s="4">
        <v>0</v>
      </c>
      <c r="H2284" s="4">
        <v>7</v>
      </c>
      <c r="I2284" s="4">
        <v>11</v>
      </c>
      <c r="J2284" s="4">
        <v>0</v>
      </c>
      <c r="K2284" s="4">
        <f>AVERAGE(J2284:J2285)</f>
        <v>0</v>
      </c>
      <c r="L2284" s="4">
        <f>AVEDEV(J2284:J2285)</f>
        <v>0</v>
      </c>
      <c r="M2284" s="5">
        <f>IF(K2284=0,0,L2284/K2284)</f>
        <v>0</v>
      </c>
    </row>
    <row r="2285" spans="1:13" x14ac:dyDescent="0.25">
      <c r="A2285" t="s">
        <v>1219</v>
      </c>
      <c r="B2285" s="3">
        <v>43</v>
      </c>
      <c r="C2285" s="3">
        <v>13</v>
      </c>
      <c r="D2285" s="3" t="s">
        <v>1231</v>
      </c>
      <c r="E2285" s="4">
        <v>15.89</v>
      </c>
      <c r="F2285" s="4">
        <v>19.87</v>
      </c>
      <c r="G2285" s="4">
        <v>0</v>
      </c>
      <c r="H2285" s="4">
        <v>1.5</v>
      </c>
      <c r="I2285" s="4">
        <v>11</v>
      </c>
      <c r="J2285" s="4">
        <v>0</v>
      </c>
      <c r="K2285" s="4"/>
      <c r="L2285" s="4"/>
      <c r="M2285" s="5"/>
    </row>
    <row r="2286" spans="1:13" x14ac:dyDescent="0.25">
      <c r="A2286" t="s">
        <v>4</v>
      </c>
      <c r="B2286" s="3">
        <v>4</v>
      </c>
      <c r="C2286" s="3">
        <v>57</v>
      </c>
      <c r="D2286" s="3" t="s">
        <v>127</v>
      </c>
      <c r="E2286" s="4">
        <v>20.47</v>
      </c>
      <c r="F2286" s="4">
        <v>19.13</v>
      </c>
      <c r="G2286" s="4">
        <v>1.34</v>
      </c>
      <c r="H2286" s="4">
        <v>14</v>
      </c>
      <c r="I2286" s="4">
        <v>9</v>
      </c>
      <c r="J2286" s="4">
        <v>5</v>
      </c>
      <c r="K2286" s="4">
        <f>AVERAGE(J2286:J2287)</f>
        <v>2.5</v>
      </c>
      <c r="L2286" s="4">
        <f>AVEDEV(J2286:J2287)</f>
        <v>2.5</v>
      </c>
      <c r="M2286" s="5">
        <f>IF(K2286=0,0,L2286/K2286)</f>
        <v>1</v>
      </c>
    </row>
    <row r="2287" spans="1:13" x14ac:dyDescent="0.25">
      <c r="A2287" t="s">
        <v>4</v>
      </c>
      <c r="B2287" s="3">
        <v>5</v>
      </c>
      <c r="C2287" s="3">
        <v>57</v>
      </c>
      <c r="D2287" s="3" t="s">
        <v>127</v>
      </c>
      <c r="E2287" s="4">
        <v>17.57</v>
      </c>
      <c r="F2287" s="4">
        <v>19.13</v>
      </c>
      <c r="G2287" s="4">
        <v>0</v>
      </c>
      <c r="H2287" s="4">
        <v>9</v>
      </c>
      <c r="I2287" s="4">
        <v>9</v>
      </c>
      <c r="J2287" s="4">
        <v>0</v>
      </c>
      <c r="K2287" s="4"/>
      <c r="L2287" s="4"/>
      <c r="M2287" s="5"/>
    </row>
    <row r="2288" spans="1:13" x14ac:dyDescent="0.25">
      <c r="A2288" t="s">
        <v>613</v>
      </c>
      <c r="B2288" s="3">
        <v>24</v>
      </c>
      <c r="C2288" s="3">
        <v>57</v>
      </c>
      <c r="D2288" s="3" t="s">
        <v>735</v>
      </c>
      <c r="E2288" s="4">
        <v>26.89</v>
      </c>
      <c r="F2288" s="4">
        <v>20.5</v>
      </c>
      <c r="G2288" s="4">
        <v>6.39</v>
      </c>
      <c r="H2288" s="4">
        <v>15</v>
      </c>
      <c r="I2288" s="4">
        <v>11</v>
      </c>
      <c r="J2288" s="4">
        <v>4</v>
      </c>
      <c r="K2288" s="4">
        <f>AVERAGE(J2288:J2289)</f>
        <v>2</v>
      </c>
      <c r="L2288" s="4">
        <f>AVEDEV(J2288:J2289)</f>
        <v>2</v>
      </c>
      <c r="M2288" s="5">
        <f>IF(K2288=0,0,L2288/K2288)</f>
        <v>1</v>
      </c>
    </row>
    <row r="2289" spans="1:13" x14ac:dyDescent="0.25">
      <c r="A2289" t="s">
        <v>613</v>
      </c>
      <c r="B2289" s="3">
        <v>25</v>
      </c>
      <c r="C2289" s="3">
        <v>57</v>
      </c>
      <c r="D2289" s="3" t="s">
        <v>735</v>
      </c>
      <c r="E2289" s="4">
        <v>17.72</v>
      </c>
      <c r="F2289" s="4">
        <v>20.5</v>
      </c>
      <c r="G2289" s="4">
        <v>0</v>
      </c>
      <c r="H2289" s="4">
        <v>9</v>
      </c>
      <c r="I2289" s="4">
        <v>11</v>
      </c>
      <c r="J2289" s="4">
        <v>0</v>
      </c>
      <c r="K2289" s="4"/>
      <c r="L2289" s="4"/>
      <c r="M2289" s="5"/>
    </row>
    <row r="2290" spans="1:13" x14ac:dyDescent="0.25">
      <c r="A2290" t="s">
        <v>1219</v>
      </c>
      <c r="B2290" s="3">
        <v>44</v>
      </c>
      <c r="C2290" s="3">
        <v>57</v>
      </c>
      <c r="D2290" s="3" t="s">
        <v>1341</v>
      </c>
      <c r="E2290" s="4">
        <v>16.670000000000002</v>
      </c>
      <c r="F2290" s="4">
        <v>19.87</v>
      </c>
      <c r="G2290" s="4">
        <v>0</v>
      </c>
      <c r="H2290" s="4">
        <v>9</v>
      </c>
      <c r="I2290" s="4">
        <v>11</v>
      </c>
      <c r="J2290" s="4">
        <v>0</v>
      </c>
      <c r="K2290" s="4">
        <f>AVERAGE(J2290:J2291)</f>
        <v>0</v>
      </c>
      <c r="L2290" s="4">
        <f>AVEDEV(J2290:J2291)</f>
        <v>0</v>
      </c>
      <c r="M2290" s="5">
        <f>IF(K2290=0,0,L2290/K2290)</f>
        <v>0</v>
      </c>
    </row>
    <row r="2291" spans="1:13" x14ac:dyDescent="0.25">
      <c r="A2291" t="s">
        <v>1219</v>
      </c>
      <c r="B2291" s="3">
        <v>45</v>
      </c>
      <c r="C2291" s="3">
        <v>57</v>
      </c>
      <c r="D2291" s="3" t="s">
        <v>1341</v>
      </c>
      <c r="E2291" s="4">
        <v>18.95</v>
      </c>
      <c r="F2291" s="4">
        <v>19.87</v>
      </c>
      <c r="G2291" s="4">
        <v>0</v>
      </c>
      <c r="H2291" s="4">
        <v>11</v>
      </c>
      <c r="I2291" s="4">
        <v>11</v>
      </c>
      <c r="J2291" s="4">
        <v>0</v>
      </c>
      <c r="K2291" s="4"/>
      <c r="L2291" s="4"/>
      <c r="M2291" s="5"/>
    </row>
    <row r="2292" spans="1:13" x14ac:dyDescent="0.25">
      <c r="A2292" t="s">
        <v>4</v>
      </c>
      <c r="B2292" s="3">
        <v>18</v>
      </c>
      <c r="C2292" s="3">
        <v>42</v>
      </c>
      <c r="D2292" s="3" t="s">
        <v>574</v>
      </c>
      <c r="E2292" s="4">
        <v>15.05</v>
      </c>
      <c r="F2292" s="4">
        <v>19.13</v>
      </c>
      <c r="G2292" s="4">
        <v>0</v>
      </c>
      <c r="H2292" s="4">
        <v>3</v>
      </c>
      <c r="I2292" s="4">
        <v>9</v>
      </c>
      <c r="J2292" s="4">
        <v>0</v>
      </c>
      <c r="K2292" s="4">
        <f>AVERAGE(J2292:J2293)</f>
        <v>0</v>
      </c>
      <c r="L2292" s="4">
        <f>AVEDEV(J2292:J2293)</f>
        <v>0</v>
      </c>
      <c r="M2292" s="5">
        <f>IF(K2292=0,0,L2292/K2292)</f>
        <v>0</v>
      </c>
    </row>
    <row r="2293" spans="1:13" x14ac:dyDescent="0.25">
      <c r="A2293" t="s">
        <v>4</v>
      </c>
      <c r="B2293" s="3">
        <v>19</v>
      </c>
      <c r="C2293" s="3">
        <v>42</v>
      </c>
      <c r="D2293" s="3" t="s">
        <v>574</v>
      </c>
      <c r="E2293" s="4">
        <v>14.18</v>
      </c>
      <c r="F2293" s="4">
        <v>19.13</v>
      </c>
      <c r="G2293" s="4">
        <v>0</v>
      </c>
      <c r="H2293" s="4">
        <v>5</v>
      </c>
      <c r="I2293" s="4">
        <v>9</v>
      </c>
      <c r="J2293" s="4">
        <v>0</v>
      </c>
      <c r="K2293" s="4"/>
      <c r="L2293" s="4"/>
      <c r="M2293" s="5"/>
    </row>
    <row r="2294" spans="1:13" x14ac:dyDescent="0.25">
      <c r="A2294" t="s">
        <v>613</v>
      </c>
      <c r="B2294" s="3">
        <v>38</v>
      </c>
      <c r="C2294" s="3">
        <v>42</v>
      </c>
      <c r="D2294" s="3" t="s">
        <v>1182</v>
      </c>
      <c r="E2294" s="4">
        <v>21.36</v>
      </c>
      <c r="F2294" s="4">
        <v>20.5</v>
      </c>
      <c r="G2294" s="4">
        <v>0.86</v>
      </c>
      <c r="H2294" s="4">
        <v>14</v>
      </c>
      <c r="I2294" s="4">
        <v>11</v>
      </c>
      <c r="J2294" s="4">
        <v>3</v>
      </c>
      <c r="K2294" s="4">
        <f>AVERAGE(J2294:J2295)</f>
        <v>2</v>
      </c>
      <c r="L2294" s="4">
        <f>AVEDEV(J2294:J2295)</f>
        <v>1</v>
      </c>
      <c r="M2294" s="5">
        <f>IF(K2294=0,0,L2294/K2294)</f>
        <v>0.5</v>
      </c>
    </row>
    <row r="2295" spans="1:13" x14ac:dyDescent="0.25">
      <c r="A2295" t="s">
        <v>613</v>
      </c>
      <c r="B2295" s="3">
        <v>39</v>
      </c>
      <c r="C2295" s="3">
        <v>42</v>
      </c>
      <c r="D2295" s="3" t="s">
        <v>1182</v>
      </c>
      <c r="E2295" s="4">
        <v>21.35</v>
      </c>
      <c r="F2295" s="4">
        <v>20.5</v>
      </c>
      <c r="G2295" s="4">
        <v>0.85</v>
      </c>
      <c r="H2295" s="4">
        <v>12</v>
      </c>
      <c r="I2295" s="4">
        <v>11</v>
      </c>
      <c r="J2295" s="4">
        <v>1</v>
      </c>
      <c r="K2295" s="4"/>
      <c r="L2295" s="4"/>
      <c r="M2295" s="5"/>
    </row>
    <row r="2296" spans="1:13" x14ac:dyDescent="0.25">
      <c r="A2296" t="s">
        <v>1219</v>
      </c>
      <c r="B2296" s="3">
        <v>58</v>
      </c>
      <c r="C2296" s="3">
        <v>42</v>
      </c>
      <c r="D2296" s="3" t="s">
        <v>1788</v>
      </c>
      <c r="E2296" s="4">
        <v>16.079999999999998</v>
      </c>
      <c r="F2296" s="4">
        <v>19.87</v>
      </c>
      <c r="G2296" s="4">
        <v>0</v>
      </c>
      <c r="H2296" s="4">
        <v>4</v>
      </c>
      <c r="I2296" s="4">
        <v>11</v>
      </c>
      <c r="J2296" s="4">
        <v>0</v>
      </c>
      <c r="K2296" s="4">
        <f>AVERAGE(J2296:J2297)</f>
        <v>0</v>
      </c>
      <c r="L2296" s="4">
        <f>AVEDEV(J2296:J2297)</f>
        <v>0</v>
      </c>
      <c r="M2296" s="5">
        <f>IF(K2296=0,0,L2296/K2296)</f>
        <v>0</v>
      </c>
    </row>
    <row r="2297" spans="1:13" x14ac:dyDescent="0.25">
      <c r="A2297" t="s">
        <v>1219</v>
      </c>
      <c r="B2297" s="3">
        <v>59</v>
      </c>
      <c r="C2297" s="3">
        <v>42</v>
      </c>
      <c r="D2297" s="3" t="s">
        <v>1788</v>
      </c>
      <c r="E2297" s="4">
        <v>16.010000000000002</v>
      </c>
      <c r="F2297" s="4">
        <v>19.87</v>
      </c>
      <c r="G2297" s="4">
        <v>0</v>
      </c>
      <c r="H2297" s="4">
        <v>5</v>
      </c>
      <c r="I2297" s="4">
        <v>11</v>
      </c>
      <c r="J2297" s="4">
        <v>0</v>
      </c>
      <c r="K2297" s="4"/>
      <c r="L2297" s="4"/>
      <c r="M2297" s="5"/>
    </row>
    <row r="2298" spans="1:13" x14ac:dyDescent="0.25">
      <c r="A2298" t="s">
        <v>4</v>
      </c>
      <c r="B2298" s="3">
        <v>12</v>
      </c>
      <c r="C2298" s="3">
        <v>11</v>
      </c>
      <c r="D2298" s="3" t="s">
        <v>345</v>
      </c>
      <c r="E2298" s="4">
        <v>13.3</v>
      </c>
      <c r="F2298" s="4">
        <v>19.13</v>
      </c>
      <c r="G2298" s="4">
        <v>0</v>
      </c>
      <c r="H2298" s="4">
        <v>1.5</v>
      </c>
      <c r="I2298" s="4">
        <v>9</v>
      </c>
      <c r="J2298" s="4">
        <v>0</v>
      </c>
      <c r="K2298" s="4">
        <f>AVERAGE(J2298:J2299)</f>
        <v>0</v>
      </c>
      <c r="L2298" s="4">
        <f>AVEDEV(J2298:J2299)</f>
        <v>0</v>
      </c>
      <c r="M2298" s="5">
        <f>IF(K2298=0,0,L2298/K2298)</f>
        <v>0</v>
      </c>
    </row>
    <row r="2299" spans="1:13" x14ac:dyDescent="0.25">
      <c r="A2299" t="s">
        <v>4</v>
      </c>
      <c r="B2299" s="3">
        <v>13</v>
      </c>
      <c r="C2299" s="3">
        <v>11</v>
      </c>
      <c r="D2299" s="3" t="s">
        <v>345</v>
      </c>
      <c r="E2299" s="4">
        <v>12.82</v>
      </c>
      <c r="F2299" s="4">
        <v>19.13</v>
      </c>
      <c r="G2299" s="4">
        <v>0</v>
      </c>
      <c r="H2299" s="4">
        <v>0</v>
      </c>
      <c r="I2299" s="4">
        <v>9</v>
      </c>
      <c r="J2299" s="4">
        <v>0</v>
      </c>
      <c r="K2299" s="4"/>
      <c r="L2299" s="4"/>
      <c r="M2299" s="5"/>
    </row>
    <row r="2300" spans="1:13" x14ac:dyDescent="0.25">
      <c r="A2300" t="s">
        <v>613</v>
      </c>
      <c r="B2300" s="3">
        <v>32</v>
      </c>
      <c r="C2300" s="3">
        <v>11</v>
      </c>
      <c r="D2300" s="3" t="s">
        <v>953</v>
      </c>
      <c r="E2300" s="4">
        <v>13.74</v>
      </c>
      <c r="F2300" s="4">
        <v>20.5</v>
      </c>
      <c r="G2300" s="4">
        <v>0</v>
      </c>
      <c r="H2300" s="4">
        <v>3</v>
      </c>
      <c r="I2300" s="4">
        <v>11</v>
      </c>
      <c r="J2300" s="4">
        <v>0</v>
      </c>
      <c r="K2300" s="4">
        <f>AVERAGE(J2300:J2301)</f>
        <v>0</v>
      </c>
      <c r="L2300" s="4">
        <f>AVEDEV(J2300:J2301)</f>
        <v>0</v>
      </c>
      <c r="M2300" s="5">
        <f>IF(K2300=0,0,L2300/K2300)</f>
        <v>0</v>
      </c>
    </row>
    <row r="2301" spans="1:13" x14ac:dyDescent="0.25">
      <c r="A2301" t="s">
        <v>613</v>
      </c>
      <c r="B2301" s="3">
        <v>33</v>
      </c>
      <c r="C2301" s="3">
        <v>11</v>
      </c>
      <c r="D2301" s="3" t="s">
        <v>953</v>
      </c>
      <c r="E2301" s="4">
        <v>16.89</v>
      </c>
      <c r="F2301" s="4">
        <v>20.5</v>
      </c>
      <c r="G2301" s="4">
        <v>0</v>
      </c>
      <c r="H2301" s="4">
        <v>7</v>
      </c>
      <c r="I2301" s="4">
        <v>11</v>
      </c>
      <c r="J2301" s="4">
        <v>0</v>
      </c>
      <c r="K2301" s="4"/>
      <c r="L2301" s="4"/>
      <c r="M2301" s="5"/>
    </row>
    <row r="2302" spans="1:13" x14ac:dyDescent="0.25">
      <c r="A2302" t="s">
        <v>1219</v>
      </c>
      <c r="B2302" s="3">
        <v>52</v>
      </c>
      <c r="C2302" s="3">
        <v>11</v>
      </c>
      <c r="D2302" s="3" t="s">
        <v>1559</v>
      </c>
      <c r="E2302" s="4">
        <v>14.68</v>
      </c>
      <c r="F2302" s="4">
        <v>19.87</v>
      </c>
      <c r="G2302" s="4">
        <v>0</v>
      </c>
      <c r="H2302" s="4">
        <v>5</v>
      </c>
      <c r="I2302" s="4">
        <v>11</v>
      </c>
      <c r="J2302" s="4">
        <v>0</v>
      </c>
      <c r="K2302" s="4">
        <f>AVERAGE(J2302:J2303)</f>
        <v>3</v>
      </c>
      <c r="L2302" s="4">
        <f>AVEDEV(J2302:J2303)</f>
        <v>3</v>
      </c>
      <c r="M2302" s="5">
        <f>IF(K2302=0,0,L2302/K2302)</f>
        <v>1</v>
      </c>
    </row>
    <row r="2303" spans="1:13" x14ac:dyDescent="0.25">
      <c r="A2303" t="s">
        <v>1219</v>
      </c>
      <c r="B2303" s="3">
        <v>53</v>
      </c>
      <c r="C2303" s="3">
        <v>11</v>
      </c>
      <c r="D2303" s="3" t="s">
        <v>1559</v>
      </c>
      <c r="E2303" s="4">
        <v>61.23</v>
      </c>
      <c r="F2303" s="4">
        <v>19.87</v>
      </c>
      <c r="G2303" s="4">
        <v>41.36</v>
      </c>
      <c r="H2303" s="4">
        <v>17</v>
      </c>
      <c r="I2303" s="4">
        <v>11</v>
      </c>
      <c r="J2303" s="4">
        <v>6</v>
      </c>
      <c r="K2303" s="4"/>
      <c r="L2303" s="4"/>
      <c r="M2303" s="5"/>
    </row>
    <row r="2304" spans="1:13" x14ac:dyDescent="0.25">
      <c r="A2304" t="s">
        <v>4</v>
      </c>
      <c r="B2304" s="3">
        <v>12</v>
      </c>
      <c r="C2304" s="3">
        <v>21</v>
      </c>
      <c r="D2304" s="3" t="s">
        <v>355</v>
      </c>
      <c r="E2304" s="4">
        <v>17.34</v>
      </c>
      <c r="F2304" s="4">
        <v>19.13</v>
      </c>
      <c r="G2304" s="4">
        <v>0</v>
      </c>
      <c r="H2304" s="4">
        <v>7</v>
      </c>
      <c r="I2304" s="4">
        <v>9</v>
      </c>
      <c r="J2304" s="4">
        <v>0</v>
      </c>
      <c r="K2304" s="4">
        <f>AVERAGE(J2304:J2305)</f>
        <v>1</v>
      </c>
      <c r="L2304" s="4">
        <f>AVEDEV(J2304:J2305)</f>
        <v>1</v>
      </c>
      <c r="M2304" s="5">
        <f>IF(K2304=0,0,L2304/K2304)</f>
        <v>1</v>
      </c>
    </row>
    <row r="2305" spans="1:13" x14ac:dyDescent="0.25">
      <c r="A2305" t="s">
        <v>4</v>
      </c>
      <c r="B2305" s="3">
        <v>13</v>
      </c>
      <c r="C2305" s="3">
        <v>21</v>
      </c>
      <c r="D2305" s="3" t="s">
        <v>355</v>
      </c>
      <c r="E2305" s="4">
        <v>19.190000000000001</v>
      </c>
      <c r="F2305" s="4">
        <v>19.13</v>
      </c>
      <c r="G2305" s="4">
        <v>0.05</v>
      </c>
      <c r="H2305" s="4">
        <v>11</v>
      </c>
      <c r="I2305" s="4">
        <v>9</v>
      </c>
      <c r="J2305" s="4">
        <v>2</v>
      </c>
      <c r="K2305" s="4"/>
      <c r="L2305" s="4"/>
      <c r="M2305" s="5"/>
    </row>
    <row r="2306" spans="1:13" x14ac:dyDescent="0.25">
      <c r="A2306" t="s">
        <v>613</v>
      </c>
      <c r="B2306" s="3">
        <v>32</v>
      </c>
      <c r="C2306" s="3">
        <v>21</v>
      </c>
      <c r="D2306" s="3" t="s">
        <v>963</v>
      </c>
      <c r="E2306" s="4">
        <v>19.66</v>
      </c>
      <c r="F2306" s="4">
        <v>20.5</v>
      </c>
      <c r="G2306" s="4">
        <v>0</v>
      </c>
      <c r="H2306" s="4">
        <v>9</v>
      </c>
      <c r="I2306" s="4">
        <v>11</v>
      </c>
      <c r="J2306" s="4">
        <v>0</v>
      </c>
      <c r="K2306" s="4">
        <f>AVERAGE(J2306:J2307)</f>
        <v>1.5</v>
      </c>
      <c r="L2306" s="4">
        <f>AVEDEV(J2306:J2307)</f>
        <v>1.5</v>
      </c>
      <c r="M2306" s="5">
        <f>IF(K2306=0,0,L2306/K2306)</f>
        <v>1</v>
      </c>
    </row>
    <row r="2307" spans="1:13" x14ac:dyDescent="0.25">
      <c r="A2307" t="s">
        <v>613</v>
      </c>
      <c r="B2307" s="3">
        <v>33</v>
      </c>
      <c r="C2307" s="3">
        <v>21</v>
      </c>
      <c r="D2307" s="3" t="s">
        <v>963</v>
      </c>
      <c r="E2307" s="4">
        <v>20.54</v>
      </c>
      <c r="F2307" s="4">
        <v>20.5</v>
      </c>
      <c r="G2307" s="4">
        <v>0.04</v>
      </c>
      <c r="H2307" s="4">
        <v>14</v>
      </c>
      <c r="I2307" s="4">
        <v>11</v>
      </c>
      <c r="J2307" s="4">
        <v>3</v>
      </c>
      <c r="K2307" s="4"/>
      <c r="L2307" s="4"/>
      <c r="M2307" s="5"/>
    </row>
    <row r="2308" spans="1:13" x14ac:dyDescent="0.25">
      <c r="A2308" t="s">
        <v>1219</v>
      </c>
      <c r="B2308" s="3">
        <v>52</v>
      </c>
      <c r="C2308" s="3">
        <v>21</v>
      </c>
      <c r="D2308" s="3" t="s">
        <v>1569</v>
      </c>
      <c r="E2308" s="4">
        <v>17.64</v>
      </c>
      <c r="F2308" s="4">
        <v>19.87</v>
      </c>
      <c r="G2308" s="4">
        <v>0</v>
      </c>
      <c r="H2308" s="4">
        <v>9</v>
      </c>
      <c r="I2308" s="4">
        <v>11</v>
      </c>
      <c r="J2308" s="4">
        <v>0</v>
      </c>
      <c r="K2308" s="4">
        <f>AVERAGE(J2308:J2309)</f>
        <v>0</v>
      </c>
      <c r="L2308" s="4">
        <f>AVEDEV(J2308:J2309)</f>
        <v>0</v>
      </c>
      <c r="M2308" s="5">
        <f>IF(K2308=0,0,L2308/K2308)</f>
        <v>0</v>
      </c>
    </row>
    <row r="2309" spans="1:13" x14ac:dyDescent="0.25">
      <c r="A2309" t="s">
        <v>1219</v>
      </c>
      <c r="B2309" s="3">
        <v>53</v>
      </c>
      <c r="C2309" s="3">
        <v>21</v>
      </c>
      <c r="D2309" s="3" t="s">
        <v>1569</v>
      </c>
      <c r="E2309" s="4">
        <v>19.22</v>
      </c>
      <c r="F2309" s="4">
        <v>19.87</v>
      </c>
      <c r="G2309" s="4">
        <v>0</v>
      </c>
      <c r="H2309" s="4">
        <v>9</v>
      </c>
      <c r="I2309" s="4">
        <v>11</v>
      </c>
      <c r="J2309" s="4">
        <v>0</v>
      </c>
      <c r="K2309" s="4"/>
      <c r="L2309" s="4"/>
      <c r="M2309" s="5"/>
    </row>
    <row r="2310" spans="1:13" x14ac:dyDescent="0.25">
      <c r="A2310" t="s">
        <v>4</v>
      </c>
      <c r="B2310" s="3">
        <v>10</v>
      </c>
      <c r="C2310" s="3">
        <v>20</v>
      </c>
      <c r="D2310" s="3" t="s">
        <v>288</v>
      </c>
      <c r="E2310" s="4">
        <v>18.95</v>
      </c>
      <c r="F2310" s="4">
        <v>19.13</v>
      </c>
      <c r="G2310" s="4">
        <v>0</v>
      </c>
      <c r="H2310" s="4">
        <v>8</v>
      </c>
      <c r="I2310" s="4">
        <v>9</v>
      </c>
      <c r="J2310" s="4">
        <v>0</v>
      </c>
      <c r="K2310" s="4">
        <f>AVERAGE(J2310:J2311)</f>
        <v>1</v>
      </c>
      <c r="L2310" s="4">
        <f>AVEDEV(J2310:J2311)</f>
        <v>1</v>
      </c>
      <c r="M2310" s="5">
        <f>IF(K2310=0,0,L2310/K2310)</f>
        <v>1</v>
      </c>
    </row>
    <row r="2311" spans="1:13" x14ac:dyDescent="0.25">
      <c r="A2311" t="s">
        <v>4</v>
      </c>
      <c r="B2311" s="3">
        <v>11</v>
      </c>
      <c r="C2311" s="3">
        <v>20</v>
      </c>
      <c r="D2311" s="3" t="s">
        <v>288</v>
      </c>
      <c r="E2311" s="4">
        <v>21.75</v>
      </c>
      <c r="F2311" s="4">
        <v>19.13</v>
      </c>
      <c r="G2311" s="4">
        <v>2.62</v>
      </c>
      <c r="H2311" s="4">
        <v>11</v>
      </c>
      <c r="I2311" s="4">
        <v>9</v>
      </c>
      <c r="J2311" s="4">
        <v>2</v>
      </c>
      <c r="K2311" s="4"/>
      <c r="L2311" s="4"/>
      <c r="M2311" s="5"/>
    </row>
    <row r="2312" spans="1:13" x14ac:dyDescent="0.25">
      <c r="A2312" t="s">
        <v>613</v>
      </c>
      <c r="B2312" s="3">
        <v>30</v>
      </c>
      <c r="C2312" s="3">
        <v>20</v>
      </c>
      <c r="D2312" s="3" t="s">
        <v>896</v>
      </c>
      <c r="E2312" s="4">
        <v>24.94</v>
      </c>
      <c r="F2312" s="4">
        <v>20.5</v>
      </c>
      <c r="G2312" s="4">
        <v>4.4400000000000004</v>
      </c>
      <c r="H2312" s="4">
        <v>19</v>
      </c>
      <c r="I2312" s="4">
        <v>11</v>
      </c>
      <c r="J2312" s="4">
        <v>8</v>
      </c>
      <c r="K2312" s="4">
        <f>AVERAGE(J2312:J2313)</f>
        <v>7</v>
      </c>
      <c r="L2312" s="4">
        <f>AVEDEV(J2312:J2313)</f>
        <v>1</v>
      </c>
      <c r="M2312" s="5">
        <f>IF(K2312=0,0,L2312/K2312)</f>
        <v>0.14285714285714285</v>
      </c>
    </row>
    <row r="2313" spans="1:13" x14ac:dyDescent="0.25">
      <c r="A2313" t="s">
        <v>613</v>
      </c>
      <c r="B2313" s="3">
        <v>31</v>
      </c>
      <c r="C2313" s="3">
        <v>20</v>
      </c>
      <c r="D2313" s="3" t="s">
        <v>896</v>
      </c>
      <c r="E2313" s="4">
        <v>23.92</v>
      </c>
      <c r="F2313" s="4">
        <v>20.5</v>
      </c>
      <c r="G2313" s="4">
        <v>3.42</v>
      </c>
      <c r="H2313" s="4">
        <v>17</v>
      </c>
      <c r="I2313" s="4">
        <v>11</v>
      </c>
      <c r="J2313" s="4">
        <v>6</v>
      </c>
      <c r="K2313" s="4"/>
      <c r="L2313" s="4"/>
      <c r="M2313" s="5"/>
    </row>
    <row r="2314" spans="1:13" x14ac:dyDescent="0.25">
      <c r="A2314" t="s">
        <v>1219</v>
      </c>
      <c r="B2314" s="3">
        <v>50</v>
      </c>
      <c r="C2314" s="3">
        <v>20</v>
      </c>
      <c r="D2314" s="3" t="s">
        <v>1502</v>
      </c>
      <c r="E2314" s="4">
        <v>21.61</v>
      </c>
      <c r="F2314" s="4">
        <v>19.87</v>
      </c>
      <c r="G2314" s="4">
        <v>1.74</v>
      </c>
      <c r="H2314" s="4">
        <v>13</v>
      </c>
      <c r="I2314" s="4">
        <v>11</v>
      </c>
      <c r="J2314" s="4">
        <v>2</v>
      </c>
      <c r="K2314" s="4">
        <f>AVERAGE(J2314:J2315)</f>
        <v>3</v>
      </c>
      <c r="L2314" s="4">
        <f>AVEDEV(J2314:J2315)</f>
        <v>1</v>
      </c>
      <c r="M2314" s="5">
        <f>IF(K2314=0,0,L2314/K2314)</f>
        <v>0.33333333333333331</v>
      </c>
    </row>
    <row r="2315" spans="1:13" x14ac:dyDescent="0.25">
      <c r="A2315" t="s">
        <v>1219</v>
      </c>
      <c r="B2315" s="3">
        <v>51</v>
      </c>
      <c r="C2315" s="3">
        <v>20</v>
      </c>
      <c r="D2315" s="3" t="s">
        <v>1502</v>
      </c>
      <c r="E2315" s="4">
        <v>21.86</v>
      </c>
      <c r="F2315" s="4">
        <v>19.87</v>
      </c>
      <c r="G2315" s="4">
        <v>1.99</v>
      </c>
      <c r="H2315" s="4">
        <v>15</v>
      </c>
      <c r="I2315" s="4">
        <v>11</v>
      </c>
      <c r="J2315" s="4">
        <v>4</v>
      </c>
      <c r="K2315" s="4"/>
      <c r="L2315" s="4"/>
      <c r="M2315" s="5"/>
    </row>
    <row r="2316" spans="1:13" x14ac:dyDescent="0.25">
      <c r="A2316" t="s">
        <v>4</v>
      </c>
      <c r="B2316" s="3">
        <v>10</v>
      </c>
      <c r="C2316" s="3">
        <v>57</v>
      </c>
      <c r="D2316" s="3" t="s">
        <v>325</v>
      </c>
      <c r="E2316" s="4">
        <v>20.68</v>
      </c>
      <c r="F2316" s="4">
        <v>19.13</v>
      </c>
      <c r="G2316" s="4">
        <v>1.54</v>
      </c>
      <c r="H2316" s="4">
        <v>15</v>
      </c>
      <c r="I2316" s="4">
        <v>9</v>
      </c>
      <c r="J2316" s="4">
        <v>6</v>
      </c>
      <c r="K2316" s="4">
        <f>AVERAGE(J2316:J2317)</f>
        <v>3</v>
      </c>
      <c r="L2316" s="4">
        <f>AVEDEV(J2316:J2317)</f>
        <v>3</v>
      </c>
      <c r="M2316" s="5">
        <f>IF(K2316=0,0,L2316/K2316)</f>
        <v>1</v>
      </c>
    </row>
    <row r="2317" spans="1:13" x14ac:dyDescent="0.25">
      <c r="A2317" t="s">
        <v>4</v>
      </c>
      <c r="B2317" s="3">
        <v>11</v>
      </c>
      <c r="C2317" s="3">
        <v>57</v>
      </c>
      <c r="D2317" s="3" t="s">
        <v>325</v>
      </c>
      <c r="E2317" s="4">
        <v>15.24</v>
      </c>
      <c r="F2317" s="4">
        <v>19.13</v>
      </c>
      <c r="G2317" s="4">
        <v>0</v>
      </c>
      <c r="H2317" s="4">
        <v>3</v>
      </c>
      <c r="I2317" s="4">
        <v>9</v>
      </c>
      <c r="J2317" s="4">
        <v>0</v>
      </c>
      <c r="K2317" s="4"/>
      <c r="L2317" s="4"/>
      <c r="M2317" s="5"/>
    </row>
    <row r="2318" spans="1:13" x14ac:dyDescent="0.25">
      <c r="A2318" t="s">
        <v>613</v>
      </c>
      <c r="B2318" s="3">
        <v>30</v>
      </c>
      <c r="C2318" s="3">
        <v>57</v>
      </c>
      <c r="D2318" s="3" t="s">
        <v>933</v>
      </c>
      <c r="E2318" s="4">
        <v>21.18</v>
      </c>
      <c r="F2318" s="4">
        <v>20.5</v>
      </c>
      <c r="G2318" s="4">
        <v>0.68</v>
      </c>
      <c r="H2318" s="4">
        <v>15</v>
      </c>
      <c r="I2318" s="4">
        <v>11</v>
      </c>
      <c r="J2318" s="4">
        <v>4</v>
      </c>
      <c r="K2318" s="4">
        <f>AVERAGE(J2318:J2319)</f>
        <v>4</v>
      </c>
      <c r="L2318" s="4">
        <f>AVEDEV(J2318:J2319)</f>
        <v>0</v>
      </c>
      <c r="M2318" s="5">
        <f>IF(K2318=0,0,L2318/K2318)</f>
        <v>0</v>
      </c>
    </row>
    <row r="2319" spans="1:13" x14ac:dyDescent="0.25">
      <c r="A2319" t="s">
        <v>613</v>
      </c>
      <c r="B2319" s="3">
        <v>31</v>
      </c>
      <c r="C2319" s="3">
        <v>57</v>
      </c>
      <c r="D2319" s="3" t="s">
        <v>933</v>
      </c>
      <c r="E2319" s="4">
        <v>22.28</v>
      </c>
      <c r="F2319" s="4">
        <v>20.5</v>
      </c>
      <c r="G2319" s="4">
        <v>1.78</v>
      </c>
      <c r="H2319" s="4">
        <v>15</v>
      </c>
      <c r="I2319" s="4">
        <v>11</v>
      </c>
      <c r="J2319" s="4">
        <v>4</v>
      </c>
      <c r="K2319" s="4"/>
      <c r="L2319" s="4"/>
      <c r="M2319" s="5"/>
    </row>
    <row r="2320" spans="1:13" x14ac:dyDescent="0.25">
      <c r="A2320" t="s">
        <v>1219</v>
      </c>
      <c r="B2320" s="3">
        <v>50</v>
      </c>
      <c r="C2320" s="3">
        <v>57</v>
      </c>
      <c r="D2320" s="3" t="s">
        <v>1539</v>
      </c>
      <c r="E2320" s="4">
        <v>19.7</v>
      </c>
      <c r="F2320" s="4">
        <v>19.87</v>
      </c>
      <c r="G2320" s="4">
        <v>0</v>
      </c>
      <c r="H2320" s="4">
        <v>12</v>
      </c>
      <c r="I2320" s="4">
        <v>11</v>
      </c>
      <c r="J2320" s="4">
        <v>1</v>
      </c>
      <c r="K2320" s="4">
        <f>AVERAGE(J2320:J2321)</f>
        <v>3.5</v>
      </c>
      <c r="L2320" s="4">
        <f>AVEDEV(J2320:J2321)</f>
        <v>2.5</v>
      </c>
      <c r="M2320" s="5">
        <f>IF(K2320=0,0,L2320/K2320)</f>
        <v>0.7142857142857143</v>
      </c>
    </row>
    <row r="2321" spans="1:13" x14ac:dyDescent="0.25">
      <c r="A2321" t="s">
        <v>1219</v>
      </c>
      <c r="B2321" s="3">
        <v>51</v>
      </c>
      <c r="C2321" s="3">
        <v>57</v>
      </c>
      <c r="D2321" s="3" t="s">
        <v>1539</v>
      </c>
      <c r="E2321" s="4">
        <v>21.52</v>
      </c>
      <c r="F2321" s="4">
        <v>19.87</v>
      </c>
      <c r="G2321" s="4">
        <v>1.65</v>
      </c>
      <c r="H2321" s="4">
        <v>17</v>
      </c>
      <c r="I2321" s="4">
        <v>11</v>
      </c>
      <c r="J2321" s="4">
        <v>6</v>
      </c>
      <c r="K2321" s="4"/>
      <c r="L2321" s="4"/>
      <c r="M2321" s="5"/>
    </row>
    <row r="2322" spans="1:13" x14ac:dyDescent="0.25">
      <c r="A2322" t="s">
        <v>4</v>
      </c>
      <c r="B2322" s="3">
        <v>12</v>
      </c>
      <c r="C2322" s="3">
        <v>28</v>
      </c>
      <c r="D2322" s="3" t="s">
        <v>362</v>
      </c>
      <c r="E2322" s="4">
        <v>13.97</v>
      </c>
      <c r="F2322" s="4">
        <v>19.13</v>
      </c>
      <c r="G2322" s="4">
        <v>0</v>
      </c>
      <c r="H2322" s="4">
        <v>0</v>
      </c>
      <c r="I2322" s="4">
        <v>9</v>
      </c>
      <c r="J2322" s="4">
        <v>0</v>
      </c>
      <c r="K2322" s="4">
        <f>AVERAGE(J2322:J2323)</f>
        <v>0</v>
      </c>
      <c r="L2322" s="4">
        <f>AVEDEV(J2322:J2323)</f>
        <v>0</v>
      </c>
      <c r="M2322" s="5">
        <f>IF(K2322=0,0,L2322/K2322)</f>
        <v>0</v>
      </c>
    </row>
    <row r="2323" spans="1:13" x14ac:dyDescent="0.25">
      <c r="A2323" t="s">
        <v>4</v>
      </c>
      <c r="B2323" s="3">
        <v>13</v>
      </c>
      <c r="C2323" s="3">
        <v>28</v>
      </c>
      <c r="D2323" s="3" t="s">
        <v>362</v>
      </c>
      <c r="E2323" s="4">
        <v>13.68</v>
      </c>
      <c r="F2323" s="4">
        <v>19.13</v>
      </c>
      <c r="G2323" s="4">
        <v>0</v>
      </c>
      <c r="H2323" s="4">
        <v>0</v>
      </c>
      <c r="I2323" s="4">
        <v>9</v>
      </c>
      <c r="J2323" s="4">
        <v>0</v>
      </c>
      <c r="K2323" s="4"/>
      <c r="L2323" s="4"/>
      <c r="M2323" s="5"/>
    </row>
    <row r="2324" spans="1:13" x14ac:dyDescent="0.25">
      <c r="A2324" t="s">
        <v>613</v>
      </c>
      <c r="B2324" s="3">
        <v>32</v>
      </c>
      <c r="C2324" s="3">
        <v>28</v>
      </c>
      <c r="D2324" s="3" t="s">
        <v>970</v>
      </c>
      <c r="E2324" s="4">
        <v>20.3</v>
      </c>
      <c r="F2324" s="4">
        <v>20.5</v>
      </c>
      <c r="G2324" s="4">
        <v>0</v>
      </c>
      <c r="H2324" s="4">
        <v>12</v>
      </c>
      <c r="I2324" s="4">
        <v>11</v>
      </c>
      <c r="J2324" s="4">
        <v>1</v>
      </c>
      <c r="K2324" s="4">
        <f>AVERAGE(J2324:J2325)</f>
        <v>0.5</v>
      </c>
      <c r="L2324" s="4">
        <f>AVEDEV(J2324:J2325)</f>
        <v>0.5</v>
      </c>
      <c r="M2324" s="5">
        <f>IF(K2324=0,0,L2324/K2324)</f>
        <v>1</v>
      </c>
    </row>
    <row r="2325" spans="1:13" x14ac:dyDescent="0.25">
      <c r="A2325" t="s">
        <v>613</v>
      </c>
      <c r="B2325" s="3">
        <v>33</v>
      </c>
      <c r="C2325" s="3">
        <v>28</v>
      </c>
      <c r="D2325" s="3" t="s">
        <v>970</v>
      </c>
      <c r="E2325" s="4">
        <v>12.74</v>
      </c>
      <c r="F2325" s="4">
        <v>20.5</v>
      </c>
      <c r="G2325" s="4">
        <v>0</v>
      </c>
      <c r="H2325" s="4">
        <v>0</v>
      </c>
      <c r="I2325" s="4">
        <v>11</v>
      </c>
      <c r="J2325" s="4">
        <v>0</v>
      </c>
      <c r="K2325" s="4"/>
      <c r="L2325" s="4"/>
      <c r="M2325" s="5"/>
    </row>
    <row r="2326" spans="1:13" x14ac:dyDescent="0.25">
      <c r="A2326" t="s">
        <v>1219</v>
      </c>
      <c r="B2326" s="3">
        <v>52</v>
      </c>
      <c r="C2326" s="3">
        <v>28</v>
      </c>
      <c r="D2326" s="3" t="s">
        <v>1576</v>
      </c>
      <c r="E2326" s="4">
        <v>21.12</v>
      </c>
      <c r="F2326" s="4">
        <v>19.87</v>
      </c>
      <c r="G2326" s="4">
        <v>1.25</v>
      </c>
      <c r="H2326" s="4">
        <v>14</v>
      </c>
      <c r="I2326" s="4">
        <v>11</v>
      </c>
      <c r="J2326" s="4">
        <v>3</v>
      </c>
      <c r="K2326" s="4">
        <f>AVERAGE(J2326:J2327)</f>
        <v>1.5</v>
      </c>
      <c r="L2326" s="4">
        <f>AVEDEV(J2326:J2327)</f>
        <v>1.5</v>
      </c>
      <c r="M2326" s="5">
        <f>IF(K2326=0,0,L2326/K2326)</f>
        <v>1</v>
      </c>
    </row>
    <row r="2327" spans="1:13" x14ac:dyDescent="0.25">
      <c r="A2327" t="s">
        <v>1219</v>
      </c>
      <c r="B2327" s="3">
        <v>53</v>
      </c>
      <c r="C2327" s="3">
        <v>28</v>
      </c>
      <c r="D2327" s="3" t="s">
        <v>1576</v>
      </c>
      <c r="E2327" s="4">
        <v>16.32</v>
      </c>
      <c r="F2327" s="4">
        <v>19.87</v>
      </c>
      <c r="G2327" s="4">
        <v>0</v>
      </c>
      <c r="H2327" s="4">
        <v>3</v>
      </c>
      <c r="I2327" s="4">
        <v>11</v>
      </c>
      <c r="J2327" s="4">
        <v>0</v>
      </c>
      <c r="K2327" s="4"/>
      <c r="L2327" s="4"/>
      <c r="M2327" s="5"/>
    </row>
    <row r="2328" spans="1:13" x14ac:dyDescent="0.25">
      <c r="A2328" t="s">
        <v>4</v>
      </c>
      <c r="B2328" s="3">
        <v>2</v>
      </c>
      <c r="C2328" s="3">
        <v>50</v>
      </c>
      <c r="D2328" s="3" t="s">
        <v>54</v>
      </c>
      <c r="E2328" s="4">
        <v>15.49</v>
      </c>
      <c r="F2328" s="4">
        <v>19.13</v>
      </c>
      <c r="G2328" s="4">
        <v>0</v>
      </c>
      <c r="H2328" s="4">
        <v>0</v>
      </c>
      <c r="I2328" s="4">
        <v>9</v>
      </c>
      <c r="J2328" s="4">
        <v>0</v>
      </c>
      <c r="K2328" s="4">
        <f>AVERAGE(J2328:J2329)</f>
        <v>0</v>
      </c>
      <c r="L2328" s="4">
        <f>AVEDEV(J2328:J2329)</f>
        <v>0</v>
      </c>
      <c r="M2328" s="5">
        <f>IF(K2328=0,0,L2328/K2328)</f>
        <v>0</v>
      </c>
    </row>
    <row r="2329" spans="1:13" x14ac:dyDescent="0.25">
      <c r="A2329" t="s">
        <v>4</v>
      </c>
      <c r="B2329" s="3">
        <v>3</v>
      </c>
      <c r="C2329" s="3">
        <v>50</v>
      </c>
      <c r="D2329" s="3" t="s">
        <v>54</v>
      </c>
      <c r="E2329" s="4">
        <v>14.23</v>
      </c>
      <c r="F2329" s="4">
        <v>19.13</v>
      </c>
      <c r="G2329" s="4">
        <v>0</v>
      </c>
      <c r="H2329" s="4">
        <v>3</v>
      </c>
      <c r="I2329" s="4">
        <v>9</v>
      </c>
      <c r="J2329" s="4">
        <v>0</v>
      </c>
      <c r="K2329" s="4"/>
      <c r="L2329" s="4"/>
      <c r="M2329" s="5"/>
    </row>
    <row r="2330" spans="1:13" x14ac:dyDescent="0.25">
      <c r="A2330" t="s">
        <v>613</v>
      </c>
      <c r="B2330" s="3">
        <v>22</v>
      </c>
      <c r="C2330" s="3">
        <v>50</v>
      </c>
      <c r="D2330" s="3" t="s">
        <v>662</v>
      </c>
      <c r="E2330" s="4">
        <v>20.059999999999999</v>
      </c>
      <c r="F2330" s="4">
        <v>20.5</v>
      </c>
      <c r="G2330" s="4">
        <v>0</v>
      </c>
      <c r="H2330" s="4">
        <v>10</v>
      </c>
      <c r="I2330" s="4">
        <v>11</v>
      </c>
      <c r="J2330" s="4">
        <v>0</v>
      </c>
      <c r="K2330" s="4">
        <f>AVERAGE(J2330:J2331)</f>
        <v>0</v>
      </c>
      <c r="L2330" s="4">
        <f>AVEDEV(J2330:J2331)</f>
        <v>0</v>
      </c>
      <c r="M2330" s="5">
        <f>IF(K2330=0,0,L2330/K2330)</f>
        <v>0</v>
      </c>
    </row>
    <row r="2331" spans="1:13" x14ac:dyDescent="0.25">
      <c r="A2331" t="s">
        <v>613</v>
      </c>
      <c r="B2331" s="3">
        <v>23</v>
      </c>
      <c r="C2331" s="3">
        <v>50</v>
      </c>
      <c r="D2331" s="3" t="s">
        <v>662</v>
      </c>
      <c r="E2331" s="4">
        <v>16.27</v>
      </c>
      <c r="F2331" s="4">
        <v>20.5</v>
      </c>
      <c r="G2331" s="4">
        <v>0</v>
      </c>
      <c r="H2331" s="4">
        <v>7</v>
      </c>
      <c r="I2331" s="4">
        <v>11</v>
      </c>
      <c r="J2331" s="4">
        <v>0</v>
      </c>
      <c r="K2331" s="4"/>
      <c r="L2331" s="4"/>
      <c r="M2331" s="5"/>
    </row>
    <row r="2332" spans="1:13" x14ac:dyDescent="0.25">
      <c r="A2332" t="s">
        <v>1219</v>
      </c>
      <c r="B2332" s="3">
        <v>42</v>
      </c>
      <c r="C2332" s="3">
        <v>50</v>
      </c>
      <c r="D2332" s="3" t="s">
        <v>1268</v>
      </c>
      <c r="E2332" s="4">
        <v>18.75</v>
      </c>
      <c r="F2332" s="4">
        <v>19.87</v>
      </c>
      <c r="G2332" s="4">
        <v>0</v>
      </c>
      <c r="H2332" s="4">
        <v>9</v>
      </c>
      <c r="I2332" s="4">
        <v>11</v>
      </c>
      <c r="J2332" s="4">
        <v>0</v>
      </c>
      <c r="K2332" s="4">
        <f>AVERAGE(J2332:J2333)</f>
        <v>0</v>
      </c>
      <c r="L2332" s="4">
        <f>AVEDEV(J2332:J2333)</f>
        <v>0</v>
      </c>
      <c r="M2332" s="5">
        <f>IF(K2332=0,0,L2332/K2332)</f>
        <v>0</v>
      </c>
    </row>
    <row r="2333" spans="1:13" x14ac:dyDescent="0.25">
      <c r="A2333" t="s">
        <v>1219</v>
      </c>
      <c r="B2333" s="3">
        <v>43</v>
      </c>
      <c r="C2333" s="3">
        <v>50</v>
      </c>
      <c r="D2333" s="3" t="s">
        <v>1268</v>
      </c>
      <c r="E2333" s="4">
        <v>16.11</v>
      </c>
      <c r="F2333" s="4">
        <v>19.87</v>
      </c>
      <c r="G2333" s="4">
        <v>0</v>
      </c>
      <c r="H2333" s="4">
        <v>5</v>
      </c>
      <c r="I2333" s="4">
        <v>11</v>
      </c>
      <c r="J2333" s="4">
        <v>0</v>
      </c>
      <c r="K2333" s="4"/>
      <c r="L2333" s="4"/>
      <c r="M2333" s="5"/>
    </row>
    <row r="2334" spans="1:13" x14ac:dyDescent="0.25">
      <c r="A2334" t="s">
        <v>4</v>
      </c>
      <c r="B2334" s="3">
        <v>14</v>
      </c>
      <c r="C2334" s="3">
        <v>18</v>
      </c>
      <c r="D2334" s="3" t="s">
        <v>418</v>
      </c>
      <c r="E2334" s="4">
        <v>15.91</v>
      </c>
      <c r="F2334" s="4">
        <v>19.13</v>
      </c>
      <c r="G2334" s="4">
        <v>0</v>
      </c>
      <c r="H2334" s="4">
        <v>1</v>
      </c>
      <c r="I2334" s="4">
        <v>9</v>
      </c>
      <c r="J2334" s="4">
        <v>0</v>
      </c>
      <c r="K2334" s="4">
        <f>AVERAGE(J2334:J2335)</f>
        <v>0</v>
      </c>
      <c r="L2334" s="4">
        <f>AVEDEV(J2334:J2335)</f>
        <v>0</v>
      </c>
      <c r="M2334" s="5">
        <f>IF(K2334=0,0,L2334/K2334)</f>
        <v>0</v>
      </c>
    </row>
    <row r="2335" spans="1:13" x14ac:dyDescent="0.25">
      <c r="A2335" t="s">
        <v>4</v>
      </c>
      <c r="B2335" s="3">
        <v>15</v>
      </c>
      <c r="C2335" s="3">
        <v>18</v>
      </c>
      <c r="D2335" s="3" t="s">
        <v>418</v>
      </c>
      <c r="E2335" s="4">
        <v>14.19</v>
      </c>
      <c r="F2335" s="4">
        <v>19.13</v>
      </c>
      <c r="G2335" s="4">
        <v>0</v>
      </c>
      <c r="H2335" s="4">
        <v>6</v>
      </c>
      <c r="I2335" s="4">
        <v>9</v>
      </c>
      <c r="J2335" s="4">
        <v>0</v>
      </c>
      <c r="K2335" s="4"/>
      <c r="L2335" s="4"/>
      <c r="M2335" s="5"/>
    </row>
    <row r="2336" spans="1:13" x14ac:dyDescent="0.25">
      <c r="A2336" t="s">
        <v>613</v>
      </c>
      <c r="B2336" s="3">
        <v>34</v>
      </c>
      <c r="C2336" s="3">
        <v>18</v>
      </c>
      <c r="D2336" s="3" t="s">
        <v>1026</v>
      </c>
      <c r="E2336" s="4">
        <v>11.86</v>
      </c>
      <c r="F2336" s="4">
        <v>20.5</v>
      </c>
      <c r="G2336" s="4">
        <v>0</v>
      </c>
      <c r="H2336" s="4">
        <v>3</v>
      </c>
      <c r="I2336" s="4">
        <v>11</v>
      </c>
      <c r="J2336" s="4">
        <v>0</v>
      </c>
      <c r="K2336" s="4">
        <f>AVERAGE(J2336:J2337)</f>
        <v>0</v>
      </c>
      <c r="L2336" s="4">
        <f>AVEDEV(J2336:J2337)</f>
        <v>0</v>
      </c>
      <c r="M2336" s="5">
        <f>IF(K2336=0,0,L2336/K2336)</f>
        <v>0</v>
      </c>
    </row>
    <row r="2337" spans="1:13" x14ac:dyDescent="0.25">
      <c r="A2337" t="s">
        <v>613</v>
      </c>
      <c r="B2337" s="3">
        <v>35</v>
      </c>
      <c r="C2337" s="3">
        <v>18</v>
      </c>
      <c r="D2337" s="3" t="s">
        <v>1026</v>
      </c>
      <c r="E2337" s="4">
        <v>12.34</v>
      </c>
      <c r="F2337" s="4">
        <v>20.5</v>
      </c>
      <c r="G2337" s="4">
        <v>0</v>
      </c>
      <c r="H2337" s="4">
        <v>0</v>
      </c>
      <c r="I2337" s="4">
        <v>11</v>
      </c>
      <c r="J2337" s="4">
        <v>0</v>
      </c>
      <c r="K2337" s="4"/>
      <c r="L2337" s="4"/>
      <c r="M2337" s="5"/>
    </row>
    <row r="2338" spans="1:13" x14ac:dyDescent="0.25">
      <c r="A2338" t="s">
        <v>1219</v>
      </c>
      <c r="B2338" s="3">
        <v>54</v>
      </c>
      <c r="C2338" s="3">
        <v>18</v>
      </c>
      <c r="D2338" s="3" t="s">
        <v>1632</v>
      </c>
      <c r="E2338" s="4">
        <v>19.66</v>
      </c>
      <c r="F2338" s="4">
        <v>19.87</v>
      </c>
      <c r="G2338" s="4">
        <v>0</v>
      </c>
      <c r="H2338" s="4">
        <v>11</v>
      </c>
      <c r="I2338" s="4">
        <v>11</v>
      </c>
      <c r="J2338" s="4">
        <v>0</v>
      </c>
      <c r="K2338" s="4">
        <f>AVERAGE(J2338:J2339)</f>
        <v>0</v>
      </c>
      <c r="L2338" s="4">
        <f>AVEDEV(J2338:J2339)</f>
        <v>0</v>
      </c>
      <c r="M2338" s="5">
        <f>IF(K2338=0,0,L2338/K2338)</f>
        <v>0</v>
      </c>
    </row>
    <row r="2339" spans="1:13" x14ac:dyDescent="0.25">
      <c r="A2339" t="s">
        <v>1219</v>
      </c>
      <c r="B2339" s="3">
        <v>55</v>
      </c>
      <c r="C2339" s="3">
        <v>18</v>
      </c>
      <c r="D2339" s="3" t="s">
        <v>1632</v>
      </c>
      <c r="E2339" s="4">
        <v>14.89</v>
      </c>
      <c r="F2339" s="4">
        <v>19.87</v>
      </c>
      <c r="G2339" s="4">
        <v>0</v>
      </c>
      <c r="H2339" s="4">
        <v>0</v>
      </c>
      <c r="I2339" s="4">
        <v>11</v>
      </c>
      <c r="J2339" s="4">
        <v>0</v>
      </c>
      <c r="K2339" s="4"/>
      <c r="L2339" s="4"/>
      <c r="M2339" s="5"/>
    </row>
    <row r="2340" spans="1:13" x14ac:dyDescent="0.25">
      <c r="A2340" t="s">
        <v>4</v>
      </c>
      <c r="B2340" s="3">
        <v>6</v>
      </c>
      <c r="C2340" s="3">
        <v>62</v>
      </c>
      <c r="D2340" s="3" t="s">
        <v>198</v>
      </c>
      <c r="E2340" s="4">
        <v>17.61</v>
      </c>
      <c r="F2340" s="4">
        <v>19.13</v>
      </c>
      <c r="G2340" s="4">
        <v>0</v>
      </c>
      <c r="H2340" s="4">
        <v>7</v>
      </c>
      <c r="I2340" s="4">
        <v>9</v>
      </c>
      <c r="J2340" s="4">
        <v>0</v>
      </c>
      <c r="K2340" s="4">
        <f>AVERAGE(J2340:J2341)</f>
        <v>0</v>
      </c>
      <c r="L2340" s="4">
        <f>AVEDEV(J2340:J2341)</f>
        <v>0</v>
      </c>
      <c r="M2340" s="5">
        <f>IF(K2340=0,0,L2340/K2340)</f>
        <v>0</v>
      </c>
    </row>
    <row r="2341" spans="1:13" x14ac:dyDescent="0.25">
      <c r="A2341" t="s">
        <v>4</v>
      </c>
      <c r="B2341" s="3">
        <v>7</v>
      </c>
      <c r="C2341" s="3">
        <v>62</v>
      </c>
      <c r="D2341" s="3" t="s">
        <v>198</v>
      </c>
      <c r="E2341" s="4">
        <v>13.81</v>
      </c>
      <c r="F2341" s="4">
        <v>19.13</v>
      </c>
      <c r="G2341" s="4">
        <v>0</v>
      </c>
      <c r="H2341" s="4">
        <v>0</v>
      </c>
      <c r="I2341" s="4">
        <v>9</v>
      </c>
      <c r="J2341" s="4">
        <v>0</v>
      </c>
      <c r="K2341" s="4"/>
      <c r="L2341" s="4"/>
      <c r="M2341" s="5"/>
    </row>
    <row r="2342" spans="1:13" x14ac:dyDescent="0.25">
      <c r="A2342" t="s">
        <v>613</v>
      </c>
      <c r="B2342" s="3">
        <v>26</v>
      </c>
      <c r="C2342" s="3">
        <v>62</v>
      </c>
      <c r="D2342" s="3" t="s">
        <v>806</v>
      </c>
      <c r="E2342" s="4">
        <v>17.98</v>
      </c>
      <c r="F2342" s="4">
        <v>20.5</v>
      </c>
      <c r="G2342" s="4">
        <v>0</v>
      </c>
      <c r="H2342" s="4">
        <v>7</v>
      </c>
      <c r="I2342" s="4">
        <v>11</v>
      </c>
      <c r="J2342" s="4">
        <v>0</v>
      </c>
      <c r="K2342" s="4">
        <f>AVERAGE(J2342:J2343)</f>
        <v>0</v>
      </c>
      <c r="L2342" s="4">
        <f>AVEDEV(J2342:J2343)</f>
        <v>0</v>
      </c>
      <c r="M2342" s="5">
        <f>IF(K2342=0,0,L2342/K2342)</f>
        <v>0</v>
      </c>
    </row>
    <row r="2343" spans="1:13" x14ac:dyDescent="0.25">
      <c r="A2343" t="s">
        <v>613</v>
      </c>
      <c r="B2343" s="3">
        <v>27</v>
      </c>
      <c r="C2343" s="3">
        <v>62</v>
      </c>
      <c r="D2343" s="3" t="s">
        <v>806</v>
      </c>
      <c r="E2343" s="4">
        <v>16</v>
      </c>
      <c r="F2343" s="4">
        <v>20.5</v>
      </c>
      <c r="G2343" s="4">
        <v>0</v>
      </c>
      <c r="H2343" s="4">
        <v>4</v>
      </c>
      <c r="I2343" s="4">
        <v>11</v>
      </c>
      <c r="J2343" s="4">
        <v>0</v>
      </c>
      <c r="K2343" s="4"/>
      <c r="L2343" s="4"/>
      <c r="M2343" s="5"/>
    </row>
    <row r="2344" spans="1:13" x14ac:dyDescent="0.25">
      <c r="A2344" t="s">
        <v>1219</v>
      </c>
      <c r="B2344" s="3">
        <v>46</v>
      </c>
      <c r="C2344" s="3">
        <v>62</v>
      </c>
      <c r="D2344" s="3" t="s">
        <v>1412</v>
      </c>
      <c r="E2344" s="4">
        <v>14.61</v>
      </c>
      <c r="F2344" s="4">
        <v>19.87</v>
      </c>
      <c r="G2344" s="4">
        <v>0</v>
      </c>
      <c r="H2344" s="4">
        <v>3</v>
      </c>
      <c r="I2344" s="4">
        <v>11</v>
      </c>
      <c r="J2344" s="4">
        <v>0</v>
      </c>
      <c r="K2344" s="4">
        <f>AVERAGE(J2344:J2345)</f>
        <v>0</v>
      </c>
      <c r="L2344" s="4">
        <f>AVEDEV(J2344:J2345)</f>
        <v>0</v>
      </c>
      <c r="M2344" s="5">
        <f>IF(K2344=0,0,L2344/K2344)</f>
        <v>0</v>
      </c>
    </row>
    <row r="2345" spans="1:13" x14ac:dyDescent="0.25">
      <c r="A2345" t="s">
        <v>1219</v>
      </c>
      <c r="B2345" s="3">
        <v>47</v>
      </c>
      <c r="C2345" s="3">
        <v>62</v>
      </c>
      <c r="D2345" s="3" t="s">
        <v>1412</v>
      </c>
      <c r="E2345" s="4">
        <v>15.66</v>
      </c>
      <c r="F2345" s="4">
        <v>19.87</v>
      </c>
      <c r="G2345" s="4">
        <v>0</v>
      </c>
      <c r="H2345" s="4">
        <v>5</v>
      </c>
      <c r="I2345" s="4">
        <v>11</v>
      </c>
      <c r="J2345" s="4">
        <v>0</v>
      </c>
      <c r="K2345" s="4"/>
      <c r="L2345" s="4"/>
      <c r="M2345" s="5"/>
    </row>
    <row r="2346" spans="1:13" x14ac:dyDescent="0.25">
      <c r="A2346" t="s">
        <v>4</v>
      </c>
      <c r="B2346" s="3">
        <v>8</v>
      </c>
      <c r="C2346" s="3">
        <v>42</v>
      </c>
      <c r="D2346" s="3" t="s">
        <v>244</v>
      </c>
      <c r="E2346" s="4">
        <v>22.37</v>
      </c>
      <c r="F2346" s="4">
        <v>19.13</v>
      </c>
      <c r="G2346" s="4">
        <v>3.24</v>
      </c>
      <c r="H2346" s="4">
        <v>17</v>
      </c>
      <c r="I2346" s="4">
        <v>9</v>
      </c>
      <c r="J2346" s="4">
        <v>8</v>
      </c>
      <c r="K2346" s="4">
        <f>AVERAGE(J2346:J2347)</f>
        <v>6</v>
      </c>
      <c r="L2346" s="4">
        <f>AVEDEV(J2346:J2347)</f>
        <v>2</v>
      </c>
      <c r="M2346" s="5">
        <f>IF(K2346=0,0,L2346/K2346)</f>
        <v>0.33333333333333331</v>
      </c>
    </row>
    <row r="2347" spans="1:13" x14ac:dyDescent="0.25">
      <c r="A2347" t="s">
        <v>4</v>
      </c>
      <c r="B2347" s="3">
        <v>9</v>
      </c>
      <c r="C2347" s="3">
        <v>42</v>
      </c>
      <c r="D2347" s="3" t="s">
        <v>244</v>
      </c>
      <c r="E2347" s="4">
        <v>20.62</v>
      </c>
      <c r="F2347" s="4">
        <v>19.13</v>
      </c>
      <c r="G2347" s="4">
        <v>1.48</v>
      </c>
      <c r="H2347" s="4">
        <v>13</v>
      </c>
      <c r="I2347" s="4">
        <v>9</v>
      </c>
      <c r="J2347" s="4">
        <v>4</v>
      </c>
      <c r="K2347" s="4"/>
      <c r="L2347" s="4"/>
      <c r="M2347" s="5"/>
    </row>
    <row r="2348" spans="1:13" x14ac:dyDescent="0.25">
      <c r="A2348" t="s">
        <v>613</v>
      </c>
      <c r="B2348" s="3">
        <v>28</v>
      </c>
      <c r="C2348" s="3">
        <v>42</v>
      </c>
      <c r="D2348" s="3" t="s">
        <v>852</v>
      </c>
      <c r="E2348" s="4">
        <v>23.48</v>
      </c>
      <c r="F2348" s="4">
        <v>20.5</v>
      </c>
      <c r="G2348" s="4">
        <v>2.98</v>
      </c>
      <c r="H2348" s="4">
        <v>17</v>
      </c>
      <c r="I2348" s="4">
        <v>11</v>
      </c>
      <c r="J2348" s="4">
        <v>6</v>
      </c>
      <c r="K2348" s="4">
        <f>AVERAGE(J2348:J2349)</f>
        <v>6</v>
      </c>
      <c r="L2348" s="4">
        <f>AVEDEV(J2348:J2349)</f>
        <v>0</v>
      </c>
      <c r="M2348" s="5">
        <f>IF(K2348=0,0,L2348/K2348)</f>
        <v>0</v>
      </c>
    </row>
    <row r="2349" spans="1:13" x14ac:dyDescent="0.25">
      <c r="A2349" t="s">
        <v>613</v>
      </c>
      <c r="B2349" s="3">
        <v>29</v>
      </c>
      <c r="C2349" s="3">
        <v>42</v>
      </c>
      <c r="D2349" s="3" t="s">
        <v>852</v>
      </c>
      <c r="E2349" s="4">
        <v>23.54</v>
      </c>
      <c r="F2349" s="4">
        <v>20.5</v>
      </c>
      <c r="G2349" s="4">
        <v>3.04</v>
      </c>
      <c r="H2349" s="4">
        <v>17</v>
      </c>
      <c r="I2349" s="4">
        <v>11</v>
      </c>
      <c r="J2349" s="4">
        <v>6</v>
      </c>
      <c r="K2349" s="4"/>
      <c r="L2349" s="4"/>
      <c r="M2349" s="5"/>
    </row>
    <row r="2350" spans="1:13" x14ac:dyDescent="0.25">
      <c r="A2350" t="s">
        <v>1219</v>
      </c>
      <c r="B2350" s="3">
        <v>48</v>
      </c>
      <c r="C2350" s="3">
        <v>42</v>
      </c>
      <c r="D2350" s="3" t="s">
        <v>1458</v>
      </c>
      <c r="E2350" s="4">
        <v>28.83</v>
      </c>
      <c r="F2350" s="4">
        <v>19.87</v>
      </c>
      <c r="G2350" s="4">
        <v>8.9600000000000009</v>
      </c>
      <c r="H2350" s="4">
        <v>20</v>
      </c>
      <c r="I2350" s="4">
        <v>11</v>
      </c>
      <c r="J2350" s="4">
        <v>9</v>
      </c>
      <c r="K2350" s="4">
        <f>AVERAGE(J2350:J2351)</f>
        <v>12</v>
      </c>
      <c r="L2350" s="4">
        <f>AVEDEV(J2350:J2351)</f>
        <v>3</v>
      </c>
      <c r="M2350" s="5">
        <f>IF(K2350=0,0,L2350/K2350)</f>
        <v>0.25</v>
      </c>
    </row>
    <row r="2351" spans="1:13" x14ac:dyDescent="0.25">
      <c r="A2351" t="s">
        <v>1219</v>
      </c>
      <c r="B2351" s="3">
        <v>49</v>
      </c>
      <c r="C2351" s="3">
        <v>42</v>
      </c>
      <c r="D2351" s="3" t="s">
        <v>1458</v>
      </c>
      <c r="E2351" s="4">
        <v>27.92</v>
      </c>
      <c r="F2351" s="4">
        <v>19.87</v>
      </c>
      <c r="G2351" s="4">
        <v>8.0500000000000007</v>
      </c>
      <c r="H2351" s="4">
        <v>26</v>
      </c>
      <c r="I2351" s="4">
        <v>11</v>
      </c>
      <c r="J2351" s="4">
        <v>15</v>
      </c>
      <c r="K2351" s="4"/>
      <c r="L2351" s="4"/>
      <c r="M2351" s="5"/>
    </row>
    <row r="2352" spans="1:13" x14ac:dyDescent="0.25">
      <c r="A2352" t="s">
        <v>4</v>
      </c>
      <c r="B2352" s="3">
        <v>12</v>
      </c>
      <c r="C2352" s="3">
        <v>8</v>
      </c>
      <c r="D2352" s="3" t="s">
        <v>342</v>
      </c>
      <c r="E2352" s="4">
        <v>11.39</v>
      </c>
      <c r="F2352" s="4">
        <v>19.13</v>
      </c>
      <c r="G2352" s="4">
        <v>0</v>
      </c>
      <c r="H2352" s="4">
        <v>0</v>
      </c>
      <c r="I2352" s="4">
        <v>9</v>
      </c>
      <c r="J2352" s="4">
        <v>0</v>
      </c>
      <c r="K2352" s="4">
        <f>AVERAGE(J2352:J2353)</f>
        <v>0</v>
      </c>
      <c r="L2352" s="4">
        <f>AVEDEV(J2352:J2353)</f>
        <v>0</v>
      </c>
      <c r="M2352" s="5">
        <f>IF(K2352=0,0,L2352/K2352)</f>
        <v>0</v>
      </c>
    </row>
    <row r="2353" spans="1:13" x14ac:dyDescent="0.25">
      <c r="A2353" t="s">
        <v>4</v>
      </c>
      <c r="B2353" s="3">
        <v>13</v>
      </c>
      <c r="C2353" s="3">
        <v>8</v>
      </c>
      <c r="D2353" s="3" t="s">
        <v>342</v>
      </c>
      <c r="E2353" s="4">
        <v>11.07</v>
      </c>
      <c r="F2353" s="4">
        <v>19.13</v>
      </c>
      <c r="G2353" s="4">
        <v>0</v>
      </c>
      <c r="H2353" s="4">
        <v>0</v>
      </c>
      <c r="I2353" s="4">
        <v>9</v>
      </c>
      <c r="J2353" s="4">
        <v>0</v>
      </c>
      <c r="K2353" s="4"/>
      <c r="L2353" s="4"/>
      <c r="M2353" s="5"/>
    </row>
    <row r="2354" spans="1:13" x14ac:dyDescent="0.25">
      <c r="A2354" t="s">
        <v>613</v>
      </c>
      <c r="B2354" s="3">
        <v>32</v>
      </c>
      <c r="C2354" s="3">
        <v>8</v>
      </c>
      <c r="D2354" s="3" t="s">
        <v>950</v>
      </c>
      <c r="E2354" s="4">
        <v>14.19</v>
      </c>
      <c r="F2354" s="4">
        <v>20.5</v>
      </c>
      <c r="G2354" s="4">
        <v>0</v>
      </c>
      <c r="H2354" s="4">
        <v>0</v>
      </c>
      <c r="I2354" s="4">
        <v>11</v>
      </c>
      <c r="J2354" s="4">
        <v>0</v>
      </c>
      <c r="K2354" s="4">
        <f>AVERAGE(J2354:J2355)</f>
        <v>0</v>
      </c>
      <c r="L2354" s="4">
        <f>AVEDEV(J2354:J2355)</f>
        <v>0</v>
      </c>
      <c r="M2354" s="5">
        <f>IF(K2354=0,0,L2354/K2354)</f>
        <v>0</v>
      </c>
    </row>
    <row r="2355" spans="1:13" x14ac:dyDescent="0.25">
      <c r="A2355" t="s">
        <v>613</v>
      </c>
      <c r="B2355" s="3">
        <v>33</v>
      </c>
      <c r="C2355" s="3">
        <v>8</v>
      </c>
      <c r="D2355" s="3" t="s">
        <v>950</v>
      </c>
      <c r="E2355" s="4">
        <v>15.64</v>
      </c>
      <c r="F2355" s="4">
        <v>20.5</v>
      </c>
      <c r="G2355" s="4">
        <v>0</v>
      </c>
      <c r="H2355" s="4">
        <v>3</v>
      </c>
      <c r="I2355" s="4">
        <v>11</v>
      </c>
      <c r="J2355" s="4">
        <v>0</v>
      </c>
      <c r="K2355" s="4"/>
      <c r="L2355" s="4"/>
      <c r="M2355" s="5"/>
    </row>
    <row r="2356" spans="1:13" x14ac:dyDescent="0.25">
      <c r="A2356" t="s">
        <v>1219</v>
      </c>
      <c r="B2356" s="3">
        <v>52</v>
      </c>
      <c r="C2356" s="3">
        <v>8</v>
      </c>
      <c r="D2356" s="3" t="s">
        <v>1556</v>
      </c>
      <c r="E2356" s="4">
        <v>15.84</v>
      </c>
      <c r="F2356" s="4">
        <v>19.87</v>
      </c>
      <c r="G2356" s="4">
        <v>0</v>
      </c>
      <c r="H2356" s="4">
        <v>7</v>
      </c>
      <c r="I2356" s="4">
        <v>11</v>
      </c>
      <c r="J2356" s="4">
        <v>0</v>
      </c>
      <c r="K2356" s="4">
        <f>AVERAGE(J2356:J2357)</f>
        <v>0</v>
      </c>
      <c r="L2356" s="4">
        <f>AVEDEV(J2356:J2357)</f>
        <v>0</v>
      </c>
      <c r="M2356" s="5">
        <f>IF(K2356=0,0,L2356/K2356)</f>
        <v>0</v>
      </c>
    </row>
    <row r="2357" spans="1:13" x14ac:dyDescent="0.25">
      <c r="A2357" t="s">
        <v>1219</v>
      </c>
      <c r="B2357" s="3">
        <v>53</v>
      </c>
      <c r="C2357" s="3">
        <v>8</v>
      </c>
      <c r="D2357" s="3" t="s">
        <v>1556</v>
      </c>
      <c r="E2357" s="4">
        <v>14.44</v>
      </c>
      <c r="F2357" s="4">
        <v>19.87</v>
      </c>
      <c r="G2357" s="4">
        <v>0</v>
      </c>
      <c r="H2357" s="4">
        <v>5</v>
      </c>
      <c r="I2357" s="4">
        <v>11</v>
      </c>
      <c r="J2357" s="4">
        <v>0</v>
      </c>
      <c r="K2357" s="4"/>
      <c r="L2357" s="4"/>
      <c r="M2357" s="5"/>
    </row>
    <row r="2358" spans="1:13" x14ac:dyDescent="0.25">
      <c r="A2358" t="s">
        <v>4</v>
      </c>
      <c r="B2358" s="3">
        <v>16</v>
      </c>
      <c r="C2358" s="3">
        <v>6</v>
      </c>
      <c r="D2358" s="3" t="s">
        <v>472</v>
      </c>
      <c r="E2358" s="4">
        <v>16.260000000000002</v>
      </c>
      <c r="F2358" s="4">
        <v>19.13</v>
      </c>
      <c r="G2358" s="4">
        <v>0</v>
      </c>
      <c r="H2358" s="4">
        <v>3</v>
      </c>
      <c r="I2358" s="4">
        <v>9</v>
      </c>
      <c r="J2358" s="4">
        <v>0</v>
      </c>
      <c r="K2358" s="4">
        <f>AVERAGE(J2358:J2359)</f>
        <v>0</v>
      </c>
      <c r="L2358" s="4">
        <f>AVEDEV(J2358:J2359)</f>
        <v>0</v>
      </c>
      <c r="M2358" s="5">
        <f>IF(K2358=0,0,L2358/K2358)</f>
        <v>0</v>
      </c>
    </row>
    <row r="2359" spans="1:13" x14ac:dyDescent="0.25">
      <c r="A2359" t="s">
        <v>4</v>
      </c>
      <c r="B2359" s="3">
        <v>17</v>
      </c>
      <c r="C2359" s="3">
        <v>6</v>
      </c>
      <c r="D2359" s="3" t="s">
        <v>472</v>
      </c>
      <c r="E2359" s="4">
        <v>19.190000000000001</v>
      </c>
      <c r="F2359" s="4">
        <v>19.13</v>
      </c>
      <c r="G2359" s="4">
        <v>0.06</v>
      </c>
      <c r="H2359" s="4">
        <v>8</v>
      </c>
      <c r="I2359" s="4">
        <v>9</v>
      </c>
      <c r="J2359" s="4">
        <v>0</v>
      </c>
      <c r="K2359" s="4"/>
      <c r="L2359" s="4"/>
      <c r="M2359" s="5"/>
    </row>
    <row r="2360" spans="1:13" x14ac:dyDescent="0.25">
      <c r="A2360" t="s">
        <v>613</v>
      </c>
      <c r="B2360" s="3">
        <v>36</v>
      </c>
      <c r="C2360" s="3">
        <v>6</v>
      </c>
      <c r="D2360" s="3" t="s">
        <v>1080</v>
      </c>
      <c r="E2360" s="4">
        <v>15.98</v>
      </c>
      <c r="F2360" s="4">
        <v>20.5</v>
      </c>
      <c r="G2360" s="4">
        <v>0</v>
      </c>
      <c r="H2360" s="4">
        <v>7</v>
      </c>
      <c r="I2360" s="4">
        <v>11</v>
      </c>
      <c r="J2360" s="4">
        <v>0</v>
      </c>
      <c r="K2360" s="4">
        <f>AVERAGE(J2360:J2361)</f>
        <v>1</v>
      </c>
      <c r="L2360" s="4">
        <f>AVEDEV(J2360:J2361)</f>
        <v>1</v>
      </c>
      <c r="M2360" s="5">
        <f>IF(K2360=0,0,L2360/K2360)</f>
        <v>1</v>
      </c>
    </row>
    <row r="2361" spans="1:13" x14ac:dyDescent="0.25">
      <c r="A2361" t="s">
        <v>613</v>
      </c>
      <c r="B2361" s="3">
        <v>37</v>
      </c>
      <c r="C2361" s="3">
        <v>6</v>
      </c>
      <c r="D2361" s="3" t="s">
        <v>1080</v>
      </c>
      <c r="E2361" s="4">
        <v>21.21</v>
      </c>
      <c r="F2361" s="4">
        <v>20.5</v>
      </c>
      <c r="G2361" s="4">
        <v>0.71</v>
      </c>
      <c r="H2361" s="4">
        <v>13</v>
      </c>
      <c r="I2361" s="4">
        <v>11</v>
      </c>
      <c r="J2361" s="4">
        <v>2</v>
      </c>
      <c r="K2361" s="4"/>
      <c r="L2361" s="4"/>
      <c r="M2361" s="5"/>
    </row>
    <row r="2362" spans="1:13" x14ac:dyDescent="0.25">
      <c r="A2362" t="s">
        <v>1219</v>
      </c>
      <c r="B2362" s="3">
        <v>56</v>
      </c>
      <c r="C2362" s="3">
        <v>6</v>
      </c>
      <c r="D2362" s="3" t="s">
        <v>1686</v>
      </c>
      <c r="E2362" s="4">
        <v>21.8</v>
      </c>
      <c r="F2362" s="4">
        <v>19.87</v>
      </c>
      <c r="G2362" s="4">
        <v>1.93</v>
      </c>
      <c r="H2362" s="4">
        <v>15</v>
      </c>
      <c r="I2362" s="4">
        <v>11</v>
      </c>
      <c r="J2362" s="4">
        <v>4</v>
      </c>
      <c r="K2362" s="4">
        <f>AVERAGE(J2362:J2363)</f>
        <v>14</v>
      </c>
      <c r="L2362" s="4">
        <f>AVEDEV(J2362:J2363)</f>
        <v>10</v>
      </c>
      <c r="M2362" s="5">
        <f>IF(K2362=0,0,L2362/K2362)</f>
        <v>0.7142857142857143</v>
      </c>
    </row>
    <row r="2363" spans="1:13" x14ac:dyDescent="0.25">
      <c r="A2363" t="s">
        <v>1219</v>
      </c>
      <c r="B2363" s="3">
        <v>57</v>
      </c>
      <c r="C2363" s="3">
        <v>6</v>
      </c>
      <c r="D2363" s="3" t="s">
        <v>1686</v>
      </c>
      <c r="E2363" s="4">
        <v>35.5</v>
      </c>
      <c r="F2363" s="4">
        <v>19.87</v>
      </c>
      <c r="G2363" s="4">
        <v>15.63</v>
      </c>
      <c r="H2363" s="4">
        <v>35</v>
      </c>
      <c r="I2363" s="4">
        <v>11</v>
      </c>
      <c r="J2363" s="4">
        <v>24</v>
      </c>
      <c r="K2363" s="4"/>
      <c r="L2363" s="4"/>
      <c r="M2363" s="5"/>
    </row>
    <row r="2364" spans="1:13" x14ac:dyDescent="0.25">
      <c r="A2364" t="s">
        <v>4</v>
      </c>
      <c r="B2364" s="3">
        <v>2</v>
      </c>
      <c r="C2364" s="3">
        <v>60</v>
      </c>
      <c r="D2364" s="3" t="s">
        <v>64</v>
      </c>
      <c r="E2364" s="4">
        <v>22.22</v>
      </c>
      <c r="F2364" s="4">
        <v>19.13</v>
      </c>
      <c r="G2364" s="4">
        <v>3.09</v>
      </c>
      <c r="H2364" s="4">
        <v>11</v>
      </c>
      <c r="I2364" s="4">
        <v>9</v>
      </c>
      <c r="J2364" s="4">
        <v>2</v>
      </c>
      <c r="K2364" s="4">
        <f>AVERAGE(J2364:J2365)</f>
        <v>2</v>
      </c>
      <c r="L2364" s="4">
        <f>AVEDEV(J2364:J2365)</f>
        <v>0</v>
      </c>
      <c r="M2364" s="5">
        <f>IF(K2364=0,0,L2364/K2364)</f>
        <v>0</v>
      </c>
    </row>
    <row r="2365" spans="1:13" x14ac:dyDescent="0.25">
      <c r="A2365" t="s">
        <v>4</v>
      </c>
      <c r="B2365" s="3">
        <v>3</v>
      </c>
      <c r="C2365" s="3">
        <v>60</v>
      </c>
      <c r="D2365" s="3" t="s">
        <v>64</v>
      </c>
      <c r="E2365" s="4">
        <v>24.23</v>
      </c>
      <c r="F2365" s="4">
        <v>19.13</v>
      </c>
      <c r="G2365" s="4">
        <v>5.0999999999999996</v>
      </c>
      <c r="H2365" s="4">
        <v>11</v>
      </c>
      <c r="I2365" s="4">
        <v>9</v>
      </c>
      <c r="J2365" s="4">
        <v>2</v>
      </c>
      <c r="K2365" s="4"/>
      <c r="L2365" s="4"/>
      <c r="M2365" s="5"/>
    </row>
    <row r="2366" spans="1:13" x14ac:dyDescent="0.25">
      <c r="A2366" t="s">
        <v>613</v>
      </c>
      <c r="B2366" s="3">
        <v>22</v>
      </c>
      <c r="C2366" s="3">
        <v>60</v>
      </c>
      <c r="D2366" s="3" t="s">
        <v>672</v>
      </c>
      <c r="E2366" s="4">
        <v>24.29</v>
      </c>
      <c r="F2366" s="4">
        <v>20.5</v>
      </c>
      <c r="G2366" s="4">
        <v>3.79</v>
      </c>
      <c r="H2366" s="4">
        <v>16</v>
      </c>
      <c r="I2366" s="4">
        <v>11</v>
      </c>
      <c r="J2366" s="4">
        <v>5</v>
      </c>
      <c r="K2366" s="4">
        <f>AVERAGE(J2366:J2367)</f>
        <v>5.5</v>
      </c>
      <c r="L2366" s="4">
        <f>AVEDEV(J2366:J2367)</f>
        <v>0.5</v>
      </c>
      <c r="M2366" s="5">
        <f>IF(K2366=0,0,L2366/K2366)</f>
        <v>9.0909090909090912E-2</v>
      </c>
    </row>
    <row r="2367" spans="1:13" x14ac:dyDescent="0.25">
      <c r="A2367" t="s">
        <v>613</v>
      </c>
      <c r="B2367" s="3">
        <v>23</v>
      </c>
      <c r="C2367" s="3">
        <v>60</v>
      </c>
      <c r="D2367" s="3" t="s">
        <v>672</v>
      </c>
      <c r="E2367" s="4">
        <v>27.23</v>
      </c>
      <c r="F2367" s="4">
        <v>20.5</v>
      </c>
      <c r="G2367" s="4">
        <v>6.73</v>
      </c>
      <c r="H2367" s="4">
        <v>17</v>
      </c>
      <c r="I2367" s="4">
        <v>11</v>
      </c>
      <c r="J2367" s="4">
        <v>6</v>
      </c>
      <c r="K2367" s="4"/>
      <c r="L2367" s="4"/>
      <c r="M2367" s="5"/>
    </row>
    <row r="2368" spans="1:13" x14ac:dyDescent="0.25">
      <c r="A2368" t="s">
        <v>1219</v>
      </c>
      <c r="B2368" s="3">
        <v>42</v>
      </c>
      <c r="C2368" s="3">
        <v>60</v>
      </c>
      <c r="D2368" s="3" t="s">
        <v>1278</v>
      </c>
      <c r="E2368" s="4">
        <v>19.91</v>
      </c>
      <c r="F2368" s="4">
        <v>19.87</v>
      </c>
      <c r="G2368" s="4">
        <v>0.04</v>
      </c>
      <c r="H2368" s="4">
        <v>9</v>
      </c>
      <c r="I2368" s="4">
        <v>11</v>
      </c>
      <c r="J2368" s="4">
        <v>0</v>
      </c>
      <c r="K2368" s="4">
        <f>AVERAGE(J2368:J2369)</f>
        <v>0</v>
      </c>
      <c r="L2368" s="4">
        <f>AVEDEV(J2368:J2369)</f>
        <v>0</v>
      </c>
      <c r="M2368" s="5">
        <f>IF(K2368=0,0,L2368/K2368)</f>
        <v>0</v>
      </c>
    </row>
    <row r="2369" spans="1:13" x14ac:dyDescent="0.25">
      <c r="A2369" t="s">
        <v>1219</v>
      </c>
      <c r="B2369" s="3">
        <v>43</v>
      </c>
      <c r="C2369" s="3">
        <v>60</v>
      </c>
      <c r="D2369" s="3" t="s">
        <v>1278</v>
      </c>
      <c r="E2369" s="4">
        <v>16.579999999999998</v>
      </c>
      <c r="F2369" s="4">
        <v>19.87</v>
      </c>
      <c r="G2369" s="4">
        <v>0</v>
      </c>
      <c r="H2369" s="4">
        <v>7</v>
      </c>
      <c r="I2369" s="4">
        <v>11</v>
      </c>
      <c r="J2369" s="4">
        <v>0</v>
      </c>
      <c r="K2369" s="4"/>
      <c r="L2369" s="4"/>
      <c r="M2369" s="5"/>
    </row>
    <row r="2370" spans="1:13" x14ac:dyDescent="0.25">
      <c r="A2370" t="s">
        <v>4</v>
      </c>
      <c r="B2370" s="3">
        <v>12</v>
      </c>
      <c r="C2370" s="3">
        <v>10</v>
      </c>
      <c r="D2370" s="3" t="s">
        <v>344</v>
      </c>
      <c r="E2370" s="4">
        <v>15.58</v>
      </c>
      <c r="F2370" s="4">
        <v>19.13</v>
      </c>
      <c r="G2370" s="4">
        <v>0</v>
      </c>
      <c r="H2370" s="4">
        <v>0</v>
      </c>
      <c r="I2370" s="4">
        <v>9</v>
      </c>
      <c r="J2370" s="4">
        <v>0</v>
      </c>
      <c r="K2370" s="4">
        <f>AVERAGE(J2370:J2371)</f>
        <v>0</v>
      </c>
      <c r="L2370" s="4">
        <f>AVEDEV(J2370:J2371)</f>
        <v>0</v>
      </c>
      <c r="M2370" s="5">
        <f>IF(K2370=0,0,L2370/K2370)</f>
        <v>0</v>
      </c>
    </row>
    <row r="2371" spans="1:13" x14ac:dyDescent="0.25">
      <c r="A2371" t="s">
        <v>4</v>
      </c>
      <c r="B2371" s="3">
        <v>13</v>
      </c>
      <c r="C2371" s="3">
        <v>10</v>
      </c>
      <c r="D2371" s="3" t="s">
        <v>344</v>
      </c>
      <c r="E2371" s="4">
        <v>12.78</v>
      </c>
      <c r="F2371" s="4">
        <v>19.13</v>
      </c>
      <c r="G2371" s="4">
        <v>0</v>
      </c>
      <c r="H2371" s="4">
        <v>0</v>
      </c>
      <c r="I2371" s="4">
        <v>9</v>
      </c>
      <c r="J2371" s="4">
        <v>0</v>
      </c>
      <c r="K2371" s="4"/>
      <c r="L2371" s="4"/>
      <c r="M2371" s="5"/>
    </row>
    <row r="2372" spans="1:13" x14ac:dyDescent="0.25">
      <c r="A2372" t="s">
        <v>613</v>
      </c>
      <c r="B2372" s="3">
        <v>32</v>
      </c>
      <c r="C2372" s="3">
        <v>10</v>
      </c>
      <c r="D2372" s="3" t="s">
        <v>952</v>
      </c>
      <c r="E2372" s="4">
        <v>17.34</v>
      </c>
      <c r="F2372" s="4">
        <v>20.5</v>
      </c>
      <c r="G2372" s="4">
        <v>0</v>
      </c>
      <c r="H2372" s="4">
        <v>7</v>
      </c>
      <c r="I2372" s="4">
        <v>11</v>
      </c>
      <c r="J2372" s="4">
        <v>0</v>
      </c>
      <c r="K2372" s="4">
        <f>AVERAGE(J2372:J2373)</f>
        <v>0</v>
      </c>
      <c r="L2372" s="4">
        <f>AVEDEV(J2372:J2373)</f>
        <v>0</v>
      </c>
      <c r="M2372" s="5">
        <f>IF(K2372=0,0,L2372/K2372)</f>
        <v>0</v>
      </c>
    </row>
    <row r="2373" spans="1:13" x14ac:dyDescent="0.25">
      <c r="A2373" t="s">
        <v>613</v>
      </c>
      <c r="B2373" s="3">
        <v>33</v>
      </c>
      <c r="C2373" s="3">
        <v>10</v>
      </c>
      <c r="D2373" s="3" t="s">
        <v>952</v>
      </c>
      <c r="E2373" s="4">
        <v>12.25</v>
      </c>
      <c r="F2373" s="4">
        <v>20.5</v>
      </c>
      <c r="G2373" s="4">
        <v>0</v>
      </c>
      <c r="H2373" s="4">
        <v>0</v>
      </c>
      <c r="I2373" s="4">
        <v>11</v>
      </c>
      <c r="J2373" s="4">
        <v>0</v>
      </c>
      <c r="K2373" s="4"/>
      <c r="L2373" s="4"/>
      <c r="M2373" s="5"/>
    </row>
    <row r="2374" spans="1:13" x14ac:dyDescent="0.25">
      <c r="A2374" t="s">
        <v>1219</v>
      </c>
      <c r="B2374" s="3">
        <v>52</v>
      </c>
      <c r="C2374" s="3">
        <v>10</v>
      </c>
      <c r="D2374" s="3" t="s">
        <v>1558</v>
      </c>
      <c r="E2374" s="4">
        <v>17.95</v>
      </c>
      <c r="F2374" s="4">
        <v>19.87</v>
      </c>
      <c r="G2374" s="4">
        <v>0</v>
      </c>
      <c r="H2374" s="4">
        <v>9</v>
      </c>
      <c r="I2374" s="4">
        <v>11</v>
      </c>
      <c r="J2374" s="4">
        <v>0</v>
      </c>
      <c r="K2374" s="4">
        <f>AVERAGE(J2374:J2375)</f>
        <v>0</v>
      </c>
      <c r="L2374" s="4">
        <f>AVEDEV(J2374:J2375)</f>
        <v>0</v>
      </c>
      <c r="M2374" s="5">
        <f>IF(K2374=0,0,L2374/K2374)</f>
        <v>0</v>
      </c>
    </row>
    <row r="2375" spans="1:13" x14ac:dyDescent="0.25">
      <c r="A2375" t="s">
        <v>1219</v>
      </c>
      <c r="B2375" s="3">
        <v>53</v>
      </c>
      <c r="C2375" s="3">
        <v>10</v>
      </c>
      <c r="D2375" s="3" t="s">
        <v>1558</v>
      </c>
      <c r="E2375" s="4">
        <v>15.04</v>
      </c>
      <c r="F2375" s="4">
        <v>19.87</v>
      </c>
      <c r="G2375" s="4">
        <v>0</v>
      </c>
      <c r="H2375" s="4">
        <v>0</v>
      </c>
      <c r="I2375" s="4">
        <v>11</v>
      </c>
      <c r="J2375" s="4">
        <v>0</v>
      </c>
      <c r="K2375" s="4"/>
      <c r="L2375" s="4"/>
      <c r="M2375" s="5"/>
    </row>
    <row r="2376" spans="1:13" x14ac:dyDescent="0.25">
      <c r="A2376" t="s">
        <v>4</v>
      </c>
      <c r="B2376" s="3">
        <v>2</v>
      </c>
      <c r="C2376" s="3">
        <v>49</v>
      </c>
      <c r="D2376" s="3" t="s">
        <v>53</v>
      </c>
      <c r="E2376" s="4">
        <v>16.63</v>
      </c>
      <c r="F2376" s="4">
        <v>19.13</v>
      </c>
      <c r="G2376" s="4">
        <v>0</v>
      </c>
      <c r="H2376" s="4">
        <v>7</v>
      </c>
      <c r="I2376" s="4">
        <v>9</v>
      </c>
      <c r="J2376" s="4">
        <v>0</v>
      </c>
      <c r="K2376" s="4">
        <f>AVERAGE(J2376:J2377)</f>
        <v>0</v>
      </c>
      <c r="L2376" s="4">
        <f>AVEDEV(J2376:J2377)</f>
        <v>0</v>
      </c>
      <c r="M2376" s="5">
        <f>IF(K2376=0,0,L2376/K2376)</f>
        <v>0</v>
      </c>
    </row>
    <row r="2377" spans="1:13" x14ac:dyDescent="0.25">
      <c r="A2377" t="s">
        <v>4</v>
      </c>
      <c r="B2377" s="3">
        <v>3</v>
      </c>
      <c r="C2377" s="3">
        <v>49</v>
      </c>
      <c r="D2377" s="3" t="s">
        <v>53</v>
      </c>
      <c r="E2377" s="4">
        <v>15.05</v>
      </c>
      <c r="F2377" s="4">
        <v>19.13</v>
      </c>
      <c r="G2377" s="4">
        <v>0</v>
      </c>
      <c r="H2377" s="4">
        <v>0</v>
      </c>
      <c r="I2377" s="4">
        <v>9</v>
      </c>
      <c r="J2377" s="4">
        <v>0</v>
      </c>
      <c r="K2377" s="4"/>
      <c r="L2377" s="4"/>
      <c r="M2377" s="5"/>
    </row>
    <row r="2378" spans="1:13" x14ac:dyDescent="0.25">
      <c r="A2378" t="s">
        <v>613</v>
      </c>
      <c r="B2378" s="3">
        <v>22</v>
      </c>
      <c r="C2378" s="3">
        <v>49</v>
      </c>
      <c r="D2378" s="3" t="s">
        <v>661</v>
      </c>
      <c r="E2378" s="4">
        <v>20.440000000000001</v>
      </c>
      <c r="F2378" s="4">
        <v>20.5</v>
      </c>
      <c r="G2378" s="4">
        <v>0</v>
      </c>
      <c r="H2378" s="4">
        <v>8</v>
      </c>
      <c r="I2378" s="4">
        <v>11</v>
      </c>
      <c r="J2378" s="4">
        <v>0</v>
      </c>
      <c r="K2378" s="4">
        <f>AVERAGE(J2378:J2379)</f>
        <v>0</v>
      </c>
      <c r="L2378" s="4">
        <f>AVEDEV(J2378:J2379)</f>
        <v>0</v>
      </c>
      <c r="M2378" s="5">
        <f>IF(K2378=0,0,L2378/K2378)</f>
        <v>0</v>
      </c>
    </row>
    <row r="2379" spans="1:13" x14ac:dyDescent="0.25">
      <c r="A2379" t="s">
        <v>613</v>
      </c>
      <c r="B2379" s="3">
        <v>23</v>
      </c>
      <c r="C2379" s="3">
        <v>49</v>
      </c>
      <c r="D2379" s="3" t="s">
        <v>661</v>
      </c>
      <c r="E2379" s="4">
        <v>17.48</v>
      </c>
      <c r="F2379" s="4">
        <v>20.5</v>
      </c>
      <c r="G2379" s="4">
        <v>0</v>
      </c>
      <c r="H2379" s="4">
        <v>9</v>
      </c>
      <c r="I2379" s="4">
        <v>11</v>
      </c>
      <c r="J2379" s="4">
        <v>0</v>
      </c>
      <c r="K2379" s="4"/>
      <c r="L2379" s="4"/>
      <c r="M2379" s="5"/>
    </row>
    <row r="2380" spans="1:13" x14ac:dyDescent="0.25">
      <c r="A2380" t="s">
        <v>1219</v>
      </c>
      <c r="B2380" s="3">
        <v>42</v>
      </c>
      <c r="C2380" s="3">
        <v>49</v>
      </c>
      <c r="D2380" s="3" t="s">
        <v>1267</v>
      </c>
      <c r="E2380" s="4">
        <v>12.96</v>
      </c>
      <c r="F2380" s="4">
        <v>19.87</v>
      </c>
      <c r="G2380" s="4">
        <v>0</v>
      </c>
      <c r="H2380" s="4">
        <v>0</v>
      </c>
      <c r="I2380" s="4">
        <v>11</v>
      </c>
      <c r="J2380" s="4">
        <v>0</v>
      </c>
      <c r="K2380" s="4">
        <f>AVERAGE(J2380:J2381)</f>
        <v>0</v>
      </c>
      <c r="L2380" s="4">
        <f>AVEDEV(J2380:J2381)</f>
        <v>0</v>
      </c>
      <c r="M2380" s="5">
        <f>IF(K2380=0,0,L2380/K2380)</f>
        <v>0</v>
      </c>
    </row>
    <row r="2381" spans="1:13" x14ac:dyDescent="0.25">
      <c r="A2381" t="s">
        <v>1219</v>
      </c>
      <c r="B2381" s="3">
        <v>43</v>
      </c>
      <c r="C2381" s="3">
        <v>49</v>
      </c>
      <c r="D2381" s="3" t="s">
        <v>1267</v>
      </c>
      <c r="E2381" s="4">
        <v>16.84</v>
      </c>
      <c r="F2381" s="4">
        <v>19.87</v>
      </c>
      <c r="G2381" s="4">
        <v>0</v>
      </c>
      <c r="H2381" s="4">
        <v>9</v>
      </c>
      <c r="I2381" s="4">
        <v>11</v>
      </c>
      <c r="J2381" s="4">
        <v>0</v>
      </c>
      <c r="K2381" s="4"/>
      <c r="L2381" s="4"/>
      <c r="M2381" s="5"/>
    </row>
    <row r="2382" spans="1:13" x14ac:dyDescent="0.25">
      <c r="A2382" t="s">
        <v>4</v>
      </c>
      <c r="B2382" s="3">
        <v>2</v>
      </c>
      <c r="C2382" s="3">
        <v>59</v>
      </c>
      <c r="D2382" s="3" t="s">
        <v>63</v>
      </c>
      <c r="E2382" s="4">
        <v>20.88</v>
      </c>
      <c r="F2382" s="4">
        <v>19.13</v>
      </c>
      <c r="G2382" s="4">
        <v>1.74</v>
      </c>
      <c r="H2382" s="4">
        <v>15</v>
      </c>
      <c r="I2382" s="4">
        <v>9</v>
      </c>
      <c r="J2382" s="4">
        <v>6</v>
      </c>
      <c r="K2382" s="4">
        <f>AVERAGE(J2382:J2383)</f>
        <v>6</v>
      </c>
      <c r="L2382" s="4">
        <f>AVEDEV(J2382:J2383)</f>
        <v>0</v>
      </c>
      <c r="M2382" s="5">
        <f>IF(K2382=0,0,L2382/K2382)</f>
        <v>0</v>
      </c>
    </row>
    <row r="2383" spans="1:13" x14ac:dyDescent="0.25">
      <c r="A2383" t="s">
        <v>4</v>
      </c>
      <c r="B2383" s="3">
        <v>3</v>
      </c>
      <c r="C2383" s="3">
        <v>59</v>
      </c>
      <c r="D2383" s="3" t="s">
        <v>63</v>
      </c>
      <c r="E2383" s="4">
        <v>21.07</v>
      </c>
      <c r="F2383" s="4">
        <v>19.13</v>
      </c>
      <c r="G2383" s="4">
        <v>1.94</v>
      </c>
      <c r="H2383" s="4">
        <v>15</v>
      </c>
      <c r="I2383" s="4">
        <v>9</v>
      </c>
      <c r="J2383" s="4">
        <v>6</v>
      </c>
      <c r="K2383" s="4"/>
      <c r="L2383" s="4"/>
      <c r="M2383" s="5"/>
    </row>
    <row r="2384" spans="1:13" x14ac:dyDescent="0.25">
      <c r="A2384" t="s">
        <v>613</v>
      </c>
      <c r="B2384" s="3">
        <v>22</v>
      </c>
      <c r="C2384" s="3">
        <v>59</v>
      </c>
      <c r="D2384" s="3" t="s">
        <v>671</v>
      </c>
      <c r="E2384" s="4">
        <v>23.88</v>
      </c>
      <c r="F2384" s="4">
        <v>20.5</v>
      </c>
      <c r="G2384" s="4">
        <v>3.38</v>
      </c>
      <c r="H2384" s="4">
        <v>15</v>
      </c>
      <c r="I2384" s="4">
        <v>11</v>
      </c>
      <c r="J2384" s="4">
        <v>4</v>
      </c>
      <c r="K2384" s="4">
        <f>AVERAGE(J2384:J2385)</f>
        <v>6</v>
      </c>
      <c r="L2384" s="4">
        <f>AVEDEV(J2384:J2385)</f>
        <v>2</v>
      </c>
      <c r="M2384" s="5">
        <f>IF(K2384=0,0,L2384/K2384)</f>
        <v>0.33333333333333331</v>
      </c>
    </row>
    <row r="2385" spans="1:13" x14ac:dyDescent="0.25">
      <c r="A2385" t="s">
        <v>613</v>
      </c>
      <c r="B2385" s="3">
        <v>23</v>
      </c>
      <c r="C2385" s="3">
        <v>59</v>
      </c>
      <c r="D2385" s="3" t="s">
        <v>671</v>
      </c>
      <c r="E2385" s="4">
        <v>23.87</v>
      </c>
      <c r="F2385" s="4">
        <v>20.5</v>
      </c>
      <c r="G2385" s="4">
        <v>3.37</v>
      </c>
      <c r="H2385" s="4">
        <v>19</v>
      </c>
      <c r="I2385" s="4">
        <v>11</v>
      </c>
      <c r="J2385" s="4">
        <v>8</v>
      </c>
      <c r="K2385" s="4"/>
      <c r="L2385" s="4"/>
      <c r="M2385" s="5"/>
    </row>
    <row r="2386" spans="1:13" x14ac:dyDescent="0.25">
      <c r="A2386" t="s">
        <v>1219</v>
      </c>
      <c r="B2386" s="3">
        <v>42</v>
      </c>
      <c r="C2386" s="3">
        <v>59</v>
      </c>
      <c r="D2386" s="3" t="s">
        <v>1277</v>
      </c>
      <c r="E2386" s="4">
        <v>21.11</v>
      </c>
      <c r="F2386" s="4">
        <v>19.87</v>
      </c>
      <c r="G2386" s="4">
        <v>1.24</v>
      </c>
      <c r="H2386" s="4">
        <v>15</v>
      </c>
      <c r="I2386" s="4">
        <v>11</v>
      </c>
      <c r="J2386" s="4">
        <v>4</v>
      </c>
      <c r="K2386" s="4">
        <f>AVERAGE(J2386:J2387)</f>
        <v>2</v>
      </c>
      <c r="L2386" s="4">
        <f>AVEDEV(J2386:J2387)</f>
        <v>2</v>
      </c>
      <c r="M2386" s="5">
        <f>IF(K2386=0,0,L2386/K2386)</f>
        <v>1</v>
      </c>
    </row>
    <row r="2387" spans="1:13" x14ac:dyDescent="0.25">
      <c r="A2387" t="s">
        <v>1219</v>
      </c>
      <c r="B2387" s="3">
        <v>43</v>
      </c>
      <c r="C2387" s="3">
        <v>59</v>
      </c>
      <c r="D2387" s="3" t="s">
        <v>1277</v>
      </c>
      <c r="E2387" s="4">
        <v>19.75</v>
      </c>
      <c r="F2387" s="4">
        <v>19.87</v>
      </c>
      <c r="G2387" s="4">
        <v>0</v>
      </c>
      <c r="H2387" s="4">
        <v>9</v>
      </c>
      <c r="I2387" s="4">
        <v>11</v>
      </c>
      <c r="J2387" s="4">
        <v>0</v>
      </c>
      <c r="K2387" s="4"/>
      <c r="L2387" s="4"/>
      <c r="M2387" s="5"/>
    </row>
    <row r="2388" spans="1:13" x14ac:dyDescent="0.25">
      <c r="A2388" t="s">
        <v>4</v>
      </c>
      <c r="B2388" s="3">
        <v>2</v>
      </c>
      <c r="C2388" s="3">
        <v>28</v>
      </c>
      <c r="D2388" s="3" t="s">
        <v>32</v>
      </c>
      <c r="E2388" s="4">
        <v>18.850000000000001</v>
      </c>
      <c r="F2388" s="4">
        <v>19.13</v>
      </c>
      <c r="G2388" s="4">
        <v>0</v>
      </c>
      <c r="H2388" s="4">
        <v>7</v>
      </c>
      <c r="I2388" s="4">
        <v>9</v>
      </c>
      <c r="J2388" s="4">
        <v>0</v>
      </c>
      <c r="K2388" s="4">
        <f>AVERAGE(J2388:J2389)</f>
        <v>0</v>
      </c>
      <c r="L2388" s="4">
        <f>AVEDEV(J2388:J2389)</f>
        <v>0</v>
      </c>
      <c r="M2388" s="5">
        <f>IF(K2388=0,0,L2388/K2388)</f>
        <v>0</v>
      </c>
    </row>
    <row r="2389" spans="1:13" x14ac:dyDescent="0.25">
      <c r="A2389" t="s">
        <v>4</v>
      </c>
      <c r="B2389" s="3">
        <v>3</v>
      </c>
      <c r="C2389" s="3">
        <v>28</v>
      </c>
      <c r="D2389" s="3" t="s">
        <v>32</v>
      </c>
      <c r="E2389" s="4">
        <v>14.84</v>
      </c>
      <c r="F2389" s="4">
        <v>19.13</v>
      </c>
      <c r="G2389" s="4">
        <v>0</v>
      </c>
      <c r="H2389" s="4">
        <v>5</v>
      </c>
      <c r="I2389" s="4">
        <v>9</v>
      </c>
      <c r="J2389" s="4">
        <v>0</v>
      </c>
      <c r="K2389" s="4"/>
      <c r="L2389" s="4"/>
      <c r="M2389" s="5"/>
    </row>
    <row r="2390" spans="1:13" x14ac:dyDescent="0.25">
      <c r="A2390" t="s">
        <v>613</v>
      </c>
      <c r="B2390" s="3">
        <v>22</v>
      </c>
      <c r="C2390" s="3">
        <v>28</v>
      </c>
      <c r="D2390" s="3" t="s">
        <v>640</v>
      </c>
      <c r="E2390" s="4">
        <v>16.989999999999998</v>
      </c>
      <c r="F2390" s="4">
        <v>20.5</v>
      </c>
      <c r="G2390" s="4">
        <v>0</v>
      </c>
      <c r="H2390" s="4">
        <v>7</v>
      </c>
      <c r="I2390" s="4">
        <v>11</v>
      </c>
      <c r="J2390" s="4">
        <v>0</v>
      </c>
      <c r="K2390" s="4">
        <f>AVERAGE(J2390:J2391)</f>
        <v>0</v>
      </c>
      <c r="L2390" s="4">
        <f>AVEDEV(J2390:J2391)</f>
        <v>0</v>
      </c>
      <c r="M2390" s="5">
        <f>IF(K2390=0,0,L2390/K2390)</f>
        <v>0</v>
      </c>
    </row>
    <row r="2391" spans="1:13" x14ac:dyDescent="0.25">
      <c r="A2391" t="s">
        <v>613</v>
      </c>
      <c r="B2391" s="3">
        <v>23</v>
      </c>
      <c r="C2391" s="3">
        <v>28</v>
      </c>
      <c r="D2391" s="3" t="s">
        <v>640</v>
      </c>
      <c r="E2391" s="4">
        <v>16.760000000000002</v>
      </c>
      <c r="F2391" s="4">
        <v>20.5</v>
      </c>
      <c r="G2391" s="4">
        <v>0</v>
      </c>
      <c r="H2391" s="4">
        <v>4</v>
      </c>
      <c r="I2391" s="4">
        <v>11</v>
      </c>
      <c r="J2391" s="4">
        <v>0</v>
      </c>
      <c r="K2391" s="4"/>
      <c r="L2391" s="4"/>
      <c r="M2391" s="5"/>
    </row>
    <row r="2392" spans="1:13" x14ac:dyDescent="0.25">
      <c r="A2392" t="s">
        <v>1219</v>
      </c>
      <c r="B2392" s="3">
        <v>42</v>
      </c>
      <c r="C2392" s="3">
        <v>28</v>
      </c>
      <c r="D2392" s="3" t="s">
        <v>1246</v>
      </c>
      <c r="E2392" s="4">
        <v>18.86</v>
      </c>
      <c r="F2392" s="4">
        <v>19.87</v>
      </c>
      <c r="G2392" s="4">
        <v>0</v>
      </c>
      <c r="H2392" s="4">
        <v>9</v>
      </c>
      <c r="I2392" s="4">
        <v>11</v>
      </c>
      <c r="J2392" s="4">
        <v>0</v>
      </c>
      <c r="K2392" s="4">
        <f>AVERAGE(J2392:J2393)</f>
        <v>0</v>
      </c>
      <c r="L2392" s="4">
        <f>AVEDEV(J2392:J2393)</f>
        <v>0</v>
      </c>
      <c r="M2392" s="5">
        <f>IF(K2392=0,0,L2392/K2392)</f>
        <v>0</v>
      </c>
    </row>
    <row r="2393" spans="1:13" x14ac:dyDescent="0.25">
      <c r="A2393" t="s">
        <v>1219</v>
      </c>
      <c r="B2393" s="3">
        <v>43</v>
      </c>
      <c r="C2393" s="3">
        <v>28</v>
      </c>
      <c r="D2393" s="3" t="s">
        <v>1246</v>
      </c>
      <c r="E2393" s="4">
        <v>16.510000000000002</v>
      </c>
      <c r="F2393" s="4">
        <v>19.87</v>
      </c>
      <c r="G2393" s="4">
        <v>0</v>
      </c>
      <c r="H2393" s="4">
        <v>7</v>
      </c>
      <c r="I2393" s="4">
        <v>11</v>
      </c>
      <c r="J2393" s="4">
        <v>0</v>
      </c>
      <c r="K2393" s="4"/>
      <c r="L2393" s="4"/>
      <c r="M2393" s="5"/>
    </row>
    <row r="2394" spans="1:13" x14ac:dyDescent="0.25">
      <c r="A2394" t="s">
        <v>4</v>
      </c>
      <c r="B2394" s="3">
        <v>6</v>
      </c>
      <c r="C2394" s="3">
        <v>40</v>
      </c>
      <c r="D2394" s="3" t="s">
        <v>176</v>
      </c>
      <c r="E2394" s="4">
        <v>15.91</v>
      </c>
      <c r="F2394" s="4">
        <v>19.13</v>
      </c>
      <c r="G2394" s="4">
        <v>0</v>
      </c>
      <c r="H2394" s="4">
        <v>3</v>
      </c>
      <c r="I2394" s="4">
        <v>9</v>
      </c>
      <c r="J2394" s="4">
        <v>0</v>
      </c>
      <c r="K2394" s="4">
        <f>AVERAGE(J2394:J2395)</f>
        <v>0</v>
      </c>
      <c r="L2394" s="4">
        <f>AVEDEV(J2394:J2395)</f>
        <v>0</v>
      </c>
      <c r="M2394" s="5">
        <f>IF(K2394=0,0,L2394/K2394)</f>
        <v>0</v>
      </c>
    </row>
    <row r="2395" spans="1:13" x14ac:dyDescent="0.25">
      <c r="A2395" t="s">
        <v>4</v>
      </c>
      <c r="B2395" s="3">
        <v>7</v>
      </c>
      <c r="C2395" s="3">
        <v>40</v>
      </c>
      <c r="D2395" s="3" t="s">
        <v>176</v>
      </c>
      <c r="E2395" s="4">
        <v>14.45</v>
      </c>
      <c r="F2395" s="4">
        <v>19.13</v>
      </c>
      <c r="G2395" s="4">
        <v>0</v>
      </c>
      <c r="H2395" s="4">
        <v>6</v>
      </c>
      <c r="I2395" s="4">
        <v>9</v>
      </c>
      <c r="J2395" s="4">
        <v>0</v>
      </c>
      <c r="K2395" s="4"/>
      <c r="L2395" s="4"/>
      <c r="M2395" s="5"/>
    </row>
    <row r="2396" spans="1:13" x14ac:dyDescent="0.25">
      <c r="A2396" t="s">
        <v>613</v>
      </c>
      <c r="B2396" s="3">
        <v>26</v>
      </c>
      <c r="C2396" s="3">
        <v>40</v>
      </c>
      <c r="D2396" s="3" t="s">
        <v>784</v>
      </c>
      <c r="E2396" s="4">
        <v>20.52</v>
      </c>
      <c r="F2396" s="4">
        <v>20.5</v>
      </c>
      <c r="G2396" s="4">
        <v>0.02</v>
      </c>
      <c r="H2396" s="4">
        <v>11</v>
      </c>
      <c r="I2396" s="4">
        <v>11</v>
      </c>
      <c r="J2396" s="4">
        <v>0</v>
      </c>
      <c r="K2396" s="4">
        <f>AVERAGE(J2396:J2397)</f>
        <v>0</v>
      </c>
      <c r="L2396" s="4">
        <f>AVEDEV(J2396:J2397)</f>
        <v>0</v>
      </c>
      <c r="M2396" s="5">
        <f>IF(K2396=0,0,L2396/K2396)</f>
        <v>0</v>
      </c>
    </row>
    <row r="2397" spans="1:13" x14ac:dyDescent="0.25">
      <c r="A2397" t="s">
        <v>613</v>
      </c>
      <c r="B2397" s="3">
        <v>27</v>
      </c>
      <c r="C2397" s="3">
        <v>40</v>
      </c>
      <c r="D2397" s="3" t="s">
        <v>784</v>
      </c>
      <c r="E2397" s="4">
        <v>15.84</v>
      </c>
      <c r="F2397" s="4">
        <v>20.5</v>
      </c>
      <c r="G2397" s="4">
        <v>0</v>
      </c>
      <c r="H2397" s="4">
        <v>1.5</v>
      </c>
      <c r="I2397" s="4">
        <v>11</v>
      </c>
      <c r="J2397" s="4">
        <v>0</v>
      </c>
      <c r="K2397" s="4"/>
      <c r="L2397" s="4"/>
      <c r="M2397" s="5"/>
    </row>
    <row r="2398" spans="1:13" x14ac:dyDescent="0.25">
      <c r="A2398" t="s">
        <v>1219</v>
      </c>
      <c r="B2398" s="3">
        <v>46</v>
      </c>
      <c r="C2398" s="3">
        <v>40</v>
      </c>
      <c r="D2398" s="3" t="s">
        <v>1390</v>
      </c>
      <c r="E2398" s="4">
        <v>17.18</v>
      </c>
      <c r="F2398" s="4">
        <v>19.87</v>
      </c>
      <c r="G2398" s="4">
        <v>0</v>
      </c>
      <c r="H2398" s="4">
        <v>8</v>
      </c>
      <c r="I2398" s="4">
        <v>11</v>
      </c>
      <c r="J2398" s="4">
        <v>0</v>
      </c>
      <c r="K2398" s="4">
        <f>AVERAGE(J2398:J2399)</f>
        <v>0</v>
      </c>
      <c r="L2398" s="4">
        <f>AVEDEV(J2398:J2399)</f>
        <v>0</v>
      </c>
      <c r="M2398" s="5">
        <f>IF(K2398=0,0,L2398/K2398)</f>
        <v>0</v>
      </c>
    </row>
    <row r="2399" spans="1:13" x14ac:dyDescent="0.25">
      <c r="A2399" t="s">
        <v>1219</v>
      </c>
      <c r="B2399" s="3">
        <v>47</v>
      </c>
      <c r="C2399" s="3">
        <v>40</v>
      </c>
      <c r="D2399" s="3" t="s">
        <v>1390</v>
      </c>
      <c r="E2399" s="4">
        <v>17.579999999999998</v>
      </c>
      <c r="F2399" s="4">
        <v>19.87</v>
      </c>
      <c r="G2399" s="4">
        <v>0</v>
      </c>
      <c r="H2399" s="4">
        <v>11</v>
      </c>
      <c r="I2399" s="4">
        <v>11</v>
      </c>
      <c r="J2399" s="4">
        <v>0</v>
      </c>
      <c r="K2399" s="4"/>
      <c r="L2399" s="4"/>
      <c r="M2399" s="5"/>
    </row>
    <row r="2400" spans="1:13" x14ac:dyDescent="0.25">
      <c r="A2400" t="s">
        <v>4</v>
      </c>
      <c r="B2400" s="3">
        <v>2</v>
      </c>
      <c r="C2400" s="3">
        <v>29</v>
      </c>
      <c r="D2400" s="3" t="s">
        <v>33</v>
      </c>
      <c r="E2400" s="4">
        <v>15.79</v>
      </c>
      <c r="F2400" s="4">
        <v>19.13</v>
      </c>
      <c r="G2400" s="4">
        <v>0</v>
      </c>
      <c r="H2400" s="4">
        <v>3</v>
      </c>
      <c r="I2400" s="4">
        <v>9</v>
      </c>
      <c r="J2400" s="4">
        <v>0</v>
      </c>
      <c r="K2400" s="4">
        <f>AVERAGE(J2400:J2401)</f>
        <v>0</v>
      </c>
      <c r="L2400" s="4">
        <f>AVEDEV(J2400:J2401)</f>
        <v>0</v>
      </c>
      <c r="M2400" s="5">
        <f>IF(K2400=0,0,L2400/K2400)</f>
        <v>0</v>
      </c>
    </row>
    <row r="2401" spans="1:13" x14ac:dyDescent="0.25">
      <c r="A2401" t="s">
        <v>4</v>
      </c>
      <c r="B2401" s="3">
        <v>3</v>
      </c>
      <c r="C2401" s="3">
        <v>29</v>
      </c>
      <c r="D2401" s="3" t="s">
        <v>33</v>
      </c>
      <c r="E2401" s="4">
        <v>13.38</v>
      </c>
      <c r="F2401" s="4">
        <v>19.13</v>
      </c>
      <c r="G2401" s="4">
        <v>0</v>
      </c>
      <c r="H2401" s="4">
        <v>0</v>
      </c>
      <c r="I2401" s="4">
        <v>9</v>
      </c>
      <c r="J2401" s="4">
        <v>0</v>
      </c>
      <c r="K2401" s="4"/>
      <c r="L2401" s="4"/>
      <c r="M2401" s="5"/>
    </row>
    <row r="2402" spans="1:13" x14ac:dyDescent="0.25">
      <c r="A2402" t="s">
        <v>613</v>
      </c>
      <c r="B2402" s="3">
        <v>22</v>
      </c>
      <c r="C2402" s="3">
        <v>29</v>
      </c>
      <c r="D2402" s="3" t="s">
        <v>641</v>
      </c>
      <c r="E2402" s="4">
        <v>16.309999999999999</v>
      </c>
      <c r="F2402" s="4">
        <v>20.5</v>
      </c>
      <c r="G2402" s="4">
        <v>0</v>
      </c>
      <c r="H2402" s="4">
        <v>5</v>
      </c>
      <c r="I2402" s="4">
        <v>11</v>
      </c>
      <c r="J2402" s="4">
        <v>0</v>
      </c>
      <c r="K2402" s="4">
        <f>AVERAGE(J2402:J2403)</f>
        <v>0</v>
      </c>
      <c r="L2402" s="4">
        <f>AVEDEV(J2402:J2403)</f>
        <v>0</v>
      </c>
      <c r="M2402" s="5">
        <f>IF(K2402=0,0,L2402/K2402)</f>
        <v>0</v>
      </c>
    </row>
    <row r="2403" spans="1:13" x14ac:dyDescent="0.25">
      <c r="A2403" t="s">
        <v>613</v>
      </c>
      <c r="B2403" s="3">
        <v>23</v>
      </c>
      <c r="C2403" s="3">
        <v>29</v>
      </c>
      <c r="D2403" s="3" t="s">
        <v>641</v>
      </c>
      <c r="E2403" s="4">
        <v>18.86</v>
      </c>
      <c r="F2403" s="4">
        <v>20.5</v>
      </c>
      <c r="G2403" s="4">
        <v>0</v>
      </c>
      <c r="H2403" s="4">
        <v>11</v>
      </c>
      <c r="I2403" s="4">
        <v>11</v>
      </c>
      <c r="J2403" s="4">
        <v>0</v>
      </c>
      <c r="K2403" s="4"/>
      <c r="L2403" s="4"/>
      <c r="M2403" s="5"/>
    </row>
    <row r="2404" spans="1:13" x14ac:dyDescent="0.25">
      <c r="A2404" t="s">
        <v>1219</v>
      </c>
      <c r="B2404" s="3">
        <v>42</v>
      </c>
      <c r="C2404" s="3">
        <v>29</v>
      </c>
      <c r="D2404" s="3" t="s">
        <v>1247</v>
      </c>
      <c r="E2404" s="4">
        <v>14.85</v>
      </c>
      <c r="F2404" s="4">
        <v>19.87</v>
      </c>
      <c r="G2404" s="4">
        <v>0</v>
      </c>
      <c r="H2404" s="4">
        <v>7</v>
      </c>
      <c r="I2404" s="4">
        <v>11</v>
      </c>
      <c r="J2404" s="4">
        <v>0</v>
      </c>
      <c r="K2404" s="4">
        <f>AVERAGE(J2404:J2405)</f>
        <v>0</v>
      </c>
      <c r="L2404" s="4">
        <f>AVEDEV(J2404:J2405)</f>
        <v>0</v>
      </c>
      <c r="M2404" s="5">
        <f>IF(K2404=0,0,L2404/K2404)</f>
        <v>0</v>
      </c>
    </row>
    <row r="2405" spans="1:13" x14ac:dyDescent="0.25">
      <c r="A2405" t="s">
        <v>1219</v>
      </c>
      <c r="B2405" s="3">
        <v>43</v>
      </c>
      <c r="C2405" s="3">
        <v>29</v>
      </c>
      <c r="D2405" s="3" t="s">
        <v>1247</v>
      </c>
      <c r="E2405" s="4">
        <v>15.39</v>
      </c>
      <c r="F2405" s="4">
        <v>19.87</v>
      </c>
      <c r="G2405" s="4">
        <v>0</v>
      </c>
      <c r="H2405" s="4">
        <v>3</v>
      </c>
      <c r="I2405" s="4">
        <v>11</v>
      </c>
      <c r="J2405" s="4">
        <v>0</v>
      </c>
      <c r="K2405" s="4"/>
      <c r="L2405" s="4"/>
      <c r="M2405" s="5"/>
    </row>
    <row r="2406" spans="1:13" x14ac:dyDescent="0.25">
      <c r="A2406" t="s">
        <v>4</v>
      </c>
      <c r="B2406" s="3">
        <v>18</v>
      </c>
      <c r="C2406" s="3">
        <v>32</v>
      </c>
      <c r="D2406" s="3" t="s">
        <v>564</v>
      </c>
      <c r="E2406" s="4">
        <v>19.809999999999999</v>
      </c>
      <c r="F2406" s="4">
        <v>19.13</v>
      </c>
      <c r="G2406" s="4">
        <v>0.68</v>
      </c>
      <c r="H2406" s="4">
        <v>11</v>
      </c>
      <c r="I2406" s="4">
        <v>9</v>
      </c>
      <c r="J2406" s="4">
        <v>2</v>
      </c>
      <c r="K2406" s="4">
        <f>AVERAGE(J2406:J2407)</f>
        <v>2</v>
      </c>
      <c r="L2406" s="4">
        <f>AVEDEV(J2406:J2407)</f>
        <v>0</v>
      </c>
      <c r="M2406" s="5">
        <f>IF(K2406=0,0,L2406/K2406)</f>
        <v>0</v>
      </c>
    </row>
    <row r="2407" spans="1:13" x14ac:dyDescent="0.25">
      <c r="A2407" t="s">
        <v>4</v>
      </c>
      <c r="B2407" s="3">
        <v>19</v>
      </c>
      <c r="C2407" s="3">
        <v>32</v>
      </c>
      <c r="D2407" s="3" t="s">
        <v>564</v>
      </c>
      <c r="E2407" s="4">
        <v>20.14</v>
      </c>
      <c r="F2407" s="4">
        <v>19.13</v>
      </c>
      <c r="G2407" s="4">
        <v>1.01</v>
      </c>
      <c r="H2407" s="4">
        <v>11</v>
      </c>
      <c r="I2407" s="4">
        <v>9</v>
      </c>
      <c r="J2407" s="4">
        <v>2</v>
      </c>
      <c r="K2407" s="4"/>
      <c r="L2407" s="4"/>
      <c r="M2407" s="5"/>
    </row>
    <row r="2408" spans="1:13" x14ac:dyDescent="0.25">
      <c r="A2408" t="s">
        <v>613</v>
      </c>
      <c r="B2408" s="3">
        <v>38</v>
      </c>
      <c r="C2408" s="3">
        <v>32</v>
      </c>
      <c r="D2408" s="3" t="s">
        <v>1172</v>
      </c>
      <c r="E2408" s="4">
        <v>20.16</v>
      </c>
      <c r="F2408" s="4">
        <v>20.5</v>
      </c>
      <c r="G2408" s="4">
        <v>0</v>
      </c>
      <c r="H2408" s="4">
        <v>12</v>
      </c>
      <c r="I2408" s="4">
        <v>11</v>
      </c>
      <c r="J2408" s="4">
        <v>1</v>
      </c>
      <c r="K2408" s="4">
        <f>AVERAGE(J2408:J2409)</f>
        <v>3</v>
      </c>
      <c r="L2408" s="4">
        <f>AVEDEV(J2408:J2409)</f>
        <v>2</v>
      </c>
      <c r="M2408" s="5">
        <f>IF(K2408=0,0,L2408/K2408)</f>
        <v>0.66666666666666663</v>
      </c>
    </row>
    <row r="2409" spans="1:13" x14ac:dyDescent="0.25">
      <c r="A2409" t="s">
        <v>613</v>
      </c>
      <c r="B2409" s="3">
        <v>39</v>
      </c>
      <c r="C2409" s="3">
        <v>32</v>
      </c>
      <c r="D2409" s="3" t="s">
        <v>1172</v>
      </c>
      <c r="E2409" s="4">
        <v>24.01</v>
      </c>
      <c r="F2409" s="4">
        <v>20.5</v>
      </c>
      <c r="G2409" s="4">
        <v>3.51</v>
      </c>
      <c r="H2409" s="4">
        <v>16</v>
      </c>
      <c r="I2409" s="4">
        <v>11</v>
      </c>
      <c r="J2409" s="4">
        <v>5</v>
      </c>
      <c r="K2409" s="4"/>
      <c r="L2409" s="4"/>
      <c r="M2409" s="5"/>
    </row>
    <row r="2410" spans="1:13" x14ac:dyDescent="0.25">
      <c r="A2410" t="s">
        <v>1219</v>
      </c>
      <c r="B2410" s="3">
        <v>58</v>
      </c>
      <c r="C2410" s="3">
        <v>32</v>
      </c>
      <c r="D2410" s="3" t="s">
        <v>1778</v>
      </c>
      <c r="E2410" s="4">
        <v>20.309999999999999</v>
      </c>
      <c r="F2410" s="4">
        <v>19.87</v>
      </c>
      <c r="G2410" s="4">
        <v>0.44</v>
      </c>
      <c r="H2410" s="4">
        <v>11</v>
      </c>
      <c r="I2410" s="4">
        <v>11</v>
      </c>
      <c r="J2410" s="4">
        <v>0</v>
      </c>
      <c r="K2410" s="4">
        <f>AVERAGE(J2410:J2411)</f>
        <v>0</v>
      </c>
      <c r="L2410" s="4">
        <f>AVEDEV(J2410:J2411)</f>
        <v>0</v>
      </c>
      <c r="M2410" s="5">
        <f>IF(K2410=0,0,L2410/K2410)</f>
        <v>0</v>
      </c>
    </row>
    <row r="2411" spans="1:13" x14ac:dyDescent="0.25">
      <c r="A2411" t="s">
        <v>1219</v>
      </c>
      <c r="B2411" s="3">
        <v>59</v>
      </c>
      <c r="C2411" s="3">
        <v>32</v>
      </c>
      <c r="D2411" s="3" t="s">
        <v>1778</v>
      </c>
      <c r="E2411" s="4">
        <v>17.91</v>
      </c>
      <c r="F2411" s="4">
        <v>19.87</v>
      </c>
      <c r="G2411" s="4">
        <v>0</v>
      </c>
      <c r="H2411" s="4">
        <v>10</v>
      </c>
      <c r="I2411" s="4">
        <v>11</v>
      </c>
      <c r="J2411" s="4">
        <v>0</v>
      </c>
      <c r="K2411" s="4"/>
      <c r="L2411" s="4"/>
      <c r="M2411" s="5"/>
    </row>
    <row r="2412" spans="1:13" x14ac:dyDescent="0.25">
      <c r="A2412" t="s">
        <v>4</v>
      </c>
      <c r="B2412" s="3">
        <v>18</v>
      </c>
      <c r="C2412" s="3">
        <v>2</v>
      </c>
      <c r="D2412" s="3" t="s">
        <v>534</v>
      </c>
      <c r="E2412" s="4">
        <v>20.55</v>
      </c>
      <c r="F2412" s="4">
        <v>19.13</v>
      </c>
      <c r="G2412" s="4">
        <v>1.42</v>
      </c>
      <c r="H2412" s="4">
        <v>11</v>
      </c>
      <c r="I2412" s="4">
        <v>9</v>
      </c>
      <c r="J2412" s="4">
        <v>2</v>
      </c>
      <c r="K2412" s="4">
        <f>AVERAGE(J2412:J2413)</f>
        <v>1</v>
      </c>
      <c r="L2412" s="4">
        <f>AVEDEV(J2412:J2413)</f>
        <v>1</v>
      </c>
      <c r="M2412" s="5">
        <f>IF(K2412=0,0,L2412/K2412)</f>
        <v>1</v>
      </c>
    </row>
    <row r="2413" spans="1:13" x14ac:dyDescent="0.25">
      <c r="A2413" t="s">
        <v>4</v>
      </c>
      <c r="B2413" s="3">
        <v>19</v>
      </c>
      <c r="C2413" s="3">
        <v>2</v>
      </c>
      <c r="D2413" s="3" t="s">
        <v>534</v>
      </c>
      <c r="E2413" s="4">
        <v>17.149999999999999</v>
      </c>
      <c r="F2413" s="4">
        <v>19.13</v>
      </c>
      <c r="G2413" s="4">
        <v>0</v>
      </c>
      <c r="H2413" s="4">
        <v>7</v>
      </c>
      <c r="I2413" s="4">
        <v>9</v>
      </c>
      <c r="J2413" s="4">
        <v>0</v>
      </c>
      <c r="K2413" s="4"/>
      <c r="L2413" s="4"/>
      <c r="M2413" s="5"/>
    </row>
    <row r="2414" spans="1:13" x14ac:dyDescent="0.25">
      <c r="A2414" t="s">
        <v>613</v>
      </c>
      <c r="B2414" s="3">
        <v>38</v>
      </c>
      <c r="C2414" s="3">
        <v>2</v>
      </c>
      <c r="D2414" s="3" t="s">
        <v>1142</v>
      </c>
      <c r="E2414" s="4">
        <v>20.98</v>
      </c>
      <c r="F2414" s="4">
        <v>20.5</v>
      </c>
      <c r="G2414" s="4">
        <v>0.48</v>
      </c>
      <c r="H2414" s="4">
        <v>15</v>
      </c>
      <c r="I2414" s="4">
        <v>11</v>
      </c>
      <c r="J2414" s="4">
        <v>4</v>
      </c>
      <c r="K2414" s="4">
        <f>AVERAGE(J2414:J2415)</f>
        <v>4</v>
      </c>
      <c r="L2414" s="4">
        <f>AVEDEV(J2414:J2415)</f>
        <v>0</v>
      </c>
      <c r="M2414" s="5">
        <f>IF(K2414=0,0,L2414/K2414)</f>
        <v>0</v>
      </c>
    </row>
    <row r="2415" spans="1:13" x14ac:dyDescent="0.25">
      <c r="A2415" t="s">
        <v>613</v>
      </c>
      <c r="B2415" s="3">
        <v>39</v>
      </c>
      <c r="C2415" s="3">
        <v>2</v>
      </c>
      <c r="D2415" s="3" t="s">
        <v>1142</v>
      </c>
      <c r="E2415" s="4">
        <v>22.56</v>
      </c>
      <c r="F2415" s="4">
        <v>20.5</v>
      </c>
      <c r="G2415" s="4">
        <v>2.06</v>
      </c>
      <c r="H2415" s="4">
        <v>15</v>
      </c>
      <c r="I2415" s="4">
        <v>11</v>
      </c>
      <c r="J2415" s="4">
        <v>4</v>
      </c>
      <c r="K2415" s="4"/>
      <c r="L2415" s="4"/>
      <c r="M2415" s="5"/>
    </row>
    <row r="2416" spans="1:13" x14ac:dyDescent="0.25">
      <c r="A2416" t="s">
        <v>1219</v>
      </c>
      <c r="B2416" s="3">
        <v>58</v>
      </c>
      <c r="C2416" s="3">
        <v>2</v>
      </c>
      <c r="D2416" s="3" t="s">
        <v>1748</v>
      </c>
      <c r="E2416" s="4">
        <v>19.899999999999999</v>
      </c>
      <c r="F2416" s="4">
        <v>19.87</v>
      </c>
      <c r="G2416" s="4">
        <v>0.03</v>
      </c>
      <c r="H2416" s="4">
        <v>11</v>
      </c>
      <c r="I2416" s="4">
        <v>11</v>
      </c>
      <c r="J2416" s="4">
        <v>0</v>
      </c>
      <c r="K2416" s="4">
        <f>AVERAGE(J2416:J2417)</f>
        <v>2</v>
      </c>
      <c r="L2416" s="4">
        <f>AVEDEV(J2416:J2417)</f>
        <v>2</v>
      </c>
      <c r="M2416" s="5">
        <f>IF(K2416=0,0,L2416/K2416)</f>
        <v>1</v>
      </c>
    </row>
    <row r="2417" spans="1:13" x14ac:dyDescent="0.25">
      <c r="A2417" t="s">
        <v>1219</v>
      </c>
      <c r="B2417" s="3">
        <v>59</v>
      </c>
      <c r="C2417" s="3">
        <v>2</v>
      </c>
      <c r="D2417" s="3" t="s">
        <v>1748</v>
      </c>
      <c r="E2417" s="4">
        <v>23.8</v>
      </c>
      <c r="F2417" s="4">
        <v>19.87</v>
      </c>
      <c r="G2417" s="4">
        <v>3.93</v>
      </c>
      <c r="H2417" s="4">
        <v>15</v>
      </c>
      <c r="I2417" s="4">
        <v>11</v>
      </c>
      <c r="J2417" s="4">
        <v>4</v>
      </c>
      <c r="K2417" s="4"/>
      <c r="L2417" s="4"/>
      <c r="M2417" s="5"/>
    </row>
    <row r="2418" spans="1:13" x14ac:dyDescent="0.25">
      <c r="A2418" t="s">
        <v>4</v>
      </c>
      <c r="B2418" s="3">
        <v>16</v>
      </c>
      <c r="C2418" s="3">
        <v>58</v>
      </c>
      <c r="D2418" s="3" t="s">
        <v>524</v>
      </c>
      <c r="E2418" s="4">
        <v>19.350000000000001</v>
      </c>
      <c r="F2418" s="4">
        <v>19.13</v>
      </c>
      <c r="G2418" s="4">
        <v>0.21</v>
      </c>
      <c r="H2418" s="4">
        <v>9</v>
      </c>
      <c r="I2418" s="4">
        <v>9</v>
      </c>
      <c r="J2418" s="4">
        <v>0</v>
      </c>
      <c r="K2418" s="4">
        <f>AVERAGE(J2418:J2419)</f>
        <v>2</v>
      </c>
      <c r="L2418" s="4">
        <f>AVEDEV(J2418:J2419)</f>
        <v>2</v>
      </c>
      <c r="M2418" s="5">
        <f>IF(K2418=0,0,L2418/K2418)</f>
        <v>1</v>
      </c>
    </row>
    <row r="2419" spans="1:13" x14ac:dyDescent="0.25">
      <c r="A2419" t="s">
        <v>4</v>
      </c>
      <c r="B2419" s="3">
        <v>17</v>
      </c>
      <c r="C2419" s="3">
        <v>58</v>
      </c>
      <c r="D2419" s="3" t="s">
        <v>524</v>
      </c>
      <c r="E2419" s="4">
        <v>21.47</v>
      </c>
      <c r="F2419" s="4">
        <v>19.13</v>
      </c>
      <c r="G2419" s="4">
        <v>2.34</v>
      </c>
      <c r="H2419" s="4">
        <v>13</v>
      </c>
      <c r="I2419" s="4">
        <v>9</v>
      </c>
      <c r="J2419" s="4">
        <v>4</v>
      </c>
      <c r="K2419" s="4"/>
      <c r="L2419" s="4"/>
      <c r="M2419" s="5"/>
    </row>
    <row r="2420" spans="1:13" x14ac:dyDescent="0.25">
      <c r="A2420" t="s">
        <v>613</v>
      </c>
      <c r="B2420" s="3">
        <v>36</v>
      </c>
      <c r="C2420" s="3">
        <v>58</v>
      </c>
      <c r="D2420" s="3" t="s">
        <v>1132</v>
      </c>
      <c r="E2420" s="4">
        <v>23.41</v>
      </c>
      <c r="F2420" s="4">
        <v>20.5</v>
      </c>
      <c r="G2420" s="4">
        <v>2.91</v>
      </c>
      <c r="H2420" s="4">
        <v>13</v>
      </c>
      <c r="I2420" s="4">
        <v>11</v>
      </c>
      <c r="J2420" s="4">
        <v>2</v>
      </c>
      <c r="K2420" s="4">
        <f>AVERAGE(J2420:J2421)</f>
        <v>1</v>
      </c>
      <c r="L2420" s="4">
        <f>AVEDEV(J2420:J2421)</f>
        <v>1</v>
      </c>
      <c r="M2420" s="5">
        <f>IF(K2420=0,0,L2420/K2420)</f>
        <v>1</v>
      </c>
    </row>
    <row r="2421" spans="1:13" x14ac:dyDescent="0.25">
      <c r="A2421" t="s">
        <v>613</v>
      </c>
      <c r="B2421" s="3">
        <v>37</v>
      </c>
      <c r="C2421" s="3">
        <v>58</v>
      </c>
      <c r="D2421" s="3" t="s">
        <v>1132</v>
      </c>
      <c r="E2421" s="4">
        <v>16.21</v>
      </c>
      <c r="F2421" s="4">
        <v>20.5</v>
      </c>
      <c r="G2421" s="4">
        <v>0</v>
      </c>
      <c r="H2421" s="4">
        <v>5</v>
      </c>
      <c r="I2421" s="4">
        <v>11</v>
      </c>
      <c r="J2421" s="4">
        <v>0</v>
      </c>
      <c r="K2421" s="4"/>
      <c r="L2421" s="4"/>
      <c r="M2421" s="5"/>
    </row>
    <row r="2422" spans="1:13" x14ac:dyDescent="0.25">
      <c r="A2422" t="s">
        <v>1219</v>
      </c>
      <c r="B2422" s="3">
        <v>56</v>
      </c>
      <c r="C2422" s="3">
        <v>58</v>
      </c>
      <c r="D2422" s="3" t="s">
        <v>1738</v>
      </c>
      <c r="E2422" s="4">
        <v>22.57</v>
      </c>
      <c r="F2422" s="4">
        <v>19.87</v>
      </c>
      <c r="G2422" s="4">
        <v>2.7</v>
      </c>
      <c r="H2422" s="4">
        <v>16</v>
      </c>
      <c r="I2422" s="4">
        <v>11</v>
      </c>
      <c r="J2422" s="4">
        <v>5</v>
      </c>
      <c r="K2422" s="4">
        <f>AVERAGE(J2422:J2423)</f>
        <v>2.5</v>
      </c>
      <c r="L2422" s="4">
        <f>AVEDEV(J2422:J2423)</f>
        <v>2.5</v>
      </c>
      <c r="M2422" s="5">
        <f>IF(K2422=0,0,L2422/K2422)</f>
        <v>1</v>
      </c>
    </row>
    <row r="2423" spans="1:13" x14ac:dyDescent="0.25">
      <c r="A2423" t="s">
        <v>1219</v>
      </c>
      <c r="B2423" s="3">
        <v>57</v>
      </c>
      <c r="C2423" s="3">
        <v>58</v>
      </c>
      <c r="D2423" s="3" t="s">
        <v>1738</v>
      </c>
      <c r="E2423" s="4">
        <v>15.79</v>
      </c>
      <c r="F2423" s="4">
        <v>19.87</v>
      </c>
      <c r="G2423" s="4">
        <v>0</v>
      </c>
      <c r="H2423" s="4">
        <v>8</v>
      </c>
      <c r="I2423" s="4">
        <v>11</v>
      </c>
      <c r="J2423" s="4">
        <v>0</v>
      </c>
      <c r="K2423" s="4"/>
      <c r="L2423" s="4"/>
      <c r="M2423" s="5"/>
    </row>
    <row r="2424" spans="1:13" x14ac:dyDescent="0.25">
      <c r="A2424" t="s">
        <v>4</v>
      </c>
      <c r="B2424" s="3">
        <v>4</v>
      </c>
      <c r="C2424" s="3">
        <v>36</v>
      </c>
      <c r="D2424" s="3" t="s">
        <v>106</v>
      </c>
      <c r="E2424" s="4">
        <v>23.27</v>
      </c>
      <c r="F2424" s="4">
        <v>19.13</v>
      </c>
      <c r="G2424" s="4">
        <v>4.1399999999999997</v>
      </c>
      <c r="H2424" s="4">
        <v>9</v>
      </c>
      <c r="I2424" s="4">
        <v>9</v>
      </c>
      <c r="J2424" s="4">
        <v>0</v>
      </c>
      <c r="K2424" s="4">
        <f>AVERAGE(J2424:J2425)</f>
        <v>2</v>
      </c>
      <c r="L2424" s="4">
        <f>AVEDEV(J2424:J2425)</f>
        <v>2</v>
      </c>
      <c r="M2424" s="5">
        <f>IF(K2424=0,0,L2424/K2424)</f>
        <v>1</v>
      </c>
    </row>
    <row r="2425" spans="1:13" x14ac:dyDescent="0.25">
      <c r="A2425" t="s">
        <v>4</v>
      </c>
      <c r="B2425" s="3">
        <v>5</v>
      </c>
      <c r="C2425" s="3">
        <v>36</v>
      </c>
      <c r="D2425" s="3" t="s">
        <v>106</v>
      </c>
      <c r="E2425" s="4">
        <v>21.99</v>
      </c>
      <c r="F2425" s="4">
        <v>19.13</v>
      </c>
      <c r="G2425" s="4">
        <v>2.86</v>
      </c>
      <c r="H2425" s="4">
        <v>13</v>
      </c>
      <c r="I2425" s="4">
        <v>9</v>
      </c>
      <c r="J2425" s="4">
        <v>4</v>
      </c>
      <c r="K2425" s="4"/>
      <c r="L2425" s="4"/>
      <c r="M2425" s="5"/>
    </row>
    <row r="2426" spans="1:13" x14ac:dyDescent="0.25">
      <c r="A2426" t="s">
        <v>613</v>
      </c>
      <c r="B2426" s="3">
        <v>24</v>
      </c>
      <c r="C2426" s="3">
        <v>36</v>
      </c>
      <c r="D2426" s="3" t="s">
        <v>714</v>
      </c>
      <c r="E2426" s="4">
        <v>20.96</v>
      </c>
      <c r="F2426" s="4">
        <v>20.5</v>
      </c>
      <c r="G2426" s="4">
        <v>0.46</v>
      </c>
      <c r="H2426" s="4">
        <v>13</v>
      </c>
      <c r="I2426" s="4">
        <v>11</v>
      </c>
      <c r="J2426" s="4">
        <v>2</v>
      </c>
      <c r="K2426" s="4">
        <f>AVERAGE(J2426:J2427)</f>
        <v>1</v>
      </c>
      <c r="L2426" s="4">
        <f>AVEDEV(J2426:J2427)</f>
        <v>1</v>
      </c>
      <c r="M2426" s="5">
        <f>IF(K2426=0,0,L2426/K2426)</f>
        <v>1</v>
      </c>
    </row>
    <row r="2427" spans="1:13" x14ac:dyDescent="0.25">
      <c r="A2427" t="s">
        <v>613</v>
      </c>
      <c r="B2427" s="3">
        <v>25</v>
      </c>
      <c r="C2427" s="3">
        <v>36</v>
      </c>
      <c r="D2427" s="3" t="s">
        <v>714</v>
      </c>
      <c r="E2427" s="4">
        <v>14.4</v>
      </c>
      <c r="F2427" s="4">
        <v>20.5</v>
      </c>
      <c r="G2427" s="4">
        <v>0</v>
      </c>
      <c r="H2427" s="4">
        <v>3</v>
      </c>
      <c r="I2427" s="4">
        <v>11</v>
      </c>
      <c r="J2427" s="4">
        <v>0</v>
      </c>
      <c r="K2427" s="4"/>
      <c r="L2427" s="4"/>
      <c r="M2427" s="5"/>
    </row>
    <row r="2428" spans="1:13" x14ac:dyDescent="0.25">
      <c r="A2428" t="s">
        <v>1219</v>
      </c>
      <c r="B2428" s="3">
        <v>44</v>
      </c>
      <c r="C2428" s="3">
        <v>36</v>
      </c>
      <c r="D2428" s="3" t="s">
        <v>1320</v>
      </c>
      <c r="E2428" s="4">
        <v>18.7</v>
      </c>
      <c r="F2428" s="4">
        <v>19.87</v>
      </c>
      <c r="G2428" s="4">
        <v>0</v>
      </c>
      <c r="H2428" s="4">
        <v>13</v>
      </c>
      <c r="I2428" s="4">
        <v>11</v>
      </c>
      <c r="J2428" s="4">
        <v>2</v>
      </c>
      <c r="K2428" s="4">
        <f>AVERAGE(J2428:J2429)</f>
        <v>2</v>
      </c>
      <c r="L2428" s="4">
        <f>AVEDEV(J2428:J2429)</f>
        <v>0</v>
      </c>
      <c r="M2428" s="5">
        <f>IF(K2428=0,0,L2428/K2428)</f>
        <v>0</v>
      </c>
    </row>
    <row r="2429" spans="1:13" x14ac:dyDescent="0.25">
      <c r="A2429" t="s">
        <v>1219</v>
      </c>
      <c r="B2429" s="3">
        <v>45</v>
      </c>
      <c r="C2429" s="3">
        <v>36</v>
      </c>
      <c r="D2429" s="3" t="s">
        <v>1320</v>
      </c>
      <c r="E2429" s="4">
        <v>21.23</v>
      </c>
      <c r="F2429" s="4">
        <v>19.87</v>
      </c>
      <c r="G2429" s="4">
        <v>1.36</v>
      </c>
      <c r="H2429" s="4">
        <v>13</v>
      </c>
      <c r="I2429" s="4">
        <v>11</v>
      </c>
      <c r="J2429" s="4">
        <v>2</v>
      </c>
      <c r="K2429" s="4"/>
      <c r="L2429" s="4"/>
      <c r="M2429" s="5"/>
    </row>
    <row r="2430" spans="1:13" x14ac:dyDescent="0.25">
      <c r="A2430" t="s">
        <v>4</v>
      </c>
      <c r="B2430" s="3">
        <v>16</v>
      </c>
      <c r="C2430" s="3">
        <v>64</v>
      </c>
      <c r="D2430" s="3" t="s">
        <v>530</v>
      </c>
      <c r="E2430" s="4">
        <v>17.34</v>
      </c>
      <c r="F2430" s="4">
        <v>19.13</v>
      </c>
      <c r="G2430" s="4">
        <v>0</v>
      </c>
      <c r="H2430" s="4">
        <v>9</v>
      </c>
      <c r="I2430" s="4">
        <v>9</v>
      </c>
      <c r="J2430" s="4">
        <v>0</v>
      </c>
      <c r="K2430" s="4">
        <f>AVERAGE(J2430:J2431)</f>
        <v>0</v>
      </c>
      <c r="L2430" s="4">
        <f>AVEDEV(J2430:J2431)</f>
        <v>0</v>
      </c>
      <c r="M2430" s="5">
        <f>IF(K2430=0,0,L2430/K2430)</f>
        <v>0</v>
      </c>
    </row>
    <row r="2431" spans="1:13" x14ac:dyDescent="0.25">
      <c r="A2431" t="s">
        <v>4</v>
      </c>
      <c r="B2431" s="3">
        <v>17</v>
      </c>
      <c r="C2431" s="3">
        <v>64</v>
      </c>
      <c r="D2431" s="3" t="s">
        <v>530</v>
      </c>
      <c r="E2431" s="4">
        <v>17.920000000000002</v>
      </c>
      <c r="F2431" s="4">
        <v>19.13</v>
      </c>
      <c r="G2431" s="4">
        <v>0</v>
      </c>
      <c r="H2431" s="4">
        <v>7</v>
      </c>
      <c r="I2431" s="4">
        <v>9</v>
      </c>
      <c r="J2431" s="4">
        <v>0</v>
      </c>
      <c r="K2431" s="4"/>
      <c r="L2431" s="4"/>
      <c r="M2431" s="5"/>
    </row>
    <row r="2432" spans="1:13" x14ac:dyDescent="0.25">
      <c r="A2432" t="s">
        <v>613</v>
      </c>
      <c r="B2432" s="3">
        <v>36</v>
      </c>
      <c r="C2432" s="3">
        <v>64</v>
      </c>
      <c r="D2432" s="3" t="s">
        <v>1138</v>
      </c>
      <c r="E2432" s="4">
        <v>21.02</v>
      </c>
      <c r="F2432" s="4">
        <v>20.5</v>
      </c>
      <c r="G2432" s="4">
        <v>0.52</v>
      </c>
      <c r="H2432" s="4">
        <v>13</v>
      </c>
      <c r="I2432" s="4">
        <v>11</v>
      </c>
      <c r="J2432" s="4">
        <v>2</v>
      </c>
      <c r="K2432" s="4">
        <f>AVERAGE(J2432:J2433)</f>
        <v>5</v>
      </c>
      <c r="L2432" s="4">
        <f>AVEDEV(J2432:J2433)</f>
        <v>3</v>
      </c>
      <c r="M2432" s="5">
        <f>IF(K2432=0,0,L2432/K2432)</f>
        <v>0.6</v>
      </c>
    </row>
    <row r="2433" spans="1:13" x14ac:dyDescent="0.25">
      <c r="A2433" t="s">
        <v>613</v>
      </c>
      <c r="B2433" s="3">
        <v>37</v>
      </c>
      <c r="C2433" s="3">
        <v>64</v>
      </c>
      <c r="D2433" s="3" t="s">
        <v>1138</v>
      </c>
      <c r="E2433" s="4">
        <v>24.52</v>
      </c>
      <c r="F2433" s="4">
        <v>20.5</v>
      </c>
      <c r="G2433" s="4">
        <v>4.0199999999999996</v>
      </c>
      <c r="H2433" s="4">
        <v>19</v>
      </c>
      <c r="I2433" s="4">
        <v>11</v>
      </c>
      <c r="J2433" s="4">
        <v>8</v>
      </c>
      <c r="K2433" s="4"/>
      <c r="L2433" s="4"/>
      <c r="M2433" s="5"/>
    </row>
    <row r="2434" spans="1:13" x14ac:dyDescent="0.25">
      <c r="A2434" t="s">
        <v>1219</v>
      </c>
      <c r="B2434" s="3">
        <v>56</v>
      </c>
      <c r="C2434" s="3">
        <v>64</v>
      </c>
      <c r="D2434" s="3" t="s">
        <v>1744</v>
      </c>
      <c r="E2434" s="4">
        <v>19.45</v>
      </c>
      <c r="F2434" s="4">
        <v>19.87</v>
      </c>
      <c r="G2434" s="4">
        <v>0</v>
      </c>
      <c r="H2434" s="4">
        <v>11</v>
      </c>
      <c r="I2434" s="4">
        <v>11</v>
      </c>
      <c r="J2434" s="4">
        <v>0</v>
      </c>
      <c r="K2434" s="4">
        <f>AVERAGE(J2434:J2435)</f>
        <v>0</v>
      </c>
      <c r="L2434" s="4">
        <f>AVEDEV(J2434:J2435)</f>
        <v>0</v>
      </c>
      <c r="M2434" s="5">
        <f>IF(K2434=0,0,L2434/K2434)</f>
        <v>0</v>
      </c>
    </row>
    <row r="2435" spans="1:13" x14ac:dyDescent="0.25">
      <c r="A2435" t="s">
        <v>1219</v>
      </c>
      <c r="B2435" s="3">
        <v>57</v>
      </c>
      <c r="C2435" s="3">
        <v>64</v>
      </c>
      <c r="D2435" s="3" t="s">
        <v>1744</v>
      </c>
      <c r="E2435" s="4">
        <v>19.16</v>
      </c>
      <c r="F2435" s="4">
        <v>19.87</v>
      </c>
      <c r="G2435" s="4">
        <v>0</v>
      </c>
      <c r="H2435" s="4">
        <v>9</v>
      </c>
      <c r="I2435" s="4">
        <v>11</v>
      </c>
      <c r="J2435" s="4">
        <v>0</v>
      </c>
      <c r="K2435" s="4"/>
      <c r="L2435" s="4"/>
      <c r="M2435" s="5"/>
    </row>
    <row r="2436" spans="1:13" x14ac:dyDescent="0.25">
      <c r="A2436" t="s">
        <v>4</v>
      </c>
      <c r="B2436" s="3">
        <v>6</v>
      </c>
      <c r="C2436" s="3">
        <v>48</v>
      </c>
      <c r="D2436" s="3" t="s">
        <v>184</v>
      </c>
      <c r="E2436" s="4">
        <v>20.49</v>
      </c>
      <c r="F2436" s="4">
        <v>19.13</v>
      </c>
      <c r="G2436" s="4">
        <v>1.35</v>
      </c>
      <c r="H2436" s="4">
        <v>11</v>
      </c>
      <c r="I2436" s="4">
        <v>9</v>
      </c>
      <c r="J2436" s="4">
        <v>2</v>
      </c>
      <c r="K2436" s="4">
        <f>AVERAGE(J2436:J2437)</f>
        <v>1</v>
      </c>
      <c r="L2436" s="4">
        <f>AVEDEV(J2436:J2437)</f>
        <v>1</v>
      </c>
      <c r="M2436" s="5">
        <f>IF(K2436=0,0,L2436/K2436)</f>
        <v>1</v>
      </c>
    </row>
    <row r="2437" spans="1:13" x14ac:dyDescent="0.25">
      <c r="A2437" t="s">
        <v>4</v>
      </c>
      <c r="B2437" s="3">
        <v>7</v>
      </c>
      <c r="C2437" s="3">
        <v>48</v>
      </c>
      <c r="D2437" s="3" t="s">
        <v>184</v>
      </c>
      <c r="E2437" s="4">
        <v>18.68</v>
      </c>
      <c r="F2437" s="4">
        <v>19.13</v>
      </c>
      <c r="G2437" s="4">
        <v>0</v>
      </c>
      <c r="H2437" s="4">
        <v>9</v>
      </c>
      <c r="I2437" s="4">
        <v>9</v>
      </c>
      <c r="J2437" s="4">
        <v>0</v>
      </c>
      <c r="K2437" s="4"/>
      <c r="L2437" s="4"/>
      <c r="M2437" s="5"/>
    </row>
    <row r="2438" spans="1:13" x14ac:dyDescent="0.25">
      <c r="A2438" t="s">
        <v>613</v>
      </c>
      <c r="B2438" s="3">
        <v>26</v>
      </c>
      <c r="C2438" s="3">
        <v>48</v>
      </c>
      <c r="D2438" s="3" t="s">
        <v>792</v>
      </c>
      <c r="E2438" s="4">
        <v>17.920000000000002</v>
      </c>
      <c r="F2438" s="4">
        <v>20.5</v>
      </c>
      <c r="G2438" s="4">
        <v>0</v>
      </c>
      <c r="H2438" s="4">
        <v>11</v>
      </c>
      <c r="I2438" s="4">
        <v>11</v>
      </c>
      <c r="J2438" s="4">
        <v>0</v>
      </c>
      <c r="K2438" s="4">
        <f>AVERAGE(J2438:J2439)</f>
        <v>3.5</v>
      </c>
      <c r="L2438" s="4">
        <f>AVEDEV(J2438:J2439)</f>
        <v>3.5</v>
      </c>
      <c r="M2438" s="5">
        <f>IF(K2438=0,0,L2438/K2438)</f>
        <v>1</v>
      </c>
    </row>
    <row r="2439" spans="1:13" x14ac:dyDescent="0.25">
      <c r="A2439" t="s">
        <v>613</v>
      </c>
      <c r="B2439" s="3">
        <v>27</v>
      </c>
      <c r="C2439" s="3">
        <v>48</v>
      </c>
      <c r="D2439" s="3" t="s">
        <v>792</v>
      </c>
      <c r="E2439" s="4">
        <v>22.31</v>
      </c>
      <c r="F2439" s="4">
        <v>20.5</v>
      </c>
      <c r="G2439" s="4">
        <v>1.81</v>
      </c>
      <c r="H2439" s="4">
        <v>18</v>
      </c>
      <c r="I2439" s="4">
        <v>11</v>
      </c>
      <c r="J2439" s="4">
        <v>7</v>
      </c>
      <c r="K2439" s="4"/>
      <c r="L2439" s="4"/>
      <c r="M2439" s="5"/>
    </row>
    <row r="2440" spans="1:13" x14ac:dyDescent="0.25">
      <c r="A2440" t="s">
        <v>1219</v>
      </c>
      <c r="B2440" s="3">
        <v>46</v>
      </c>
      <c r="C2440" s="3">
        <v>48</v>
      </c>
      <c r="D2440" s="3" t="s">
        <v>1398</v>
      </c>
      <c r="E2440" s="4">
        <v>24.14</v>
      </c>
      <c r="F2440" s="4">
        <v>19.87</v>
      </c>
      <c r="G2440" s="4">
        <v>4.2699999999999996</v>
      </c>
      <c r="H2440" s="4">
        <v>17</v>
      </c>
      <c r="I2440" s="4">
        <v>11</v>
      </c>
      <c r="J2440" s="4">
        <v>6</v>
      </c>
      <c r="K2440" s="4">
        <f>AVERAGE(J2440:J2441)</f>
        <v>3</v>
      </c>
      <c r="L2440" s="4">
        <f>AVEDEV(J2440:J2441)</f>
        <v>3</v>
      </c>
      <c r="M2440" s="5">
        <f>IF(K2440=0,0,L2440/K2440)</f>
        <v>1</v>
      </c>
    </row>
    <row r="2441" spans="1:13" x14ac:dyDescent="0.25">
      <c r="A2441" t="s">
        <v>1219</v>
      </c>
      <c r="B2441" s="3">
        <v>47</v>
      </c>
      <c r="C2441" s="3">
        <v>48</v>
      </c>
      <c r="D2441" s="3" t="s">
        <v>1398</v>
      </c>
      <c r="E2441" s="4">
        <v>19.059999999999999</v>
      </c>
      <c r="F2441" s="4">
        <v>19.87</v>
      </c>
      <c r="G2441" s="4">
        <v>0</v>
      </c>
      <c r="H2441" s="4">
        <v>7</v>
      </c>
      <c r="I2441" s="4">
        <v>11</v>
      </c>
      <c r="J2441" s="4">
        <v>0</v>
      </c>
      <c r="K2441" s="4"/>
      <c r="L2441" s="4"/>
      <c r="M2441" s="5"/>
    </row>
    <row r="2442" spans="1:13" x14ac:dyDescent="0.25">
      <c r="A2442" t="s">
        <v>4</v>
      </c>
      <c r="B2442" s="3">
        <v>10</v>
      </c>
      <c r="C2442" s="3">
        <v>31</v>
      </c>
      <c r="D2442" s="3" t="s">
        <v>299</v>
      </c>
      <c r="E2442" s="4">
        <v>19.399999999999999</v>
      </c>
      <c r="F2442" s="4">
        <v>19.13</v>
      </c>
      <c r="G2442" s="4">
        <v>0.27</v>
      </c>
      <c r="H2442" s="4">
        <v>9</v>
      </c>
      <c r="I2442" s="4">
        <v>9</v>
      </c>
      <c r="J2442" s="4">
        <v>0</v>
      </c>
      <c r="K2442" s="4">
        <f>AVERAGE(J2442:J2443)</f>
        <v>2.5</v>
      </c>
      <c r="L2442" s="4">
        <f>AVEDEV(J2442:J2443)</f>
        <v>2.5</v>
      </c>
      <c r="M2442" s="5">
        <f>IF(K2442=0,0,L2442/K2442)</f>
        <v>1</v>
      </c>
    </row>
    <row r="2443" spans="1:13" x14ac:dyDescent="0.25">
      <c r="A2443" t="s">
        <v>4</v>
      </c>
      <c r="B2443" s="3">
        <v>11</v>
      </c>
      <c r="C2443" s="3">
        <v>31</v>
      </c>
      <c r="D2443" s="3" t="s">
        <v>299</v>
      </c>
      <c r="E2443" s="4">
        <v>19.14</v>
      </c>
      <c r="F2443" s="4">
        <v>19.13</v>
      </c>
      <c r="G2443" s="4">
        <v>0.01</v>
      </c>
      <c r="H2443" s="4">
        <v>14</v>
      </c>
      <c r="I2443" s="4">
        <v>9</v>
      </c>
      <c r="J2443" s="4">
        <v>5</v>
      </c>
      <c r="K2443" s="4"/>
      <c r="L2443" s="4"/>
      <c r="M2443" s="5"/>
    </row>
    <row r="2444" spans="1:13" x14ac:dyDescent="0.25">
      <c r="A2444" t="s">
        <v>613</v>
      </c>
      <c r="B2444" s="3">
        <v>30</v>
      </c>
      <c r="C2444" s="3">
        <v>31</v>
      </c>
      <c r="D2444" s="3" t="s">
        <v>907</v>
      </c>
      <c r="E2444" s="4">
        <v>23.48</v>
      </c>
      <c r="F2444" s="4">
        <v>20.5</v>
      </c>
      <c r="G2444" s="4">
        <v>2.98</v>
      </c>
      <c r="H2444" s="4">
        <v>13</v>
      </c>
      <c r="I2444" s="4">
        <v>11</v>
      </c>
      <c r="J2444" s="4">
        <v>2</v>
      </c>
      <c r="K2444" s="4">
        <f>AVERAGE(J2444:J2445)</f>
        <v>4</v>
      </c>
      <c r="L2444" s="4">
        <f>AVEDEV(J2444:J2445)</f>
        <v>2</v>
      </c>
      <c r="M2444" s="5">
        <f>IF(K2444=0,0,L2444/K2444)</f>
        <v>0.5</v>
      </c>
    </row>
    <row r="2445" spans="1:13" x14ac:dyDescent="0.25">
      <c r="A2445" t="s">
        <v>613</v>
      </c>
      <c r="B2445" s="3">
        <v>31</v>
      </c>
      <c r="C2445" s="3">
        <v>31</v>
      </c>
      <c r="D2445" s="3" t="s">
        <v>907</v>
      </c>
      <c r="E2445" s="4">
        <v>22.64</v>
      </c>
      <c r="F2445" s="4">
        <v>20.5</v>
      </c>
      <c r="G2445" s="4">
        <v>2.14</v>
      </c>
      <c r="H2445" s="4">
        <v>17</v>
      </c>
      <c r="I2445" s="4">
        <v>11</v>
      </c>
      <c r="J2445" s="4">
        <v>6</v>
      </c>
      <c r="K2445" s="4"/>
      <c r="L2445" s="4"/>
      <c r="M2445" s="5"/>
    </row>
    <row r="2446" spans="1:13" x14ac:dyDescent="0.25">
      <c r="A2446" t="s">
        <v>1219</v>
      </c>
      <c r="B2446" s="3">
        <v>50</v>
      </c>
      <c r="C2446" s="3">
        <v>31</v>
      </c>
      <c r="D2446" s="3" t="s">
        <v>1513</v>
      </c>
      <c r="E2446" s="4">
        <v>27.88</v>
      </c>
      <c r="F2446" s="4">
        <v>19.87</v>
      </c>
      <c r="G2446" s="4">
        <v>8.01</v>
      </c>
      <c r="H2446" s="4">
        <v>19</v>
      </c>
      <c r="I2446" s="4">
        <v>11</v>
      </c>
      <c r="J2446" s="4">
        <v>8</v>
      </c>
      <c r="K2446" s="4">
        <f>AVERAGE(J2446:J2447)</f>
        <v>6</v>
      </c>
      <c r="L2446" s="4">
        <f>AVEDEV(J2446:J2447)</f>
        <v>2</v>
      </c>
      <c r="M2446" s="5">
        <f>IF(K2446=0,0,L2446/K2446)</f>
        <v>0.33333333333333331</v>
      </c>
    </row>
    <row r="2447" spans="1:13" x14ac:dyDescent="0.25">
      <c r="A2447" t="s">
        <v>1219</v>
      </c>
      <c r="B2447" s="3">
        <v>51</v>
      </c>
      <c r="C2447" s="3">
        <v>31</v>
      </c>
      <c r="D2447" s="3" t="s">
        <v>1513</v>
      </c>
      <c r="E2447" s="4">
        <v>23.99</v>
      </c>
      <c r="F2447" s="4">
        <v>19.87</v>
      </c>
      <c r="G2447" s="4">
        <v>4.12</v>
      </c>
      <c r="H2447" s="4">
        <v>15</v>
      </c>
      <c r="I2447" s="4">
        <v>11</v>
      </c>
      <c r="J2447" s="4">
        <v>4</v>
      </c>
      <c r="K2447" s="4"/>
      <c r="L2447" s="4"/>
      <c r="M2447" s="5"/>
    </row>
    <row r="2448" spans="1:13" x14ac:dyDescent="0.25">
      <c r="A2448" t="s">
        <v>4</v>
      </c>
      <c r="B2448" s="3">
        <v>4</v>
      </c>
      <c r="C2448" s="3">
        <v>14</v>
      </c>
      <c r="D2448" s="3" t="s">
        <v>84</v>
      </c>
      <c r="E2448" s="4">
        <v>15.26</v>
      </c>
      <c r="F2448" s="4">
        <v>19.13</v>
      </c>
      <c r="G2448" s="4">
        <v>0</v>
      </c>
      <c r="H2448" s="4">
        <v>4</v>
      </c>
      <c r="I2448" s="4">
        <v>9</v>
      </c>
      <c r="J2448" s="4">
        <v>0</v>
      </c>
      <c r="K2448" s="4">
        <f>AVERAGE(J2448:J2449)</f>
        <v>0</v>
      </c>
      <c r="L2448" s="4">
        <f>AVEDEV(J2448:J2449)</f>
        <v>0</v>
      </c>
      <c r="M2448" s="5">
        <f>IF(K2448=0,0,L2448/K2448)</f>
        <v>0</v>
      </c>
    </row>
    <row r="2449" spans="1:13" x14ac:dyDescent="0.25">
      <c r="A2449" t="s">
        <v>4</v>
      </c>
      <c r="B2449" s="3">
        <v>5</v>
      </c>
      <c r="C2449" s="3">
        <v>14</v>
      </c>
      <c r="D2449" s="3" t="s">
        <v>84</v>
      </c>
      <c r="E2449" s="4">
        <v>15.15</v>
      </c>
      <c r="F2449" s="4">
        <v>19.13</v>
      </c>
      <c r="G2449" s="4">
        <v>0</v>
      </c>
      <c r="H2449" s="4">
        <v>5</v>
      </c>
      <c r="I2449" s="4">
        <v>9</v>
      </c>
      <c r="J2449" s="4">
        <v>0</v>
      </c>
      <c r="K2449" s="4"/>
      <c r="L2449" s="4"/>
      <c r="M2449" s="5"/>
    </row>
    <row r="2450" spans="1:13" x14ac:dyDescent="0.25">
      <c r="A2450" t="s">
        <v>613</v>
      </c>
      <c r="B2450" s="3">
        <v>24</v>
      </c>
      <c r="C2450" s="3">
        <v>14</v>
      </c>
      <c r="D2450" s="3" t="s">
        <v>692</v>
      </c>
      <c r="E2450" s="4">
        <v>16.559999999999999</v>
      </c>
      <c r="F2450" s="4">
        <v>20.5</v>
      </c>
      <c r="G2450" s="4">
        <v>0</v>
      </c>
      <c r="H2450" s="4">
        <v>9</v>
      </c>
      <c r="I2450" s="4">
        <v>11</v>
      </c>
      <c r="J2450" s="4">
        <v>0</v>
      </c>
      <c r="K2450" s="4">
        <f>AVERAGE(J2450:J2451)</f>
        <v>0</v>
      </c>
      <c r="L2450" s="4">
        <f>AVEDEV(J2450:J2451)</f>
        <v>0</v>
      </c>
      <c r="M2450" s="5">
        <f>IF(K2450=0,0,L2450/K2450)</f>
        <v>0</v>
      </c>
    </row>
    <row r="2451" spans="1:13" x14ac:dyDescent="0.25">
      <c r="A2451" t="s">
        <v>613</v>
      </c>
      <c r="B2451" s="3">
        <v>25</v>
      </c>
      <c r="C2451" s="3">
        <v>14</v>
      </c>
      <c r="D2451" s="3" t="s">
        <v>692</v>
      </c>
      <c r="E2451" s="4">
        <v>14.75</v>
      </c>
      <c r="F2451" s="4">
        <v>20.5</v>
      </c>
      <c r="G2451" s="4">
        <v>0</v>
      </c>
      <c r="H2451" s="4">
        <v>0</v>
      </c>
      <c r="I2451" s="4">
        <v>11</v>
      </c>
      <c r="J2451" s="4">
        <v>0</v>
      </c>
      <c r="K2451" s="4"/>
      <c r="L2451" s="4"/>
      <c r="M2451" s="5"/>
    </row>
    <row r="2452" spans="1:13" x14ac:dyDescent="0.25">
      <c r="A2452" t="s">
        <v>1219</v>
      </c>
      <c r="B2452" s="3">
        <v>44</v>
      </c>
      <c r="C2452" s="3">
        <v>14</v>
      </c>
      <c r="D2452" s="3" t="s">
        <v>1298</v>
      </c>
      <c r="E2452" s="4">
        <v>20.010000000000002</v>
      </c>
      <c r="F2452" s="4">
        <v>19.87</v>
      </c>
      <c r="G2452" s="4">
        <v>0.14000000000000001</v>
      </c>
      <c r="H2452" s="4">
        <v>11</v>
      </c>
      <c r="I2452" s="4">
        <v>11</v>
      </c>
      <c r="J2452" s="4">
        <v>0</v>
      </c>
      <c r="K2452" s="4">
        <f>AVERAGE(J2452:J2453)</f>
        <v>0</v>
      </c>
      <c r="L2452" s="4">
        <f>AVEDEV(J2452:J2453)</f>
        <v>0</v>
      </c>
      <c r="M2452" s="5">
        <f>IF(K2452=0,0,L2452/K2452)</f>
        <v>0</v>
      </c>
    </row>
    <row r="2453" spans="1:13" x14ac:dyDescent="0.25">
      <c r="A2453" t="s">
        <v>1219</v>
      </c>
      <c r="B2453" s="3">
        <v>45</v>
      </c>
      <c r="C2453" s="3">
        <v>14</v>
      </c>
      <c r="D2453" s="3" t="s">
        <v>1298</v>
      </c>
      <c r="E2453" s="4">
        <v>18.190000000000001</v>
      </c>
      <c r="F2453" s="4">
        <v>19.87</v>
      </c>
      <c r="G2453" s="4">
        <v>0</v>
      </c>
      <c r="H2453" s="4">
        <v>8</v>
      </c>
      <c r="I2453" s="4">
        <v>11</v>
      </c>
      <c r="J2453" s="4">
        <v>0</v>
      </c>
      <c r="K2453" s="4"/>
      <c r="L2453" s="4"/>
      <c r="M2453" s="5"/>
    </row>
    <row r="2454" spans="1:13" x14ac:dyDescent="0.25">
      <c r="A2454" t="s">
        <v>4</v>
      </c>
      <c r="B2454" s="3">
        <v>2</v>
      </c>
      <c r="C2454" s="3">
        <v>17</v>
      </c>
      <c r="D2454" s="3" t="s">
        <v>21</v>
      </c>
      <c r="E2454" s="4">
        <v>14.51</v>
      </c>
      <c r="F2454" s="4">
        <v>19.13</v>
      </c>
      <c r="G2454" s="4">
        <v>0</v>
      </c>
      <c r="H2454" s="4">
        <v>5</v>
      </c>
      <c r="I2454" s="4">
        <v>9</v>
      </c>
      <c r="J2454" s="4">
        <v>0</v>
      </c>
      <c r="K2454" s="4">
        <f>AVERAGE(J2454:J2455)</f>
        <v>0</v>
      </c>
      <c r="L2454" s="4">
        <f>AVEDEV(J2454:J2455)</f>
        <v>0</v>
      </c>
      <c r="M2454" s="5">
        <f>IF(K2454=0,0,L2454/K2454)</f>
        <v>0</v>
      </c>
    </row>
    <row r="2455" spans="1:13" x14ac:dyDescent="0.25">
      <c r="A2455" t="s">
        <v>4</v>
      </c>
      <c r="B2455" s="3">
        <v>3</v>
      </c>
      <c r="C2455" s="3">
        <v>17</v>
      </c>
      <c r="D2455" s="3" t="s">
        <v>21</v>
      </c>
      <c r="E2455" s="4">
        <v>14.91</v>
      </c>
      <c r="F2455" s="4">
        <v>19.13</v>
      </c>
      <c r="G2455" s="4">
        <v>0</v>
      </c>
      <c r="H2455" s="4">
        <v>1.5</v>
      </c>
      <c r="I2455" s="4">
        <v>9</v>
      </c>
      <c r="J2455" s="4">
        <v>0</v>
      </c>
      <c r="K2455" s="4"/>
      <c r="L2455" s="4"/>
      <c r="M2455" s="5"/>
    </row>
    <row r="2456" spans="1:13" x14ac:dyDescent="0.25">
      <c r="A2456" t="s">
        <v>613</v>
      </c>
      <c r="B2456" s="3">
        <v>22</v>
      </c>
      <c r="C2456" s="3">
        <v>17</v>
      </c>
      <c r="D2456" s="3" t="s">
        <v>629</v>
      </c>
      <c r="E2456" s="4">
        <v>11.82</v>
      </c>
      <c r="F2456" s="4">
        <v>20.5</v>
      </c>
      <c r="G2456" s="4">
        <v>0</v>
      </c>
      <c r="H2456" s="4">
        <v>0</v>
      </c>
      <c r="I2456" s="4">
        <v>11</v>
      </c>
      <c r="J2456" s="4">
        <v>0</v>
      </c>
      <c r="K2456" s="4">
        <f>AVERAGE(J2456:J2457)</f>
        <v>0</v>
      </c>
      <c r="L2456" s="4">
        <f>AVEDEV(J2456:J2457)</f>
        <v>0</v>
      </c>
      <c r="M2456" s="5">
        <f>IF(K2456=0,0,L2456/K2456)</f>
        <v>0</v>
      </c>
    </row>
    <row r="2457" spans="1:13" x14ac:dyDescent="0.25">
      <c r="A2457" t="s">
        <v>613</v>
      </c>
      <c r="B2457" s="3">
        <v>23</v>
      </c>
      <c r="C2457" s="3">
        <v>17</v>
      </c>
      <c r="D2457" s="3" t="s">
        <v>629</v>
      </c>
      <c r="E2457" s="4">
        <v>15.72</v>
      </c>
      <c r="F2457" s="4">
        <v>20.5</v>
      </c>
      <c r="G2457" s="4">
        <v>0</v>
      </c>
      <c r="H2457" s="4">
        <v>9</v>
      </c>
      <c r="I2457" s="4">
        <v>11</v>
      </c>
      <c r="J2457" s="4">
        <v>0</v>
      </c>
      <c r="K2457" s="4"/>
      <c r="L2457" s="4"/>
      <c r="M2457" s="5"/>
    </row>
    <row r="2458" spans="1:13" x14ac:dyDescent="0.25">
      <c r="A2458" t="s">
        <v>1219</v>
      </c>
      <c r="B2458" s="3">
        <v>42</v>
      </c>
      <c r="C2458" s="3">
        <v>17</v>
      </c>
      <c r="D2458" s="3" t="s">
        <v>1235</v>
      </c>
      <c r="E2458" s="4">
        <v>15.27</v>
      </c>
      <c r="F2458" s="4">
        <v>19.87</v>
      </c>
      <c r="G2458" s="4">
        <v>0</v>
      </c>
      <c r="H2458" s="4">
        <v>1.5</v>
      </c>
      <c r="I2458" s="4">
        <v>11</v>
      </c>
      <c r="J2458" s="4">
        <v>0</v>
      </c>
      <c r="K2458" s="4">
        <f>AVERAGE(J2458:J2459)</f>
        <v>0</v>
      </c>
      <c r="L2458" s="4">
        <f>AVEDEV(J2458:J2459)</f>
        <v>0</v>
      </c>
      <c r="M2458" s="5">
        <f>IF(K2458=0,0,L2458/K2458)</f>
        <v>0</v>
      </c>
    </row>
    <row r="2459" spans="1:13" x14ac:dyDescent="0.25">
      <c r="A2459" t="s">
        <v>1219</v>
      </c>
      <c r="B2459" s="3">
        <v>43</v>
      </c>
      <c r="C2459" s="3">
        <v>17</v>
      </c>
      <c r="D2459" s="3" t="s">
        <v>1235</v>
      </c>
      <c r="E2459" s="4">
        <v>19.47</v>
      </c>
      <c r="F2459" s="4">
        <v>19.87</v>
      </c>
      <c r="G2459" s="4">
        <v>0</v>
      </c>
      <c r="H2459" s="4">
        <v>8</v>
      </c>
      <c r="I2459" s="4">
        <v>11</v>
      </c>
      <c r="J2459" s="4">
        <v>0</v>
      </c>
      <c r="K2459" s="4"/>
      <c r="L2459" s="4"/>
      <c r="M2459" s="5"/>
    </row>
    <row r="2460" spans="1:13" x14ac:dyDescent="0.25">
      <c r="A2460" t="s">
        <v>4</v>
      </c>
      <c r="B2460" s="3">
        <v>12</v>
      </c>
      <c r="C2460" s="3">
        <v>16</v>
      </c>
      <c r="D2460" s="3" t="s">
        <v>350</v>
      </c>
      <c r="E2460" s="4">
        <v>25.66</v>
      </c>
      <c r="F2460" s="4">
        <v>19.13</v>
      </c>
      <c r="G2460" s="4">
        <v>6.53</v>
      </c>
      <c r="H2460" s="4">
        <v>14</v>
      </c>
      <c r="I2460" s="4">
        <v>9</v>
      </c>
      <c r="J2460" s="4">
        <v>5</v>
      </c>
      <c r="K2460" s="4">
        <f>AVERAGE(J2460:J2461)</f>
        <v>4.5</v>
      </c>
      <c r="L2460" s="4">
        <f>AVEDEV(J2460:J2461)</f>
        <v>0.5</v>
      </c>
      <c r="M2460" s="5">
        <f>IF(K2460=0,0,L2460/K2460)</f>
        <v>0.1111111111111111</v>
      </c>
    </row>
    <row r="2461" spans="1:13" x14ac:dyDescent="0.25">
      <c r="A2461" t="s">
        <v>4</v>
      </c>
      <c r="B2461" s="3">
        <v>13</v>
      </c>
      <c r="C2461" s="3">
        <v>16</v>
      </c>
      <c r="D2461" s="3" t="s">
        <v>350</v>
      </c>
      <c r="E2461" s="4">
        <v>19.25</v>
      </c>
      <c r="F2461" s="4">
        <v>19.13</v>
      </c>
      <c r="G2461" s="4">
        <v>0.12</v>
      </c>
      <c r="H2461" s="4">
        <v>13</v>
      </c>
      <c r="I2461" s="4">
        <v>9</v>
      </c>
      <c r="J2461" s="4">
        <v>4</v>
      </c>
      <c r="K2461" s="4"/>
      <c r="L2461" s="4"/>
      <c r="M2461" s="5"/>
    </row>
    <row r="2462" spans="1:13" x14ac:dyDescent="0.25">
      <c r="A2462" t="s">
        <v>613</v>
      </c>
      <c r="B2462" s="3">
        <v>32</v>
      </c>
      <c r="C2462" s="3">
        <v>16</v>
      </c>
      <c r="D2462" s="3" t="s">
        <v>958</v>
      </c>
      <c r="E2462" s="4">
        <v>19.52</v>
      </c>
      <c r="F2462" s="4">
        <v>20.5</v>
      </c>
      <c r="G2462" s="4">
        <v>0</v>
      </c>
      <c r="H2462" s="4">
        <v>10</v>
      </c>
      <c r="I2462" s="4">
        <v>11</v>
      </c>
      <c r="J2462" s="4">
        <v>0</v>
      </c>
      <c r="K2462" s="4">
        <f>AVERAGE(J2462:J2463)</f>
        <v>2</v>
      </c>
      <c r="L2462" s="4">
        <f>AVEDEV(J2462:J2463)</f>
        <v>2</v>
      </c>
      <c r="M2462" s="5">
        <f>IF(K2462=0,0,L2462/K2462)</f>
        <v>1</v>
      </c>
    </row>
    <row r="2463" spans="1:13" x14ac:dyDescent="0.25">
      <c r="A2463" t="s">
        <v>613</v>
      </c>
      <c r="B2463" s="3">
        <v>33</v>
      </c>
      <c r="C2463" s="3">
        <v>16</v>
      </c>
      <c r="D2463" s="3" t="s">
        <v>958</v>
      </c>
      <c r="E2463" s="4">
        <v>21.57</v>
      </c>
      <c r="F2463" s="4">
        <v>20.5</v>
      </c>
      <c r="G2463" s="4">
        <v>1.07</v>
      </c>
      <c r="H2463" s="4">
        <v>15</v>
      </c>
      <c r="I2463" s="4">
        <v>11</v>
      </c>
      <c r="J2463" s="4">
        <v>4</v>
      </c>
      <c r="K2463" s="4"/>
      <c r="L2463" s="4"/>
      <c r="M2463" s="5"/>
    </row>
    <row r="2464" spans="1:13" x14ac:dyDescent="0.25">
      <c r="A2464" t="s">
        <v>1219</v>
      </c>
      <c r="B2464" s="3">
        <v>52</v>
      </c>
      <c r="C2464" s="3">
        <v>16</v>
      </c>
      <c r="D2464" s="3" t="s">
        <v>1564</v>
      </c>
      <c r="E2464" s="4">
        <v>22.94</v>
      </c>
      <c r="F2464" s="4">
        <v>19.87</v>
      </c>
      <c r="G2464" s="4">
        <v>3.07</v>
      </c>
      <c r="H2464" s="4">
        <v>15</v>
      </c>
      <c r="I2464" s="4">
        <v>11</v>
      </c>
      <c r="J2464" s="4">
        <v>4</v>
      </c>
      <c r="K2464" s="4">
        <f>AVERAGE(J2464:J2465)</f>
        <v>4</v>
      </c>
      <c r="L2464" s="4">
        <f>AVEDEV(J2464:J2465)</f>
        <v>0</v>
      </c>
      <c r="M2464" s="5">
        <f>IF(K2464=0,0,L2464/K2464)</f>
        <v>0</v>
      </c>
    </row>
    <row r="2465" spans="1:13" x14ac:dyDescent="0.25">
      <c r="A2465" t="s">
        <v>1219</v>
      </c>
      <c r="B2465" s="3">
        <v>53</v>
      </c>
      <c r="C2465" s="3">
        <v>16</v>
      </c>
      <c r="D2465" s="3" t="s">
        <v>1564</v>
      </c>
      <c r="E2465" s="4">
        <v>22.26</v>
      </c>
      <c r="F2465" s="4">
        <v>19.87</v>
      </c>
      <c r="G2465" s="4">
        <v>2.39</v>
      </c>
      <c r="H2465" s="4">
        <v>15</v>
      </c>
      <c r="I2465" s="4">
        <v>11</v>
      </c>
      <c r="J2465" s="4">
        <v>4</v>
      </c>
      <c r="K2465" s="4"/>
      <c r="L2465" s="4"/>
      <c r="M2465" s="5"/>
    </row>
    <row r="2466" spans="1:13" x14ac:dyDescent="0.25">
      <c r="A2466" t="s">
        <v>4</v>
      </c>
      <c r="B2466" s="3">
        <v>16</v>
      </c>
      <c r="C2466" s="3">
        <v>41</v>
      </c>
      <c r="D2466" s="3" t="s">
        <v>507</v>
      </c>
      <c r="E2466" s="4">
        <v>19.809999999999999</v>
      </c>
      <c r="F2466" s="4">
        <v>19.13</v>
      </c>
      <c r="G2466" s="4">
        <v>0.68</v>
      </c>
      <c r="H2466" s="4">
        <v>9</v>
      </c>
      <c r="I2466" s="4">
        <v>9</v>
      </c>
      <c r="J2466" s="4">
        <v>0</v>
      </c>
      <c r="K2466" s="4">
        <f>AVERAGE(J2466:J2467)</f>
        <v>0</v>
      </c>
      <c r="L2466" s="4">
        <f>AVEDEV(J2466:J2467)</f>
        <v>0</v>
      </c>
      <c r="M2466" s="5">
        <f>IF(K2466=0,0,L2466/K2466)</f>
        <v>0</v>
      </c>
    </row>
    <row r="2467" spans="1:13" x14ac:dyDescent="0.25">
      <c r="A2467" t="s">
        <v>4</v>
      </c>
      <c r="B2467" s="3">
        <v>17</v>
      </c>
      <c r="C2467" s="3">
        <v>41</v>
      </c>
      <c r="D2467" s="3" t="s">
        <v>507</v>
      </c>
      <c r="E2467" s="4">
        <v>17.72</v>
      </c>
      <c r="F2467" s="4">
        <v>19.13</v>
      </c>
      <c r="G2467" s="4">
        <v>0</v>
      </c>
      <c r="H2467" s="4">
        <v>6</v>
      </c>
      <c r="I2467" s="4">
        <v>9</v>
      </c>
      <c r="J2467" s="4">
        <v>0</v>
      </c>
      <c r="K2467" s="4"/>
      <c r="L2467" s="4"/>
      <c r="M2467" s="5"/>
    </row>
    <row r="2468" spans="1:13" x14ac:dyDescent="0.25">
      <c r="A2468" t="s">
        <v>613</v>
      </c>
      <c r="B2468" s="3">
        <v>36</v>
      </c>
      <c r="C2468" s="3">
        <v>41</v>
      </c>
      <c r="D2468" s="3" t="s">
        <v>1115</v>
      </c>
      <c r="E2468" s="4">
        <v>22.05</v>
      </c>
      <c r="F2468" s="4">
        <v>20.5</v>
      </c>
      <c r="G2468" s="4">
        <v>1.55</v>
      </c>
      <c r="H2468" s="4">
        <v>17</v>
      </c>
      <c r="I2468" s="4">
        <v>11</v>
      </c>
      <c r="J2468" s="4">
        <v>6</v>
      </c>
      <c r="K2468" s="4">
        <f>AVERAGE(J2468:J2469)</f>
        <v>3</v>
      </c>
      <c r="L2468" s="4">
        <f>AVEDEV(J2468:J2469)</f>
        <v>3</v>
      </c>
      <c r="M2468" s="5">
        <f>IF(K2468=0,0,L2468/K2468)</f>
        <v>1</v>
      </c>
    </row>
    <row r="2469" spans="1:13" x14ac:dyDescent="0.25">
      <c r="A2469" t="s">
        <v>613</v>
      </c>
      <c r="B2469" s="3">
        <v>37</v>
      </c>
      <c r="C2469" s="3">
        <v>41</v>
      </c>
      <c r="D2469" s="3" t="s">
        <v>1115</v>
      </c>
      <c r="E2469" s="4">
        <v>18.760000000000002</v>
      </c>
      <c r="F2469" s="4">
        <v>20.5</v>
      </c>
      <c r="G2469" s="4">
        <v>0</v>
      </c>
      <c r="H2469" s="4">
        <v>11</v>
      </c>
      <c r="I2469" s="4">
        <v>11</v>
      </c>
      <c r="J2469" s="4">
        <v>0</v>
      </c>
      <c r="K2469" s="4"/>
      <c r="L2469" s="4"/>
      <c r="M2469" s="5"/>
    </row>
    <row r="2470" spans="1:13" x14ac:dyDescent="0.25">
      <c r="A2470" t="s">
        <v>1219</v>
      </c>
      <c r="B2470" s="3">
        <v>56</v>
      </c>
      <c r="C2470" s="3">
        <v>41</v>
      </c>
      <c r="D2470" s="3" t="s">
        <v>1721</v>
      </c>
      <c r="E2470" s="4">
        <v>15.74</v>
      </c>
      <c r="F2470" s="4">
        <v>19.87</v>
      </c>
      <c r="G2470" s="4">
        <v>0</v>
      </c>
      <c r="H2470" s="4">
        <v>5</v>
      </c>
      <c r="I2470" s="4">
        <v>11</v>
      </c>
      <c r="J2470" s="4">
        <v>0</v>
      </c>
      <c r="K2470" s="4">
        <f>AVERAGE(J2470:J2471)</f>
        <v>0</v>
      </c>
      <c r="L2470" s="4">
        <f>AVEDEV(J2470:J2471)</f>
        <v>0</v>
      </c>
      <c r="M2470" s="5">
        <f>IF(K2470=0,0,L2470/K2470)</f>
        <v>0</v>
      </c>
    </row>
    <row r="2471" spans="1:13" x14ac:dyDescent="0.25">
      <c r="A2471" t="s">
        <v>1219</v>
      </c>
      <c r="B2471" s="3">
        <v>57</v>
      </c>
      <c r="C2471" s="3">
        <v>41</v>
      </c>
      <c r="D2471" s="3" t="s">
        <v>1721</v>
      </c>
      <c r="E2471" s="4">
        <v>18.75</v>
      </c>
      <c r="F2471" s="4">
        <v>19.87</v>
      </c>
      <c r="G2471" s="4">
        <v>0</v>
      </c>
      <c r="H2471" s="4">
        <v>5</v>
      </c>
      <c r="I2471" s="4">
        <v>11</v>
      </c>
      <c r="J2471" s="4">
        <v>0</v>
      </c>
      <c r="K2471" s="4"/>
      <c r="L2471" s="4"/>
      <c r="M2471" s="5"/>
    </row>
    <row r="2472" spans="1:13" x14ac:dyDescent="0.25">
      <c r="A2472" t="s">
        <v>4</v>
      </c>
      <c r="B2472" s="3">
        <v>10</v>
      </c>
      <c r="C2472" s="3">
        <v>10</v>
      </c>
      <c r="D2472" s="3" t="s">
        <v>278</v>
      </c>
      <c r="E2472" s="4">
        <v>20.52</v>
      </c>
      <c r="F2472" s="4">
        <v>19.13</v>
      </c>
      <c r="G2472" s="4">
        <v>1.39</v>
      </c>
      <c r="H2472" s="4">
        <v>12</v>
      </c>
      <c r="I2472" s="4">
        <v>9</v>
      </c>
      <c r="J2472" s="4">
        <v>3</v>
      </c>
      <c r="K2472" s="4">
        <f>AVERAGE(J2472:J2473)</f>
        <v>1.5</v>
      </c>
      <c r="L2472" s="4">
        <f>AVEDEV(J2472:J2473)</f>
        <v>1.5</v>
      </c>
      <c r="M2472" s="5">
        <f>IF(K2472=0,0,L2472/K2472)</f>
        <v>1</v>
      </c>
    </row>
    <row r="2473" spans="1:13" x14ac:dyDescent="0.25">
      <c r="A2473" t="s">
        <v>4</v>
      </c>
      <c r="B2473" s="3">
        <v>11</v>
      </c>
      <c r="C2473" s="3">
        <v>10</v>
      </c>
      <c r="D2473" s="3" t="s">
        <v>278</v>
      </c>
      <c r="E2473" s="4">
        <v>15.17</v>
      </c>
      <c r="F2473" s="4">
        <v>19.13</v>
      </c>
      <c r="G2473" s="4">
        <v>0</v>
      </c>
      <c r="H2473" s="4">
        <v>8</v>
      </c>
      <c r="I2473" s="4">
        <v>9</v>
      </c>
      <c r="J2473" s="4">
        <v>0</v>
      </c>
      <c r="K2473" s="4"/>
      <c r="L2473" s="4"/>
      <c r="M2473" s="5"/>
    </row>
    <row r="2474" spans="1:13" x14ac:dyDescent="0.25">
      <c r="A2474" t="s">
        <v>613</v>
      </c>
      <c r="B2474" s="3">
        <v>30</v>
      </c>
      <c r="C2474" s="3">
        <v>10</v>
      </c>
      <c r="D2474" s="3" t="s">
        <v>886</v>
      </c>
      <c r="E2474" s="4">
        <v>20.49</v>
      </c>
      <c r="F2474" s="4">
        <v>20.5</v>
      </c>
      <c r="G2474" s="4">
        <v>0</v>
      </c>
      <c r="H2474" s="4">
        <v>12</v>
      </c>
      <c r="I2474" s="4">
        <v>11</v>
      </c>
      <c r="J2474" s="4">
        <v>1</v>
      </c>
      <c r="K2474" s="4">
        <f>AVERAGE(J2474:J2475)</f>
        <v>0.5</v>
      </c>
      <c r="L2474" s="4">
        <f>AVEDEV(J2474:J2475)</f>
        <v>0.5</v>
      </c>
      <c r="M2474" s="5">
        <f>IF(K2474=0,0,L2474/K2474)</f>
        <v>1</v>
      </c>
    </row>
    <row r="2475" spans="1:13" x14ac:dyDescent="0.25">
      <c r="A2475" t="s">
        <v>613</v>
      </c>
      <c r="B2475" s="3">
        <v>31</v>
      </c>
      <c r="C2475" s="3">
        <v>10</v>
      </c>
      <c r="D2475" s="3" t="s">
        <v>886</v>
      </c>
      <c r="E2475" s="4">
        <v>18.149999999999999</v>
      </c>
      <c r="F2475" s="4">
        <v>20.5</v>
      </c>
      <c r="G2475" s="4">
        <v>0</v>
      </c>
      <c r="H2475" s="4">
        <v>9</v>
      </c>
      <c r="I2475" s="4">
        <v>11</v>
      </c>
      <c r="J2475" s="4">
        <v>0</v>
      </c>
      <c r="K2475" s="4"/>
      <c r="L2475" s="4"/>
      <c r="M2475" s="5"/>
    </row>
    <row r="2476" spans="1:13" x14ac:dyDescent="0.25">
      <c r="A2476" t="s">
        <v>1219</v>
      </c>
      <c r="B2476" s="3">
        <v>50</v>
      </c>
      <c r="C2476" s="3">
        <v>10</v>
      </c>
      <c r="D2476" s="3" t="s">
        <v>1492</v>
      </c>
      <c r="E2476" s="4">
        <v>17.57</v>
      </c>
      <c r="F2476" s="4">
        <v>19.87</v>
      </c>
      <c r="G2476" s="4">
        <v>0</v>
      </c>
      <c r="H2476" s="4">
        <v>9</v>
      </c>
      <c r="I2476" s="4">
        <v>11</v>
      </c>
      <c r="J2476" s="4">
        <v>0</v>
      </c>
      <c r="K2476" s="4">
        <f>AVERAGE(J2476:J2477)</f>
        <v>1</v>
      </c>
      <c r="L2476" s="4">
        <f>AVEDEV(J2476:J2477)</f>
        <v>1</v>
      </c>
      <c r="M2476" s="5">
        <f>IF(K2476=0,0,L2476/K2476)</f>
        <v>1</v>
      </c>
    </row>
    <row r="2477" spans="1:13" x14ac:dyDescent="0.25">
      <c r="A2477" t="s">
        <v>1219</v>
      </c>
      <c r="B2477" s="3">
        <v>51</v>
      </c>
      <c r="C2477" s="3">
        <v>10</v>
      </c>
      <c r="D2477" s="3" t="s">
        <v>1492</v>
      </c>
      <c r="E2477" s="4">
        <v>20.68</v>
      </c>
      <c r="F2477" s="4">
        <v>19.87</v>
      </c>
      <c r="G2477" s="4">
        <v>0.81</v>
      </c>
      <c r="H2477" s="4">
        <v>13</v>
      </c>
      <c r="I2477" s="4">
        <v>11</v>
      </c>
      <c r="J2477" s="4">
        <v>2</v>
      </c>
      <c r="K2477" s="4"/>
      <c r="L2477" s="4"/>
      <c r="M2477" s="5"/>
    </row>
    <row r="2478" spans="1:13" x14ac:dyDescent="0.25">
      <c r="A2478" t="s">
        <v>4</v>
      </c>
      <c r="B2478" s="3">
        <v>10</v>
      </c>
      <c r="C2478" s="3">
        <v>50</v>
      </c>
      <c r="D2478" s="3" t="s">
        <v>318</v>
      </c>
      <c r="E2478" s="4">
        <v>21</v>
      </c>
      <c r="F2478" s="4">
        <v>19.13</v>
      </c>
      <c r="G2478" s="4">
        <v>1.87</v>
      </c>
      <c r="H2478" s="4">
        <v>13</v>
      </c>
      <c r="I2478" s="4">
        <v>9</v>
      </c>
      <c r="J2478" s="4">
        <v>4</v>
      </c>
      <c r="K2478" s="4">
        <f>AVERAGE(J2478:J2479)</f>
        <v>2</v>
      </c>
      <c r="L2478" s="4">
        <f>AVEDEV(J2478:J2479)</f>
        <v>2</v>
      </c>
      <c r="M2478" s="5">
        <f>IF(K2478=0,0,L2478/K2478)</f>
        <v>1</v>
      </c>
    </row>
    <row r="2479" spans="1:13" x14ac:dyDescent="0.25">
      <c r="A2479" t="s">
        <v>4</v>
      </c>
      <c r="B2479" s="3">
        <v>11</v>
      </c>
      <c r="C2479" s="3">
        <v>50</v>
      </c>
      <c r="D2479" s="3" t="s">
        <v>318</v>
      </c>
      <c r="E2479" s="4">
        <v>17.309999999999999</v>
      </c>
      <c r="F2479" s="4">
        <v>19.13</v>
      </c>
      <c r="G2479" s="4">
        <v>0</v>
      </c>
      <c r="H2479" s="4">
        <v>3</v>
      </c>
      <c r="I2479" s="4">
        <v>9</v>
      </c>
      <c r="J2479" s="4">
        <v>0</v>
      </c>
      <c r="K2479" s="4"/>
      <c r="L2479" s="4"/>
      <c r="M2479" s="5"/>
    </row>
    <row r="2480" spans="1:13" x14ac:dyDescent="0.25">
      <c r="A2480" t="s">
        <v>613</v>
      </c>
      <c r="B2480" s="3">
        <v>30</v>
      </c>
      <c r="C2480" s="3">
        <v>50</v>
      </c>
      <c r="D2480" s="3" t="s">
        <v>926</v>
      </c>
      <c r="E2480" s="4">
        <v>19.66</v>
      </c>
      <c r="F2480" s="4">
        <v>20.5</v>
      </c>
      <c r="G2480" s="4">
        <v>0</v>
      </c>
      <c r="H2480" s="4">
        <v>13</v>
      </c>
      <c r="I2480" s="4">
        <v>11</v>
      </c>
      <c r="J2480" s="4">
        <v>2</v>
      </c>
      <c r="K2480" s="4">
        <f>AVERAGE(J2480:J2481)</f>
        <v>6</v>
      </c>
      <c r="L2480" s="4">
        <f>AVEDEV(J2480:J2481)</f>
        <v>4</v>
      </c>
      <c r="M2480" s="5">
        <f>IF(K2480=0,0,L2480/K2480)</f>
        <v>0.66666666666666663</v>
      </c>
    </row>
    <row r="2481" spans="1:13" x14ac:dyDescent="0.25">
      <c r="A2481" t="s">
        <v>613</v>
      </c>
      <c r="B2481" s="3">
        <v>31</v>
      </c>
      <c r="C2481" s="3">
        <v>50</v>
      </c>
      <c r="D2481" s="3" t="s">
        <v>926</v>
      </c>
      <c r="E2481" s="4">
        <v>26.39</v>
      </c>
      <c r="F2481" s="4">
        <v>20.5</v>
      </c>
      <c r="G2481" s="4">
        <v>5.89</v>
      </c>
      <c r="H2481" s="4">
        <v>21</v>
      </c>
      <c r="I2481" s="4">
        <v>11</v>
      </c>
      <c r="J2481" s="4">
        <v>10</v>
      </c>
      <c r="K2481" s="4"/>
      <c r="L2481" s="4"/>
      <c r="M2481" s="5"/>
    </row>
    <row r="2482" spans="1:13" x14ac:dyDescent="0.25">
      <c r="A2482" t="s">
        <v>1219</v>
      </c>
      <c r="B2482" s="3">
        <v>50</v>
      </c>
      <c r="C2482" s="3">
        <v>50</v>
      </c>
      <c r="D2482" s="3" t="s">
        <v>1532</v>
      </c>
      <c r="E2482" s="4">
        <v>18.95</v>
      </c>
      <c r="F2482" s="4">
        <v>19.87</v>
      </c>
      <c r="G2482" s="4">
        <v>0</v>
      </c>
      <c r="H2482" s="4">
        <v>7</v>
      </c>
      <c r="I2482" s="4">
        <v>11</v>
      </c>
      <c r="J2482" s="4">
        <v>0</v>
      </c>
      <c r="K2482" s="4">
        <f>AVERAGE(J2482:J2483)</f>
        <v>1</v>
      </c>
      <c r="L2482" s="4">
        <f>AVEDEV(J2482:J2483)</f>
        <v>1</v>
      </c>
      <c r="M2482" s="5">
        <f>IF(K2482=0,0,L2482/K2482)</f>
        <v>1</v>
      </c>
    </row>
    <row r="2483" spans="1:13" x14ac:dyDescent="0.25">
      <c r="A2483" t="s">
        <v>1219</v>
      </c>
      <c r="B2483" s="3">
        <v>51</v>
      </c>
      <c r="C2483" s="3">
        <v>50</v>
      </c>
      <c r="D2483" s="3" t="s">
        <v>1532</v>
      </c>
      <c r="E2483" s="4">
        <v>21.29</v>
      </c>
      <c r="F2483" s="4">
        <v>19.87</v>
      </c>
      <c r="G2483" s="4">
        <v>1.42</v>
      </c>
      <c r="H2483" s="4">
        <v>13</v>
      </c>
      <c r="I2483" s="4">
        <v>11</v>
      </c>
      <c r="J2483" s="4">
        <v>2</v>
      </c>
      <c r="K2483" s="4"/>
      <c r="L2483" s="4"/>
      <c r="M2483" s="5"/>
    </row>
    <row r="2484" spans="1:13" x14ac:dyDescent="0.25">
      <c r="A2484" t="s">
        <v>4</v>
      </c>
      <c r="B2484" s="3">
        <v>8</v>
      </c>
      <c r="C2484" s="3">
        <v>40</v>
      </c>
      <c r="D2484" s="3" t="s">
        <v>242</v>
      </c>
      <c r="E2484" s="4">
        <v>25.35</v>
      </c>
      <c r="F2484" s="4">
        <v>19.13</v>
      </c>
      <c r="G2484" s="4">
        <v>6.21</v>
      </c>
      <c r="H2484" s="4">
        <v>18</v>
      </c>
      <c r="I2484" s="4">
        <v>9</v>
      </c>
      <c r="J2484" s="4">
        <v>9</v>
      </c>
      <c r="K2484" s="4">
        <f>AVERAGE(J2484:J2485)</f>
        <v>6</v>
      </c>
      <c r="L2484" s="4">
        <f>AVEDEV(J2484:J2485)</f>
        <v>3</v>
      </c>
      <c r="M2484" s="5">
        <f>IF(K2484=0,0,L2484/K2484)</f>
        <v>0.5</v>
      </c>
    </row>
    <row r="2485" spans="1:13" x14ac:dyDescent="0.25">
      <c r="A2485" t="s">
        <v>4</v>
      </c>
      <c r="B2485" s="3">
        <v>9</v>
      </c>
      <c r="C2485" s="3">
        <v>40</v>
      </c>
      <c r="D2485" s="3" t="s">
        <v>242</v>
      </c>
      <c r="E2485" s="4">
        <v>21.52</v>
      </c>
      <c r="F2485" s="4">
        <v>19.13</v>
      </c>
      <c r="G2485" s="4">
        <v>2.39</v>
      </c>
      <c r="H2485" s="4">
        <v>12</v>
      </c>
      <c r="I2485" s="4">
        <v>9</v>
      </c>
      <c r="J2485" s="4">
        <v>3</v>
      </c>
      <c r="K2485" s="4"/>
      <c r="L2485" s="4"/>
      <c r="M2485" s="5"/>
    </row>
    <row r="2486" spans="1:13" x14ac:dyDescent="0.25">
      <c r="A2486" t="s">
        <v>613</v>
      </c>
      <c r="B2486" s="3">
        <v>28</v>
      </c>
      <c r="C2486" s="3">
        <v>40</v>
      </c>
      <c r="D2486" s="3" t="s">
        <v>850</v>
      </c>
      <c r="E2486" s="4">
        <v>19.75</v>
      </c>
      <c r="F2486" s="4">
        <v>20.5</v>
      </c>
      <c r="G2486" s="4">
        <v>0</v>
      </c>
      <c r="H2486" s="4">
        <v>13</v>
      </c>
      <c r="I2486" s="4">
        <v>11</v>
      </c>
      <c r="J2486" s="4">
        <v>2</v>
      </c>
      <c r="K2486" s="4">
        <f>AVERAGE(J2486:J2487)</f>
        <v>1</v>
      </c>
      <c r="L2486" s="4">
        <f>AVEDEV(J2486:J2487)</f>
        <v>1</v>
      </c>
      <c r="M2486" s="5">
        <f>IF(K2486=0,0,L2486/K2486)</f>
        <v>1</v>
      </c>
    </row>
    <row r="2487" spans="1:13" x14ac:dyDescent="0.25">
      <c r="A2487" t="s">
        <v>613</v>
      </c>
      <c r="B2487" s="3">
        <v>29</v>
      </c>
      <c r="C2487" s="3">
        <v>40</v>
      </c>
      <c r="D2487" s="3" t="s">
        <v>850</v>
      </c>
      <c r="E2487" s="4">
        <v>18.77</v>
      </c>
      <c r="F2487" s="4">
        <v>20.5</v>
      </c>
      <c r="G2487" s="4">
        <v>0</v>
      </c>
      <c r="H2487" s="4">
        <v>9</v>
      </c>
      <c r="I2487" s="4">
        <v>11</v>
      </c>
      <c r="J2487" s="4">
        <v>0</v>
      </c>
      <c r="K2487" s="4"/>
      <c r="L2487" s="4"/>
      <c r="M2487" s="5"/>
    </row>
    <row r="2488" spans="1:13" x14ac:dyDescent="0.25">
      <c r="A2488" t="s">
        <v>1219</v>
      </c>
      <c r="B2488" s="3">
        <v>48</v>
      </c>
      <c r="C2488" s="3">
        <v>40</v>
      </c>
      <c r="D2488" s="3" t="s">
        <v>1456</v>
      </c>
      <c r="E2488" s="4">
        <v>24.98</v>
      </c>
      <c r="F2488" s="4">
        <v>19.87</v>
      </c>
      <c r="G2488" s="4">
        <v>5.1100000000000003</v>
      </c>
      <c r="H2488" s="4">
        <v>15</v>
      </c>
      <c r="I2488" s="4">
        <v>11</v>
      </c>
      <c r="J2488" s="4">
        <v>4</v>
      </c>
      <c r="K2488" s="4">
        <f>AVERAGE(J2488:J2489)</f>
        <v>4</v>
      </c>
      <c r="L2488" s="4">
        <f>AVEDEV(J2488:J2489)</f>
        <v>0</v>
      </c>
      <c r="M2488" s="5">
        <f>IF(K2488=0,0,L2488/K2488)</f>
        <v>0</v>
      </c>
    </row>
    <row r="2489" spans="1:13" x14ac:dyDescent="0.25">
      <c r="A2489" t="s">
        <v>1219</v>
      </c>
      <c r="B2489" s="3">
        <v>49</v>
      </c>
      <c r="C2489" s="3">
        <v>40</v>
      </c>
      <c r="D2489" s="3" t="s">
        <v>1456</v>
      </c>
      <c r="E2489" s="4">
        <v>27.55</v>
      </c>
      <c r="F2489" s="4">
        <v>19.87</v>
      </c>
      <c r="G2489" s="4">
        <v>7.68</v>
      </c>
      <c r="H2489" s="4">
        <v>15</v>
      </c>
      <c r="I2489" s="4">
        <v>11</v>
      </c>
      <c r="J2489" s="4">
        <v>4</v>
      </c>
      <c r="K2489" s="4"/>
      <c r="L2489" s="4"/>
      <c r="M2489" s="5"/>
    </row>
    <row r="2490" spans="1:13" x14ac:dyDescent="0.25">
      <c r="A2490" t="s">
        <v>4</v>
      </c>
      <c r="B2490" s="3">
        <v>14</v>
      </c>
      <c r="C2490" s="3">
        <v>41</v>
      </c>
      <c r="D2490" s="3" t="s">
        <v>441</v>
      </c>
      <c r="E2490" s="4">
        <v>18.14</v>
      </c>
      <c r="F2490" s="4">
        <v>19.13</v>
      </c>
      <c r="G2490" s="4">
        <v>0</v>
      </c>
      <c r="H2490" s="4">
        <v>7</v>
      </c>
      <c r="I2490" s="4">
        <v>9</v>
      </c>
      <c r="J2490" s="4">
        <v>0</v>
      </c>
      <c r="K2490" s="4">
        <f>AVERAGE(J2490:J2491)</f>
        <v>0</v>
      </c>
      <c r="L2490" s="4">
        <f>AVEDEV(J2490:J2491)</f>
        <v>0</v>
      </c>
      <c r="M2490" s="5">
        <f>IF(K2490=0,0,L2490/K2490)</f>
        <v>0</v>
      </c>
    </row>
    <row r="2491" spans="1:13" x14ac:dyDescent="0.25">
      <c r="A2491" t="s">
        <v>4</v>
      </c>
      <c r="B2491" s="3">
        <v>15</v>
      </c>
      <c r="C2491" s="3">
        <v>41</v>
      </c>
      <c r="D2491" s="3" t="s">
        <v>441</v>
      </c>
      <c r="E2491" s="4">
        <v>11.76</v>
      </c>
      <c r="F2491" s="4">
        <v>19.13</v>
      </c>
      <c r="G2491" s="4">
        <v>0</v>
      </c>
      <c r="H2491" s="4">
        <v>0</v>
      </c>
      <c r="I2491" s="4">
        <v>9</v>
      </c>
      <c r="J2491" s="4">
        <v>0</v>
      </c>
      <c r="K2491" s="4"/>
      <c r="L2491" s="4"/>
      <c r="M2491" s="5"/>
    </row>
    <row r="2492" spans="1:13" x14ac:dyDescent="0.25">
      <c r="A2492" t="s">
        <v>613</v>
      </c>
      <c r="B2492" s="3">
        <v>34</v>
      </c>
      <c r="C2492" s="3">
        <v>41</v>
      </c>
      <c r="D2492" s="3" t="s">
        <v>1049</v>
      </c>
      <c r="E2492" s="4">
        <v>23.08</v>
      </c>
      <c r="F2492" s="4">
        <v>20.5</v>
      </c>
      <c r="G2492" s="4">
        <v>2.58</v>
      </c>
      <c r="H2492" s="4">
        <v>13</v>
      </c>
      <c r="I2492" s="4">
        <v>11</v>
      </c>
      <c r="J2492" s="4">
        <v>2</v>
      </c>
      <c r="K2492" s="4">
        <f>AVERAGE(J2492:J2493)</f>
        <v>3</v>
      </c>
      <c r="L2492" s="4">
        <f>AVEDEV(J2492:J2493)</f>
        <v>1</v>
      </c>
      <c r="M2492" s="5">
        <f>IF(K2492=0,0,L2492/K2492)</f>
        <v>0.33333333333333331</v>
      </c>
    </row>
    <row r="2493" spans="1:13" x14ac:dyDescent="0.25">
      <c r="A2493" t="s">
        <v>613</v>
      </c>
      <c r="B2493" s="3">
        <v>35</v>
      </c>
      <c r="C2493" s="3">
        <v>41</v>
      </c>
      <c r="D2493" s="3" t="s">
        <v>1049</v>
      </c>
      <c r="E2493" s="4">
        <v>20.03</v>
      </c>
      <c r="F2493" s="4">
        <v>20.5</v>
      </c>
      <c r="G2493" s="4">
        <v>0</v>
      </c>
      <c r="H2493" s="4">
        <v>15</v>
      </c>
      <c r="I2493" s="4">
        <v>11</v>
      </c>
      <c r="J2493" s="4">
        <v>4</v>
      </c>
      <c r="K2493" s="4"/>
      <c r="L2493" s="4"/>
      <c r="M2493" s="5"/>
    </row>
    <row r="2494" spans="1:13" x14ac:dyDescent="0.25">
      <c r="A2494" t="s">
        <v>1219</v>
      </c>
      <c r="B2494" s="3">
        <v>54</v>
      </c>
      <c r="C2494" s="3">
        <v>41</v>
      </c>
      <c r="D2494" s="3" t="s">
        <v>1655</v>
      </c>
      <c r="E2494" s="4">
        <v>20.29</v>
      </c>
      <c r="F2494" s="4">
        <v>19.87</v>
      </c>
      <c r="G2494" s="4">
        <v>0.42</v>
      </c>
      <c r="H2494" s="4">
        <v>13</v>
      </c>
      <c r="I2494" s="4">
        <v>11</v>
      </c>
      <c r="J2494" s="4">
        <v>2</v>
      </c>
      <c r="K2494" s="4">
        <f>AVERAGE(J2494:J2495)</f>
        <v>1</v>
      </c>
      <c r="L2494" s="4">
        <f>AVEDEV(J2494:J2495)</f>
        <v>1</v>
      </c>
      <c r="M2494" s="5">
        <f>IF(K2494=0,0,L2494/K2494)</f>
        <v>1</v>
      </c>
    </row>
    <row r="2495" spans="1:13" x14ac:dyDescent="0.25">
      <c r="A2495" t="s">
        <v>1219</v>
      </c>
      <c r="B2495" s="3">
        <v>55</v>
      </c>
      <c r="C2495" s="3">
        <v>41</v>
      </c>
      <c r="D2495" s="3" t="s">
        <v>1655</v>
      </c>
      <c r="E2495" s="4">
        <v>17.05</v>
      </c>
      <c r="F2495" s="4">
        <v>19.87</v>
      </c>
      <c r="G2495" s="4">
        <v>0</v>
      </c>
      <c r="H2495" s="4">
        <v>9</v>
      </c>
      <c r="I2495" s="4">
        <v>11</v>
      </c>
      <c r="J2495" s="4">
        <v>0</v>
      </c>
      <c r="K2495" s="4"/>
      <c r="L2495" s="4"/>
      <c r="M2495" s="5"/>
    </row>
    <row r="2496" spans="1:13" x14ac:dyDescent="0.25">
      <c r="A2496" t="s">
        <v>4</v>
      </c>
      <c r="B2496" s="3">
        <v>6</v>
      </c>
      <c r="C2496" s="3">
        <v>41</v>
      </c>
      <c r="D2496" s="3" t="s">
        <v>177</v>
      </c>
      <c r="E2496" s="4">
        <v>16.010000000000002</v>
      </c>
      <c r="F2496" s="4">
        <v>19.13</v>
      </c>
      <c r="G2496" s="4">
        <v>0</v>
      </c>
      <c r="H2496" s="4">
        <v>1.5</v>
      </c>
      <c r="I2496" s="4">
        <v>9</v>
      </c>
      <c r="J2496" s="4">
        <v>0</v>
      </c>
      <c r="K2496" s="4">
        <f>AVERAGE(J2496:J2497)</f>
        <v>0</v>
      </c>
      <c r="L2496" s="4">
        <f>AVEDEV(J2496:J2497)</f>
        <v>0</v>
      </c>
      <c r="M2496" s="5">
        <f>IF(K2496=0,0,L2496/K2496)</f>
        <v>0</v>
      </c>
    </row>
    <row r="2497" spans="1:13" x14ac:dyDescent="0.25">
      <c r="A2497" t="s">
        <v>4</v>
      </c>
      <c r="B2497" s="3">
        <v>7</v>
      </c>
      <c r="C2497" s="3">
        <v>41</v>
      </c>
      <c r="D2497" s="3" t="s">
        <v>177</v>
      </c>
      <c r="E2497" s="4">
        <v>13.06</v>
      </c>
      <c r="F2497" s="4">
        <v>19.13</v>
      </c>
      <c r="G2497" s="4">
        <v>0</v>
      </c>
      <c r="H2497" s="4">
        <v>0</v>
      </c>
      <c r="I2497" s="4">
        <v>9</v>
      </c>
      <c r="J2497" s="4">
        <v>0</v>
      </c>
      <c r="K2497" s="4"/>
      <c r="L2497" s="4"/>
      <c r="M2497" s="5"/>
    </row>
    <row r="2498" spans="1:13" x14ac:dyDescent="0.25">
      <c r="A2498" t="s">
        <v>613</v>
      </c>
      <c r="B2498" s="3">
        <v>26</v>
      </c>
      <c r="C2498" s="3">
        <v>41</v>
      </c>
      <c r="D2498" s="3" t="s">
        <v>785</v>
      </c>
      <c r="E2498" s="4">
        <v>17.010000000000002</v>
      </c>
      <c r="F2498" s="4">
        <v>20.5</v>
      </c>
      <c r="G2498" s="4">
        <v>0</v>
      </c>
      <c r="H2498" s="4">
        <v>11</v>
      </c>
      <c r="I2498" s="4">
        <v>11</v>
      </c>
      <c r="J2498" s="4">
        <v>0</v>
      </c>
      <c r="K2498" s="4">
        <f>AVERAGE(J2498:J2499)</f>
        <v>0</v>
      </c>
      <c r="L2498" s="4">
        <f>AVEDEV(J2498:J2499)</f>
        <v>0</v>
      </c>
      <c r="M2498" s="5">
        <f>IF(K2498=0,0,L2498/K2498)</f>
        <v>0</v>
      </c>
    </row>
    <row r="2499" spans="1:13" x14ac:dyDescent="0.25">
      <c r="A2499" t="s">
        <v>613</v>
      </c>
      <c r="B2499" s="3">
        <v>27</v>
      </c>
      <c r="C2499" s="3">
        <v>41</v>
      </c>
      <c r="D2499" s="3" t="s">
        <v>785</v>
      </c>
      <c r="E2499" s="4">
        <v>15.99</v>
      </c>
      <c r="F2499" s="4">
        <v>20.5</v>
      </c>
      <c r="G2499" s="4">
        <v>0</v>
      </c>
      <c r="H2499" s="4">
        <v>5</v>
      </c>
      <c r="I2499" s="4">
        <v>11</v>
      </c>
      <c r="J2499" s="4">
        <v>0</v>
      </c>
      <c r="K2499" s="4"/>
      <c r="L2499" s="4"/>
      <c r="M2499" s="5"/>
    </row>
    <row r="2500" spans="1:13" x14ac:dyDescent="0.25">
      <c r="A2500" t="s">
        <v>1219</v>
      </c>
      <c r="B2500" s="3">
        <v>46</v>
      </c>
      <c r="C2500" s="3">
        <v>41</v>
      </c>
      <c r="D2500" s="3" t="s">
        <v>1391</v>
      </c>
      <c r="E2500" s="4">
        <v>15.76</v>
      </c>
      <c r="F2500" s="4">
        <v>19.87</v>
      </c>
      <c r="G2500" s="4">
        <v>0</v>
      </c>
      <c r="H2500" s="4">
        <v>6</v>
      </c>
      <c r="I2500" s="4">
        <v>11</v>
      </c>
      <c r="J2500" s="4">
        <v>0</v>
      </c>
      <c r="K2500" s="4">
        <f>AVERAGE(J2500:J2501)</f>
        <v>0</v>
      </c>
      <c r="L2500" s="4">
        <f>AVEDEV(J2500:J2501)</f>
        <v>0</v>
      </c>
      <c r="M2500" s="5">
        <f>IF(K2500=0,0,L2500/K2500)</f>
        <v>0</v>
      </c>
    </row>
    <row r="2501" spans="1:13" x14ac:dyDescent="0.25">
      <c r="A2501" t="s">
        <v>1219</v>
      </c>
      <c r="B2501" s="3">
        <v>47</v>
      </c>
      <c r="C2501" s="3">
        <v>41</v>
      </c>
      <c r="D2501" s="3" t="s">
        <v>1391</v>
      </c>
      <c r="E2501" s="4">
        <v>21.57</v>
      </c>
      <c r="F2501" s="4">
        <v>19.87</v>
      </c>
      <c r="G2501" s="4">
        <v>1.7</v>
      </c>
      <c r="H2501" s="4">
        <v>9</v>
      </c>
      <c r="I2501" s="4">
        <v>11</v>
      </c>
      <c r="J2501" s="4">
        <v>0</v>
      </c>
      <c r="K2501" s="4"/>
      <c r="L2501" s="4"/>
      <c r="M2501" s="5"/>
    </row>
    <row r="2502" spans="1:13" x14ac:dyDescent="0.25">
      <c r="A2502" t="s">
        <v>4</v>
      </c>
      <c r="B2502" s="3">
        <v>12</v>
      </c>
      <c r="C2502" s="3">
        <v>64</v>
      </c>
      <c r="D2502" s="3" t="s">
        <v>398</v>
      </c>
      <c r="E2502" s="4">
        <v>30.17</v>
      </c>
      <c r="F2502" s="4">
        <v>19.13</v>
      </c>
      <c r="G2502" s="4">
        <v>11.04</v>
      </c>
      <c r="H2502" s="4">
        <v>25</v>
      </c>
      <c r="I2502" s="4">
        <v>9</v>
      </c>
      <c r="J2502" s="4">
        <v>16</v>
      </c>
      <c r="K2502" s="4">
        <f>AVERAGE(J2502:J2503)</f>
        <v>16.5</v>
      </c>
      <c r="L2502" s="4">
        <f>AVEDEV(J2502:J2503)</f>
        <v>0.5</v>
      </c>
      <c r="M2502" s="5">
        <f>IF(K2502=0,0,L2502/K2502)</f>
        <v>3.0303030303030304E-2</v>
      </c>
    </row>
    <row r="2503" spans="1:13" x14ac:dyDescent="0.25">
      <c r="A2503" t="s">
        <v>4</v>
      </c>
      <c r="B2503" s="3">
        <v>13</v>
      </c>
      <c r="C2503" s="3">
        <v>64</v>
      </c>
      <c r="D2503" s="3" t="s">
        <v>398</v>
      </c>
      <c r="E2503" s="4">
        <v>30.9</v>
      </c>
      <c r="F2503" s="4">
        <v>19.13</v>
      </c>
      <c r="G2503" s="4">
        <v>11.77</v>
      </c>
      <c r="H2503" s="4">
        <v>26</v>
      </c>
      <c r="I2503" s="4">
        <v>9</v>
      </c>
      <c r="J2503" s="4">
        <v>17</v>
      </c>
      <c r="K2503" s="4"/>
      <c r="L2503" s="4"/>
      <c r="M2503" s="5"/>
    </row>
    <row r="2504" spans="1:13" x14ac:dyDescent="0.25">
      <c r="A2504" t="s">
        <v>613</v>
      </c>
      <c r="B2504" s="3">
        <v>32</v>
      </c>
      <c r="C2504" s="3">
        <v>64</v>
      </c>
      <c r="D2504" s="3" t="s">
        <v>1006</v>
      </c>
      <c r="E2504" s="4">
        <v>32.14</v>
      </c>
      <c r="F2504" s="4">
        <v>20.5</v>
      </c>
      <c r="G2504" s="4">
        <v>11.64</v>
      </c>
      <c r="H2504" s="4">
        <v>28</v>
      </c>
      <c r="I2504" s="4">
        <v>11</v>
      </c>
      <c r="J2504" s="4">
        <v>17</v>
      </c>
      <c r="K2504" s="4">
        <f>AVERAGE(J2504:J2505)</f>
        <v>14.25</v>
      </c>
      <c r="L2504" s="4">
        <f>AVEDEV(J2504:J2505)</f>
        <v>2.75</v>
      </c>
      <c r="M2504" s="5">
        <f>IF(K2504=0,0,L2504/K2504)</f>
        <v>0.19298245614035087</v>
      </c>
    </row>
    <row r="2505" spans="1:13" x14ac:dyDescent="0.25">
      <c r="A2505" t="s">
        <v>613</v>
      </c>
      <c r="B2505" s="3">
        <v>33</v>
      </c>
      <c r="C2505" s="3">
        <v>64</v>
      </c>
      <c r="D2505" s="3" t="s">
        <v>1006</v>
      </c>
      <c r="E2505" s="4">
        <v>28.24</v>
      </c>
      <c r="F2505" s="4">
        <v>20.5</v>
      </c>
      <c r="G2505" s="4">
        <v>7.74</v>
      </c>
      <c r="H2505" s="4">
        <v>22.5</v>
      </c>
      <c r="I2505" s="4">
        <v>11</v>
      </c>
      <c r="J2505" s="4">
        <v>11.5</v>
      </c>
      <c r="K2505" s="4"/>
      <c r="L2505" s="4"/>
      <c r="M2505" s="5"/>
    </row>
    <row r="2506" spans="1:13" x14ac:dyDescent="0.25">
      <c r="A2506" t="s">
        <v>1219</v>
      </c>
      <c r="B2506" s="3">
        <v>52</v>
      </c>
      <c r="C2506" s="3">
        <v>64</v>
      </c>
      <c r="D2506" s="3" t="s">
        <v>1612</v>
      </c>
      <c r="E2506" s="4">
        <v>28.72</v>
      </c>
      <c r="F2506" s="4">
        <v>19.87</v>
      </c>
      <c r="G2506" s="4">
        <v>8.85</v>
      </c>
      <c r="H2506" s="4">
        <v>24</v>
      </c>
      <c r="I2506" s="4">
        <v>11</v>
      </c>
      <c r="J2506" s="4">
        <v>13</v>
      </c>
      <c r="K2506" s="4">
        <f>AVERAGE(J2506:J2507)</f>
        <v>15</v>
      </c>
      <c r="L2506" s="4">
        <f>AVEDEV(J2506:J2507)</f>
        <v>2</v>
      </c>
      <c r="M2506" s="5">
        <f>IF(K2506=0,0,L2506/K2506)</f>
        <v>0.13333333333333333</v>
      </c>
    </row>
    <row r="2507" spans="1:13" x14ac:dyDescent="0.25">
      <c r="A2507" t="s">
        <v>1219</v>
      </c>
      <c r="B2507" s="3">
        <v>53</v>
      </c>
      <c r="C2507" s="3">
        <v>64</v>
      </c>
      <c r="D2507" s="3" t="s">
        <v>1612</v>
      </c>
      <c r="E2507" s="4">
        <v>29.81</v>
      </c>
      <c r="F2507" s="4">
        <v>19.87</v>
      </c>
      <c r="G2507" s="4">
        <v>9.94</v>
      </c>
      <c r="H2507" s="4">
        <v>28</v>
      </c>
      <c r="I2507" s="4">
        <v>11</v>
      </c>
      <c r="J2507" s="4">
        <v>17</v>
      </c>
      <c r="K2507" s="4"/>
      <c r="L2507" s="4"/>
      <c r="M2507" s="5"/>
    </row>
    <row r="2508" spans="1:13" x14ac:dyDescent="0.25">
      <c r="A2508" t="s">
        <v>4</v>
      </c>
      <c r="B2508" s="3">
        <v>6</v>
      </c>
      <c r="C2508" s="3">
        <v>65</v>
      </c>
      <c r="D2508" s="3" t="s">
        <v>201</v>
      </c>
      <c r="E2508" s="4">
        <v>13.6</v>
      </c>
      <c r="F2508" s="4">
        <v>19.13</v>
      </c>
      <c r="G2508" s="4">
        <v>0</v>
      </c>
      <c r="H2508" s="4">
        <v>3</v>
      </c>
      <c r="I2508" s="4">
        <v>9</v>
      </c>
      <c r="J2508" s="4">
        <v>0</v>
      </c>
      <c r="K2508" s="4">
        <f>AVERAGE(J2508:J2509)</f>
        <v>0</v>
      </c>
      <c r="L2508" s="4">
        <f>AVEDEV(J2508:J2509)</f>
        <v>0</v>
      </c>
      <c r="M2508" s="5">
        <f>IF(K2508=0,0,L2508/K2508)</f>
        <v>0</v>
      </c>
    </row>
    <row r="2509" spans="1:13" x14ac:dyDescent="0.25">
      <c r="A2509" t="s">
        <v>4</v>
      </c>
      <c r="B2509" s="3">
        <v>7</v>
      </c>
      <c r="C2509" s="3">
        <v>65</v>
      </c>
      <c r="D2509" s="3" t="s">
        <v>201</v>
      </c>
      <c r="E2509" s="4">
        <v>16.16</v>
      </c>
      <c r="F2509" s="4">
        <v>19.13</v>
      </c>
      <c r="G2509" s="4">
        <v>0</v>
      </c>
      <c r="H2509" s="4">
        <v>7</v>
      </c>
      <c r="I2509" s="4">
        <v>9</v>
      </c>
      <c r="J2509" s="4">
        <v>0</v>
      </c>
      <c r="K2509" s="4"/>
      <c r="L2509" s="4"/>
      <c r="M2509" s="5"/>
    </row>
    <row r="2510" spans="1:13" x14ac:dyDescent="0.25">
      <c r="A2510" t="s">
        <v>613</v>
      </c>
      <c r="B2510" s="3">
        <v>26</v>
      </c>
      <c r="C2510" s="3">
        <v>65</v>
      </c>
      <c r="D2510" s="3" t="s">
        <v>809</v>
      </c>
      <c r="E2510" s="4">
        <v>17.690000000000001</v>
      </c>
      <c r="F2510" s="4">
        <v>20.5</v>
      </c>
      <c r="G2510" s="4">
        <v>0</v>
      </c>
      <c r="H2510" s="4">
        <v>6</v>
      </c>
      <c r="I2510" s="4">
        <v>11</v>
      </c>
      <c r="J2510" s="4">
        <v>0</v>
      </c>
      <c r="K2510" s="4">
        <f>AVERAGE(J2510:J2511)</f>
        <v>0</v>
      </c>
      <c r="L2510" s="4">
        <f>AVEDEV(J2510:J2511)</f>
        <v>0</v>
      </c>
      <c r="M2510" s="5">
        <f>IF(K2510=0,0,L2510/K2510)</f>
        <v>0</v>
      </c>
    </row>
    <row r="2511" spans="1:13" x14ac:dyDescent="0.25">
      <c r="A2511" t="s">
        <v>613</v>
      </c>
      <c r="B2511" s="3">
        <v>27</v>
      </c>
      <c r="C2511" s="3">
        <v>65</v>
      </c>
      <c r="D2511" s="3" t="s">
        <v>809</v>
      </c>
      <c r="E2511" s="4">
        <v>15.65</v>
      </c>
      <c r="F2511" s="4">
        <v>20.5</v>
      </c>
      <c r="G2511" s="4">
        <v>0</v>
      </c>
      <c r="H2511" s="4">
        <v>3</v>
      </c>
      <c r="I2511" s="4">
        <v>11</v>
      </c>
      <c r="J2511" s="4">
        <v>0</v>
      </c>
      <c r="K2511" s="4"/>
      <c r="L2511" s="4"/>
      <c r="M2511" s="5"/>
    </row>
    <row r="2512" spans="1:13" x14ac:dyDescent="0.25">
      <c r="A2512" t="s">
        <v>1219</v>
      </c>
      <c r="B2512" s="3">
        <v>46</v>
      </c>
      <c r="C2512" s="3">
        <v>65</v>
      </c>
      <c r="D2512" s="3" t="s">
        <v>1415</v>
      </c>
      <c r="E2512" s="4">
        <v>17.420000000000002</v>
      </c>
      <c r="F2512" s="4">
        <v>19.87</v>
      </c>
      <c r="G2512" s="4">
        <v>0</v>
      </c>
      <c r="H2512" s="4">
        <v>5</v>
      </c>
      <c r="I2512" s="4">
        <v>11</v>
      </c>
      <c r="J2512" s="4">
        <v>0</v>
      </c>
      <c r="K2512" s="4">
        <f>AVERAGE(J2512:J2513)</f>
        <v>0</v>
      </c>
      <c r="L2512" s="4">
        <f>AVEDEV(J2512:J2513)</f>
        <v>0</v>
      </c>
      <c r="M2512" s="5">
        <f>IF(K2512=0,0,L2512/K2512)</f>
        <v>0</v>
      </c>
    </row>
    <row r="2513" spans="1:13" x14ac:dyDescent="0.25">
      <c r="A2513" t="s">
        <v>1219</v>
      </c>
      <c r="B2513" s="3">
        <v>47</v>
      </c>
      <c r="C2513" s="3">
        <v>65</v>
      </c>
      <c r="D2513" s="3" t="s">
        <v>1415</v>
      </c>
      <c r="E2513" s="4">
        <v>20.04</v>
      </c>
      <c r="F2513" s="4">
        <v>19.87</v>
      </c>
      <c r="G2513" s="4">
        <v>0.17</v>
      </c>
      <c r="H2513" s="4">
        <v>11</v>
      </c>
      <c r="I2513" s="4">
        <v>11</v>
      </c>
      <c r="J2513" s="4">
        <v>0</v>
      </c>
      <c r="K2513" s="4"/>
      <c r="L2513" s="4"/>
      <c r="M2513" s="5"/>
    </row>
    <row r="2514" spans="1:13" x14ac:dyDescent="0.25">
      <c r="A2514" t="s">
        <v>4</v>
      </c>
      <c r="B2514" s="3">
        <v>14</v>
      </c>
      <c r="C2514" s="3">
        <v>50</v>
      </c>
      <c r="D2514" s="3" t="s">
        <v>450</v>
      </c>
      <c r="E2514" s="4">
        <v>23.57</v>
      </c>
      <c r="F2514" s="4">
        <v>19.13</v>
      </c>
      <c r="G2514" s="4">
        <v>4.4400000000000004</v>
      </c>
      <c r="H2514" s="4">
        <v>16</v>
      </c>
      <c r="I2514" s="4">
        <v>9</v>
      </c>
      <c r="J2514" s="4">
        <v>7</v>
      </c>
      <c r="K2514" s="4">
        <f>AVERAGE(J2514:J2515)</f>
        <v>6.5</v>
      </c>
      <c r="L2514" s="4">
        <f>AVEDEV(J2514:J2515)</f>
        <v>0.5</v>
      </c>
      <c r="M2514" s="5">
        <f>IF(K2514=0,0,L2514/K2514)</f>
        <v>7.6923076923076927E-2</v>
      </c>
    </row>
    <row r="2515" spans="1:13" x14ac:dyDescent="0.25">
      <c r="A2515" t="s">
        <v>4</v>
      </c>
      <c r="B2515" s="3">
        <v>15</v>
      </c>
      <c r="C2515" s="3">
        <v>50</v>
      </c>
      <c r="D2515" s="3" t="s">
        <v>450</v>
      </c>
      <c r="E2515" s="4">
        <v>21.56</v>
      </c>
      <c r="F2515" s="4">
        <v>19.13</v>
      </c>
      <c r="G2515" s="4">
        <v>2.4300000000000002</v>
      </c>
      <c r="H2515" s="4">
        <v>15</v>
      </c>
      <c r="I2515" s="4">
        <v>9</v>
      </c>
      <c r="J2515" s="4">
        <v>6</v>
      </c>
      <c r="K2515" s="4"/>
      <c r="L2515" s="4"/>
      <c r="M2515" s="5"/>
    </row>
    <row r="2516" spans="1:13" x14ac:dyDescent="0.25">
      <c r="A2516" t="s">
        <v>613</v>
      </c>
      <c r="B2516" s="3">
        <v>34</v>
      </c>
      <c r="C2516" s="3">
        <v>50</v>
      </c>
      <c r="D2516" s="3" t="s">
        <v>1058</v>
      </c>
      <c r="E2516" s="4">
        <v>29.38</v>
      </c>
      <c r="F2516" s="4">
        <v>20.5</v>
      </c>
      <c r="G2516" s="4">
        <v>8.8800000000000008</v>
      </c>
      <c r="H2516" s="4">
        <v>26</v>
      </c>
      <c r="I2516" s="4">
        <v>11</v>
      </c>
      <c r="J2516" s="4">
        <v>15</v>
      </c>
      <c r="K2516" s="4">
        <f>AVERAGE(J2516:J2517)</f>
        <v>10</v>
      </c>
      <c r="L2516" s="4">
        <f>AVEDEV(J2516:J2517)</f>
        <v>5</v>
      </c>
      <c r="M2516" s="5">
        <f>IF(K2516=0,0,L2516/K2516)</f>
        <v>0.5</v>
      </c>
    </row>
    <row r="2517" spans="1:13" x14ac:dyDescent="0.25">
      <c r="A2517" t="s">
        <v>613</v>
      </c>
      <c r="B2517" s="3">
        <v>35</v>
      </c>
      <c r="C2517" s="3">
        <v>50</v>
      </c>
      <c r="D2517" s="3" t="s">
        <v>1058</v>
      </c>
      <c r="E2517" s="4">
        <v>24.91</v>
      </c>
      <c r="F2517" s="4">
        <v>20.5</v>
      </c>
      <c r="G2517" s="4">
        <v>4.41</v>
      </c>
      <c r="H2517" s="4">
        <v>16</v>
      </c>
      <c r="I2517" s="4">
        <v>11</v>
      </c>
      <c r="J2517" s="4">
        <v>5</v>
      </c>
      <c r="K2517" s="4"/>
      <c r="L2517" s="4"/>
      <c r="M2517" s="5"/>
    </row>
    <row r="2518" spans="1:13" x14ac:dyDescent="0.25">
      <c r="A2518" t="s">
        <v>1219</v>
      </c>
      <c r="B2518" s="3">
        <v>54</v>
      </c>
      <c r="C2518" s="3">
        <v>50</v>
      </c>
      <c r="D2518" s="3" t="s">
        <v>1664</v>
      </c>
      <c r="E2518" s="4">
        <v>18.66</v>
      </c>
      <c r="F2518" s="4">
        <v>19.87</v>
      </c>
      <c r="G2518" s="4">
        <v>0</v>
      </c>
      <c r="H2518" s="4">
        <v>8</v>
      </c>
      <c r="I2518" s="4">
        <v>11</v>
      </c>
      <c r="J2518" s="4">
        <v>0</v>
      </c>
      <c r="K2518" s="4">
        <f>AVERAGE(J2518:J2519)</f>
        <v>0</v>
      </c>
      <c r="L2518" s="4">
        <f>AVEDEV(J2518:J2519)</f>
        <v>0</v>
      </c>
      <c r="M2518" s="5">
        <f>IF(K2518=0,0,L2518/K2518)</f>
        <v>0</v>
      </c>
    </row>
    <row r="2519" spans="1:13" x14ac:dyDescent="0.25">
      <c r="A2519" t="s">
        <v>1219</v>
      </c>
      <c r="B2519" s="3">
        <v>55</v>
      </c>
      <c r="C2519" s="3">
        <v>50</v>
      </c>
      <c r="D2519" s="3" t="s">
        <v>1664</v>
      </c>
      <c r="E2519" s="4">
        <v>18.47</v>
      </c>
      <c r="F2519" s="4">
        <v>19.87</v>
      </c>
      <c r="G2519" s="4">
        <v>0</v>
      </c>
      <c r="H2519" s="4">
        <v>9</v>
      </c>
      <c r="I2519" s="4">
        <v>11</v>
      </c>
      <c r="J2519" s="4">
        <v>0</v>
      </c>
      <c r="K2519" s="4"/>
      <c r="L2519" s="4"/>
      <c r="M2519" s="5"/>
    </row>
    <row r="2520" spans="1:13" x14ac:dyDescent="0.25">
      <c r="A2520" t="s">
        <v>4</v>
      </c>
      <c r="B2520" s="3">
        <v>2</v>
      </c>
      <c r="C2520" s="3">
        <v>30</v>
      </c>
      <c r="D2520" s="3" t="s">
        <v>34</v>
      </c>
      <c r="E2520" s="4">
        <v>14.34</v>
      </c>
      <c r="F2520" s="4">
        <v>19.13</v>
      </c>
      <c r="G2520" s="4">
        <v>0</v>
      </c>
      <c r="H2520" s="4">
        <v>1.5</v>
      </c>
      <c r="I2520" s="4">
        <v>9</v>
      </c>
      <c r="J2520" s="4">
        <v>0</v>
      </c>
      <c r="K2520" s="4">
        <f>AVERAGE(J2520:J2521)</f>
        <v>1</v>
      </c>
      <c r="L2520" s="4">
        <f>AVEDEV(J2520:J2521)</f>
        <v>1</v>
      </c>
      <c r="M2520" s="5">
        <f>IF(K2520=0,0,L2520/K2520)</f>
        <v>1</v>
      </c>
    </row>
    <row r="2521" spans="1:13" x14ac:dyDescent="0.25">
      <c r="A2521" t="s">
        <v>4</v>
      </c>
      <c r="B2521" s="3">
        <v>3</v>
      </c>
      <c r="C2521" s="3">
        <v>30</v>
      </c>
      <c r="D2521" s="3" t="s">
        <v>34</v>
      </c>
      <c r="E2521" s="4">
        <v>19.04</v>
      </c>
      <c r="F2521" s="4">
        <v>19.13</v>
      </c>
      <c r="G2521" s="4">
        <v>0</v>
      </c>
      <c r="H2521" s="4">
        <v>11</v>
      </c>
      <c r="I2521" s="4">
        <v>9</v>
      </c>
      <c r="J2521" s="4">
        <v>2</v>
      </c>
      <c r="K2521" s="4"/>
      <c r="L2521" s="4"/>
      <c r="M2521" s="5"/>
    </row>
    <row r="2522" spans="1:13" x14ac:dyDescent="0.25">
      <c r="A2522" t="s">
        <v>613</v>
      </c>
      <c r="B2522" s="3">
        <v>22</v>
      </c>
      <c r="C2522" s="3">
        <v>30</v>
      </c>
      <c r="D2522" s="3" t="s">
        <v>642</v>
      </c>
      <c r="E2522" s="4">
        <v>20.45</v>
      </c>
      <c r="F2522" s="4">
        <v>20.5</v>
      </c>
      <c r="G2522" s="4">
        <v>0</v>
      </c>
      <c r="H2522" s="4">
        <v>12</v>
      </c>
      <c r="I2522" s="4">
        <v>11</v>
      </c>
      <c r="J2522" s="4">
        <v>1</v>
      </c>
      <c r="K2522" s="4">
        <f>AVERAGE(J2522:J2523)</f>
        <v>0.5</v>
      </c>
      <c r="L2522" s="4">
        <f>AVEDEV(J2522:J2523)</f>
        <v>0.5</v>
      </c>
      <c r="M2522" s="5">
        <f>IF(K2522=0,0,L2522/K2522)</f>
        <v>1</v>
      </c>
    </row>
    <row r="2523" spans="1:13" x14ac:dyDescent="0.25">
      <c r="A2523" t="s">
        <v>613</v>
      </c>
      <c r="B2523" s="3">
        <v>23</v>
      </c>
      <c r="C2523" s="3">
        <v>30</v>
      </c>
      <c r="D2523" s="3" t="s">
        <v>642</v>
      </c>
      <c r="E2523" s="4">
        <v>19.03</v>
      </c>
      <c r="F2523" s="4">
        <v>20.5</v>
      </c>
      <c r="G2523" s="4">
        <v>0</v>
      </c>
      <c r="H2523" s="4">
        <v>11</v>
      </c>
      <c r="I2523" s="4">
        <v>11</v>
      </c>
      <c r="J2523" s="4">
        <v>0</v>
      </c>
      <c r="K2523" s="4"/>
      <c r="L2523" s="4"/>
      <c r="M2523" s="5"/>
    </row>
    <row r="2524" spans="1:13" x14ac:dyDescent="0.25">
      <c r="A2524" t="s">
        <v>1219</v>
      </c>
      <c r="B2524" s="3">
        <v>42</v>
      </c>
      <c r="C2524" s="3">
        <v>30</v>
      </c>
      <c r="D2524" s="3" t="s">
        <v>1248</v>
      </c>
      <c r="E2524" s="4">
        <v>15.84</v>
      </c>
      <c r="F2524" s="4">
        <v>19.87</v>
      </c>
      <c r="G2524" s="4">
        <v>0</v>
      </c>
      <c r="H2524" s="4">
        <v>6</v>
      </c>
      <c r="I2524" s="4">
        <v>11</v>
      </c>
      <c r="J2524" s="4">
        <v>0</v>
      </c>
      <c r="K2524" s="4">
        <f>AVERAGE(J2524:J2525)</f>
        <v>0</v>
      </c>
      <c r="L2524" s="4">
        <f>AVEDEV(J2524:J2525)</f>
        <v>0</v>
      </c>
      <c r="M2524" s="5">
        <f>IF(K2524=0,0,L2524/K2524)</f>
        <v>0</v>
      </c>
    </row>
    <row r="2525" spans="1:13" x14ac:dyDescent="0.25">
      <c r="A2525" t="s">
        <v>1219</v>
      </c>
      <c r="B2525" s="3">
        <v>43</v>
      </c>
      <c r="C2525" s="3">
        <v>30</v>
      </c>
      <c r="D2525" s="3" t="s">
        <v>1248</v>
      </c>
      <c r="E2525" s="4">
        <v>11.84</v>
      </c>
      <c r="F2525" s="4">
        <v>19.87</v>
      </c>
      <c r="G2525" s="4">
        <v>0</v>
      </c>
      <c r="H2525" s="4">
        <v>0</v>
      </c>
      <c r="I2525" s="4">
        <v>11</v>
      </c>
      <c r="J2525" s="4">
        <v>0</v>
      </c>
      <c r="K2525" s="4"/>
      <c r="L2525" s="4"/>
      <c r="M2525" s="5"/>
    </row>
    <row r="2526" spans="1:13" x14ac:dyDescent="0.25">
      <c r="A2526" t="s">
        <v>4</v>
      </c>
      <c r="B2526" s="3">
        <v>14</v>
      </c>
      <c r="C2526" s="3">
        <v>47</v>
      </c>
      <c r="D2526" s="3" t="s">
        <v>447</v>
      </c>
      <c r="E2526" s="4">
        <v>20.49</v>
      </c>
      <c r="F2526" s="4">
        <v>19.13</v>
      </c>
      <c r="G2526" s="4">
        <v>1.35</v>
      </c>
      <c r="H2526" s="4">
        <v>13</v>
      </c>
      <c r="I2526" s="4">
        <v>9</v>
      </c>
      <c r="J2526" s="4">
        <v>4</v>
      </c>
      <c r="K2526" s="4">
        <f>AVERAGE(J2526:J2527)</f>
        <v>3</v>
      </c>
      <c r="L2526" s="4">
        <f>AVEDEV(J2526:J2527)</f>
        <v>1</v>
      </c>
      <c r="M2526" s="5">
        <f>IF(K2526=0,0,L2526/K2526)</f>
        <v>0.33333333333333331</v>
      </c>
    </row>
    <row r="2527" spans="1:13" x14ac:dyDescent="0.25">
      <c r="A2527" t="s">
        <v>4</v>
      </c>
      <c r="B2527" s="3">
        <v>15</v>
      </c>
      <c r="C2527" s="3">
        <v>47</v>
      </c>
      <c r="D2527" s="3" t="s">
        <v>447</v>
      </c>
      <c r="E2527" s="4">
        <v>19.170000000000002</v>
      </c>
      <c r="F2527" s="4">
        <v>19.13</v>
      </c>
      <c r="G2527" s="4">
        <v>0.04</v>
      </c>
      <c r="H2527" s="4">
        <v>11</v>
      </c>
      <c r="I2527" s="4">
        <v>9</v>
      </c>
      <c r="J2527" s="4">
        <v>2</v>
      </c>
      <c r="K2527" s="4"/>
      <c r="L2527" s="4"/>
      <c r="M2527" s="5"/>
    </row>
    <row r="2528" spans="1:13" x14ac:dyDescent="0.25">
      <c r="A2528" t="s">
        <v>613</v>
      </c>
      <c r="B2528" s="3">
        <v>34</v>
      </c>
      <c r="C2528" s="3">
        <v>47</v>
      </c>
      <c r="D2528" s="3" t="s">
        <v>1055</v>
      </c>
      <c r="E2528" s="4">
        <v>23.74</v>
      </c>
      <c r="F2528" s="4">
        <v>20.5</v>
      </c>
      <c r="G2528" s="4">
        <v>3.24</v>
      </c>
      <c r="H2528" s="4">
        <v>19</v>
      </c>
      <c r="I2528" s="4">
        <v>11</v>
      </c>
      <c r="J2528" s="4">
        <v>8</v>
      </c>
      <c r="K2528" s="4">
        <f>AVERAGE(J2528:J2529)</f>
        <v>5</v>
      </c>
      <c r="L2528" s="4">
        <f>AVEDEV(J2528:J2529)</f>
        <v>3</v>
      </c>
      <c r="M2528" s="5">
        <f>IF(K2528=0,0,L2528/K2528)</f>
        <v>0.6</v>
      </c>
    </row>
    <row r="2529" spans="1:13" x14ac:dyDescent="0.25">
      <c r="A2529" t="s">
        <v>613</v>
      </c>
      <c r="B2529" s="3">
        <v>35</v>
      </c>
      <c r="C2529" s="3">
        <v>47</v>
      </c>
      <c r="D2529" s="3" t="s">
        <v>1055</v>
      </c>
      <c r="E2529" s="4">
        <v>22.64</v>
      </c>
      <c r="F2529" s="4">
        <v>20.5</v>
      </c>
      <c r="G2529" s="4">
        <v>2.14</v>
      </c>
      <c r="H2529" s="4">
        <v>13</v>
      </c>
      <c r="I2529" s="4">
        <v>11</v>
      </c>
      <c r="J2529" s="4">
        <v>2</v>
      </c>
      <c r="K2529" s="4"/>
      <c r="L2529" s="4"/>
      <c r="M2529" s="5"/>
    </row>
    <row r="2530" spans="1:13" x14ac:dyDescent="0.25">
      <c r="A2530" t="s">
        <v>1219</v>
      </c>
      <c r="B2530" s="3">
        <v>54</v>
      </c>
      <c r="C2530" s="3">
        <v>47</v>
      </c>
      <c r="D2530" s="3" t="s">
        <v>1661</v>
      </c>
      <c r="E2530" s="4">
        <v>22.2</v>
      </c>
      <c r="F2530" s="4">
        <v>19.87</v>
      </c>
      <c r="G2530" s="4">
        <v>2.33</v>
      </c>
      <c r="H2530" s="4">
        <v>13</v>
      </c>
      <c r="I2530" s="4">
        <v>11</v>
      </c>
      <c r="J2530" s="4">
        <v>2</v>
      </c>
      <c r="K2530" s="4">
        <f>AVERAGE(J2530:J2531)</f>
        <v>2</v>
      </c>
      <c r="L2530" s="4">
        <f>AVEDEV(J2530:J2531)</f>
        <v>0</v>
      </c>
      <c r="M2530" s="5">
        <f>IF(K2530=0,0,L2530/K2530)</f>
        <v>0</v>
      </c>
    </row>
    <row r="2531" spans="1:13" x14ac:dyDescent="0.25">
      <c r="A2531" t="s">
        <v>1219</v>
      </c>
      <c r="B2531" s="3">
        <v>55</v>
      </c>
      <c r="C2531" s="3">
        <v>47</v>
      </c>
      <c r="D2531" s="3" t="s">
        <v>1661</v>
      </c>
      <c r="E2531" s="4">
        <v>21.25</v>
      </c>
      <c r="F2531" s="4">
        <v>19.87</v>
      </c>
      <c r="G2531" s="4">
        <v>1.38</v>
      </c>
      <c r="H2531" s="4">
        <v>13</v>
      </c>
      <c r="I2531" s="4">
        <v>11</v>
      </c>
      <c r="J2531" s="4">
        <v>2</v>
      </c>
      <c r="K2531" s="4"/>
      <c r="L2531" s="4"/>
      <c r="M2531" s="5"/>
    </row>
    <row r="2532" spans="1:13" x14ac:dyDescent="0.25">
      <c r="A2532" t="s">
        <v>4</v>
      </c>
      <c r="B2532" s="3">
        <v>10</v>
      </c>
      <c r="C2532" s="3">
        <v>66</v>
      </c>
      <c r="D2532" s="3" t="s">
        <v>334</v>
      </c>
      <c r="E2532" s="4">
        <v>25.99</v>
      </c>
      <c r="F2532" s="4">
        <v>19.13</v>
      </c>
      <c r="G2532" s="4">
        <v>6.86</v>
      </c>
      <c r="H2532" s="4">
        <v>26</v>
      </c>
      <c r="I2532" s="4">
        <v>9</v>
      </c>
      <c r="J2532" s="4">
        <v>17</v>
      </c>
      <c r="K2532" s="4">
        <f>AVERAGE(J2532:J2533)</f>
        <v>17</v>
      </c>
      <c r="L2532" s="4">
        <f>AVEDEV(J2532:J2533)</f>
        <v>0</v>
      </c>
      <c r="M2532" s="5">
        <f>IF(K2532=0,0,L2532/K2532)</f>
        <v>0</v>
      </c>
    </row>
    <row r="2533" spans="1:13" x14ac:dyDescent="0.25">
      <c r="A2533" t="s">
        <v>4</v>
      </c>
      <c r="B2533" s="3">
        <v>11</v>
      </c>
      <c r="C2533" s="3">
        <v>66</v>
      </c>
      <c r="D2533" s="3" t="s">
        <v>334</v>
      </c>
      <c r="E2533" s="4">
        <v>31.35</v>
      </c>
      <c r="F2533" s="4">
        <v>19.13</v>
      </c>
      <c r="G2533" s="4">
        <v>12.21</v>
      </c>
      <c r="H2533" s="4">
        <v>26</v>
      </c>
      <c r="I2533" s="4">
        <v>9</v>
      </c>
      <c r="J2533" s="4">
        <v>17</v>
      </c>
      <c r="K2533" s="4"/>
      <c r="L2533" s="4"/>
      <c r="M2533" s="5"/>
    </row>
    <row r="2534" spans="1:13" x14ac:dyDescent="0.25">
      <c r="A2534" t="s">
        <v>613</v>
      </c>
      <c r="B2534" s="3">
        <v>30</v>
      </c>
      <c r="C2534" s="3">
        <v>66</v>
      </c>
      <c r="D2534" s="3" t="s">
        <v>942</v>
      </c>
      <c r="E2534" s="4">
        <v>20.78</v>
      </c>
      <c r="F2534" s="4">
        <v>20.5</v>
      </c>
      <c r="G2534" s="4">
        <v>0.28000000000000003</v>
      </c>
      <c r="H2534" s="4">
        <v>13</v>
      </c>
      <c r="I2534" s="4">
        <v>11</v>
      </c>
      <c r="J2534" s="4">
        <v>2</v>
      </c>
      <c r="K2534" s="4">
        <f>AVERAGE(J2534:J2535)</f>
        <v>3</v>
      </c>
      <c r="L2534" s="4">
        <f>AVEDEV(J2534:J2535)</f>
        <v>1</v>
      </c>
      <c r="M2534" s="5">
        <f>IF(K2534=0,0,L2534/K2534)</f>
        <v>0.33333333333333331</v>
      </c>
    </row>
    <row r="2535" spans="1:13" x14ac:dyDescent="0.25">
      <c r="A2535" t="s">
        <v>613</v>
      </c>
      <c r="B2535" s="3">
        <v>31</v>
      </c>
      <c r="C2535" s="3">
        <v>66</v>
      </c>
      <c r="D2535" s="3" t="s">
        <v>942</v>
      </c>
      <c r="E2535" s="4">
        <v>25.15</v>
      </c>
      <c r="F2535" s="4">
        <v>20.5</v>
      </c>
      <c r="G2535" s="4">
        <v>4.6500000000000004</v>
      </c>
      <c r="H2535" s="4">
        <v>15</v>
      </c>
      <c r="I2535" s="4">
        <v>11</v>
      </c>
      <c r="J2535" s="4">
        <v>4</v>
      </c>
      <c r="K2535" s="4"/>
      <c r="L2535" s="4"/>
      <c r="M2535" s="5"/>
    </row>
    <row r="2536" spans="1:13" x14ac:dyDescent="0.25">
      <c r="A2536" t="s">
        <v>1219</v>
      </c>
      <c r="B2536" s="3">
        <v>50</v>
      </c>
      <c r="C2536" s="3">
        <v>66</v>
      </c>
      <c r="D2536" s="3" t="s">
        <v>1548</v>
      </c>
      <c r="E2536" s="4">
        <v>20.41</v>
      </c>
      <c r="F2536" s="4">
        <v>19.87</v>
      </c>
      <c r="G2536" s="4">
        <v>0.54</v>
      </c>
      <c r="H2536" s="4">
        <v>13</v>
      </c>
      <c r="I2536" s="4">
        <v>11</v>
      </c>
      <c r="J2536" s="4">
        <v>2</v>
      </c>
      <c r="K2536" s="4">
        <f>AVERAGE(J2536:J2537)</f>
        <v>1</v>
      </c>
      <c r="L2536" s="4">
        <f>AVEDEV(J2536:J2537)</f>
        <v>1</v>
      </c>
      <c r="M2536" s="5">
        <f>IF(K2536=0,0,L2536/K2536)</f>
        <v>1</v>
      </c>
    </row>
    <row r="2537" spans="1:13" x14ac:dyDescent="0.25">
      <c r="A2537" t="s">
        <v>1219</v>
      </c>
      <c r="B2537" s="3">
        <v>51</v>
      </c>
      <c r="C2537" s="3">
        <v>66</v>
      </c>
      <c r="D2537" s="3" t="s">
        <v>1548</v>
      </c>
      <c r="E2537" s="4">
        <v>13.33</v>
      </c>
      <c r="F2537" s="4">
        <v>19.87</v>
      </c>
      <c r="G2537" s="4">
        <v>0</v>
      </c>
      <c r="H2537" s="4">
        <v>3</v>
      </c>
      <c r="I2537" s="4">
        <v>11</v>
      </c>
      <c r="J2537" s="4">
        <v>0</v>
      </c>
      <c r="K2537" s="4"/>
      <c r="L2537" s="4"/>
      <c r="M2537" s="5"/>
    </row>
    <row r="2538" spans="1:13" x14ac:dyDescent="0.25">
      <c r="A2538" t="s">
        <v>4</v>
      </c>
      <c r="B2538" s="3">
        <v>18</v>
      </c>
      <c r="C2538" s="3">
        <v>9</v>
      </c>
      <c r="D2538" s="3" t="s">
        <v>541</v>
      </c>
      <c r="E2538" s="4">
        <v>15.02</v>
      </c>
      <c r="F2538" s="4">
        <v>19.13</v>
      </c>
      <c r="G2538" s="4">
        <v>0</v>
      </c>
      <c r="H2538" s="4">
        <v>0</v>
      </c>
      <c r="I2538" s="4">
        <v>9</v>
      </c>
      <c r="J2538" s="4">
        <v>0</v>
      </c>
      <c r="K2538" s="4">
        <f>AVERAGE(J2538:J2539)</f>
        <v>0</v>
      </c>
      <c r="L2538" s="4">
        <f>AVEDEV(J2538:J2539)</f>
        <v>0</v>
      </c>
      <c r="M2538" s="5">
        <f>IF(K2538=0,0,L2538/K2538)</f>
        <v>0</v>
      </c>
    </row>
    <row r="2539" spans="1:13" x14ac:dyDescent="0.25">
      <c r="A2539" t="s">
        <v>4</v>
      </c>
      <c r="B2539" s="3">
        <v>19</v>
      </c>
      <c r="C2539" s="3">
        <v>9</v>
      </c>
      <c r="D2539" s="3" t="s">
        <v>541</v>
      </c>
      <c r="E2539" s="4">
        <v>12.21</v>
      </c>
      <c r="F2539" s="4">
        <v>19.13</v>
      </c>
      <c r="G2539" s="4">
        <v>0</v>
      </c>
      <c r="H2539" s="4">
        <v>0</v>
      </c>
      <c r="I2539" s="4">
        <v>9</v>
      </c>
      <c r="J2539" s="4">
        <v>0</v>
      </c>
      <c r="K2539" s="4"/>
      <c r="L2539" s="4"/>
      <c r="M2539" s="5"/>
    </row>
    <row r="2540" spans="1:13" x14ac:dyDescent="0.25">
      <c r="A2540" t="s">
        <v>613</v>
      </c>
      <c r="B2540" s="3">
        <v>38</v>
      </c>
      <c r="C2540" s="3">
        <v>9</v>
      </c>
      <c r="D2540" s="3" t="s">
        <v>1149</v>
      </c>
      <c r="E2540" s="4">
        <v>12.85</v>
      </c>
      <c r="F2540" s="4">
        <v>20.5</v>
      </c>
      <c r="G2540" s="4">
        <v>0</v>
      </c>
      <c r="H2540" s="4">
        <v>0</v>
      </c>
      <c r="I2540" s="4">
        <v>11</v>
      </c>
      <c r="J2540" s="4">
        <v>0</v>
      </c>
      <c r="K2540" s="4">
        <f>AVERAGE(J2540:J2541)</f>
        <v>0</v>
      </c>
      <c r="L2540" s="4">
        <f>AVEDEV(J2540:J2541)</f>
        <v>0</v>
      </c>
      <c r="M2540" s="5">
        <f>IF(K2540=0,0,L2540/K2540)</f>
        <v>0</v>
      </c>
    </row>
    <row r="2541" spans="1:13" x14ac:dyDescent="0.25">
      <c r="A2541" t="s">
        <v>613</v>
      </c>
      <c r="B2541" s="3">
        <v>39</v>
      </c>
      <c r="C2541" s="3">
        <v>9</v>
      </c>
      <c r="D2541" s="3" t="s">
        <v>1149</v>
      </c>
      <c r="E2541" s="4">
        <v>14.79</v>
      </c>
      <c r="F2541" s="4">
        <v>20.5</v>
      </c>
      <c r="G2541" s="4">
        <v>0</v>
      </c>
      <c r="H2541" s="4">
        <v>5</v>
      </c>
      <c r="I2541" s="4">
        <v>11</v>
      </c>
      <c r="J2541" s="4">
        <v>0</v>
      </c>
      <c r="K2541" s="4"/>
      <c r="L2541" s="4"/>
      <c r="M2541" s="5"/>
    </row>
    <row r="2542" spans="1:13" x14ac:dyDescent="0.25">
      <c r="A2542" t="s">
        <v>1219</v>
      </c>
      <c r="B2542" s="3">
        <v>58</v>
      </c>
      <c r="C2542" s="3">
        <v>9</v>
      </c>
      <c r="D2542" s="3" t="s">
        <v>1755</v>
      </c>
      <c r="E2542" s="4">
        <v>19.079999999999998</v>
      </c>
      <c r="F2542" s="4">
        <v>19.87</v>
      </c>
      <c r="G2542" s="4">
        <v>0</v>
      </c>
      <c r="H2542" s="4">
        <v>11</v>
      </c>
      <c r="I2542" s="4">
        <v>11</v>
      </c>
      <c r="J2542" s="4">
        <v>0</v>
      </c>
      <c r="K2542" s="4">
        <f>AVERAGE(J2542:J2543)</f>
        <v>0</v>
      </c>
      <c r="L2542" s="4">
        <f>AVEDEV(J2542:J2543)</f>
        <v>0</v>
      </c>
      <c r="M2542" s="5">
        <f>IF(K2542=0,0,L2542/K2542)</f>
        <v>0</v>
      </c>
    </row>
    <row r="2543" spans="1:13" x14ac:dyDescent="0.25">
      <c r="A2543" t="s">
        <v>1219</v>
      </c>
      <c r="B2543" s="3">
        <v>59</v>
      </c>
      <c r="C2543" s="3">
        <v>9</v>
      </c>
      <c r="D2543" s="3" t="s">
        <v>1755</v>
      </c>
      <c r="E2543" s="4">
        <v>14.14</v>
      </c>
      <c r="F2543" s="4">
        <v>19.87</v>
      </c>
      <c r="G2543" s="4">
        <v>0</v>
      </c>
      <c r="H2543" s="4">
        <v>3</v>
      </c>
      <c r="I2543" s="4">
        <v>11</v>
      </c>
      <c r="J2543" s="4">
        <v>0</v>
      </c>
      <c r="K2543" s="4"/>
      <c r="L2543" s="4"/>
      <c r="M2543" s="5"/>
    </row>
    <row r="2544" spans="1:13" x14ac:dyDescent="0.25">
      <c r="A2544" t="s">
        <v>4</v>
      </c>
      <c r="B2544" s="3">
        <v>8</v>
      </c>
      <c r="C2544" s="3">
        <v>25</v>
      </c>
      <c r="D2544" s="3" t="s">
        <v>227</v>
      </c>
      <c r="E2544" s="4">
        <v>14.29</v>
      </c>
      <c r="F2544" s="4">
        <v>19.13</v>
      </c>
      <c r="G2544" s="4">
        <v>0</v>
      </c>
      <c r="H2544" s="4">
        <v>5</v>
      </c>
      <c r="I2544" s="4">
        <v>9</v>
      </c>
      <c r="J2544" s="4">
        <v>0</v>
      </c>
      <c r="K2544" s="4">
        <f>AVERAGE(J2544:J2545)</f>
        <v>0</v>
      </c>
      <c r="L2544" s="4">
        <f>AVEDEV(J2544:J2545)</f>
        <v>0</v>
      </c>
      <c r="M2544" s="5">
        <f>IF(K2544=0,0,L2544/K2544)</f>
        <v>0</v>
      </c>
    </row>
    <row r="2545" spans="1:13" x14ac:dyDescent="0.25">
      <c r="A2545" t="s">
        <v>4</v>
      </c>
      <c r="B2545" s="3">
        <v>9</v>
      </c>
      <c r="C2545" s="3">
        <v>25</v>
      </c>
      <c r="D2545" s="3" t="s">
        <v>227</v>
      </c>
      <c r="E2545" s="4">
        <v>16.28</v>
      </c>
      <c r="F2545" s="4">
        <v>19.13</v>
      </c>
      <c r="G2545" s="4">
        <v>0</v>
      </c>
      <c r="H2545" s="4">
        <v>5</v>
      </c>
      <c r="I2545" s="4">
        <v>9</v>
      </c>
      <c r="J2545" s="4">
        <v>0</v>
      </c>
      <c r="K2545" s="4"/>
      <c r="L2545" s="4"/>
      <c r="M2545" s="5"/>
    </row>
    <row r="2546" spans="1:13" x14ac:dyDescent="0.25">
      <c r="A2546" t="s">
        <v>613</v>
      </c>
      <c r="B2546" s="3">
        <v>28</v>
      </c>
      <c r="C2546" s="3">
        <v>25</v>
      </c>
      <c r="D2546" s="3" t="s">
        <v>835</v>
      </c>
      <c r="E2546" s="4">
        <v>16.04</v>
      </c>
      <c r="F2546" s="4">
        <v>20.5</v>
      </c>
      <c r="G2546" s="4">
        <v>0</v>
      </c>
      <c r="H2546" s="4">
        <v>5</v>
      </c>
      <c r="I2546" s="4">
        <v>11</v>
      </c>
      <c r="J2546" s="4">
        <v>0</v>
      </c>
      <c r="K2546" s="4">
        <f>AVERAGE(J2546:J2547)</f>
        <v>0</v>
      </c>
      <c r="L2546" s="4">
        <f>AVEDEV(J2546:J2547)</f>
        <v>0</v>
      </c>
      <c r="M2546" s="5">
        <f>IF(K2546=0,0,L2546/K2546)</f>
        <v>0</v>
      </c>
    </row>
    <row r="2547" spans="1:13" x14ac:dyDescent="0.25">
      <c r="A2547" t="s">
        <v>613</v>
      </c>
      <c r="B2547" s="3">
        <v>29</v>
      </c>
      <c r="C2547" s="3">
        <v>25</v>
      </c>
      <c r="D2547" s="3" t="s">
        <v>835</v>
      </c>
      <c r="E2547" s="4">
        <v>17.829999999999998</v>
      </c>
      <c r="F2547" s="4">
        <v>20.5</v>
      </c>
      <c r="G2547" s="4">
        <v>0</v>
      </c>
      <c r="H2547" s="4">
        <v>7</v>
      </c>
      <c r="I2547" s="4">
        <v>11</v>
      </c>
      <c r="J2547" s="4">
        <v>0</v>
      </c>
      <c r="K2547" s="4"/>
      <c r="L2547" s="4"/>
      <c r="M2547" s="5"/>
    </row>
    <row r="2548" spans="1:13" x14ac:dyDescent="0.25">
      <c r="A2548" t="s">
        <v>1219</v>
      </c>
      <c r="B2548" s="3">
        <v>48</v>
      </c>
      <c r="C2548" s="3">
        <v>25</v>
      </c>
      <c r="D2548" s="3" t="s">
        <v>1441</v>
      </c>
      <c r="E2548" s="4">
        <v>19.399999999999999</v>
      </c>
      <c r="F2548" s="4">
        <v>19.87</v>
      </c>
      <c r="G2548" s="4">
        <v>0</v>
      </c>
      <c r="H2548" s="4">
        <v>7</v>
      </c>
      <c r="I2548" s="4">
        <v>11</v>
      </c>
      <c r="J2548" s="4">
        <v>0</v>
      </c>
      <c r="K2548" s="4">
        <f>AVERAGE(J2548:J2549)</f>
        <v>0</v>
      </c>
      <c r="L2548" s="4">
        <f>AVEDEV(J2548:J2549)</f>
        <v>0</v>
      </c>
      <c r="M2548" s="5">
        <f>IF(K2548=0,0,L2548/K2548)</f>
        <v>0</v>
      </c>
    </row>
    <row r="2549" spans="1:13" x14ac:dyDescent="0.25">
      <c r="A2549" t="s">
        <v>1219</v>
      </c>
      <c r="B2549" s="3">
        <v>49</v>
      </c>
      <c r="C2549" s="3">
        <v>25</v>
      </c>
      <c r="D2549" s="3" t="s">
        <v>1441</v>
      </c>
      <c r="E2549" s="4">
        <v>13.05</v>
      </c>
      <c r="F2549" s="4">
        <v>19.87</v>
      </c>
      <c r="G2549" s="4">
        <v>0</v>
      </c>
      <c r="H2549" s="4">
        <v>0</v>
      </c>
      <c r="I2549" s="4">
        <v>11</v>
      </c>
      <c r="J2549" s="4">
        <v>0</v>
      </c>
      <c r="K2549" s="4"/>
      <c r="L2549" s="4"/>
      <c r="M2549" s="5"/>
    </row>
    <row r="2550" spans="1:13" x14ac:dyDescent="0.25">
      <c r="A2550" t="s">
        <v>4</v>
      </c>
      <c r="B2550" s="3">
        <v>4</v>
      </c>
      <c r="C2550" s="3">
        <v>31</v>
      </c>
      <c r="D2550" s="3" t="s">
        <v>101</v>
      </c>
      <c r="E2550" s="4">
        <v>12.74</v>
      </c>
      <c r="F2550" s="4">
        <v>19.13</v>
      </c>
      <c r="G2550" s="4">
        <v>0</v>
      </c>
      <c r="H2550" s="4">
        <v>0</v>
      </c>
      <c r="I2550" s="4">
        <v>9</v>
      </c>
      <c r="J2550" s="4">
        <v>0</v>
      </c>
      <c r="K2550" s="4">
        <f>AVERAGE(J2550:J2551)</f>
        <v>0</v>
      </c>
      <c r="L2550" s="4">
        <f>AVEDEV(J2550:J2551)</f>
        <v>0</v>
      </c>
      <c r="M2550" s="5">
        <f>IF(K2550=0,0,L2550/K2550)</f>
        <v>0</v>
      </c>
    </row>
    <row r="2551" spans="1:13" x14ac:dyDescent="0.25">
      <c r="A2551" t="s">
        <v>4</v>
      </c>
      <c r="B2551" s="3">
        <v>5</v>
      </c>
      <c r="C2551" s="3">
        <v>31</v>
      </c>
      <c r="D2551" s="3" t="s">
        <v>101</v>
      </c>
      <c r="E2551" s="4">
        <v>13.57</v>
      </c>
      <c r="F2551" s="4">
        <v>19.13</v>
      </c>
      <c r="G2551" s="4">
        <v>0</v>
      </c>
      <c r="H2551" s="4">
        <v>0</v>
      </c>
      <c r="I2551" s="4">
        <v>9</v>
      </c>
      <c r="J2551" s="4">
        <v>0</v>
      </c>
      <c r="K2551" s="4"/>
      <c r="L2551" s="4"/>
      <c r="M2551" s="5"/>
    </row>
    <row r="2552" spans="1:13" x14ac:dyDescent="0.25">
      <c r="A2552" t="s">
        <v>613</v>
      </c>
      <c r="B2552" s="3">
        <v>24</v>
      </c>
      <c r="C2552" s="3">
        <v>31</v>
      </c>
      <c r="D2552" s="3" t="s">
        <v>709</v>
      </c>
      <c r="E2552" s="4">
        <v>19.63</v>
      </c>
      <c r="F2552" s="4">
        <v>20.5</v>
      </c>
      <c r="G2552" s="4">
        <v>0</v>
      </c>
      <c r="H2552" s="4">
        <v>12</v>
      </c>
      <c r="I2552" s="4">
        <v>11</v>
      </c>
      <c r="J2552" s="4">
        <v>1</v>
      </c>
      <c r="K2552" s="4">
        <f>AVERAGE(J2552:J2553)</f>
        <v>0.5</v>
      </c>
      <c r="L2552" s="4">
        <f>AVEDEV(J2552:J2553)</f>
        <v>0.5</v>
      </c>
      <c r="M2552" s="5">
        <f>IF(K2552=0,0,L2552/K2552)</f>
        <v>1</v>
      </c>
    </row>
    <row r="2553" spans="1:13" x14ac:dyDescent="0.25">
      <c r="A2553" t="s">
        <v>613</v>
      </c>
      <c r="B2553" s="3">
        <v>25</v>
      </c>
      <c r="C2553" s="3">
        <v>31</v>
      </c>
      <c r="D2553" s="3" t="s">
        <v>709</v>
      </c>
      <c r="E2553" s="4">
        <v>16.22</v>
      </c>
      <c r="F2553" s="4">
        <v>20.5</v>
      </c>
      <c r="G2553" s="4">
        <v>0</v>
      </c>
      <c r="H2553" s="4">
        <v>11</v>
      </c>
      <c r="I2553" s="4">
        <v>11</v>
      </c>
      <c r="J2553" s="4">
        <v>0</v>
      </c>
      <c r="K2553" s="4"/>
      <c r="L2553" s="4"/>
      <c r="M2553" s="5"/>
    </row>
    <row r="2554" spans="1:13" x14ac:dyDescent="0.25">
      <c r="A2554" t="s">
        <v>1219</v>
      </c>
      <c r="B2554" s="3">
        <v>44</v>
      </c>
      <c r="C2554" s="3">
        <v>31</v>
      </c>
      <c r="D2554" s="3" t="s">
        <v>1315</v>
      </c>
      <c r="E2554" s="4">
        <v>20.91</v>
      </c>
      <c r="F2554" s="4">
        <v>19.87</v>
      </c>
      <c r="G2554" s="4">
        <v>1.04</v>
      </c>
      <c r="H2554" s="4">
        <v>13</v>
      </c>
      <c r="I2554" s="4">
        <v>11</v>
      </c>
      <c r="J2554" s="4">
        <v>2</v>
      </c>
      <c r="K2554" s="4">
        <f>AVERAGE(J2554:J2555)</f>
        <v>1</v>
      </c>
      <c r="L2554" s="4">
        <f>AVEDEV(J2554:J2555)</f>
        <v>1</v>
      </c>
      <c r="M2554" s="5">
        <f>IF(K2554=0,0,L2554/K2554)</f>
        <v>1</v>
      </c>
    </row>
    <row r="2555" spans="1:13" x14ac:dyDescent="0.25">
      <c r="A2555" t="s">
        <v>1219</v>
      </c>
      <c r="B2555" s="3">
        <v>45</v>
      </c>
      <c r="C2555" s="3">
        <v>31</v>
      </c>
      <c r="D2555" s="3" t="s">
        <v>1315</v>
      </c>
      <c r="E2555" s="4">
        <v>21.73</v>
      </c>
      <c r="F2555" s="4">
        <v>19.87</v>
      </c>
      <c r="G2555" s="4">
        <v>1.86</v>
      </c>
      <c r="H2555" s="4">
        <v>11</v>
      </c>
      <c r="I2555" s="4">
        <v>11</v>
      </c>
      <c r="J2555" s="4">
        <v>0</v>
      </c>
      <c r="K2555" s="4"/>
      <c r="L2555" s="4"/>
      <c r="M2555" s="5"/>
    </row>
    <row r="2556" spans="1:13" x14ac:dyDescent="0.25">
      <c r="A2556" t="s">
        <v>4</v>
      </c>
      <c r="B2556" s="3">
        <v>10</v>
      </c>
      <c r="C2556" s="3">
        <v>14</v>
      </c>
      <c r="D2556" s="3" t="s">
        <v>282</v>
      </c>
      <c r="E2556" s="4">
        <v>15.85</v>
      </c>
      <c r="F2556" s="4">
        <v>19.13</v>
      </c>
      <c r="G2556" s="4">
        <v>0</v>
      </c>
      <c r="H2556" s="4">
        <v>9</v>
      </c>
      <c r="I2556" s="4">
        <v>9</v>
      </c>
      <c r="J2556" s="4">
        <v>0</v>
      </c>
      <c r="K2556" s="4">
        <f>AVERAGE(J2556:J2557)</f>
        <v>1.5</v>
      </c>
      <c r="L2556" s="4">
        <f>AVEDEV(J2556:J2557)</f>
        <v>1.5</v>
      </c>
      <c r="M2556" s="5">
        <f>IF(K2556=0,0,L2556/K2556)</f>
        <v>1</v>
      </c>
    </row>
    <row r="2557" spans="1:13" x14ac:dyDescent="0.25">
      <c r="A2557" t="s">
        <v>4</v>
      </c>
      <c r="B2557" s="3">
        <v>11</v>
      </c>
      <c r="C2557" s="3">
        <v>14</v>
      </c>
      <c r="D2557" s="3" t="s">
        <v>282</v>
      </c>
      <c r="E2557" s="4">
        <v>21.86</v>
      </c>
      <c r="F2557" s="4">
        <v>19.13</v>
      </c>
      <c r="G2557" s="4">
        <v>2.73</v>
      </c>
      <c r="H2557" s="4">
        <v>12</v>
      </c>
      <c r="I2557" s="4">
        <v>9</v>
      </c>
      <c r="J2557" s="4">
        <v>3</v>
      </c>
      <c r="K2557" s="4"/>
      <c r="L2557" s="4"/>
      <c r="M2557" s="5"/>
    </row>
    <row r="2558" spans="1:13" x14ac:dyDescent="0.25">
      <c r="A2558" t="s">
        <v>613</v>
      </c>
      <c r="B2558" s="3">
        <v>30</v>
      </c>
      <c r="C2558" s="3">
        <v>14</v>
      </c>
      <c r="D2558" s="3" t="s">
        <v>890</v>
      </c>
      <c r="E2558" s="4">
        <v>18.87</v>
      </c>
      <c r="F2558" s="4">
        <v>20.5</v>
      </c>
      <c r="G2558" s="4">
        <v>0</v>
      </c>
      <c r="H2558" s="4">
        <v>8</v>
      </c>
      <c r="I2558" s="4">
        <v>11</v>
      </c>
      <c r="J2558" s="4">
        <v>0</v>
      </c>
      <c r="K2558" s="4">
        <f>AVERAGE(J2558:J2559)</f>
        <v>1</v>
      </c>
      <c r="L2558" s="4">
        <f>AVEDEV(J2558:J2559)</f>
        <v>1</v>
      </c>
      <c r="M2558" s="5">
        <f>IF(K2558=0,0,L2558/K2558)</f>
        <v>1</v>
      </c>
    </row>
    <row r="2559" spans="1:13" x14ac:dyDescent="0.25">
      <c r="A2559" t="s">
        <v>613</v>
      </c>
      <c r="B2559" s="3">
        <v>31</v>
      </c>
      <c r="C2559" s="3">
        <v>14</v>
      </c>
      <c r="D2559" s="3" t="s">
        <v>890</v>
      </c>
      <c r="E2559" s="4">
        <v>18.71</v>
      </c>
      <c r="F2559" s="4">
        <v>20.5</v>
      </c>
      <c r="G2559" s="4">
        <v>0</v>
      </c>
      <c r="H2559" s="4">
        <v>13</v>
      </c>
      <c r="I2559" s="4">
        <v>11</v>
      </c>
      <c r="J2559" s="4">
        <v>2</v>
      </c>
      <c r="K2559" s="4"/>
      <c r="L2559" s="4"/>
      <c r="M2559" s="5"/>
    </row>
    <row r="2560" spans="1:13" x14ac:dyDescent="0.25">
      <c r="A2560" t="s">
        <v>1219</v>
      </c>
      <c r="B2560" s="3">
        <v>50</v>
      </c>
      <c r="C2560" s="3">
        <v>14</v>
      </c>
      <c r="D2560" s="3" t="s">
        <v>1496</v>
      </c>
      <c r="E2560" s="4">
        <v>23.99</v>
      </c>
      <c r="F2560" s="4">
        <v>19.87</v>
      </c>
      <c r="G2560" s="4">
        <v>4.12</v>
      </c>
      <c r="H2560" s="4">
        <v>19</v>
      </c>
      <c r="I2560" s="4">
        <v>11</v>
      </c>
      <c r="J2560" s="4">
        <v>8</v>
      </c>
      <c r="K2560" s="4">
        <f>AVERAGE(J2560:J2561)</f>
        <v>5.5</v>
      </c>
      <c r="L2560" s="4">
        <f>AVEDEV(J2560:J2561)</f>
        <v>2.5</v>
      </c>
      <c r="M2560" s="5">
        <f>IF(K2560=0,0,L2560/K2560)</f>
        <v>0.45454545454545453</v>
      </c>
    </row>
    <row r="2561" spans="1:13" x14ac:dyDescent="0.25">
      <c r="A2561" t="s">
        <v>1219</v>
      </c>
      <c r="B2561" s="3">
        <v>51</v>
      </c>
      <c r="C2561" s="3">
        <v>14</v>
      </c>
      <c r="D2561" s="3" t="s">
        <v>1496</v>
      </c>
      <c r="E2561" s="4">
        <v>21.29</v>
      </c>
      <c r="F2561" s="4">
        <v>19.87</v>
      </c>
      <c r="G2561" s="4">
        <v>1.42</v>
      </c>
      <c r="H2561" s="4">
        <v>14</v>
      </c>
      <c r="I2561" s="4">
        <v>11</v>
      </c>
      <c r="J2561" s="4">
        <v>3</v>
      </c>
      <c r="K2561" s="4"/>
      <c r="L2561" s="4"/>
      <c r="M2561" s="5"/>
    </row>
    <row r="2562" spans="1:13" x14ac:dyDescent="0.25">
      <c r="A2562" t="s">
        <v>4</v>
      </c>
      <c r="B2562" s="3">
        <v>8</v>
      </c>
      <c r="C2562" s="3">
        <v>64</v>
      </c>
      <c r="D2562" s="3" t="s">
        <v>266</v>
      </c>
      <c r="E2562" s="4">
        <v>21.19</v>
      </c>
      <c r="F2562" s="4">
        <v>19.13</v>
      </c>
      <c r="G2562" s="4">
        <v>2.06</v>
      </c>
      <c r="H2562" s="4">
        <v>13</v>
      </c>
      <c r="I2562" s="4">
        <v>9</v>
      </c>
      <c r="J2562" s="4">
        <v>4</v>
      </c>
      <c r="K2562" s="4">
        <f>AVERAGE(J2562:J2563)</f>
        <v>3.5</v>
      </c>
      <c r="L2562" s="4">
        <f>AVEDEV(J2562:J2563)</f>
        <v>0.5</v>
      </c>
      <c r="M2562" s="5">
        <f>IF(K2562=0,0,L2562/K2562)</f>
        <v>0.14285714285714285</v>
      </c>
    </row>
    <row r="2563" spans="1:13" x14ac:dyDescent="0.25">
      <c r="A2563" t="s">
        <v>4</v>
      </c>
      <c r="B2563" s="3">
        <v>9</v>
      </c>
      <c r="C2563" s="3">
        <v>64</v>
      </c>
      <c r="D2563" s="3" t="s">
        <v>266</v>
      </c>
      <c r="E2563" s="4">
        <v>18.850000000000001</v>
      </c>
      <c r="F2563" s="4">
        <v>19.13</v>
      </c>
      <c r="G2563" s="4">
        <v>0</v>
      </c>
      <c r="H2563" s="4">
        <v>12</v>
      </c>
      <c r="I2563" s="4">
        <v>9</v>
      </c>
      <c r="J2563" s="4">
        <v>3</v>
      </c>
      <c r="K2563" s="4"/>
      <c r="L2563" s="4"/>
      <c r="M2563" s="5"/>
    </row>
    <row r="2564" spans="1:13" x14ac:dyDescent="0.25">
      <c r="A2564" t="s">
        <v>613</v>
      </c>
      <c r="B2564" s="3">
        <v>28</v>
      </c>
      <c r="C2564" s="3">
        <v>64</v>
      </c>
      <c r="D2564" s="3" t="s">
        <v>874</v>
      </c>
      <c r="E2564" s="4">
        <v>18.489999999999998</v>
      </c>
      <c r="F2564" s="4">
        <v>20.5</v>
      </c>
      <c r="G2564" s="4">
        <v>0</v>
      </c>
      <c r="H2564" s="4">
        <v>11</v>
      </c>
      <c r="I2564" s="4">
        <v>11</v>
      </c>
      <c r="J2564" s="4">
        <v>0</v>
      </c>
      <c r="K2564" s="4">
        <f>AVERAGE(J2564:J2565)</f>
        <v>2</v>
      </c>
      <c r="L2564" s="4">
        <f>AVEDEV(J2564:J2565)</f>
        <v>2</v>
      </c>
      <c r="M2564" s="5">
        <f>IF(K2564=0,0,L2564/K2564)</f>
        <v>1</v>
      </c>
    </row>
    <row r="2565" spans="1:13" x14ac:dyDescent="0.25">
      <c r="A2565" t="s">
        <v>613</v>
      </c>
      <c r="B2565" s="3">
        <v>29</v>
      </c>
      <c r="C2565" s="3">
        <v>64</v>
      </c>
      <c r="D2565" s="3" t="s">
        <v>874</v>
      </c>
      <c r="E2565" s="4">
        <v>23.55</v>
      </c>
      <c r="F2565" s="4">
        <v>20.5</v>
      </c>
      <c r="G2565" s="4">
        <v>3.05</v>
      </c>
      <c r="H2565" s="4">
        <v>15</v>
      </c>
      <c r="I2565" s="4">
        <v>11</v>
      </c>
      <c r="J2565" s="4">
        <v>4</v>
      </c>
      <c r="K2565" s="4"/>
      <c r="L2565" s="4"/>
      <c r="M2565" s="5"/>
    </row>
    <row r="2566" spans="1:13" x14ac:dyDescent="0.25">
      <c r="A2566" t="s">
        <v>1219</v>
      </c>
      <c r="B2566" s="3">
        <v>48</v>
      </c>
      <c r="C2566" s="3">
        <v>64</v>
      </c>
      <c r="D2566" s="3" t="s">
        <v>1480</v>
      </c>
      <c r="E2566" s="4">
        <v>19.05</v>
      </c>
      <c r="F2566" s="4">
        <v>19.87</v>
      </c>
      <c r="G2566" s="4">
        <v>0</v>
      </c>
      <c r="H2566" s="4">
        <v>11</v>
      </c>
      <c r="I2566" s="4">
        <v>11</v>
      </c>
      <c r="J2566" s="4">
        <v>0</v>
      </c>
      <c r="K2566" s="4">
        <f>AVERAGE(J2566:J2567)</f>
        <v>0</v>
      </c>
      <c r="L2566" s="4">
        <f>AVEDEV(J2566:J2567)</f>
        <v>0</v>
      </c>
      <c r="M2566" s="5">
        <f>IF(K2566=0,0,L2566/K2566)</f>
        <v>0</v>
      </c>
    </row>
    <row r="2567" spans="1:13" x14ac:dyDescent="0.25">
      <c r="A2567" t="s">
        <v>1219</v>
      </c>
      <c r="B2567" s="3">
        <v>49</v>
      </c>
      <c r="C2567" s="3">
        <v>64</v>
      </c>
      <c r="D2567" s="3" t="s">
        <v>1480</v>
      </c>
      <c r="E2567" s="4">
        <v>16.89</v>
      </c>
      <c r="F2567" s="4">
        <v>19.87</v>
      </c>
      <c r="G2567" s="4">
        <v>0</v>
      </c>
      <c r="H2567" s="4">
        <v>11</v>
      </c>
      <c r="I2567" s="4">
        <v>11</v>
      </c>
      <c r="J2567" s="4">
        <v>0</v>
      </c>
      <c r="K2567" s="4"/>
      <c r="L2567" s="4"/>
      <c r="M2567" s="5"/>
    </row>
    <row r="2568" spans="1:13" x14ac:dyDescent="0.25">
      <c r="A2568" t="s">
        <v>4</v>
      </c>
      <c r="B2568" s="3">
        <v>12</v>
      </c>
      <c r="C2568" s="3">
        <v>43</v>
      </c>
      <c r="D2568" s="3" t="s">
        <v>377</v>
      </c>
      <c r="E2568" s="4">
        <v>15.72</v>
      </c>
      <c r="F2568" s="4">
        <v>19.13</v>
      </c>
      <c r="G2568" s="4">
        <v>0</v>
      </c>
      <c r="H2568" s="4">
        <v>5</v>
      </c>
      <c r="I2568" s="4">
        <v>9</v>
      </c>
      <c r="J2568" s="4">
        <v>0</v>
      </c>
      <c r="K2568" s="4">
        <f>AVERAGE(J2568:J2569)</f>
        <v>0.5</v>
      </c>
      <c r="L2568" s="4">
        <f>AVEDEV(J2568:J2569)</f>
        <v>0.5</v>
      </c>
      <c r="M2568" s="5">
        <f>IF(K2568=0,0,L2568/K2568)</f>
        <v>1</v>
      </c>
    </row>
    <row r="2569" spans="1:13" x14ac:dyDescent="0.25">
      <c r="A2569" t="s">
        <v>4</v>
      </c>
      <c r="B2569" s="3">
        <v>13</v>
      </c>
      <c r="C2569" s="3">
        <v>43</v>
      </c>
      <c r="D2569" s="3" t="s">
        <v>377</v>
      </c>
      <c r="E2569" s="4">
        <v>18.95</v>
      </c>
      <c r="F2569" s="4">
        <v>19.13</v>
      </c>
      <c r="G2569" s="4">
        <v>0</v>
      </c>
      <c r="H2569" s="4">
        <v>10</v>
      </c>
      <c r="I2569" s="4">
        <v>9</v>
      </c>
      <c r="J2569" s="4">
        <v>1</v>
      </c>
      <c r="K2569" s="4"/>
      <c r="L2569" s="4"/>
      <c r="M2569" s="5"/>
    </row>
    <row r="2570" spans="1:13" x14ac:dyDescent="0.25">
      <c r="A2570" t="s">
        <v>613</v>
      </c>
      <c r="B2570" s="3">
        <v>32</v>
      </c>
      <c r="C2570" s="3">
        <v>43</v>
      </c>
      <c r="D2570" s="3" t="s">
        <v>985</v>
      </c>
      <c r="E2570" s="4">
        <v>28.62</v>
      </c>
      <c r="F2570" s="4">
        <v>20.5</v>
      </c>
      <c r="G2570" s="4">
        <v>8.1199999999999992</v>
      </c>
      <c r="H2570" s="4">
        <v>21</v>
      </c>
      <c r="I2570" s="4">
        <v>11</v>
      </c>
      <c r="J2570" s="4">
        <v>10</v>
      </c>
      <c r="K2570" s="4">
        <f>AVERAGE(J2570:J2571)</f>
        <v>7.5</v>
      </c>
      <c r="L2570" s="4">
        <f>AVEDEV(J2570:J2571)</f>
        <v>2.5</v>
      </c>
      <c r="M2570" s="5">
        <f>IF(K2570=0,0,L2570/K2570)</f>
        <v>0.33333333333333331</v>
      </c>
    </row>
    <row r="2571" spans="1:13" x14ac:dyDescent="0.25">
      <c r="A2571" t="s">
        <v>613</v>
      </c>
      <c r="B2571" s="3">
        <v>33</v>
      </c>
      <c r="C2571" s="3">
        <v>43</v>
      </c>
      <c r="D2571" s="3" t="s">
        <v>985</v>
      </c>
      <c r="E2571" s="4">
        <v>22.25</v>
      </c>
      <c r="F2571" s="4">
        <v>20.5</v>
      </c>
      <c r="G2571" s="4">
        <v>1.75</v>
      </c>
      <c r="H2571" s="4">
        <v>16</v>
      </c>
      <c r="I2571" s="4">
        <v>11</v>
      </c>
      <c r="J2571" s="4">
        <v>5</v>
      </c>
      <c r="K2571" s="4"/>
      <c r="L2571" s="4"/>
      <c r="M2571" s="5"/>
    </row>
    <row r="2572" spans="1:13" x14ac:dyDescent="0.25">
      <c r="A2572" t="s">
        <v>1219</v>
      </c>
      <c r="B2572" s="3">
        <v>52</v>
      </c>
      <c r="C2572" s="3">
        <v>43</v>
      </c>
      <c r="D2572" s="3" t="s">
        <v>1591</v>
      </c>
      <c r="E2572" s="4">
        <v>19.010000000000002</v>
      </c>
      <c r="F2572" s="4">
        <v>19.87</v>
      </c>
      <c r="G2572" s="4">
        <v>0</v>
      </c>
      <c r="H2572" s="4">
        <v>9</v>
      </c>
      <c r="I2572" s="4">
        <v>11</v>
      </c>
      <c r="J2572" s="4">
        <v>0</v>
      </c>
      <c r="K2572" s="4">
        <f>AVERAGE(J2572:J2573)</f>
        <v>2</v>
      </c>
      <c r="L2572" s="4">
        <f>AVEDEV(J2572:J2573)</f>
        <v>2</v>
      </c>
      <c r="M2572" s="5">
        <f>IF(K2572=0,0,L2572/K2572)</f>
        <v>1</v>
      </c>
    </row>
    <row r="2573" spans="1:13" x14ac:dyDescent="0.25">
      <c r="A2573" t="s">
        <v>1219</v>
      </c>
      <c r="B2573" s="3">
        <v>53</v>
      </c>
      <c r="C2573" s="3">
        <v>43</v>
      </c>
      <c r="D2573" s="3" t="s">
        <v>1591</v>
      </c>
      <c r="E2573" s="4">
        <v>25.36</v>
      </c>
      <c r="F2573" s="4">
        <v>19.87</v>
      </c>
      <c r="G2573" s="4">
        <v>5.49</v>
      </c>
      <c r="H2573" s="4">
        <v>15</v>
      </c>
      <c r="I2573" s="4">
        <v>11</v>
      </c>
      <c r="J2573" s="4">
        <v>4</v>
      </c>
      <c r="K2573" s="4"/>
      <c r="L2573" s="4"/>
      <c r="M2573" s="5"/>
    </row>
    <row r="2574" spans="1:13" x14ac:dyDescent="0.25">
      <c r="A2574" t="s">
        <v>4</v>
      </c>
      <c r="B2574" s="3">
        <v>12</v>
      </c>
      <c r="C2574" s="3">
        <v>20</v>
      </c>
      <c r="D2574" s="3" t="s">
        <v>354</v>
      </c>
      <c r="E2574" s="4">
        <v>19.43</v>
      </c>
      <c r="F2574" s="4">
        <v>19.13</v>
      </c>
      <c r="G2574" s="4">
        <v>0.3</v>
      </c>
      <c r="H2574" s="4">
        <v>9</v>
      </c>
      <c r="I2574" s="4">
        <v>9</v>
      </c>
      <c r="J2574" s="4">
        <v>0</v>
      </c>
      <c r="K2574" s="4">
        <f>AVERAGE(J2574:J2575)</f>
        <v>0</v>
      </c>
      <c r="L2574" s="4">
        <f>AVEDEV(J2574:J2575)</f>
        <v>0</v>
      </c>
      <c r="M2574" s="5">
        <f>IF(K2574=0,0,L2574/K2574)</f>
        <v>0</v>
      </c>
    </row>
    <row r="2575" spans="1:13" x14ac:dyDescent="0.25">
      <c r="A2575" t="s">
        <v>4</v>
      </c>
      <c r="B2575" s="3">
        <v>13</v>
      </c>
      <c r="C2575" s="3">
        <v>20</v>
      </c>
      <c r="D2575" s="3" t="s">
        <v>354</v>
      </c>
      <c r="E2575" s="4">
        <v>15.25</v>
      </c>
      <c r="F2575" s="4">
        <v>19.13</v>
      </c>
      <c r="G2575" s="4">
        <v>0</v>
      </c>
      <c r="H2575" s="4">
        <v>5</v>
      </c>
      <c r="I2575" s="4">
        <v>9</v>
      </c>
      <c r="J2575" s="4">
        <v>0</v>
      </c>
      <c r="K2575" s="4"/>
      <c r="L2575" s="4"/>
      <c r="M2575" s="5"/>
    </row>
    <row r="2576" spans="1:13" x14ac:dyDescent="0.25">
      <c r="A2576" t="s">
        <v>613</v>
      </c>
      <c r="B2576" s="3">
        <v>32</v>
      </c>
      <c r="C2576" s="3">
        <v>20</v>
      </c>
      <c r="D2576" s="3" t="s">
        <v>962</v>
      </c>
      <c r="E2576" s="4">
        <v>19.920000000000002</v>
      </c>
      <c r="F2576" s="4">
        <v>20.5</v>
      </c>
      <c r="G2576" s="4">
        <v>0</v>
      </c>
      <c r="H2576" s="4">
        <v>7</v>
      </c>
      <c r="I2576" s="4">
        <v>11</v>
      </c>
      <c r="J2576" s="4">
        <v>0</v>
      </c>
      <c r="K2576" s="4">
        <f>AVERAGE(J2576:J2577)</f>
        <v>0.5</v>
      </c>
      <c r="L2576" s="4">
        <f>AVEDEV(J2576:J2577)</f>
        <v>0.5</v>
      </c>
      <c r="M2576" s="5">
        <f>IF(K2576=0,0,L2576/K2576)</f>
        <v>1</v>
      </c>
    </row>
    <row r="2577" spans="1:13" x14ac:dyDescent="0.25">
      <c r="A2577" t="s">
        <v>613</v>
      </c>
      <c r="B2577" s="3">
        <v>33</v>
      </c>
      <c r="C2577" s="3">
        <v>20</v>
      </c>
      <c r="D2577" s="3" t="s">
        <v>962</v>
      </c>
      <c r="E2577" s="4">
        <v>20.350000000000001</v>
      </c>
      <c r="F2577" s="4">
        <v>20.5</v>
      </c>
      <c r="G2577" s="4">
        <v>0</v>
      </c>
      <c r="H2577" s="4">
        <v>12</v>
      </c>
      <c r="I2577" s="4">
        <v>11</v>
      </c>
      <c r="J2577" s="4">
        <v>1</v>
      </c>
      <c r="K2577" s="4"/>
      <c r="L2577" s="4"/>
      <c r="M2577" s="5"/>
    </row>
    <row r="2578" spans="1:13" x14ac:dyDescent="0.25">
      <c r="A2578" t="s">
        <v>1219</v>
      </c>
      <c r="B2578" s="3">
        <v>52</v>
      </c>
      <c r="C2578" s="3">
        <v>20</v>
      </c>
      <c r="D2578" s="3" t="s">
        <v>1568</v>
      </c>
      <c r="E2578" s="4">
        <v>17.100000000000001</v>
      </c>
      <c r="F2578" s="4">
        <v>19.87</v>
      </c>
      <c r="G2578" s="4">
        <v>0</v>
      </c>
      <c r="H2578" s="4">
        <v>7</v>
      </c>
      <c r="I2578" s="4">
        <v>11</v>
      </c>
      <c r="J2578" s="4">
        <v>0</v>
      </c>
      <c r="K2578" s="4">
        <f>AVERAGE(J2578:J2579)</f>
        <v>0</v>
      </c>
      <c r="L2578" s="4">
        <f>AVEDEV(J2578:J2579)</f>
        <v>0</v>
      </c>
      <c r="M2578" s="5">
        <f>IF(K2578=0,0,L2578/K2578)</f>
        <v>0</v>
      </c>
    </row>
    <row r="2579" spans="1:13" x14ac:dyDescent="0.25">
      <c r="A2579" t="s">
        <v>1219</v>
      </c>
      <c r="B2579" s="3">
        <v>53</v>
      </c>
      <c r="C2579" s="3">
        <v>20</v>
      </c>
      <c r="D2579" s="3" t="s">
        <v>1568</v>
      </c>
      <c r="E2579" s="4">
        <v>16.97</v>
      </c>
      <c r="F2579" s="4">
        <v>19.87</v>
      </c>
      <c r="G2579" s="4">
        <v>0</v>
      </c>
      <c r="H2579" s="4">
        <v>9</v>
      </c>
      <c r="I2579" s="4">
        <v>11</v>
      </c>
      <c r="J2579" s="4">
        <v>0</v>
      </c>
      <c r="K2579" s="4"/>
      <c r="L2579" s="4"/>
      <c r="M2579" s="5"/>
    </row>
    <row r="2580" spans="1:13" x14ac:dyDescent="0.25">
      <c r="A2580" t="s">
        <v>4</v>
      </c>
      <c r="B2580" s="3">
        <v>6</v>
      </c>
      <c r="C2580" s="3">
        <v>47</v>
      </c>
      <c r="D2580" s="3" t="s">
        <v>183</v>
      </c>
      <c r="E2580" s="4">
        <v>19.46</v>
      </c>
      <c r="F2580" s="4">
        <v>19.13</v>
      </c>
      <c r="G2580" s="4">
        <v>0.33</v>
      </c>
      <c r="H2580" s="4">
        <v>9</v>
      </c>
      <c r="I2580" s="4">
        <v>9</v>
      </c>
      <c r="J2580" s="4">
        <v>0</v>
      </c>
      <c r="K2580" s="4">
        <f>AVERAGE(J2580:J2581)</f>
        <v>0</v>
      </c>
      <c r="L2580" s="4">
        <f>AVEDEV(J2580:J2581)</f>
        <v>0</v>
      </c>
      <c r="M2580" s="5">
        <f>IF(K2580=0,0,L2580/K2580)</f>
        <v>0</v>
      </c>
    </row>
    <row r="2581" spans="1:13" x14ac:dyDescent="0.25">
      <c r="A2581" t="s">
        <v>4</v>
      </c>
      <c r="B2581" s="3">
        <v>7</v>
      </c>
      <c r="C2581" s="3">
        <v>47</v>
      </c>
      <c r="D2581" s="3" t="s">
        <v>183</v>
      </c>
      <c r="E2581" s="4">
        <v>11.18</v>
      </c>
      <c r="F2581" s="4">
        <v>19.13</v>
      </c>
      <c r="G2581" s="4">
        <v>0</v>
      </c>
      <c r="H2581" s="4">
        <v>0</v>
      </c>
      <c r="I2581" s="4">
        <v>9</v>
      </c>
      <c r="J2581" s="4">
        <v>0</v>
      </c>
      <c r="K2581" s="4"/>
      <c r="L2581" s="4"/>
      <c r="M2581" s="5"/>
    </row>
    <row r="2582" spans="1:13" x14ac:dyDescent="0.25">
      <c r="A2582" t="s">
        <v>613</v>
      </c>
      <c r="B2582" s="3">
        <v>26</v>
      </c>
      <c r="C2582" s="3">
        <v>47</v>
      </c>
      <c r="D2582" s="3" t="s">
        <v>791</v>
      </c>
      <c r="E2582" s="4">
        <v>20.149999999999999</v>
      </c>
      <c r="F2582" s="4">
        <v>20.5</v>
      </c>
      <c r="G2582" s="4">
        <v>0</v>
      </c>
      <c r="H2582" s="4">
        <v>11</v>
      </c>
      <c r="I2582" s="4">
        <v>11</v>
      </c>
      <c r="J2582" s="4">
        <v>0</v>
      </c>
      <c r="K2582" s="4">
        <f>AVERAGE(J2582:J2583)</f>
        <v>0</v>
      </c>
      <c r="L2582" s="4">
        <f>AVEDEV(J2582:J2583)</f>
        <v>0</v>
      </c>
      <c r="M2582" s="5">
        <f>IF(K2582=0,0,L2582/K2582)</f>
        <v>0</v>
      </c>
    </row>
    <row r="2583" spans="1:13" x14ac:dyDescent="0.25">
      <c r="A2583" t="s">
        <v>613</v>
      </c>
      <c r="B2583" s="3">
        <v>27</v>
      </c>
      <c r="C2583" s="3">
        <v>47</v>
      </c>
      <c r="D2583" s="3" t="s">
        <v>791</v>
      </c>
      <c r="E2583" s="4">
        <v>13.52</v>
      </c>
      <c r="F2583" s="4">
        <v>20.5</v>
      </c>
      <c r="G2583" s="4">
        <v>0</v>
      </c>
      <c r="H2583" s="4">
        <v>4</v>
      </c>
      <c r="I2583" s="4">
        <v>11</v>
      </c>
      <c r="J2583" s="4">
        <v>0</v>
      </c>
      <c r="K2583" s="4"/>
      <c r="L2583" s="4"/>
      <c r="M2583" s="5"/>
    </row>
    <row r="2584" spans="1:13" x14ac:dyDescent="0.25">
      <c r="A2584" t="s">
        <v>1219</v>
      </c>
      <c r="B2584" s="3">
        <v>46</v>
      </c>
      <c r="C2584" s="3">
        <v>47</v>
      </c>
      <c r="D2584" s="3" t="s">
        <v>1397</v>
      </c>
      <c r="E2584" s="4">
        <v>19.809999999999999</v>
      </c>
      <c r="F2584" s="4">
        <v>19.87</v>
      </c>
      <c r="G2584" s="4">
        <v>0</v>
      </c>
      <c r="H2584" s="4">
        <v>12</v>
      </c>
      <c r="I2584" s="4">
        <v>11</v>
      </c>
      <c r="J2584" s="4">
        <v>1</v>
      </c>
      <c r="K2584" s="4">
        <f>AVERAGE(J2584:J2585)</f>
        <v>3.5</v>
      </c>
      <c r="L2584" s="4">
        <f>AVEDEV(J2584:J2585)</f>
        <v>2.5</v>
      </c>
      <c r="M2584" s="5">
        <f>IF(K2584=0,0,L2584/K2584)</f>
        <v>0.7142857142857143</v>
      </c>
    </row>
    <row r="2585" spans="1:13" x14ac:dyDescent="0.25">
      <c r="A2585" t="s">
        <v>1219</v>
      </c>
      <c r="B2585" s="3">
        <v>47</v>
      </c>
      <c r="C2585" s="3">
        <v>47</v>
      </c>
      <c r="D2585" s="3" t="s">
        <v>1397</v>
      </c>
      <c r="E2585" s="4">
        <v>20.99</v>
      </c>
      <c r="F2585" s="4">
        <v>19.87</v>
      </c>
      <c r="G2585" s="4">
        <v>1.1200000000000001</v>
      </c>
      <c r="H2585" s="4">
        <v>17</v>
      </c>
      <c r="I2585" s="4">
        <v>11</v>
      </c>
      <c r="J2585" s="4">
        <v>6</v>
      </c>
      <c r="K2585" s="4"/>
      <c r="L2585" s="4"/>
      <c r="M2585" s="5"/>
    </row>
    <row r="2586" spans="1:13" x14ac:dyDescent="0.25">
      <c r="A2586" t="s">
        <v>4</v>
      </c>
      <c r="B2586" s="3">
        <v>14</v>
      </c>
      <c r="C2586" s="3">
        <v>40</v>
      </c>
      <c r="D2586" s="3" t="s">
        <v>440</v>
      </c>
      <c r="E2586" s="4">
        <v>14.25</v>
      </c>
      <c r="F2586" s="4">
        <v>19.13</v>
      </c>
      <c r="G2586" s="4">
        <v>0</v>
      </c>
      <c r="H2586" s="4">
        <v>0</v>
      </c>
      <c r="I2586" s="4">
        <v>9</v>
      </c>
      <c r="J2586" s="4">
        <v>0</v>
      </c>
      <c r="K2586" s="4">
        <f>AVERAGE(J2586:J2587)</f>
        <v>0</v>
      </c>
      <c r="L2586" s="4">
        <f>AVEDEV(J2586:J2587)</f>
        <v>0</v>
      </c>
      <c r="M2586" s="5">
        <f>IF(K2586=0,0,L2586/K2586)</f>
        <v>0</v>
      </c>
    </row>
    <row r="2587" spans="1:13" x14ac:dyDescent="0.25">
      <c r="A2587" t="s">
        <v>4</v>
      </c>
      <c r="B2587" s="3">
        <v>15</v>
      </c>
      <c r="C2587" s="3">
        <v>40</v>
      </c>
      <c r="D2587" s="3" t="s">
        <v>440</v>
      </c>
      <c r="E2587" s="4">
        <v>10.44</v>
      </c>
      <c r="F2587" s="4">
        <v>19.13</v>
      </c>
      <c r="G2587" s="4">
        <v>0</v>
      </c>
      <c r="H2587" s="4">
        <v>0</v>
      </c>
      <c r="I2587" s="4">
        <v>9</v>
      </c>
      <c r="J2587" s="4">
        <v>0</v>
      </c>
      <c r="K2587" s="4"/>
      <c r="L2587" s="4"/>
      <c r="M2587" s="5"/>
    </row>
    <row r="2588" spans="1:13" x14ac:dyDescent="0.25">
      <c r="A2588" t="s">
        <v>613</v>
      </c>
      <c r="B2588" s="3">
        <v>34</v>
      </c>
      <c r="C2588" s="3">
        <v>40</v>
      </c>
      <c r="D2588" s="3" t="s">
        <v>1048</v>
      </c>
      <c r="E2588" s="4">
        <v>20.48</v>
      </c>
      <c r="F2588" s="4">
        <v>20.5</v>
      </c>
      <c r="G2588" s="4">
        <v>0</v>
      </c>
      <c r="H2588" s="4">
        <v>13</v>
      </c>
      <c r="I2588" s="4">
        <v>11</v>
      </c>
      <c r="J2588" s="4">
        <v>2</v>
      </c>
      <c r="K2588" s="4">
        <f>AVERAGE(J2588:J2589)</f>
        <v>1</v>
      </c>
      <c r="L2588" s="4">
        <f>AVEDEV(J2588:J2589)</f>
        <v>1</v>
      </c>
      <c r="M2588" s="5">
        <f>IF(K2588=0,0,L2588/K2588)</f>
        <v>1</v>
      </c>
    </row>
    <row r="2589" spans="1:13" x14ac:dyDescent="0.25">
      <c r="A2589" t="s">
        <v>613</v>
      </c>
      <c r="B2589" s="3">
        <v>35</v>
      </c>
      <c r="C2589" s="3">
        <v>40</v>
      </c>
      <c r="D2589" s="3" t="s">
        <v>1048</v>
      </c>
      <c r="E2589" s="4">
        <v>16.940000000000001</v>
      </c>
      <c r="F2589" s="4">
        <v>20.5</v>
      </c>
      <c r="G2589" s="4">
        <v>0</v>
      </c>
      <c r="H2589" s="4">
        <v>7</v>
      </c>
      <c r="I2589" s="4">
        <v>11</v>
      </c>
      <c r="J2589" s="4">
        <v>0</v>
      </c>
      <c r="K2589" s="4"/>
      <c r="L2589" s="4"/>
      <c r="M2589" s="5"/>
    </row>
    <row r="2590" spans="1:13" x14ac:dyDescent="0.25">
      <c r="A2590" t="s">
        <v>1219</v>
      </c>
      <c r="B2590" s="3">
        <v>54</v>
      </c>
      <c r="C2590" s="3">
        <v>40</v>
      </c>
      <c r="D2590" s="3" t="s">
        <v>1654</v>
      </c>
      <c r="E2590" s="4">
        <v>22.99</v>
      </c>
      <c r="F2590" s="4">
        <v>19.87</v>
      </c>
      <c r="G2590" s="4">
        <v>3.12</v>
      </c>
      <c r="H2590" s="4">
        <v>17</v>
      </c>
      <c r="I2590" s="4">
        <v>11</v>
      </c>
      <c r="J2590" s="4">
        <v>6</v>
      </c>
      <c r="K2590" s="4">
        <f>AVERAGE(J2590:J2591)</f>
        <v>3</v>
      </c>
      <c r="L2590" s="4">
        <f>AVEDEV(J2590:J2591)</f>
        <v>3</v>
      </c>
      <c r="M2590" s="5">
        <f>IF(K2590=0,0,L2590/K2590)</f>
        <v>1</v>
      </c>
    </row>
    <row r="2591" spans="1:13" x14ac:dyDescent="0.25">
      <c r="A2591" t="s">
        <v>1219</v>
      </c>
      <c r="B2591" s="3">
        <v>55</v>
      </c>
      <c r="C2591" s="3">
        <v>40</v>
      </c>
      <c r="D2591" s="3" t="s">
        <v>1654</v>
      </c>
      <c r="E2591" s="4">
        <v>17.36</v>
      </c>
      <c r="F2591" s="4">
        <v>19.87</v>
      </c>
      <c r="G2591" s="4">
        <v>0</v>
      </c>
      <c r="H2591" s="4">
        <v>9</v>
      </c>
      <c r="I2591" s="4">
        <v>11</v>
      </c>
      <c r="J2591" s="4">
        <v>0</v>
      </c>
      <c r="K2591" s="4"/>
      <c r="L2591" s="4"/>
      <c r="M2591" s="5"/>
    </row>
    <row r="2592" spans="1:13" x14ac:dyDescent="0.25">
      <c r="A2592" t="s">
        <v>4</v>
      </c>
      <c r="B2592" s="3">
        <v>12</v>
      </c>
      <c r="C2592" s="3">
        <v>63</v>
      </c>
      <c r="D2592" s="3" t="s">
        <v>397</v>
      </c>
      <c r="E2592" s="4">
        <v>22.15</v>
      </c>
      <c r="F2592" s="4">
        <v>19.13</v>
      </c>
      <c r="G2592" s="4">
        <v>3.01</v>
      </c>
      <c r="H2592" s="4">
        <v>12</v>
      </c>
      <c r="I2592" s="4">
        <v>9</v>
      </c>
      <c r="J2592" s="4">
        <v>3</v>
      </c>
      <c r="K2592" s="4">
        <f>AVERAGE(J2592:J2593)</f>
        <v>4</v>
      </c>
      <c r="L2592" s="4">
        <f>AVEDEV(J2592:J2593)</f>
        <v>1</v>
      </c>
      <c r="M2592" s="5">
        <f>IF(K2592=0,0,L2592/K2592)</f>
        <v>0.25</v>
      </c>
    </row>
    <row r="2593" spans="1:13" x14ac:dyDescent="0.25">
      <c r="A2593" t="s">
        <v>4</v>
      </c>
      <c r="B2593" s="3">
        <v>13</v>
      </c>
      <c r="C2593" s="3">
        <v>63</v>
      </c>
      <c r="D2593" s="3" t="s">
        <v>397</v>
      </c>
      <c r="E2593" s="4">
        <v>20.79</v>
      </c>
      <c r="F2593" s="4">
        <v>19.13</v>
      </c>
      <c r="G2593" s="4">
        <v>1.65</v>
      </c>
      <c r="H2593" s="4">
        <v>14</v>
      </c>
      <c r="I2593" s="4">
        <v>9</v>
      </c>
      <c r="J2593" s="4">
        <v>5</v>
      </c>
      <c r="K2593" s="4"/>
      <c r="L2593" s="4"/>
      <c r="M2593" s="5"/>
    </row>
    <row r="2594" spans="1:13" x14ac:dyDescent="0.25">
      <c r="A2594" t="s">
        <v>613</v>
      </c>
      <c r="B2594" s="3">
        <v>32</v>
      </c>
      <c r="C2594" s="3">
        <v>63</v>
      </c>
      <c r="D2594" s="3" t="s">
        <v>1005</v>
      </c>
      <c r="E2594" s="4">
        <v>27.42</v>
      </c>
      <c r="F2594" s="4">
        <v>20.5</v>
      </c>
      <c r="G2594" s="4">
        <v>6.92</v>
      </c>
      <c r="H2594" s="4">
        <v>22.5</v>
      </c>
      <c r="I2594" s="4">
        <v>11</v>
      </c>
      <c r="J2594" s="4">
        <v>11.5</v>
      </c>
      <c r="K2594" s="4">
        <f>AVERAGE(J2594:J2595)</f>
        <v>9.75</v>
      </c>
      <c r="L2594" s="4">
        <f>AVEDEV(J2594:J2595)</f>
        <v>1.75</v>
      </c>
      <c r="M2594" s="5">
        <f>IF(K2594=0,0,L2594/K2594)</f>
        <v>0.17948717948717949</v>
      </c>
    </row>
    <row r="2595" spans="1:13" x14ac:dyDescent="0.25">
      <c r="A2595" t="s">
        <v>613</v>
      </c>
      <c r="B2595" s="3">
        <v>33</v>
      </c>
      <c r="C2595" s="3">
        <v>63</v>
      </c>
      <c r="D2595" s="3" t="s">
        <v>1005</v>
      </c>
      <c r="E2595" s="4">
        <v>26.45</v>
      </c>
      <c r="F2595" s="4">
        <v>20.5</v>
      </c>
      <c r="G2595" s="4">
        <v>5.95</v>
      </c>
      <c r="H2595" s="4">
        <v>19</v>
      </c>
      <c r="I2595" s="4">
        <v>11</v>
      </c>
      <c r="J2595" s="4">
        <v>8</v>
      </c>
      <c r="K2595" s="4"/>
      <c r="L2595" s="4"/>
      <c r="M2595" s="5"/>
    </row>
    <row r="2596" spans="1:13" x14ac:dyDescent="0.25">
      <c r="A2596" t="s">
        <v>1219</v>
      </c>
      <c r="B2596" s="3">
        <v>52</v>
      </c>
      <c r="C2596" s="3">
        <v>63</v>
      </c>
      <c r="D2596" s="3" t="s">
        <v>1611</v>
      </c>
      <c r="E2596" s="4">
        <v>24.78</v>
      </c>
      <c r="F2596" s="4">
        <v>19.87</v>
      </c>
      <c r="G2596" s="4">
        <v>4.91</v>
      </c>
      <c r="H2596" s="4">
        <v>17</v>
      </c>
      <c r="I2596" s="4">
        <v>11</v>
      </c>
      <c r="J2596" s="4">
        <v>6</v>
      </c>
      <c r="K2596" s="4">
        <f>AVERAGE(J2596:J2597)</f>
        <v>9.5</v>
      </c>
      <c r="L2596" s="4">
        <f>AVEDEV(J2596:J2597)</f>
        <v>3.5</v>
      </c>
      <c r="M2596" s="5">
        <f>IF(K2596=0,0,L2596/K2596)</f>
        <v>0.36842105263157893</v>
      </c>
    </row>
    <row r="2597" spans="1:13" x14ac:dyDescent="0.25">
      <c r="A2597" t="s">
        <v>1219</v>
      </c>
      <c r="B2597" s="3">
        <v>53</v>
      </c>
      <c r="C2597" s="3">
        <v>63</v>
      </c>
      <c r="D2597" s="3" t="s">
        <v>1611</v>
      </c>
      <c r="E2597" s="4">
        <v>27.59</v>
      </c>
      <c r="F2597" s="4">
        <v>19.87</v>
      </c>
      <c r="G2597" s="4">
        <v>7.72</v>
      </c>
      <c r="H2597" s="4">
        <v>24</v>
      </c>
      <c r="I2597" s="4">
        <v>11</v>
      </c>
      <c r="J2597" s="4">
        <v>13</v>
      </c>
      <c r="K2597" s="4"/>
      <c r="L2597" s="4"/>
      <c r="M2597" s="5"/>
    </row>
    <row r="2598" spans="1:13" x14ac:dyDescent="0.25">
      <c r="A2598" t="s">
        <v>4</v>
      </c>
      <c r="B2598" s="3">
        <v>8</v>
      </c>
      <c r="C2598" s="3">
        <v>46</v>
      </c>
      <c r="D2598" s="3" t="s">
        <v>248</v>
      </c>
      <c r="E2598" s="4">
        <v>13.18</v>
      </c>
      <c r="F2598" s="4">
        <v>19.13</v>
      </c>
      <c r="G2598" s="4">
        <v>0</v>
      </c>
      <c r="H2598" s="4">
        <v>1.5</v>
      </c>
      <c r="I2598" s="4">
        <v>9</v>
      </c>
      <c r="J2598" s="4">
        <v>0</v>
      </c>
      <c r="K2598" s="4">
        <f>AVERAGE(J2598:J2599)</f>
        <v>0</v>
      </c>
      <c r="L2598" s="4">
        <f>AVEDEV(J2598:J2599)</f>
        <v>0</v>
      </c>
      <c r="M2598" s="5">
        <f>IF(K2598=0,0,L2598/K2598)</f>
        <v>0</v>
      </c>
    </row>
    <row r="2599" spans="1:13" x14ac:dyDescent="0.25">
      <c r="A2599" t="s">
        <v>4</v>
      </c>
      <c r="B2599" s="3">
        <v>9</v>
      </c>
      <c r="C2599" s="3">
        <v>46</v>
      </c>
      <c r="D2599" s="3" t="s">
        <v>248</v>
      </c>
      <c r="E2599" s="4">
        <v>15.24</v>
      </c>
      <c r="F2599" s="4">
        <v>19.13</v>
      </c>
      <c r="G2599" s="4">
        <v>0</v>
      </c>
      <c r="H2599" s="4">
        <v>3</v>
      </c>
      <c r="I2599" s="4">
        <v>9</v>
      </c>
      <c r="J2599" s="4">
        <v>0</v>
      </c>
      <c r="K2599" s="4"/>
      <c r="L2599" s="4"/>
      <c r="M2599" s="5"/>
    </row>
    <row r="2600" spans="1:13" x14ac:dyDescent="0.25">
      <c r="A2600" t="s">
        <v>613</v>
      </c>
      <c r="B2600" s="3">
        <v>28</v>
      </c>
      <c r="C2600" s="3">
        <v>46</v>
      </c>
      <c r="D2600" s="3" t="s">
        <v>856</v>
      </c>
      <c r="E2600" s="4">
        <v>25.65</v>
      </c>
      <c r="F2600" s="4">
        <v>20.5</v>
      </c>
      <c r="G2600" s="4">
        <v>5.15</v>
      </c>
      <c r="H2600" s="4">
        <v>21</v>
      </c>
      <c r="I2600" s="4">
        <v>11</v>
      </c>
      <c r="J2600" s="4">
        <v>10</v>
      </c>
      <c r="K2600" s="4">
        <f>AVERAGE(J2600:J2601)</f>
        <v>6</v>
      </c>
      <c r="L2600" s="4">
        <f>AVEDEV(J2600:J2601)</f>
        <v>4</v>
      </c>
      <c r="M2600" s="5">
        <f>IF(K2600=0,0,L2600/K2600)</f>
        <v>0.66666666666666663</v>
      </c>
    </row>
    <row r="2601" spans="1:13" x14ac:dyDescent="0.25">
      <c r="A2601" t="s">
        <v>613</v>
      </c>
      <c r="B2601" s="3">
        <v>29</v>
      </c>
      <c r="C2601" s="3">
        <v>46</v>
      </c>
      <c r="D2601" s="3" t="s">
        <v>856</v>
      </c>
      <c r="E2601" s="4">
        <v>24.56</v>
      </c>
      <c r="F2601" s="4">
        <v>20.5</v>
      </c>
      <c r="G2601" s="4">
        <v>4.0599999999999996</v>
      </c>
      <c r="H2601" s="4">
        <v>13</v>
      </c>
      <c r="I2601" s="4">
        <v>11</v>
      </c>
      <c r="J2601" s="4">
        <v>2</v>
      </c>
      <c r="K2601" s="4"/>
      <c r="L2601" s="4"/>
      <c r="M2601" s="5"/>
    </row>
    <row r="2602" spans="1:13" x14ac:dyDescent="0.25">
      <c r="A2602" t="s">
        <v>1219</v>
      </c>
      <c r="B2602" s="3">
        <v>48</v>
      </c>
      <c r="C2602" s="3">
        <v>46</v>
      </c>
      <c r="D2602" s="3" t="s">
        <v>1462</v>
      </c>
      <c r="E2602" s="4">
        <v>22.73</v>
      </c>
      <c r="F2602" s="4">
        <v>19.87</v>
      </c>
      <c r="G2602" s="4">
        <v>2.86</v>
      </c>
      <c r="H2602" s="4">
        <v>12</v>
      </c>
      <c r="I2602" s="4">
        <v>11</v>
      </c>
      <c r="J2602" s="4">
        <v>1</v>
      </c>
      <c r="K2602" s="4">
        <f>AVERAGE(J2602:J2603)</f>
        <v>5.5</v>
      </c>
      <c r="L2602" s="4">
        <f>AVEDEV(J2602:J2603)</f>
        <v>4.5</v>
      </c>
      <c r="M2602" s="5">
        <f>IF(K2602=0,0,L2602/K2602)</f>
        <v>0.81818181818181823</v>
      </c>
    </row>
    <row r="2603" spans="1:13" x14ac:dyDescent="0.25">
      <c r="A2603" t="s">
        <v>1219</v>
      </c>
      <c r="B2603" s="3">
        <v>49</v>
      </c>
      <c r="C2603" s="3">
        <v>46</v>
      </c>
      <c r="D2603" s="3" t="s">
        <v>1462</v>
      </c>
      <c r="E2603" s="4">
        <v>29.61</v>
      </c>
      <c r="F2603" s="4">
        <v>19.87</v>
      </c>
      <c r="G2603" s="4">
        <v>9.74</v>
      </c>
      <c r="H2603" s="4">
        <v>21</v>
      </c>
      <c r="I2603" s="4">
        <v>11</v>
      </c>
      <c r="J2603" s="4">
        <v>10</v>
      </c>
      <c r="K2603" s="4"/>
      <c r="L2603" s="4"/>
      <c r="M2603" s="5"/>
    </row>
    <row r="2604" spans="1:13" x14ac:dyDescent="0.25">
      <c r="A2604" t="s">
        <v>4</v>
      </c>
      <c r="B2604" s="3">
        <v>2</v>
      </c>
      <c r="C2604" s="3">
        <v>45</v>
      </c>
      <c r="D2604" s="3" t="s">
        <v>49</v>
      </c>
      <c r="E2604" s="4">
        <v>14.7</v>
      </c>
      <c r="F2604" s="4">
        <v>19.13</v>
      </c>
      <c r="G2604" s="4">
        <v>0</v>
      </c>
      <c r="H2604" s="4">
        <v>5</v>
      </c>
      <c r="I2604" s="4">
        <v>9</v>
      </c>
      <c r="J2604" s="4">
        <v>0</v>
      </c>
      <c r="K2604" s="4">
        <f>AVERAGE(J2604:J2605)</f>
        <v>0</v>
      </c>
      <c r="L2604" s="4">
        <f>AVEDEV(J2604:J2605)</f>
        <v>0</v>
      </c>
      <c r="M2604" s="5">
        <f>IF(K2604=0,0,L2604/K2604)</f>
        <v>0</v>
      </c>
    </row>
    <row r="2605" spans="1:13" x14ac:dyDescent="0.25">
      <c r="A2605" t="s">
        <v>4</v>
      </c>
      <c r="B2605" s="3">
        <v>3</v>
      </c>
      <c r="C2605" s="3">
        <v>45</v>
      </c>
      <c r="D2605" s="3" t="s">
        <v>49</v>
      </c>
      <c r="E2605" s="4">
        <v>15.58</v>
      </c>
      <c r="F2605" s="4">
        <v>19.13</v>
      </c>
      <c r="G2605" s="4">
        <v>0</v>
      </c>
      <c r="H2605" s="4">
        <v>5</v>
      </c>
      <c r="I2605" s="4">
        <v>9</v>
      </c>
      <c r="J2605" s="4">
        <v>0</v>
      </c>
      <c r="K2605" s="4"/>
      <c r="L2605" s="4"/>
      <c r="M2605" s="5"/>
    </row>
    <row r="2606" spans="1:13" x14ac:dyDescent="0.25">
      <c r="A2606" t="s">
        <v>613</v>
      </c>
      <c r="B2606" s="3">
        <v>22</v>
      </c>
      <c r="C2606" s="3">
        <v>45</v>
      </c>
      <c r="D2606" s="3" t="s">
        <v>657</v>
      </c>
      <c r="E2606" s="4">
        <v>15.04</v>
      </c>
      <c r="F2606" s="4">
        <v>20.5</v>
      </c>
      <c r="G2606" s="4">
        <v>0</v>
      </c>
      <c r="H2606" s="4">
        <v>5</v>
      </c>
      <c r="I2606" s="4">
        <v>11</v>
      </c>
      <c r="J2606" s="4">
        <v>0</v>
      </c>
      <c r="K2606" s="4">
        <f>AVERAGE(J2606:J2607)</f>
        <v>0</v>
      </c>
      <c r="L2606" s="4">
        <f>AVEDEV(J2606:J2607)</f>
        <v>0</v>
      </c>
      <c r="M2606" s="5">
        <f>IF(K2606=0,0,L2606/K2606)</f>
        <v>0</v>
      </c>
    </row>
    <row r="2607" spans="1:13" x14ac:dyDescent="0.25">
      <c r="A2607" t="s">
        <v>613</v>
      </c>
      <c r="B2607" s="3">
        <v>23</v>
      </c>
      <c r="C2607" s="3">
        <v>45</v>
      </c>
      <c r="D2607" s="3" t="s">
        <v>657</v>
      </c>
      <c r="E2607" s="4">
        <v>14.86</v>
      </c>
      <c r="F2607" s="4">
        <v>20.5</v>
      </c>
      <c r="G2607" s="4">
        <v>0</v>
      </c>
      <c r="H2607" s="4">
        <v>3</v>
      </c>
      <c r="I2607" s="4">
        <v>11</v>
      </c>
      <c r="J2607" s="4">
        <v>0</v>
      </c>
      <c r="K2607" s="4"/>
      <c r="L2607" s="4"/>
      <c r="M2607" s="5"/>
    </row>
    <row r="2608" spans="1:13" x14ac:dyDescent="0.25">
      <c r="A2608" t="s">
        <v>1219</v>
      </c>
      <c r="B2608" s="3">
        <v>42</v>
      </c>
      <c r="C2608" s="3">
        <v>45</v>
      </c>
      <c r="D2608" s="3" t="s">
        <v>1263</v>
      </c>
      <c r="E2608" s="4">
        <v>15.87</v>
      </c>
      <c r="F2608" s="4">
        <v>19.87</v>
      </c>
      <c r="G2608" s="4">
        <v>0</v>
      </c>
      <c r="H2608" s="4">
        <v>5</v>
      </c>
      <c r="I2608" s="4">
        <v>11</v>
      </c>
      <c r="J2608" s="4">
        <v>0</v>
      </c>
      <c r="K2608" s="4">
        <f>AVERAGE(J2608:J2609)</f>
        <v>0</v>
      </c>
      <c r="L2608" s="4">
        <f>AVEDEV(J2608:J2609)</f>
        <v>0</v>
      </c>
      <c r="M2608" s="5">
        <f>IF(K2608=0,0,L2608/K2608)</f>
        <v>0</v>
      </c>
    </row>
    <row r="2609" spans="1:13" x14ac:dyDescent="0.25">
      <c r="A2609" t="s">
        <v>1219</v>
      </c>
      <c r="B2609" s="3">
        <v>43</v>
      </c>
      <c r="C2609" s="3">
        <v>45</v>
      </c>
      <c r="D2609" s="3" t="s">
        <v>1263</v>
      </c>
      <c r="E2609" s="4">
        <v>21.54</v>
      </c>
      <c r="F2609" s="4">
        <v>19.87</v>
      </c>
      <c r="G2609" s="4">
        <v>1.67</v>
      </c>
      <c r="H2609" s="4">
        <v>10</v>
      </c>
      <c r="I2609" s="4">
        <v>11</v>
      </c>
      <c r="J2609" s="4">
        <v>0</v>
      </c>
      <c r="K2609" s="4"/>
      <c r="L2609" s="4"/>
      <c r="M2609" s="5"/>
    </row>
    <row r="2610" spans="1:13" x14ac:dyDescent="0.25">
      <c r="A2610" t="s">
        <v>4</v>
      </c>
      <c r="B2610" s="3">
        <v>20</v>
      </c>
      <c r="C2610" s="3">
        <v>6</v>
      </c>
      <c r="D2610" s="3" t="s">
        <v>604</v>
      </c>
      <c r="E2610" s="4">
        <v>17.260000000000002</v>
      </c>
      <c r="F2610" s="4">
        <v>19.13</v>
      </c>
      <c r="G2610" s="4">
        <v>0</v>
      </c>
      <c r="H2610" s="4">
        <v>9</v>
      </c>
      <c r="I2610" s="4">
        <v>9</v>
      </c>
      <c r="J2610" s="4">
        <v>0</v>
      </c>
      <c r="K2610" s="4">
        <f>AVERAGE(J2610:J2611)</f>
        <v>0</v>
      </c>
      <c r="L2610" s="4">
        <f>AVEDEV(J2610:J2611)</f>
        <v>0</v>
      </c>
      <c r="M2610" s="5">
        <f>IF(K2610=0,0,L2610/K2610)</f>
        <v>0</v>
      </c>
    </row>
    <row r="2611" spans="1:13" x14ac:dyDescent="0.25">
      <c r="A2611" t="s">
        <v>4</v>
      </c>
      <c r="B2611" s="3">
        <v>21</v>
      </c>
      <c r="C2611" s="3">
        <v>6</v>
      </c>
      <c r="D2611" s="3" t="s">
        <v>604</v>
      </c>
      <c r="E2611" s="4">
        <v>16.14</v>
      </c>
      <c r="F2611" s="4">
        <v>19.13</v>
      </c>
      <c r="G2611" s="4">
        <v>0</v>
      </c>
      <c r="H2611" s="4">
        <v>0</v>
      </c>
      <c r="I2611" s="4">
        <v>9</v>
      </c>
      <c r="J2611" s="4">
        <v>0</v>
      </c>
      <c r="K2611" s="4"/>
      <c r="L2611" s="4"/>
      <c r="M2611" s="5"/>
    </row>
    <row r="2612" spans="1:13" x14ac:dyDescent="0.25">
      <c r="A2612" t="s">
        <v>613</v>
      </c>
      <c r="B2612" s="3">
        <v>40</v>
      </c>
      <c r="C2612" s="3">
        <v>6</v>
      </c>
      <c r="D2612" s="3" t="s">
        <v>1212</v>
      </c>
      <c r="E2612" s="4">
        <v>15.2</v>
      </c>
      <c r="F2612" s="4">
        <v>20.5</v>
      </c>
      <c r="G2612" s="4">
        <v>0</v>
      </c>
      <c r="H2612" s="4">
        <v>6</v>
      </c>
      <c r="I2612" s="4">
        <v>11</v>
      </c>
      <c r="J2612" s="4">
        <v>0</v>
      </c>
      <c r="K2612" s="4">
        <f>AVERAGE(J2612:J2613)</f>
        <v>0</v>
      </c>
      <c r="L2612" s="4">
        <f>AVEDEV(J2612:J2613)</f>
        <v>0</v>
      </c>
      <c r="M2612" s="5">
        <f>IF(K2612=0,0,L2612/K2612)</f>
        <v>0</v>
      </c>
    </row>
    <row r="2613" spans="1:13" x14ac:dyDescent="0.25">
      <c r="A2613" t="s">
        <v>613</v>
      </c>
      <c r="B2613" s="3">
        <v>41</v>
      </c>
      <c r="C2613" s="3">
        <v>6</v>
      </c>
      <c r="D2613" s="3" t="s">
        <v>1212</v>
      </c>
      <c r="E2613" s="4">
        <v>15.08</v>
      </c>
      <c r="F2613" s="4">
        <v>20.5</v>
      </c>
      <c r="G2613" s="4">
        <v>0</v>
      </c>
      <c r="H2613" s="4">
        <v>1.5</v>
      </c>
      <c r="I2613" s="4">
        <v>11</v>
      </c>
      <c r="J2613" s="4">
        <v>0</v>
      </c>
      <c r="K2613" s="4"/>
      <c r="L2613" s="4"/>
      <c r="M2613" s="5"/>
    </row>
    <row r="2614" spans="1:13" x14ac:dyDescent="0.25">
      <c r="A2614" t="s">
        <v>1219</v>
      </c>
      <c r="B2614" s="3">
        <v>60</v>
      </c>
      <c r="C2614" s="3">
        <v>6</v>
      </c>
      <c r="D2614" s="3" t="s">
        <v>1818</v>
      </c>
      <c r="E2614" s="4">
        <v>21.35</v>
      </c>
      <c r="F2614" s="4">
        <v>19.87</v>
      </c>
      <c r="G2614" s="4">
        <v>1.48</v>
      </c>
      <c r="H2614" s="4">
        <v>13</v>
      </c>
      <c r="I2614" s="4">
        <v>11</v>
      </c>
      <c r="J2614" s="4">
        <v>2</v>
      </c>
      <c r="K2614" s="4">
        <f>AVERAGE(J2614:J2615)</f>
        <v>1</v>
      </c>
      <c r="L2614" s="4">
        <f>AVEDEV(J2614:J2615)</f>
        <v>1</v>
      </c>
      <c r="M2614" s="5">
        <f>IF(K2614=0,0,L2614/K2614)</f>
        <v>1</v>
      </c>
    </row>
    <row r="2615" spans="1:13" x14ac:dyDescent="0.25">
      <c r="A2615" t="s">
        <v>1219</v>
      </c>
      <c r="B2615" s="3">
        <v>61</v>
      </c>
      <c r="C2615" s="3">
        <v>6</v>
      </c>
      <c r="D2615" s="3" t="s">
        <v>1818</v>
      </c>
      <c r="E2615" s="4">
        <v>18.75</v>
      </c>
      <c r="F2615" s="4">
        <v>19.87</v>
      </c>
      <c r="G2615" s="4">
        <v>0</v>
      </c>
      <c r="H2615" s="4">
        <v>9</v>
      </c>
      <c r="I2615" s="4">
        <v>11</v>
      </c>
      <c r="J2615" s="4">
        <v>0</v>
      </c>
      <c r="K2615" s="4"/>
      <c r="L2615" s="4"/>
      <c r="M2615" s="5"/>
    </row>
    <row r="2616" spans="1:13" x14ac:dyDescent="0.25">
      <c r="A2616" t="s">
        <v>4</v>
      </c>
      <c r="B2616" s="3">
        <v>10</v>
      </c>
      <c r="C2616" s="3">
        <v>35</v>
      </c>
      <c r="D2616" s="3" t="s">
        <v>303</v>
      </c>
      <c r="E2616" s="4">
        <v>17.489999999999998</v>
      </c>
      <c r="F2616" s="4">
        <v>19.13</v>
      </c>
      <c r="G2616" s="4">
        <v>0</v>
      </c>
      <c r="H2616" s="4">
        <v>11</v>
      </c>
      <c r="I2616" s="4">
        <v>9</v>
      </c>
      <c r="J2616" s="4">
        <v>2</v>
      </c>
      <c r="K2616" s="4">
        <f>AVERAGE(J2616:J2617)</f>
        <v>5</v>
      </c>
      <c r="L2616" s="4">
        <f>AVEDEV(J2616:J2617)</f>
        <v>3</v>
      </c>
      <c r="M2616" s="5">
        <f>IF(K2616=0,0,L2616/K2616)</f>
        <v>0.6</v>
      </c>
    </row>
    <row r="2617" spans="1:13" x14ac:dyDescent="0.25">
      <c r="A2617" t="s">
        <v>4</v>
      </c>
      <c r="B2617" s="3">
        <v>11</v>
      </c>
      <c r="C2617" s="3">
        <v>35</v>
      </c>
      <c r="D2617" s="3" t="s">
        <v>303</v>
      </c>
      <c r="E2617" s="4">
        <v>22.57</v>
      </c>
      <c r="F2617" s="4">
        <v>19.13</v>
      </c>
      <c r="G2617" s="4">
        <v>3.44</v>
      </c>
      <c r="H2617" s="4">
        <v>17</v>
      </c>
      <c r="I2617" s="4">
        <v>9</v>
      </c>
      <c r="J2617" s="4">
        <v>8</v>
      </c>
      <c r="K2617" s="4"/>
      <c r="L2617" s="4"/>
      <c r="M2617" s="5"/>
    </row>
    <row r="2618" spans="1:13" x14ac:dyDescent="0.25">
      <c r="A2618" t="s">
        <v>613</v>
      </c>
      <c r="B2618" s="3">
        <v>30</v>
      </c>
      <c r="C2618" s="3">
        <v>35</v>
      </c>
      <c r="D2618" s="3" t="s">
        <v>911</v>
      </c>
      <c r="E2618" s="4">
        <v>23.63</v>
      </c>
      <c r="F2618" s="4">
        <v>20.5</v>
      </c>
      <c r="G2618" s="4">
        <v>3.13</v>
      </c>
      <c r="H2618" s="4">
        <v>18</v>
      </c>
      <c r="I2618" s="4">
        <v>11</v>
      </c>
      <c r="J2618" s="4">
        <v>7</v>
      </c>
      <c r="K2618" s="4">
        <f>AVERAGE(J2618:J2619)</f>
        <v>5.5</v>
      </c>
      <c r="L2618" s="4">
        <f>AVEDEV(J2618:J2619)</f>
        <v>1.5</v>
      </c>
      <c r="M2618" s="5">
        <f>IF(K2618=0,0,L2618/K2618)</f>
        <v>0.27272727272727271</v>
      </c>
    </row>
    <row r="2619" spans="1:13" x14ac:dyDescent="0.25">
      <c r="A2619" t="s">
        <v>613</v>
      </c>
      <c r="B2619" s="3">
        <v>31</v>
      </c>
      <c r="C2619" s="3">
        <v>35</v>
      </c>
      <c r="D2619" s="3" t="s">
        <v>911</v>
      </c>
      <c r="E2619" s="4">
        <v>21.27</v>
      </c>
      <c r="F2619" s="4">
        <v>20.5</v>
      </c>
      <c r="G2619" s="4">
        <v>0.77</v>
      </c>
      <c r="H2619" s="4">
        <v>15</v>
      </c>
      <c r="I2619" s="4">
        <v>11</v>
      </c>
      <c r="J2619" s="4">
        <v>4</v>
      </c>
      <c r="K2619" s="4"/>
      <c r="L2619" s="4"/>
      <c r="M2619" s="5"/>
    </row>
    <row r="2620" spans="1:13" x14ac:dyDescent="0.25">
      <c r="A2620" t="s">
        <v>1219</v>
      </c>
      <c r="B2620" s="3">
        <v>50</v>
      </c>
      <c r="C2620" s="3">
        <v>35</v>
      </c>
      <c r="D2620" s="3" t="s">
        <v>1517</v>
      </c>
      <c r="E2620" s="4">
        <v>26.92</v>
      </c>
      <c r="F2620" s="4">
        <v>19.87</v>
      </c>
      <c r="G2620" s="4">
        <v>7.05</v>
      </c>
      <c r="H2620" s="4">
        <v>24</v>
      </c>
      <c r="I2620" s="4">
        <v>11</v>
      </c>
      <c r="J2620" s="4">
        <v>13</v>
      </c>
      <c r="K2620" s="4">
        <f>AVERAGE(J2620:J2621)</f>
        <v>7.5</v>
      </c>
      <c r="L2620" s="4">
        <f>AVEDEV(J2620:J2621)</f>
        <v>5.5</v>
      </c>
      <c r="M2620" s="5">
        <f>IF(K2620=0,0,L2620/K2620)</f>
        <v>0.73333333333333328</v>
      </c>
    </row>
    <row r="2621" spans="1:13" x14ac:dyDescent="0.25">
      <c r="A2621" t="s">
        <v>1219</v>
      </c>
      <c r="B2621" s="3">
        <v>51</v>
      </c>
      <c r="C2621" s="3">
        <v>35</v>
      </c>
      <c r="D2621" s="3" t="s">
        <v>1517</v>
      </c>
      <c r="E2621" s="4">
        <v>22.14</v>
      </c>
      <c r="F2621" s="4">
        <v>19.87</v>
      </c>
      <c r="G2621" s="4">
        <v>2.27</v>
      </c>
      <c r="H2621" s="4">
        <v>13</v>
      </c>
      <c r="I2621" s="4">
        <v>11</v>
      </c>
      <c r="J2621" s="4">
        <v>2</v>
      </c>
      <c r="K2621" s="4"/>
      <c r="L2621" s="4"/>
      <c r="M2621" s="5"/>
    </row>
    <row r="2622" spans="1:13" x14ac:dyDescent="0.25">
      <c r="A2622" t="s">
        <v>4</v>
      </c>
      <c r="B2622" s="3">
        <v>8</v>
      </c>
      <c r="C2622" s="3">
        <v>47</v>
      </c>
      <c r="D2622" s="3" t="s">
        <v>249</v>
      </c>
      <c r="E2622" s="4">
        <v>19.18</v>
      </c>
      <c r="F2622" s="4">
        <v>19.13</v>
      </c>
      <c r="G2622" s="4">
        <v>0.04</v>
      </c>
      <c r="H2622" s="4">
        <v>11</v>
      </c>
      <c r="I2622" s="4">
        <v>9</v>
      </c>
      <c r="J2622" s="4">
        <v>2</v>
      </c>
      <c r="K2622" s="4">
        <f>AVERAGE(J2622:J2623)</f>
        <v>1</v>
      </c>
      <c r="L2622" s="4">
        <f>AVEDEV(J2622:J2623)</f>
        <v>1</v>
      </c>
      <c r="M2622" s="5">
        <f>IF(K2622=0,0,L2622/K2622)</f>
        <v>1</v>
      </c>
    </row>
    <row r="2623" spans="1:13" x14ac:dyDescent="0.25">
      <c r="A2623" t="s">
        <v>4</v>
      </c>
      <c r="B2623" s="3">
        <v>9</v>
      </c>
      <c r="C2623" s="3">
        <v>47</v>
      </c>
      <c r="D2623" s="3" t="s">
        <v>249</v>
      </c>
      <c r="E2623" s="4">
        <v>17.12</v>
      </c>
      <c r="F2623" s="4">
        <v>19.13</v>
      </c>
      <c r="G2623" s="4">
        <v>0</v>
      </c>
      <c r="H2623" s="4">
        <v>7</v>
      </c>
      <c r="I2623" s="4">
        <v>9</v>
      </c>
      <c r="J2623" s="4">
        <v>0</v>
      </c>
      <c r="K2623" s="4"/>
      <c r="L2623" s="4"/>
      <c r="M2623" s="5"/>
    </row>
    <row r="2624" spans="1:13" x14ac:dyDescent="0.25">
      <c r="A2624" t="s">
        <v>613</v>
      </c>
      <c r="B2624" s="3">
        <v>28</v>
      </c>
      <c r="C2624" s="3">
        <v>47</v>
      </c>
      <c r="D2624" s="3" t="s">
        <v>857</v>
      </c>
      <c r="E2624" s="4">
        <v>23.06</v>
      </c>
      <c r="F2624" s="4">
        <v>20.5</v>
      </c>
      <c r="G2624" s="4">
        <v>2.56</v>
      </c>
      <c r="H2624" s="4">
        <v>19</v>
      </c>
      <c r="I2624" s="4">
        <v>11</v>
      </c>
      <c r="J2624" s="4">
        <v>8</v>
      </c>
      <c r="K2624" s="4">
        <f>AVERAGE(J2624:J2625)</f>
        <v>9</v>
      </c>
      <c r="L2624" s="4">
        <f>AVEDEV(J2624:J2625)</f>
        <v>1</v>
      </c>
      <c r="M2624" s="5">
        <f>IF(K2624=0,0,L2624/K2624)</f>
        <v>0.1111111111111111</v>
      </c>
    </row>
    <row r="2625" spans="1:13" x14ac:dyDescent="0.25">
      <c r="A2625" t="s">
        <v>613</v>
      </c>
      <c r="B2625" s="3">
        <v>29</v>
      </c>
      <c r="C2625" s="3">
        <v>47</v>
      </c>
      <c r="D2625" s="3" t="s">
        <v>857</v>
      </c>
      <c r="E2625" s="4">
        <v>25.68</v>
      </c>
      <c r="F2625" s="4">
        <v>20.5</v>
      </c>
      <c r="G2625" s="4">
        <v>5.18</v>
      </c>
      <c r="H2625" s="4">
        <v>21</v>
      </c>
      <c r="I2625" s="4">
        <v>11</v>
      </c>
      <c r="J2625" s="4">
        <v>10</v>
      </c>
      <c r="K2625" s="4"/>
      <c r="L2625" s="4"/>
      <c r="M2625" s="5"/>
    </row>
    <row r="2626" spans="1:13" x14ac:dyDescent="0.25">
      <c r="A2626" t="s">
        <v>1219</v>
      </c>
      <c r="B2626" s="3">
        <v>48</v>
      </c>
      <c r="C2626" s="3">
        <v>47</v>
      </c>
      <c r="D2626" s="3" t="s">
        <v>1463</v>
      </c>
      <c r="E2626" s="4">
        <v>22.84</v>
      </c>
      <c r="F2626" s="4">
        <v>19.87</v>
      </c>
      <c r="G2626" s="4">
        <v>2.97</v>
      </c>
      <c r="H2626" s="4">
        <v>15</v>
      </c>
      <c r="I2626" s="4">
        <v>11</v>
      </c>
      <c r="J2626" s="4">
        <v>4</v>
      </c>
      <c r="K2626" s="4">
        <f>AVERAGE(J2626:J2627)</f>
        <v>5</v>
      </c>
      <c r="L2626" s="4">
        <f>AVEDEV(J2626:J2627)</f>
        <v>1</v>
      </c>
      <c r="M2626" s="5">
        <f>IF(K2626=0,0,L2626/K2626)</f>
        <v>0.2</v>
      </c>
    </row>
    <row r="2627" spans="1:13" x14ac:dyDescent="0.25">
      <c r="A2627" t="s">
        <v>1219</v>
      </c>
      <c r="B2627" s="3">
        <v>49</v>
      </c>
      <c r="C2627" s="3">
        <v>47</v>
      </c>
      <c r="D2627" s="3" t="s">
        <v>1463</v>
      </c>
      <c r="E2627" s="4">
        <v>24.21</v>
      </c>
      <c r="F2627" s="4">
        <v>19.87</v>
      </c>
      <c r="G2627" s="4">
        <v>4.34</v>
      </c>
      <c r="H2627" s="4">
        <v>17</v>
      </c>
      <c r="I2627" s="4">
        <v>11</v>
      </c>
      <c r="J2627" s="4">
        <v>6</v>
      </c>
      <c r="K2627" s="4"/>
      <c r="L2627" s="4"/>
      <c r="M2627" s="5"/>
    </row>
    <row r="2628" spans="1:13" x14ac:dyDescent="0.25">
      <c r="A2628" t="s">
        <v>4</v>
      </c>
      <c r="B2628" s="3">
        <v>6</v>
      </c>
      <c r="C2628" s="3">
        <v>32</v>
      </c>
      <c r="D2628" s="3" t="s">
        <v>168</v>
      </c>
      <c r="E2628" s="4">
        <v>17.96</v>
      </c>
      <c r="F2628" s="4">
        <v>19.13</v>
      </c>
      <c r="G2628" s="4">
        <v>0</v>
      </c>
      <c r="H2628" s="4">
        <v>8</v>
      </c>
      <c r="I2628" s="4">
        <v>9</v>
      </c>
      <c r="J2628" s="4">
        <v>0</v>
      </c>
      <c r="K2628" s="4">
        <f>AVERAGE(J2628:J2629)</f>
        <v>3</v>
      </c>
      <c r="L2628" s="4">
        <f>AVEDEV(J2628:J2629)</f>
        <v>3</v>
      </c>
      <c r="M2628" s="5">
        <f>IF(K2628=0,0,L2628/K2628)</f>
        <v>1</v>
      </c>
    </row>
    <row r="2629" spans="1:13" x14ac:dyDescent="0.25">
      <c r="A2629" t="s">
        <v>4</v>
      </c>
      <c r="B2629" s="3">
        <v>7</v>
      </c>
      <c r="C2629" s="3">
        <v>32</v>
      </c>
      <c r="D2629" s="3" t="s">
        <v>168</v>
      </c>
      <c r="E2629" s="4">
        <v>23.38</v>
      </c>
      <c r="F2629" s="4">
        <v>19.13</v>
      </c>
      <c r="G2629" s="4">
        <v>4.24</v>
      </c>
      <c r="H2629" s="4">
        <v>15</v>
      </c>
      <c r="I2629" s="4">
        <v>9</v>
      </c>
      <c r="J2629" s="4">
        <v>6</v>
      </c>
      <c r="K2629" s="4"/>
      <c r="L2629" s="4"/>
      <c r="M2629" s="5"/>
    </row>
    <row r="2630" spans="1:13" x14ac:dyDescent="0.25">
      <c r="A2630" t="s">
        <v>613</v>
      </c>
      <c r="B2630" s="3">
        <v>26</v>
      </c>
      <c r="C2630" s="3">
        <v>32</v>
      </c>
      <c r="D2630" s="3" t="s">
        <v>776</v>
      </c>
      <c r="E2630" s="4">
        <v>20.36</v>
      </c>
      <c r="F2630" s="4">
        <v>20.5</v>
      </c>
      <c r="G2630" s="4">
        <v>0</v>
      </c>
      <c r="H2630" s="4">
        <v>9</v>
      </c>
      <c r="I2630" s="4">
        <v>11</v>
      </c>
      <c r="J2630" s="4">
        <v>0</v>
      </c>
      <c r="K2630" s="4">
        <f>AVERAGE(J2630:J2631)</f>
        <v>1</v>
      </c>
      <c r="L2630" s="4">
        <f>AVEDEV(J2630:J2631)</f>
        <v>1</v>
      </c>
      <c r="M2630" s="5">
        <f>IF(K2630=0,0,L2630/K2630)</f>
        <v>1</v>
      </c>
    </row>
    <row r="2631" spans="1:13" x14ac:dyDescent="0.25">
      <c r="A2631" t="s">
        <v>613</v>
      </c>
      <c r="B2631" s="3">
        <v>27</v>
      </c>
      <c r="C2631" s="3">
        <v>32</v>
      </c>
      <c r="D2631" s="3" t="s">
        <v>776</v>
      </c>
      <c r="E2631" s="4">
        <v>23.27</v>
      </c>
      <c r="F2631" s="4">
        <v>20.5</v>
      </c>
      <c r="G2631" s="4">
        <v>2.77</v>
      </c>
      <c r="H2631" s="4">
        <v>13</v>
      </c>
      <c r="I2631" s="4">
        <v>11</v>
      </c>
      <c r="J2631" s="4">
        <v>2</v>
      </c>
      <c r="K2631" s="4"/>
      <c r="L2631" s="4"/>
      <c r="M2631" s="5"/>
    </row>
    <row r="2632" spans="1:13" x14ac:dyDescent="0.25">
      <c r="A2632" t="s">
        <v>1219</v>
      </c>
      <c r="B2632" s="3">
        <v>46</v>
      </c>
      <c r="C2632" s="3">
        <v>32</v>
      </c>
      <c r="D2632" s="3" t="s">
        <v>1382</v>
      </c>
      <c r="E2632" s="4">
        <v>19.29</v>
      </c>
      <c r="F2632" s="4">
        <v>19.87</v>
      </c>
      <c r="G2632" s="4">
        <v>0</v>
      </c>
      <c r="H2632" s="4">
        <v>13</v>
      </c>
      <c r="I2632" s="4">
        <v>11</v>
      </c>
      <c r="J2632" s="4">
        <v>2</v>
      </c>
      <c r="K2632" s="4">
        <f>AVERAGE(J2632:J2633)</f>
        <v>1</v>
      </c>
      <c r="L2632" s="4">
        <f>AVEDEV(J2632:J2633)</f>
        <v>1</v>
      </c>
      <c r="M2632" s="5">
        <f>IF(K2632=0,0,L2632/K2632)</f>
        <v>1</v>
      </c>
    </row>
    <row r="2633" spans="1:13" x14ac:dyDescent="0.25">
      <c r="A2633" t="s">
        <v>1219</v>
      </c>
      <c r="B2633" s="3">
        <v>47</v>
      </c>
      <c r="C2633" s="3">
        <v>32</v>
      </c>
      <c r="D2633" s="3" t="s">
        <v>1382</v>
      </c>
      <c r="E2633" s="4">
        <v>20.440000000000001</v>
      </c>
      <c r="F2633" s="4">
        <v>19.87</v>
      </c>
      <c r="G2633" s="4">
        <v>0.56999999999999995</v>
      </c>
      <c r="H2633" s="4">
        <v>9</v>
      </c>
      <c r="I2633" s="4">
        <v>11</v>
      </c>
      <c r="J2633" s="4">
        <v>0</v>
      </c>
      <c r="K2633" s="4"/>
      <c r="L2633" s="4"/>
      <c r="M2633" s="5"/>
    </row>
    <row r="2634" spans="1:13" x14ac:dyDescent="0.25">
      <c r="A2634" t="s">
        <v>4</v>
      </c>
      <c r="B2634" s="3">
        <v>8</v>
      </c>
      <c r="C2634" s="3">
        <v>30</v>
      </c>
      <c r="D2634" s="3" t="s">
        <v>232</v>
      </c>
      <c r="E2634" s="4">
        <v>18.41</v>
      </c>
      <c r="F2634" s="4">
        <v>19.13</v>
      </c>
      <c r="G2634" s="4">
        <v>0</v>
      </c>
      <c r="H2634" s="4">
        <v>13</v>
      </c>
      <c r="I2634" s="4">
        <v>9</v>
      </c>
      <c r="J2634" s="4">
        <v>4</v>
      </c>
      <c r="K2634" s="4">
        <f>AVERAGE(J2634:J2635)</f>
        <v>2</v>
      </c>
      <c r="L2634" s="4">
        <f>AVEDEV(J2634:J2635)</f>
        <v>2</v>
      </c>
      <c r="M2634" s="5">
        <f>IF(K2634=0,0,L2634/K2634)</f>
        <v>1</v>
      </c>
    </row>
    <row r="2635" spans="1:13" x14ac:dyDescent="0.25">
      <c r="A2635" t="s">
        <v>4</v>
      </c>
      <c r="B2635" s="3">
        <v>9</v>
      </c>
      <c r="C2635" s="3">
        <v>30</v>
      </c>
      <c r="D2635" s="3" t="s">
        <v>232</v>
      </c>
      <c r="E2635" s="4">
        <v>19.489999999999998</v>
      </c>
      <c r="F2635" s="4">
        <v>19.13</v>
      </c>
      <c r="G2635" s="4">
        <v>0.35</v>
      </c>
      <c r="H2635" s="4">
        <v>7</v>
      </c>
      <c r="I2635" s="4">
        <v>9</v>
      </c>
      <c r="J2635" s="4">
        <v>0</v>
      </c>
      <c r="K2635" s="4"/>
      <c r="L2635" s="4"/>
      <c r="M2635" s="5"/>
    </row>
    <row r="2636" spans="1:13" x14ac:dyDescent="0.25">
      <c r="A2636" t="s">
        <v>613</v>
      </c>
      <c r="B2636" s="3">
        <v>28</v>
      </c>
      <c r="C2636" s="3">
        <v>30</v>
      </c>
      <c r="D2636" s="3" t="s">
        <v>840</v>
      </c>
      <c r="E2636" s="4">
        <v>16.62</v>
      </c>
      <c r="F2636" s="4">
        <v>20.5</v>
      </c>
      <c r="G2636" s="4">
        <v>0</v>
      </c>
      <c r="H2636" s="4">
        <v>7</v>
      </c>
      <c r="I2636" s="4">
        <v>11</v>
      </c>
      <c r="J2636" s="4">
        <v>0</v>
      </c>
      <c r="K2636" s="4">
        <f>AVERAGE(J2636:J2637)</f>
        <v>0</v>
      </c>
      <c r="L2636" s="4">
        <f>AVEDEV(J2636:J2637)</f>
        <v>0</v>
      </c>
      <c r="M2636" s="5">
        <f>IF(K2636=0,0,L2636/K2636)</f>
        <v>0</v>
      </c>
    </row>
    <row r="2637" spans="1:13" x14ac:dyDescent="0.25">
      <c r="A2637" t="s">
        <v>613</v>
      </c>
      <c r="B2637" s="3">
        <v>29</v>
      </c>
      <c r="C2637" s="3">
        <v>30</v>
      </c>
      <c r="D2637" s="3" t="s">
        <v>840</v>
      </c>
      <c r="E2637" s="4">
        <v>16.809999999999999</v>
      </c>
      <c r="F2637" s="4">
        <v>20.5</v>
      </c>
      <c r="G2637" s="4">
        <v>0</v>
      </c>
      <c r="H2637" s="4">
        <v>8</v>
      </c>
      <c r="I2637" s="4">
        <v>11</v>
      </c>
      <c r="J2637" s="4">
        <v>0</v>
      </c>
      <c r="K2637" s="4"/>
      <c r="L2637" s="4"/>
      <c r="M2637" s="5"/>
    </row>
    <row r="2638" spans="1:13" x14ac:dyDescent="0.25">
      <c r="A2638" t="s">
        <v>1219</v>
      </c>
      <c r="B2638" s="3">
        <v>48</v>
      </c>
      <c r="C2638" s="3">
        <v>30</v>
      </c>
      <c r="D2638" s="3" t="s">
        <v>1446</v>
      </c>
      <c r="E2638" s="4">
        <v>21.42</v>
      </c>
      <c r="F2638" s="4">
        <v>19.87</v>
      </c>
      <c r="G2638" s="4">
        <v>1.55</v>
      </c>
      <c r="H2638" s="4">
        <v>17</v>
      </c>
      <c r="I2638" s="4">
        <v>11</v>
      </c>
      <c r="J2638" s="4">
        <v>6</v>
      </c>
      <c r="K2638" s="4">
        <f>AVERAGE(J2638:J2639)</f>
        <v>6</v>
      </c>
      <c r="L2638" s="4">
        <f>AVEDEV(J2638:J2639)</f>
        <v>0</v>
      </c>
      <c r="M2638" s="5">
        <f>IF(K2638=0,0,L2638/K2638)</f>
        <v>0</v>
      </c>
    </row>
    <row r="2639" spans="1:13" x14ac:dyDescent="0.25">
      <c r="A2639" t="s">
        <v>1219</v>
      </c>
      <c r="B2639" s="3">
        <v>49</v>
      </c>
      <c r="C2639" s="3">
        <v>30</v>
      </c>
      <c r="D2639" s="3" t="s">
        <v>1446</v>
      </c>
      <c r="E2639" s="4">
        <v>25.34</v>
      </c>
      <c r="F2639" s="4">
        <v>19.87</v>
      </c>
      <c r="G2639" s="4">
        <v>5.47</v>
      </c>
      <c r="H2639" s="4">
        <v>17</v>
      </c>
      <c r="I2639" s="4">
        <v>11</v>
      </c>
      <c r="J2639" s="4">
        <v>6</v>
      </c>
      <c r="K2639" s="4"/>
      <c r="L2639" s="4"/>
      <c r="M2639" s="5"/>
    </row>
    <row r="2640" spans="1:13" x14ac:dyDescent="0.25">
      <c r="A2640" t="s">
        <v>4</v>
      </c>
      <c r="B2640" s="3">
        <v>2</v>
      </c>
      <c r="C2640" s="3">
        <v>26</v>
      </c>
      <c r="D2640" s="3" t="s">
        <v>30</v>
      </c>
      <c r="E2640" s="4">
        <v>20.58</v>
      </c>
      <c r="F2640" s="4">
        <v>19.13</v>
      </c>
      <c r="G2640" s="4">
        <v>1.45</v>
      </c>
      <c r="H2640" s="4">
        <v>13</v>
      </c>
      <c r="I2640" s="4">
        <v>9</v>
      </c>
      <c r="J2640" s="4">
        <v>4</v>
      </c>
      <c r="K2640" s="4">
        <f>AVERAGE(J2640:J2641)</f>
        <v>2</v>
      </c>
      <c r="L2640" s="4">
        <f>AVEDEV(J2640:J2641)</f>
        <v>2</v>
      </c>
      <c r="M2640" s="5">
        <f>IF(K2640=0,0,L2640/K2640)</f>
        <v>1</v>
      </c>
    </row>
    <row r="2641" spans="1:13" x14ac:dyDescent="0.25">
      <c r="A2641" t="s">
        <v>4</v>
      </c>
      <c r="B2641" s="3">
        <v>3</v>
      </c>
      <c r="C2641" s="3">
        <v>26</v>
      </c>
      <c r="D2641" s="3" t="s">
        <v>30</v>
      </c>
      <c r="E2641" s="4">
        <v>13.55</v>
      </c>
      <c r="F2641" s="4">
        <v>19.13</v>
      </c>
      <c r="G2641" s="4">
        <v>0</v>
      </c>
      <c r="H2641" s="4">
        <v>0</v>
      </c>
      <c r="I2641" s="4">
        <v>9</v>
      </c>
      <c r="J2641" s="4">
        <v>0</v>
      </c>
      <c r="K2641" s="4"/>
      <c r="L2641" s="4"/>
      <c r="M2641" s="5"/>
    </row>
    <row r="2642" spans="1:13" x14ac:dyDescent="0.25">
      <c r="A2642" t="s">
        <v>613</v>
      </c>
      <c r="B2642" s="3">
        <v>22</v>
      </c>
      <c r="C2642" s="3">
        <v>26</v>
      </c>
      <c r="D2642" s="3" t="s">
        <v>638</v>
      </c>
      <c r="E2642" s="4">
        <v>13.76</v>
      </c>
      <c r="F2642" s="4">
        <v>20.5</v>
      </c>
      <c r="G2642" s="4">
        <v>0</v>
      </c>
      <c r="H2642" s="4">
        <v>6</v>
      </c>
      <c r="I2642" s="4">
        <v>11</v>
      </c>
      <c r="J2642" s="4">
        <v>0</v>
      </c>
      <c r="K2642" s="4">
        <f>AVERAGE(J2642:J2643)</f>
        <v>0</v>
      </c>
      <c r="L2642" s="4">
        <f>AVEDEV(J2642:J2643)</f>
        <v>0</v>
      </c>
      <c r="M2642" s="5">
        <f>IF(K2642=0,0,L2642/K2642)</f>
        <v>0</v>
      </c>
    </row>
    <row r="2643" spans="1:13" x14ac:dyDescent="0.25">
      <c r="A2643" t="s">
        <v>613</v>
      </c>
      <c r="B2643" s="3">
        <v>23</v>
      </c>
      <c r="C2643" s="3">
        <v>26</v>
      </c>
      <c r="D2643" s="3" t="s">
        <v>638</v>
      </c>
      <c r="E2643" s="4">
        <v>17.87</v>
      </c>
      <c r="F2643" s="4">
        <v>20.5</v>
      </c>
      <c r="G2643" s="4">
        <v>0</v>
      </c>
      <c r="H2643" s="4">
        <v>7</v>
      </c>
      <c r="I2643" s="4">
        <v>11</v>
      </c>
      <c r="J2643" s="4">
        <v>0</v>
      </c>
      <c r="K2643" s="4"/>
      <c r="L2643" s="4"/>
      <c r="M2643" s="5"/>
    </row>
    <row r="2644" spans="1:13" x14ac:dyDescent="0.25">
      <c r="A2644" t="s">
        <v>1219</v>
      </c>
      <c r="B2644" s="3">
        <v>42</v>
      </c>
      <c r="C2644" s="3">
        <v>26</v>
      </c>
      <c r="D2644" s="3" t="s">
        <v>1244</v>
      </c>
      <c r="E2644" s="4">
        <v>15.99</v>
      </c>
      <c r="F2644" s="4">
        <v>19.87</v>
      </c>
      <c r="G2644" s="4">
        <v>0</v>
      </c>
      <c r="H2644" s="4">
        <v>5</v>
      </c>
      <c r="I2644" s="4">
        <v>11</v>
      </c>
      <c r="J2644" s="4">
        <v>0</v>
      </c>
      <c r="K2644" s="4">
        <f>AVERAGE(J2644:J2645)</f>
        <v>1</v>
      </c>
      <c r="L2644" s="4">
        <f>AVEDEV(J2644:J2645)</f>
        <v>1</v>
      </c>
      <c r="M2644" s="5">
        <f>IF(K2644=0,0,L2644/K2644)</f>
        <v>1</v>
      </c>
    </row>
    <row r="2645" spans="1:13" x14ac:dyDescent="0.25">
      <c r="A2645" t="s">
        <v>1219</v>
      </c>
      <c r="B2645" s="3">
        <v>43</v>
      </c>
      <c r="C2645" s="3">
        <v>26</v>
      </c>
      <c r="D2645" s="3" t="s">
        <v>1244</v>
      </c>
      <c r="E2645" s="4">
        <v>20.73</v>
      </c>
      <c r="F2645" s="4">
        <v>19.87</v>
      </c>
      <c r="G2645" s="4">
        <v>0.86</v>
      </c>
      <c r="H2645" s="4">
        <v>13</v>
      </c>
      <c r="I2645" s="4">
        <v>11</v>
      </c>
      <c r="J2645" s="4">
        <v>2</v>
      </c>
      <c r="K2645" s="4"/>
      <c r="L2645" s="4"/>
      <c r="M2645" s="5"/>
    </row>
    <row r="2646" spans="1:13" x14ac:dyDescent="0.25">
      <c r="A2646" t="s">
        <v>4</v>
      </c>
      <c r="B2646" s="3">
        <v>4</v>
      </c>
      <c r="C2646" s="3">
        <v>66</v>
      </c>
      <c r="D2646" s="3" t="s">
        <v>136</v>
      </c>
      <c r="E2646" s="4">
        <v>23.14</v>
      </c>
      <c r="F2646" s="4">
        <v>19.13</v>
      </c>
      <c r="G2646" s="4">
        <v>4.01</v>
      </c>
      <c r="H2646" s="4">
        <v>20</v>
      </c>
      <c r="I2646" s="4">
        <v>9</v>
      </c>
      <c r="J2646" s="4">
        <v>11</v>
      </c>
      <c r="K2646" s="4">
        <f>AVERAGE(J2646:J2647)</f>
        <v>6.5</v>
      </c>
      <c r="L2646" s="4">
        <f>AVEDEV(J2646:J2647)</f>
        <v>4.5</v>
      </c>
      <c r="M2646" s="5">
        <f>IF(K2646=0,0,L2646/K2646)</f>
        <v>0.69230769230769229</v>
      </c>
    </row>
    <row r="2647" spans="1:13" x14ac:dyDescent="0.25">
      <c r="A2647" t="s">
        <v>4</v>
      </c>
      <c r="B2647" s="3">
        <v>5</v>
      </c>
      <c r="C2647" s="3">
        <v>66</v>
      </c>
      <c r="D2647" s="3" t="s">
        <v>136</v>
      </c>
      <c r="E2647" s="4">
        <v>22.16</v>
      </c>
      <c r="F2647" s="4">
        <v>19.13</v>
      </c>
      <c r="G2647" s="4">
        <v>3.03</v>
      </c>
      <c r="H2647" s="4">
        <v>11</v>
      </c>
      <c r="I2647" s="4">
        <v>9</v>
      </c>
      <c r="J2647" s="4">
        <v>2</v>
      </c>
      <c r="K2647" s="4"/>
      <c r="L2647" s="4"/>
      <c r="M2647" s="5"/>
    </row>
    <row r="2648" spans="1:13" x14ac:dyDescent="0.25">
      <c r="A2648" t="s">
        <v>613</v>
      </c>
      <c r="B2648" s="3">
        <v>24</v>
      </c>
      <c r="C2648" s="3">
        <v>66</v>
      </c>
      <c r="D2648" s="3" t="s">
        <v>744</v>
      </c>
      <c r="E2648" s="4">
        <v>22.96</v>
      </c>
      <c r="F2648" s="4">
        <v>20.5</v>
      </c>
      <c r="G2648" s="4">
        <v>2.46</v>
      </c>
      <c r="H2648" s="4">
        <v>14</v>
      </c>
      <c r="I2648" s="4">
        <v>11</v>
      </c>
      <c r="J2648" s="4">
        <v>3</v>
      </c>
      <c r="K2648" s="4">
        <f>AVERAGE(J2648:J2649)</f>
        <v>5</v>
      </c>
      <c r="L2648" s="4">
        <f>AVEDEV(J2648:J2649)</f>
        <v>2</v>
      </c>
      <c r="M2648" s="5">
        <f>IF(K2648=0,0,L2648/K2648)</f>
        <v>0.4</v>
      </c>
    </row>
    <row r="2649" spans="1:13" x14ac:dyDescent="0.25">
      <c r="A2649" t="s">
        <v>613</v>
      </c>
      <c r="B2649" s="3">
        <v>25</v>
      </c>
      <c r="C2649" s="3">
        <v>66</v>
      </c>
      <c r="D2649" s="3" t="s">
        <v>744</v>
      </c>
      <c r="E2649" s="4">
        <v>22.99</v>
      </c>
      <c r="F2649" s="4">
        <v>20.5</v>
      </c>
      <c r="G2649" s="4">
        <v>2.4900000000000002</v>
      </c>
      <c r="H2649" s="4">
        <v>18</v>
      </c>
      <c r="I2649" s="4">
        <v>11</v>
      </c>
      <c r="J2649" s="4">
        <v>7</v>
      </c>
      <c r="K2649" s="4"/>
      <c r="L2649" s="4"/>
      <c r="M2649" s="5"/>
    </row>
    <row r="2650" spans="1:13" x14ac:dyDescent="0.25">
      <c r="A2650" t="s">
        <v>1219</v>
      </c>
      <c r="B2650" s="3">
        <v>44</v>
      </c>
      <c r="C2650" s="3">
        <v>66</v>
      </c>
      <c r="D2650" s="3" t="s">
        <v>1350</v>
      </c>
      <c r="E2650" s="4">
        <v>26.72</v>
      </c>
      <c r="F2650" s="4">
        <v>19.87</v>
      </c>
      <c r="G2650" s="4">
        <v>6.85</v>
      </c>
      <c r="H2650" s="4">
        <v>19</v>
      </c>
      <c r="I2650" s="4">
        <v>11</v>
      </c>
      <c r="J2650" s="4">
        <v>8</v>
      </c>
      <c r="K2650" s="4">
        <f>AVERAGE(J2650:J2651)</f>
        <v>6</v>
      </c>
      <c r="L2650" s="4">
        <f>AVEDEV(J2650:J2651)</f>
        <v>2</v>
      </c>
      <c r="M2650" s="5">
        <f>IF(K2650=0,0,L2650/K2650)</f>
        <v>0.33333333333333331</v>
      </c>
    </row>
    <row r="2651" spans="1:13" x14ac:dyDescent="0.25">
      <c r="A2651" t="s">
        <v>1219</v>
      </c>
      <c r="B2651" s="3">
        <v>45</v>
      </c>
      <c r="C2651" s="3">
        <v>66</v>
      </c>
      <c r="D2651" s="3" t="s">
        <v>1350</v>
      </c>
      <c r="E2651" s="4">
        <v>21.26</v>
      </c>
      <c r="F2651" s="4">
        <v>19.87</v>
      </c>
      <c r="G2651" s="4">
        <v>1.39</v>
      </c>
      <c r="H2651" s="4">
        <v>15</v>
      </c>
      <c r="I2651" s="4">
        <v>11</v>
      </c>
      <c r="J2651" s="4">
        <v>4</v>
      </c>
      <c r="K2651" s="4"/>
      <c r="L2651" s="4"/>
      <c r="M2651" s="5"/>
    </row>
    <row r="2652" spans="1:13" x14ac:dyDescent="0.25">
      <c r="A2652" t="s">
        <v>4</v>
      </c>
      <c r="B2652" s="3">
        <v>12</v>
      </c>
      <c r="C2652" s="3">
        <v>39</v>
      </c>
      <c r="D2652" s="3" t="s">
        <v>373</v>
      </c>
      <c r="E2652" s="4">
        <v>17.079999999999998</v>
      </c>
      <c r="F2652" s="4">
        <v>19.13</v>
      </c>
      <c r="G2652" s="4">
        <v>0</v>
      </c>
      <c r="H2652" s="4">
        <v>1.5</v>
      </c>
      <c r="I2652" s="4">
        <v>9</v>
      </c>
      <c r="J2652" s="4">
        <v>0</v>
      </c>
      <c r="K2652" s="4">
        <f>AVERAGE(J2652:J2653)</f>
        <v>1</v>
      </c>
      <c r="L2652" s="4">
        <f>AVEDEV(J2652:J2653)</f>
        <v>1</v>
      </c>
      <c r="M2652" s="5">
        <f>IF(K2652=0,0,L2652/K2652)</f>
        <v>1</v>
      </c>
    </row>
    <row r="2653" spans="1:13" x14ac:dyDescent="0.25">
      <c r="A2653" t="s">
        <v>4</v>
      </c>
      <c r="B2653" s="3">
        <v>13</v>
      </c>
      <c r="C2653" s="3">
        <v>39</v>
      </c>
      <c r="D2653" s="3" t="s">
        <v>373</v>
      </c>
      <c r="E2653" s="4">
        <v>19.88</v>
      </c>
      <c r="F2653" s="4">
        <v>19.13</v>
      </c>
      <c r="G2653" s="4">
        <v>0.75</v>
      </c>
      <c r="H2653" s="4">
        <v>11</v>
      </c>
      <c r="I2653" s="4">
        <v>9</v>
      </c>
      <c r="J2653" s="4">
        <v>2</v>
      </c>
      <c r="K2653" s="4"/>
      <c r="L2653" s="4"/>
      <c r="M2653" s="5"/>
    </row>
    <row r="2654" spans="1:13" x14ac:dyDescent="0.25">
      <c r="A2654" t="s">
        <v>613</v>
      </c>
      <c r="B2654" s="3">
        <v>32</v>
      </c>
      <c r="C2654" s="3">
        <v>39</v>
      </c>
      <c r="D2654" s="3" t="s">
        <v>981</v>
      </c>
      <c r="E2654" s="4">
        <v>48.87</v>
      </c>
      <c r="F2654" s="4">
        <v>20.5</v>
      </c>
      <c r="G2654" s="4">
        <v>28.37</v>
      </c>
      <c r="H2654" s="4">
        <v>19</v>
      </c>
      <c r="I2654" s="4">
        <v>11</v>
      </c>
      <c r="J2654" s="4">
        <v>8</v>
      </c>
      <c r="K2654" s="4">
        <f>AVERAGE(J2654:J2655)</f>
        <v>4.5</v>
      </c>
      <c r="L2654" s="4">
        <f>AVEDEV(J2654:J2655)</f>
        <v>3.5</v>
      </c>
      <c r="M2654" s="5">
        <f>IF(K2654=0,0,L2654/K2654)</f>
        <v>0.77777777777777779</v>
      </c>
    </row>
    <row r="2655" spans="1:13" x14ac:dyDescent="0.25">
      <c r="A2655" t="s">
        <v>613</v>
      </c>
      <c r="B2655" s="3">
        <v>33</v>
      </c>
      <c r="C2655" s="3">
        <v>39</v>
      </c>
      <c r="D2655" s="3" t="s">
        <v>981</v>
      </c>
      <c r="E2655" s="4">
        <v>21.16</v>
      </c>
      <c r="F2655" s="4">
        <v>20.5</v>
      </c>
      <c r="G2655" s="4">
        <v>0.66</v>
      </c>
      <c r="H2655" s="4">
        <v>12</v>
      </c>
      <c r="I2655" s="4">
        <v>11</v>
      </c>
      <c r="J2655" s="4">
        <v>1</v>
      </c>
      <c r="K2655" s="4"/>
      <c r="L2655" s="4"/>
      <c r="M2655" s="5"/>
    </row>
    <row r="2656" spans="1:13" x14ac:dyDescent="0.25">
      <c r="A2656" t="s">
        <v>1219</v>
      </c>
      <c r="B2656" s="3">
        <v>52</v>
      </c>
      <c r="C2656" s="3">
        <v>39</v>
      </c>
      <c r="D2656" s="3" t="s">
        <v>1587</v>
      </c>
      <c r="E2656" s="4">
        <v>25.35</v>
      </c>
      <c r="F2656" s="4">
        <v>19.87</v>
      </c>
      <c r="G2656" s="4">
        <v>5.48</v>
      </c>
      <c r="H2656" s="4">
        <v>21</v>
      </c>
      <c r="I2656" s="4">
        <v>11</v>
      </c>
      <c r="J2656" s="4">
        <v>10</v>
      </c>
      <c r="K2656" s="4">
        <f>AVERAGE(J2656:J2657)</f>
        <v>9.5</v>
      </c>
      <c r="L2656" s="4">
        <f>AVEDEV(J2656:J2657)</f>
        <v>0.5</v>
      </c>
      <c r="M2656" s="5">
        <f>IF(K2656=0,0,L2656/K2656)</f>
        <v>5.2631578947368418E-2</v>
      </c>
    </row>
    <row r="2657" spans="1:13" x14ac:dyDescent="0.25">
      <c r="A2657" t="s">
        <v>1219</v>
      </c>
      <c r="B2657" s="3">
        <v>53</v>
      </c>
      <c r="C2657" s="3">
        <v>39</v>
      </c>
      <c r="D2657" s="3" t="s">
        <v>1587</v>
      </c>
      <c r="E2657" s="4">
        <v>25.84</v>
      </c>
      <c r="F2657" s="4">
        <v>19.87</v>
      </c>
      <c r="G2657" s="4">
        <v>5.97</v>
      </c>
      <c r="H2657" s="4">
        <v>20</v>
      </c>
      <c r="I2657" s="4">
        <v>11</v>
      </c>
      <c r="J2657" s="4">
        <v>9</v>
      </c>
      <c r="K2657" s="4"/>
      <c r="L2657" s="4"/>
      <c r="M2657" s="5"/>
    </row>
    <row r="2658" spans="1:13" x14ac:dyDescent="0.25">
      <c r="A2658" t="s">
        <v>4</v>
      </c>
      <c r="B2658" s="3">
        <v>18</v>
      </c>
      <c r="C2658" s="3">
        <v>33</v>
      </c>
      <c r="D2658" s="3" t="s">
        <v>565</v>
      </c>
      <c r="E2658" s="4">
        <v>19.5</v>
      </c>
      <c r="F2658" s="4">
        <v>19.13</v>
      </c>
      <c r="G2658" s="4">
        <v>0.37</v>
      </c>
      <c r="H2658" s="4">
        <v>10</v>
      </c>
      <c r="I2658" s="4">
        <v>9</v>
      </c>
      <c r="J2658" s="4">
        <v>1</v>
      </c>
      <c r="K2658" s="4">
        <f>AVERAGE(J2658:J2659)</f>
        <v>0.5</v>
      </c>
      <c r="L2658" s="4">
        <f>AVEDEV(J2658:J2659)</f>
        <v>0.5</v>
      </c>
      <c r="M2658" s="5">
        <f>IF(K2658=0,0,L2658/K2658)</f>
        <v>1</v>
      </c>
    </row>
    <row r="2659" spans="1:13" x14ac:dyDescent="0.25">
      <c r="A2659" t="s">
        <v>4</v>
      </c>
      <c r="B2659" s="3">
        <v>19</v>
      </c>
      <c r="C2659" s="3">
        <v>33</v>
      </c>
      <c r="D2659" s="3" t="s">
        <v>565</v>
      </c>
      <c r="E2659" s="4">
        <v>18.260000000000002</v>
      </c>
      <c r="F2659" s="4">
        <v>19.13</v>
      </c>
      <c r="G2659" s="4">
        <v>0</v>
      </c>
      <c r="H2659" s="4">
        <v>9</v>
      </c>
      <c r="I2659" s="4">
        <v>9</v>
      </c>
      <c r="J2659" s="4">
        <v>0</v>
      </c>
      <c r="K2659" s="4"/>
      <c r="L2659" s="4"/>
      <c r="M2659" s="5"/>
    </row>
    <row r="2660" spans="1:13" x14ac:dyDescent="0.25">
      <c r="A2660" t="s">
        <v>613</v>
      </c>
      <c r="B2660" s="3">
        <v>38</v>
      </c>
      <c r="C2660" s="3">
        <v>33</v>
      </c>
      <c r="D2660" s="3" t="s">
        <v>1173</v>
      </c>
      <c r="E2660" s="4">
        <v>17.55</v>
      </c>
      <c r="F2660" s="4">
        <v>20.5</v>
      </c>
      <c r="G2660" s="4">
        <v>0</v>
      </c>
      <c r="H2660" s="4">
        <v>7</v>
      </c>
      <c r="I2660" s="4">
        <v>11</v>
      </c>
      <c r="J2660" s="4">
        <v>0</v>
      </c>
      <c r="K2660" s="4">
        <f>AVERAGE(J2660:J2661)</f>
        <v>0</v>
      </c>
      <c r="L2660" s="4">
        <f>AVEDEV(J2660:J2661)</f>
        <v>0</v>
      </c>
      <c r="M2660" s="5">
        <f>IF(K2660=0,0,L2660/K2660)</f>
        <v>0</v>
      </c>
    </row>
    <row r="2661" spans="1:13" x14ac:dyDescent="0.25">
      <c r="A2661" t="s">
        <v>613</v>
      </c>
      <c r="B2661" s="3">
        <v>39</v>
      </c>
      <c r="C2661" s="3">
        <v>33</v>
      </c>
      <c r="D2661" s="3" t="s">
        <v>1173</v>
      </c>
      <c r="E2661" s="4">
        <v>19.510000000000002</v>
      </c>
      <c r="F2661" s="4">
        <v>20.5</v>
      </c>
      <c r="G2661" s="4">
        <v>0</v>
      </c>
      <c r="H2661" s="4">
        <v>11</v>
      </c>
      <c r="I2661" s="4">
        <v>11</v>
      </c>
      <c r="J2661" s="4">
        <v>0</v>
      </c>
      <c r="K2661" s="4"/>
      <c r="L2661" s="4"/>
      <c r="M2661" s="5"/>
    </row>
    <row r="2662" spans="1:13" x14ac:dyDescent="0.25">
      <c r="A2662" t="s">
        <v>1219</v>
      </c>
      <c r="B2662" s="3">
        <v>58</v>
      </c>
      <c r="C2662" s="3">
        <v>33</v>
      </c>
      <c r="D2662" s="3" t="s">
        <v>1779</v>
      </c>
      <c r="E2662" s="4">
        <v>13.64</v>
      </c>
      <c r="F2662" s="4">
        <v>19.87</v>
      </c>
      <c r="G2662" s="4">
        <v>0</v>
      </c>
      <c r="H2662" s="4">
        <v>3</v>
      </c>
      <c r="I2662" s="4">
        <v>11</v>
      </c>
      <c r="J2662" s="4">
        <v>0</v>
      </c>
      <c r="K2662" s="4">
        <f>AVERAGE(J2662:J2663)</f>
        <v>0</v>
      </c>
      <c r="L2662" s="4">
        <f>AVEDEV(J2662:J2663)</f>
        <v>0</v>
      </c>
      <c r="M2662" s="5">
        <f>IF(K2662=0,0,L2662/K2662)</f>
        <v>0</v>
      </c>
    </row>
    <row r="2663" spans="1:13" x14ac:dyDescent="0.25">
      <c r="A2663" t="s">
        <v>1219</v>
      </c>
      <c r="B2663" s="3">
        <v>59</v>
      </c>
      <c r="C2663" s="3">
        <v>33</v>
      </c>
      <c r="D2663" s="3" t="s">
        <v>1779</v>
      </c>
      <c r="E2663" s="4">
        <v>15.31</v>
      </c>
      <c r="F2663" s="4">
        <v>19.87</v>
      </c>
      <c r="G2663" s="4">
        <v>0</v>
      </c>
      <c r="H2663" s="4">
        <v>5</v>
      </c>
      <c r="I2663" s="4">
        <v>11</v>
      </c>
      <c r="J2663" s="4">
        <v>0</v>
      </c>
      <c r="K2663" s="4"/>
      <c r="L2663" s="4"/>
      <c r="M2663" s="5"/>
    </row>
    <row r="2664" spans="1:13" x14ac:dyDescent="0.25">
      <c r="A2664" t="s">
        <v>4</v>
      </c>
      <c r="B2664" s="3">
        <v>8</v>
      </c>
      <c r="C2664" s="3">
        <v>21</v>
      </c>
      <c r="D2664" s="3" t="s">
        <v>223</v>
      </c>
      <c r="E2664" s="4">
        <v>17.04</v>
      </c>
      <c r="F2664" s="4">
        <v>19.13</v>
      </c>
      <c r="G2664" s="4">
        <v>0</v>
      </c>
      <c r="H2664" s="4">
        <v>9</v>
      </c>
      <c r="I2664" s="4">
        <v>9</v>
      </c>
      <c r="J2664" s="4">
        <v>0</v>
      </c>
      <c r="K2664" s="4">
        <f>AVERAGE(J2664:J2665)</f>
        <v>0</v>
      </c>
      <c r="L2664" s="4">
        <f>AVEDEV(J2664:J2665)</f>
        <v>0</v>
      </c>
      <c r="M2664" s="5">
        <f>IF(K2664=0,0,L2664/K2664)</f>
        <v>0</v>
      </c>
    </row>
    <row r="2665" spans="1:13" x14ac:dyDescent="0.25">
      <c r="A2665" t="s">
        <v>4</v>
      </c>
      <c r="B2665" s="3">
        <v>9</v>
      </c>
      <c r="C2665" s="3">
        <v>21</v>
      </c>
      <c r="D2665" s="3" t="s">
        <v>223</v>
      </c>
      <c r="E2665" s="4">
        <v>18.34</v>
      </c>
      <c r="F2665" s="4">
        <v>19.13</v>
      </c>
      <c r="G2665" s="4">
        <v>0</v>
      </c>
      <c r="H2665" s="4">
        <v>7</v>
      </c>
      <c r="I2665" s="4">
        <v>9</v>
      </c>
      <c r="J2665" s="4">
        <v>0</v>
      </c>
      <c r="K2665" s="4"/>
      <c r="L2665" s="4"/>
      <c r="M2665" s="5"/>
    </row>
    <row r="2666" spans="1:13" x14ac:dyDescent="0.25">
      <c r="A2666" t="s">
        <v>613</v>
      </c>
      <c r="B2666" s="3">
        <v>28</v>
      </c>
      <c r="C2666" s="3">
        <v>21</v>
      </c>
      <c r="D2666" s="3" t="s">
        <v>831</v>
      </c>
      <c r="E2666" s="4">
        <v>16.309999999999999</v>
      </c>
      <c r="F2666" s="4">
        <v>20.5</v>
      </c>
      <c r="G2666" s="4">
        <v>0</v>
      </c>
      <c r="H2666" s="4">
        <v>7</v>
      </c>
      <c r="I2666" s="4">
        <v>11</v>
      </c>
      <c r="J2666" s="4">
        <v>0</v>
      </c>
      <c r="K2666" s="4">
        <f>AVERAGE(J2666:J2667)</f>
        <v>0</v>
      </c>
      <c r="L2666" s="4">
        <f>AVEDEV(J2666:J2667)</f>
        <v>0</v>
      </c>
      <c r="M2666" s="5">
        <f>IF(K2666=0,0,L2666/K2666)</f>
        <v>0</v>
      </c>
    </row>
    <row r="2667" spans="1:13" x14ac:dyDescent="0.25">
      <c r="A2667" t="s">
        <v>613</v>
      </c>
      <c r="B2667" s="3">
        <v>29</v>
      </c>
      <c r="C2667" s="3">
        <v>21</v>
      </c>
      <c r="D2667" s="3" t="s">
        <v>831</v>
      </c>
      <c r="E2667" s="4">
        <v>18.53</v>
      </c>
      <c r="F2667" s="4">
        <v>20.5</v>
      </c>
      <c r="G2667" s="4">
        <v>0</v>
      </c>
      <c r="H2667" s="4">
        <v>7</v>
      </c>
      <c r="I2667" s="4">
        <v>11</v>
      </c>
      <c r="J2667" s="4">
        <v>0</v>
      </c>
      <c r="K2667" s="4"/>
      <c r="L2667" s="4"/>
      <c r="M2667" s="5"/>
    </row>
    <row r="2668" spans="1:13" x14ac:dyDescent="0.25">
      <c r="A2668" t="s">
        <v>1219</v>
      </c>
      <c r="B2668" s="3">
        <v>48</v>
      </c>
      <c r="C2668" s="3">
        <v>21</v>
      </c>
      <c r="D2668" s="3" t="s">
        <v>1437</v>
      </c>
      <c r="E2668" s="4">
        <v>14.52</v>
      </c>
      <c r="F2668" s="4">
        <v>19.87</v>
      </c>
      <c r="G2668" s="4">
        <v>0</v>
      </c>
      <c r="H2668" s="4">
        <v>1.5</v>
      </c>
      <c r="I2668" s="4">
        <v>11</v>
      </c>
      <c r="J2668" s="4">
        <v>0</v>
      </c>
      <c r="K2668" s="4">
        <f>AVERAGE(J2668:J2669)</f>
        <v>0</v>
      </c>
      <c r="L2668" s="4">
        <f>AVEDEV(J2668:J2669)</f>
        <v>0</v>
      </c>
      <c r="M2668" s="5">
        <f>IF(K2668=0,0,L2668/K2668)</f>
        <v>0</v>
      </c>
    </row>
    <row r="2669" spans="1:13" x14ac:dyDescent="0.25">
      <c r="A2669" t="s">
        <v>1219</v>
      </c>
      <c r="B2669" s="3">
        <v>49</v>
      </c>
      <c r="C2669" s="3">
        <v>21</v>
      </c>
      <c r="D2669" s="3" t="s">
        <v>1437</v>
      </c>
      <c r="E2669" s="4">
        <v>14.9</v>
      </c>
      <c r="F2669" s="4">
        <v>19.87</v>
      </c>
      <c r="G2669" s="4">
        <v>0</v>
      </c>
      <c r="H2669" s="4">
        <v>3</v>
      </c>
      <c r="I2669" s="4">
        <v>11</v>
      </c>
      <c r="J2669" s="4">
        <v>0</v>
      </c>
      <c r="K2669" s="4"/>
      <c r="L2669" s="4"/>
      <c r="M2669" s="5"/>
    </row>
    <row r="2670" spans="1:13" x14ac:dyDescent="0.25">
      <c r="A2670" t="s">
        <v>4</v>
      </c>
      <c r="B2670" s="3">
        <v>16</v>
      </c>
      <c r="C2670" s="3">
        <v>26</v>
      </c>
      <c r="D2670" s="3" t="s">
        <v>492</v>
      </c>
      <c r="E2670" s="4">
        <v>24.08</v>
      </c>
      <c r="F2670" s="4">
        <v>19.13</v>
      </c>
      <c r="G2670" s="4">
        <v>4.9400000000000004</v>
      </c>
      <c r="H2670" s="4">
        <v>15</v>
      </c>
      <c r="I2670" s="4">
        <v>9</v>
      </c>
      <c r="J2670" s="4">
        <v>6</v>
      </c>
      <c r="K2670" s="4">
        <f>AVERAGE(J2670:J2671)</f>
        <v>6</v>
      </c>
      <c r="L2670" s="4">
        <f>AVEDEV(J2670:J2671)</f>
        <v>0</v>
      </c>
      <c r="M2670" s="5">
        <f>IF(K2670=0,0,L2670/K2670)</f>
        <v>0</v>
      </c>
    </row>
    <row r="2671" spans="1:13" x14ac:dyDescent="0.25">
      <c r="A2671" t="s">
        <v>4</v>
      </c>
      <c r="B2671" s="3">
        <v>17</v>
      </c>
      <c r="C2671" s="3">
        <v>26</v>
      </c>
      <c r="D2671" s="3" t="s">
        <v>492</v>
      </c>
      <c r="E2671" s="4">
        <v>23.61</v>
      </c>
      <c r="F2671" s="4">
        <v>19.13</v>
      </c>
      <c r="G2671" s="4">
        <v>4.47</v>
      </c>
      <c r="H2671" s="4">
        <v>15</v>
      </c>
      <c r="I2671" s="4">
        <v>9</v>
      </c>
      <c r="J2671" s="4">
        <v>6</v>
      </c>
      <c r="K2671" s="4"/>
      <c r="L2671" s="4"/>
      <c r="M2671" s="5"/>
    </row>
    <row r="2672" spans="1:13" x14ac:dyDescent="0.25">
      <c r="A2672" t="s">
        <v>613</v>
      </c>
      <c r="B2672" s="3">
        <v>36</v>
      </c>
      <c r="C2672" s="3">
        <v>26</v>
      </c>
      <c r="D2672" s="3" t="s">
        <v>1100</v>
      </c>
      <c r="E2672" s="4">
        <v>21.38</v>
      </c>
      <c r="F2672" s="4">
        <v>20.5</v>
      </c>
      <c r="G2672" s="4">
        <v>0.88</v>
      </c>
      <c r="H2672" s="4">
        <v>11</v>
      </c>
      <c r="I2672" s="4">
        <v>11</v>
      </c>
      <c r="J2672" s="4">
        <v>0</v>
      </c>
      <c r="K2672" s="4">
        <f>AVERAGE(J2672:J2673)</f>
        <v>2</v>
      </c>
      <c r="L2672" s="4">
        <f>AVEDEV(J2672:J2673)</f>
        <v>2</v>
      </c>
      <c r="M2672" s="5">
        <f>IF(K2672=0,0,L2672/K2672)</f>
        <v>1</v>
      </c>
    </row>
    <row r="2673" spans="1:13" x14ac:dyDescent="0.25">
      <c r="A2673" t="s">
        <v>613</v>
      </c>
      <c r="B2673" s="3">
        <v>37</v>
      </c>
      <c r="C2673" s="3">
        <v>26</v>
      </c>
      <c r="D2673" s="3" t="s">
        <v>1100</v>
      </c>
      <c r="E2673" s="4">
        <v>20.149999999999999</v>
      </c>
      <c r="F2673" s="4">
        <v>20.5</v>
      </c>
      <c r="G2673" s="4">
        <v>0</v>
      </c>
      <c r="H2673" s="4">
        <v>15</v>
      </c>
      <c r="I2673" s="4">
        <v>11</v>
      </c>
      <c r="J2673" s="4">
        <v>4</v>
      </c>
      <c r="K2673" s="4"/>
      <c r="L2673" s="4"/>
      <c r="M2673" s="5"/>
    </row>
    <row r="2674" spans="1:13" x14ac:dyDescent="0.25">
      <c r="A2674" t="s">
        <v>1219</v>
      </c>
      <c r="B2674" s="3">
        <v>56</v>
      </c>
      <c r="C2674" s="3">
        <v>26</v>
      </c>
      <c r="D2674" s="3" t="s">
        <v>1706</v>
      </c>
      <c r="E2674" s="4">
        <v>20.260000000000002</v>
      </c>
      <c r="F2674" s="4">
        <v>19.87</v>
      </c>
      <c r="G2674" s="4">
        <v>0.39</v>
      </c>
      <c r="H2674" s="4">
        <v>17</v>
      </c>
      <c r="I2674" s="4">
        <v>11</v>
      </c>
      <c r="J2674" s="4">
        <v>6</v>
      </c>
      <c r="K2674" s="4">
        <f>AVERAGE(J2674:J2675)</f>
        <v>3</v>
      </c>
      <c r="L2674" s="4">
        <f>AVEDEV(J2674:J2675)</f>
        <v>3</v>
      </c>
      <c r="M2674" s="5">
        <f>IF(K2674=0,0,L2674/K2674)</f>
        <v>1</v>
      </c>
    </row>
    <row r="2675" spans="1:13" x14ac:dyDescent="0.25">
      <c r="A2675" t="s">
        <v>1219</v>
      </c>
      <c r="B2675" s="3">
        <v>57</v>
      </c>
      <c r="C2675" s="3">
        <v>26</v>
      </c>
      <c r="D2675" s="3" t="s">
        <v>1706</v>
      </c>
      <c r="E2675" s="4">
        <v>20.309999999999999</v>
      </c>
      <c r="F2675" s="4">
        <v>19.87</v>
      </c>
      <c r="G2675" s="4">
        <v>0.44</v>
      </c>
      <c r="H2675" s="4">
        <v>10</v>
      </c>
      <c r="I2675" s="4">
        <v>11</v>
      </c>
      <c r="J2675" s="4">
        <v>0</v>
      </c>
      <c r="K2675" s="4"/>
      <c r="L2675" s="4"/>
      <c r="M2675" s="5"/>
    </row>
    <row r="2676" spans="1:13" x14ac:dyDescent="0.25">
      <c r="A2676" t="s">
        <v>4</v>
      </c>
      <c r="B2676" s="3">
        <v>18</v>
      </c>
      <c r="C2676" s="3">
        <v>53</v>
      </c>
      <c r="D2676" s="3" t="s">
        <v>585</v>
      </c>
      <c r="E2676" s="4">
        <v>22.92</v>
      </c>
      <c r="F2676" s="4">
        <v>19.13</v>
      </c>
      <c r="G2676" s="4">
        <v>3.79</v>
      </c>
      <c r="H2676" s="4">
        <v>12</v>
      </c>
      <c r="I2676" s="4">
        <v>9</v>
      </c>
      <c r="J2676" s="4">
        <v>3</v>
      </c>
      <c r="K2676" s="4">
        <f>AVERAGE(J2676:J2677)</f>
        <v>1.5</v>
      </c>
      <c r="L2676" s="4">
        <f>AVEDEV(J2676:J2677)</f>
        <v>1.5</v>
      </c>
      <c r="M2676" s="5">
        <f>IF(K2676=0,0,L2676/K2676)</f>
        <v>1</v>
      </c>
    </row>
    <row r="2677" spans="1:13" x14ac:dyDescent="0.25">
      <c r="A2677" t="s">
        <v>4</v>
      </c>
      <c r="B2677" s="3">
        <v>19</v>
      </c>
      <c r="C2677" s="3">
        <v>53</v>
      </c>
      <c r="D2677" s="3" t="s">
        <v>585</v>
      </c>
      <c r="E2677" s="4">
        <v>16.489999999999998</v>
      </c>
      <c r="F2677" s="4">
        <v>19.13</v>
      </c>
      <c r="G2677" s="4">
        <v>0</v>
      </c>
      <c r="H2677" s="4">
        <v>5</v>
      </c>
      <c r="I2677" s="4">
        <v>9</v>
      </c>
      <c r="J2677" s="4">
        <v>0</v>
      </c>
      <c r="K2677" s="4"/>
      <c r="L2677" s="4"/>
      <c r="M2677" s="5"/>
    </row>
    <row r="2678" spans="1:13" x14ac:dyDescent="0.25">
      <c r="A2678" t="s">
        <v>613</v>
      </c>
      <c r="B2678" s="3">
        <v>38</v>
      </c>
      <c r="C2678" s="3">
        <v>53</v>
      </c>
      <c r="D2678" s="3" t="s">
        <v>1193</v>
      </c>
      <c r="E2678" s="4">
        <v>19.850000000000001</v>
      </c>
      <c r="F2678" s="4">
        <v>20.5</v>
      </c>
      <c r="G2678" s="4">
        <v>0</v>
      </c>
      <c r="H2678" s="4">
        <v>9</v>
      </c>
      <c r="I2678" s="4">
        <v>11</v>
      </c>
      <c r="J2678" s="4">
        <v>0</v>
      </c>
      <c r="K2678" s="4">
        <f>AVERAGE(J2678:J2679)</f>
        <v>2</v>
      </c>
      <c r="L2678" s="4">
        <f>AVEDEV(J2678:J2679)</f>
        <v>2</v>
      </c>
      <c r="M2678" s="5">
        <f>IF(K2678=0,0,L2678/K2678)</f>
        <v>1</v>
      </c>
    </row>
    <row r="2679" spans="1:13" x14ac:dyDescent="0.25">
      <c r="A2679" t="s">
        <v>613</v>
      </c>
      <c r="B2679" s="3">
        <v>39</v>
      </c>
      <c r="C2679" s="3">
        <v>53</v>
      </c>
      <c r="D2679" s="3" t="s">
        <v>1193</v>
      </c>
      <c r="E2679" s="4">
        <v>22.83</v>
      </c>
      <c r="F2679" s="4">
        <v>20.5</v>
      </c>
      <c r="G2679" s="4">
        <v>2.33</v>
      </c>
      <c r="H2679" s="4">
        <v>15</v>
      </c>
      <c r="I2679" s="4">
        <v>11</v>
      </c>
      <c r="J2679" s="4">
        <v>4</v>
      </c>
      <c r="K2679" s="4"/>
      <c r="L2679" s="4"/>
      <c r="M2679" s="5"/>
    </row>
    <row r="2680" spans="1:13" x14ac:dyDescent="0.25">
      <c r="A2680" t="s">
        <v>1219</v>
      </c>
      <c r="B2680" s="3">
        <v>58</v>
      </c>
      <c r="C2680" s="3">
        <v>53</v>
      </c>
      <c r="D2680" s="3" t="s">
        <v>1799</v>
      </c>
      <c r="E2680" s="4">
        <v>21.27</v>
      </c>
      <c r="F2680" s="4">
        <v>19.87</v>
      </c>
      <c r="G2680" s="4">
        <v>1.4</v>
      </c>
      <c r="H2680" s="4">
        <v>15</v>
      </c>
      <c r="I2680" s="4">
        <v>11</v>
      </c>
      <c r="J2680" s="4">
        <v>4</v>
      </c>
      <c r="K2680" s="4">
        <f>AVERAGE(J2680:J2681)</f>
        <v>2</v>
      </c>
      <c r="L2680" s="4">
        <f>AVEDEV(J2680:J2681)</f>
        <v>2</v>
      </c>
      <c r="M2680" s="5">
        <f>IF(K2680=0,0,L2680/K2680)</f>
        <v>1</v>
      </c>
    </row>
    <row r="2681" spans="1:13" x14ac:dyDescent="0.25">
      <c r="A2681" t="s">
        <v>1219</v>
      </c>
      <c r="B2681" s="3">
        <v>59</v>
      </c>
      <c r="C2681" s="3">
        <v>53</v>
      </c>
      <c r="D2681" s="3" t="s">
        <v>1799</v>
      </c>
      <c r="E2681" s="4">
        <v>17.37</v>
      </c>
      <c r="F2681" s="4">
        <v>19.87</v>
      </c>
      <c r="G2681" s="4">
        <v>0</v>
      </c>
      <c r="H2681" s="4">
        <v>8</v>
      </c>
      <c r="I2681" s="4">
        <v>11</v>
      </c>
      <c r="J2681" s="4">
        <v>0</v>
      </c>
      <c r="K2681" s="4"/>
      <c r="L2681" s="4"/>
      <c r="M2681" s="5"/>
    </row>
    <row r="2682" spans="1:13" x14ac:dyDescent="0.25">
      <c r="A2682" t="s">
        <v>4</v>
      </c>
      <c r="B2682" s="3">
        <v>8</v>
      </c>
      <c r="C2682" s="3">
        <v>6</v>
      </c>
      <c r="D2682" s="3" t="s">
        <v>208</v>
      </c>
      <c r="E2682" s="4">
        <v>19.87</v>
      </c>
      <c r="F2682" s="4">
        <v>19.13</v>
      </c>
      <c r="G2682" s="4">
        <v>0.74</v>
      </c>
      <c r="H2682" s="4">
        <v>11</v>
      </c>
      <c r="I2682" s="4">
        <v>9</v>
      </c>
      <c r="J2682" s="4">
        <v>2</v>
      </c>
      <c r="K2682" s="4">
        <f>AVERAGE(J2682:J2683)</f>
        <v>1</v>
      </c>
      <c r="L2682" s="4">
        <f>AVEDEV(J2682:J2683)</f>
        <v>1</v>
      </c>
      <c r="M2682" s="5">
        <f>IF(K2682=0,0,L2682/K2682)</f>
        <v>1</v>
      </c>
    </row>
    <row r="2683" spans="1:13" x14ac:dyDescent="0.25">
      <c r="A2683" t="s">
        <v>4</v>
      </c>
      <c r="B2683" s="3">
        <v>9</v>
      </c>
      <c r="C2683" s="3">
        <v>6</v>
      </c>
      <c r="D2683" s="3" t="s">
        <v>208</v>
      </c>
      <c r="E2683" s="4">
        <v>19.64</v>
      </c>
      <c r="F2683" s="4">
        <v>19.13</v>
      </c>
      <c r="G2683" s="4">
        <v>0.5</v>
      </c>
      <c r="H2683" s="4">
        <v>7</v>
      </c>
      <c r="I2683" s="4">
        <v>9</v>
      </c>
      <c r="J2683" s="4">
        <v>0</v>
      </c>
      <c r="K2683" s="4"/>
      <c r="L2683" s="4"/>
      <c r="M2683" s="5"/>
    </row>
    <row r="2684" spans="1:13" x14ac:dyDescent="0.25">
      <c r="A2684" t="s">
        <v>613</v>
      </c>
      <c r="B2684" s="3">
        <v>28</v>
      </c>
      <c r="C2684" s="3">
        <v>6</v>
      </c>
      <c r="D2684" s="3" t="s">
        <v>816</v>
      </c>
      <c r="E2684" s="4">
        <v>13.79</v>
      </c>
      <c r="F2684" s="4">
        <v>20.5</v>
      </c>
      <c r="G2684" s="4">
        <v>0</v>
      </c>
      <c r="H2684" s="4">
        <v>5</v>
      </c>
      <c r="I2684" s="4">
        <v>11</v>
      </c>
      <c r="J2684" s="4">
        <v>0</v>
      </c>
      <c r="K2684" s="4">
        <f>AVERAGE(J2684:J2685)</f>
        <v>0</v>
      </c>
      <c r="L2684" s="4">
        <f>AVEDEV(J2684:J2685)</f>
        <v>0</v>
      </c>
      <c r="M2684" s="5">
        <f>IF(K2684=0,0,L2684/K2684)</f>
        <v>0</v>
      </c>
    </row>
    <row r="2685" spans="1:13" x14ac:dyDescent="0.25">
      <c r="A2685" t="s">
        <v>613</v>
      </c>
      <c r="B2685" s="3">
        <v>29</v>
      </c>
      <c r="C2685" s="3">
        <v>6</v>
      </c>
      <c r="D2685" s="3" t="s">
        <v>816</v>
      </c>
      <c r="E2685" s="4">
        <v>15.68</v>
      </c>
      <c r="F2685" s="4">
        <v>20.5</v>
      </c>
      <c r="G2685" s="4">
        <v>0</v>
      </c>
      <c r="H2685" s="4">
        <v>1.5</v>
      </c>
      <c r="I2685" s="4">
        <v>11</v>
      </c>
      <c r="J2685" s="4">
        <v>0</v>
      </c>
      <c r="K2685" s="4"/>
      <c r="L2685" s="4"/>
      <c r="M2685" s="5"/>
    </row>
    <row r="2686" spans="1:13" x14ac:dyDescent="0.25">
      <c r="A2686" t="s">
        <v>1219</v>
      </c>
      <c r="B2686" s="3">
        <v>48</v>
      </c>
      <c r="C2686" s="3">
        <v>6</v>
      </c>
      <c r="D2686" s="3" t="s">
        <v>1422</v>
      </c>
      <c r="E2686" s="4">
        <v>21.44</v>
      </c>
      <c r="F2686" s="4">
        <v>19.87</v>
      </c>
      <c r="G2686" s="4">
        <v>1.57</v>
      </c>
      <c r="H2686" s="4">
        <v>12</v>
      </c>
      <c r="I2686" s="4">
        <v>11</v>
      </c>
      <c r="J2686" s="4">
        <v>1</v>
      </c>
      <c r="K2686" s="4">
        <f>AVERAGE(J2686:J2687)</f>
        <v>0.5</v>
      </c>
      <c r="L2686" s="4">
        <f>AVEDEV(J2686:J2687)</f>
        <v>0.5</v>
      </c>
      <c r="M2686" s="5">
        <f>IF(K2686=0,0,L2686/K2686)</f>
        <v>1</v>
      </c>
    </row>
    <row r="2687" spans="1:13" x14ac:dyDescent="0.25">
      <c r="A2687" t="s">
        <v>1219</v>
      </c>
      <c r="B2687" s="3">
        <v>49</v>
      </c>
      <c r="C2687" s="3">
        <v>6</v>
      </c>
      <c r="D2687" s="3" t="s">
        <v>1422</v>
      </c>
      <c r="E2687" s="4">
        <v>16.739999999999998</v>
      </c>
      <c r="F2687" s="4">
        <v>19.87</v>
      </c>
      <c r="G2687" s="4">
        <v>0</v>
      </c>
      <c r="H2687" s="4">
        <v>7</v>
      </c>
      <c r="I2687" s="4">
        <v>11</v>
      </c>
      <c r="J2687" s="4">
        <v>0</v>
      </c>
      <c r="K2687" s="4"/>
      <c r="L2687" s="4"/>
      <c r="M2687" s="5"/>
    </row>
    <row r="2688" spans="1:13" x14ac:dyDescent="0.25">
      <c r="A2688" t="s">
        <v>4</v>
      </c>
      <c r="B2688" s="3">
        <v>14</v>
      </c>
      <c r="C2688" s="3">
        <v>29</v>
      </c>
      <c r="D2688" s="3" t="s">
        <v>429</v>
      </c>
      <c r="E2688" s="4">
        <v>20.58</v>
      </c>
      <c r="F2688" s="4">
        <v>19.13</v>
      </c>
      <c r="G2688" s="4">
        <v>1.45</v>
      </c>
      <c r="H2688" s="4">
        <v>16</v>
      </c>
      <c r="I2688" s="4">
        <v>9</v>
      </c>
      <c r="J2688" s="4">
        <v>7</v>
      </c>
      <c r="K2688" s="4">
        <f>AVERAGE(J2688:J2689)</f>
        <v>6.5</v>
      </c>
      <c r="L2688" s="4">
        <f>AVEDEV(J2688:J2689)</f>
        <v>0.5</v>
      </c>
      <c r="M2688" s="5">
        <f>IF(K2688=0,0,L2688/K2688)</f>
        <v>7.6923076923076927E-2</v>
      </c>
    </row>
    <row r="2689" spans="1:13" x14ac:dyDescent="0.25">
      <c r="A2689" t="s">
        <v>4</v>
      </c>
      <c r="B2689" s="3">
        <v>15</v>
      </c>
      <c r="C2689" s="3">
        <v>29</v>
      </c>
      <c r="D2689" s="3" t="s">
        <v>429</v>
      </c>
      <c r="E2689" s="4">
        <v>23.46</v>
      </c>
      <c r="F2689" s="4">
        <v>19.13</v>
      </c>
      <c r="G2689" s="4">
        <v>4.33</v>
      </c>
      <c r="H2689" s="4">
        <v>15</v>
      </c>
      <c r="I2689" s="4">
        <v>9</v>
      </c>
      <c r="J2689" s="4">
        <v>6</v>
      </c>
      <c r="K2689" s="4"/>
      <c r="L2689" s="4"/>
      <c r="M2689" s="5"/>
    </row>
    <row r="2690" spans="1:13" x14ac:dyDescent="0.25">
      <c r="A2690" t="s">
        <v>613</v>
      </c>
      <c r="B2690" s="3">
        <v>34</v>
      </c>
      <c r="C2690" s="3">
        <v>29</v>
      </c>
      <c r="D2690" s="3" t="s">
        <v>1037</v>
      </c>
      <c r="E2690" s="4">
        <v>21.03</v>
      </c>
      <c r="F2690" s="4">
        <v>20.5</v>
      </c>
      <c r="G2690" s="4">
        <v>0.53</v>
      </c>
      <c r="H2690" s="4">
        <v>15</v>
      </c>
      <c r="I2690" s="4">
        <v>11</v>
      </c>
      <c r="J2690" s="4">
        <v>4</v>
      </c>
      <c r="K2690" s="4">
        <f>AVERAGE(J2690:J2691)</f>
        <v>7.75</v>
      </c>
      <c r="L2690" s="4">
        <f>AVEDEV(J2690:J2691)</f>
        <v>3.75</v>
      </c>
      <c r="M2690" s="5">
        <f>IF(K2690=0,0,L2690/K2690)</f>
        <v>0.4838709677419355</v>
      </c>
    </row>
    <row r="2691" spans="1:13" x14ac:dyDescent="0.25">
      <c r="A2691" t="s">
        <v>613</v>
      </c>
      <c r="B2691" s="3">
        <v>35</v>
      </c>
      <c r="C2691" s="3">
        <v>29</v>
      </c>
      <c r="D2691" s="3" t="s">
        <v>1037</v>
      </c>
      <c r="E2691" s="4">
        <v>26.06</v>
      </c>
      <c r="F2691" s="4">
        <v>20.5</v>
      </c>
      <c r="G2691" s="4">
        <v>5.56</v>
      </c>
      <c r="H2691" s="4">
        <v>22.5</v>
      </c>
      <c r="I2691" s="4">
        <v>11</v>
      </c>
      <c r="J2691" s="4">
        <v>11.5</v>
      </c>
      <c r="K2691" s="4"/>
      <c r="L2691" s="4"/>
      <c r="M2691" s="5"/>
    </row>
    <row r="2692" spans="1:13" x14ac:dyDescent="0.25">
      <c r="A2692" t="s">
        <v>1219</v>
      </c>
      <c r="B2692" s="3">
        <v>54</v>
      </c>
      <c r="C2692" s="3">
        <v>29</v>
      </c>
      <c r="D2692" s="3" t="s">
        <v>1643</v>
      </c>
      <c r="E2692" s="4">
        <v>26.22</v>
      </c>
      <c r="F2692" s="4">
        <v>19.87</v>
      </c>
      <c r="G2692" s="4">
        <v>6.35</v>
      </c>
      <c r="H2692" s="4">
        <v>21</v>
      </c>
      <c r="I2692" s="4">
        <v>11</v>
      </c>
      <c r="J2692" s="4">
        <v>10</v>
      </c>
      <c r="K2692" s="4">
        <f>AVERAGE(J2692:J2693)</f>
        <v>7</v>
      </c>
      <c r="L2692" s="4">
        <f>AVEDEV(J2692:J2693)</f>
        <v>3</v>
      </c>
      <c r="M2692" s="5">
        <f>IF(K2692=0,0,L2692/K2692)</f>
        <v>0.42857142857142855</v>
      </c>
    </row>
    <row r="2693" spans="1:13" x14ac:dyDescent="0.25">
      <c r="A2693" t="s">
        <v>1219</v>
      </c>
      <c r="B2693" s="3">
        <v>55</v>
      </c>
      <c r="C2693" s="3">
        <v>29</v>
      </c>
      <c r="D2693" s="3" t="s">
        <v>1643</v>
      </c>
      <c r="E2693" s="4">
        <v>21.9</v>
      </c>
      <c r="F2693" s="4">
        <v>19.87</v>
      </c>
      <c r="G2693" s="4">
        <v>2.0299999999999998</v>
      </c>
      <c r="H2693" s="4">
        <v>15</v>
      </c>
      <c r="I2693" s="4">
        <v>11</v>
      </c>
      <c r="J2693" s="4">
        <v>4</v>
      </c>
      <c r="K2693" s="4"/>
      <c r="L2693" s="4"/>
      <c r="M2693" s="5"/>
    </row>
    <row r="2694" spans="1:13" x14ac:dyDescent="0.25">
      <c r="A2694" t="s">
        <v>4</v>
      </c>
      <c r="B2694" s="3">
        <v>16</v>
      </c>
      <c r="C2694" s="3">
        <v>31</v>
      </c>
      <c r="D2694" s="3" t="s">
        <v>497</v>
      </c>
      <c r="E2694" s="4">
        <v>15.81</v>
      </c>
      <c r="F2694" s="4">
        <v>19.13</v>
      </c>
      <c r="G2694" s="4">
        <v>0</v>
      </c>
      <c r="H2694" s="4">
        <v>5</v>
      </c>
      <c r="I2694" s="4">
        <v>9</v>
      </c>
      <c r="J2694" s="4">
        <v>0</v>
      </c>
      <c r="K2694" s="4">
        <f>AVERAGE(J2694:J2695)</f>
        <v>0</v>
      </c>
      <c r="L2694" s="4">
        <f>AVEDEV(J2694:J2695)</f>
        <v>0</v>
      </c>
      <c r="M2694" s="5">
        <f>IF(K2694=0,0,L2694/K2694)</f>
        <v>0</v>
      </c>
    </row>
    <row r="2695" spans="1:13" x14ac:dyDescent="0.25">
      <c r="A2695" t="s">
        <v>4</v>
      </c>
      <c r="B2695" s="3">
        <v>17</v>
      </c>
      <c r="C2695" s="3">
        <v>31</v>
      </c>
      <c r="D2695" s="3" t="s">
        <v>497</v>
      </c>
      <c r="E2695" s="4">
        <v>13.19</v>
      </c>
      <c r="F2695" s="4">
        <v>19.13</v>
      </c>
      <c r="G2695" s="4">
        <v>0</v>
      </c>
      <c r="H2695" s="4">
        <v>5</v>
      </c>
      <c r="I2695" s="4">
        <v>9</v>
      </c>
      <c r="J2695" s="4">
        <v>0</v>
      </c>
      <c r="K2695" s="4"/>
      <c r="L2695" s="4"/>
      <c r="M2695" s="5"/>
    </row>
    <row r="2696" spans="1:13" x14ac:dyDescent="0.25">
      <c r="A2696" t="s">
        <v>613</v>
      </c>
      <c r="B2696" s="3">
        <v>36</v>
      </c>
      <c r="C2696" s="3">
        <v>31</v>
      </c>
      <c r="D2696" s="3" t="s">
        <v>1105</v>
      </c>
      <c r="E2696" s="4">
        <v>23.25</v>
      </c>
      <c r="F2696" s="4">
        <v>20.5</v>
      </c>
      <c r="G2696" s="4">
        <v>2.75</v>
      </c>
      <c r="H2696" s="4">
        <v>19</v>
      </c>
      <c r="I2696" s="4">
        <v>11</v>
      </c>
      <c r="J2696" s="4">
        <v>8</v>
      </c>
      <c r="K2696" s="4">
        <f>AVERAGE(J2696:J2697)</f>
        <v>4</v>
      </c>
      <c r="L2696" s="4">
        <f>AVEDEV(J2696:J2697)</f>
        <v>4</v>
      </c>
      <c r="M2696" s="5">
        <f>IF(K2696=0,0,L2696/K2696)</f>
        <v>1</v>
      </c>
    </row>
    <row r="2697" spans="1:13" x14ac:dyDescent="0.25">
      <c r="A2697" t="s">
        <v>613</v>
      </c>
      <c r="B2697" s="3">
        <v>37</v>
      </c>
      <c r="C2697" s="3">
        <v>31</v>
      </c>
      <c r="D2697" s="3" t="s">
        <v>1105</v>
      </c>
      <c r="E2697" s="4">
        <v>17.88</v>
      </c>
      <c r="F2697" s="4">
        <v>20.5</v>
      </c>
      <c r="G2697" s="4">
        <v>0</v>
      </c>
      <c r="H2697" s="4">
        <v>10</v>
      </c>
      <c r="I2697" s="4">
        <v>11</v>
      </c>
      <c r="J2697" s="4">
        <v>0</v>
      </c>
      <c r="K2697" s="4"/>
      <c r="L2697" s="4"/>
      <c r="M2697" s="5"/>
    </row>
    <row r="2698" spans="1:13" x14ac:dyDescent="0.25">
      <c r="A2698" t="s">
        <v>1219</v>
      </c>
      <c r="B2698" s="3">
        <v>56</v>
      </c>
      <c r="C2698" s="3">
        <v>31</v>
      </c>
      <c r="D2698" s="3" t="s">
        <v>1711</v>
      </c>
      <c r="E2698" s="4">
        <v>16.39</v>
      </c>
      <c r="F2698" s="4">
        <v>19.87</v>
      </c>
      <c r="G2698" s="4">
        <v>0</v>
      </c>
      <c r="H2698" s="4">
        <v>8</v>
      </c>
      <c r="I2698" s="4">
        <v>11</v>
      </c>
      <c r="J2698" s="4">
        <v>0</v>
      </c>
      <c r="K2698" s="4">
        <f>AVERAGE(J2698:J2699)</f>
        <v>0</v>
      </c>
      <c r="L2698" s="4">
        <f>AVEDEV(J2698:J2699)</f>
        <v>0</v>
      </c>
      <c r="M2698" s="5">
        <f>IF(K2698=0,0,L2698/K2698)</f>
        <v>0</v>
      </c>
    </row>
    <row r="2699" spans="1:13" x14ac:dyDescent="0.25">
      <c r="A2699" t="s">
        <v>1219</v>
      </c>
      <c r="B2699" s="3">
        <v>57</v>
      </c>
      <c r="C2699" s="3">
        <v>31</v>
      </c>
      <c r="D2699" s="3" t="s">
        <v>1711</v>
      </c>
      <c r="E2699" s="4">
        <v>14.73</v>
      </c>
      <c r="F2699" s="4">
        <v>19.87</v>
      </c>
      <c r="G2699" s="4">
        <v>0</v>
      </c>
      <c r="H2699" s="4">
        <v>0</v>
      </c>
      <c r="I2699" s="4">
        <v>11</v>
      </c>
      <c r="J2699" s="4">
        <v>0</v>
      </c>
      <c r="K2699" s="4"/>
      <c r="L2699" s="4"/>
      <c r="M2699" s="5"/>
    </row>
    <row r="2700" spans="1:13" x14ac:dyDescent="0.25">
      <c r="A2700" t="s">
        <v>4</v>
      </c>
      <c r="B2700" s="3">
        <v>8</v>
      </c>
      <c r="C2700" s="3">
        <v>27</v>
      </c>
      <c r="D2700" s="3" t="s">
        <v>229</v>
      </c>
      <c r="E2700" s="4">
        <v>15.89</v>
      </c>
      <c r="F2700" s="4">
        <v>19.13</v>
      </c>
      <c r="G2700" s="4">
        <v>0</v>
      </c>
      <c r="H2700" s="4">
        <v>9</v>
      </c>
      <c r="I2700" s="4">
        <v>9</v>
      </c>
      <c r="J2700" s="4">
        <v>0</v>
      </c>
      <c r="K2700" s="4">
        <f>AVERAGE(J2700:J2701)</f>
        <v>0</v>
      </c>
      <c r="L2700" s="4">
        <f>AVEDEV(J2700:J2701)</f>
        <v>0</v>
      </c>
      <c r="M2700" s="5">
        <f>IF(K2700=0,0,L2700/K2700)</f>
        <v>0</v>
      </c>
    </row>
    <row r="2701" spans="1:13" x14ac:dyDescent="0.25">
      <c r="A2701" t="s">
        <v>4</v>
      </c>
      <c r="B2701" s="3">
        <v>9</v>
      </c>
      <c r="C2701" s="3">
        <v>27</v>
      </c>
      <c r="D2701" s="3" t="s">
        <v>229</v>
      </c>
      <c r="E2701" s="4">
        <v>17.71</v>
      </c>
      <c r="F2701" s="4">
        <v>19.13</v>
      </c>
      <c r="G2701" s="4">
        <v>0</v>
      </c>
      <c r="H2701" s="4">
        <v>9</v>
      </c>
      <c r="I2701" s="4">
        <v>9</v>
      </c>
      <c r="J2701" s="4">
        <v>0</v>
      </c>
      <c r="K2701" s="4"/>
      <c r="L2701" s="4"/>
      <c r="M2701" s="5"/>
    </row>
    <row r="2702" spans="1:13" x14ac:dyDescent="0.25">
      <c r="A2702" t="s">
        <v>613</v>
      </c>
      <c r="B2702" s="3">
        <v>28</v>
      </c>
      <c r="C2702" s="3">
        <v>27</v>
      </c>
      <c r="D2702" s="3" t="s">
        <v>837</v>
      </c>
      <c r="E2702" s="4">
        <v>15.44</v>
      </c>
      <c r="F2702" s="4">
        <v>20.5</v>
      </c>
      <c r="G2702" s="4">
        <v>0</v>
      </c>
      <c r="H2702" s="4">
        <v>0</v>
      </c>
      <c r="I2702" s="4">
        <v>11</v>
      </c>
      <c r="J2702" s="4">
        <v>0</v>
      </c>
      <c r="K2702" s="4">
        <f>AVERAGE(J2702:J2703)</f>
        <v>0</v>
      </c>
      <c r="L2702" s="4">
        <f>AVEDEV(J2702:J2703)</f>
        <v>0</v>
      </c>
      <c r="M2702" s="5">
        <f>IF(K2702=0,0,L2702/K2702)</f>
        <v>0</v>
      </c>
    </row>
    <row r="2703" spans="1:13" x14ac:dyDescent="0.25">
      <c r="A2703" t="s">
        <v>613</v>
      </c>
      <c r="B2703" s="3">
        <v>29</v>
      </c>
      <c r="C2703" s="3">
        <v>27</v>
      </c>
      <c r="D2703" s="3" t="s">
        <v>837</v>
      </c>
      <c r="E2703" s="4">
        <v>19.54</v>
      </c>
      <c r="F2703" s="4">
        <v>20.5</v>
      </c>
      <c r="G2703" s="4">
        <v>0</v>
      </c>
      <c r="H2703" s="4">
        <v>10</v>
      </c>
      <c r="I2703" s="4">
        <v>11</v>
      </c>
      <c r="J2703" s="4">
        <v>0</v>
      </c>
      <c r="K2703" s="4"/>
      <c r="L2703" s="4"/>
      <c r="M2703" s="5"/>
    </row>
    <row r="2704" spans="1:13" x14ac:dyDescent="0.25">
      <c r="A2704" t="s">
        <v>1219</v>
      </c>
      <c r="B2704" s="3">
        <v>48</v>
      </c>
      <c r="C2704" s="3">
        <v>27</v>
      </c>
      <c r="D2704" s="3" t="s">
        <v>1443</v>
      </c>
      <c r="E2704" s="4">
        <v>20.309999999999999</v>
      </c>
      <c r="F2704" s="4">
        <v>19.87</v>
      </c>
      <c r="G2704" s="4">
        <v>0.44</v>
      </c>
      <c r="H2704" s="4">
        <v>11</v>
      </c>
      <c r="I2704" s="4">
        <v>11</v>
      </c>
      <c r="J2704" s="4">
        <v>0</v>
      </c>
      <c r="K2704" s="4">
        <f>AVERAGE(J2704:J2705)</f>
        <v>0</v>
      </c>
      <c r="L2704" s="4">
        <f>AVEDEV(J2704:J2705)</f>
        <v>0</v>
      </c>
      <c r="M2704" s="5">
        <f>IF(K2704=0,0,L2704/K2704)</f>
        <v>0</v>
      </c>
    </row>
    <row r="2705" spans="1:13" x14ac:dyDescent="0.25">
      <c r="A2705" t="s">
        <v>1219</v>
      </c>
      <c r="B2705" s="3">
        <v>49</v>
      </c>
      <c r="C2705" s="3">
        <v>27</v>
      </c>
      <c r="D2705" s="3" t="s">
        <v>1443</v>
      </c>
      <c r="E2705" s="4">
        <v>19.77</v>
      </c>
      <c r="F2705" s="4">
        <v>19.87</v>
      </c>
      <c r="G2705" s="4">
        <v>0</v>
      </c>
      <c r="H2705" s="4">
        <v>9</v>
      </c>
      <c r="I2705" s="4">
        <v>11</v>
      </c>
      <c r="J2705" s="4">
        <v>0</v>
      </c>
      <c r="K2705" s="4"/>
      <c r="L2705" s="4"/>
      <c r="M2705" s="5"/>
    </row>
    <row r="2706" spans="1:13" x14ac:dyDescent="0.25">
      <c r="A2706" t="s">
        <v>4</v>
      </c>
      <c r="B2706" s="3">
        <v>12</v>
      </c>
      <c r="C2706" s="3">
        <v>36</v>
      </c>
      <c r="D2706" s="3" t="s">
        <v>370</v>
      </c>
      <c r="E2706" s="4">
        <v>22.46</v>
      </c>
      <c r="F2706" s="4">
        <v>19.13</v>
      </c>
      <c r="G2706" s="4">
        <v>3.33</v>
      </c>
      <c r="H2706" s="4">
        <v>15</v>
      </c>
      <c r="I2706" s="4">
        <v>9</v>
      </c>
      <c r="J2706" s="4">
        <v>6</v>
      </c>
      <c r="K2706" s="4">
        <f>AVERAGE(J2706:J2707)</f>
        <v>9</v>
      </c>
      <c r="L2706" s="4">
        <f>AVEDEV(J2706:J2707)</f>
        <v>3</v>
      </c>
      <c r="M2706" s="5">
        <f>IF(K2706=0,0,L2706/K2706)</f>
        <v>0.33333333333333331</v>
      </c>
    </row>
    <row r="2707" spans="1:13" x14ac:dyDescent="0.25">
      <c r="A2707" t="s">
        <v>4</v>
      </c>
      <c r="B2707" s="3">
        <v>13</v>
      </c>
      <c r="C2707" s="3">
        <v>36</v>
      </c>
      <c r="D2707" s="3" t="s">
        <v>370</v>
      </c>
      <c r="E2707" s="4">
        <v>38.29</v>
      </c>
      <c r="F2707" s="4">
        <v>19.13</v>
      </c>
      <c r="G2707" s="4">
        <v>19.16</v>
      </c>
      <c r="H2707" s="4">
        <v>21</v>
      </c>
      <c r="I2707" s="4">
        <v>9</v>
      </c>
      <c r="J2707" s="4">
        <v>12</v>
      </c>
      <c r="K2707" s="4"/>
      <c r="L2707" s="4"/>
      <c r="M2707" s="5"/>
    </row>
    <row r="2708" spans="1:13" x14ac:dyDescent="0.25">
      <c r="A2708" t="s">
        <v>613</v>
      </c>
      <c r="B2708" s="3">
        <v>32</v>
      </c>
      <c r="C2708" s="3">
        <v>36</v>
      </c>
      <c r="D2708" s="3" t="s">
        <v>978</v>
      </c>
      <c r="E2708" s="4">
        <v>23.42</v>
      </c>
      <c r="F2708" s="4">
        <v>20.5</v>
      </c>
      <c r="G2708" s="4">
        <v>2.92</v>
      </c>
      <c r="H2708" s="4">
        <v>15</v>
      </c>
      <c r="I2708" s="4">
        <v>11</v>
      </c>
      <c r="J2708" s="4">
        <v>4</v>
      </c>
      <c r="K2708" s="4">
        <f>AVERAGE(J2708:J2709)</f>
        <v>2</v>
      </c>
      <c r="L2708" s="4">
        <f>AVEDEV(J2708:J2709)</f>
        <v>2</v>
      </c>
      <c r="M2708" s="5">
        <f>IF(K2708=0,0,L2708/K2708)</f>
        <v>1</v>
      </c>
    </row>
    <row r="2709" spans="1:13" x14ac:dyDescent="0.25">
      <c r="A2709" t="s">
        <v>613</v>
      </c>
      <c r="B2709" s="3">
        <v>33</v>
      </c>
      <c r="C2709" s="3">
        <v>36</v>
      </c>
      <c r="D2709" s="3" t="s">
        <v>978</v>
      </c>
      <c r="E2709" s="4">
        <v>18.73</v>
      </c>
      <c r="F2709" s="4">
        <v>20.5</v>
      </c>
      <c r="G2709" s="4">
        <v>0</v>
      </c>
      <c r="H2709" s="4">
        <v>4</v>
      </c>
      <c r="I2709" s="4">
        <v>11</v>
      </c>
      <c r="J2709" s="4">
        <v>0</v>
      </c>
      <c r="K2709" s="4"/>
      <c r="L2709" s="4"/>
      <c r="M2709" s="5"/>
    </row>
    <row r="2710" spans="1:13" x14ac:dyDescent="0.25">
      <c r="A2710" t="s">
        <v>1219</v>
      </c>
      <c r="B2710" s="3">
        <v>52</v>
      </c>
      <c r="C2710" s="3">
        <v>36</v>
      </c>
      <c r="D2710" s="3" t="s">
        <v>1584</v>
      </c>
      <c r="E2710" s="4">
        <v>26.71</v>
      </c>
      <c r="F2710" s="4">
        <v>19.87</v>
      </c>
      <c r="G2710" s="4">
        <v>6.84</v>
      </c>
      <c r="H2710" s="4">
        <v>21</v>
      </c>
      <c r="I2710" s="4">
        <v>11</v>
      </c>
      <c r="J2710" s="4">
        <v>10</v>
      </c>
      <c r="K2710" s="4">
        <f>AVERAGE(J2710:J2711)</f>
        <v>6.5</v>
      </c>
      <c r="L2710" s="4">
        <f>AVEDEV(J2710:J2711)</f>
        <v>3.5</v>
      </c>
      <c r="M2710" s="5">
        <f>IF(K2710=0,0,L2710/K2710)</f>
        <v>0.53846153846153844</v>
      </c>
    </row>
    <row r="2711" spans="1:13" x14ac:dyDescent="0.25">
      <c r="A2711" t="s">
        <v>1219</v>
      </c>
      <c r="B2711" s="3">
        <v>53</v>
      </c>
      <c r="C2711" s="3">
        <v>36</v>
      </c>
      <c r="D2711" s="3" t="s">
        <v>1584</v>
      </c>
      <c r="E2711" s="4">
        <v>20.72</v>
      </c>
      <c r="F2711" s="4">
        <v>19.87</v>
      </c>
      <c r="G2711" s="4">
        <v>0.85</v>
      </c>
      <c r="H2711" s="4">
        <v>14</v>
      </c>
      <c r="I2711" s="4">
        <v>11</v>
      </c>
      <c r="J2711" s="4">
        <v>3</v>
      </c>
      <c r="K2711" s="4"/>
      <c r="L2711" s="4"/>
      <c r="M2711" s="5"/>
    </row>
    <row r="2712" spans="1:13" x14ac:dyDescent="0.25">
      <c r="A2712" t="s">
        <v>4</v>
      </c>
      <c r="B2712" s="3">
        <v>16</v>
      </c>
      <c r="C2712" s="3">
        <v>24</v>
      </c>
      <c r="D2712" s="3" t="s">
        <v>490</v>
      </c>
      <c r="E2712" s="4">
        <v>23.69</v>
      </c>
      <c r="F2712" s="4">
        <v>19.13</v>
      </c>
      <c r="G2712" s="4">
        <v>4.55</v>
      </c>
      <c r="H2712" s="4">
        <v>15</v>
      </c>
      <c r="I2712" s="4">
        <v>9</v>
      </c>
      <c r="J2712" s="4">
        <v>6</v>
      </c>
      <c r="K2712" s="4">
        <f>AVERAGE(J2712:J2713)</f>
        <v>4.5</v>
      </c>
      <c r="L2712" s="4">
        <f>AVEDEV(J2712:J2713)</f>
        <v>1.5</v>
      </c>
      <c r="M2712" s="5">
        <f>IF(K2712=0,0,L2712/K2712)</f>
        <v>0.33333333333333331</v>
      </c>
    </row>
    <row r="2713" spans="1:13" x14ac:dyDescent="0.25">
      <c r="A2713" t="s">
        <v>4</v>
      </c>
      <c r="B2713" s="3">
        <v>17</v>
      </c>
      <c r="C2713" s="3">
        <v>24</v>
      </c>
      <c r="D2713" s="3" t="s">
        <v>490</v>
      </c>
      <c r="E2713" s="4">
        <v>21.33</v>
      </c>
      <c r="F2713" s="4">
        <v>19.13</v>
      </c>
      <c r="G2713" s="4">
        <v>2.2000000000000002</v>
      </c>
      <c r="H2713" s="4">
        <v>12</v>
      </c>
      <c r="I2713" s="4">
        <v>9</v>
      </c>
      <c r="J2713" s="4">
        <v>3</v>
      </c>
      <c r="K2713" s="4"/>
      <c r="L2713" s="4"/>
      <c r="M2713" s="5"/>
    </row>
    <row r="2714" spans="1:13" x14ac:dyDescent="0.25">
      <c r="A2714" t="s">
        <v>613</v>
      </c>
      <c r="B2714" s="3">
        <v>36</v>
      </c>
      <c r="C2714" s="3">
        <v>24</v>
      </c>
      <c r="D2714" s="3" t="s">
        <v>1098</v>
      </c>
      <c r="E2714" s="4">
        <v>26.06</v>
      </c>
      <c r="F2714" s="4">
        <v>20.5</v>
      </c>
      <c r="G2714" s="4">
        <v>5.56</v>
      </c>
      <c r="H2714" s="4">
        <v>19</v>
      </c>
      <c r="I2714" s="4">
        <v>11</v>
      </c>
      <c r="J2714" s="4">
        <v>8</v>
      </c>
      <c r="K2714" s="4">
        <f>AVERAGE(J2714:J2715)</f>
        <v>6</v>
      </c>
      <c r="L2714" s="4">
        <f>AVEDEV(J2714:J2715)</f>
        <v>2</v>
      </c>
      <c r="M2714" s="5">
        <f>IF(K2714=0,0,L2714/K2714)</f>
        <v>0.33333333333333331</v>
      </c>
    </row>
    <row r="2715" spans="1:13" x14ac:dyDescent="0.25">
      <c r="A2715" t="s">
        <v>613</v>
      </c>
      <c r="B2715" s="3">
        <v>37</v>
      </c>
      <c r="C2715" s="3">
        <v>24</v>
      </c>
      <c r="D2715" s="3" t="s">
        <v>1098</v>
      </c>
      <c r="E2715" s="4">
        <v>23.94</v>
      </c>
      <c r="F2715" s="4">
        <v>20.5</v>
      </c>
      <c r="G2715" s="4">
        <v>3.44</v>
      </c>
      <c r="H2715" s="4">
        <v>15</v>
      </c>
      <c r="I2715" s="4">
        <v>11</v>
      </c>
      <c r="J2715" s="4">
        <v>4</v>
      </c>
      <c r="K2715" s="4"/>
      <c r="L2715" s="4"/>
      <c r="M2715" s="5"/>
    </row>
    <row r="2716" spans="1:13" x14ac:dyDescent="0.25">
      <c r="A2716" t="s">
        <v>1219</v>
      </c>
      <c r="B2716" s="3">
        <v>56</v>
      </c>
      <c r="C2716" s="3">
        <v>24</v>
      </c>
      <c r="D2716" s="3" t="s">
        <v>1704</v>
      </c>
      <c r="E2716" s="4">
        <v>23.26</v>
      </c>
      <c r="F2716" s="4">
        <v>19.87</v>
      </c>
      <c r="G2716" s="4">
        <v>3.39</v>
      </c>
      <c r="H2716" s="4">
        <v>15</v>
      </c>
      <c r="I2716" s="4">
        <v>11</v>
      </c>
      <c r="J2716" s="4">
        <v>4</v>
      </c>
      <c r="K2716" s="4">
        <f>AVERAGE(J2716:J2717)</f>
        <v>2</v>
      </c>
      <c r="L2716" s="4">
        <f>AVEDEV(J2716:J2717)</f>
        <v>2</v>
      </c>
      <c r="M2716" s="5">
        <f>IF(K2716=0,0,L2716/K2716)</f>
        <v>1</v>
      </c>
    </row>
    <row r="2717" spans="1:13" x14ac:dyDescent="0.25">
      <c r="A2717" t="s">
        <v>1219</v>
      </c>
      <c r="B2717" s="3">
        <v>57</v>
      </c>
      <c r="C2717" s="3">
        <v>24</v>
      </c>
      <c r="D2717" s="3" t="s">
        <v>1704</v>
      </c>
      <c r="E2717" s="4">
        <v>21.32</v>
      </c>
      <c r="F2717" s="4">
        <v>19.87</v>
      </c>
      <c r="G2717" s="4">
        <v>1.45</v>
      </c>
      <c r="H2717" s="4">
        <v>11</v>
      </c>
      <c r="I2717" s="4">
        <v>11</v>
      </c>
      <c r="J2717" s="4">
        <v>0</v>
      </c>
      <c r="K2717" s="4"/>
      <c r="L2717" s="4"/>
      <c r="M2717" s="5"/>
    </row>
    <row r="2718" spans="1:13" x14ac:dyDescent="0.25">
      <c r="A2718" t="s">
        <v>4</v>
      </c>
      <c r="B2718" s="3">
        <v>2</v>
      </c>
      <c r="C2718" s="3">
        <v>46</v>
      </c>
      <c r="D2718" s="3" t="s">
        <v>50</v>
      </c>
      <c r="E2718" s="4">
        <v>15.15</v>
      </c>
      <c r="F2718" s="4">
        <v>19.13</v>
      </c>
      <c r="G2718" s="4">
        <v>0</v>
      </c>
      <c r="H2718" s="4">
        <v>0</v>
      </c>
      <c r="I2718" s="4">
        <v>9</v>
      </c>
      <c r="J2718" s="4">
        <v>0</v>
      </c>
      <c r="K2718" s="4">
        <f>AVERAGE(J2718:J2719)</f>
        <v>0</v>
      </c>
      <c r="L2718" s="4">
        <f>AVEDEV(J2718:J2719)</f>
        <v>0</v>
      </c>
      <c r="M2718" s="5">
        <f>IF(K2718=0,0,L2718/K2718)</f>
        <v>0</v>
      </c>
    </row>
    <row r="2719" spans="1:13" x14ac:dyDescent="0.25">
      <c r="A2719" t="s">
        <v>4</v>
      </c>
      <c r="B2719" s="3">
        <v>3</v>
      </c>
      <c r="C2719" s="3">
        <v>46</v>
      </c>
      <c r="D2719" s="3" t="s">
        <v>50</v>
      </c>
      <c r="E2719" s="4">
        <v>16.510000000000002</v>
      </c>
      <c r="F2719" s="4">
        <v>19.13</v>
      </c>
      <c r="G2719" s="4">
        <v>0</v>
      </c>
      <c r="H2719" s="4">
        <v>7</v>
      </c>
      <c r="I2719" s="4">
        <v>9</v>
      </c>
      <c r="J2719" s="4">
        <v>0</v>
      </c>
      <c r="K2719" s="4"/>
      <c r="L2719" s="4"/>
      <c r="M2719" s="5"/>
    </row>
    <row r="2720" spans="1:13" x14ac:dyDescent="0.25">
      <c r="A2720" t="s">
        <v>613</v>
      </c>
      <c r="B2720" s="3">
        <v>22</v>
      </c>
      <c r="C2720" s="3">
        <v>46</v>
      </c>
      <c r="D2720" s="3" t="s">
        <v>658</v>
      </c>
      <c r="E2720" s="4">
        <v>16.420000000000002</v>
      </c>
      <c r="F2720" s="4">
        <v>20.5</v>
      </c>
      <c r="G2720" s="4">
        <v>0</v>
      </c>
      <c r="H2720" s="4">
        <v>0</v>
      </c>
      <c r="I2720" s="4">
        <v>11</v>
      </c>
      <c r="J2720" s="4">
        <v>0</v>
      </c>
      <c r="K2720" s="4">
        <f>AVERAGE(J2720:J2721)</f>
        <v>0</v>
      </c>
      <c r="L2720" s="4">
        <f>AVEDEV(J2720:J2721)</f>
        <v>0</v>
      </c>
      <c r="M2720" s="5">
        <f>IF(K2720=0,0,L2720/K2720)</f>
        <v>0</v>
      </c>
    </row>
    <row r="2721" spans="1:13" x14ac:dyDescent="0.25">
      <c r="A2721" t="s">
        <v>613</v>
      </c>
      <c r="B2721" s="3">
        <v>23</v>
      </c>
      <c r="C2721" s="3">
        <v>46</v>
      </c>
      <c r="D2721" s="3" t="s">
        <v>658</v>
      </c>
      <c r="E2721" s="4">
        <v>16.239999999999998</v>
      </c>
      <c r="F2721" s="4">
        <v>20.5</v>
      </c>
      <c r="G2721" s="4">
        <v>0</v>
      </c>
      <c r="H2721" s="4">
        <v>9</v>
      </c>
      <c r="I2721" s="4">
        <v>11</v>
      </c>
      <c r="J2721" s="4">
        <v>0</v>
      </c>
      <c r="K2721" s="4"/>
      <c r="L2721" s="4"/>
      <c r="M2721" s="5"/>
    </row>
    <row r="2722" spans="1:13" x14ac:dyDescent="0.25">
      <c r="A2722" t="s">
        <v>1219</v>
      </c>
      <c r="B2722" s="3">
        <v>42</v>
      </c>
      <c r="C2722" s="3">
        <v>46</v>
      </c>
      <c r="D2722" s="3" t="s">
        <v>1264</v>
      </c>
      <c r="E2722" s="4">
        <v>17.059999999999999</v>
      </c>
      <c r="F2722" s="4">
        <v>19.87</v>
      </c>
      <c r="G2722" s="4">
        <v>0</v>
      </c>
      <c r="H2722" s="4">
        <v>5</v>
      </c>
      <c r="I2722" s="4">
        <v>11</v>
      </c>
      <c r="J2722" s="4">
        <v>0</v>
      </c>
      <c r="K2722" s="4">
        <f>AVERAGE(J2722:J2723)</f>
        <v>3</v>
      </c>
      <c r="L2722" s="4">
        <f>AVEDEV(J2722:J2723)</f>
        <v>3</v>
      </c>
      <c r="M2722" s="5">
        <f>IF(K2722=0,0,L2722/K2722)</f>
        <v>1</v>
      </c>
    </row>
    <row r="2723" spans="1:13" x14ac:dyDescent="0.25">
      <c r="A2723" t="s">
        <v>1219</v>
      </c>
      <c r="B2723" s="3">
        <v>43</v>
      </c>
      <c r="C2723" s="3">
        <v>46</v>
      </c>
      <c r="D2723" s="3" t="s">
        <v>1264</v>
      </c>
      <c r="E2723" s="4">
        <v>22.64</v>
      </c>
      <c r="F2723" s="4">
        <v>19.87</v>
      </c>
      <c r="G2723" s="4">
        <v>2.77</v>
      </c>
      <c r="H2723" s="4">
        <v>17</v>
      </c>
      <c r="I2723" s="4">
        <v>11</v>
      </c>
      <c r="J2723" s="4">
        <v>6</v>
      </c>
      <c r="K2723" s="4"/>
      <c r="L2723" s="4"/>
      <c r="M2723" s="5"/>
    </row>
    <row r="2724" spans="1:13" x14ac:dyDescent="0.25">
      <c r="A2724" t="s">
        <v>4</v>
      </c>
      <c r="B2724" s="3">
        <v>4</v>
      </c>
      <c r="C2724" s="3">
        <v>27</v>
      </c>
      <c r="D2724" s="3" t="s">
        <v>97</v>
      </c>
      <c r="E2724" s="4">
        <v>15.55</v>
      </c>
      <c r="F2724" s="4">
        <v>19.13</v>
      </c>
      <c r="G2724" s="4">
        <v>0</v>
      </c>
      <c r="H2724" s="4">
        <v>1.5</v>
      </c>
      <c r="I2724" s="4">
        <v>9</v>
      </c>
      <c r="J2724" s="4">
        <v>0</v>
      </c>
      <c r="K2724" s="4">
        <f>AVERAGE(J2724:J2725)</f>
        <v>0</v>
      </c>
      <c r="L2724" s="4">
        <f>AVEDEV(J2724:J2725)</f>
        <v>0</v>
      </c>
      <c r="M2724" s="5">
        <f>IF(K2724=0,0,L2724/K2724)</f>
        <v>0</v>
      </c>
    </row>
    <row r="2725" spans="1:13" x14ac:dyDescent="0.25">
      <c r="A2725" t="s">
        <v>4</v>
      </c>
      <c r="B2725" s="3">
        <v>5</v>
      </c>
      <c r="C2725" s="3">
        <v>27</v>
      </c>
      <c r="D2725" s="3" t="s">
        <v>97</v>
      </c>
      <c r="E2725" s="4">
        <v>12.36</v>
      </c>
      <c r="F2725" s="4">
        <v>19.13</v>
      </c>
      <c r="G2725" s="4">
        <v>0</v>
      </c>
      <c r="H2725" s="4">
        <v>3</v>
      </c>
      <c r="I2725" s="4">
        <v>9</v>
      </c>
      <c r="J2725" s="4">
        <v>0</v>
      </c>
      <c r="K2725" s="4"/>
      <c r="L2725" s="4"/>
      <c r="M2725" s="5"/>
    </row>
    <row r="2726" spans="1:13" x14ac:dyDescent="0.25">
      <c r="A2726" t="s">
        <v>613</v>
      </c>
      <c r="B2726" s="3">
        <v>24</v>
      </c>
      <c r="C2726" s="3">
        <v>27</v>
      </c>
      <c r="D2726" s="3" t="s">
        <v>705</v>
      </c>
      <c r="E2726" s="4">
        <v>13.87</v>
      </c>
      <c r="F2726" s="4">
        <v>20.5</v>
      </c>
      <c r="G2726" s="4">
        <v>0</v>
      </c>
      <c r="H2726" s="4">
        <v>0</v>
      </c>
      <c r="I2726" s="4">
        <v>11</v>
      </c>
      <c r="J2726" s="4">
        <v>0</v>
      </c>
      <c r="K2726" s="4">
        <f>AVERAGE(J2726:J2727)</f>
        <v>0</v>
      </c>
      <c r="L2726" s="4">
        <f>AVEDEV(J2726:J2727)</f>
        <v>0</v>
      </c>
      <c r="M2726" s="5">
        <f>IF(K2726=0,0,L2726/K2726)</f>
        <v>0</v>
      </c>
    </row>
    <row r="2727" spans="1:13" x14ac:dyDescent="0.25">
      <c r="A2727" t="s">
        <v>613</v>
      </c>
      <c r="B2727" s="3">
        <v>25</v>
      </c>
      <c r="C2727" s="3">
        <v>27</v>
      </c>
      <c r="D2727" s="3" t="s">
        <v>705</v>
      </c>
      <c r="E2727" s="4">
        <v>18.43</v>
      </c>
      <c r="F2727" s="4">
        <v>20.5</v>
      </c>
      <c r="G2727" s="4">
        <v>0</v>
      </c>
      <c r="H2727" s="4">
        <v>9</v>
      </c>
      <c r="I2727" s="4">
        <v>11</v>
      </c>
      <c r="J2727" s="4">
        <v>0</v>
      </c>
      <c r="K2727" s="4"/>
      <c r="L2727" s="4"/>
      <c r="M2727" s="5"/>
    </row>
    <row r="2728" spans="1:13" x14ac:dyDescent="0.25">
      <c r="A2728" t="s">
        <v>1219</v>
      </c>
      <c r="B2728" s="3">
        <v>44</v>
      </c>
      <c r="C2728" s="3">
        <v>27</v>
      </c>
      <c r="D2728" s="3" t="s">
        <v>1311</v>
      </c>
      <c r="E2728" s="4">
        <v>17.46</v>
      </c>
      <c r="F2728" s="4">
        <v>19.87</v>
      </c>
      <c r="G2728" s="4">
        <v>0</v>
      </c>
      <c r="H2728" s="4">
        <v>7</v>
      </c>
      <c r="I2728" s="4">
        <v>11</v>
      </c>
      <c r="J2728" s="4">
        <v>0</v>
      </c>
      <c r="K2728" s="4">
        <f>AVERAGE(J2728:J2729)</f>
        <v>0</v>
      </c>
      <c r="L2728" s="4">
        <f>AVEDEV(J2728:J2729)</f>
        <v>0</v>
      </c>
      <c r="M2728" s="5">
        <f>IF(K2728=0,0,L2728/K2728)</f>
        <v>0</v>
      </c>
    </row>
    <row r="2729" spans="1:13" x14ac:dyDescent="0.25">
      <c r="A2729" t="s">
        <v>1219</v>
      </c>
      <c r="B2729" s="3">
        <v>45</v>
      </c>
      <c r="C2729" s="3">
        <v>27</v>
      </c>
      <c r="D2729" s="3" t="s">
        <v>1311</v>
      </c>
      <c r="E2729" s="4">
        <v>18.55</v>
      </c>
      <c r="F2729" s="4">
        <v>19.87</v>
      </c>
      <c r="G2729" s="4">
        <v>0</v>
      </c>
      <c r="H2729" s="4">
        <v>9</v>
      </c>
      <c r="I2729" s="4">
        <v>11</v>
      </c>
      <c r="J2729" s="4">
        <v>0</v>
      </c>
      <c r="K2729" s="4"/>
      <c r="L2729" s="4"/>
      <c r="M2729" s="5"/>
    </row>
    <row r="2730" spans="1:13" x14ac:dyDescent="0.25">
      <c r="A2730" t="s">
        <v>4</v>
      </c>
      <c r="B2730" s="3">
        <v>2</v>
      </c>
      <c r="C2730" s="3">
        <v>7</v>
      </c>
      <c r="D2730" s="3" t="s">
        <v>11</v>
      </c>
      <c r="E2730" s="4">
        <v>17.809999999999999</v>
      </c>
      <c r="F2730" s="4">
        <v>19.13</v>
      </c>
      <c r="G2730" s="4">
        <v>0</v>
      </c>
      <c r="H2730" s="4">
        <v>11</v>
      </c>
      <c r="I2730" s="4">
        <v>9</v>
      </c>
      <c r="J2730" s="4">
        <v>2</v>
      </c>
      <c r="K2730" s="4">
        <f>AVERAGE(J2730:J2731)</f>
        <v>1</v>
      </c>
      <c r="L2730" s="4">
        <f>AVEDEV(J2730:J2731)</f>
        <v>1</v>
      </c>
      <c r="M2730" s="5">
        <f>IF(K2730=0,0,L2730/K2730)</f>
        <v>1</v>
      </c>
    </row>
    <row r="2731" spans="1:13" x14ac:dyDescent="0.25">
      <c r="A2731" t="s">
        <v>4</v>
      </c>
      <c r="B2731" s="3">
        <v>3</v>
      </c>
      <c r="C2731" s="3">
        <v>7</v>
      </c>
      <c r="D2731" s="3" t="s">
        <v>11</v>
      </c>
      <c r="E2731" s="4">
        <v>19.690000000000001</v>
      </c>
      <c r="F2731" s="4">
        <v>19.13</v>
      </c>
      <c r="G2731" s="4">
        <v>0.55000000000000004</v>
      </c>
      <c r="H2731" s="4">
        <v>9</v>
      </c>
      <c r="I2731" s="4">
        <v>9</v>
      </c>
      <c r="J2731" s="4">
        <v>0</v>
      </c>
      <c r="K2731" s="4"/>
      <c r="L2731" s="4"/>
      <c r="M2731" s="5"/>
    </row>
    <row r="2732" spans="1:13" x14ac:dyDescent="0.25">
      <c r="A2732" t="s">
        <v>613</v>
      </c>
      <c r="B2732" s="3">
        <v>22</v>
      </c>
      <c r="C2732" s="3">
        <v>7</v>
      </c>
      <c r="D2732" s="3" t="s">
        <v>619</v>
      </c>
      <c r="E2732" s="4">
        <v>16.010000000000002</v>
      </c>
      <c r="F2732" s="4">
        <v>20.5</v>
      </c>
      <c r="G2732" s="4">
        <v>0</v>
      </c>
      <c r="H2732" s="4">
        <v>8</v>
      </c>
      <c r="I2732" s="4">
        <v>11</v>
      </c>
      <c r="J2732" s="4">
        <v>0</v>
      </c>
      <c r="K2732" s="4">
        <f>AVERAGE(J2732:J2733)</f>
        <v>1</v>
      </c>
      <c r="L2732" s="4">
        <f>AVEDEV(J2732:J2733)</f>
        <v>1</v>
      </c>
      <c r="M2732" s="5">
        <f>IF(K2732=0,0,L2732/K2732)</f>
        <v>1</v>
      </c>
    </row>
    <row r="2733" spans="1:13" x14ac:dyDescent="0.25">
      <c r="A2733" t="s">
        <v>613</v>
      </c>
      <c r="B2733" s="3">
        <v>23</v>
      </c>
      <c r="C2733" s="3">
        <v>7</v>
      </c>
      <c r="D2733" s="3" t="s">
        <v>619</v>
      </c>
      <c r="E2733" s="4">
        <v>20.48</v>
      </c>
      <c r="F2733" s="4">
        <v>20.5</v>
      </c>
      <c r="G2733" s="4">
        <v>0</v>
      </c>
      <c r="H2733" s="4">
        <v>13</v>
      </c>
      <c r="I2733" s="4">
        <v>11</v>
      </c>
      <c r="J2733" s="4">
        <v>2</v>
      </c>
      <c r="K2733" s="4"/>
      <c r="L2733" s="4"/>
      <c r="M2733" s="5"/>
    </row>
    <row r="2734" spans="1:13" x14ac:dyDescent="0.25">
      <c r="A2734" t="s">
        <v>1219</v>
      </c>
      <c r="B2734" s="3">
        <v>42</v>
      </c>
      <c r="C2734" s="3">
        <v>7</v>
      </c>
      <c r="D2734" s="3" t="s">
        <v>1225</v>
      </c>
      <c r="E2734" s="4">
        <v>15.22</v>
      </c>
      <c r="F2734" s="4">
        <v>19.87</v>
      </c>
      <c r="G2734" s="4">
        <v>0</v>
      </c>
      <c r="H2734" s="4">
        <v>0</v>
      </c>
      <c r="I2734" s="4">
        <v>11</v>
      </c>
      <c r="J2734" s="4">
        <v>0</v>
      </c>
      <c r="K2734" s="4">
        <f>AVERAGE(J2734:J2735)</f>
        <v>0</v>
      </c>
      <c r="L2734" s="4">
        <f>AVEDEV(J2734:J2735)</f>
        <v>0</v>
      </c>
      <c r="M2734" s="5">
        <f>IF(K2734=0,0,L2734/K2734)</f>
        <v>0</v>
      </c>
    </row>
    <row r="2735" spans="1:13" x14ac:dyDescent="0.25">
      <c r="A2735" t="s">
        <v>1219</v>
      </c>
      <c r="B2735" s="3">
        <v>43</v>
      </c>
      <c r="C2735" s="3">
        <v>7</v>
      </c>
      <c r="D2735" s="3" t="s">
        <v>1225</v>
      </c>
      <c r="E2735" s="4">
        <v>19.14</v>
      </c>
      <c r="F2735" s="4">
        <v>19.87</v>
      </c>
      <c r="G2735" s="4">
        <v>0</v>
      </c>
      <c r="H2735" s="4">
        <v>11</v>
      </c>
      <c r="I2735" s="4">
        <v>11</v>
      </c>
      <c r="J2735" s="4">
        <v>0</v>
      </c>
      <c r="K2735" s="4"/>
      <c r="L2735" s="4"/>
      <c r="M2735" s="5"/>
    </row>
    <row r="2736" spans="1:13" x14ac:dyDescent="0.25">
      <c r="A2736" t="s">
        <v>4</v>
      </c>
      <c r="B2736" s="3">
        <v>8</v>
      </c>
      <c r="C2736" s="3">
        <v>38</v>
      </c>
      <c r="D2736" s="3" t="s">
        <v>240</v>
      </c>
      <c r="E2736" s="4">
        <v>18.36</v>
      </c>
      <c r="F2736" s="4">
        <v>19.13</v>
      </c>
      <c r="G2736" s="4">
        <v>0</v>
      </c>
      <c r="H2736" s="4">
        <v>11</v>
      </c>
      <c r="I2736" s="4">
        <v>9</v>
      </c>
      <c r="J2736" s="4">
        <v>2</v>
      </c>
      <c r="K2736" s="4">
        <f>AVERAGE(J2736:J2737)</f>
        <v>2</v>
      </c>
      <c r="L2736" s="4">
        <f>AVEDEV(J2736:J2737)</f>
        <v>0</v>
      </c>
      <c r="M2736" s="5">
        <f>IF(K2736=0,0,L2736/K2736)</f>
        <v>0</v>
      </c>
    </row>
    <row r="2737" spans="1:13" x14ac:dyDescent="0.25">
      <c r="A2737" t="s">
        <v>4</v>
      </c>
      <c r="B2737" s="3">
        <v>9</v>
      </c>
      <c r="C2737" s="3">
        <v>38</v>
      </c>
      <c r="D2737" s="3" t="s">
        <v>240</v>
      </c>
      <c r="E2737" s="4">
        <v>22.26</v>
      </c>
      <c r="F2737" s="4">
        <v>19.13</v>
      </c>
      <c r="G2737" s="4">
        <v>3.13</v>
      </c>
      <c r="H2737" s="4">
        <v>11</v>
      </c>
      <c r="I2737" s="4">
        <v>9</v>
      </c>
      <c r="J2737" s="4">
        <v>2</v>
      </c>
      <c r="K2737" s="4"/>
      <c r="L2737" s="4"/>
      <c r="M2737" s="5"/>
    </row>
    <row r="2738" spans="1:13" x14ac:dyDescent="0.25">
      <c r="A2738" t="s">
        <v>613</v>
      </c>
      <c r="B2738" s="3">
        <v>28</v>
      </c>
      <c r="C2738" s="3">
        <v>38</v>
      </c>
      <c r="D2738" s="3" t="s">
        <v>848</v>
      </c>
      <c r="E2738" s="4">
        <v>20.75</v>
      </c>
      <c r="F2738" s="4">
        <v>20.5</v>
      </c>
      <c r="G2738" s="4">
        <v>0.25</v>
      </c>
      <c r="H2738" s="4">
        <v>13</v>
      </c>
      <c r="I2738" s="4">
        <v>11</v>
      </c>
      <c r="J2738" s="4">
        <v>2</v>
      </c>
      <c r="K2738" s="4">
        <f>AVERAGE(J2738:J2739)</f>
        <v>4</v>
      </c>
      <c r="L2738" s="4">
        <f>AVEDEV(J2738:J2739)</f>
        <v>2</v>
      </c>
      <c r="M2738" s="5">
        <f>IF(K2738=0,0,L2738/K2738)</f>
        <v>0.5</v>
      </c>
    </row>
    <row r="2739" spans="1:13" x14ac:dyDescent="0.25">
      <c r="A2739" t="s">
        <v>613</v>
      </c>
      <c r="B2739" s="3">
        <v>29</v>
      </c>
      <c r="C2739" s="3">
        <v>38</v>
      </c>
      <c r="D2739" s="3" t="s">
        <v>848</v>
      </c>
      <c r="E2739" s="4">
        <v>23.22</v>
      </c>
      <c r="F2739" s="4">
        <v>20.5</v>
      </c>
      <c r="G2739" s="4">
        <v>2.72</v>
      </c>
      <c r="H2739" s="4">
        <v>17</v>
      </c>
      <c r="I2739" s="4">
        <v>11</v>
      </c>
      <c r="J2739" s="4">
        <v>6</v>
      </c>
      <c r="K2739" s="4"/>
      <c r="L2739" s="4"/>
      <c r="M2739" s="5"/>
    </row>
    <row r="2740" spans="1:13" x14ac:dyDescent="0.25">
      <c r="A2740" t="s">
        <v>1219</v>
      </c>
      <c r="B2740" s="3">
        <v>48</v>
      </c>
      <c r="C2740" s="3">
        <v>38</v>
      </c>
      <c r="D2740" s="3" t="s">
        <v>1454</v>
      </c>
      <c r="E2740" s="4">
        <v>18.75</v>
      </c>
      <c r="F2740" s="4">
        <v>19.87</v>
      </c>
      <c r="G2740" s="4">
        <v>0</v>
      </c>
      <c r="H2740" s="4">
        <v>13</v>
      </c>
      <c r="I2740" s="4">
        <v>11</v>
      </c>
      <c r="J2740" s="4">
        <v>2</v>
      </c>
      <c r="K2740" s="4">
        <f>AVERAGE(J2740:J2741)</f>
        <v>4</v>
      </c>
      <c r="L2740" s="4">
        <f>AVEDEV(J2740:J2741)</f>
        <v>2</v>
      </c>
      <c r="M2740" s="5">
        <f>IF(K2740=0,0,L2740/K2740)</f>
        <v>0.5</v>
      </c>
    </row>
    <row r="2741" spans="1:13" x14ac:dyDescent="0.25">
      <c r="A2741" t="s">
        <v>1219</v>
      </c>
      <c r="B2741" s="3">
        <v>49</v>
      </c>
      <c r="C2741" s="3">
        <v>38</v>
      </c>
      <c r="D2741" s="3" t="s">
        <v>1454</v>
      </c>
      <c r="E2741" s="4">
        <v>25.56</v>
      </c>
      <c r="F2741" s="4">
        <v>19.87</v>
      </c>
      <c r="G2741" s="4">
        <v>5.69</v>
      </c>
      <c r="H2741" s="4">
        <v>17</v>
      </c>
      <c r="I2741" s="4">
        <v>11</v>
      </c>
      <c r="J2741" s="4">
        <v>6</v>
      </c>
      <c r="K2741" s="4"/>
      <c r="L2741" s="4"/>
      <c r="M2741" s="5"/>
    </row>
    <row r="2742" spans="1:13" x14ac:dyDescent="0.25">
      <c r="A2742" t="s">
        <v>4</v>
      </c>
      <c r="B2742" s="3">
        <v>14</v>
      </c>
      <c r="C2742" s="3">
        <v>38</v>
      </c>
      <c r="D2742" s="3" t="s">
        <v>438</v>
      </c>
      <c r="E2742" s="4">
        <v>20.04</v>
      </c>
      <c r="F2742" s="4">
        <v>19.13</v>
      </c>
      <c r="G2742" s="4">
        <v>0.9</v>
      </c>
      <c r="H2742" s="4">
        <v>12</v>
      </c>
      <c r="I2742" s="4">
        <v>9</v>
      </c>
      <c r="J2742" s="4">
        <v>3</v>
      </c>
      <c r="K2742" s="4">
        <f>AVERAGE(J2742:J2743)</f>
        <v>1.5</v>
      </c>
      <c r="L2742" s="4">
        <f>AVEDEV(J2742:J2743)</f>
        <v>1.5</v>
      </c>
      <c r="M2742" s="5">
        <f>IF(K2742=0,0,L2742/K2742)</f>
        <v>1</v>
      </c>
    </row>
    <row r="2743" spans="1:13" x14ac:dyDescent="0.25">
      <c r="A2743" t="s">
        <v>4</v>
      </c>
      <c r="B2743" s="3">
        <v>15</v>
      </c>
      <c r="C2743" s="3">
        <v>38</v>
      </c>
      <c r="D2743" s="3" t="s">
        <v>438</v>
      </c>
      <c r="E2743" s="4">
        <v>14.99</v>
      </c>
      <c r="F2743" s="4">
        <v>19.13</v>
      </c>
      <c r="G2743" s="4">
        <v>0</v>
      </c>
      <c r="H2743" s="4">
        <v>3</v>
      </c>
      <c r="I2743" s="4">
        <v>9</v>
      </c>
      <c r="J2743" s="4">
        <v>0</v>
      </c>
      <c r="K2743" s="4"/>
      <c r="L2743" s="4"/>
      <c r="M2743" s="5"/>
    </row>
    <row r="2744" spans="1:13" x14ac:dyDescent="0.25">
      <c r="A2744" t="s">
        <v>613</v>
      </c>
      <c r="B2744" s="3">
        <v>34</v>
      </c>
      <c r="C2744" s="3">
        <v>38</v>
      </c>
      <c r="D2744" s="3" t="s">
        <v>1046</v>
      </c>
      <c r="E2744" s="4">
        <v>20.62</v>
      </c>
      <c r="F2744" s="4">
        <v>20.5</v>
      </c>
      <c r="G2744" s="4">
        <v>0.12</v>
      </c>
      <c r="H2744" s="4">
        <v>12</v>
      </c>
      <c r="I2744" s="4">
        <v>11</v>
      </c>
      <c r="J2744" s="4">
        <v>1</v>
      </c>
      <c r="K2744" s="4">
        <f>AVERAGE(J2744:J2745)</f>
        <v>0.5</v>
      </c>
      <c r="L2744" s="4">
        <f>AVEDEV(J2744:J2745)</f>
        <v>0.5</v>
      </c>
      <c r="M2744" s="5">
        <f>IF(K2744=0,0,L2744/K2744)</f>
        <v>1</v>
      </c>
    </row>
    <row r="2745" spans="1:13" x14ac:dyDescent="0.25">
      <c r="A2745" t="s">
        <v>613</v>
      </c>
      <c r="B2745" s="3">
        <v>35</v>
      </c>
      <c r="C2745" s="3">
        <v>38</v>
      </c>
      <c r="D2745" s="3" t="s">
        <v>1046</v>
      </c>
      <c r="E2745" s="4">
        <v>16.47</v>
      </c>
      <c r="F2745" s="4">
        <v>20.5</v>
      </c>
      <c r="G2745" s="4">
        <v>0</v>
      </c>
      <c r="H2745" s="4">
        <v>4</v>
      </c>
      <c r="I2745" s="4">
        <v>11</v>
      </c>
      <c r="J2745" s="4">
        <v>0</v>
      </c>
      <c r="K2745" s="4"/>
      <c r="L2745" s="4"/>
      <c r="M2745" s="5"/>
    </row>
    <row r="2746" spans="1:13" x14ac:dyDescent="0.25">
      <c r="A2746" t="s">
        <v>1219</v>
      </c>
      <c r="B2746" s="3">
        <v>54</v>
      </c>
      <c r="C2746" s="3">
        <v>38</v>
      </c>
      <c r="D2746" s="3" t="s">
        <v>1652</v>
      </c>
      <c r="E2746" s="4">
        <v>23.74</v>
      </c>
      <c r="F2746" s="4">
        <v>19.87</v>
      </c>
      <c r="G2746" s="4">
        <v>3.87</v>
      </c>
      <c r="H2746" s="4">
        <v>17</v>
      </c>
      <c r="I2746" s="4">
        <v>11</v>
      </c>
      <c r="J2746" s="4">
        <v>6</v>
      </c>
      <c r="K2746" s="4">
        <f>AVERAGE(J2746:J2747)</f>
        <v>3</v>
      </c>
      <c r="L2746" s="4">
        <f>AVEDEV(J2746:J2747)</f>
        <v>3</v>
      </c>
      <c r="M2746" s="5">
        <f>IF(K2746=0,0,L2746/K2746)</f>
        <v>1</v>
      </c>
    </row>
    <row r="2747" spans="1:13" x14ac:dyDescent="0.25">
      <c r="A2747" t="s">
        <v>1219</v>
      </c>
      <c r="B2747" s="3">
        <v>55</v>
      </c>
      <c r="C2747" s="3">
        <v>38</v>
      </c>
      <c r="D2747" s="3" t="s">
        <v>1652</v>
      </c>
      <c r="E2747" s="4">
        <v>16.03</v>
      </c>
      <c r="F2747" s="4">
        <v>19.87</v>
      </c>
      <c r="G2747" s="4">
        <v>0</v>
      </c>
      <c r="H2747" s="4">
        <v>6</v>
      </c>
      <c r="I2747" s="4">
        <v>11</v>
      </c>
      <c r="J2747" s="4">
        <v>0</v>
      </c>
      <c r="K2747" s="4"/>
      <c r="L2747" s="4"/>
      <c r="M2747" s="5"/>
    </row>
    <row r="2748" spans="1:13" x14ac:dyDescent="0.25">
      <c r="A2748" t="s">
        <v>4</v>
      </c>
      <c r="B2748" s="3">
        <v>2</v>
      </c>
      <c r="C2748" s="3">
        <v>5</v>
      </c>
      <c r="D2748" s="3" t="s">
        <v>9</v>
      </c>
      <c r="E2748" s="4">
        <v>23.59</v>
      </c>
      <c r="F2748" s="4">
        <v>19.13</v>
      </c>
      <c r="G2748" s="4">
        <v>4.45</v>
      </c>
      <c r="H2748" s="4">
        <v>14</v>
      </c>
      <c r="I2748" s="4">
        <v>9</v>
      </c>
      <c r="J2748" s="4">
        <v>5</v>
      </c>
      <c r="K2748" s="4">
        <f>AVERAGE(J2748:J2749)</f>
        <v>10</v>
      </c>
      <c r="L2748" s="4">
        <f>AVEDEV(J2748:J2749)</f>
        <v>5</v>
      </c>
      <c r="M2748" s="5">
        <f>IF(K2748=0,0,L2748/K2748)</f>
        <v>0.5</v>
      </c>
    </row>
    <row r="2749" spans="1:13" x14ac:dyDescent="0.25">
      <c r="A2749" t="s">
        <v>4</v>
      </c>
      <c r="B2749" s="3">
        <v>3</v>
      </c>
      <c r="C2749" s="3">
        <v>5</v>
      </c>
      <c r="D2749" s="3" t="s">
        <v>9</v>
      </c>
      <c r="E2749" s="4">
        <v>40.68</v>
      </c>
      <c r="F2749" s="4">
        <v>19.13</v>
      </c>
      <c r="G2749" s="4">
        <v>21.54</v>
      </c>
      <c r="H2749" s="4">
        <v>24</v>
      </c>
      <c r="I2749" s="4">
        <v>9</v>
      </c>
      <c r="J2749" s="4">
        <v>15</v>
      </c>
      <c r="K2749" s="4"/>
      <c r="L2749" s="4"/>
      <c r="M2749" s="5"/>
    </row>
    <row r="2750" spans="1:13" x14ac:dyDescent="0.25">
      <c r="A2750" t="s">
        <v>613</v>
      </c>
      <c r="B2750" s="3">
        <v>22</v>
      </c>
      <c r="C2750" s="3">
        <v>5</v>
      </c>
      <c r="D2750" s="3" t="s">
        <v>617</v>
      </c>
      <c r="E2750" s="4">
        <v>13.05</v>
      </c>
      <c r="F2750" s="4">
        <v>20.5</v>
      </c>
      <c r="G2750" s="4">
        <v>0</v>
      </c>
      <c r="H2750" s="4">
        <v>0</v>
      </c>
      <c r="I2750" s="4">
        <v>11</v>
      </c>
      <c r="J2750" s="4">
        <v>0</v>
      </c>
      <c r="K2750" s="4">
        <f>AVERAGE(J2750:J2751)</f>
        <v>0</v>
      </c>
      <c r="L2750" s="4">
        <f>AVEDEV(J2750:J2751)</f>
        <v>0</v>
      </c>
      <c r="M2750" s="5">
        <f>IF(K2750=0,0,L2750/K2750)</f>
        <v>0</v>
      </c>
    </row>
    <row r="2751" spans="1:13" x14ac:dyDescent="0.25">
      <c r="A2751" t="s">
        <v>613</v>
      </c>
      <c r="B2751" s="3">
        <v>23</v>
      </c>
      <c r="C2751" s="3">
        <v>5</v>
      </c>
      <c r="D2751" s="3" t="s">
        <v>617</v>
      </c>
      <c r="E2751" s="4">
        <v>14.05</v>
      </c>
      <c r="F2751" s="4">
        <v>20.5</v>
      </c>
      <c r="G2751" s="4">
        <v>0</v>
      </c>
      <c r="H2751" s="4">
        <v>0</v>
      </c>
      <c r="I2751" s="4">
        <v>11</v>
      </c>
      <c r="J2751" s="4">
        <v>0</v>
      </c>
      <c r="K2751" s="4"/>
      <c r="L2751" s="4"/>
      <c r="M2751" s="5"/>
    </row>
    <row r="2752" spans="1:13" x14ac:dyDescent="0.25">
      <c r="A2752" t="s">
        <v>1219</v>
      </c>
      <c r="B2752" s="3">
        <v>42</v>
      </c>
      <c r="C2752" s="3">
        <v>5</v>
      </c>
      <c r="D2752" s="3" t="s">
        <v>1223</v>
      </c>
      <c r="E2752" s="4">
        <v>15.01</v>
      </c>
      <c r="F2752" s="4">
        <v>19.87</v>
      </c>
      <c r="G2752" s="4">
        <v>0</v>
      </c>
      <c r="H2752" s="4">
        <v>3</v>
      </c>
      <c r="I2752" s="4">
        <v>11</v>
      </c>
      <c r="J2752" s="4">
        <v>0</v>
      </c>
      <c r="K2752" s="4">
        <f>AVERAGE(J2752:J2753)</f>
        <v>0</v>
      </c>
      <c r="L2752" s="4">
        <f>AVEDEV(J2752:J2753)</f>
        <v>0</v>
      </c>
      <c r="M2752" s="5">
        <f>IF(K2752=0,0,L2752/K2752)</f>
        <v>0</v>
      </c>
    </row>
    <row r="2753" spans="1:13" x14ac:dyDescent="0.25">
      <c r="A2753" t="s">
        <v>1219</v>
      </c>
      <c r="B2753" s="3">
        <v>43</v>
      </c>
      <c r="C2753" s="3">
        <v>5</v>
      </c>
      <c r="D2753" s="3" t="s">
        <v>1223</v>
      </c>
      <c r="E2753" s="4">
        <v>15.02</v>
      </c>
      <c r="F2753" s="4">
        <v>19.87</v>
      </c>
      <c r="G2753" s="4">
        <v>0</v>
      </c>
      <c r="H2753" s="4">
        <v>4</v>
      </c>
      <c r="I2753" s="4">
        <v>11</v>
      </c>
      <c r="J2753" s="4">
        <v>0</v>
      </c>
      <c r="K2753" s="4"/>
      <c r="L2753" s="4"/>
      <c r="M2753" s="5"/>
    </row>
    <row r="2754" spans="1:13" x14ac:dyDescent="0.25">
      <c r="A2754" t="s">
        <v>4</v>
      </c>
      <c r="B2754" s="3">
        <v>2</v>
      </c>
      <c r="C2754" s="3">
        <v>3</v>
      </c>
      <c r="D2754" s="3" t="s">
        <v>7</v>
      </c>
      <c r="E2754" s="4">
        <v>19.71</v>
      </c>
      <c r="F2754" s="4">
        <v>19.13</v>
      </c>
      <c r="G2754" s="4">
        <v>0.57999999999999996</v>
      </c>
      <c r="H2754" s="4">
        <v>9</v>
      </c>
      <c r="I2754" s="4">
        <v>9</v>
      </c>
      <c r="J2754" s="4">
        <v>0</v>
      </c>
      <c r="K2754" s="4">
        <f>AVERAGE(J2754:J2755)</f>
        <v>1</v>
      </c>
      <c r="L2754" s="4">
        <f>AVEDEV(J2754:J2755)</f>
        <v>1</v>
      </c>
      <c r="M2754" s="5">
        <f>IF(K2754=0,0,L2754/K2754)</f>
        <v>1</v>
      </c>
    </row>
    <row r="2755" spans="1:13" x14ac:dyDescent="0.25">
      <c r="A2755" t="s">
        <v>4</v>
      </c>
      <c r="B2755" s="3">
        <v>3</v>
      </c>
      <c r="C2755" s="3">
        <v>3</v>
      </c>
      <c r="D2755" s="3" t="s">
        <v>7</v>
      </c>
      <c r="E2755" s="4">
        <v>19.55</v>
      </c>
      <c r="F2755" s="4">
        <v>19.13</v>
      </c>
      <c r="G2755" s="4">
        <v>0.41</v>
      </c>
      <c r="H2755" s="4">
        <v>11</v>
      </c>
      <c r="I2755" s="4">
        <v>9</v>
      </c>
      <c r="J2755" s="4">
        <v>2</v>
      </c>
      <c r="K2755" s="4"/>
      <c r="L2755" s="4"/>
      <c r="M2755" s="5"/>
    </row>
    <row r="2756" spans="1:13" x14ac:dyDescent="0.25">
      <c r="A2756" t="s">
        <v>613</v>
      </c>
      <c r="B2756" s="3">
        <v>22</v>
      </c>
      <c r="C2756" s="3">
        <v>3</v>
      </c>
      <c r="D2756" s="3" t="s">
        <v>615</v>
      </c>
      <c r="E2756" s="4">
        <v>17.149999999999999</v>
      </c>
      <c r="F2756" s="4">
        <v>20.5</v>
      </c>
      <c r="G2756" s="4">
        <v>0</v>
      </c>
      <c r="H2756" s="4">
        <v>7</v>
      </c>
      <c r="I2756" s="4">
        <v>11</v>
      </c>
      <c r="J2756" s="4">
        <v>0</v>
      </c>
      <c r="K2756" s="4">
        <f>AVERAGE(J2756:J2757)</f>
        <v>0</v>
      </c>
      <c r="L2756" s="4">
        <f>AVEDEV(J2756:J2757)</f>
        <v>0</v>
      </c>
      <c r="M2756" s="5">
        <f>IF(K2756=0,0,L2756/K2756)</f>
        <v>0</v>
      </c>
    </row>
    <row r="2757" spans="1:13" x14ac:dyDescent="0.25">
      <c r="A2757" t="s">
        <v>613</v>
      </c>
      <c r="B2757" s="3">
        <v>23</v>
      </c>
      <c r="C2757" s="3">
        <v>3</v>
      </c>
      <c r="D2757" s="3" t="s">
        <v>615</v>
      </c>
      <c r="E2757" s="4">
        <v>12.62</v>
      </c>
      <c r="F2757" s="4">
        <v>20.5</v>
      </c>
      <c r="G2757" s="4">
        <v>0</v>
      </c>
      <c r="H2757" s="4">
        <v>0</v>
      </c>
      <c r="I2757" s="4">
        <v>11</v>
      </c>
      <c r="J2757" s="4">
        <v>0</v>
      </c>
      <c r="K2757" s="4"/>
      <c r="L2757" s="4"/>
      <c r="M2757" s="5"/>
    </row>
    <row r="2758" spans="1:13" x14ac:dyDescent="0.25">
      <c r="A2758" t="s">
        <v>1219</v>
      </c>
      <c r="B2758" s="3">
        <v>42</v>
      </c>
      <c r="C2758" s="3">
        <v>3</v>
      </c>
      <c r="D2758" s="3" t="s">
        <v>1221</v>
      </c>
      <c r="E2758" s="4">
        <v>15.94</v>
      </c>
      <c r="F2758" s="4">
        <v>19.87</v>
      </c>
      <c r="G2758" s="4">
        <v>0</v>
      </c>
      <c r="H2758" s="4">
        <v>7</v>
      </c>
      <c r="I2758" s="4">
        <v>11</v>
      </c>
      <c r="J2758" s="4">
        <v>0</v>
      </c>
      <c r="K2758" s="4">
        <f>AVERAGE(J2758:J2759)</f>
        <v>0</v>
      </c>
      <c r="L2758" s="4">
        <f>AVEDEV(J2758:J2759)</f>
        <v>0</v>
      </c>
      <c r="M2758" s="5">
        <f>IF(K2758=0,0,L2758/K2758)</f>
        <v>0</v>
      </c>
    </row>
    <row r="2759" spans="1:13" x14ac:dyDescent="0.25">
      <c r="A2759" t="s">
        <v>1219</v>
      </c>
      <c r="B2759" s="3">
        <v>43</v>
      </c>
      <c r="C2759" s="3">
        <v>3</v>
      </c>
      <c r="D2759" s="3" t="s">
        <v>1221</v>
      </c>
      <c r="E2759" s="4">
        <v>17.059999999999999</v>
      </c>
      <c r="F2759" s="4">
        <v>19.87</v>
      </c>
      <c r="G2759" s="4">
        <v>0</v>
      </c>
      <c r="H2759" s="4">
        <v>9</v>
      </c>
      <c r="I2759" s="4">
        <v>11</v>
      </c>
      <c r="J2759" s="4">
        <v>0</v>
      </c>
      <c r="K2759" s="4"/>
      <c r="L2759" s="4"/>
      <c r="M2759" s="5"/>
    </row>
    <row r="2760" spans="1:13" x14ac:dyDescent="0.25">
      <c r="A2760" t="s">
        <v>4</v>
      </c>
      <c r="B2760" s="3">
        <v>14</v>
      </c>
      <c r="C2760" s="3">
        <v>14</v>
      </c>
      <c r="D2760" s="3" t="s">
        <v>414</v>
      </c>
      <c r="E2760" s="4">
        <v>15.49</v>
      </c>
      <c r="F2760" s="4">
        <v>19.13</v>
      </c>
      <c r="G2760" s="4">
        <v>0</v>
      </c>
      <c r="H2760" s="4">
        <v>9</v>
      </c>
      <c r="I2760" s="4">
        <v>9</v>
      </c>
      <c r="J2760" s="4">
        <v>0</v>
      </c>
      <c r="K2760" s="4">
        <f>AVERAGE(J2760:J2761)</f>
        <v>0</v>
      </c>
      <c r="L2760" s="4">
        <f>AVEDEV(J2760:J2761)</f>
        <v>0</v>
      </c>
      <c r="M2760" s="5">
        <f>IF(K2760=0,0,L2760/K2760)</f>
        <v>0</v>
      </c>
    </row>
    <row r="2761" spans="1:13" x14ac:dyDescent="0.25">
      <c r="A2761" t="s">
        <v>4</v>
      </c>
      <c r="B2761" s="3">
        <v>15</v>
      </c>
      <c r="C2761" s="3">
        <v>14</v>
      </c>
      <c r="D2761" s="3" t="s">
        <v>414</v>
      </c>
      <c r="E2761" s="4">
        <v>11.78</v>
      </c>
      <c r="F2761" s="4">
        <v>19.13</v>
      </c>
      <c r="G2761" s="4">
        <v>0</v>
      </c>
      <c r="H2761" s="4">
        <v>0</v>
      </c>
      <c r="I2761" s="4">
        <v>9</v>
      </c>
      <c r="J2761" s="4">
        <v>0</v>
      </c>
      <c r="K2761" s="4"/>
      <c r="L2761" s="4"/>
      <c r="M2761" s="5"/>
    </row>
    <row r="2762" spans="1:13" x14ac:dyDescent="0.25">
      <c r="A2762" t="s">
        <v>613</v>
      </c>
      <c r="B2762" s="3">
        <v>34</v>
      </c>
      <c r="C2762" s="3">
        <v>14</v>
      </c>
      <c r="D2762" s="3" t="s">
        <v>1022</v>
      </c>
      <c r="E2762" s="4">
        <v>15.04</v>
      </c>
      <c r="F2762" s="4">
        <v>20.5</v>
      </c>
      <c r="G2762" s="4">
        <v>0</v>
      </c>
      <c r="H2762" s="4">
        <v>3</v>
      </c>
      <c r="I2762" s="4">
        <v>11</v>
      </c>
      <c r="J2762" s="4">
        <v>0</v>
      </c>
      <c r="K2762" s="4">
        <f>AVERAGE(J2762:J2763)</f>
        <v>0</v>
      </c>
      <c r="L2762" s="4">
        <f>AVEDEV(J2762:J2763)</f>
        <v>0</v>
      </c>
      <c r="M2762" s="5">
        <f>IF(K2762=0,0,L2762/K2762)</f>
        <v>0</v>
      </c>
    </row>
    <row r="2763" spans="1:13" x14ac:dyDescent="0.25">
      <c r="A2763" t="s">
        <v>613</v>
      </c>
      <c r="B2763" s="3">
        <v>35</v>
      </c>
      <c r="C2763" s="3">
        <v>14</v>
      </c>
      <c r="D2763" s="3" t="s">
        <v>1022</v>
      </c>
      <c r="E2763" s="4">
        <v>14.35</v>
      </c>
      <c r="F2763" s="4">
        <v>20.5</v>
      </c>
      <c r="G2763" s="4">
        <v>0</v>
      </c>
      <c r="H2763" s="4">
        <v>3</v>
      </c>
      <c r="I2763" s="4">
        <v>11</v>
      </c>
      <c r="J2763" s="4">
        <v>0</v>
      </c>
      <c r="K2763" s="4"/>
      <c r="L2763" s="4"/>
      <c r="M2763" s="5"/>
    </row>
    <row r="2764" spans="1:13" x14ac:dyDescent="0.25">
      <c r="A2764" t="s">
        <v>1219</v>
      </c>
      <c r="B2764" s="3">
        <v>54</v>
      </c>
      <c r="C2764" s="3">
        <v>14</v>
      </c>
      <c r="D2764" s="3" t="s">
        <v>1628</v>
      </c>
      <c r="E2764" s="4">
        <v>14.78</v>
      </c>
      <c r="F2764" s="4">
        <v>19.87</v>
      </c>
      <c r="G2764" s="4">
        <v>0</v>
      </c>
      <c r="H2764" s="4">
        <v>0</v>
      </c>
      <c r="I2764" s="4">
        <v>11</v>
      </c>
      <c r="J2764" s="4">
        <v>0</v>
      </c>
      <c r="K2764" s="4">
        <f>AVERAGE(J2764:J2765)</f>
        <v>0</v>
      </c>
      <c r="L2764" s="4">
        <f>AVEDEV(J2764:J2765)</f>
        <v>0</v>
      </c>
      <c r="M2764" s="5">
        <f>IF(K2764=0,0,L2764/K2764)</f>
        <v>0</v>
      </c>
    </row>
    <row r="2765" spans="1:13" x14ac:dyDescent="0.25">
      <c r="A2765" t="s">
        <v>1219</v>
      </c>
      <c r="B2765" s="3">
        <v>55</v>
      </c>
      <c r="C2765" s="3">
        <v>14</v>
      </c>
      <c r="D2765" s="3" t="s">
        <v>1628</v>
      </c>
      <c r="E2765" s="4">
        <v>17.34</v>
      </c>
      <c r="F2765" s="4">
        <v>19.87</v>
      </c>
      <c r="G2765" s="4">
        <v>0</v>
      </c>
      <c r="H2765" s="4">
        <v>7</v>
      </c>
      <c r="I2765" s="4">
        <v>11</v>
      </c>
      <c r="J2765" s="4">
        <v>0</v>
      </c>
      <c r="K2765" s="4"/>
      <c r="L2765" s="4"/>
      <c r="M2765" s="5"/>
    </row>
    <row r="2766" spans="1:13" x14ac:dyDescent="0.25">
      <c r="A2766" t="s">
        <v>4</v>
      </c>
      <c r="B2766" s="3">
        <v>4</v>
      </c>
      <c r="C2766" s="3">
        <v>23</v>
      </c>
      <c r="D2766" s="3" t="s">
        <v>93</v>
      </c>
      <c r="E2766" s="4">
        <v>15.2</v>
      </c>
      <c r="F2766" s="4">
        <v>19.13</v>
      </c>
      <c r="G2766" s="4">
        <v>0</v>
      </c>
      <c r="H2766" s="4">
        <v>5</v>
      </c>
      <c r="I2766" s="4">
        <v>9</v>
      </c>
      <c r="J2766" s="4">
        <v>0</v>
      </c>
      <c r="K2766" s="4">
        <f>AVERAGE(J2766:J2767)</f>
        <v>0</v>
      </c>
      <c r="L2766" s="4">
        <f>AVEDEV(J2766:J2767)</f>
        <v>0</v>
      </c>
      <c r="M2766" s="5">
        <f>IF(K2766=0,0,L2766/K2766)</f>
        <v>0</v>
      </c>
    </row>
    <row r="2767" spans="1:13" x14ac:dyDescent="0.25">
      <c r="A2767" t="s">
        <v>4</v>
      </c>
      <c r="B2767" s="3">
        <v>5</v>
      </c>
      <c r="C2767" s="3">
        <v>23</v>
      </c>
      <c r="D2767" s="3" t="s">
        <v>93</v>
      </c>
      <c r="E2767" s="4">
        <v>14.3</v>
      </c>
      <c r="F2767" s="4">
        <v>19.13</v>
      </c>
      <c r="G2767" s="4">
        <v>0</v>
      </c>
      <c r="H2767" s="4">
        <v>5</v>
      </c>
      <c r="I2767" s="4">
        <v>9</v>
      </c>
      <c r="J2767" s="4">
        <v>0</v>
      </c>
      <c r="K2767" s="4"/>
      <c r="L2767" s="4"/>
      <c r="M2767" s="5"/>
    </row>
    <row r="2768" spans="1:13" x14ac:dyDescent="0.25">
      <c r="A2768" t="s">
        <v>613</v>
      </c>
      <c r="B2768" s="3">
        <v>24</v>
      </c>
      <c r="C2768" s="3">
        <v>23</v>
      </c>
      <c r="D2768" s="3" t="s">
        <v>701</v>
      </c>
      <c r="E2768" s="4">
        <v>23.38</v>
      </c>
      <c r="F2768" s="4">
        <v>20.5</v>
      </c>
      <c r="G2768" s="4">
        <v>2.88</v>
      </c>
      <c r="H2768" s="4">
        <v>13</v>
      </c>
      <c r="I2768" s="4">
        <v>11</v>
      </c>
      <c r="J2768" s="4">
        <v>2</v>
      </c>
      <c r="K2768" s="4">
        <f>AVERAGE(J2768:J2769)</f>
        <v>1</v>
      </c>
      <c r="L2768" s="4">
        <f>AVEDEV(J2768:J2769)</f>
        <v>1</v>
      </c>
      <c r="M2768" s="5">
        <f>IF(K2768=0,0,L2768/K2768)</f>
        <v>1</v>
      </c>
    </row>
    <row r="2769" spans="1:13" x14ac:dyDescent="0.25">
      <c r="A2769" t="s">
        <v>613</v>
      </c>
      <c r="B2769" s="3">
        <v>25</v>
      </c>
      <c r="C2769" s="3">
        <v>23</v>
      </c>
      <c r="D2769" s="3" t="s">
        <v>701</v>
      </c>
      <c r="E2769" s="4">
        <v>16.88</v>
      </c>
      <c r="F2769" s="4">
        <v>20.5</v>
      </c>
      <c r="G2769" s="4">
        <v>0</v>
      </c>
      <c r="H2769" s="4">
        <v>6</v>
      </c>
      <c r="I2769" s="4">
        <v>11</v>
      </c>
      <c r="J2769" s="4">
        <v>0</v>
      </c>
      <c r="K2769" s="4"/>
      <c r="L2769" s="4"/>
      <c r="M2769" s="5"/>
    </row>
    <row r="2770" spans="1:13" x14ac:dyDescent="0.25">
      <c r="A2770" t="s">
        <v>1219</v>
      </c>
      <c r="B2770" s="3">
        <v>44</v>
      </c>
      <c r="C2770" s="3">
        <v>23</v>
      </c>
      <c r="D2770" s="3" t="s">
        <v>1307</v>
      </c>
      <c r="E2770" s="4">
        <v>16.89</v>
      </c>
      <c r="F2770" s="4">
        <v>19.87</v>
      </c>
      <c r="G2770" s="4">
        <v>0</v>
      </c>
      <c r="H2770" s="4">
        <v>5</v>
      </c>
      <c r="I2770" s="4">
        <v>11</v>
      </c>
      <c r="J2770" s="4">
        <v>0</v>
      </c>
      <c r="K2770" s="4">
        <f>AVERAGE(J2770:J2771)</f>
        <v>0</v>
      </c>
      <c r="L2770" s="4">
        <f>AVEDEV(J2770:J2771)</f>
        <v>0</v>
      </c>
      <c r="M2770" s="5">
        <f>IF(K2770=0,0,L2770/K2770)</f>
        <v>0</v>
      </c>
    </row>
    <row r="2771" spans="1:13" x14ac:dyDescent="0.25">
      <c r="A2771" t="s">
        <v>1219</v>
      </c>
      <c r="B2771" s="3">
        <v>45</v>
      </c>
      <c r="C2771" s="3">
        <v>23</v>
      </c>
      <c r="D2771" s="3" t="s">
        <v>1307</v>
      </c>
      <c r="E2771" s="4">
        <v>16.21</v>
      </c>
      <c r="F2771" s="4">
        <v>19.87</v>
      </c>
      <c r="G2771" s="4">
        <v>0</v>
      </c>
      <c r="H2771" s="4">
        <v>8</v>
      </c>
      <c r="I2771" s="4">
        <v>11</v>
      </c>
      <c r="J2771" s="4">
        <v>0</v>
      </c>
      <c r="K2771" s="4"/>
      <c r="L2771" s="4"/>
      <c r="M2771" s="5"/>
    </row>
    <row r="2772" spans="1:13" x14ac:dyDescent="0.25">
      <c r="A2772" t="s">
        <v>4</v>
      </c>
      <c r="B2772" s="3">
        <v>6</v>
      </c>
      <c r="C2772" s="3">
        <v>16</v>
      </c>
      <c r="D2772" s="3" t="s">
        <v>152</v>
      </c>
      <c r="E2772" s="4">
        <v>15.88</v>
      </c>
      <c r="F2772" s="4">
        <v>19.13</v>
      </c>
      <c r="G2772" s="4">
        <v>0</v>
      </c>
      <c r="H2772" s="4">
        <v>7</v>
      </c>
      <c r="I2772" s="4">
        <v>9</v>
      </c>
      <c r="J2772" s="4">
        <v>0</v>
      </c>
      <c r="K2772" s="4">
        <f>AVERAGE(J2772:J2773)</f>
        <v>0</v>
      </c>
      <c r="L2772" s="4">
        <f>AVEDEV(J2772:J2773)</f>
        <v>0</v>
      </c>
      <c r="M2772" s="5">
        <f>IF(K2772=0,0,L2772/K2772)</f>
        <v>0</v>
      </c>
    </row>
    <row r="2773" spans="1:13" x14ac:dyDescent="0.25">
      <c r="A2773" t="s">
        <v>4</v>
      </c>
      <c r="B2773" s="3">
        <v>7</v>
      </c>
      <c r="C2773" s="3">
        <v>16</v>
      </c>
      <c r="D2773" s="3" t="s">
        <v>152</v>
      </c>
      <c r="E2773" s="4">
        <v>13.61</v>
      </c>
      <c r="F2773" s="4">
        <v>19.13</v>
      </c>
      <c r="G2773" s="4">
        <v>0</v>
      </c>
      <c r="H2773" s="4">
        <v>3</v>
      </c>
      <c r="I2773" s="4">
        <v>9</v>
      </c>
      <c r="J2773" s="4">
        <v>0</v>
      </c>
      <c r="K2773" s="4"/>
      <c r="L2773" s="4"/>
      <c r="M2773" s="5"/>
    </row>
    <row r="2774" spans="1:13" x14ac:dyDescent="0.25">
      <c r="A2774" t="s">
        <v>613</v>
      </c>
      <c r="B2774" s="3">
        <v>26</v>
      </c>
      <c r="C2774" s="3">
        <v>16</v>
      </c>
      <c r="D2774" s="3" t="s">
        <v>760</v>
      </c>
      <c r="E2774" s="4">
        <v>18.72</v>
      </c>
      <c r="F2774" s="4">
        <v>20.5</v>
      </c>
      <c r="G2774" s="4">
        <v>0</v>
      </c>
      <c r="H2774" s="4">
        <v>9</v>
      </c>
      <c r="I2774" s="4">
        <v>11</v>
      </c>
      <c r="J2774" s="4">
        <v>0</v>
      </c>
      <c r="K2774" s="4">
        <f>AVERAGE(J2774:J2775)</f>
        <v>0.5</v>
      </c>
      <c r="L2774" s="4">
        <f>AVEDEV(J2774:J2775)</f>
        <v>0.5</v>
      </c>
      <c r="M2774" s="5">
        <f>IF(K2774=0,0,L2774/K2774)</f>
        <v>1</v>
      </c>
    </row>
    <row r="2775" spans="1:13" x14ac:dyDescent="0.25">
      <c r="A2775" t="s">
        <v>613</v>
      </c>
      <c r="B2775" s="3">
        <v>27</v>
      </c>
      <c r="C2775" s="3">
        <v>16</v>
      </c>
      <c r="D2775" s="3" t="s">
        <v>760</v>
      </c>
      <c r="E2775" s="4">
        <v>20.52</v>
      </c>
      <c r="F2775" s="4">
        <v>20.5</v>
      </c>
      <c r="G2775" s="4">
        <v>0.02</v>
      </c>
      <c r="H2775" s="4">
        <v>12</v>
      </c>
      <c r="I2775" s="4">
        <v>11</v>
      </c>
      <c r="J2775" s="4">
        <v>1</v>
      </c>
      <c r="K2775" s="4"/>
      <c r="L2775" s="4"/>
      <c r="M2775" s="5"/>
    </row>
    <row r="2776" spans="1:13" x14ac:dyDescent="0.25">
      <c r="A2776" t="s">
        <v>1219</v>
      </c>
      <c r="B2776" s="3">
        <v>46</v>
      </c>
      <c r="C2776" s="3">
        <v>16</v>
      </c>
      <c r="D2776" s="3" t="s">
        <v>1366</v>
      </c>
      <c r="E2776" s="4">
        <v>22.38</v>
      </c>
      <c r="F2776" s="4">
        <v>19.87</v>
      </c>
      <c r="G2776" s="4">
        <v>2.5099999999999998</v>
      </c>
      <c r="H2776" s="4">
        <v>13</v>
      </c>
      <c r="I2776" s="4">
        <v>11</v>
      </c>
      <c r="J2776" s="4">
        <v>2</v>
      </c>
      <c r="K2776" s="4">
        <f>AVERAGE(J2776:J2777)</f>
        <v>7.5</v>
      </c>
      <c r="L2776" s="4">
        <f>AVEDEV(J2776:J2777)</f>
        <v>5.5</v>
      </c>
      <c r="M2776" s="5">
        <f>IF(K2776=0,0,L2776/K2776)</f>
        <v>0.73333333333333328</v>
      </c>
    </row>
    <row r="2777" spans="1:13" x14ac:dyDescent="0.25">
      <c r="A2777" t="s">
        <v>1219</v>
      </c>
      <c r="B2777" s="3">
        <v>47</v>
      </c>
      <c r="C2777" s="3">
        <v>16</v>
      </c>
      <c r="D2777" s="3" t="s">
        <v>1366</v>
      </c>
      <c r="E2777" s="4">
        <v>27.62</v>
      </c>
      <c r="F2777" s="4">
        <v>19.87</v>
      </c>
      <c r="G2777" s="4">
        <v>7.75</v>
      </c>
      <c r="H2777" s="4">
        <v>24</v>
      </c>
      <c r="I2777" s="4">
        <v>11</v>
      </c>
      <c r="J2777" s="4">
        <v>13</v>
      </c>
      <c r="K2777" s="4"/>
      <c r="L2777" s="4"/>
      <c r="M2777" s="5"/>
    </row>
    <row r="2778" spans="1:13" x14ac:dyDescent="0.25">
      <c r="A2778" t="s">
        <v>4</v>
      </c>
      <c r="B2778" s="3">
        <v>14</v>
      </c>
      <c r="C2778" s="3">
        <v>66</v>
      </c>
      <c r="D2778" s="3" t="s">
        <v>466</v>
      </c>
      <c r="E2778" s="4">
        <v>24.72</v>
      </c>
      <c r="F2778" s="4">
        <v>19.13</v>
      </c>
      <c r="G2778" s="4">
        <v>5.59</v>
      </c>
      <c r="H2778" s="4">
        <v>19</v>
      </c>
      <c r="I2778" s="4">
        <v>9</v>
      </c>
      <c r="J2778" s="4">
        <v>10</v>
      </c>
      <c r="K2778" s="4">
        <f>AVERAGE(J2778:J2779)</f>
        <v>10</v>
      </c>
      <c r="L2778" s="4">
        <f>AVEDEV(J2778:J2779)</f>
        <v>0</v>
      </c>
      <c r="M2778" s="5">
        <f>IF(K2778=0,0,L2778/K2778)</f>
        <v>0</v>
      </c>
    </row>
    <row r="2779" spans="1:13" x14ac:dyDescent="0.25">
      <c r="A2779" t="s">
        <v>4</v>
      </c>
      <c r="B2779" s="3">
        <v>15</v>
      </c>
      <c r="C2779" s="3">
        <v>66</v>
      </c>
      <c r="D2779" s="3" t="s">
        <v>466</v>
      </c>
      <c r="E2779" s="4">
        <v>25.41</v>
      </c>
      <c r="F2779" s="4">
        <v>19.13</v>
      </c>
      <c r="G2779" s="4">
        <v>6.28</v>
      </c>
      <c r="H2779" s="4">
        <v>19</v>
      </c>
      <c r="I2779" s="4">
        <v>9</v>
      </c>
      <c r="J2779" s="4">
        <v>10</v>
      </c>
      <c r="K2779" s="4"/>
      <c r="L2779" s="4"/>
      <c r="M2779" s="5"/>
    </row>
    <row r="2780" spans="1:13" x14ac:dyDescent="0.25">
      <c r="A2780" t="s">
        <v>613</v>
      </c>
      <c r="B2780" s="3">
        <v>34</v>
      </c>
      <c r="C2780" s="3">
        <v>66</v>
      </c>
      <c r="D2780" s="3" t="s">
        <v>1074</v>
      </c>
      <c r="E2780" s="4">
        <v>21.19</v>
      </c>
      <c r="F2780" s="4">
        <v>20.5</v>
      </c>
      <c r="G2780" s="4">
        <v>0.69</v>
      </c>
      <c r="H2780" s="4">
        <v>12</v>
      </c>
      <c r="I2780" s="4">
        <v>11</v>
      </c>
      <c r="J2780" s="4">
        <v>1</v>
      </c>
      <c r="K2780" s="4">
        <f>AVERAGE(J2780:J2781)</f>
        <v>0.5</v>
      </c>
      <c r="L2780" s="4">
        <f>AVEDEV(J2780:J2781)</f>
        <v>0.5</v>
      </c>
      <c r="M2780" s="5">
        <f>IF(K2780=0,0,L2780/K2780)</f>
        <v>1</v>
      </c>
    </row>
    <row r="2781" spans="1:13" x14ac:dyDescent="0.25">
      <c r="A2781" t="s">
        <v>613</v>
      </c>
      <c r="B2781" s="3">
        <v>35</v>
      </c>
      <c r="C2781" s="3">
        <v>66</v>
      </c>
      <c r="D2781" s="3" t="s">
        <v>1074</v>
      </c>
      <c r="E2781" s="4">
        <v>19.78</v>
      </c>
      <c r="F2781" s="4">
        <v>20.5</v>
      </c>
      <c r="G2781" s="4">
        <v>0</v>
      </c>
      <c r="H2781" s="4">
        <v>9</v>
      </c>
      <c r="I2781" s="4">
        <v>11</v>
      </c>
      <c r="J2781" s="4">
        <v>0</v>
      </c>
      <c r="K2781" s="4"/>
      <c r="L2781" s="4"/>
      <c r="M2781" s="5"/>
    </row>
    <row r="2782" spans="1:13" x14ac:dyDescent="0.25">
      <c r="A2782" t="s">
        <v>1219</v>
      </c>
      <c r="B2782" s="3">
        <v>54</v>
      </c>
      <c r="C2782" s="3">
        <v>66</v>
      </c>
      <c r="D2782" s="3" t="s">
        <v>1680</v>
      </c>
      <c r="E2782" s="4">
        <v>21.05</v>
      </c>
      <c r="F2782" s="4">
        <v>19.87</v>
      </c>
      <c r="G2782" s="4">
        <v>1.18</v>
      </c>
      <c r="H2782" s="4">
        <v>11</v>
      </c>
      <c r="I2782" s="4">
        <v>11</v>
      </c>
      <c r="J2782" s="4">
        <v>0</v>
      </c>
      <c r="K2782" s="4">
        <f>AVERAGE(J2782:J2783)</f>
        <v>0</v>
      </c>
      <c r="L2782" s="4">
        <f>AVEDEV(J2782:J2783)</f>
        <v>0</v>
      </c>
      <c r="M2782" s="5">
        <f>IF(K2782=0,0,L2782/K2782)</f>
        <v>0</v>
      </c>
    </row>
    <row r="2783" spans="1:13" x14ac:dyDescent="0.25">
      <c r="A2783" t="s">
        <v>1219</v>
      </c>
      <c r="B2783" s="3">
        <v>55</v>
      </c>
      <c r="C2783" s="3">
        <v>66</v>
      </c>
      <c r="D2783" s="3" t="s">
        <v>1680</v>
      </c>
      <c r="E2783" s="4">
        <v>19.54</v>
      </c>
      <c r="F2783" s="4">
        <v>19.87</v>
      </c>
      <c r="G2783" s="4">
        <v>0</v>
      </c>
      <c r="H2783" s="4">
        <v>10</v>
      </c>
      <c r="I2783" s="4">
        <v>11</v>
      </c>
      <c r="J2783" s="4">
        <v>0</v>
      </c>
      <c r="K2783" s="4"/>
      <c r="L2783" s="4"/>
      <c r="M2783" s="5"/>
    </row>
    <row r="2784" spans="1:13" x14ac:dyDescent="0.25">
      <c r="A2784" t="s">
        <v>4</v>
      </c>
      <c r="B2784" s="3">
        <v>4</v>
      </c>
      <c r="C2784" s="3">
        <v>5</v>
      </c>
      <c r="D2784" s="3" t="s">
        <v>75</v>
      </c>
      <c r="E2784" s="4">
        <v>19.54</v>
      </c>
      <c r="F2784" s="4">
        <v>19.13</v>
      </c>
      <c r="G2784" s="4">
        <v>0.41</v>
      </c>
      <c r="H2784" s="4">
        <v>14</v>
      </c>
      <c r="I2784" s="4">
        <v>9</v>
      </c>
      <c r="J2784" s="4">
        <v>5</v>
      </c>
      <c r="K2784" s="4">
        <f>AVERAGE(J2784:J2785)</f>
        <v>2.5</v>
      </c>
      <c r="L2784" s="4">
        <f>AVEDEV(J2784:J2785)</f>
        <v>2.5</v>
      </c>
      <c r="M2784" s="5">
        <f>IF(K2784=0,0,L2784/K2784)</f>
        <v>1</v>
      </c>
    </row>
    <row r="2785" spans="1:13" x14ac:dyDescent="0.25">
      <c r="A2785" t="s">
        <v>4</v>
      </c>
      <c r="B2785" s="3">
        <v>5</v>
      </c>
      <c r="C2785" s="3">
        <v>5</v>
      </c>
      <c r="D2785" s="3" t="s">
        <v>75</v>
      </c>
      <c r="E2785" s="4">
        <v>21.86</v>
      </c>
      <c r="F2785" s="4">
        <v>19.13</v>
      </c>
      <c r="G2785" s="4">
        <v>2.73</v>
      </c>
      <c r="H2785" s="4">
        <v>9</v>
      </c>
      <c r="I2785" s="4">
        <v>9</v>
      </c>
      <c r="J2785" s="4">
        <v>0</v>
      </c>
      <c r="K2785" s="4"/>
      <c r="L2785" s="4"/>
      <c r="M2785" s="5"/>
    </row>
    <row r="2786" spans="1:13" x14ac:dyDescent="0.25">
      <c r="A2786" t="s">
        <v>613</v>
      </c>
      <c r="B2786" s="3">
        <v>24</v>
      </c>
      <c r="C2786" s="3">
        <v>5</v>
      </c>
      <c r="D2786" s="3" t="s">
        <v>683</v>
      </c>
      <c r="E2786" s="4">
        <v>20.440000000000001</v>
      </c>
      <c r="F2786" s="4">
        <v>20.5</v>
      </c>
      <c r="G2786" s="4">
        <v>0</v>
      </c>
      <c r="H2786" s="4">
        <v>9</v>
      </c>
      <c r="I2786" s="4">
        <v>11</v>
      </c>
      <c r="J2786" s="4">
        <v>0</v>
      </c>
      <c r="K2786" s="4">
        <f>AVERAGE(J2786:J2787)</f>
        <v>1</v>
      </c>
      <c r="L2786" s="4">
        <f>AVEDEV(J2786:J2787)</f>
        <v>1</v>
      </c>
      <c r="M2786" s="5">
        <f>IF(K2786=0,0,L2786/K2786)</f>
        <v>1</v>
      </c>
    </row>
    <row r="2787" spans="1:13" x14ac:dyDescent="0.25">
      <c r="A2787" t="s">
        <v>613</v>
      </c>
      <c r="B2787" s="3">
        <v>25</v>
      </c>
      <c r="C2787" s="3">
        <v>5</v>
      </c>
      <c r="D2787" s="3" t="s">
        <v>683</v>
      </c>
      <c r="E2787" s="4">
        <v>23.03</v>
      </c>
      <c r="F2787" s="4">
        <v>20.5</v>
      </c>
      <c r="G2787" s="4">
        <v>2.5299999999999998</v>
      </c>
      <c r="H2787" s="4">
        <v>13</v>
      </c>
      <c r="I2787" s="4">
        <v>11</v>
      </c>
      <c r="J2787" s="4">
        <v>2</v>
      </c>
      <c r="K2787" s="4"/>
      <c r="L2787" s="4"/>
      <c r="M2787" s="5"/>
    </row>
    <row r="2788" spans="1:13" x14ac:dyDescent="0.25">
      <c r="A2788" t="s">
        <v>1219</v>
      </c>
      <c r="B2788" s="3">
        <v>44</v>
      </c>
      <c r="C2788" s="3">
        <v>5</v>
      </c>
      <c r="D2788" s="3" t="s">
        <v>1289</v>
      </c>
      <c r="E2788" s="4">
        <v>47.43</v>
      </c>
      <c r="F2788" s="4">
        <v>19.87</v>
      </c>
      <c r="G2788" s="4">
        <v>27.56</v>
      </c>
      <c r="H2788" s="4">
        <v>15</v>
      </c>
      <c r="I2788" s="4">
        <v>11</v>
      </c>
      <c r="J2788" s="4">
        <v>4</v>
      </c>
      <c r="K2788" s="4">
        <f>AVERAGE(J2788:J2789)</f>
        <v>2</v>
      </c>
      <c r="L2788" s="4">
        <f>AVEDEV(J2788:J2789)</f>
        <v>2</v>
      </c>
      <c r="M2788" s="5">
        <f>IF(K2788=0,0,L2788/K2788)</f>
        <v>1</v>
      </c>
    </row>
    <row r="2789" spans="1:13" x14ac:dyDescent="0.25">
      <c r="A2789" t="s">
        <v>1219</v>
      </c>
      <c r="B2789" s="3">
        <v>45</v>
      </c>
      <c r="C2789" s="3">
        <v>5</v>
      </c>
      <c r="D2789" s="3" t="s">
        <v>1289</v>
      </c>
      <c r="E2789" s="4">
        <v>17.690000000000001</v>
      </c>
      <c r="F2789" s="4">
        <v>19.87</v>
      </c>
      <c r="G2789" s="4">
        <v>0</v>
      </c>
      <c r="H2789" s="4">
        <v>3</v>
      </c>
      <c r="I2789" s="4">
        <v>11</v>
      </c>
      <c r="J2789" s="4">
        <v>0</v>
      </c>
      <c r="K2789" s="4"/>
      <c r="L2789" s="4"/>
      <c r="M2789" s="5"/>
    </row>
    <row r="2790" spans="1:13" x14ac:dyDescent="0.25">
      <c r="A2790" t="s">
        <v>4</v>
      </c>
      <c r="B2790" s="3">
        <v>10</v>
      </c>
      <c r="C2790" s="3">
        <v>7</v>
      </c>
      <c r="D2790" s="3" t="s">
        <v>275</v>
      </c>
      <c r="E2790" s="4">
        <v>18.88</v>
      </c>
      <c r="F2790" s="4">
        <v>19.13</v>
      </c>
      <c r="G2790" s="4">
        <v>0</v>
      </c>
      <c r="H2790" s="4">
        <v>7</v>
      </c>
      <c r="I2790" s="4">
        <v>9</v>
      </c>
      <c r="J2790" s="4">
        <v>0</v>
      </c>
      <c r="K2790" s="4">
        <f>AVERAGE(J2790:J2791)</f>
        <v>0.5</v>
      </c>
      <c r="L2790" s="4">
        <f>AVEDEV(J2790:J2791)</f>
        <v>0.5</v>
      </c>
      <c r="M2790" s="5">
        <f>IF(K2790=0,0,L2790/K2790)</f>
        <v>1</v>
      </c>
    </row>
    <row r="2791" spans="1:13" x14ac:dyDescent="0.25">
      <c r="A2791" t="s">
        <v>4</v>
      </c>
      <c r="B2791" s="3">
        <v>11</v>
      </c>
      <c r="C2791" s="3">
        <v>7</v>
      </c>
      <c r="D2791" s="3" t="s">
        <v>275</v>
      </c>
      <c r="E2791" s="4">
        <v>20.81</v>
      </c>
      <c r="F2791" s="4">
        <v>19.13</v>
      </c>
      <c r="G2791" s="4">
        <v>1.68</v>
      </c>
      <c r="H2791" s="4">
        <v>10</v>
      </c>
      <c r="I2791" s="4">
        <v>9</v>
      </c>
      <c r="J2791" s="4">
        <v>1</v>
      </c>
      <c r="K2791" s="4"/>
      <c r="L2791" s="4"/>
      <c r="M2791" s="5"/>
    </row>
    <row r="2792" spans="1:13" x14ac:dyDescent="0.25">
      <c r="A2792" t="s">
        <v>613</v>
      </c>
      <c r="B2792" s="3">
        <v>30</v>
      </c>
      <c r="C2792" s="3">
        <v>7</v>
      </c>
      <c r="D2792" s="3" t="s">
        <v>883</v>
      </c>
      <c r="E2792" s="4">
        <v>15.65</v>
      </c>
      <c r="F2792" s="4">
        <v>20.5</v>
      </c>
      <c r="G2792" s="4">
        <v>0</v>
      </c>
      <c r="H2792" s="4">
        <v>4</v>
      </c>
      <c r="I2792" s="4">
        <v>11</v>
      </c>
      <c r="J2792" s="4">
        <v>0</v>
      </c>
      <c r="K2792" s="4">
        <f>AVERAGE(J2792:J2793)</f>
        <v>0</v>
      </c>
      <c r="L2792" s="4">
        <f>AVEDEV(J2792:J2793)</f>
        <v>0</v>
      </c>
      <c r="M2792" s="5">
        <f>IF(K2792=0,0,L2792/K2792)</f>
        <v>0</v>
      </c>
    </row>
    <row r="2793" spans="1:13" x14ac:dyDescent="0.25">
      <c r="A2793" t="s">
        <v>613</v>
      </c>
      <c r="B2793" s="3">
        <v>31</v>
      </c>
      <c r="C2793" s="3">
        <v>7</v>
      </c>
      <c r="D2793" s="3" t="s">
        <v>883</v>
      </c>
      <c r="E2793" s="4">
        <v>15.49</v>
      </c>
      <c r="F2793" s="4">
        <v>20.5</v>
      </c>
      <c r="G2793" s="4">
        <v>0</v>
      </c>
      <c r="H2793" s="4">
        <v>3</v>
      </c>
      <c r="I2793" s="4">
        <v>11</v>
      </c>
      <c r="J2793" s="4">
        <v>0</v>
      </c>
      <c r="K2793" s="4"/>
      <c r="L2793" s="4"/>
      <c r="M2793" s="5"/>
    </row>
    <row r="2794" spans="1:13" x14ac:dyDescent="0.25">
      <c r="A2794" t="s">
        <v>1219</v>
      </c>
      <c r="B2794" s="3">
        <v>50</v>
      </c>
      <c r="C2794" s="3">
        <v>7</v>
      </c>
      <c r="D2794" s="3" t="s">
        <v>1489</v>
      </c>
      <c r="E2794" s="4">
        <v>18.309999999999999</v>
      </c>
      <c r="F2794" s="4">
        <v>19.87</v>
      </c>
      <c r="G2794" s="4">
        <v>0</v>
      </c>
      <c r="H2794" s="4">
        <v>9</v>
      </c>
      <c r="I2794" s="4">
        <v>11</v>
      </c>
      <c r="J2794" s="4">
        <v>0</v>
      </c>
      <c r="K2794" s="4">
        <f>AVERAGE(J2794:J2795)</f>
        <v>0</v>
      </c>
      <c r="L2794" s="4">
        <f>AVEDEV(J2794:J2795)</f>
        <v>0</v>
      </c>
      <c r="M2794" s="5">
        <f>IF(K2794=0,0,L2794/K2794)</f>
        <v>0</v>
      </c>
    </row>
    <row r="2795" spans="1:13" x14ac:dyDescent="0.25">
      <c r="A2795" t="s">
        <v>1219</v>
      </c>
      <c r="B2795" s="3">
        <v>51</v>
      </c>
      <c r="C2795" s="3">
        <v>7</v>
      </c>
      <c r="D2795" s="3" t="s">
        <v>1489</v>
      </c>
      <c r="E2795" s="4">
        <v>15.86</v>
      </c>
      <c r="F2795" s="4">
        <v>19.87</v>
      </c>
      <c r="G2795" s="4">
        <v>0</v>
      </c>
      <c r="H2795" s="4">
        <v>5</v>
      </c>
      <c r="I2795" s="4">
        <v>11</v>
      </c>
      <c r="J2795" s="4">
        <v>0</v>
      </c>
      <c r="K2795" s="4"/>
      <c r="L2795" s="4"/>
      <c r="M2795" s="5"/>
    </row>
    <row r="2796" spans="1:13" x14ac:dyDescent="0.25">
      <c r="A2796" t="s">
        <v>4</v>
      </c>
      <c r="B2796" s="3">
        <v>18</v>
      </c>
      <c r="C2796" s="3">
        <v>16</v>
      </c>
      <c r="D2796" s="3" t="s">
        <v>548</v>
      </c>
      <c r="E2796" s="4">
        <v>16.52</v>
      </c>
      <c r="F2796" s="4">
        <v>19.13</v>
      </c>
      <c r="G2796" s="4">
        <v>0</v>
      </c>
      <c r="H2796" s="4">
        <v>7</v>
      </c>
      <c r="I2796" s="4">
        <v>9</v>
      </c>
      <c r="J2796" s="4">
        <v>0</v>
      </c>
      <c r="K2796" s="4">
        <f>AVERAGE(J2796:J2797)</f>
        <v>0</v>
      </c>
      <c r="L2796" s="4">
        <f>AVEDEV(J2796:J2797)</f>
        <v>0</v>
      </c>
      <c r="M2796" s="5">
        <f>IF(K2796=0,0,L2796/K2796)</f>
        <v>0</v>
      </c>
    </row>
    <row r="2797" spans="1:13" x14ac:dyDescent="0.25">
      <c r="A2797" t="s">
        <v>4</v>
      </c>
      <c r="B2797" s="3">
        <v>19</v>
      </c>
      <c r="C2797" s="3">
        <v>16</v>
      </c>
      <c r="D2797" s="3" t="s">
        <v>548</v>
      </c>
      <c r="E2797" s="4">
        <v>16.170000000000002</v>
      </c>
      <c r="F2797" s="4">
        <v>19.13</v>
      </c>
      <c r="G2797" s="4">
        <v>0</v>
      </c>
      <c r="H2797" s="4">
        <v>7</v>
      </c>
      <c r="I2797" s="4">
        <v>9</v>
      </c>
      <c r="J2797" s="4">
        <v>0</v>
      </c>
      <c r="K2797" s="4"/>
      <c r="L2797" s="4"/>
      <c r="M2797" s="5"/>
    </row>
    <row r="2798" spans="1:13" x14ac:dyDescent="0.25">
      <c r="A2798" t="s">
        <v>613</v>
      </c>
      <c r="B2798" s="3">
        <v>38</v>
      </c>
      <c r="C2798" s="3">
        <v>16</v>
      </c>
      <c r="D2798" s="3" t="s">
        <v>1156</v>
      </c>
      <c r="E2798" s="4">
        <v>17.59</v>
      </c>
      <c r="F2798" s="4">
        <v>20.5</v>
      </c>
      <c r="G2798" s="4">
        <v>0</v>
      </c>
      <c r="H2798" s="4">
        <v>7</v>
      </c>
      <c r="I2798" s="4">
        <v>11</v>
      </c>
      <c r="J2798" s="4">
        <v>0</v>
      </c>
      <c r="K2798" s="4">
        <f>AVERAGE(J2798:J2799)</f>
        <v>0</v>
      </c>
      <c r="L2798" s="4">
        <f>AVEDEV(J2798:J2799)</f>
        <v>0</v>
      </c>
      <c r="M2798" s="5">
        <f>IF(K2798=0,0,L2798/K2798)</f>
        <v>0</v>
      </c>
    </row>
    <row r="2799" spans="1:13" x14ac:dyDescent="0.25">
      <c r="A2799" t="s">
        <v>613</v>
      </c>
      <c r="B2799" s="3">
        <v>39</v>
      </c>
      <c r="C2799" s="3">
        <v>16</v>
      </c>
      <c r="D2799" s="3" t="s">
        <v>1156</v>
      </c>
      <c r="E2799" s="4">
        <v>17.47</v>
      </c>
      <c r="F2799" s="4">
        <v>20.5</v>
      </c>
      <c r="G2799" s="4">
        <v>0</v>
      </c>
      <c r="H2799" s="4">
        <v>10</v>
      </c>
      <c r="I2799" s="4">
        <v>11</v>
      </c>
      <c r="J2799" s="4">
        <v>0</v>
      </c>
      <c r="K2799" s="4"/>
      <c r="L2799" s="4"/>
      <c r="M2799" s="5"/>
    </row>
    <row r="2800" spans="1:13" x14ac:dyDescent="0.25">
      <c r="A2800" t="s">
        <v>1219</v>
      </c>
      <c r="B2800" s="3">
        <v>58</v>
      </c>
      <c r="C2800" s="3">
        <v>16</v>
      </c>
      <c r="D2800" s="3" t="s">
        <v>1762</v>
      </c>
      <c r="E2800" s="4">
        <v>13.32</v>
      </c>
      <c r="F2800" s="4">
        <v>19.87</v>
      </c>
      <c r="G2800" s="4">
        <v>0</v>
      </c>
      <c r="H2800" s="4">
        <v>0</v>
      </c>
      <c r="I2800" s="4">
        <v>11</v>
      </c>
      <c r="J2800" s="4">
        <v>0</v>
      </c>
      <c r="K2800" s="4">
        <f>AVERAGE(J2800:J2801)</f>
        <v>0</v>
      </c>
      <c r="L2800" s="4">
        <f>AVEDEV(J2800:J2801)</f>
        <v>0</v>
      </c>
      <c r="M2800" s="5">
        <f>IF(K2800=0,0,L2800/K2800)</f>
        <v>0</v>
      </c>
    </row>
    <row r="2801" spans="1:13" x14ac:dyDescent="0.25">
      <c r="A2801" t="s">
        <v>1219</v>
      </c>
      <c r="B2801" s="3">
        <v>59</v>
      </c>
      <c r="C2801" s="3">
        <v>16</v>
      </c>
      <c r="D2801" s="3" t="s">
        <v>1762</v>
      </c>
      <c r="E2801" s="4">
        <v>14.59</v>
      </c>
      <c r="F2801" s="4">
        <v>19.87</v>
      </c>
      <c r="G2801" s="4">
        <v>0</v>
      </c>
      <c r="H2801" s="4">
        <v>5</v>
      </c>
      <c r="I2801" s="4">
        <v>11</v>
      </c>
      <c r="J2801" s="4">
        <v>0</v>
      </c>
      <c r="K2801" s="4"/>
      <c r="L2801" s="4"/>
      <c r="M2801" s="5"/>
    </row>
    <row r="2802" spans="1:13" x14ac:dyDescent="0.25">
      <c r="A2802" t="s">
        <v>4</v>
      </c>
      <c r="B2802" s="3">
        <v>18</v>
      </c>
      <c r="C2802" s="3">
        <v>3</v>
      </c>
      <c r="D2802" s="3" t="s">
        <v>535</v>
      </c>
      <c r="E2802" s="4">
        <v>14.94</v>
      </c>
      <c r="F2802" s="4">
        <v>19.13</v>
      </c>
      <c r="G2802" s="4">
        <v>0</v>
      </c>
      <c r="H2802" s="4">
        <v>5</v>
      </c>
      <c r="I2802" s="4">
        <v>9</v>
      </c>
      <c r="J2802" s="4">
        <v>0</v>
      </c>
      <c r="K2802" s="4">
        <f>AVERAGE(J2802:J2803)</f>
        <v>2</v>
      </c>
      <c r="L2802" s="4">
        <f>AVEDEV(J2802:J2803)</f>
        <v>2</v>
      </c>
      <c r="M2802" s="5">
        <f>IF(K2802=0,0,L2802/K2802)</f>
        <v>1</v>
      </c>
    </row>
    <row r="2803" spans="1:13" x14ac:dyDescent="0.25">
      <c r="A2803" t="s">
        <v>4</v>
      </c>
      <c r="B2803" s="3">
        <v>19</v>
      </c>
      <c r="C2803" s="3">
        <v>3</v>
      </c>
      <c r="D2803" s="3" t="s">
        <v>535</v>
      </c>
      <c r="E2803" s="4">
        <v>20.82</v>
      </c>
      <c r="F2803" s="4">
        <v>19.13</v>
      </c>
      <c r="G2803" s="4">
        <v>1.68</v>
      </c>
      <c r="H2803" s="4">
        <v>13</v>
      </c>
      <c r="I2803" s="4">
        <v>9</v>
      </c>
      <c r="J2803" s="4">
        <v>4</v>
      </c>
      <c r="K2803" s="4"/>
      <c r="L2803" s="4"/>
      <c r="M2803" s="5"/>
    </row>
    <row r="2804" spans="1:13" x14ac:dyDescent="0.25">
      <c r="A2804" t="s">
        <v>613</v>
      </c>
      <c r="B2804" s="3">
        <v>38</v>
      </c>
      <c r="C2804" s="3">
        <v>3</v>
      </c>
      <c r="D2804" s="3" t="s">
        <v>1143</v>
      </c>
      <c r="E2804" s="4">
        <v>17.010000000000002</v>
      </c>
      <c r="F2804" s="4">
        <v>20.5</v>
      </c>
      <c r="G2804" s="4">
        <v>0</v>
      </c>
      <c r="H2804" s="4">
        <v>5</v>
      </c>
      <c r="I2804" s="4">
        <v>11</v>
      </c>
      <c r="J2804" s="4">
        <v>0</v>
      </c>
      <c r="K2804" s="4">
        <f>AVERAGE(J2804:J2805)</f>
        <v>0</v>
      </c>
      <c r="L2804" s="4">
        <f>AVEDEV(J2804:J2805)</f>
        <v>0</v>
      </c>
      <c r="M2804" s="5">
        <f>IF(K2804=0,0,L2804/K2804)</f>
        <v>0</v>
      </c>
    </row>
    <row r="2805" spans="1:13" x14ac:dyDescent="0.25">
      <c r="A2805" t="s">
        <v>613</v>
      </c>
      <c r="B2805" s="3">
        <v>39</v>
      </c>
      <c r="C2805" s="3">
        <v>3</v>
      </c>
      <c r="D2805" s="3" t="s">
        <v>1143</v>
      </c>
      <c r="E2805" s="4">
        <v>13.74</v>
      </c>
      <c r="F2805" s="4">
        <v>20.5</v>
      </c>
      <c r="G2805" s="4">
        <v>0</v>
      </c>
      <c r="H2805" s="4">
        <v>0</v>
      </c>
      <c r="I2805" s="4">
        <v>11</v>
      </c>
      <c r="J2805" s="4">
        <v>0</v>
      </c>
      <c r="K2805" s="4"/>
      <c r="L2805" s="4"/>
      <c r="M2805" s="5"/>
    </row>
    <row r="2806" spans="1:13" x14ac:dyDescent="0.25">
      <c r="A2806" t="s">
        <v>1219</v>
      </c>
      <c r="B2806" s="3">
        <v>58</v>
      </c>
      <c r="C2806" s="3">
        <v>3</v>
      </c>
      <c r="D2806" s="3" t="s">
        <v>1749</v>
      </c>
      <c r="E2806" s="4">
        <v>14.91</v>
      </c>
      <c r="F2806" s="4">
        <v>19.87</v>
      </c>
      <c r="G2806" s="4">
        <v>0</v>
      </c>
      <c r="H2806" s="4">
        <v>7</v>
      </c>
      <c r="I2806" s="4">
        <v>11</v>
      </c>
      <c r="J2806" s="4">
        <v>0</v>
      </c>
      <c r="K2806" s="4">
        <f>AVERAGE(J2806:J2807)</f>
        <v>0</v>
      </c>
      <c r="L2806" s="4">
        <f>AVEDEV(J2806:J2807)</f>
        <v>0</v>
      </c>
      <c r="M2806" s="5">
        <f>IF(K2806=0,0,L2806/K2806)</f>
        <v>0</v>
      </c>
    </row>
    <row r="2807" spans="1:13" x14ac:dyDescent="0.25">
      <c r="A2807" t="s">
        <v>1219</v>
      </c>
      <c r="B2807" s="3">
        <v>59</v>
      </c>
      <c r="C2807" s="3">
        <v>3</v>
      </c>
      <c r="D2807" s="3" t="s">
        <v>1749</v>
      </c>
      <c r="E2807" s="4">
        <v>17.41</v>
      </c>
      <c r="F2807" s="4">
        <v>19.87</v>
      </c>
      <c r="G2807" s="4">
        <v>0</v>
      </c>
      <c r="H2807" s="4">
        <v>5</v>
      </c>
      <c r="I2807" s="4">
        <v>11</v>
      </c>
      <c r="J2807" s="4">
        <v>0</v>
      </c>
      <c r="K2807" s="4"/>
      <c r="L2807" s="4"/>
      <c r="M2807" s="5"/>
    </row>
    <row r="2808" spans="1:13" x14ac:dyDescent="0.25">
      <c r="A2808" t="s">
        <v>4</v>
      </c>
      <c r="B2808" s="3">
        <v>2</v>
      </c>
      <c r="C2808" s="3">
        <v>38</v>
      </c>
      <c r="D2808" s="3" t="s">
        <v>42</v>
      </c>
      <c r="E2808" s="4">
        <v>19.77</v>
      </c>
      <c r="F2808" s="4">
        <v>19.13</v>
      </c>
      <c r="G2808" s="4">
        <v>0.64</v>
      </c>
      <c r="H2808" s="4">
        <v>11</v>
      </c>
      <c r="I2808" s="4">
        <v>9</v>
      </c>
      <c r="J2808" s="4">
        <v>2</v>
      </c>
      <c r="K2808" s="4">
        <f>AVERAGE(J2808:J2809)</f>
        <v>1</v>
      </c>
      <c r="L2808" s="4">
        <f>AVEDEV(J2808:J2809)</f>
        <v>1</v>
      </c>
      <c r="M2808" s="5">
        <f>IF(K2808=0,0,L2808/K2808)</f>
        <v>1</v>
      </c>
    </row>
    <row r="2809" spans="1:13" x14ac:dyDescent="0.25">
      <c r="A2809" t="s">
        <v>4</v>
      </c>
      <c r="B2809" s="3">
        <v>3</v>
      </c>
      <c r="C2809" s="3">
        <v>38</v>
      </c>
      <c r="D2809" s="3" t="s">
        <v>42</v>
      </c>
      <c r="E2809" s="4">
        <v>14.66</v>
      </c>
      <c r="F2809" s="4">
        <v>19.13</v>
      </c>
      <c r="G2809" s="4">
        <v>0</v>
      </c>
      <c r="H2809" s="4">
        <v>3</v>
      </c>
      <c r="I2809" s="4">
        <v>9</v>
      </c>
      <c r="J2809" s="4">
        <v>0</v>
      </c>
      <c r="K2809" s="4"/>
      <c r="L2809" s="4"/>
      <c r="M2809" s="5"/>
    </row>
    <row r="2810" spans="1:13" x14ac:dyDescent="0.25">
      <c r="A2810" t="s">
        <v>613</v>
      </c>
      <c r="B2810" s="3">
        <v>22</v>
      </c>
      <c r="C2810" s="3">
        <v>38</v>
      </c>
      <c r="D2810" s="3" t="s">
        <v>650</v>
      </c>
      <c r="E2810" s="4">
        <v>15.94</v>
      </c>
      <c r="F2810" s="4">
        <v>20.5</v>
      </c>
      <c r="G2810" s="4">
        <v>0</v>
      </c>
      <c r="H2810" s="4">
        <v>4</v>
      </c>
      <c r="I2810" s="4">
        <v>11</v>
      </c>
      <c r="J2810" s="4">
        <v>0</v>
      </c>
      <c r="K2810" s="4">
        <f>AVERAGE(J2810:J2811)</f>
        <v>0</v>
      </c>
      <c r="L2810" s="4">
        <f>AVEDEV(J2810:J2811)</f>
        <v>0</v>
      </c>
      <c r="M2810" s="5">
        <f>IF(K2810=0,0,L2810/K2810)</f>
        <v>0</v>
      </c>
    </row>
    <row r="2811" spans="1:13" x14ac:dyDescent="0.25">
      <c r="A2811" t="s">
        <v>613</v>
      </c>
      <c r="B2811" s="3">
        <v>23</v>
      </c>
      <c r="C2811" s="3">
        <v>38</v>
      </c>
      <c r="D2811" s="3" t="s">
        <v>650</v>
      </c>
      <c r="E2811" s="4">
        <v>16.510000000000002</v>
      </c>
      <c r="F2811" s="4">
        <v>20.5</v>
      </c>
      <c r="G2811" s="4">
        <v>0</v>
      </c>
      <c r="H2811" s="4">
        <v>7</v>
      </c>
      <c r="I2811" s="4">
        <v>11</v>
      </c>
      <c r="J2811" s="4">
        <v>0</v>
      </c>
      <c r="K2811" s="4"/>
      <c r="L2811" s="4"/>
      <c r="M2811" s="5"/>
    </row>
    <row r="2812" spans="1:13" x14ac:dyDescent="0.25">
      <c r="A2812" t="s">
        <v>1219</v>
      </c>
      <c r="B2812" s="3">
        <v>42</v>
      </c>
      <c r="C2812" s="3">
        <v>38</v>
      </c>
      <c r="D2812" s="3" t="s">
        <v>1256</v>
      </c>
      <c r="E2812" s="4">
        <v>18.55</v>
      </c>
      <c r="F2812" s="4">
        <v>19.87</v>
      </c>
      <c r="G2812" s="4">
        <v>0</v>
      </c>
      <c r="H2812" s="4">
        <v>12</v>
      </c>
      <c r="I2812" s="4">
        <v>11</v>
      </c>
      <c r="J2812" s="4">
        <v>1</v>
      </c>
      <c r="K2812" s="4">
        <f>AVERAGE(J2812:J2813)</f>
        <v>0.5</v>
      </c>
      <c r="L2812" s="4">
        <f>AVEDEV(J2812:J2813)</f>
        <v>0.5</v>
      </c>
      <c r="M2812" s="5">
        <f>IF(K2812=0,0,L2812/K2812)</f>
        <v>1</v>
      </c>
    </row>
    <row r="2813" spans="1:13" x14ac:dyDescent="0.25">
      <c r="A2813" t="s">
        <v>1219</v>
      </c>
      <c r="B2813" s="3">
        <v>43</v>
      </c>
      <c r="C2813" s="3">
        <v>38</v>
      </c>
      <c r="D2813" s="3" t="s">
        <v>1256</v>
      </c>
      <c r="E2813" s="4">
        <v>16.3</v>
      </c>
      <c r="F2813" s="4">
        <v>19.87</v>
      </c>
      <c r="G2813" s="4">
        <v>0</v>
      </c>
      <c r="H2813" s="4">
        <v>5</v>
      </c>
      <c r="I2813" s="4">
        <v>11</v>
      </c>
      <c r="J2813" s="4">
        <v>0</v>
      </c>
      <c r="K2813" s="4"/>
      <c r="L2813" s="4"/>
      <c r="M2813" s="5"/>
    </row>
    <row r="2814" spans="1:13" x14ac:dyDescent="0.25">
      <c r="A2814" t="s">
        <v>4</v>
      </c>
      <c r="B2814" s="3">
        <v>12</v>
      </c>
      <c r="C2814" s="3">
        <v>6</v>
      </c>
      <c r="D2814" s="3" t="s">
        <v>340</v>
      </c>
      <c r="E2814" s="4">
        <v>15.91</v>
      </c>
      <c r="F2814" s="4">
        <v>19.13</v>
      </c>
      <c r="G2814" s="4">
        <v>0</v>
      </c>
      <c r="H2814" s="4">
        <v>4</v>
      </c>
      <c r="I2814" s="4">
        <v>9</v>
      </c>
      <c r="J2814" s="4">
        <v>0</v>
      </c>
      <c r="K2814" s="4">
        <f>AVERAGE(J2814:J2815)</f>
        <v>0</v>
      </c>
      <c r="L2814" s="4">
        <f>AVEDEV(J2814:J2815)</f>
        <v>0</v>
      </c>
      <c r="M2814" s="5">
        <f>IF(K2814=0,0,L2814/K2814)</f>
        <v>0</v>
      </c>
    </row>
    <row r="2815" spans="1:13" x14ac:dyDescent="0.25">
      <c r="A2815" t="s">
        <v>4</v>
      </c>
      <c r="B2815" s="3">
        <v>13</v>
      </c>
      <c r="C2815" s="3">
        <v>6</v>
      </c>
      <c r="D2815" s="3" t="s">
        <v>340</v>
      </c>
      <c r="E2815" s="4">
        <v>15.98</v>
      </c>
      <c r="F2815" s="4">
        <v>19.13</v>
      </c>
      <c r="G2815" s="4">
        <v>0</v>
      </c>
      <c r="H2815" s="4">
        <v>7</v>
      </c>
      <c r="I2815" s="4">
        <v>9</v>
      </c>
      <c r="J2815" s="4">
        <v>0</v>
      </c>
      <c r="K2815" s="4"/>
      <c r="L2815" s="4"/>
      <c r="M2815" s="5"/>
    </row>
    <row r="2816" spans="1:13" x14ac:dyDescent="0.25">
      <c r="A2816" t="s">
        <v>613</v>
      </c>
      <c r="B2816" s="3">
        <v>32</v>
      </c>
      <c r="C2816" s="3">
        <v>6</v>
      </c>
      <c r="D2816" s="3" t="s">
        <v>948</v>
      </c>
      <c r="E2816" s="4">
        <v>12.26</v>
      </c>
      <c r="F2816" s="4">
        <v>20.5</v>
      </c>
      <c r="G2816" s="4">
        <v>0</v>
      </c>
      <c r="H2816" s="4">
        <v>0</v>
      </c>
      <c r="I2816" s="4">
        <v>11</v>
      </c>
      <c r="J2816" s="4">
        <v>0</v>
      </c>
      <c r="K2816" s="4">
        <f>AVERAGE(J2816:J2817)</f>
        <v>0</v>
      </c>
      <c r="L2816" s="4">
        <f>AVEDEV(J2816:J2817)</f>
        <v>0</v>
      </c>
      <c r="M2816" s="5">
        <f>IF(K2816=0,0,L2816/K2816)</f>
        <v>0</v>
      </c>
    </row>
    <row r="2817" spans="1:13" x14ac:dyDescent="0.25">
      <c r="A2817" t="s">
        <v>613</v>
      </c>
      <c r="B2817" s="3">
        <v>33</v>
      </c>
      <c r="C2817" s="3">
        <v>6</v>
      </c>
      <c r="D2817" s="3" t="s">
        <v>948</v>
      </c>
      <c r="E2817" s="4">
        <v>9.5500000000000007</v>
      </c>
      <c r="F2817" s="4">
        <v>20.5</v>
      </c>
      <c r="G2817" s="4">
        <v>0</v>
      </c>
      <c r="H2817" s="4">
        <v>0</v>
      </c>
      <c r="I2817" s="4">
        <v>11</v>
      </c>
      <c r="J2817" s="4">
        <v>0</v>
      </c>
      <c r="K2817" s="4"/>
      <c r="L2817" s="4"/>
      <c r="M2817" s="5"/>
    </row>
    <row r="2818" spans="1:13" x14ac:dyDescent="0.25">
      <c r="A2818" t="s">
        <v>1219</v>
      </c>
      <c r="B2818" s="3">
        <v>52</v>
      </c>
      <c r="C2818" s="3">
        <v>6</v>
      </c>
      <c r="D2818" s="3" t="s">
        <v>1554</v>
      </c>
      <c r="E2818" s="4">
        <v>20.32</v>
      </c>
      <c r="F2818" s="4">
        <v>19.87</v>
      </c>
      <c r="G2818" s="4">
        <v>0.45</v>
      </c>
      <c r="H2818" s="4">
        <v>13</v>
      </c>
      <c r="I2818" s="4">
        <v>11</v>
      </c>
      <c r="J2818" s="4">
        <v>2</v>
      </c>
      <c r="K2818" s="4">
        <f>AVERAGE(J2818:J2819)</f>
        <v>1</v>
      </c>
      <c r="L2818" s="4">
        <f>AVEDEV(J2818:J2819)</f>
        <v>1</v>
      </c>
      <c r="M2818" s="5">
        <f>IF(K2818=0,0,L2818/K2818)</f>
        <v>1</v>
      </c>
    </row>
    <row r="2819" spans="1:13" x14ac:dyDescent="0.25">
      <c r="A2819" t="s">
        <v>1219</v>
      </c>
      <c r="B2819" s="3">
        <v>53</v>
      </c>
      <c r="C2819" s="3">
        <v>6</v>
      </c>
      <c r="D2819" s="3" t="s">
        <v>1554</v>
      </c>
      <c r="E2819" s="4">
        <v>17.84</v>
      </c>
      <c r="F2819" s="4">
        <v>19.87</v>
      </c>
      <c r="G2819" s="4">
        <v>0</v>
      </c>
      <c r="H2819" s="4">
        <v>7</v>
      </c>
      <c r="I2819" s="4">
        <v>11</v>
      </c>
      <c r="J2819" s="4">
        <v>0</v>
      </c>
      <c r="K2819" s="4"/>
      <c r="L2819" s="4"/>
      <c r="M2819" s="5"/>
    </row>
    <row r="2820" spans="1:13" x14ac:dyDescent="0.25">
      <c r="A2820" t="s">
        <v>4</v>
      </c>
      <c r="B2820" s="3">
        <v>14</v>
      </c>
      <c r="C2820" s="3">
        <v>9</v>
      </c>
      <c r="D2820" s="3" t="s">
        <v>409</v>
      </c>
      <c r="E2820" s="4">
        <v>16.52</v>
      </c>
      <c r="F2820" s="4">
        <v>19.13</v>
      </c>
      <c r="G2820" s="4">
        <v>0</v>
      </c>
      <c r="H2820" s="4">
        <v>5</v>
      </c>
      <c r="I2820" s="4">
        <v>9</v>
      </c>
      <c r="J2820" s="4">
        <v>0</v>
      </c>
      <c r="K2820" s="4">
        <f>AVERAGE(J2820:J2821)</f>
        <v>1</v>
      </c>
      <c r="L2820" s="4">
        <f>AVEDEV(J2820:J2821)</f>
        <v>1</v>
      </c>
      <c r="M2820" s="5">
        <f>IF(K2820=0,0,L2820/K2820)</f>
        <v>1</v>
      </c>
    </row>
    <row r="2821" spans="1:13" x14ac:dyDescent="0.25">
      <c r="A2821" t="s">
        <v>4</v>
      </c>
      <c r="B2821" s="3">
        <v>15</v>
      </c>
      <c r="C2821" s="3">
        <v>9</v>
      </c>
      <c r="D2821" s="3" t="s">
        <v>409</v>
      </c>
      <c r="E2821" s="4">
        <v>18.8</v>
      </c>
      <c r="F2821" s="4">
        <v>19.13</v>
      </c>
      <c r="G2821" s="4">
        <v>0</v>
      </c>
      <c r="H2821" s="4">
        <v>11</v>
      </c>
      <c r="I2821" s="4">
        <v>9</v>
      </c>
      <c r="J2821" s="4">
        <v>2</v>
      </c>
      <c r="K2821" s="4"/>
      <c r="L2821" s="4"/>
      <c r="M2821" s="5"/>
    </row>
    <row r="2822" spans="1:13" x14ac:dyDescent="0.25">
      <c r="A2822" t="s">
        <v>613</v>
      </c>
      <c r="B2822" s="3">
        <v>34</v>
      </c>
      <c r="C2822" s="3">
        <v>9</v>
      </c>
      <c r="D2822" s="3" t="s">
        <v>1017</v>
      </c>
      <c r="E2822" s="4">
        <v>16.850000000000001</v>
      </c>
      <c r="F2822" s="4">
        <v>20.5</v>
      </c>
      <c r="G2822" s="4">
        <v>0</v>
      </c>
      <c r="H2822" s="4">
        <v>7</v>
      </c>
      <c r="I2822" s="4">
        <v>11</v>
      </c>
      <c r="J2822" s="4">
        <v>0</v>
      </c>
      <c r="K2822" s="4">
        <f>AVERAGE(J2822:J2823)</f>
        <v>0</v>
      </c>
      <c r="L2822" s="4">
        <f>AVEDEV(J2822:J2823)</f>
        <v>0</v>
      </c>
      <c r="M2822" s="5">
        <f>IF(K2822=0,0,L2822/K2822)</f>
        <v>0</v>
      </c>
    </row>
    <row r="2823" spans="1:13" x14ac:dyDescent="0.25">
      <c r="A2823" t="s">
        <v>613</v>
      </c>
      <c r="B2823" s="3">
        <v>35</v>
      </c>
      <c r="C2823" s="3">
        <v>9</v>
      </c>
      <c r="D2823" s="3" t="s">
        <v>1017</v>
      </c>
      <c r="E2823" s="4">
        <v>18.190000000000001</v>
      </c>
      <c r="F2823" s="4">
        <v>20.5</v>
      </c>
      <c r="G2823" s="4">
        <v>0</v>
      </c>
      <c r="H2823" s="4">
        <v>9</v>
      </c>
      <c r="I2823" s="4">
        <v>11</v>
      </c>
      <c r="J2823" s="4">
        <v>0</v>
      </c>
      <c r="K2823" s="4"/>
      <c r="L2823" s="4"/>
      <c r="M2823" s="5"/>
    </row>
    <row r="2824" spans="1:13" x14ac:dyDescent="0.25">
      <c r="A2824" t="s">
        <v>1219</v>
      </c>
      <c r="B2824" s="3">
        <v>54</v>
      </c>
      <c r="C2824" s="3">
        <v>9</v>
      </c>
      <c r="D2824" s="3" t="s">
        <v>1623</v>
      </c>
      <c r="E2824" s="4">
        <v>19.86</v>
      </c>
      <c r="F2824" s="4">
        <v>19.87</v>
      </c>
      <c r="G2824" s="4">
        <v>0</v>
      </c>
      <c r="H2824" s="4">
        <v>15</v>
      </c>
      <c r="I2824" s="4">
        <v>11</v>
      </c>
      <c r="J2824" s="4">
        <v>4</v>
      </c>
      <c r="K2824" s="4">
        <f>AVERAGE(J2824:J2825)</f>
        <v>3</v>
      </c>
      <c r="L2824" s="4">
        <f>AVEDEV(J2824:J2825)</f>
        <v>1</v>
      </c>
      <c r="M2824" s="5">
        <f>IF(K2824=0,0,L2824/K2824)</f>
        <v>0.33333333333333331</v>
      </c>
    </row>
    <row r="2825" spans="1:13" x14ac:dyDescent="0.25">
      <c r="A2825" t="s">
        <v>1219</v>
      </c>
      <c r="B2825" s="3">
        <v>55</v>
      </c>
      <c r="C2825" s="3">
        <v>9</v>
      </c>
      <c r="D2825" s="3" t="s">
        <v>1623</v>
      </c>
      <c r="E2825" s="4">
        <v>21.62</v>
      </c>
      <c r="F2825" s="4">
        <v>19.87</v>
      </c>
      <c r="G2825" s="4">
        <v>1.75</v>
      </c>
      <c r="H2825" s="4">
        <v>13</v>
      </c>
      <c r="I2825" s="4">
        <v>11</v>
      </c>
      <c r="J2825" s="4">
        <v>2</v>
      </c>
      <c r="K2825" s="4"/>
      <c r="L2825" s="4"/>
      <c r="M2825" s="5"/>
    </row>
    <row r="2826" spans="1:13" x14ac:dyDescent="0.25">
      <c r="A2826" t="s">
        <v>4</v>
      </c>
      <c r="B2826" s="3">
        <v>18</v>
      </c>
      <c r="C2826" s="3">
        <v>24</v>
      </c>
      <c r="D2826" s="3" t="s">
        <v>556</v>
      </c>
      <c r="E2826" s="4">
        <v>21.52</v>
      </c>
      <c r="F2826" s="4">
        <v>19.13</v>
      </c>
      <c r="G2826" s="4">
        <v>2.39</v>
      </c>
      <c r="H2826" s="4">
        <v>13</v>
      </c>
      <c r="I2826" s="4">
        <v>9</v>
      </c>
      <c r="J2826" s="4">
        <v>4</v>
      </c>
      <c r="K2826" s="4">
        <f>AVERAGE(J2826:J2827)</f>
        <v>4</v>
      </c>
      <c r="L2826" s="4">
        <f>AVEDEV(J2826:J2827)</f>
        <v>0</v>
      </c>
      <c r="M2826" s="5">
        <f>IF(K2826=0,0,L2826/K2826)</f>
        <v>0</v>
      </c>
    </row>
    <row r="2827" spans="1:13" x14ac:dyDescent="0.25">
      <c r="A2827" t="s">
        <v>4</v>
      </c>
      <c r="B2827" s="3">
        <v>19</v>
      </c>
      <c r="C2827" s="3">
        <v>24</v>
      </c>
      <c r="D2827" s="3" t="s">
        <v>556</v>
      </c>
      <c r="E2827" s="4">
        <v>23.14</v>
      </c>
      <c r="F2827" s="4">
        <v>19.13</v>
      </c>
      <c r="G2827" s="4">
        <v>4</v>
      </c>
      <c r="H2827" s="4">
        <v>13</v>
      </c>
      <c r="I2827" s="4">
        <v>9</v>
      </c>
      <c r="J2827" s="4">
        <v>4</v>
      </c>
      <c r="K2827" s="4"/>
      <c r="L2827" s="4"/>
      <c r="M2827" s="5"/>
    </row>
    <row r="2828" spans="1:13" x14ac:dyDescent="0.25">
      <c r="A2828" t="s">
        <v>613</v>
      </c>
      <c r="B2828" s="3">
        <v>38</v>
      </c>
      <c r="C2828" s="3">
        <v>24</v>
      </c>
      <c r="D2828" s="3" t="s">
        <v>1164</v>
      </c>
      <c r="E2828" s="4">
        <v>22.78</v>
      </c>
      <c r="F2828" s="4">
        <v>20.5</v>
      </c>
      <c r="G2828" s="4">
        <v>2.2799999999999998</v>
      </c>
      <c r="H2828" s="4">
        <v>18</v>
      </c>
      <c r="I2828" s="4">
        <v>11</v>
      </c>
      <c r="J2828" s="4">
        <v>7</v>
      </c>
      <c r="K2828" s="4">
        <f>AVERAGE(J2828:J2829)</f>
        <v>5.5</v>
      </c>
      <c r="L2828" s="4">
        <f>AVEDEV(J2828:J2829)</f>
        <v>1.5</v>
      </c>
      <c r="M2828" s="5">
        <f>IF(K2828=0,0,L2828/K2828)</f>
        <v>0.27272727272727271</v>
      </c>
    </row>
    <row r="2829" spans="1:13" x14ac:dyDescent="0.25">
      <c r="A2829" t="s">
        <v>613</v>
      </c>
      <c r="B2829" s="3">
        <v>39</v>
      </c>
      <c r="C2829" s="3">
        <v>24</v>
      </c>
      <c r="D2829" s="3" t="s">
        <v>1164</v>
      </c>
      <c r="E2829" s="4">
        <v>22.18</v>
      </c>
      <c r="F2829" s="4">
        <v>20.5</v>
      </c>
      <c r="G2829" s="4">
        <v>1.68</v>
      </c>
      <c r="H2829" s="4">
        <v>15</v>
      </c>
      <c r="I2829" s="4">
        <v>11</v>
      </c>
      <c r="J2829" s="4">
        <v>4</v>
      </c>
      <c r="K2829" s="4"/>
      <c r="L2829" s="4"/>
      <c r="M2829" s="5"/>
    </row>
    <row r="2830" spans="1:13" x14ac:dyDescent="0.25">
      <c r="A2830" t="s">
        <v>1219</v>
      </c>
      <c r="B2830" s="3">
        <v>58</v>
      </c>
      <c r="C2830" s="3">
        <v>24</v>
      </c>
      <c r="D2830" s="3" t="s">
        <v>1770</v>
      </c>
      <c r="E2830" s="4">
        <v>20.94</v>
      </c>
      <c r="F2830" s="4">
        <v>19.87</v>
      </c>
      <c r="G2830" s="4">
        <v>1.07</v>
      </c>
      <c r="H2830" s="4">
        <v>13</v>
      </c>
      <c r="I2830" s="4">
        <v>11</v>
      </c>
      <c r="J2830" s="4">
        <v>2</v>
      </c>
      <c r="K2830" s="4">
        <f>AVERAGE(J2830:J2831)</f>
        <v>4</v>
      </c>
      <c r="L2830" s="4">
        <f>AVEDEV(J2830:J2831)</f>
        <v>2</v>
      </c>
      <c r="M2830" s="5">
        <f>IF(K2830=0,0,L2830/K2830)</f>
        <v>0.5</v>
      </c>
    </row>
    <row r="2831" spans="1:13" x14ac:dyDescent="0.25">
      <c r="A2831" t="s">
        <v>1219</v>
      </c>
      <c r="B2831" s="3">
        <v>59</v>
      </c>
      <c r="C2831" s="3">
        <v>24</v>
      </c>
      <c r="D2831" s="3" t="s">
        <v>1770</v>
      </c>
      <c r="E2831" s="4">
        <v>23.96</v>
      </c>
      <c r="F2831" s="4">
        <v>19.87</v>
      </c>
      <c r="G2831" s="4">
        <v>4.09</v>
      </c>
      <c r="H2831" s="4">
        <v>17</v>
      </c>
      <c r="I2831" s="4">
        <v>11</v>
      </c>
      <c r="J2831" s="4">
        <v>6</v>
      </c>
      <c r="K2831" s="4"/>
      <c r="L2831" s="4"/>
      <c r="M2831" s="5"/>
    </row>
    <row r="2832" spans="1:13" x14ac:dyDescent="0.25">
      <c r="A2832" t="s">
        <v>4</v>
      </c>
      <c r="B2832" s="3">
        <v>14</v>
      </c>
      <c r="C2832" s="3">
        <v>44</v>
      </c>
      <c r="D2832" s="3" t="s">
        <v>444</v>
      </c>
      <c r="E2832" s="4">
        <v>20.89</v>
      </c>
      <c r="F2832" s="4">
        <v>19.13</v>
      </c>
      <c r="G2832" s="4">
        <v>1.76</v>
      </c>
      <c r="H2832" s="4">
        <v>13</v>
      </c>
      <c r="I2832" s="4">
        <v>9</v>
      </c>
      <c r="J2832" s="4">
        <v>4</v>
      </c>
      <c r="K2832" s="4">
        <f>AVERAGE(J2832:J2833)</f>
        <v>2</v>
      </c>
      <c r="L2832" s="4">
        <f>AVEDEV(J2832:J2833)</f>
        <v>2</v>
      </c>
      <c r="M2832" s="5">
        <f>IF(K2832=0,0,L2832/K2832)</f>
        <v>1</v>
      </c>
    </row>
    <row r="2833" spans="1:13" x14ac:dyDescent="0.25">
      <c r="A2833" t="s">
        <v>4</v>
      </c>
      <c r="B2833" s="3">
        <v>15</v>
      </c>
      <c r="C2833" s="3">
        <v>44</v>
      </c>
      <c r="D2833" s="3" t="s">
        <v>444</v>
      </c>
      <c r="E2833" s="4">
        <v>14.76</v>
      </c>
      <c r="F2833" s="4">
        <v>19.13</v>
      </c>
      <c r="G2833" s="4">
        <v>0</v>
      </c>
      <c r="H2833" s="4">
        <v>0</v>
      </c>
      <c r="I2833" s="4">
        <v>9</v>
      </c>
      <c r="J2833" s="4">
        <v>0</v>
      </c>
      <c r="K2833" s="4"/>
      <c r="L2833" s="4"/>
      <c r="M2833" s="5"/>
    </row>
    <row r="2834" spans="1:13" x14ac:dyDescent="0.25">
      <c r="A2834" t="s">
        <v>613</v>
      </c>
      <c r="B2834" s="3">
        <v>34</v>
      </c>
      <c r="C2834" s="3">
        <v>44</v>
      </c>
      <c r="D2834" s="3" t="s">
        <v>1052</v>
      </c>
      <c r="E2834" s="4">
        <v>20.68</v>
      </c>
      <c r="F2834" s="4">
        <v>20.5</v>
      </c>
      <c r="G2834" s="4">
        <v>0.18</v>
      </c>
      <c r="H2834" s="4">
        <v>14</v>
      </c>
      <c r="I2834" s="4">
        <v>11</v>
      </c>
      <c r="J2834" s="4">
        <v>3</v>
      </c>
      <c r="K2834" s="4">
        <f>AVERAGE(J2834:J2835)</f>
        <v>6.5</v>
      </c>
      <c r="L2834" s="4">
        <f>AVEDEV(J2834:J2835)</f>
        <v>3.5</v>
      </c>
      <c r="M2834" s="5">
        <f>IF(K2834=0,0,L2834/K2834)</f>
        <v>0.53846153846153844</v>
      </c>
    </row>
    <row r="2835" spans="1:13" x14ac:dyDescent="0.25">
      <c r="A2835" t="s">
        <v>613</v>
      </c>
      <c r="B2835" s="3">
        <v>35</v>
      </c>
      <c r="C2835" s="3">
        <v>44</v>
      </c>
      <c r="D2835" s="3" t="s">
        <v>1052</v>
      </c>
      <c r="E2835" s="4">
        <v>28.95</v>
      </c>
      <c r="F2835" s="4">
        <v>20.5</v>
      </c>
      <c r="G2835" s="4">
        <v>8.4499999999999993</v>
      </c>
      <c r="H2835" s="4">
        <v>21</v>
      </c>
      <c r="I2835" s="4">
        <v>11</v>
      </c>
      <c r="J2835" s="4">
        <v>10</v>
      </c>
      <c r="K2835" s="4"/>
      <c r="L2835" s="4"/>
      <c r="M2835" s="5"/>
    </row>
    <row r="2836" spans="1:13" x14ac:dyDescent="0.25">
      <c r="A2836" t="s">
        <v>1219</v>
      </c>
      <c r="B2836" s="3">
        <v>54</v>
      </c>
      <c r="C2836" s="3">
        <v>44</v>
      </c>
      <c r="D2836" s="3" t="s">
        <v>1658</v>
      </c>
      <c r="E2836" s="4">
        <v>24.41</v>
      </c>
      <c r="F2836" s="4">
        <v>19.87</v>
      </c>
      <c r="G2836" s="4">
        <v>4.54</v>
      </c>
      <c r="H2836" s="4">
        <v>15</v>
      </c>
      <c r="I2836" s="4">
        <v>11</v>
      </c>
      <c r="J2836" s="4">
        <v>4</v>
      </c>
      <c r="K2836" s="4">
        <f>AVERAGE(J2836:J2837)</f>
        <v>2</v>
      </c>
      <c r="L2836" s="4">
        <f>AVEDEV(J2836:J2837)</f>
        <v>2</v>
      </c>
      <c r="M2836" s="5">
        <f>IF(K2836=0,0,L2836/K2836)</f>
        <v>1</v>
      </c>
    </row>
    <row r="2837" spans="1:13" x14ac:dyDescent="0.25">
      <c r="A2837" t="s">
        <v>1219</v>
      </c>
      <c r="B2837" s="3">
        <v>55</v>
      </c>
      <c r="C2837" s="3">
        <v>44</v>
      </c>
      <c r="D2837" s="3" t="s">
        <v>1658</v>
      </c>
      <c r="E2837" s="4">
        <v>20.47</v>
      </c>
      <c r="F2837" s="4">
        <v>19.87</v>
      </c>
      <c r="G2837" s="4">
        <v>0.6</v>
      </c>
      <c r="H2837" s="4">
        <v>9</v>
      </c>
      <c r="I2837" s="4">
        <v>11</v>
      </c>
      <c r="J2837" s="4">
        <v>0</v>
      </c>
      <c r="K2837" s="4"/>
      <c r="L2837" s="4"/>
      <c r="M2837" s="5"/>
    </row>
    <row r="2838" spans="1:13" x14ac:dyDescent="0.25">
      <c r="A2838" t="s">
        <v>4</v>
      </c>
      <c r="B2838" s="3">
        <v>2</v>
      </c>
      <c r="C2838" s="3">
        <v>56</v>
      </c>
      <c r="D2838" s="3" t="s">
        <v>60</v>
      </c>
      <c r="E2838" s="4">
        <v>21.2</v>
      </c>
      <c r="F2838" s="4">
        <v>19.13</v>
      </c>
      <c r="G2838" s="4">
        <v>2.0699999999999998</v>
      </c>
      <c r="H2838" s="4">
        <v>13</v>
      </c>
      <c r="I2838" s="4">
        <v>9</v>
      </c>
      <c r="J2838" s="4">
        <v>4</v>
      </c>
      <c r="K2838" s="4">
        <f>AVERAGE(J2838:J2839)</f>
        <v>2</v>
      </c>
      <c r="L2838" s="4">
        <f>AVEDEV(J2838:J2839)</f>
        <v>2</v>
      </c>
      <c r="M2838" s="5">
        <f>IF(K2838=0,0,L2838/K2838)</f>
        <v>1</v>
      </c>
    </row>
    <row r="2839" spans="1:13" x14ac:dyDescent="0.25">
      <c r="A2839" t="s">
        <v>4</v>
      </c>
      <c r="B2839" s="3">
        <v>3</v>
      </c>
      <c r="C2839" s="3">
        <v>56</v>
      </c>
      <c r="D2839" s="3" t="s">
        <v>60</v>
      </c>
      <c r="E2839" s="4">
        <v>17.940000000000001</v>
      </c>
      <c r="F2839" s="4">
        <v>19.13</v>
      </c>
      <c r="G2839" s="4">
        <v>0</v>
      </c>
      <c r="H2839" s="4">
        <v>9</v>
      </c>
      <c r="I2839" s="4">
        <v>9</v>
      </c>
      <c r="J2839" s="4">
        <v>0</v>
      </c>
      <c r="K2839" s="4"/>
      <c r="L2839" s="4"/>
      <c r="M2839" s="5"/>
    </row>
    <row r="2840" spans="1:13" x14ac:dyDescent="0.25">
      <c r="A2840" t="s">
        <v>613</v>
      </c>
      <c r="B2840" s="3">
        <v>22</v>
      </c>
      <c r="C2840" s="3">
        <v>56</v>
      </c>
      <c r="D2840" s="3" t="s">
        <v>668</v>
      </c>
      <c r="E2840" s="4">
        <v>19.79</v>
      </c>
      <c r="F2840" s="4">
        <v>20.5</v>
      </c>
      <c r="G2840" s="4">
        <v>0</v>
      </c>
      <c r="H2840" s="4">
        <v>8</v>
      </c>
      <c r="I2840" s="4">
        <v>11</v>
      </c>
      <c r="J2840" s="4">
        <v>0</v>
      </c>
      <c r="K2840" s="4">
        <f>AVERAGE(J2840:J2841)</f>
        <v>0</v>
      </c>
      <c r="L2840" s="4">
        <f>AVEDEV(J2840:J2841)</f>
        <v>0</v>
      </c>
      <c r="M2840" s="5">
        <f>IF(K2840=0,0,L2840/K2840)</f>
        <v>0</v>
      </c>
    </row>
    <row r="2841" spans="1:13" x14ac:dyDescent="0.25">
      <c r="A2841" t="s">
        <v>613</v>
      </c>
      <c r="B2841" s="3">
        <v>23</v>
      </c>
      <c r="C2841" s="3">
        <v>56</v>
      </c>
      <c r="D2841" s="3" t="s">
        <v>668</v>
      </c>
      <c r="E2841" s="4">
        <v>21.55</v>
      </c>
      <c r="F2841" s="4">
        <v>20.5</v>
      </c>
      <c r="G2841" s="4">
        <v>1.05</v>
      </c>
      <c r="H2841" s="4">
        <v>11</v>
      </c>
      <c r="I2841" s="4">
        <v>11</v>
      </c>
      <c r="J2841" s="4">
        <v>0</v>
      </c>
      <c r="K2841" s="4"/>
      <c r="L2841" s="4"/>
      <c r="M2841" s="5"/>
    </row>
    <row r="2842" spans="1:13" x14ac:dyDescent="0.25">
      <c r="A2842" t="s">
        <v>1219</v>
      </c>
      <c r="B2842" s="3">
        <v>42</v>
      </c>
      <c r="C2842" s="3">
        <v>56</v>
      </c>
      <c r="D2842" s="3" t="s">
        <v>1274</v>
      </c>
      <c r="E2842" s="4">
        <v>24.54</v>
      </c>
      <c r="F2842" s="4">
        <v>19.87</v>
      </c>
      <c r="G2842" s="4">
        <v>4.67</v>
      </c>
      <c r="H2842" s="4">
        <v>18</v>
      </c>
      <c r="I2842" s="4">
        <v>11</v>
      </c>
      <c r="J2842" s="4">
        <v>7</v>
      </c>
      <c r="K2842" s="4">
        <f>AVERAGE(J2842:J2843)</f>
        <v>6</v>
      </c>
      <c r="L2842" s="4">
        <f>AVEDEV(J2842:J2843)</f>
        <v>1</v>
      </c>
      <c r="M2842" s="5">
        <f>IF(K2842=0,0,L2842/K2842)</f>
        <v>0.16666666666666666</v>
      </c>
    </row>
    <row r="2843" spans="1:13" x14ac:dyDescent="0.25">
      <c r="A2843" t="s">
        <v>1219</v>
      </c>
      <c r="B2843" s="3">
        <v>43</v>
      </c>
      <c r="C2843" s="3">
        <v>56</v>
      </c>
      <c r="D2843" s="3" t="s">
        <v>1274</v>
      </c>
      <c r="E2843" s="4">
        <v>23.7</v>
      </c>
      <c r="F2843" s="4">
        <v>19.87</v>
      </c>
      <c r="G2843" s="4">
        <v>3.83</v>
      </c>
      <c r="H2843" s="4">
        <v>16</v>
      </c>
      <c r="I2843" s="4">
        <v>11</v>
      </c>
      <c r="J2843" s="4">
        <v>5</v>
      </c>
      <c r="K2843" s="4"/>
      <c r="L2843" s="4"/>
      <c r="M2843" s="5"/>
    </row>
    <row r="2844" spans="1:13" x14ac:dyDescent="0.25">
      <c r="A2844" t="s">
        <v>4</v>
      </c>
      <c r="B2844" s="3">
        <v>16</v>
      </c>
      <c r="C2844" s="3">
        <v>59</v>
      </c>
      <c r="D2844" s="3" t="s">
        <v>525</v>
      </c>
      <c r="E2844" s="4">
        <v>21.26</v>
      </c>
      <c r="F2844" s="4">
        <v>19.13</v>
      </c>
      <c r="G2844" s="4">
        <v>2.13</v>
      </c>
      <c r="H2844" s="4">
        <v>15</v>
      </c>
      <c r="I2844" s="4">
        <v>9</v>
      </c>
      <c r="J2844" s="4">
        <v>6</v>
      </c>
      <c r="K2844" s="4">
        <f>AVERAGE(J2844:J2845)</f>
        <v>5</v>
      </c>
      <c r="L2844" s="4">
        <f>AVEDEV(J2844:J2845)</f>
        <v>1</v>
      </c>
      <c r="M2844" s="5">
        <f>IF(K2844=0,0,L2844/K2844)</f>
        <v>0.2</v>
      </c>
    </row>
    <row r="2845" spans="1:13" x14ac:dyDescent="0.25">
      <c r="A2845" t="s">
        <v>4</v>
      </c>
      <c r="B2845" s="3">
        <v>17</v>
      </c>
      <c r="C2845" s="3">
        <v>59</v>
      </c>
      <c r="D2845" s="3" t="s">
        <v>525</v>
      </c>
      <c r="E2845" s="4">
        <v>19.84</v>
      </c>
      <c r="F2845" s="4">
        <v>19.13</v>
      </c>
      <c r="G2845" s="4">
        <v>0.7</v>
      </c>
      <c r="H2845" s="4">
        <v>13</v>
      </c>
      <c r="I2845" s="4">
        <v>9</v>
      </c>
      <c r="J2845" s="4">
        <v>4</v>
      </c>
      <c r="K2845" s="4"/>
      <c r="L2845" s="4"/>
      <c r="M2845" s="5"/>
    </row>
    <row r="2846" spans="1:13" x14ac:dyDescent="0.25">
      <c r="A2846" t="s">
        <v>613</v>
      </c>
      <c r="B2846" s="3">
        <v>36</v>
      </c>
      <c r="C2846" s="3">
        <v>59</v>
      </c>
      <c r="D2846" s="3" t="s">
        <v>1133</v>
      </c>
      <c r="E2846" s="4">
        <v>20.62</v>
      </c>
      <c r="F2846" s="4">
        <v>20.5</v>
      </c>
      <c r="G2846" s="4">
        <v>0.12</v>
      </c>
      <c r="H2846" s="4">
        <v>13</v>
      </c>
      <c r="I2846" s="4">
        <v>11</v>
      </c>
      <c r="J2846" s="4">
        <v>2</v>
      </c>
      <c r="K2846" s="4">
        <f>AVERAGE(J2846:J2847)</f>
        <v>1</v>
      </c>
      <c r="L2846" s="4">
        <f>AVEDEV(J2846:J2847)</f>
        <v>1</v>
      </c>
      <c r="M2846" s="5">
        <f>IF(K2846=0,0,L2846/K2846)</f>
        <v>1</v>
      </c>
    </row>
    <row r="2847" spans="1:13" x14ac:dyDescent="0.25">
      <c r="A2847" t="s">
        <v>613</v>
      </c>
      <c r="B2847" s="3">
        <v>37</v>
      </c>
      <c r="C2847" s="3">
        <v>59</v>
      </c>
      <c r="D2847" s="3" t="s">
        <v>1133</v>
      </c>
      <c r="E2847" s="4">
        <v>16.39</v>
      </c>
      <c r="F2847" s="4">
        <v>20.5</v>
      </c>
      <c r="G2847" s="4">
        <v>0</v>
      </c>
      <c r="H2847" s="4">
        <v>5</v>
      </c>
      <c r="I2847" s="4">
        <v>11</v>
      </c>
      <c r="J2847" s="4">
        <v>0</v>
      </c>
      <c r="K2847" s="4"/>
      <c r="L2847" s="4"/>
      <c r="M2847" s="5"/>
    </row>
    <row r="2848" spans="1:13" x14ac:dyDescent="0.25">
      <c r="A2848" t="s">
        <v>1219</v>
      </c>
      <c r="B2848" s="3">
        <v>56</v>
      </c>
      <c r="C2848" s="3">
        <v>59</v>
      </c>
      <c r="D2848" s="3" t="s">
        <v>1739</v>
      </c>
      <c r="E2848" s="4">
        <v>19.989999999999998</v>
      </c>
      <c r="F2848" s="4">
        <v>19.87</v>
      </c>
      <c r="G2848" s="4">
        <v>0.12</v>
      </c>
      <c r="H2848" s="4">
        <v>9</v>
      </c>
      <c r="I2848" s="4">
        <v>11</v>
      </c>
      <c r="J2848" s="4">
        <v>0</v>
      </c>
      <c r="K2848" s="4">
        <f>AVERAGE(J2848:J2849)</f>
        <v>0</v>
      </c>
      <c r="L2848" s="4">
        <f>AVEDEV(J2848:J2849)</f>
        <v>0</v>
      </c>
      <c r="M2848" s="5">
        <f>IF(K2848=0,0,L2848/K2848)</f>
        <v>0</v>
      </c>
    </row>
    <row r="2849" spans="1:13" x14ac:dyDescent="0.25">
      <c r="A2849" t="s">
        <v>1219</v>
      </c>
      <c r="B2849" s="3">
        <v>57</v>
      </c>
      <c r="C2849" s="3">
        <v>59</v>
      </c>
      <c r="D2849" s="3" t="s">
        <v>1739</v>
      </c>
      <c r="E2849" s="4">
        <v>17.989999999999998</v>
      </c>
      <c r="F2849" s="4">
        <v>19.87</v>
      </c>
      <c r="G2849" s="4">
        <v>0</v>
      </c>
      <c r="H2849" s="4">
        <v>7</v>
      </c>
      <c r="I2849" s="4">
        <v>11</v>
      </c>
      <c r="J2849" s="4">
        <v>0</v>
      </c>
      <c r="K2849" s="4"/>
      <c r="L2849" s="4"/>
      <c r="M2849" s="5"/>
    </row>
    <row r="2850" spans="1:13" x14ac:dyDescent="0.25">
      <c r="A2850" t="s">
        <v>4</v>
      </c>
      <c r="B2850" s="3">
        <v>12</v>
      </c>
      <c r="C2850" s="3">
        <v>51</v>
      </c>
      <c r="D2850" s="3" t="s">
        <v>385</v>
      </c>
      <c r="E2850" s="4">
        <v>17.75</v>
      </c>
      <c r="F2850" s="4">
        <v>19.13</v>
      </c>
      <c r="G2850" s="4">
        <v>0</v>
      </c>
      <c r="H2850" s="4">
        <v>9</v>
      </c>
      <c r="I2850" s="4">
        <v>9</v>
      </c>
      <c r="J2850" s="4">
        <v>0</v>
      </c>
      <c r="K2850" s="4">
        <f>AVERAGE(J2850:J2851)</f>
        <v>0</v>
      </c>
      <c r="L2850" s="4">
        <f>AVEDEV(J2850:J2851)</f>
        <v>0</v>
      </c>
      <c r="M2850" s="5">
        <f>IF(K2850=0,0,L2850/K2850)</f>
        <v>0</v>
      </c>
    </row>
    <row r="2851" spans="1:13" x14ac:dyDescent="0.25">
      <c r="A2851" t="s">
        <v>4</v>
      </c>
      <c r="B2851" s="3">
        <v>13</v>
      </c>
      <c r="C2851" s="3">
        <v>51</v>
      </c>
      <c r="D2851" s="3" t="s">
        <v>385</v>
      </c>
      <c r="E2851" s="4">
        <v>16.89</v>
      </c>
      <c r="F2851" s="4">
        <v>19.13</v>
      </c>
      <c r="G2851" s="4">
        <v>0</v>
      </c>
      <c r="H2851" s="4">
        <v>5</v>
      </c>
      <c r="I2851" s="4">
        <v>9</v>
      </c>
      <c r="J2851" s="4">
        <v>0</v>
      </c>
      <c r="K2851" s="4"/>
      <c r="L2851" s="4"/>
      <c r="M2851" s="5"/>
    </row>
    <row r="2852" spans="1:13" x14ac:dyDescent="0.25">
      <c r="A2852" t="s">
        <v>613</v>
      </c>
      <c r="B2852" s="3">
        <v>32</v>
      </c>
      <c r="C2852" s="3">
        <v>51</v>
      </c>
      <c r="D2852" s="3" t="s">
        <v>993</v>
      </c>
      <c r="E2852" s="4">
        <v>19.25</v>
      </c>
      <c r="F2852" s="4">
        <v>20.5</v>
      </c>
      <c r="G2852" s="4">
        <v>0</v>
      </c>
      <c r="H2852" s="4">
        <v>9</v>
      </c>
      <c r="I2852" s="4">
        <v>11</v>
      </c>
      <c r="J2852" s="4">
        <v>0</v>
      </c>
      <c r="K2852" s="4">
        <f>AVERAGE(J2852:J2853)</f>
        <v>0</v>
      </c>
      <c r="L2852" s="4">
        <f>AVEDEV(J2852:J2853)</f>
        <v>0</v>
      </c>
      <c r="M2852" s="5">
        <f>IF(K2852=0,0,L2852/K2852)</f>
        <v>0</v>
      </c>
    </row>
    <row r="2853" spans="1:13" x14ac:dyDescent="0.25">
      <c r="A2853" t="s">
        <v>613</v>
      </c>
      <c r="B2853" s="3">
        <v>33</v>
      </c>
      <c r="C2853" s="3">
        <v>51</v>
      </c>
      <c r="D2853" s="3" t="s">
        <v>993</v>
      </c>
      <c r="E2853" s="4">
        <v>18.18</v>
      </c>
      <c r="F2853" s="4">
        <v>20.5</v>
      </c>
      <c r="G2853" s="4">
        <v>0</v>
      </c>
      <c r="H2853" s="4">
        <v>7</v>
      </c>
      <c r="I2853" s="4">
        <v>11</v>
      </c>
      <c r="J2853" s="4">
        <v>0</v>
      </c>
      <c r="K2853" s="4"/>
      <c r="L2853" s="4"/>
      <c r="M2853" s="5"/>
    </row>
    <row r="2854" spans="1:13" x14ac:dyDescent="0.25">
      <c r="A2854" t="s">
        <v>1219</v>
      </c>
      <c r="B2854" s="3">
        <v>52</v>
      </c>
      <c r="C2854" s="3">
        <v>51</v>
      </c>
      <c r="D2854" s="3" t="s">
        <v>1599</v>
      </c>
      <c r="E2854" s="4">
        <v>22.26</v>
      </c>
      <c r="F2854" s="4">
        <v>19.87</v>
      </c>
      <c r="G2854" s="4">
        <v>2.39</v>
      </c>
      <c r="H2854" s="4">
        <v>11</v>
      </c>
      <c r="I2854" s="4">
        <v>11</v>
      </c>
      <c r="J2854" s="4">
        <v>0</v>
      </c>
      <c r="K2854" s="4">
        <f>AVERAGE(J2854:J2855)</f>
        <v>0</v>
      </c>
      <c r="L2854" s="4">
        <f>AVEDEV(J2854:J2855)</f>
        <v>0</v>
      </c>
      <c r="M2854" s="5">
        <f>IF(K2854=0,0,L2854/K2854)</f>
        <v>0</v>
      </c>
    </row>
    <row r="2855" spans="1:13" x14ac:dyDescent="0.25">
      <c r="A2855" t="s">
        <v>1219</v>
      </c>
      <c r="B2855" s="3">
        <v>53</v>
      </c>
      <c r="C2855" s="3">
        <v>51</v>
      </c>
      <c r="D2855" s="3" t="s">
        <v>1599</v>
      </c>
      <c r="E2855" s="4">
        <v>15.81</v>
      </c>
      <c r="F2855" s="4">
        <v>19.87</v>
      </c>
      <c r="G2855" s="4">
        <v>0</v>
      </c>
      <c r="H2855" s="4">
        <v>5</v>
      </c>
      <c r="I2855" s="4">
        <v>11</v>
      </c>
      <c r="J2855" s="4">
        <v>0</v>
      </c>
      <c r="K2855" s="4"/>
      <c r="L2855" s="4"/>
      <c r="M2855" s="5"/>
    </row>
    <row r="2856" spans="1:13" x14ac:dyDescent="0.25">
      <c r="A2856" t="s">
        <v>4</v>
      </c>
      <c r="B2856" s="3">
        <v>10</v>
      </c>
      <c r="C2856" s="3">
        <v>63</v>
      </c>
      <c r="D2856" s="3" t="s">
        <v>331</v>
      </c>
      <c r="E2856" s="4">
        <v>60.88</v>
      </c>
      <c r="F2856" s="4">
        <v>19.13</v>
      </c>
      <c r="G2856" s="4">
        <v>41.74</v>
      </c>
      <c r="H2856" s="4">
        <v>30</v>
      </c>
      <c r="I2856" s="4">
        <v>9</v>
      </c>
      <c r="J2856" s="4">
        <v>21</v>
      </c>
      <c r="K2856" s="4">
        <f>AVERAGE(J2856:J2857)</f>
        <v>14.5</v>
      </c>
      <c r="L2856" s="4">
        <f>AVEDEV(J2856:J2857)</f>
        <v>6.5</v>
      </c>
      <c r="M2856" s="5">
        <f>IF(K2856=0,0,L2856/K2856)</f>
        <v>0.44827586206896552</v>
      </c>
    </row>
    <row r="2857" spans="1:13" x14ac:dyDescent="0.25">
      <c r="A2857" t="s">
        <v>4</v>
      </c>
      <c r="B2857" s="3">
        <v>11</v>
      </c>
      <c r="C2857" s="3">
        <v>63</v>
      </c>
      <c r="D2857" s="3" t="s">
        <v>331</v>
      </c>
      <c r="E2857" s="4">
        <v>25</v>
      </c>
      <c r="F2857" s="4">
        <v>19.13</v>
      </c>
      <c r="G2857" s="4">
        <v>5.87</v>
      </c>
      <c r="H2857" s="4">
        <v>17</v>
      </c>
      <c r="I2857" s="4">
        <v>9</v>
      </c>
      <c r="J2857" s="4">
        <v>8</v>
      </c>
      <c r="K2857" s="4"/>
      <c r="L2857" s="4"/>
      <c r="M2857" s="5"/>
    </row>
    <row r="2858" spans="1:13" x14ac:dyDescent="0.25">
      <c r="A2858" t="s">
        <v>613</v>
      </c>
      <c r="B2858" s="3">
        <v>30</v>
      </c>
      <c r="C2858" s="3">
        <v>63</v>
      </c>
      <c r="D2858" s="3" t="s">
        <v>939</v>
      </c>
      <c r="E2858" s="4">
        <v>27.05</v>
      </c>
      <c r="F2858" s="4">
        <v>20.5</v>
      </c>
      <c r="G2858" s="4">
        <v>6.55</v>
      </c>
      <c r="H2858" s="4">
        <v>24</v>
      </c>
      <c r="I2858" s="4">
        <v>11</v>
      </c>
      <c r="J2858" s="4">
        <v>13</v>
      </c>
      <c r="K2858" s="4">
        <f>AVERAGE(J2858:J2859)</f>
        <v>8.5</v>
      </c>
      <c r="L2858" s="4">
        <f>AVEDEV(J2858:J2859)</f>
        <v>4.5</v>
      </c>
      <c r="M2858" s="5">
        <f>IF(K2858=0,0,L2858/K2858)</f>
        <v>0.52941176470588236</v>
      </c>
    </row>
    <row r="2859" spans="1:13" x14ac:dyDescent="0.25">
      <c r="A2859" t="s">
        <v>613</v>
      </c>
      <c r="B2859" s="3">
        <v>31</v>
      </c>
      <c r="C2859" s="3">
        <v>63</v>
      </c>
      <c r="D2859" s="3" t="s">
        <v>939</v>
      </c>
      <c r="E2859" s="4">
        <v>24.66</v>
      </c>
      <c r="F2859" s="4">
        <v>20.5</v>
      </c>
      <c r="G2859" s="4">
        <v>4.16</v>
      </c>
      <c r="H2859" s="4">
        <v>15</v>
      </c>
      <c r="I2859" s="4">
        <v>11</v>
      </c>
      <c r="J2859" s="4">
        <v>4</v>
      </c>
      <c r="K2859" s="4"/>
      <c r="L2859" s="4"/>
      <c r="M2859" s="5"/>
    </row>
    <row r="2860" spans="1:13" x14ac:dyDescent="0.25">
      <c r="A2860" t="s">
        <v>1219</v>
      </c>
      <c r="B2860" s="3">
        <v>50</v>
      </c>
      <c r="C2860" s="3">
        <v>63</v>
      </c>
      <c r="D2860" s="3" t="s">
        <v>1545</v>
      </c>
      <c r="E2860" s="4">
        <v>18.63</v>
      </c>
      <c r="F2860" s="4">
        <v>19.87</v>
      </c>
      <c r="G2860" s="4">
        <v>0</v>
      </c>
      <c r="H2860" s="4">
        <v>13</v>
      </c>
      <c r="I2860" s="4">
        <v>11</v>
      </c>
      <c r="J2860" s="4">
        <v>2</v>
      </c>
      <c r="K2860" s="4">
        <f>AVERAGE(J2860:J2861)</f>
        <v>1</v>
      </c>
      <c r="L2860" s="4">
        <f>AVEDEV(J2860:J2861)</f>
        <v>1</v>
      </c>
      <c r="M2860" s="5">
        <f>IF(K2860=0,0,L2860/K2860)</f>
        <v>1</v>
      </c>
    </row>
    <row r="2861" spans="1:13" x14ac:dyDescent="0.25">
      <c r="A2861" t="s">
        <v>1219</v>
      </c>
      <c r="B2861" s="3">
        <v>51</v>
      </c>
      <c r="C2861" s="3">
        <v>63</v>
      </c>
      <c r="D2861" s="3" t="s">
        <v>1545</v>
      </c>
      <c r="E2861" s="4">
        <v>17.82</v>
      </c>
      <c r="F2861" s="4">
        <v>19.87</v>
      </c>
      <c r="G2861" s="4">
        <v>0</v>
      </c>
      <c r="H2861" s="4">
        <v>5</v>
      </c>
      <c r="I2861" s="4">
        <v>11</v>
      </c>
      <c r="J2861" s="4">
        <v>0</v>
      </c>
      <c r="K2861" s="4"/>
      <c r="L2861" s="4"/>
      <c r="M2861" s="5"/>
    </row>
    <row r="2862" spans="1:13" x14ac:dyDescent="0.25">
      <c r="A2862" t="s">
        <v>4</v>
      </c>
      <c r="B2862" s="3">
        <v>12</v>
      </c>
      <c r="C2862" s="3">
        <v>55</v>
      </c>
      <c r="D2862" s="3" t="s">
        <v>389</v>
      </c>
      <c r="E2862" s="4">
        <v>14.45</v>
      </c>
      <c r="F2862" s="4">
        <v>19.13</v>
      </c>
      <c r="G2862" s="4">
        <v>0</v>
      </c>
      <c r="H2862" s="4">
        <v>3</v>
      </c>
      <c r="I2862" s="4">
        <v>9</v>
      </c>
      <c r="J2862" s="4">
        <v>0</v>
      </c>
      <c r="K2862" s="4">
        <f>AVERAGE(J2862:J2863)</f>
        <v>0</v>
      </c>
      <c r="L2862" s="4">
        <f>AVEDEV(J2862:J2863)</f>
        <v>0</v>
      </c>
      <c r="M2862" s="5">
        <f>IF(K2862=0,0,L2862/K2862)</f>
        <v>0</v>
      </c>
    </row>
    <row r="2863" spans="1:13" x14ac:dyDescent="0.25">
      <c r="A2863" t="s">
        <v>4</v>
      </c>
      <c r="B2863" s="3">
        <v>13</v>
      </c>
      <c r="C2863" s="3">
        <v>55</v>
      </c>
      <c r="D2863" s="3" t="s">
        <v>389</v>
      </c>
      <c r="E2863" s="4">
        <v>12.85</v>
      </c>
      <c r="F2863" s="4">
        <v>19.13</v>
      </c>
      <c r="G2863" s="4">
        <v>0</v>
      </c>
      <c r="H2863" s="4">
        <v>0</v>
      </c>
      <c r="I2863" s="4">
        <v>9</v>
      </c>
      <c r="J2863" s="4">
        <v>0</v>
      </c>
      <c r="K2863" s="4"/>
      <c r="L2863" s="4"/>
      <c r="M2863" s="5"/>
    </row>
    <row r="2864" spans="1:13" x14ac:dyDescent="0.25">
      <c r="A2864" t="s">
        <v>613</v>
      </c>
      <c r="B2864" s="3">
        <v>32</v>
      </c>
      <c r="C2864" s="3">
        <v>55</v>
      </c>
      <c r="D2864" s="3" t="s">
        <v>997</v>
      </c>
      <c r="E2864" s="4">
        <v>20.92</v>
      </c>
      <c r="F2864" s="4">
        <v>20.5</v>
      </c>
      <c r="G2864" s="4">
        <v>0.42</v>
      </c>
      <c r="H2864" s="4">
        <v>15</v>
      </c>
      <c r="I2864" s="4">
        <v>11</v>
      </c>
      <c r="J2864" s="4">
        <v>4</v>
      </c>
      <c r="K2864" s="4">
        <f>AVERAGE(J2864:J2865)</f>
        <v>2</v>
      </c>
      <c r="L2864" s="4">
        <f>AVEDEV(J2864:J2865)</f>
        <v>2</v>
      </c>
      <c r="M2864" s="5">
        <f>IF(K2864=0,0,L2864/K2864)</f>
        <v>1</v>
      </c>
    </row>
    <row r="2865" spans="1:13" x14ac:dyDescent="0.25">
      <c r="A2865" t="s">
        <v>613</v>
      </c>
      <c r="B2865" s="3">
        <v>33</v>
      </c>
      <c r="C2865" s="3">
        <v>55</v>
      </c>
      <c r="D2865" s="3" t="s">
        <v>997</v>
      </c>
      <c r="E2865" s="4">
        <v>17.579999999999998</v>
      </c>
      <c r="F2865" s="4">
        <v>20.5</v>
      </c>
      <c r="G2865" s="4">
        <v>0</v>
      </c>
      <c r="H2865" s="4">
        <v>5</v>
      </c>
      <c r="I2865" s="4">
        <v>11</v>
      </c>
      <c r="J2865" s="4">
        <v>0</v>
      </c>
      <c r="K2865" s="4"/>
      <c r="L2865" s="4"/>
      <c r="M2865" s="5"/>
    </row>
    <row r="2866" spans="1:13" x14ac:dyDescent="0.25">
      <c r="A2866" t="s">
        <v>1219</v>
      </c>
      <c r="B2866" s="3">
        <v>52</v>
      </c>
      <c r="C2866" s="3">
        <v>55</v>
      </c>
      <c r="D2866" s="3" t="s">
        <v>1603</v>
      </c>
      <c r="E2866" s="4">
        <v>23.34</v>
      </c>
      <c r="F2866" s="4">
        <v>19.87</v>
      </c>
      <c r="G2866" s="4">
        <v>3.47</v>
      </c>
      <c r="H2866" s="4">
        <v>13</v>
      </c>
      <c r="I2866" s="4">
        <v>11</v>
      </c>
      <c r="J2866" s="4">
        <v>2</v>
      </c>
      <c r="K2866" s="4">
        <f>AVERAGE(J2866:J2867)</f>
        <v>2</v>
      </c>
      <c r="L2866" s="4">
        <f>AVEDEV(J2866:J2867)</f>
        <v>0</v>
      </c>
      <c r="M2866" s="5">
        <f>IF(K2866=0,0,L2866/K2866)</f>
        <v>0</v>
      </c>
    </row>
    <row r="2867" spans="1:13" x14ac:dyDescent="0.25">
      <c r="A2867" t="s">
        <v>1219</v>
      </c>
      <c r="B2867" s="3">
        <v>53</v>
      </c>
      <c r="C2867" s="3">
        <v>55</v>
      </c>
      <c r="D2867" s="3" t="s">
        <v>1603</v>
      </c>
      <c r="E2867" s="4">
        <v>19.41</v>
      </c>
      <c r="F2867" s="4">
        <v>19.87</v>
      </c>
      <c r="G2867" s="4">
        <v>0</v>
      </c>
      <c r="H2867" s="4">
        <v>13</v>
      </c>
      <c r="I2867" s="4">
        <v>11</v>
      </c>
      <c r="J2867" s="4">
        <v>2</v>
      </c>
      <c r="K2867" s="4"/>
      <c r="L2867" s="4"/>
      <c r="M2867" s="5"/>
    </row>
    <row r="2868" spans="1:13" x14ac:dyDescent="0.25">
      <c r="A2868" t="s">
        <v>4</v>
      </c>
      <c r="B2868" s="3">
        <v>20</v>
      </c>
      <c r="C2868" s="3">
        <v>4</v>
      </c>
      <c r="D2868" s="3" t="s">
        <v>602</v>
      </c>
      <c r="E2868" s="4">
        <v>11.07</v>
      </c>
      <c r="F2868" s="4">
        <v>19.13</v>
      </c>
      <c r="G2868" s="4">
        <v>0</v>
      </c>
      <c r="H2868" s="4">
        <v>0</v>
      </c>
      <c r="I2868" s="4">
        <v>9</v>
      </c>
      <c r="J2868" s="4">
        <v>0</v>
      </c>
      <c r="K2868" s="4">
        <f>AVERAGE(J2868:J2869)</f>
        <v>0</v>
      </c>
      <c r="L2868" s="4">
        <f>AVEDEV(J2868:J2869)</f>
        <v>0</v>
      </c>
      <c r="M2868" s="5">
        <f>IF(K2868=0,0,L2868/K2868)</f>
        <v>0</v>
      </c>
    </row>
    <row r="2869" spans="1:13" x14ac:dyDescent="0.25">
      <c r="A2869" t="s">
        <v>4</v>
      </c>
      <c r="B2869" s="3">
        <v>21</v>
      </c>
      <c r="C2869" s="3">
        <v>4</v>
      </c>
      <c r="D2869" s="3" t="s">
        <v>602</v>
      </c>
      <c r="E2869" s="4">
        <v>13.15</v>
      </c>
      <c r="F2869" s="4">
        <v>19.13</v>
      </c>
      <c r="G2869" s="4">
        <v>0</v>
      </c>
      <c r="H2869" s="4">
        <v>0</v>
      </c>
      <c r="I2869" s="4">
        <v>9</v>
      </c>
      <c r="J2869" s="4">
        <v>0</v>
      </c>
      <c r="K2869" s="4"/>
      <c r="L2869" s="4"/>
      <c r="M2869" s="5"/>
    </row>
    <row r="2870" spans="1:13" x14ac:dyDescent="0.25">
      <c r="A2870" t="s">
        <v>613</v>
      </c>
      <c r="B2870" s="3">
        <v>40</v>
      </c>
      <c r="C2870" s="3">
        <v>4</v>
      </c>
      <c r="D2870" s="3" t="s">
        <v>1210</v>
      </c>
      <c r="E2870" s="4">
        <v>16.989999999999998</v>
      </c>
      <c r="F2870" s="4">
        <v>20.5</v>
      </c>
      <c r="G2870" s="4">
        <v>0</v>
      </c>
      <c r="H2870" s="4">
        <v>9</v>
      </c>
      <c r="I2870" s="4">
        <v>11</v>
      </c>
      <c r="J2870" s="4">
        <v>0</v>
      </c>
      <c r="K2870" s="4">
        <f>AVERAGE(J2870:J2871)</f>
        <v>0</v>
      </c>
      <c r="L2870" s="4">
        <f>AVEDEV(J2870:J2871)</f>
        <v>0</v>
      </c>
      <c r="M2870" s="5">
        <f>IF(K2870=0,0,L2870/K2870)</f>
        <v>0</v>
      </c>
    </row>
    <row r="2871" spans="1:13" x14ac:dyDescent="0.25">
      <c r="A2871" t="s">
        <v>613</v>
      </c>
      <c r="B2871" s="3">
        <v>41</v>
      </c>
      <c r="C2871" s="3">
        <v>4</v>
      </c>
      <c r="D2871" s="3" t="s">
        <v>1210</v>
      </c>
      <c r="E2871" s="4">
        <v>14.82</v>
      </c>
      <c r="F2871" s="4">
        <v>20.5</v>
      </c>
      <c r="G2871" s="4">
        <v>0</v>
      </c>
      <c r="H2871" s="4">
        <v>0</v>
      </c>
      <c r="I2871" s="4">
        <v>11</v>
      </c>
      <c r="J2871" s="4">
        <v>0</v>
      </c>
      <c r="K2871" s="4"/>
      <c r="L2871" s="4"/>
      <c r="M2871" s="5"/>
    </row>
    <row r="2872" spans="1:13" x14ac:dyDescent="0.25">
      <c r="A2872" t="s">
        <v>1219</v>
      </c>
      <c r="B2872" s="3">
        <v>60</v>
      </c>
      <c r="C2872" s="3">
        <v>4</v>
      </c>
      <c r="D2872" s="3" t="s">
        <v>1816</v>
      </c>
      <c r="E2872" s="4">
        <v>19.559999999999999</v>
      </c>
      <c r="F2872" s="4">
        <v>19.87</v>
      </c>
      <c r="G2872" s="4">
        <v>0</v>
      </c>
      <c r="H2872" s="4">
        <v>9</v>
      </c>
      <c r="I2872" s="4">
        <v>11</v>
      </c>
      <c r="J2872" s="4">
        <v>0</v>
      </c>
      <c r="K2872" s="4">
        <f>AVERAGE(J2872:J2873)</f>
        <v>0</v>
      </c>
      <c r="L2872" s="4">
        <f>AVEDEV(J2872:J2873)</f>
        <v>0</v>
      </c>
      <c r="M2872" s="5">
        <f>IF(K2872=0,0,L2872/K2872)</f>
        <v>0</v>
      </c>
    </row>
    <row r="2873" spans="1:13" x14ac:dyDescent="0.25">
      <c r="A2873" t="s">
        <v>1219</v>
      </c>
      <c r="B2873" s="3">
        <v>61</v>
      </c>
      <c r="C2873" s="3">
        <v>4</v>
      </c>
      <c r="D2873" s="3" t="s">
        <v>1816</v>
      </c>
      <c r="E2873" s="4">
        <v>21.54</v>
      </c>
      <c r="F2873" s="4">
        <v>19.87</v>
      </c>
      <c r="G2873" s="4">
        <v>1.67</v>
      </c>
      <c r="H2873" s="4">
        <v>9</v>
      </c>
      <c r="I2873" s="4">
        <v>11</v>
      </c>
      <c r="J2873" s="4">
        <v>0</v>
      </c>
      <c r="K2873" s="4"/>
      <c r="L2873" s="4"/>
      <c r="M2873" s="5"/>
    </row>
    <row r="2874" spans="1:13" x14ac:dyDescent="0.25">
      <c r="A2874" t="s">
        <v>4</v>
      </c>
      <c r="B2874" s="3">
        <v>2</v>
      </c>
      <c r="C2874" s="3">
        <v>48</v>
      </c>
      <c r="D2874" s="3" t="s">
        <v>52</v>
      </c>
      <c r="E2874" s="4">
        <v>15.35</v>
      </c>
      <c r="F2874" s="4">
        <v>19.13</v>
      </c>
      <c r="G2874" s="4">
        <v>0</v>
      </c>
      <c r="H2874" s="4">
        <v>7</v>
      </c>
      <c r="I2874" s="4">
        <v>9</v>
      </c>
      <c r="J2874" s="4">
        <v>0</v>
      </c>
      <c r="K2874" s="4">
        <f>AVERAGE(J2874:J2875)</f>
        <v>0</v>
      </c>
      <c r="L2874" s="4">
        <f>AVEDEV(J2874:J2875)</f>
        <v>0</v>
      </c>
      <c r="M2874" s="5">
        <f>IF(K2874=0,0,L2874/K2874)</f>
        <v>0</v>
      </c>
    </row>
    <row r="2875" spans="1:13" x14ac:dyDescent="0.25">
      <c r="A2875" t="s">
        <v>4</v>
      </c>
      <c r="B2875" s="3">
        <v>3</v>
      </c>
      <c r="C2875" s="3">
        <v>48</v>
      </c>
      <c r="D2875" s="3" t="s">
        <v>52</v>
      </c>
      <c r="E2875" s="4">
        <v>17.21</v>
      </c>
      <c r="F2875" s="4">
        <v>19.13</v>
      </c>
      <c r="G2875" s="4">
        <v>0</v>
      </c>
      <c r="H2875" s="4">
        <v>5</v>
      </c>
      <c r="I2875" s="4">
        <v>9</v>
      </c>
      <c r="J2875" s="4">
        <v>0</v>
      </c>
      <c r="K2875" s="4"/>
      <c r="L2875" s="4"/>
      <c r="M2875" s="5"/>
    </row>
    <row r="2876" spans="1:13" x14ac:dyDescent="0.25">
      <c r="A2876" t="s">
        <v>613</v>
      </c>
      <c r="B2876" s="3">
        <v>22</v>
      </c>
      <c r="C2876" s="3">
        <v>48</v>
      </c>
      <c r="D2876" s="3" t="s">
        <v>660</v>
      </c>
      <c r="E2876" s="4">
        <v>14.29</v>
      </c>
      <c r="F2876" s="4">
        <v>20.5</v>
      </c>
      <c r="G2876" s="4">
        <v>0</v>
      </c>
      <c r="H2876" s="4">
        <v>7</v>
      </c>
      <c r="I2876" s="4">
        <v>11</v>
      </c>
      <c r="J2876" s="4">
        <v>0</v>
      </c>
      <c r="K2876" s="4">
        <f>AVERAGE(J2876:J2877)</f>
        <v>1</v>
      </c>
      <c r="L2876" s="4">
        <f>AVEDEV(J2876:J2877)</f>
        <v>1</v>
      </c>
      <c r="M2876" s="5">
        <f>IF(K2876=0,0,L2876/K2876)</f>
        <v>1</v>
      </c>
    </row>
    <row r="2877" spans="1:13" x14ac:dyDescent="0.25">
      <c r="A2877" t="s">
        <v>613</v>
      </c>
      <c r="B2877" s="3">
        <v>23</v>
      </c>
      <c r="C2877" s="3">
        <v>48</v>
      </c>
      <c r="D2877" s="3" t="s">
        <v>660</v>
      </c>
      <c r="E2877" s="4">
        <v>20.63</v>
      </c>
      <c r="F2877" s="4">
        <v>20.5</v>
      </c>
      <c r="G2877" s="4">
        <v>0.13</v>
      </c>
      <c r="H2877" s="4">
        <v>13</v>
      </c>
      <c r="I2877" s="4">
        <v>11</v>
      </c>
      <c r="J2877" s="4">
        <v>2</v>
      </c>
      <c r="K2877" s="4"/>
      <c r="L2877" s="4"/>
      <c r="M2877" s="5"/>
    </row>
    <row r="2878" spans="1:13" x14ac:dyDescent="0.25">
      <c r="A2878" t="s">
        <v>1219</v>
      </c>
      <c r="B2878" s="3">
        <v>42</v>
      </c>
      <c r="C2878" s="3">
        <v>48</v>
      </c>
      <c r="D2878" s="3" t="s">
        <v>1266</v>
      </c>
      <c r="E2878" s="4">
        <v>19.059999999999999</v>
      </c>
      <c r="F2878" s="4">
        <v>19.87</v>
      </c>
      <c r="G2878" s="4">
        <v>0</v>
      </c>
      <c r="H2878" s="4">
        <v>11</v>
      </c>
      <c r="I2878" s="4">
        <v>11</v>
      </c>
      <c r="J2878" s="4">
        <v>0</v>
      </c>
      <c r="K2878" s="4">
        <f>AVERAGE(J2878:J2879)</f>
        <v>0</v>
      </c>
      <c r="L2878" s="4">
        <f>AVEDEV(J2878:J2879)</f>
        <v>0</v>
      </c>
      <c r="M2878" s="5">
        <f>IF(K2878=0,0,L2878/K2878)</f>
        <v>0</v>
      </c>
    </row>
    <row r="2879" spans="1:13" x14ac:dyDescent="0.25">
      <c r="A2879" t="s">
        <v>1219</v>
      </c>
      <c r="B2879" s="3">
        <v>43</v>
      </c>
      <c r="C2879" s="3">
        <v>48</v>
      </c>
      <c r="D2879" s="3" t="s">
        <v>1266</v>
      </c>
      <c r="E2879" s="4">
        <v>18.489999999999998</v>
      </c>
      <c r="F2879" s="4">
        <v>19.87</v>
      </c>
      <c r="G2879" s="4">
        <v>0</v>
      </c>
      <c r="H2879" s="4">
        <v>9</v>
      </c>
      <c r="I2879" s="4">
        <v>11</v>
      </c>
      <c r="J2879" s="4">
        <v>0</v>
      </c>
      <c r="K2879" s="4"/>
      <c r="L2879" s="4"/>
      <c r="M2879" s="5"/>
    </row>
    <row r="2880" spans="1:13" x14ac:dyDescent="0.25">
      <c r="A2880" t="s">
        <v>4</v>
      </c>
      <c r="B2880" s="3">
        <v>16</v>
      </c>
      <c r="C2880" s="3">
        <v>67</v>
      </c>
      <c r="D2880" s="3" t="s">
        <v>533</v>
      </c>
      <c r="E2880" s="4">
        <v>23.37</v>
      </c>
      <c r="F2880" s="4">
        <v>19.13</v>
      </c>
      <c r="G2880" s="4">
        <v>4.24</v>
      </c>
      <c r="H2880" s="4">
        <v>16</v>
      </c>
      <c r="I2880" s="4">
        <v>9</v>
      </c>
      <c r="J2880" s="4">
        <v>7</v>
      </c>
      <c r="K2880" s="4">
        <f>AVERAGE(J2880:J2881)</f>
        <v>11.5</v>
      </c>
      <c r="L2880" s="4">
        <f>AVEDEV(J2880:J2881)</f>
        <v>4.5</v>
      </c>
      <c r="M2880" s="5">
        <f>IF(K2880=0,0,L2880/K2880)</f>
        <v>0.39130434782608697</v>
      </c>
    </row>
    <row r="2881" spans="1:13" x14ac:dyDescent="0.25">
      <c r="A2881" t="s">
        <v>4</v>
      </c>
      <c r="B2881" s="3">
        <v>17</v>
      </c>
      <c r="C2881" s="3">
        <v>67</v>
      </c>
      <c r="D2881" s="3" t="s">
        <v>533</v>
      </c>
      <c r="E2881" s="4">
        <v>30.16</v>
      </c>
      <c r="F2881" s="4">
        <v>19.13</v>
      </c>
      <c r="G2881" s="4">
        <v>11.03</v>
      </c>
      <c r="H2881" s="4">
        <v>25</v>
      </c>
      <c r="I2881" s="4">
        <v>9</v>
      </c>
      <c r="J2881" s="4">
        <v>16</v>
      </c>
      <c r="K2881" s="4"/>
      <c r="L2881" s="4"/>
      <c r="M2881" s="5"/>
    </row>
    <row r="2882" spans="1:13" x14ac:dyDescent="0.25">
      <c r="A2882" t="s">
        <v>613</v>
      </c>
      <c r="B2882" s="3">
        <v>36</v>
      </c>
      <c r="C2882" s="3">
        <v>67</v>
      </c>
      <c r="D2882" s="3" t="s">
        <v>1141</v>
      </c>
      <c r="E2882" s="4">
        <v>22.78</v>
      </c>
      <c r="F2882" s="4">
        <v>20.5</v>
      </c>
      <c r="G2882" s="4">
        <v>2.2799999999999998</v>
      </c>
      <c r="H2882" s="4">
        <v>16</v>
      </c>
      <c r="I2882" s="4">
        <v>11</v>
      </c>
      <c r="J2882" s="4">
        <v>5</v>
      </c>
      <c r="K2882" s="4">
        <f>AVERAGE(J2882:J2883)</f>
        <v>2.5</v>
      </c>
      <c r="L2882" s="4">
        <f>AVEDEV(J2882:J2883)</f>
        <v>2.5</v>
      </c>
      <c r="M2882" s="5">
        <f>IF(K2882=0,0,L2882/K2882)</f>
        <v>1</v>
      </c>
    </row>
    <row r="2883" spans="1:13" x14ac:dyDescent="0.25">
      <c r="A2883" t="s">
        <v>613</v>
      </c>
      <c r="B2883" s="3">
        <v>37</v>
      </c>
      <c r="C2883" s="3">
        <v>67</v>
      </c>
      <c r="D2883" s="3" t="s">
        <v>1141</v>
      </c>
      <c r="E2883" s="4">
        <v>19.82</v>
      </c>
      <c r="F2883" s="4">
        <v>20.5</v>
      </c>
      <c r="G2883" s="4">
        <v>0</v>
      </c>
      <c r="H2883" s="4">
        <v>9</v>
      </c>
      <c r="I2883" s="4">
        <v>11</v>
      </c>
      <c r="J2883" s="4">
        <v>0</v>
      </c>
      <c r="K2883" s="4"/>
      <c r="L2883" s="4"/>
      <c r="M2883" s="5"/>
    </row>
    <row r="2884" spans="1:13" x14ac:dyDescent="0.25">
      <c r="A2884" t="s">
        <v>1219</v>
      </c>
      <c r="B2884" s="3">
        <v>56</v>
      </c>
      <c r="C2884" s="3">
        <v>67</v>
      </c>
      <c r="D2884" s="3" t="s">
        <v>1747</v>
      </c>
      <c r="E2884" s="4">
        <v>14.48</v>
      </c>
      <c r="F2884" s="4">
        <v>19.87</v>
      </c>
      <c r="G2884" s="4">
        <v>0</v>
      </c>
      <c r="H2884" s="4">
        <v>5</v>
      </c>
      <c r="I2884" s="4">
        <v>11</v>
      </c>
      <c r="J2884" s="4">
        <v>0</v>
      </c>
      <c r="K2884" s="4">
        <f>AVERAGE(J2884:J2885)</f>
        <v>0</v>
      </c>
      <c r="L2884" s="4">
        <f>AVEDEV(J2884:J2885)</f>
        <v>0</v>
      </c>
      <c r="M2884" s="5">
        <f>IF(K2884=0,0,L2884/K2884)</f>
        <v>0</v>
      </c>
    </row>
    <row r="2885" spans="1:13" x14ac:dyDescent="0.25">
      <c r="A2885" t="s">
        <v>1219</v>
      </c>
      <c r="B2885" s="3">
        <v>57</v>
      </c>
      <c r="C2885" s="3">
        <v>67</v>
      </c>
      <c r="D2885" s="3" t="s">
        <v>1747</v>
      </c>
      <c r="E2885" s="4">
        <v>17.739999999999998</v>
      </c>
      <c r="F2885" s="4">
        <v>19.87</v>
      </c>
      <c r="G2885" s="4">
        <v>0</v>
      </c>
      <c r="H2885" s="4">
        <v>5</v>
      </c>
      <c r="I2885" s="4">
        <v>11</v>
      </c>
      <c r="J2885" s="4">
        <v>0</v>
      </c>
      <c r="K2885" s="4"/>
      <c r="L2885" s="4"/>
      <c r="M2885" s="5"/>
    </row>
    <row r="2886" spans="1:13" x14ac:dyDescent="0.25">
      <c r="A2886" t="s">
        <v>4</v>
      </c>
      <c r="B2886" s="3">
        <v>10</v>
      </c>
      <c r="C2886" s="3">
        <v>30</v>
      </c>
      <c r="D2886" s="3" t="s">
        <v>298</v>
      </c>
      <c r="E2886" s="4">
        <v>18.579999999999998</v>
      </c>
      <c r="F2886" s="4">
        <v>19.13</v>
      </c>
      <c r="G2886" s="4">
        <v>0</v>
      </c>
      <c r="H2886" s="4">
        <v>11</v>
      </c>
      <c r="I2886" s="4">
        <v>9</v>
      </c>
      <c r="J2886" s="4">
        <v>2</v>
      </c>
      <c r="K2886" s="4">
        <f>AVERAGE(J2886:J2887)</f>
        <v>5</v>
      </c>
      <c r="L2886" s="4">
        <f>AVEDEV(J2886:J2887)</f>
        <v>3</v>
      </c>
      <c r="M2886" s="5">
        <f>IF(K2886=0,0,L2886/K2886)</f>
        <v>0.6</v>
      </c>
    </row>
    <row r="2887" spans="1:13" x14ac:dyDescent="0.25">
      <c r="A2887" t="s">
        <v>4</v>
      </c>
      <c r="B2887" s="3">
        <v>11</v>
      </c>
      <c r="C2887" s="3">
        <v>30</v>
      </c>
      <c r="D2887" s="3" t="s">
        <v>298</v>
      </c>
      <c r="E2887" s="4">
        <v>23.91</v>
      </c>
      <c r="F2887" s="4">
        <v>19.13</v>
      </c>
      <c r="G2887" s="4">
        <v>4.78</v>
      </c>
      <c r="H2887" s="4">
        <v>17</v>
      </c>
      <c r="I2887" s="4">
        <v>9</v>
      </c>
      <c r="J2887" s="4">
        <v>8</v>
      </c>
      <c r="K2887" s="4"/>
      <c r="L2887" s="4"/>
      <c r="M2887" s="5"/>
    </row>
    <row r="2888" spans="1:13" x14ac:dyDescent="0.25">
      <c r="A2888" t="s">
        <v>613</v>
      </c>
      <c r="B2888" s="3">
        <v>30</v>
      </c>
      <c r="C2888" s="3">
        <v>30</v>
      </c>
      <c r="D2888" s="3" t="s">
        <v>906</v>
      </c>
      <c r="E2888" s="4">
        <v>18.96</v>
      </c>
      <c r="F2888" s="4">
        <v>20.5</v>
      </c>
      <c r="G2888" s="4">
        <v>0</v>
      </c>
      <c r="H2888" s="4">
        <v>9</v>
      </c>
      <c r="I2888" s="4">
        <v>11</v>
      </c>
      <c r="J2888" s="4">
        <v>0</v>
      </c>
      <c r="K2888" s="4">
        <f>AVERAGE(J2888:J2889)</f>
        <v>3.5</v>
      </c>
      <c r="L2888" s="4">
        <f>AVEDEV(J2888:J2889)</f>
        <v>3.5</v>
      </c>
      <c r="M2888" s="5">
        <f>IF(K2888=0,0,L2888/K2888)</f>
        <v>1</v>
      </c>
    </row>
    <row r="2889" spans="1:13" x14ac:dyDescent="0.25">
      <c r="A2889" t="s">
        <v>613</v>
      </c>
      <c r="B2889" s="3">
        <v>31</v>
      </c>
      <c r="C2889" s="3">
        <v>30</v>
      </c>
      <c r="D2889" s="3" t="s">
        <v>906</v>
      </c>
      <c r="E2889" s="4">
        <v>26.38</v>
      </c>
      <c r="F2889" s="4">
        <v>20.5</v>
      </c>
      <c r="G2889" s="4">
        <v>5.88</v>
      </c>
      <c r="H2889" s="4">
        <v>18</v>
      </c>
      <c r="I2889" s="4">
        <v>11</v>
      </c>
      <c r="J2889" s="4">
        <v>7</v>
      </c>
      <c r="K2889" s="4"/>
      <c r="L2889" s="4"/>
      <c r="M2889" s="5"/>
    </row>
    <row r="2890" spans="1:13" x14ac:dyDescent="0.25">
      <c r="A2890" t="s">
        <v>1219</v>
      </c>
      <c r="B2890" s="3">
        <v>50</v>
      </c>
      <c r="C2890" s="3">
        <v>30</v>
      </c>
      <c r="D2890" s="3" t="s">
        <v>1512</v>
      </c>
      <c r="E2890" s="4">
        <v>23.89</v>
      </c>
      <c r="F2890" s="4">
        <v>19.87</v>
      </c>
      <c r="G2890" s="4">
        <v>4.0199999999999996</v>
      </c>
      <c r="H2890" s="4">
        <v>19</v>
      </c>
      <c r="I2890" s="4">
        <v>11</v>
      </c>
      <c r="J2890" s="4">
        <v>8</v>
      </c>
      <c r="K2890" s="4">
        <f>AVERAGE(J2890:J2891)</f>
        <v>6</v>
      </c>
      <c r="L2890" s="4">
        <f>AVEDEV(J2890:J2891)</f>
        <v>2</v>
      </c>
      <c r="M2890" s="5">
        <f>IF(K2890=0,0,L2890/K2890)</f>
        <v>0.33333333333333331</v>
      </c>
    </row>
    <row r="2891" spans="1:13" x14ac:dyDescent="0.25">
      <c r="A2891" t="s">
        <v>1219</v>
      </c>
      <c r="B2891" s="3">
        <v>51</v>
      </c>
      <c r="C2891" s="3">
        <v>30</v>
      </c>
      <c r="D2891" s="3" t="s">
        <v>1512</v>
      </c>
      <c r="E2891" s="4">
        <v>21.69</v>
      </c>
      <c r="F2891" s="4">
        <v>19.87</v>
      </c>
      <c r="G2891" s="4">
        <v>1.82</v>
      </c>
      <c r="H2891" s="4">
        <v>15</v>
      </c>
      <c r="I2891" s="4">
        <v>11</v>
      </c>
      <c r="J2891" s="4">
        <v>4</v>
      </c>
      <c r="K2891" s="4"/>
      <c r="L2891" s="4"/>
      <c r="M2891" s="5"/>
    </row>
    <row r="2892" spans="1:13" x14ac:dyDescent="0.25">
      <c r="A2892" t="s">
        <v>4</v>
      </c>
      <c r="B2892" s="3">
        <v>14</v>
      </c>
      <c r="C2892" s="3">
        <v>37</v>
      </c>
      <c r="D2892" s="3" t="s">
        <v>437</v>
      </c>
      <c r="E2892" s="4">
        <v>16.46</v>
      </c>
      <c r="F2892" s="4">
        <v>19.13</v>
      </c>
      <c r="G2892" s="4">
        <v>0</v>
      </c>
      <c r="H2892" s="4">
        <v>5</v>
      </c>
      <c r="I2892" s="4">
        <v>9</v>
      </c>
      <c r="J2892" s="4">
        <v>0</v>
      </c>
      <c r="K2892" s="4">
        <f>AVERAGE(J2892:J2893)</f>
        <v>0.5</v>
      </c>
      <c r="L2892" s="4">
        <f>AVEDEV(J2892:J2893)</f>
        <v>0.5</v>
      </c>
      <c r="M2892" s="5">
        <f>IF(K2892=0,0,L2892/K2892)</f>
        <v>1</v>
      </c>
    </row>
    <row r="2893" spans="1:13" x14ac:dyDescent="0.25">
      <c r="A2893" t="s">
        <v>4</v>
      </c>
      <c r="B2893" s="3">
        <v>15</v>
      </c>
      <c r="C2893" s="3">
        <v>37</v>
      </c>
      <c r="D2893" s="3" t="s">
        <v>437</v>
      </c>
      <c r="E2893" s="4">
        <v>17.43</v>
      </c>
      <c r="F2893" s="4">
        <v>19.13</v>
      </c>
      <c r="G2893" s="4">
        <v>0</v>
      </c>
      <c r="H2893" s="4">
        <v>10</v>
      </c>
      <c r="I2893" s="4">
        <v>9</v>
      </c>
      <c r="J2893" s="4">
        <v>1</v>
      </c>
      <c r="K2893" s="4"/>
      <c r="L2893" s="4"/>
      <c r="M2893" s="5"/>
    </row>
    <row r="2894" spans="1:13" x14ac:dyDescent="0.25">
      <c r="A2894" t="s">
        <v>613</v>
      </c>
      <c r="B2894" s="3">
        <v>34</v>
      </c>
      <c r="C2894" s="3">
        <v>37</v>
      </c>
      <c r="D2894" s="3" t="s">
        <v>1045</v>
      </c>
      <c r="E2894" s="4">
        <v>16.64</v>
      </c>
      <c r="F2894" s="4">
        <v>20.5</v>
      </c>
      <c r="G2894" s="4">
        <v>0</v>
      </c>
      <c r="H2894" s="4">
        <v>7</v>
      </c>
      <c r="I2894" s="4">
        <v>11</v>
      </c>
      <c r="J2894" s="4">
        <v>0</v>
      </c>
      <c r="K2894" s="4">
        <f>AVERAGE(J2894:J2895)</f>
        <v>0</v>
      </c>
      <c r="L2894" s="4">
        <f>AVEDEV(J2894:J2895)</f>
        <v>0</v>
      </c>
      <c r="M2894" s="5">
        <f>IF(K2894=0,0,L2894/K2894)</f>
        <v>0</v>
      </c>
    </row>
    <row r="2895" spans="1:13" x14ac:dyDescent="0.25">
      <c r="A2895" t="s">
        <v>613</v>
      </c>
      <c r="B2895" s="3">
        <v>35</v>
      </c>
      <c r="C2895" s="3">
        <v>37</v>
      </c>
      <c r="D2895" s="3" t="s">
        <v>1045</v>
      </c>
      <c r="E2895" s="4">
        <v>20.079999999999998</v>
      </c>
      <c r="F2895" s="4">
        <v>20.5</v>
      </c>
      <c r="G2895" s="4">
        <v>0</v>
      </c>
      <c r="H2895" s="4">
        <v>11</v>
      </c>
      <c r="I2895" s="4">
        <v>11</v>
      </c>
      <c r="J2895" s="4">
        <v>0</v>
      </c>
      <c r="K2895" s="4"/>
      <c r="L2895" s="4"/>
      <c r="M2895" s="5"/>
    </row>
    <row r="2896" spans="1:13" x14ac:dyDescent="0.25">
      <c r="A2896" t="s">
        <v>1219</v>
      </c>
      <c r="B2896" s="3">
        <v>54</v>
      </c>
      <c r="C2896" s="3">
        <v>37</v>
      </c>
      <c r="D2896" s="3" t="s">
        <v>1651</v>
      </c>
      <c r="E2896" s="4">
        <v>21.61</v>
      </c>
      <c r="F2896" s="4">
        <v>19.87</v>
      </c>
      <c r="G2896" s="4">
        <v>1.74</v>
      </c>
      <c r="H2896" s="4">
        <v>10</v>
      </c>
      <c r="I2896" s="4">
        <v>11</v>
      </c>
      <c r="J2896" s="4">
        <v>0</v>
      </c>
      <c r="K2896" s="4">
        <f>AVERAGE(J2896:J2897)</f>
        <v>1.5</v>
      </c>
      <c r="L2896" s="4">
        <f>AVEDEV(J2896:J2897)</f>
        <v>1.5</v>
      </c>
      <c r="M2896" s="5">
        <f>IF(K2896=0,0,L2896/K2896)</f>
        <v>1</v>
      </c>
    </row>
    <row r="2897" spans="1:13" x14ac:dyDescent="0.25">
      <c r="A2897" t="s">
        <v>1219</v>
      </c>
      <c r="B2897" s="3">
        <v>55</v>
      </c>
      <c r="C2897" s="3">
        <v>37</v>
      </c>
      <c r="D2897" s="3" t="s">
        <v>1651</v>
      </c>
      <c r="E2897" s="4">
        <v>23.88</v>
      </c>
      <c r="F2897" s="4">
        <v>19.87</v>
      </c>
      <c r="G2897" s="4">
        <v>4.01</v>
      </c>
      <c r="H2897" s="4">
        <v>14</v>
      </c>
      <c r="I2897" s="4">
        <v>11</v>
      </c>
      <c r="J2897" s="4">
        <v>3</v>
      </c>
      <c r="K2897" s="4"/>
      <c r="L2897" s="4"/>
      <c r="M2897" s="5"/>
    </row>
    <row r="2898" spans="1:13" x14ac:dyDescent="0.25">
      <c r="A2898" t="s">
        <v>4</v>
      </c>
      <c r="B2898" s="3">
        <v>20</v>
      </c>
      <c r="C2898" s="3">
        <v>3</v>
      </c>
      <c r="D2898" s="3" t="s">
        <v>601</v>
      </c>
      <c r="E2898" s="4">
        <v>12.76</v>
      </c>
      <c r="F2898" s="4">
        <v>19.13</v>
      </c>
      <c r="G2898" s="4">
        <v>0</v>
      </c>
      <c r="H2898" s="4">
        <v>0</v>
      </c>
      <c r="I2898" s="4">
        <v>9</v>
      </c>
      <c r="J2898" s="4">
        <v>0</v>
      </c>
      <c r="K2898" s="4">
        <f>AVERAGE(J2898:J2899)</f>
        <v>0</v>
      </c>
      <c r="L2898" s="4">
        <f>AVEDEV(J2898:J2899)</f>
        <v>0</v>
      </c>
      <c r="M2898" s="5">
        <f>IF(K2898=0,0,L2898/K2898)</f>
        <v>0</v>
      </c>
    </row>
    <row r="2899" spans="1:13" x14ac:dyDescent="0.25">
      <c r="A2899" t="s">
        <v>4</v>
      </c>
      <c r="B2899" s="3">
        <v>21</v>
      </c>
      <c r="C2899" s="3">
        <v>3</v>
      </c>
      <c r="D2899" s="3" t="s">
        <v>601</v>
      </c>
      <c r="E2899" s="4">
        <v>12.53</v>
      </c>
      <c r="F2899" s="4">
        <v>19.13</v>
      </c>
      <c r="G2899" s="4">
        <v>0</v>
      </c>
      <c r="H2899" s="4">
        <v>0</v>
      </c>
      <c r="I2899" s="4">
        <v>9</v>
      </c>
      <c r="J2899" s="4">
        <v>0</v>
      </c>
      <c r="K2899" s="4"/>
      <c r="L2899" s="4"/>
      <c r="M2899" s="5"/>
    </row>
    <row r="2900" spans="1:13" x14ac:dyDescent="0.25">
      <c r="A2900" t="s">
        <v>613</v>
      </c>
      <c r="B2900" s="3">
        <v>40</v>
      </c>
      <c r="C2900" s="3">
        <v>3</v>
      </c>
      <c r="D2900" s="3" t="s">
        <v>1209</v>
      </c>
      <c r="E2900" s="4">
        <v>13.91</v>
      </c>
      <c r="F2900" s="4">
        <v>20.5</v>
      </c>
      <c r="G2900" s="4">
        <v>0</v>
      </c>
      <c r="H2900" s="4">
        <v>0</v>
      </c>
      <c r="I2900" s="4">
        <v>11</v>
      </c>
      <c r="J2900" s="4">
        <v>0</v>
      </c>
      <c r="K2900" s="4">
        <f>AVERAGE(J2900:J2901)</f>
        <v>0</v>
      </c>
      <c r="L2900" s="4">
        <f>AVEDEV(J2900:J2901)</f>
        <v>0</v>
      </c>
      <c r="M2900" s="5">
        <f>IF(K2900=0,0,L2900/K2900)</f>
        <v>0</v>
      </c>
    </row>
    <row r="2901" spans="1:13" x14ac:dyDescent="0.25">
      <c r="A2901" t="s">
        <v>613</v>
      </c>
      <c r="B2901" s="3">
        <v>41</v>
      </c>
      <c r="C2901" s="3">
        <v>3</v>
      </c>
      <c r="D2901" s="3" t="s">
        <v>1209</v>
      </c>
      <c r="E2901" s="4">
        <v>14.6</v>
      </c>
      <c r="F2901" s="4">
        <v>20.5</v>
      </c>
      <c r="G2901" s="4">
        <v>0</v>
      </c>
      <c r="H2901" s="4">
        <v>4</v>
      </c>
      <c r="I2901" s="4">
        <v>11</v>
      </c>
      <c r="J2901" s="4">
        <v>0</v>
      </c>
      <c r="K2901" s="4"/>
      <c r="L2901" s="4"/>
      <c r="M2901" s="5"/>
    </row>
    <row r="2902" spans="1:13" x14ac:dyDescent="0.25">
      <c r="A2902" t="s">
        <v>1219</v>
      </c>
      <c r="B2902" s="3">
        <v>60</v>
      </c>
      <c r="C2902" s="3">
        <v>3</v>
      </c>
      <c r="D2902" s="3" t="s">
        <v>1815</v>
      </c>
      <c r="E2902" s="4">
        <v>23.84</v>
      </c>
      <c r="F2902" s="4">
        <v>19.87</v>
      </c>
      <c r="G2902" s="4">
        <v>3.97</v>
      </c>
      <c r="H2902" s="4">
        <v>17</v>
      </c>
      <c r="I2902" s="4">
        <v>11</v>
      </c>
      <c r="J2902" s="4">
        <v>6</v>
      </c>
      <c r="K2902" s="4">
        <f>AVERAGE(J2902:J2903)</f>
        <v>4</v>
      </c>
      <c r="L2902" s="4">
        <f>AVEDEV(J2902:J2903)</f>
        <v>2</v>
      </c>
      <c r="M2902" s="5">
        <f>IF(K2902=0,0,L2902/K2902)</f>
        <v>0.5</v>
      </c>
    </row>
    <row r="2903" spans="1:13" x14ac:dyDescent="0.25">
      <c r="A2903" t="s">
        <v>1219</v>
      </c>
      <c r="B2903" s="3">
        <v>61</v>
      </c>
      <c r="C2903" s="3">
        <v>3</v>
      </c>
      <c r="D2903" s="3" t="s">
        <v>1815</v>
      </c>
      <c r="E2903" s="4">
        <v>18.149999999999999</v>
      </c>
      <c r="F2903" s="4">
        <v>19.87</v>
      </c>
      <c r="G2903" s="4">
        <v>0</v>
      </c>
      <c r="H2903" s="4">
        <v>13</v>
      </c>
      <c r="I2903" s="4">
        <v>11</v>
      </c>
      <c r="J2903" s="4">
        <v>2</v>
      </c>
      <c r="K2903" s="4"/>
      <c r="L2903" s="4"/>
      <c r="M2903" s="5"/>
    </row>
    <row r="2904" spans="1:13" x14ac:dyDescent="0.25">
      <c r="A2904" t="s">
        <v>4</v>
      </c>
      <c r="B2904" s="3">
        <v>14</v>
      </c>
      <c r="C2904" s="3">
        <v>36</v>
      </c>
      <c r="D2904" s="3" t="s">
        <v>436</v>
      </c>
      <c r="E2904" s="4">
        <v>18.559999999999999</v>
      </c>
      <c r="F2904" s="4">
        <v>19.13</v>
      </c>
      <c r="G2904" s="4">
        <v>0</v>
      </c>
      <c r="H2904" s="4">
        <v>11</v>
      </c>
      <c r="I2904" s="4">
        <v>9</v>
      </c>
      <c r="J2904" s="4">
        <v>2</v>
      </c>
      <c r="K2904" s="4">
        <f>AVERAGE(J2904:J2905)</f>
        <v>3</v>
      </c>
      <c r="L2904" s="4">
        <f>AVEDEV(J2904:J2905)</f>
        <v>1</v>
      </c>
      <c r="M2904" s="5">
        <f>IF(K2904=0,0,L2904/K2904)</f>
        <v>0.33333333333333331</v>
      </c>
    </row>
    <row r="2905" spans="1:13" x14ac:dyDescent="0.25">
      <c r="A2905" t="s">
        <v>4</v>
      </c>
      <c r="B2905" s="3">
        <v>15</v>
      </c>
      <c r="C2905" s="3">
        <v>36</v>
      </c>
      <c r="D2905" s="3" t="s">
        <v>436</v>
      </c>
      <c r="E2905" s="4">
        <v>20.010000000000002</v>
      </c>
      <c r="F2905" s="4">
        <v>19.13</v>
      </c>
      <c r="G2905" s="4">
        <v>0.87</v>
      </c>
      <c r="H2905" s="4">
        <v>13</v>
      </c>
      <c r="I2905" s="4">
        <v>9</v>
      </c>
      <c r="J2905" s="4">
        <v>4</v>
      </c>
      <c r="K2905" s="4"/>
      <c r="L2905" s="4"/>
      <c r="M2905" s="5"/>
    </row>
    <row r="2906" spans="1:13" x14ac:dyDescent="0.25">
      <c r="A2906" t="s">
        <v>613</v>
      </c>
      <c r="B2906" s="3">
        <v>34</v>
      </c>
      <c r="C2906" s="3">
        <v>36</v>
      </c>
      <c r="D2906" s="3" t="s">
        <v>1044</v>
      </c>
      <c r="E2906" s="4">
        <v>18.14</v>
      </c>
      <c r="F2906" s="4">
        <v>20.5</v>
      </c>
      <c r="G2906" s="4">
        <v>0</v>
      </c>
      <c r="H2906" s="4">
        <v>7</v>
      </c>
      <c r="I2906" s="4">
        <v>11</v>
      </c>
      <c r="J2906" s="4">
        <v>0</v>
      </c>
      <c r="K2906" s="4">
        <f>AVERAGE(J2906:J2907)</f>
        <v>0.5</v>
      </c>
      <c r="L2906" s="4">
        <f>AVEDEV(J2906:J2907)</f>
        <v>0.5</v>
      </c>
      <c r="M2906" s="5">
        <f>IF(K2906=0,0,L2906/K2906)</f>
        <v>1</v>
      </c>
    </row>
    <row r="2907" spans="1:13" x14ac:dyDescent="0.25">
      <c r="A2907" t="s">
        <v>613</v>
      </c>
      <c r="B2907" s="3">
        <v>35</v>
      </c>
      <c r="C2907" s="3">
        <v>36</v>
      </c>
      <c r="D2907" s="3" t="s">
        <v>1044</v>
      </c>
      <c r="E2907" s="4">
        <v>19.190000000000001</v>
      </c>
      <c r="F2907" s="4">
        <v>20.5</v>
      </c>
      <c r="G2907" s="4">
        <v>0</v>
      </c>
      <c r="H2907" s="4">
        <v>12</v>
      </c>
      <c r="I2907" s="4">
        <v>11</v>
      </c>
      <c r="J2907" s="4">
        <v>1</v>
      </c>
      <c r="K2907" s="4"/>
      <c r="L2907" s="4"/>
      <c r="M2907" s="5"/>
    </row>
    <row r="2908" spans="1:13" x14ac:dyDescent="0.25">
      <c r="A2908" t="s">
        <v>1219</v>
      </c>
      <c r="B2908" s="3">
        <v>54</v>
      </c>
      <c r="C2908" s="3">
        <v>36</v>
      </c>
      <c r="D2908" s="3" t="s">
        <v>1650</v>
      </c>
      <c r="E2908" s="4">
        <v>18.72</v>
      </c>
      <c r="F2908" s="4">
        <v>19.87</v>
      </c>
      <c r="G2908" s="4">
        <v>0</v>
      </c>
      <c r="H2908" s="4">
        <v>9</v>
      </c>
      <c r="I2908" s="4">
        <v>11</v>
      </c>
      <c r="J2908" s="4">
        <v>0</v>
      </c>
      <c r="K2908" s="4">
        <f>AVERAGE(J2908:J2909)</f>
        <v>2</v>
      </c>
      <c r="L2908" s="4">
        <f>AVEDEV(J2908:J2909)</f>
        <v>2</v>
      </c>
      <c r="M2908" s="5">
        <f>IF(K2908=0,0,L2908/K2908)</f>
        <v>1</v>
      </c>
    </row>
    <row r="2909" spans="1:13" x14ac:dyDescent="0.25">
      <c r="A2909" t="s">
        <v>1219</v>
      </c>
      <c r="B2909" s="3">
        <v>55</v>
      </c>
      <c r="C2909" s="3">
        <v>36</v>
      </c>
      <c r="D2909" s="3" t="s">
        <v>1650</v>
      </c>
      <c r="E2909" s="4">
        <v>21.93</v>
      </c>
      <c r="F2909" s="4">
        <v>19.87</v>
      </c>
      <c r="G2909" s="4">
        <v>2.06</v>
      </c>
      <c r="H2909" s="4">
        <v>15</v>
      </c>
      <c r="I2909" s="4">
        <v>11</v>
      </c>
      <c r="J2909" s="4">
        <v>4</v>
      </c>
      <c r="K2909" s="4"/>
      <c r="L2909" s="4"/>
      <c r="M2909" s="5"/>
    </row>
    <row r="2910" spans="1:13" x14ac:dyDescent="0.25">
      <c r="A2910" t="s">
        <v>4</v>
      </c>
      <c r="B2910" s="3">
        <v>16</v>
      </c>
      <c r="C2910" s="3">
        <v>8</v>
      </c>
      <c r="D2910" s="3" t="s">
        <v>474</v>
      </c>
      <c r="E2910" s="4">
        <v>20.64</v>
      </c>
      <c r="F2910" s="4">
        <v>19.13</v>
      </c>
      <c r="G2910" s="4">
        <v>1.51</v>
      </c>
      <c r="H2910" s="4">
        <v>11</v>
      </c>
      <c r="I2910" s="4">
        <v>9</v>
      </c>
      <c r="J2910" s="4">
        <v>2</v>
      </c>
      <c r="K2910" s="4">
        <f>AVERAGE(J2910:J2911)</f>
        <v>1</v>
      </c>
      <c r="L2910" s="4">
        <f>AVEDEV(J2910:J2911)</f>
        <v>1</v>
      </c>
      <c r="M2910" s="5">
        <f>IF(K2910=0,0,L2910/K2910)</f>
        <v>1</v>
      </c>
    </row>
    <row r="2911" spans="1:13" x14ac:dyDescent="0.25">
      <c r="A2911" t="s">
        <v>4</v>
      </c>
      <c r="B2911" s="3">
        <v>17</v>
      </c>
      <c r="C2911" s="3">
        <v>8</v>
      </c>
      <c r="D2911" s="3" t="s">
        <v>474</v>
      </c>
      <c r="E2911" s="4">
        <v>17.37</v>
      </c>
      <c r="F2911" s="4">
        <v>19.13</v>
      </c>
      <c r="G2911" s="4">
        <v>0</v>
      </c>
      <c r="H2911" s="4">
        <v>8</v>
      </c>
      <c r="I2911" s="4">
        <v>9</v>
      </c>
      <c r="J2911" s="4">
        <v>0</v>
      </c>
      <c r="K2911" s="4"/>
      <c r="L2911" s="4"/>
      <c r="M2911" s="5"/>
    </row>
    <row r="2912" spans="1:13" x14ac:dyDescent="0.25">
      <c r="A2912" t="s">
        <v>613</v>
      </c>
      <c r="B2912" s="3">
        <v>36</v>
      </c>
      <c r="C2912" s="3">
        <v>8</v>
      </c>
      <c r="D2912" s="3" t="s">
        <v>1082</v>
      </c>
      <c r="E2912" s="4">
        <v>18.920000000000002</v>
      </c>
      <c r="F2912" s="4">
        <v>20.5</v>
      </c>
      <c r="G2912" s="4">
        <v>0</v>
      </c>
      <c r="H2912" s="4">
        <v>11</v>
      </c>
      <c r="I2912" s="4">
        <v>11</v>
      </c>
      <c r="J2912" s="4">
        <v>0</v>
      </c>
      <c r="K2912" s="4">
        <f>AVERAGE(J2912:J2913)</f>
        <v>2</v>
      </c>
      <c r="L2912" s="4">
        <f>AVEDEV(J2912:J2913)</f>
        <v>2</v>
      </c>
      <c r="M2912" s="5">
        <f>IF(K2912=0,0,L2912/K2912)</f>
        <v>1</v>
      </c>
    </row>
    <row r="2913" spans="1:13" x14ac:dyDescent="0.25">
      <c r="A2913" t="s">
        <v>613</v>
      </c>
      <c r="B2913" s="3">
        <v>37</v>
      </c>
      <c r="C2913" s="3">
        <v>8</v>
      </c>
      <c r="D2913" s="3" t="s">
        <v>1082</v>
      </c>
      <c r="E2913" s="4">
        <v>22.55</v>
      </c>
      <c r="F2913" s="4">
        <v>20.5</v>
      </c>
      <c r="G2913" s="4">
        <v>2.0499999999999998</v>
      </c>
      <c r="H2913" s="4">
        <v>15</v>
      </c>
      <c r="I2913" s="4">
        <v>11</v>
      </c>
      <c r="J2913" s="4">
        <v>4</v>
      </c>
      <c r="K2913" s="4"/>
      <c r="L2913" s="4"/>
      <c r="M2913" s="5"/>
    </row>
    <row r="2914" spans="1:13" x14ac:dyDescent="0.25">
      <c r="A2914" t="s">
        <v>1219</v>
      </c>
      <c r="B2914" s="3">
        <v>56</v>
      </c>
      <c r="C2914" s="3">
        <v>8</v>
      </c>
      <c r="D2914" s="3" t="s">
        <v>1688</v>
      </c>
      <c r="E2914" s="4">
        <v>26.21</v>
      </c>
      <c r="F2914" s="4">
        <v>19.87</v>
      </c>
      <c r="G2914" s="4">
        <v>6.34</v>
      </c>
      <c r="H2914" s="4">
        <v>24</v>
      </c>
      <c r="I2914" s="4">
        <v>11</v>
      </c>
      <c r="J2914" s="4">
        <v>13</v>
      </c>
      <c r="K2914" s="4">
        <f>AVERAGE(J2914:J2915)</f>
        <v>14</v>
      </c>
      <c r="L2914" s="4">
        <f>AVEDEV(J2914:J2915)</f>
        <v>1</v>
      </c>
      <c r="M2914" s="5">
        <f>IF(K2914=0,0,L2914/K2914)</f>
        <v>7.1428571428571425E-2</v>
      </c>
    </row>
    <row r="2915" spans="1:13" x14ac:dyDescent="0.25">
      <c r="A2915" t="s">
        <v>1219</v>
      </c>
      <c r="B2915" s="3">
        <v>57</v>
      </c>
      <c r="C2915" s="3">
        <v>8</v>
      </c>
      <c r="D2915" s="3" t="s">
        <v>1688</v>
      </c>
      <c r="E2915" s="4">
        <v>32.950000000000003</v>
      </c>
      <c r="F2915" s="4">
        <v>19.87</v>
      </c>
      <c r="G2915" s="4">
        <v>13.08</v>
      </c>
      <c r="H2915" s="4">
        <v>26</v>
      </c>
      <c r="I2915" s="4">
        <v>11</v>
      </c>
      <c r="J2915" s="4">
        <v>15</v>
      </c>
      <c r="K2915" s="4"/>
      <c r="L2915" s="4"/>
      <c r="M2915" s="5"/>
    </row>
    <row r="2916" spans="1:13" x14ac:dyDescent="0.25">
      <c r="A2916" t="s">
        <v>4</v>
      </c>
      <c r="B2916" s="3">
        <v>16</v>
      </c>
      <c r="C2916" s="3">
        <v>3</v>
      </c>
      <c r="D2916" s="3" t="s">
        <v>469</v>
      </c>
      <c r="E2916" s="4">
        <v>18.18</v>
      </c>
      <c r="F2916" s="4">
        <v>19.13</v>
      </c>
      <c r="G2916" s="4">
        <v>0</v>
      </c>
      <c r="H2916" s="4">
        <v>8</v>
      </c>
      <c r="I2916" s="4">
        <v>9</v>
      </c>
      <c r="J2916" s="4">
        <v>0</v>
      </c>
      <c r="K2916" s="4">
        <f>AVERAGE(J2916:J2917)</f>
        <v>0</v>
      </c>
      <c r="L2916" s="4">
        <f>AVEDEV(J2916:J2917)</f>
        <v>0</v>
      </c>
      <c r="M2916" s="5">
        <f>IF(K2916=0,0,L2916/K2916)</f>
        <v>0</v>
      </c>
    </row>
    <row r="2917" spans="1:13" x14ac:dyDescent="0.25">
      <c r="A2917" t="s">
        <v>4</v>
      </c>
      <c r="B2917" s="3">
        <v>17</v>
      </c>
      <c r="C2917" s="3">
        <v>3</v>
      </c>
      <c r="D2917" s="3" t="s">
        <v>469</v>
      </c>
      <c r="E2917" s="4">
        <v>16.09</v>
      </c>
      <c r="F2917" s="4">
        <v>19.13</v>
      </c>
      <c r="G2917" s="4">
        <v>0</v>
      </c>
      <c r="H2917" s="4">
        <v>1.5</v>
      </c>
      <c r="I2917" s="4">
        <v>9</v>
      </c>
      <c r="J2917" s="4">
        <v>0</v>
      </c>
      <c r="K2917" s="4"/>
      <c r="L2917" s="4"/>
      <c r="M2917" s="5"/>
    </row>
    <row r="2918" spans="1:13" x14ac:dyDescent="0.25">
      <c r="A2918" t="s">
        <v>613</v>
      </c>
      <c r="B2918" s="3">
        <v>36</v>
      </c>
      <c r="C2918" s="3">
        <v>3</v>
      </c>
      <c r="D2918" s="3" t="s">
        <v>1077</v>
      </c>
      <c r="E2918" s="4">
        <v>16.55</v>
      </c>
      <c r="F2918" s="4">
        <v>20.5</v>
      </c>
      <c r="G2918" s="4">
        <v>0</v>
      </c>
      <c r="H2918" s="4">
        <v>7</v>
      </c>
      <c r="I2918" s="4">
        <v>11</v>
      </c>
      <c r="J2918" s="4">
        <v>0</v>
      </c>
      <c r="K2918" s="4">
        <f>AVERAGE(J2918:J2919)</f>
        <v>0</v>
      </c>
      <c r="L2918" s="4">
        <f>AVEDEV(J2918:J2919)</f>
        <v>0</v>
      </c>
      <c r="M2918" s="5">
        <f>IF(K2918=0,0,L2918/K2918)</f>
        <v>0</v>
      </c>
    </row>
    <row r="2919" spans="1:13" x14ac:dyDescent="0.25">
      <c r="A2919" t="s">
        <v>613</v>
      </c>
      <c r="B2919" s="3">
        <v>37</v>
      </c>
      <c r="C2919" s="3">
        <v>3</v>
      </c>
      <c r="D2919" s="3" t="s">
        <v>1077</v>
      </c>
      <c r="E2919" s="4">
        <v>17.63</v>
      </c>
      <c r="F2919" s="4">
        <v>20.5</v>
      </c>
      <c r="G2919" s="4">
        <v>0</v>
      </c>
      <c r="H2919" s="4">
        <v>8</v>
      </c>
      <c r="I2919" s="4">
        <v>11</v>
      </c>
      <c r="J2919" s="4">
        <v>0</v>
      </c>
      <c r="K2919" s="4"/>
      <c r="L2919" s="4"/>
      <c r="M2919" s="5"/>
    </row>
    <row r="2920" spans="1:13" x14ac:dyDescent="0.25">
      <c r="A2920" t="s">
        <v>1219</v>
      </c>
      <c r="B2920" s="3">
        <v>56</v>
      </c>
      <c r="C2920" s="3">
        <v>3</v>
      </c>
      <c r="D2920" s="3" t="s">
        <v>1683</v>
      </c>
      <c r="E2920" s="4">
        <v>23.78</v>
      </c>
      <c r="F2920" s="4">
        <v>19.87</v>
      </c>
      <c r="G2920" s="4">
        <v>3.91</v>
      </c>
      <c r="H2920" s="4">
        <v>13</v>
      </c>
      <c r="I2920" s="4">
        <v>11</v>
      </c>
      <c r="J2920" s="4">
        <v>2</v>
      </c>
      <c r="K2920" s="4">
        <f>AVERAGE(J2920:J2921)</f>
        <v>2.5</v>
      </c>
      <c r="L2920" s="4">
        <f>AVEDEV(J2920:J2921)</f>
        <v>0.5</v>
      </c>
      <c r="M2920" s="5">
        <f>IF(K2920=0,0,L2920/K2920)</f>
        <v>0.2</v>
      </c>
    </row>
    <row r="2921" spans="1:13" x14ac:dyDescent="0.25">
      <c r="A2921" t="s">
        <v>1219</v>
      </c>
      <c r="B2921" s="3">
        <v>57</v>
      </c>
      <c r="C2921" s="3">
        <v>3</v>
      </c>
      <c r="D2921" s="3" t="s">
        <v>1683</v>
      </c>
      <c r="E2921" s="4">
        <v>23.68</v>
      </c>
      <c r="F2921" s="4">
        <v>19.87</v>
      </c>
      <c r="G2921" s="4">
        <v>3.81</v>
      </c>
      <c r="H2921" s="4">
        <v>14</v>
      </c>
      <c r="I2921" s="4">
        <v>11</v>
      </c>
      <c r="J2921" s="4">
        <v>3</v>
      </c>
      <c r="K2921" s="4"/>
      <c r="L2921" s="4"/>
      <c r="M2921" s="5"/>
    </row>
    <row r="2922" spans="1:13" x14ac:dyDescent="0.25">
      <c r="A2922" t="s">
        <v>4</v>
      </c>
      <c r="B2922" s="3">
        <v>16</v>
      </c>
      <c r="C2922" s="3">
        <v>52</v>
      </c>
      <c r="D2922" s="3" t="s">
        <v>518</v>
      </c>
      <c r="E2922" s="4">
        <v>17.28</v>
      </c>
      <c r="F2922" s="4">
        <v>19.13</v>
      </c>
      <c r="G2922" s="4">
        <v>0</v>
      </c>
      <c r="H2922" s="4">
        <v>11</v>
      </c>
      <c r="I2922" s="4">
        <v>9</v>
      </c>
      <c r="J2922" s="4">
        <v>2</v>
      </c>
      <c r="K2922" s="4">
        <f>AVERAGE(J2922:J2923)</f>
        <v>3</v>
      </c>
      <c r="L2922" s="4">
        <f>AVEDEV(J2922:J2923)</f>
        <v>1</v>
      </c>
      <c r="M2922" s="5">
        <f>IF(K2922=0,0,L2922/K2922)</f>
        <v>0.33333333333333331</v>
      </c>
    </row>
    <row r="2923" spans="1:13" x14ac:dyDescent="0.25">
      <c r="A2923" t="s">
        <v>4</v>
      </c>
      <c r="B2923" s="3">
        <v>17</v>
      </c>
      <c r="C2923" s="3">
        <v>52</v>
      </c>
      <c r="D2923" s="3" t="s">
        <v>518</v>
      </c>
      <c r="E2923" s="4">
        <v>22.29</v>
      </c>
      <c r="F2923" s="4">
        <v>19.13</v>
      </c>
      <c r="G2923" s="4">
        <v>3.15</v>
      </c>
      <c r="H2923" s="4">
        <v>13</v>
      </c>
      <c r="I2923" s="4">
        <v>9</v>
      </c>
      <c r="J2923" s="4">
        <v>4</v>
      </c>
      <c r="K2923" s="4"/>
      <c r="L2923" s="4"/>
      <c r="M2923" s="5"/>
    </row>
    <row r="2924" spans="1:13" x14ac:dyDescent="0.25">
      <c r="A2924" t="s">
        <v>613</v>
      </c>
      <c r="B2924" s="3">
        <v>36</v>
      </c>
      <c r="C2924" s="3">
        <v>52</v>
      </c>
      <c r="D2924" s="3" t="s">
        <v>1126</v>
      </c>
      <c r="E2924" s="4">
        <v>14.39</v>
      </c>
      <c r="F2924" s="4">
        <v>20.5</v>
      </c>
      <c r="G2924" s="4">
        <v>0</v>
      </c>
      <c r="H2924" s="4">
        <v>3</v>
      </c>
      <c r="I2924" s="4">
        <v>11</v>
      </c>
      <c r="J2924" s="4">
        <v>0</v>
      </c>
      <c r="K2924" s="4">
        <f>AVERAGE(J2924:J2925)</f>
        <v>0</v>
      </c>
      <c r="L2924" s="4">
        <f>AVEDEV(J2924:J2925)</f>
        <v>0</v>
      </c>
      <c r="M2924" s="5">
        <f>IF(K2924=0,0,L2924/K2924)</f>
        <v>0</v>
      </c>
    </row>
    <row r="2925" spans="1:13" x14ac:dyDescent="0.25">
      <c r="A2925" t="s">
        <v>613</v>
      </c>
      <c r="B2925" s="3">
        <v>37</v>
      </c>
      <c r="C2925" s="3">
        <v>52</v>
      </c>
      <c r="D2925" s="3" t="s">
        <v>1126</v>
      </c>
      <c r="E2925" s="4">
        <v>17.88</v>
      </c>
      <c r="F2925" s="4">
        <v>20.5</v>
      </c>
      <c r="G2925" s="4">
        <v>0</v>
      </c>
      <c r="H2925" s="4">
        <v>9</v>
      </c>
      <c r="I2925" s="4">
        <v>11</v>
      </c>
      <c r="J2925" s="4">
        <v>0</v>
      </c>
      <c r="K2925" s="4"/>
      <c r="L2925" s="4"/>
      <c r="M2925" s="5"/>
    </row>
    <row r="2926" spans="1:13" x14ac:dyDescent="0.25">
      <c r="A2926" t="s">
        <v>1219</v>
      </c>
      <c r="B2926" s="3">
        <v>56</v>
      </c>
      <c r="C2926" s="3">
        <v>52</v>
      </c>
      <c r="D2926" s="3" t="s">
        <v>1732</v>
      </c>
      <c r="E2926" s="4">
        <v>23.01</v>
      </c>
      <c r="F2926" s="4">
        <v>19.87</v>
      </c>
      <c r="G2926" s="4">
        <v>3.14</v>
      </c>
      <c r="H2926" s="4">
        <v>16</v>
      </c>
      <c r="I2926" s="4">
        <v>11</v>
      </c>
      <c r="J2926" s="4">
        <v>5</v>
      </c>
      <c r="K2926" s="4">
        <f>AVERAGE(J2926:J2927)</f>
        <v>5.5</v>
      </c>
      <c r="L2926" s="4">
        <f>AVEDEV(J2926:J2927)</f>
        <v>0.5</v>
      </c>
      <c r="M2926" s="5">
        <f>IF(K2926=0,0,L2926/K2926)</f>
        <v>9.0909090909090912E-2</v>
      </c>
    </row>
    <row r="2927" spans="1:13" x14ac:dyDescent="0.25">
      <c r="A2927" t="s">
        <v>1219</v>
      </c>
      <c r="B2927" s="3">
        <v>57</v>
      </c>
      <c r="C2927" s="3">
        <v>52</v>
      </c>
      <c r="D2927" s="3" t="s">
        <v>1732</v>
      </c>
      <c r="E2927" s="4">
        <v>22.7</v>
      </c>
      <c r="F2927" s="4">
        <v>19.87</v>
      </c>
      <c r="G2927" s="4">
        <v>2.83</v>
      </c>
      <c r="H2927" s="4">
        <v>17</v>
      </c>
      <c r="I2927" s="4">
        <v>11</v>
      </c>
      <c r="J2927" s="4">
        <v>6</v>
      </c>
      <c r="K2927" s="4"/>
      <c r="L2927" s="4"/>
      <c r="M2927" s="5"/>
    </row>
    <row r="2928" spans="1:13" x14ac:dyDescent="0.25">
      <c r="A2928" t="s">
        <v>4</v>
      </c>
      <c r="B2928" s="3">
        <v>4</v>
      </c>
      <c r="C2928" s="3">
        <v>49</v>
      </c>
      <c r="D2928" s="3" t="s">
        <v>119</v>
      </c>
      <c r="E2928" s="4">
        <v>18.22</v>
      </c>
      <c r="F2928" s="4">
        <v>19.13</v>
      </c>
      <c r="G2928" s="4">
        <v>0</v>
      </c>
      <c r="H2928" s="4">
        <v>6</v>
      </c>
      <c r="I2928" s="4">
        <v>9</v>
      </c>
      <c r="J2928" s="4">
        <v>0</v>
      </c>
      <c r="K2928" s="4">
        <f>AVERAGE(J2928:J2929)</f>
        <v>3</v>
      </c>
      <c r="L2928" s="4">
        <f>AVEDEV(J2928:J2929)</f>
        <v>3</v>
      </c>
      <c r="M2928" s="5">
        <f>IF(K2928=0,0,L2928/K2928)</f>
        <v>1</v>
      </c>
    </row>
    <row r="2929" spans="1:13" x14ac:dyDescent="0.25">
      <c r="A2929" t="s">
        <v>4</v>
      </c>
      <c r="B2929" s="3">
        <v>5</v>
      </c>
      <c r="C2929" s="3">
        <v>49</v>
      </c>
      <c r="D2929" s="3" t="s">
        <v>119</v>
      </c>
      <c r="E2929" s="4">
        <v>22.45</v>
      </c>
      <c r="F2929" s="4">
        <v>19.13</v>
      </c>
      <c r="G2929" s="4">
        <v>3.31</v>
      </c>
      <c r="H2929" s="4">
        <v>15</v>
      </c>
      <c r="I2929" s="4">
        <v>9</v>
      </c>
      <c r="J2929" s="4">
        <v>6</v>
      </c>
      <c r="K2929" s="4"/>
      <c r="L2929" s="4"/>
      <c r="M2929" s="5"/>
    </row>
    <row r="2930" spans="1:13" x14ac:dyDescent="0.25">
      <c r="A2930" t="s">
        <v>613</v>
      </c>
      <c r="B2930" s="3">
        <v>24</v>
      </c>
      <c r="C2930" s="3">
        <v>49</v>
      </c>
      <c r="D2930" s="3" t="s">
        <v>727</v>
      </c>
      <c r="E2930" s="4">
        <v>18.010000000000002</v>
      </c>
      <c r="F2930" s="4">
        <v>20.5</v>
      </c>
      <c r="G2930" s="4">
        <v>0</v>
      </c>
      <c r="H2930" s="4">
        <v>11</v>
      </c>
      <c r="I2930" s="4">
        <v>11</v>
      </c>
      <c r="J2930" s="4">
        <v>0</v>
      </c>
      <c r="K2930" s="4">
        <f>AVERAGE(J2930:J2931)</f>
        <v>0.5</v>
      </c>
      <c r="L2930" s="4">
        <f>AVEDEV(J2930:J2931)</f>
        <v>0.5</v>
      </c>
      <c r="M2930" s="5">
        <f>IF(K2930=0,0,L2930/K2930)</f>
        <v>1</v>
      </c>
    </row>
    <row r="2931" spans="1:13" x14ac:dyDescent="0.25">
      <c r="A2931" t="s">
        <v>613</v>
      </c>
      <c r="B2931" s="3">
        <v>25</v>
      </c>
      <c r="C2931" s="3">
        <v>49</v>
      </c>
      <c r="D2931" s="3" t="s">
        <v>727</v>
      </c>
      <c r="E2931" s="4">
        <v>21.96</v>
      </c>
      <c r="F2931" s="4">
        <v>20.5</v>
      </c>
      <c r="G2931" s="4">
        <v>1.46</v>
      </c>
      <c r="H2931" s="4">
        <v>12</v>
      </c>
      <c r="I2931" s="4">
        <v>11</v>
      </c>
      <c r="J2931" s="4">
        <v>1</v>
      </c>
      <c r="K2931" s="4"/>
      <c r="L2931" s="4"/>
      <c r="M2931" s="5"/>
    </row>
    <row r="2932" spans="1:13" x14ac:dyDescent="0.25">
      <c r="A2932" t="s">
        <v>1219</v>
      </c>
      <c r="B2932" s="3">
        <v>44</v>
      </c>
      <c r="C2932" s="3">
        <v>49</v>
      </c>
      <c r="D2932" s="3" t="s">
        <v>1333</v>
      </c>
      <c r="E2932" s="4">
        <v>21.69</v>
      </c>
      <c r="F2932" s="4">
        <v>19.87</v>
      </c>
      <c r="G2932" s="4">
        <v>1.82</v>
      </c>
      <c r="H2932" s="4">
        <v>13</v>
      </c>
      <c r="I2932" s="4">
        <v>11</v>
      </c>
      <c r="J2932" s="4">
        <v>2</v>
      </c>
      <c r="K2932" s="4">
        <f>AVERAGE(J2932:J2933)</f>
        <v>2.5</v>
      </c>
      <c r="L2932" s="4">
        <f>AVEDEV(J2932:J2933)</f>
        <v>0.5</v>
      </c>
      <c r="M2932" s="5">
        <f>IF(K2932=0,0,L2932/K2932)</f>
        <v>0.2</v>
      </c>
    </row>
    <row r="2933" spans="1:13" x14ac:dyDescent="0.25">
      <c r="A2933" t="s">
        <v>1219</v>
      </c>
      <c r="B2933" s="3">
        <v>45</v>
      </c>
      <c r="C2933" s="3">
        <v>49</v>
      </c>
      <c r="D2933" s="3" t="s">
        <v>1333</v>
      </c>
      <c r="E2933" s="4">
        <v>22.45</v>
      </c>
      <c r="F2933" s="4">
        <v>19.87</v>
      </c>
      <c r="G2933" s="4">
        <v>2.58</v>
      </c>
      <c r="H2933" s="4">
        <v>14</v>
      </c>
      <c r="I2933" s="4">
        <v>11</v>
      </c>
      <c r="J2933" s="4">
        <v>3</v>
      </c>
      <c r="K2933" s="4"/>
      <c r="L2933" s="4"/>
      <c r="M2933" s="5"/>
    </row>
    <row r="2934" spans="1:13" x14ac:dyDescent="0.25">
      <c r="A2934" t="s">
        <v>4</v>
      </c>
      <c r="B2934" s="3">
        <v>6</v>
      </c>
      <c r="C2934" s="3">
        <v>67</v>
      </c>
      <c r="D2934" s="3" t="s">
        <v>203</v>
      </c>
      <c r="E2934" s="4">
        <v>16.940000000000001</v>
      </c>
      <c r="F2934" s="4">
        <v>19.13</v>
      </c>
      <c r="G2934" s="4">
        <v>0</v>
      </c>
      <c r="H2934" s="4">
        <v>5</v>
      </c>
      <c r="I2934" s="4">
        <v>9</v>
      </c>
      <c r="J2934" s="4">
        <v>0</v>
      </c>
      <c r="K2934" s="4">
        <f>AVERAGE(J2934:J2935)</f>
        <v>1</v>
      </c>
      <c r="L2934" s="4">
        <f>AVEDEV(J2934:J2935)</f>
        <v>1</v>
      </c>
      <c r="M2934" s="5">
        <f>IF(K2934=0,0,L2934/K2934)</f>
        <v>1</v>
      </c>
    </row>
    <row r="2935" spans="1:13" x14ac:dyDescent="0.25">
      <c r="A2935" t="s">
        <v>4</v>
      </c>
      <c r="B2935" s="3">
        <v>7</v>
      </c>
      <c r="C2935" s="3">
        <v>67</v>
      </c>
      <c r="D2935" s="3" t="s">
        <v>203</v>
      </c>
      <c r="E2935" s="4">
        <v>21.62</v>
      </c>
      <c r="F2935" s="4">
        <v>19.13</v>
      </c>
      <c r="G2935" s="4">
        <v>2.48</v>
      </c>
      <c r="H2935" s="4">
        <v>11</v>
      </c>
      <c r="I2935" s="4">
        <v>9</v>
      </c>
      <c r="J2935" s="4">
        <v>2</v>
      </c>
      <c r="K2935" s="4"/>
      <c r="L2935" s="4"/>
      <c r="M2935" s="5"/>
    </row>
    <row r="2936" spans="1:13" x14ac:dyDescent="0.25">
      <c r="A2936" t="s">
        <v>613</v>
      </c>
      <c r="B2936" s="3">
        <v>26</v>
      </c>
      <c r="C2936" s="3">
        <v>67</v>
      </c>
      <c r="D2936" s="3" t="s">
        <v>811</v>
      </c>
      <c r="E2936" s="4">
        <v>21.22</v>
      </c>
      <c r="F2936" s="4">
        <v>20.5</v>
      </c>
      <c r="G2936" s="4">
        <v>0.72</v>
      </c>
      <c r="H2936" s="4">
        <v>11</v>
      </c>
      <c r="I2936" s="4">
        <v>11</v>
      </c>
      <c r="J2936" s="4">
        <v>0</v>
      </c>
      <c r="K2936" s="4">
        <f>AVERAGE(J2936:J2937)</f>
        <v>0</v>
      </c>
      <c r="L2936" s="4">
        <f>AVEDEV(J2936:J2937)</f>
        <v>0</v>
      </c>
      <c r="M2936" s="5">
        <f>IF(K2936=0,0,L2936/K2936)</f>
        <v>0</v>
      </c>
    </row>
    <row r="2937" spans="1:13" x14ac:dyDescent="0.25">
      <c r="A2937" t="s">
        <v>613</v>
      </c>
      <c r="B2937" s="3">
        <v>27</v>
      </c>
      <c r="C2937" s="3">
        <v>67</v>
      </c>
      <c r="D2937" s="3" t="s">
        <v>811</v>
      </c>
      <c r="E2937" s="4">
        <v>19.59</v>
      </c>
      <c r="F2937" s="4">
        <v>20.5</v>
      </c>
      <c r="G2937" s="4">
        <v>0</v>
      </c>
      <c r="H2937" s="4">
        <v>11</v>
      </c>
      <c r="I2937" s="4">
        <v>11</v>
      </c>
      <c r="J2937" s="4">
        <v>0</v>
      </c>
      <c r="K2937" s="4"/>
      <c r="L2937" s="4"/>
      <c r="M2937" s="5"/>
    </row>
    <row r="2938" spans="1:13" x14ac:dyDescent="0.25">
      <c r="A2938" t="s">
        <v>1219</v>
      </c>
      <c r="B2938" s="3">
        <v>46</v>
      </c>
      <c r="C2938" s="3">
        <v>67</v>
      </c>
      <c r="D2938" s="3" t="s">
        <v>1417</v>
      </c>
      <c r="E2938" s="4">
        <v>16.89</v>
      </c>
      <c r="F2938" s="4">
        <v>19.87</v>
      </c>
      <c r="G2938" s="4">
        <v>0</v>
      </c>
      <c r="H2938" s="4">
        <v>7</v>
      </c>
      <c r="I2938" s="4">
        <v>11</v>
      </c>
      <c r="J2938" s="4">
        <v>0</v>
      </c>
      <c r="K2938" s="4">
        <f>AVERAGE(J2938:J2939)</f>
        <v>0</v>
      </c>
      <c r="L2938" s="4">
        <f>AVEDEV(J2938:J2939)</f>
        <v>0</v>
      </c>
      <c r="M2938" s="5">
        <f>IF(K2938=0,0,L2938/K2938)</f>
        <v>0</v>
      </c>
    </row>
    <row r="2939" spans="1:13" x14ac:dyDescent="0.25">
      <c r="A2939" t="s">
        <v>1219</v>
      </c>
      <c r="B2939" s="3">
        <v>47</v>
      </c>
      <c r="C2939" s="3">
        <v>67</v>
      </c>
      <c r="D2939" s="3" t="s">
        <v>1417</v>
      </c>
      <c r="E2939" s="4">
        <v>14.69</v>
      </c>
      <c r="F2939" s="4">
        <v>19.87</v>
      </c>
      <c r="G2939" s="4">
        <v>0</v>
      </c>
      <c r="H2939" s="4">
        <v>4</v>
      </c>
      <c r="I2939" s="4">
        <v>11</v>
      </c>
      <c r="J2939" s="4">
        <v>0</v>
      </c>
      <c r="K2939" s="4"/>
      <c r="L2939" s="4"/>
      <c r="M2939" s="5"/>
    </row>
    <row r="2940" spans="1:13" x14ac:dyDescent="0.25">
      <c r="A2940" t="s">
        <v>4</v>
      </c>
      <c r="B2940" s="3">
        <v>16</v>
      </c>
      <c r="C2940" s="3">
        <v>48</v>
      </c>
      <c r="D2940" s="3" t="s">
        <v>514</v>
      </c>
      <c r="E2940" s="4">
        <v>18.190000000000001</v>
      </c>
      <c r="F2940" s="4">
        <v>19.13</v>
      </c>
      <c r="G2940" s="4">
        <v>0</v>
      </c>
      <c r="H2940" s="4">
        <v>5</v>
      </c>
      <c r="I2940" s="4">
        <v>9</v>
      </c>
      <c r="J2940" s="4">
        <v>0</v>
      </c>
      <c r="K2940" s="4">
        <f>AVERAGE(J2940:J2941)</f>
        <v>0</v>
      </c>
      <c r="L2940" s="4">
        <f>AVEDEV(J2940:J2941)</f>
        <v>0</v>
      </c>
      <c r="M2940" s="5">
        <f>IF(K2940=0,0,L2940/K2940)</f>
        <v>0</v>
      </c>
    </row>
    <row r="2941" spans="1:13" x14ac:dyDescent="0.25">
      <c r="A2941" t="s">
        <v>4</v>
      </c>
      <c r="B2941" s="3">
        <v>17</v>
      </c>
      <c r="C2941" s="3">
        <v>48</v>
      </c>
      <c r="D2941" s="3" t="s">
        <v>514</v>
      </c>
      <c r="E2941" s="4">
        <v>14.99</v>
      </c>
      <c r="F2941" s="4">
        <v>19.13</v>
      </c>
      <c r="G2941" s="4">
        <v>0</v>
      </c>
      <c r="H2941" s="4">
        <v>5</v>
      </c>
      <c r="I2941" s="4">
        <v>9</v>
      </c>
      <c r="J2941" s="4">
        <v>0</v>
      </c>
      <c r="K2941" s="4"/>
      <c r="L2941" s="4"/>
      <c r="M2941" s="5"/>
    </row>
    <row r="2942" spans="1:13" x14ac:dyDescent="0.25">
      <c r="A2942" t="s">
        <v>613</v>
      </c>
      <c r="B2942" s="3">
        <v>36</v>
      </c>
      <c r="C2942" s="3">
        <v>48</v>
      </c>
      <c r="D2942" s="3" t="s">
        <v>1122</v>
      </c>
      <c r="E2942" s="4">
        <v>19.98</v>
      </c>
      <c r="F2942" s="4">
        <v>20.5</v>
      </c>
      <c r="G2942" s="4">
        <v>0</v>
      </c>
      <c r="H2942" s="4">
        <v>11</v>
      </c>
      <c r="I2942" s="4">
        <v>11</v>
      </c>
      <c r="J2942" s="4">
        <v>0</v>
      </c>
      <c r="K2942" s="4">
        <f>AVERAGE(J2942:J2943)</f>
        <v>0</v>
      </c>
      <c r="L2942" s="4">
        <f>AVEDEV(J2942:J2943)</f>
        <v>0</v>
      </c>
      <c r="M2942" s="5">
        <f>IF(K2942=0,0,L2942/K2942)</f>
        <v>0</v>
      </c>
    </row>
    <row r="2943" spans="1:13" x14ac:dyDescent="0.25">
      <c r="A2943" t="s">
        <v>613</v>
      </c>
      <c r="B2943" s="3">
        <v>37</v>
      </c>
      <c r="C2943" s="3">
        <v>48</v>
      </c>
      <c r="D2943" s="3" t="s">
        <v>1122</v>
      </c>
      <c r="E2943" s="4">
        <v>19.23</v>
      </c>
      <c r="F2943" s="4">
        <v>20.5</v>
      </c>
      <c r="G2943" s="4">
        <v>0</v>
      </c>
      <c r="H2943" s="4">
        <v>11</v>
      </c>
      <c r="I2943" s="4">
        <v>11</v>
      </c>
      <c r="J2943" s="4">
        <v>0</v>
      </c>
      <c r="K2943" s="4"/>
      <c r="L2943" s="4"/>
      <c r="M2943" s="5"/>
    </row>
    <row r="2944" spans="1:13" x14ac:dyDescent="0.25">
      <c r="A2944" t="s">
        <v>1219</v>
      </c>
      <c r="B2944" s="3">
        <v>56</v>
      </c>
      <c r="C2944" s="3">
        <v>48</v>
      </c>
      <c r="D2944" s="3" t="s">
        <v>1728</v>
      </c>
      <c r="E2944" s="4">
        <v>18.079999999999998</v>
      </c>
      <c r="F2944" s="4">
        <v>19.87</v>
      </c>
      <c r="G2944" s="4">
        <v>0</v>
      </c>
      <c r="H2944" s="4">
        <v>13</v>
      </c>
      <c r="I2944" s="4">
        <v>11</v>
      </c>
      <c r="J2944" s="4">
        <v>2</v>
      </c>
      <c r="K2944" s="4">
        <f>AVERAGE(J2944:J2945)</f>
        <v>1</v>
      </c>
      <c r="L2944" s="4">
        <f>AVEDEV(J2944:J2945)</f>
        <v>1</v>
      </c>
      <c r="M2944" s="5">
        <f>IF(K2944=0,0,L2944/K2944)</f>
        <v>1</v>
      </c>
    </row>
    <row r="2945" spans="1:13" x14ac:dyDescent="0.25">
      <c r="A2945" t="s">
        <v>1219</v>
      </c>
      <c r="B2945" s="3">
        <v>57</v>
      </c>
      <c r="C2945" s="3">
        <v>48</v>
      </c>
      <c r="D2945" s="3" t="s">
        <v>1728</v>
      </c>
      <c r="E2945" s="4">
        <v>16.82</v>
      </c>
      <c r="F2945" s="4">
        <v>19.87</v>
      </c>
      <c r="G2945" s="4">
        <v>0</v>
      </c>
      <c r="H2945" s="4">
        <v>9</v>
      </c>
      <c r="I2945" s="4">
        <v>11</v>
      </c>
      <c r="J2945" s="4">
        <v>0</v>
      </c>
      <c r="K2945" s="4"/>
      <c r="L2945" s="4"/>
      <c r="M2945" s="5"/>
    </row>
    <row r="2946" spans="1:13" x14ac:dyDescent="0.25">
      <c r="A2946" t="s">
        <v>4</v>
      </c>
      <c r="B2946" s="3">
        <v>2</v>
      </c>
      <c r="C2946" s="3">
        <v>43</v>
      </c>
      <c r="D2946" s="3" t="s">
        <v>47</v>
      </c>
      <c r="E2946" s="4">
        <v>23.42</v>
      </c>
      <c r="F2946" s="4">
        <v>19.13</v>
      </c>
      <c r="G2946" s="4">
        <v>4.28</v>
      </c>
      <c r="H2946" s="4">
        <v>15</v>
      </c>
      <c r="I2946" s="4">
        <v>9</v>
      </c>
      <c r="J2946" s="4">
        <v>6</v>
      </c>
      <c r="K2946" s="4">
        <f>AVERAGE(J2946:J2947)</f>
        <v>3</v>
      </c>
      <c r="L2946" s="4">
        <f>AVEDEV(J2946:J2947)</f>
        <v>3</v>
      </c>
      <c r="M2946" s="5">
        <f>IF(K2946=0,0,L2946/K2946)</f>
        <v>1</v>
      </c>
    </row>
    <row r="2947" spans="1:13" x14ac:dyDescent="0.25">
      <c r="A2947" t="s">
        <v>4</v>
      </c>
      <c r="B2947" s="3">
        <v>3</v>
      </c>
      <c r="C2947" s="3">
        <v>43</v>
      </c>
      <c r="D2947" s="3" t="s">
        <v>47</v>
      </c>
      <c r="E2947" s="4">
        <v>19.899999999999999</v>
      </c>
      <c r="F2947" s="4">
        <v>19.13</v>
      </c>
      <c r="G2947" s="4">
        <v>0.77</v>
      </c>
      <c r="H2947" s="4">
        <v>9</v>
      </c>
      <c r="I2947" s="4">
        <v>9</v>
      </c>
      <c r="J2947" s="4">
        <v>0</v>
      </c>
      <c r="K2947" s="4"/>
      <c r="L2947" s="4"/>
      <c r="M2947" s="5"/>
    </row>
    <row r="2948" spans="1:13" x14ac:dyDescent="0.25">
      <c r="A2948" t="s">
        <v>613</v>
      </c>
      <c r="B2948" s="3">
        <v>22</v>
      </c>
      <c r="C2948" s="3">
        <v>43</v>
      </c>
      <c r="D2948" s="3" t="s">
        <v>655</v>
      </c>
      <c r="E2948" s="4">
        <v>19.579999999999998</v>
      </c>
      <c r="F2948" s="4">
        <v>20.5</v>
      </c>
      <c r="G2948" s="4">
        <v>0</v>
      </c>
      <c r="H2948" s="4">
        <v>11</v>
      </c>
      <c r="I2948" s="4">
        <v>11</v>
      </c>
      <c r="J2948" s="4">
        <v>0</v>
      </c>
      <c r="K2948" s="4">
        <f>AVERAGE(J2948:J2949)</f>
        <v>0</v>
      </c>
      <c r="L2948" s="4">
        <f>AVEDEV(J2948:J2949)</f>
        <v>0</v>
      </c>
      <c r="M2948" s="5">
        <f>IF(K2948=0,0,L2948/K2948)</f>
        <v>0</v>
      </c>
    </row>
    <row r="2949" spans="1:13" x14ac:dyDescent="0.25">
      <c r="A2949" t="s">
        <v>613</v>
      </c>
      <c r="B2949" s="3">
        <v>23</v>
      </c>
      <c r="C2949" s="3">
        <v>43</v>
      </c>
      <c r="D2949" s="3" t="s">
        <v>655</v>
      </c>
      <c r="E2949" s="4">
        <v>15.68</v>
      </c>
      <c r="F2949" s="4">
        <v>20.5</v>
      </c>
      <c r="G2949" s="4">
        <v>0</v>
      </c>
      <c r="H2949" s="4">
        <v>5</v>
      </c>
      <c r="I2949" s="4">
        <v>11</v>
      </c>
      <c r="J2949" s="4">
        <v>0</v>
      </c>
      <c r="K2949" s="4"/>
      <c r="L2949" s="4"/>
      <c r="M2949" s="5"/>
    </row>
    <row r="2950" spans="1:13" x14ac:dyDescent="0.25">
      <c r="A2950" t="s">
        <v>1219</v>
      </c>
      <c r="B2950" s="3">
        <v>42</v>
      </c>
      <c r="C2950" s="3">
        <v>43</v>
      </c>
      <c r="D2950" s="3" t="s">
        <v>1261</v>
      </c>
      <c r="E2950" s="4">
        <v>20.16</v>
      </c>
      <c r="F2950" s="4">
        <v>19.87</v>
      </c>
      <c r="G2950" s="4">
        <v>0.28999999999999998</v>
      </c>
      <c r="H2950" s="4">
        <v>9</v>
      </c>
      <c r="I2950" s="4">
        <v>11</v>
      </c>
      <c r="J2950" s="4">
        <v>0</v>
      </c>
      <c r="K2950" s="4">
        <f>AVERAGE(J2950:J2951)</f>
        <v>0</v>
      </c>
      <c r="L2950" s="4">
        <f>AVEDEV(J2950:J2951)</f>
        <v>0</v>
      </c>
      <c r="M2950" s="5">
        <f>IF(K2950=0,0,L2950/K2950)</f>
        <v>0</v>
      </c>
    </row>
    <row r="2951" spans="1:13" x14ac:dyDescent="0.25">
      <c r="A2951" t="s">
        <v>1219</v>
      </c>
      <c r="B2951" s="3">
        <v>43</v>
      </c>
      <c r="C2951" s="3">
        <v>43</v>
      </c>
      <c r="D2951" s="3" t="s">
        <v>1261</v>
      </c>
      <c r="E2951" s="4">
        <v>16.940000000000001</v>
      </c>
      <c r="F2951" s="4">
        <v>19.87</v>
      </c>
      <c r="G2951" s="4">
        <v>0</v>
      </c>
      <c r="H2951" s="4">
        <v>8</v>
      </c>
      <c r="I2951" s="4">
        <v>11</v>
      </c>
      <c r="J2951" s="4">
        <v>0</v>
      </c>
      <c r="K2951" s="4"/>
      <c r="L2951" s="4"/>
      <c r="M2951" s="5"/>
    </row>
    <row r="2952" spans="1:13" x14ac:dyDescent="0.25">
      <c r="A2952" t="s">
        <v>4</v>
      </c>
      <c r="B2952" s="3">
        <v>16</v>
      </c>
      <c r="C2952" s="3">
        <v>35</v>
      </c>
      <c r="D2952" s="3" t="s">
        <v>501</v>
      </c>
      <c r="E2952" s="4">
        <v>13.92</v>
      </c>
      <c r="F2952" s="4">
        <v>19.13</v>
      </c>
      <c r="G2952" s="4">
        <v>0</v>
      </c>
      <c r="H2952" s="4">
        <v>0</v>
      </c>
      <c r="I2952" s="4">
        <v>9</v>
      </c>
      <c r="J2952" s="4">
        <v>0</v>
      </c>
      <c r="K2952" s="4">
        <f>AVERAGE(J2952:J2953)</f>
        <v>0</v>
      </c>
      <c r="L2952" s="4">
        <f>AVEDEV(J2952:J2953)</f>
        <v>0</v>
      </c>
      <c r="M2952" s="5">
        <f>IF(K2952=0,0,L2952/K2952)</f>
        <v>0</v>
      </c>
    </row>
    <row r="2953" spans="1:13" x14ac:dyDescent="0.25">
      <c r="A2953" t="s">
        <v>4</v>
      </c>
      <c r="B2953" s="3">
        <v>17</v>
      </c>
      <c r="C2953" s="3">
        <v>35</v>
      </c>
      <c r="D2953" s="3" t="s">
        <v>501</v>
      </c>
      <c r="E2953" s="4">
        <v>14.49</v>
      </c>
      <c r="F2953" s="4">
        <v>19.13</v>
      </c>
      <c r="G2953" s="4">
        <v>0</v>
      </c>
      <c r="H2953" s="4">
        <v>3</v>
      </c>
      <c r="I2953" s="4">
        <v>9</v>
      </c>
      <c r="J2953" s="4">
        <v>0</v>
      </c>
      <c r="K2953" s="4"/>
      <c r="L2953" s="4"/>
      <c r="M2953" s="5"/>
    </row>
    <row r="2954" spans="1:13" x14ac:dyDescent="0.25">
      <c r="A2954" t="s">
        <v>613</v>
      </c>
      <c r="B2954" s="3">
        <v>36</v>
      </c>
      <c r="C2954" s="3">
        <v>35</v>
      </c>
      <c r="D2954" s="3" t="s">
        <v>1109</v>
      </c>
      <c r="E2954" s="4">
        <v>19.059999999999999</v>
      </c>
      <c r="F2954" s="4">
        <v>20.5</v>
      </c>
      <c r="G2954" s="4">
        <v>0</v>
      </c>
      <c r="H2954" s="4">
        <v>9</v>
      </c>
      <c r="I2954" s="4">
        <v>11</v>
      </c>
      <c r="J2954" s="4">
        <v>0</v>
      </c>
      <c r="K2954" s="4">
        <f>AVERAGE(J2954:J2955)</f>
        <v>0</v>
      </c>
      <c r="L2954" s="4">
        <f>AVEDEV(J2954:J2955)</f>
        <v>0</v>
      </c>
      <c r="M2954" s="5">
        <f>IF(K2954=0,0,L2954/K2954)</f>
        <v>0</v>
      </c>
    </row>
    <row r="2955" spans="1:13" x14ac:dyDescent="0.25">
      <c r="A2955" t="s">
        <v>613</v>
      </c>
      <c r="B2955" s="3">
        <v>37</v>
      </c>
      <c r="C2955" s="3">
        <v>35</v>
      </c>
      <c r="D2955" s="3" t="s">
        <v>1109</v>
      </c>
      <c r="E2955" s="4">
        <v>16.64</v>
      </c>
      <c r="F2955" s="4">
        <v>20.5</v>
      </c>
      <c r="G2955" s="4">
        <v>0</v>
      </c>
      <c r="H2955" s="4">
        <v>3</v>
      </c>
      <c r="I2955" s="4">
        <v>11</v>
      </c>
      <c r="J2955" s="4">
        <v>0</v>
      </c>
      <c r="K2955" s="4"/>
      <c r="L2955" s="4"/>
      <c r="M2955" s="5"/>
    </row>
    <row r="2956" spans="1:13" x14ac:dyDescent="0.25">
      <c r="A2956" t="s">
        <v>1219</v>
      </c>
      <c r="B2956" s="3">
        <v>56</v>
      </c>
      <c r="C2956" s="3">
        <v>35</v>
      </c>
      <c r="D2956" s="3" t="s">
        <v>1715</v>
      </c>
      <c r="E2956" s="4">
        <v>20.2</v>
      </c>
      <c r="F2956" s="4">
        <v>19.87</v>
      </c>
      <c r="G2956" s="4">
        <v>0.33</v>
      </c>
      <c r="H2956" s="4">
        <v>11</v>
      </c>
      <c r="I2956" s="4">
        <v>11</v>
      </c>
      <c r="J2956" s="4">
        <v>0</v>
      </c>
      <c r="K2956" s="4">
        <f>AVERAGE(J2956:J2957)</f>
        <v>0</v>
      </c>
      <c r="L2956" s="4">
        <f>AVEDEV(J2956:J2957)</f>
        <v>0</v>
      </c>
      <c r="M2956" s="5">
        <f>IF(K2956=0,0,L2956/K2956)</f>
        <v>0</v>
      </c>
    </row>
    <row r="2957" spans="1:13" x14ac:dyDescent="0.25">
      <c r="A2957" t="s">
        <v>1219</v>
      </c>
      <c r="B2957" s="3">
        <v>57</v>
      </c>
      <c r="C2957" s="3">
        <v>35</v>
      </c>
      <c r="D2957" s="3" t="s">
        <v>1715</v>
      </c>
      <c r="E2957" s="4">
        <v>13.2</v>
      </c>
      <c r="F2957" s="4">
        <v>19.87</v>
      </c>
      <c r="G2957" s="4">
        <v>0</v>
      </c>
      <c r="H2957" s="4">
        <v>0</v>
      </c>
      <c r="I2957" s="4">
        <v>11</v>
      </c>
      <c r="J2957" s="4">
        <v>0</v>
      </c>
      <c r="K2957" s="4"/>
      <c r="L2957" s="4"/>
      <c r="M2957" s="5"/>
    </row>
    <row r="2958" spans="1:13" x14ac:dyDescent="0.25">
      <c r="A2958" t="s">
        <v>4</v>
      </c>
      <c r="B2958" s="3">
        <v>18</v>
      </c>
      <c r="C2958" s="3">
        <v>18</v>
      </c>
      <c r="D2958" s="3" t="s">
        <v>550</v>
      </c>
      <c r="E2958" s="4">
        <v>19.37</v>
      </c>
      <c r="F2958" s="4">
        <v>19.13</v>
      </c>
      <c r="G2958" s="4">
        <v>0.24</v>
      </c>
      <c r="H2958" s="4">
        <v>11</v>
      </c>
      <c r="I2958" s="4">
        <v>9</v>
      </c>
      <c r="J2958" s="4">
        <v>2</v>
      </c>
      <c r="K2958" s="4">
        <f>AVERAGE(J2958:J2959)</f>
        <v>1</v>
      </c>
      <c r="L2958" s="4">
        <f>AVEDEV(J2958:J2959)</f>
        <v>1</v>
      </c>
      <c r="M2958" s="5">
        <f>IF(K2958=0,0,L2958/K2958)</f>
        <v>1</v>
      </c>
    </row>
    <row r="2959" spans="1:13" x14ac:dyDescent="0.25">
      <c r="A2959" t="s">
        <v>4</v>
      </c>
      <c r="B2959" s="3">
        <v>19</v>
      </c>
      <c r="C2959" s="3">
        <v>18</v>
      </c>
      <c r="D2959" s="3" t="s">
        <v>550</v>
      </c>
      <c r="E2959" s="4">
        <v>15.97</v>
      </c>
      <c r="F2959" s="4">
        <v>19.13</v>
      </c>
      <c r="G2959" s="4">
        <v>0</v>
      </c>
      <c r="H2959" s="4">
        <v>1.5</v>
      </c>
      <c r="I2959" s="4">
        <v>9</v>
      </c>
      <c r="J2959" s="4">
        <v>0</v>
      </c>
      <c r="K2959" s="4"/>
      <c r="L2959" s="4"/>
      <c r="M2959" s="5"/>
    </row>
    <row r="2960" spans="1:13" x14ac:dyDescent="0.25">
      <c r="A2960" t="s">
        <v>613</v>
      </c>
      <c r="B2960" s="3">
        <v>38</v>
      </c>
      <c r="C2960" s="3">
        <v>18</v>
      </c>
      <c r="D2960" s="3" t="s">
        <v>1158</v>
      </c>
      <c r="E2960" s="4">
        <v>22.02</v>
      </c>
      <c r="F2960" s="4">
        <v>20.5</v>
      </c>
      <c r="G2960" s="4">
        <v>1.52</v>
      </c>
      <c r="H2960" s="4">
        <v>14</v>
      </c>
      <c r="I2960" s="4">
        <v>11</v>
      </c>
      <c r="J2960" s="4">
        <v>3</v>
      </c>
      <c r="K2960" s="4">
        <f>AVERAGE(J2960:J2961)</f>
        <v>1.5</v>
      </c>
      <c r="L2960" s="4">
        <f>AVEDEV(J2960:J2961)</f>
        <v>1.5</v>
      </c>
      <c r="M2960" s="5">
        <f>IF(K2960=0,0,L2960/K2960)</f>
        <v>1</v>
      </c>
    </row>
    <row r="2961" spans="1:13" x14ac:dyDescent="0.25">
      <c r="A2961" t="s">
        <v>613</v>
      </c>
      <c r="B2961" s="3">
        <v>39</v>
      </c>
      <c r="C2961" s="3">
        <v>18</v>
      </c>
      <c r="D2961" s="3" t="s">
        <v>1158</v>
      </c>
      <c r="E2961" s="4">
        <v>15.98</v>
      </c>
      <c r="F2961" s="4">
        <v>20.5</v>
      </c>
      <c r="G2961" s="4">
        <v>0</v>
      </c>
      <c r="H2961" s="4">
        <v>7</v>
      </c>
      <c r="I2961" s="4">
        <v>11</v>
      </c>
      <c r="J2961" s="4">
        <v>0</v>
      </c>
      <c r="K2961" s="4"/>
      <c r="L2961" s="4"/>
      <c r="M2961" s="5"/>
    </row>
    <row r="2962" spans="1:13" x14ac:dyDescent="0.25">
      <c r="A2962" t="s">
        <v>1219</v>
      </c>
      <c r="B2962" s="3">
        <v>58</v>
      </c>
      <c r="C2962" s="3">
        <v>18</v>
      </c>
      <c r="D2962" s="3" t="s">
        <v>1764</v>
      </c>
      <c r="E2962" s="4">
        <v>28.25</v>
      </c>
      <c r="F2962" s="4">
        <v>19.87</v>
      </c>
      <c r="G2962" s="4">
        <v>8.3800000000000008</v>
      </c>
      <c r="H2962" s="4">
        <v>25</v>
      </c>
      <c r="I2962" s="4">
        <v>11</v>
      </c>
      <c r="J2962" s="4">
        <v>14</v>
      </c>
      <c r="K2962" s="4">
        <f>AVERAGE(J2962:J2963)</f>
        <v>8.5</v>
      </c>
      <c r="L2962" s="4">
        <f>AVEDEV(J2962:J2963)</f>
        <v>5.5</v>
      </c>
      <c r="M2962" s="5">
        <f>IF(K2962=0,0,L2962/K2962)</f>
        <v>0.6470588235294118</v>
      </c>
    </row>
    <row r="2963" spans="1:13" x14ac:dyDescent="0.25">
      <c r="A2963" t="s">
        <v>1219</v>
      </c>
      <c r="B2963" s="3">
        <v>59</v>
      </c>
      <c r="C2963" s="3">
        <v>18</v>
      </c>
      <c r="D2963" s="3" t="s">
        <v>1764</v>
      </c>
      <c r="E2963" s="4">
        <v>21.76</v>
      </c>
      <c r="F2963" s="4">
        <v>19.87</v>
      </c>
      <c r="G2963" s="4">
        <v>1.89</v>
      </c>
      <c r="H2963" s="4">
        <v>14</v>
      </c>
      <c r="I2963" s="4">
        <v>11</v>
      </c>
      <c r="J2963" s="4">
        <v>3</v>
      </c>
      <c r="K2963" s="4"/>
      <c r="L2963" s="4"/>
      <c r="M2963" s="5"/>
    </row>
    <row r="2964" spans="1:13" x14ac:dyDescent="0.25">
      <c r="A2964" t="s">
        <v>4</v>
      </c>
      <c r="B2964" s="3">
        <v>10</v>
      </c>
      <c r="C2964" s="3">
        <v>43</v>
      </c>
      <c r="D2964" s="3" t="s">
        <v>311</v>
      </c>
      <c r="E2964" s="4">
        <v>15.66</v>
      </c>
      <c r="F2964" s="4">
        <v>19.13</v>
      </c>
      <c r="G2964" s="4">
        <v>0</v>
      </c>
      <c r="H2964" s="4">
        <v>5</v>
      </c>
      <c r="I2964" s="4">
        <v>9</v>
      </c>
      <c r="J2964" s="4">
        <v>0</v>
      </c>
      <c r="K2964" s="4">
        <f>AVERAGE(J2964:J2965)</f>
        <v>0</v>
      </c>
      <c r="L2964" s="4">
        <f>AVEDEV(J2964:J2965)</f>
        <v>0</v>
      </c>
      <c r="M2964" s="5">
        <f>IF(K2964=0,0,L2964/K2964)</f>
        <v>0</v>
      </c>
    </row>
    <row r="2965" spans="1:13" x14ac:dyDescent="0.25">
      <c r="A2965" t="s">
        <v>4</v>
      </c>
      <c r="B2965" s="3">
        <v>11</v>
      </c>
      <c r="C2965" s="3">
        <v>43</v>
      </c>
      <c r="D2965" s="3" t="s">
        <v>311</v>
      </c>
      <c r="E2965" s="4">
        <v>15.65</v>
      </c>
      <c r="F2965" s="4">
        <v>19.13</v>
      </c>
      <c r="G2965" s="4">
        <v>0</v>
      </c>
      <c r="H2965" s="4">
        <v>5</v>
      </c>
      <c r="I2965" s="4">
        <v>9</v>
      </c>
      <c r="J2965" s="4">
        <v>0</v>
      </c>
      <c r="K2965" s="4"/>
      <c r="L2965" s="4"/>
      <c r="M2965" s="5"/>
    </row>
    <row r="2966" spans="1:13" x14ac:dyDescent="0.25">
      <c r="A2966" t="s">
        <v>613</v>
      </c>
      <c r="B2966" s="3">
        <v>30</v>
      </c>
      <c r="C2966" s="3">
        <v>43</v>
      </c>
      <c r="D2966" s="3" t="s">
        <v>919</v>
      </c>
      <c r="E2966" s="4">
        <v>21.45</v>
      </c>
      <c r="F2966" s="4">
        <v>20.5</v>
      </c>
      <c r="G2966" s="4">
        <v>0.95</v>
      </c>
      <c r="H2966" s="4">
        <v>11</v>
      </c>
      <c r="I2966" s="4">
        <v>11</v>
      </c>
      <c r="J2966" s="4">
        <v>0</v>
      </c>
      <c r="K2966" s="4">
        <f>AVERAGE(J2966:J2967)</f>
        <v>3</v>
      </c>
      <c r="L2966" s="4">
        <f>AVEDEV(J2966:J2967)</f>
        <v>3</v>
      </c>
      <c r="M2966" s="5">
        <f>IF(K2966=0,0,L2966/K2966)</f>
        <v>1</v>
      </c>
    </row>
    <row r="2967" spans="1:13" x14ac:dyDescent="0.25">
      <c r="A2967" t="s">
        <v>613</v>
      </c>
      <c r="B2967" s="3">
        <v>31</v>
      </c>
      <c r="C2967" s="3">
        <v>43</v>
      </c>
      <c r="D2967" s="3" t="s">
        <v>919</v>
      </c>
      <c r="E2967" s="4">
        <v>23.59</v>
      </c>
      <c r="F2967" s="4">
        <v>20.5</v>
      </c>
      <c r="G2967" s="4">
        <v>3.09</v>
      </c>
      <c r="H2967" s="4">
        <v>17</v>
      </c>
      <c r="I2967" s="4">
        <v>11</v>
      </c>
      <c r="J2967" s="4">
        <v>6</v>
      </c>
      <c r="K2967" s="4"/>
      <c r="L2967" s="4"/>
      <c r="M2967" s="5"/>
    </row>
    <row r="2968" spans="1:13" x14ac:dyDescent="0.25">
      <c r="A2968" t="s">
        <v>1219</v>
      </c>
      <c r="B2968" s="3">
        <v>50</v>
      </c>
      <c r="C2968" s="3">
        <v>43</v>
      </c>
      <c r="D2968" s="3" t="s">
        <v>1525</v>
      </c>
      <c r="E2968" s="4">
        <v>20.78</v>
      </c>
      <c r="F2968" s="4">
        <v>19.87</v>
      </c>
      <c r="G2968" s="4">
        <v>0.91</v>
      </c>
      <c r="H2968" s="4">
        <v>15</v>
      </c>
      <c r="I2968" s="4">
        <v>11</v>
      </c>
      <c r="J2968" s="4">
        <v>4</v>
      </c>
      <c r="K2968" s="4">
        <f>AVERAGE(J2968:J2969)</f>
        <v>3</v>
      </c>
      <c r="L2968" s="4">
        <f>AVEDEV(J2968:J2969)</f>
        <v>1</v>
      </c>
      <c r="M2968" s="5">
        <f>IF(K2968=0,0,L2968/K2968)</f>
        <v>0.33333333333333331</v>
      </c>
    </row>
    <row r="2969" spans="1:13" x14ac:dyDescent="0.25">
      <c r="A2969" t="s">
        <v>1219</v>
      </c>
      <c r="B2969" s="3">
        <v>51</v>
      </c>
      <c r="C2969" s="3">
        <v>43</v>
      </c>
      <c r="D2969" s="3" t="s">
        <v>1525</v>
      </c>
      <c r="E2969" s="4">
        <v>19.23</v>
      </c>
      <c r="F2969" s="4">
        <v>19.87</v>
      </c>
      <c r="G2969" s="4">
        <v>0</v>
      </c>
      <c r="H2969" s="4">
        <v>13</v>
      </c>
      <c r="I2969" s="4">
        <v>11</v>
      </c>
      <c r="J2969" s="4">
        <v>2</v>
      </c>
      <c r="K2969" s="4"/>
      <c r="L2969" s="4"/>
      <c r="M2969" s="5"/>
    </row>
    <row r="2970" spans="1:13" x14ac:dyDescent="0.25">
      <c r="A2970" t="s">
        <v>4</v>
      </c>
      <c r="B2970" s="3">
        <v>4</v>
      </c>
      <c r="C2970" s="3">
        <v>37</v>
      </c>
      <c r="D2970" s="3" t="s">
        <v>107</v>
      </c>
      <c r="E2970" s="4">
        <v>25.04</v>
      </c>
      <c r="F2970" s="4">
        <v>19.13</v>
      </c>
      <c r="G2970" s="4">
        <v>5.9</v>
      </c>
      <c r="H2970" s="4">
        <v>15</v>
      </c>
      <c r="I2970" s="4">
        <v>9</v>
      </c>
      <c r="J2970" s="4">
        <v>6</v>
      </c>
      <c r="K2970" s="4">
        <f>AVERAGE(J2970:J2971)</f>
        <v>7</v>
      </c>
      <c r="L2970" s="4">
        <f>AVEDEV(J2970:J2971)</f>
        <v>1</v>
      </c>
      <c r="M2970" s="5">
        <f>IF(K2970=0,0,L2970/K2970)</f>
        <v>0.14285714285714285</v>
      </c>
    </row>
    <row r="2971" spans="1:13" x14ac:dyDescent="0.25">
      <c r="A2971" t="s">
        <v>4</v>
      </c>
      <c r="B2971" s="3">
        <v>5</v>
      </c>
      <c r="C2971" s="3">
        <v>37</v>
      </c>
      <c r="D2971" s="3" t="s">
        <v>107</v>
      </c>
      <c r="E2971" s="4">
        <v>24.97</v>
      </c>
      <c r="F2971" s="4">
        <v>19.13</v>
      </c>
      <c r="G2971" s="4">
        <v>5.84</v>
      </c>
      <c r="H2971" s="4">
        <v>17</v>
      </c>
      <c r="I2971" s="4">
        <v>9</v>
      </c>
      <c r="J2971" s="4">
        <v>8</v>
      </c>
      <c r="K2971" s="4"/>
      <c r="L2971" s="4"/>
      <c r="M2971" s="5"/>
    </row>
    <row r="2972" spans="1:13" x14ac:dyDescent="0.25">
      <c r="A2972" t="s">
        <v>613</v>
      </c>
      <c r="B2972" s="3">
        <v>24</v>
      </c>
      <c r="C2972" s="3">
        <v>37</v>
      </c>
      <c r="D2972" s="3" t="s">
        <v>715</v>
      </c>
      <c r="E2972" s="4">
        <v>15.79</v>
      </c>
      <c r="F2972" s="4">
        <v>20.5</v>
      </c>
      <c r="G2972" s="4">
        <v>0</v>
      </c>
      <c r="H2972" s="4">
        <v>4</v>
      </c>
      <c r="I2972" s="4">
        <v>11</v>
      </c>
      <c r="J2972" s="4">
        <v>0</v>
      </c>
      <c r="K2972" s="4">
        <f>AVERAGE(J2972:J2973)</f>
        <v>0</v>
      </c>
      <c r="L2972" s="4">
        <f>AVEDEV(J2972:J2973)</f>
        <v>0</v>
      </c>
      <c r="M2972" s="5">
        <f>IF(K2972=0,0,L2972/K2972)</f>
        <v>0</v>
      </c>
    </row>
    <row r="2973" spans="1:13" x14ac:dyDescent="0.25">
      <c r="A2973" t="s">
        <v>613</v>
      </c>
      <c r="B2973" s="3">
        <v>25</v>
      </c>
      <c r="C2973" s="3">
        <v>37</v>
      </c>
      <c r="D2973" s="3" t="s">
        <v>715</v>
      </c>
      <c r="E2973" s="4">
        <v>17.100000000000001</v>
      </c>
      <c r="F2973" s="4">
        <v>20.5</v>
      </c>
      <c r="G2973" s="4">
        <v>0</v>
      </c>
      <c r="H2973" s="4">
        <v>9</v>
      </c>
      <c r="I2973" s="4">
        <v>11</v>
      </c>
      <c r="J2973" s="4">
        <v>0</v>
      </c>
      <c r="K2973" s="4"/>
      <c r="L2973" s="4"/>
      <c r="M2973" s="5"/>
    </row>
    <row r="2974" spans="1:13" x14ac:dyDescent="0.25">
      <c r="A2974" t="s">
        <v>1219</v>
      </c>
      <c r="B2974" s="3">
        <v>44</v>
      </c>
      <c r="C2974" s="3">
        <v>37</v>
      </c>
      <c r="D2974" s="3" t="s">
        <v>1321</v>
      </c>
      <c r="E2974" s="4">
        <v>22.99</v>
      </c>
      <c r="F2974" s="4">
        <v>19.87</v>
      </c>
      <c r="G2974" s="4">
        <v>3.12</v>
      </c>
      <c r="H2974" s="4">
        <v>15</v>
      </c>
      <c r="I2974" s="4">
        <v>11</v>
      </c>
      <c r="J2974" s="4">
        <v>4</v>
      </c>
      <c r="K2974" s="4">
        <f>AVERAGE(J2974:J2975)</f>
        <v>5</v>
      </c>
      <c r="L2974" s="4">
        <f>AVEDEV(J2974:J2975)</f>
        <v>1</v>
      </c>
      <c r="M2974" s="5">
        <f>IF(K2974=0,0,L2974/K2974)</f>
        <v>0.2</v>
      </c>
    </row>
    <row r="2975" spans="1:13" x14ac:dyDescent="0.25">
      <c r="A2975" t="s">
        <v>1219</v>
      </c>
      <c r="B2975" s="3">
        <v>45</v>
      </c>
      <c r="C2975" s="3">
        <v>37</v>
      </c>
      <c r="D2975" s="3" t="s">
        <v>1321</v>
      </c>
      <c r="E2975" s="4">
        <v>24.85</v>
      </c>
      <c r="F2975" s="4">
        <v>19.87</v>
      </c>
      <c r="G2975" s="4">
        <v>4.9800000000000004</v>
      </c>
      <c r="H2975" s="4">
        <v>17</v>
      </c>
      <c r="I2975" s="4">
        <v>11</v>
      </c>
      <c r="J2975" s="4">
        <v>6</v>
      </c>
      <c r="K2975" s="4"/>
      <c r="L2975" s="4"/>
      <c r="M2975" s="5"/>
    </row>
    <row r="2976" spans="1:13" x14ac:dyDescent="0.25">
      <c r="A2976" t="s">
        <v>4</v>
      </c>
      <c r="B2976" s="3">
        <v>10</v>
      </c>
      <c r="C2976" s="3">
        <v>27</v>
      </c>
      <c r="D2976" s="3" t="s">
        <v>295</v>
      </c>
      <c r="E2976" s="4">
        <v>22.59</v>
      </c>
      <c r="F2976" s="4">
        <v>19.13</v>
      </c>
      <c r="G2976" s="4">
        <v>3.45</v>
      </c>
      <c r="H2976" s="4">
        <v>15</v>
      </c>
      <c r="I2976" s="4">
        <v>9</v>
      </c>
      <c r="J2976" s="4">
        <v>6</v>
      </c>
      <c r="K2976" s="4">
        <f>AVERAGE(J2976:J2977)</f>
        <v>5</v>
      </c>
      <c r="L2976" s="4">
        <f>AVEDEV(J2976:J2977)</f>
        <v>1</v>
      </c>
      <c r="M2976" s="5">
        <f>IF(K2976=0,0,L2976/K2976)</f>
        <v>0.2</v>
      </c>
    </row>
    <row r="2977" spans="1:13" x14ac:dyDescent="0.25">
      <c r="A2977" t="s">
        <v>4</v>
      </c>
      <c r="B2977" s="3">
        <v>11</v>
      </c>
      <c r="C2977" s="3">
        <v>27</v>
      </c>
      <c r="D2977" s="3" t="s">
        <v>295</v>
      </c>
      <c r="E2977" s="4">
        <v>19.75</v>
      </c>
      <c r="F2977" s="4">
        <v>19.13</v>
      </c>
      <c r="G2977" s="4">
        <v>0.61</v>
      </c>
      <c r="H2977" s="4">
        <v>13</v>
      </c>
      <c r="I2977" s="4">
        <v>9</v>
      </c>
      <c r="J2977" s="4">
        <v>4</v>
      </c>
      <c r="K2977" s="4"/>
      <c r="L2977" s="4"/>
      <c r="M2977" s="5"/>
    </row>
    <row r="2978" spans="1:13" x14ac:dyDescent="0.25">
      <c r="A2978" t="s">
        <v>613</v>
      </c>
      <c r="B2978" s="3">
        <v>30</v>
      </c>
      <c r="C2978" s="3">
        <v>27</v>
      </c>
      <c r="D2978" s="3" t="s">
        <v>903</v>
      </c>
      <c r="E2978" s="4">
        <v>20.72</v>
      </c>
      <c r="F2978" s="4">
        <v>20.5</v>
      </c>
      <c r="G2978" s="4">
        <v>0.22</v>
      </c>
      <c r="H2978" s="4">
        <v>13</v>
      </c>
      <c r="I2978" s="4">
        <v>11</v>
      </c>
      <c r="J2978" s="4">
        <v>2</v>
      </c>
      <c r="K2978" s="4">
        <f>AVERAGE(J2978:J2979)</f>
        <v>7.5</v>
      </c>
      <c r="L2978" s="4">
        <f>AVEDEV(J2978:J2979)</f>
        <v>5.5</v>
      </c>
      <c r="M2978" s="5">
        <f>IF(K2978=0,0,L2978/K2978)</f>
        <v>0.73333333333333328</v>
      </c>
    </row>
    <row r="2979" spans="1:13" x14ac:dyDescent="0.25">
      <c r="A2979" t="s">
        <v>613</v>
      </c>
      <c r="B2979" s="3">
        <v>31</v>
      </c>
      <c r="C2979" s="3">
        <v>27</v>
      </c>
      <c r="D2979" s="3" t="s">
        <v>903</v>
      </c>
      <c r="E2979" s="4">
        <v>26.33</v>
      </c>
      <c r="F2979" s="4">
        <v>20.5</v>
      </c>
      <c r="G2979" s="4">
        <v>5.83</v>
      </c>
      <c r="H2979" s="4">
        <v>24</v>
      </c>
      <c r="I2979" s="4">
        <v>11</v>
      </c>
      <c r="J2979" s="4">
        <v>13</v>
      </c>
      <c r="K2979" s="4"/>
      <c r="L2979" s="4"/>
      <c r="M2979" s="5"/>
    </row>
    <row r="2980" spans="1:13" x14ac:dyDescent="0.25">
      <c r="A2980" t="s">
        <v>1219</v>
      </c>
      <c r="B2980" s="3">
        <v>50</v>
      </c>
      <c r="C2980" s="3">
        <v>27</v>
      </c>
      <c r="D2980" s="3" t="s">
        <v>1509</v>
      </c>
      <c r="E2980" s="4">
        <v>20.98</v>
      </c>
      <c r="F2980" s="4">
        <v>19.87</v>
      </c>
      <c r="G2980" s="4">
        <v>1.1100000000000001</v>
      </c>
      <c r="H2980" s="4">
        <v>14</v>
      </c>
      <c r="I2980" s="4">
        <v>11</v>
      </c>
      <c r="J2980" s="4">
        <v>3</v>
      </c>
      <c r="K2980" s="4">
        <f>AVERAGE(J2980:J2981)</f>
        <v>3.5</v>
      </c>
      <c r="L2980" s="4">
        <f>AVEDEV(J2980:J2981)</f>
        <v>0.5</v>
      </c>
      <c r="M2980" s="5">
        <f>IF(K2980=0,0,L2980/K2980)</f>
        <v>0.14285714285714285</v>
      </c>
    </row>
    <row r="2981" spans="1:13" x14ac:dyDescent="0.25">
      <c r="A2981" t="s">
        <v>1219</v>
      </c>
      <c r="B2981" s="3">
        <v>51</v>
      </c>
      <c r="C2981" s="3">
        <v>27</v>
      </c>
      <c r="D2981" s="3" t="s">
        <v>1509</v>
      </c>
      <c r="E2981" s="4">
        <v>23.88</v>
      </c>
      <c r="F2981" s="4">
        <v>19.87</v>
      </c>
      <c r="G2981" s="4">
        <v>4.01</v>
      </c>
      <c r="H2981" s="4">
        <v>15</v>
      </c>
      <c r="I2981" s="4">
        <v>11</v>
      </c>
      <c r="J2981" s="4">
        <v>4</v>
      </c>
      <c r="K2981" s="4"/>
      <c r="L2981" s="4"/>
      <c r="M2981" s="5"/>
    </row>
    <row r="2982" spans="1:13" x14ac:dyDescent="0.25">
      <c r="A2982" t="s">
        <v>4</v>
      </c>
      <c r="B2982" s="3">
        <v>10</v>
      </c>
      <c r="C2982" s="3">
        <v>59</v>
      </c>
      <c r="D2982" s="3" t="s">
        <v>327</v>
      </c>
      <c r="E2982" s="4">
        <v>23.78</v>
      </c>
      <c r="F2982" s="4">
        <v>19.13</v>
      </c>
      <c r="G2982" s="4">
        <v>4.6500000000000004</v>
      </c>
      <c r="H2982" s="4">
        <v>15</v>
      </c>
      <c r="I2982" s="4">
        <v>9</v>
      </c>
      <c r="J2982" s="4">
        <v>6</v>
      </c>
      <c r="K2982" s="4">
        <f>AVERAGE(J2982:J2983)</f>
        <v>3</v>
      </c>
      <c r="L2982" s="4">
        <f>AVEDEV(J2982:J2983)</f>
        <v>3</v>
      </c>
      <c r="M2982" s="5">
        <f>IF(K2982=0,0,L2982/K2982)</f>
        <v>1</v>
      </c>
    </row>
    <row r="2983" spans="1:13" x14ac:dyDescent="0.25">
      <c r="A2983" t="s">
        <v>4</v>
      </c>
      <c r="B2983" s="3">
        <v>11</v>
      </c>
      <c r="C2983" s="3">
        <v>59</v>
      </c>
      <c r="D2983" s="3" t="s">
        <v>327</v>
      </c>
      <c r="E2983" s="4">
        <v>16.72</v>
      </c>
      <c r="F2983" s="4">
        <v>19.13</v>
      </c>
      <c r="G2983" s="4">
        <v>0</v>
      </c>
      <c r="H2983" s="4">
        <v>4</v>
      </c>
      <c r="I2983" s="4">
        <v>9</v>
      </c>
      <c r="J2983" s="4">
        <v>0</v>
      </c>
      <c r="K2983" s="4"/>
      <c r="L2983" s="4"/>
      <c r="M2983" s="5"/>
    </row>
    <row r="2984" spans="1:13" x14ac:dyDescent="0.25">
      <c r="A2984" t="s">
        <v>613</v>
      </c>
      <c r="B2984" s="3">
        <v>30</v>
      </c>
      <c r="C2984" s="3">
        <v>59</v>
      </c>
      <c r="D2984" s="3" t="s">
        <v>935</v>
      </c>
      <c r="E2984" s="4">
        <v>23.72</v>
      </c>
      <c r="F2984" s="4">
        <v>20.5</v>
      </c>
      <c r="G2984" s="4">
        <v>3.22</v>
      </c>
      <c r="H2984" s="4">
        <v>17</v>
      </c>
      <c r="I2984" s="4">
        <v>11</v>
      </c>
      <c r="J2984" s="4">
        <v>6</v>
      </c>
      <c r="K2984" s="4">
        <f>AVERAGE(J2984:J2985)</f>
        <v>4</v>
      </c>
      <c r="L2984" s="4">
        <f>AVEDEV(J2984:J2985)</f>
        <v>2</v>
      </c>
      <c r="M2984" s="5">
        <f>IF(K2984=0,0,L2984/K2984)</f>
        <v>0.5</v>
      </c>
    </row>
    <row r="2985" spans="1:13" x14ac:dyDescent="0.25">
      <c r="A2985" t="s">
        <v>613</v>
      </c>
      <c r="B2985" s="3">
        <v>31</v>
      </c>
      <c r="C2985" s="3">
        <v>59</v>
      </c>
      <c r="D2985" s="3" t="s">
        <v>935</v>
      </c>
      <c r="E2985" s="4">
        <v>23.62</v>
      </c>
      <c r="F2985" s="4">
        <v>20.5</v>
      </c>
      <c r="G2985" s="4">
        <v>3.12</v>
      </c>
      <c r="H2985" s="4">
        <v>13</v>
      </c>
      <c r="I2985" s="4">
        <v>11</v>
      </c>
      <c r="J2985" s="4">
        <v>2</v>
      </c>
      <c r="K2985" s="4"/>
      <c r="L2985" s="4"/>
      <c r="M2985" s="5"/>
    </row>
    <row r="2986" spans="1:13" x14ac:dyDescent="0.25">
      <c r="A2986" t="s">
        <v>1219</v>
      </c>
      <c r="B2986" s="3">
        <v>50</v>
      </c>
      <c r="C2986" s="3">
        <v>59</v>
      </c>
      <c r="D2986" s="3" t="s">
        <v>1541</v>
      </c>
      <c r="E2986" s="4">
        <v>23.84</v>
      </c>
      <c r="F2986" s="4">
        <v>19.87</v>
      </c>
      <c r="G2986" s="4">
        <v>3.97</v>
      </c>
      <c r="H2986" s="4">
        <v>13</v>
      </c>
      <c r="I2986" s="4">
        <v>11</v>
      </c>
      <c r="J2986" s="4">
        <v>2</v>
      </c>
      <c r="K2986" s="4">
        <f>AVERAGE(J2986:J2987)</f>
        <v>6</v>
      </c>
      <c r="L2986" s="4">
        <f>AVEDEV(J2986:J2987)</f>
        <v>4</v>
      </c>
      <c r="M2986" s="5">
        <f>IF(K2986=0,0,L2986/K2986)</f>
        <v>0.66666666666666663</v>
      </c>
    </row>
    <row r="2987" spans="1:13" x14ac:dyDescent="0.25">
      <c r="A2987" t="s">
        <v>1219</v>
      </c>
      <c r="B2987" s="3">
        <v>51</v>
      </c>
      <c r="C2987" s="3">
        <v>59</v>
      </c>
      <c r="D2987" s="3" t="s">
        <v>1541</v>
      </c>
      <c r="E2987" s="4">
        <v>26.65</v>
      </c>
      <c r="F2987" s="4">
        <v>19.87</v>
      </c>
      <c r="G2987" s="4">
        <v>6.78</v>
      </c>
      <c r="H2987" s="4">
        <v>21</v>
      </c>
      <c r="I2987" s="4">
        <v>11</v>
      </c>
      <c r="J2987" s="4">
        <v>10</v>
      </c>
      <c r="K2987" s="4"/>
      <c r="L2987" s="4"/>
      <c r="M2987" s="5"/>
    </row>
    <row r="2988" spans="1:13" x14ac:dyDescent="0.25">
      <c r="A2988" t="s">
        <v>4</v>
      </c>
      <c r="B2988" s="3">
        <v>16</v>
      </c>
      <c r="C2988" s="3">
        <v>65</v>
      </c>
      <c r="D2988" s="3" t="s">
        <v>531</v>
      </c>
      <c r="E2988" s="4">
        <v>18.899999999999999</v>
      </c>
      <c r="F2988" s="4">
        <v>19.13</v>
      </c>
      <c r="G2988" s="4">
        <v>0</v>
      </c>
      <c r="H2988" s="4">
        <v>11</v>
      </c>
      <c r="I2988" s="4">
        <v>9</v>
      </c>
      <c r="J2988" s="4">
        <v>2</v>
      </c>
      <c r="K2988" s="4">
        <f>AVERAGE(J2988:J2989)</f>
        <v>1</v>
      </c>
      <c r="L2988" s="4">
        <f>AVEDEV(J2988:J2989)</f>
        <v>1</v>
      </c>
      <c r="M2988" s="5">
        <f>IF(K2988=0,0,L2988/K2988)</f>
        <v>1</v>
      </c>
    </row>
    <row r="2989" spans="1:13" x14ac:dyDescent="0.25">
      <c r="A2989" t="s">
        <v>4</v>
      </c>
      <c r="B2989" s="3">
        <v>17</v>
      </c>
      <c r="C2989" s="3">
        <v>65</v>
      </c>
      <c r="D2989" s="3" t="s">
        <v>531</v>
      </c>
      <c r="E2989" s="4">
        <v>17.350000000000001</v>
      </c>
      <c r="F2989" s="4">
        <v>19.13</v>
      </c>
      <c r="G2989" s="4">
        <v>0</v>
      </c>
      <c r="H2989" s="4">
        <v>5</v>
      </c>
      <c r="I2989" s="4">
        <v>9</v>
      </c>
      <c r="J2989" s="4">
        <v>0</v>
      </c>
      <c r="K2989" s="4"/>
      <c r="L2989" s="4"/>
      <c r="M2989" s="5"/>
    </row>
    <row r="2990" spans="1:13" x14ac:dyDescent="0.25">
      <c r="A2990" t="s">
        <v>613</v>
      </c>
      <c r="B2990" s="3">
        <v>36</v>
      </c>
      <c r="C2990" s="3">
        <v>65</v>
      </c>
      <c r="D2990" s="3" t="s">
        <v>1139</v>
      </c>
      <c r="E2990" s="4">
        <v>21.42</v>
      </c>
      <c r="F2990" s="4">
        <v>20.5</v>
      </c>
      <c r="G2990" s="4">
        <v>0.92</v>
      </c>
      <c r="H2990" s="4">
        <v>13</v>
      </c>
      <c r="I2990" s="4">
        <v>11</v>
      </c>
      <c r="J2990" s="4">
        <v>2</v>
      </c>
      <c r="K2990" s="4">
        <f>AVERAGE(J2990:J2991)</f>
        <v>3.5</v>
      </c>
      <c r="L2990" s="4">
        <f>AVEDEV(J2990:J2991)</f>
        <v>1.5</v>
      </c>
      <c r="M2990" s="5">
        <f>IF(K2990=0,0,L2990/K2990)</f>
        <v>0.42857142857142855</v>
      </c>
    </row>
    <row r="2991" spans="1:13" x14ac:dyDescent="0.25">
      <c r="A2991" t="s">
        <v>613</v>
      </c>
      <c r="B2991" s="3">
        <v>37</v>
      </c>
      <c r="C2991" s="3">
        <v>65</v>
      </c>
      <c r="D2991" s="3" t="s">
        <v>1139</v>
      </c>
      <c r="E2991" s="4">
        <v>21.6</v>
      </c>
      <c r="F2991" s="4">
        <v>20.5</v>
      </c>
      <c r="G2991" s="4">
        <v>1.1000000000000001</v>
      </c>
      <c r="H2991" s="4">
        <v>16</v>
      </c>
      <c r="I2991" s="4">
        <v>11</v>
      </c>
      <c r="J2991" s="4">
        <v>5</v>
      </c>
      <c r="K2991" s="4"/>
      <c r="L2991" s="4"/>
      <c r="M2991" s="5"/>
    </row>
    <row r="2992" spans="1:13" x14ac:dyDescent="0.25">
      <c r="A2992" t="s">
        <v>1219</v>
      </c>
      <c r="B2992" s="3">
        <v>56</v>
      </c>
      <c r="C2992" s="3">
        <v>65</v>
      </c>
      <c r="D2992" s="3" t="s">
        <v>1745</v>
      </c>
      <c r="E2992" s="4">
        <v>17.48</v>
      </c>
      <c r="F2992" s="4">
        <v>19.87</v>
      </c>
      <c r="G2992" s="4">
        <v>0</v>
      </c>
      <c r="H2992" s="4">
        <v>9</v>
      </c>
      <c r="I2992" s="4">
        <v>11</v>
      </c>
      <c r="J2992" s="4">
        <v>0</v>
      </c>
      <c r="K2992" s="4">
        <f>AVERAGE(J2992:J2993)</f>
        <v>0</v>
      </c>
      <c r="L2992" s="4">
        <f>AVEDEV(J2992:J2993)</f>
        <v>0</v>
      </c>
      <c r="M2992" s="5">
        <f>IF(K2992=0,0,L2992/K2992)</f>
        <v>0</v>
      </c>
    </row>
    <row r="2993" spans="1:13" x14ac:dyDescent="0.25">
      <c r="A2993" t="s">
        <v>1219</v>
      </c>
      <c r="B2993" s="3">
        <v>57</v>
      </c>
      <c r="C2993" s="3">
        <v>65</v>
      </c>
      <c r="D2993" s="3" t="s">
        <v>1745</v>
      </c>
      <c r="E2993" s="4">
        <v>18.579999999999998</v>
      </c>
      <c r="F2993" s="4">
        <v>19.87</v>
      </c>
      <c r="G2993" s="4">
        <v>0</v>
      </c>
      <c r="H2993" s="4">
        <v>11</v>
      </c>
      <c r="I2993" s="4">
        <v>11</v>
      </c>
      <c r="J2993" s="4">
        <v>0</v>
      </c>
      <c r="K2993" s="4"/>
      <c r="L2993" s="4"/>
      <c r="M2993" s="5"/>
    </row>
    <row r="2994" spans="1:13" x14ac:dyDescent="0.25">
      <c r="A2994" t="s">
        <v>4</v>
      </c>
      <c r="B2994" s="3">
        <v>6</v>
      </c>
      <c r="C2994" s="3">
        <v>7</v>
      </c>
      <c r="D2994" s="3" t="s">
        <v>143</v>
      </c>
      <c r="E2994" s="4">
        <v>24.56</v>
      </c>
      <c r="F2994" s="4">
        <v>19.13</v>
      </c>
      <c r="G2994" s="4">
        <v>5.43</v>
      </c>
      <c r="H2994" s="4">
        <v>17</v>
      </c>
      <c r="I2994" s="4">
        <v>9</v>
      </c>
      <c r="J2994" s="4">
        <v>8</v>
      </c>
      <c r="K2994" s="4">
        <f>AVERAGE(J2994:J2995)</f>
        <v>8</v>
      </c>
      <c r="L2994" s="4">
        <f>AVEDEV(J2994:J2995)</f>
        <v>0</v>
      </c>
      <c r="M2994" s="5">
        <f>IF(K2994=0,0,L2994/K2994)</f>
        <v>0</v>
      </c>
    </row>
    <row r="2995" spans="1:13" x14ac:dyDescent="0.25">
      <c r="A2995" t="s">
        <v>4</v>
      </c>
      <c r="B2995" s="3">
        <v>7</v>
      </c>
      <c r="C2995" s="3">
        <v>7</v>
      </c>
      <c r="D2995" s="3" t="s">
        <v>143</v>
      </c>
      <c r="E2995" s="4">
        <v>22.91</v>
      </c>
      <c r="F2995" s="4">
        <v>19.13</v>
      </c>
      <c r="G2995" s="4">
        <v>3.77</v>
      </c>
      <c r="H2995" s="4">
        <v>17</v>
      </c>
      <c r="I2995" s="4">
        <v>9</v>
      </c>
      <c r="J2995" s="4">
        <v>8</v>
      </c>
      <c r="K2995" s="4"/>
      <c r="L2995" s="4"/>
      <c r="M2995" s="5"/>
    </row>
    <row r="2996" spans="1:13" x14ac:dyDescent="0.25">
      <c r="A2996" t="s">
        <v>613</v>
      </c>
      <c r="B2996" s="3">
        <v>26</v>
      </c>
      <c r="C2996" s="3">
        <v>7</v>
      </c>
      <c r="D2996" s="3" t="s">
        <v>751</v>
      </c>
      <c r="E2996" s="4">
        <v>18.34</v>
      </c>
      <c r="F2996" s="4">
        <v>20.5</v>
      </c>
      <c r="G2996" s="4">
        <v>0</v>
      </c>
      <c r="H2996" s="4">
        <v>5</v>
      </c>
      <c r="I2996" s="4">
        <v>11</v>
      </c>
      <c r="J2996" s="4">
        <v>0</v>
      </c>
      <c r="K2996" s="4">
        <f>AVERAGE(J2996:J2997)</f>
        <v>11.5</v>
      </c>
      <c r="L2996" s="4">
        <f>AVEDEV(J2996:J2997)</f>
        <v>11.5</v>
      </c>
      <c r="M2996" s="5">
        <f>IF(K2996=0,0,L2996/K2996)</f>
        <v>1</v>
      </c>
    </row>
    <row r="2997" spans="1:13" x14ac:dyDescent="0.25">
      <c r="A2997" t="s">
        <v>613</v>
      </c>
      <c r="B2997" s="3">
        <v>27</v>
      </c>
      <c r="C2997" s="3">
        <v>7</v>
      </c>
      <c r="D2997" s="3" t="s">
        <v>751</v>
      </c>
      <c r="E2997" s="4">
        <v>40.159999999999997</v>
      </c>
      <c r="F2997" s="4">
        <v>20.5</v>
      </c>
      <c r="G2997" s="4">
        <v>19.66</v>
      </c>
      <c r="H2997" s="4">
        <v>34</v>
      </c>
      <c r="I2997" s="4">
        <v>11</v>
      </c>
      <c r="J2997" s="4">
        <v>23</v>
      </c>
      <c r="K2997" s="4"/>
      <c r="L2997" s="4"/>
      <c r="M2997" s="5"/>
    </row>
    <row r="2998" spans="1:13" x14ac:dyDescent="0.25">
      <c r="A2998" t="s">
        <v>1219</v>
      </c>
      <c r="B2998" s="3">
        <v>46</v>
      </c>
      <c r="C2998" s="3">
        <v>7</v>
      </c>
      <c r="D2998" s="3" t="s">
        <v>1357</v>
      </c>
      <c r="E2998" s="4">
        <v>24.86</v>
      </c>
      <c r="F2998" s="4">
        <v>19.87</v>
      </c>
      <c r="G2998" s="4">
        <v>4.99</v>
      </c>
      <c r="H2998" s="4">
        <v>19</v>
      </c>
      <c r="I2998" s="4">
        <v>11</v>
      </c>
      <c r="J2998" s="4">
        <v>8</v>
      </c>
      <c r="K2998" s="4">
        <f>AVERAGE(J2998:J2999)</f>
        <v>4</v>
      </c>
      <c r="L2998" s="4">
        <f>AVEDEV(J2998:J2999)</f>
        <v>4</v>
      </c>
      <c r="M2998" s="5">
        <f>IF(K2998=0,0,L2998/K2998)</f>
        <v>1</v>
      </c>
    </row>
    <row r="2999" spans="1:13" x14ac:dyDescent="0.25">
      <c r="A2999" t="s">
        <v>1219</v>
      </c>
      <c r="B2999" s="3">
        <v>47</v>
      </c>
      <c r="C2999" s="3">
        <v>7</v>
      </c>
      <c r="D2999" s="3" t="s">
        <v>1357</v>
      </c>
      <c r="E2999" s="4">
        <v>20.23</v>
      </c>
      <c r="F2999" s="4">
        <v>19.87</v>
      </c>
      <c r="G2999" s="4">
        <v>0.36</v>
      </c>
      <c r="H2999" s="4">
        <v>9</v>
      </c>
      <c r="I2999" s="4">
        <v>11</v>
      </c>
      <c r="J2999" s="4">
        <v>0</v>
      </c>
      <c r="K2999" s="4"/>
      <c r="L2999" s="4"/>
      <c r="M2999" s="5"/>
    </row>
    <row r="3000" spans="1:13" x14ac:dyDescent="0.25">
      <c r="A3000" t="s">
        <v>4</v>
      </c>
      <c r="B3000" s="3">
        <v>10</v>
      </c>
      <c r="C3000" s="3">
        <v>4</v>
      </c>
      <c r="D3000" s="3" t="s">
        <v>272</v>
      </c>
      <c r="E3000" s="4">
        <v>19.29</v>
      </c>
      <c r="F3000" s="4">
        <v>19.13</v>
      </c>
      <c r="G3000" s="4">
        <v>0.15</v>
      </c>
      <c r="H3000" s="4">
        <v>9</v>
      </c>
      <c r="I3000" s="4">
        <v>9</v>
      </c>
      <c r="J3000" s="4">
        <v>0</v>
      </c>
      <c r="K3000" s="4">
        <f>AVERAGE(J3000:J3001)</f>
        <v>3</v>
      </c>
      <c r="L3000" s="4">
        <f>AVEDEV(J3000:J3001)</f>
        <v>3</v>
      </c>
      <c r="M3000" s="5">
        <f>IF(K3000=0,0,L3000/K3000)</f>
        <v>1</v>
      </c>
    </row>
    <row r="3001" spans="1:13" x14ac:dyDescent="0.25">
      <c r="A3001" t="s">
        <v>4</v>
      </c>
      <c r="B3001" s="3">
        <v>11</v>
      </c>
      <c r="C3001" s="3">
        <v>4</v>
      </c>
      <c r="D3001" s="3" t="s">
        <v>272</v>
      </c>
      <c r="E3001" s="4">
        <v>22.95</v>
      </c>
      <c r="F3001" s="4">
        <v>19.13</v>
      </c>
      <c r="G3001" s="4">
        <v>3.82</v>
      </c>
      <c r="H3001" s="4">
        <v>15</v>
      </c>
      <c r="I3001" s="4">
        <v>9</v>
      </c>
      <c r="J3001" s="4">
        <v>6</v>
      </c>
      <c r="K3001" s="4"/>
      <c r="L3001" s="4"/>
      <c r="M3001" s="5"/>
    </row>
    <row r="3002" spans="1:13" x14ac:dyDescent="0.25">
      <c r="A3002" t="s">
        <v>613</v>
      </c>
      <c r="B3002" s="3">
        <v>30</v>
      </c>
      <c r="C3002" s="3">
        <v>4</v>
      </c>
      <c r="D3002" s="3" t="s">
        <v>880</v>
      </c>
      <c r="E3002" s="4">
        <v>18.61</v>
      </c>
      <c r="F3002" s="4">
        <v>20.5</v>
      </c>
      <c r="G3002" s="4">
        <v>0</v>
      </c>
      <c r="H3002" s="4">
        <v>9</v>
      </c>
      <c r="I3002" s="4">
        <v>11</v>
      </c>
      <c r="J3002" s="4">
        <v>0</v>
      </c>
      <c r="K3002" s="4">
        <f>AVERAGE(J3002:J3003)</f>
        <v>3</v>
      </c>
      <c r="L3002" s="4">
        <f>AVEDEV(J3002:J3003)</f>
        <v>3</v>
      </c>
      <c r="M3002" s="5">
        <f>IF(K3002=0,0,L3002/K3002)</f>
        <v>1</v>
      </c>
    </row>
    <row r="3003" spans="1:13" x14ac:dyDescent="0.25">
      <c r="A3003" t="s">
        <v>613</v>
      </c>
      <c r="B3003" s="3">
        <v>31</v>
      </c>
      <c r="C3003" s="3">
        <v>4</v>
      </c>
      <c r="D3003" s="3" t="s">
        <v>880</v>
      </c>
      <c r="E3003" s="4">
        <v>20.77</v>
      </c>
      <c r="F3003" s="4">
        <v>20.5</v>
      </c>
      <c r="G3003" s="4">
        <v>0.27</v>
      </c>
      <c r="H3003" s="4">
        <v>17</v>
      </c>
      <c r="I3003" s="4">
        <v>11</v>
      </c>
      <c r="J3003" s="4">
        <v>6</v>
      </c>
      <c r="K3003" s="4"/>
      <c r="L3003" s="4"/>
      <c r="M3003" s="5"/>
    </row>
    <row r="3004" spans="1:13" x14ac:dyDescent="0.25">
      <c r="A3004" t="s">
        <v>1219</v>
      </c>
      <c r="B3004" s="3">
        <v>50</v>
      </c>
      <c r="C3004" s="3">
        <v>4</v>
      </c>
      <c r="D3004" s="3" t="s">
        <v>1486</v>
      </c>
      <c r="E3004" s="4">
        <v>16.86</v>
      </c>
      <c r="F3004" s="4">
        <v>19.87</v>
      </c>
      <c r="G3004" s="4">
        <v>0</v>
      </c>
      <c r="H3004" s="4">
        <v>7</v>
      </c>
      <c r="I3004" s="4">
        <v>11</v>
      </c>
      <c r="J3004" s="4">
        <v>0</v>
      </c>
      <c r="K3004" s="4">
        <f>AVERAGE(J3004:J3005)</f>
        <v>0</v>
      </c>
      <c r="L3004" s="4">
        <f>AVEDEV(J3004:J3005)</f>
        <v>0</v>
      </c>
      <c r="M3004" s="5">
        <f>IF(K3004=0,0,L3004/K3004)</f>
        <v>0</v>
      </c>
    </row>
    <row r="3005" spans="1:13" x14ac:dyDescent="0.25">
      <c r="A3005" t="s">
        <v>1219</v>
      </c>
      <c r="B3005" s="3">
        <v>51</v>
      </c>
      <c r="C3005" s="3">
        <v>4</v>
      </c>
      <c r="D3005" s="3" t="s">
        <v>1486</v>
      </c>
      <c r="E3005" s="4">
        <v>30.82</v>
      </c>
      <c r="F3005" s="4">
        <v>19.87</v>
      </c>
      <c r="G3005" s="4">
        <v>10.95</v>
      </c>
      <c r="H3005" s="4">
        <v>7</v>
      </c>
      <c r="I3005" s="4">
        <v>11</v>
      </c>
      <c r="J3005" s="4">
        <v>0</v>
      </c>
      <c r="K3005" s="4"/>
      <c r="L3005" s="4"/>
      <c r="M3005" s="5"/>
    </row>
    <row r="3006" spans="1:13" x14ac:dyDescent="0.25">
      <c r="A3006" t="s">
        <v>4</v>
      </c>
      <c r="B3006" s="3">
        <v>6</v>
      </c>
      <c r="C3006" s="3">
        <v>49</v>
      </c>
      <c r="D3006" s="3" t="s">
        <v>185</v>
      </c>
      <c r="E3006" s="4">
        <v>23.21</v>
      </c>
      <c r="F3006" s="4">
        <v>19.13</v>
      </c>
      <c r="G3006" s="4">
        <v>4.07</v>
      </c>
      <c r="H3006" s="4">
        <v>4</v>
      </c>
      <c r="I3006" s="4">
        <v>9</v>
      </c>
      <c r="J3006" s="4">
        <v>0</v>
      </c>
      <c r="K3006" s="4">
        <f>AVERAGE(J3006:J3007)</f>
        <v>0</v>
      </c>
      <c r="L3006" s="4">
        <f>AVEDEV(J3006:J3007)</f>
        <v>0</v>
      </c>
      <c r="M3006" s="5">
        <f>IF(K3006=0,0,L3006/K3006)</f>
        <v>0</v>
      </c>
    </row>
    <row r="3007" spans="1:13" x14ac:dyDescent="0.25">
      <c r="A3007" t="s">
        <v>4</v>
      </c>
      <c r="B3007" s="3">
        <v>7</v>
      </c>
      <c r="C3007" s="3">
        <v>49</v>
      </c>
      <c r="D3007" s="3" t="s">
        <v>185</v>
      </c>
      <c r="E3007" s="4">
        <v>12.3</v>
      </c>
      <c r="F3007" s="4">
        <v>19.13</v>
      </c>
      <c r="G3007" s="4">
        <v>0</v>
      </c>
      <c r="H3007" s="4">
        <v>0</v>
      </c>
      <c r="I3007" s="4">
        <v>9</v>
      </c>
      <c r="J3007" s="4">
        <v>0</v>
      </c>
      <c r="K3007" s="4"/>
      <c r="L3007" s="4"/>
      <c r="M3007" s="5"/>
    </row>
    <row r="3008" spans="1:13" x14ac:dyDescent="0.25">
      <c r="A3008" t="s">
        <v>613</v>
      </c>
      <c r="B3008" s="3">
        <v>26</v>
      </c>
      <c r="C3008" s="3">
        <v>49</v>
      </c>
      <c r="D3008" s="3" t="s">
        <v>793</v>
      </c>
      <c r="E3008" s="4">
        <v>22.66</v>
      </c>
      <c r="F3008" s="4">
        <v>20.5</v>
      </c>
      <c r="G3008" s="4">
        <v>2.16</v>
      </c>
      <c r="H3008" s="4">
        <v>13</v>
      </c>
      <c r="I3008" s="4">
        <v>11</v>
      </c>
      <c r="J3008" s="4">
        <v>2</v>
      </c>
      <c r="K3008" s="4">
        <f>AVERAGE(J3008:J3009)</f>
        <v>1</v>
      </c>
      <c r="L3008" s="4">
        <f>AVEDEV(J3008:J3009)</f>
        <v>1</v>
      </c>
      <c r="M3008" s="5">
        <f>IF(K3008=0,0,L3008/K3008)</f>
        <v>1</v>
      </c>
    </row>
    <row r="3009" spans="1:13" x14ac:dyDescent="0.25">
      <c r="A3009" t="s">
        <v>613</v>
      </c>
      <c r="B3009" s="3">
        <v>27</v>
      </c>
      <c r="C3009" s="3">
        <v>49</v>
      </c>
      <c r="D3009" s="3" t="s">
        <v>793</v>
      </c>
      <c r="E3009" s="4">
        <v>16.47</v>
      </c>
      <c r="F3009" s="4">
        <v>20.5</v>
      </c>
      <c r="G3009" s="4">
        <v>0</v>
      </c>
      <c r="H3009" s="4">
        <v>6</v>
      </c>
      <c r="I3009" s="4">
        <v>11</v>
      </c>
      <c r="J3009" s="4">
        <v>0</v>
      </c>
      <c r="K3009" s="4"/>
      <c r="L3009" s="4"/>
      <c r="M3009" s="5"/>
    </row>
    <row r="3010" spans="1:13" x14ac:dyDescent="0.25">
      <c r="A3010" t="s">
        <v>1219</v>
      </c>
      <c r="B3010" s="3">
        <v>46</v>
      </c>
      <c r="C3010" s="3">
        <v>49</v>
      </c>
      <c r="D3010" s="3" t="s">
        <v>1399</v>
      </c>
      <c r="E3010" s="4">
        <v>18.77</v>
      </c>
      <c r="F3010" s="4">
        <v>19.87</v>
      </c>
      <c r="G3010" s="4">
        <v>0</v>
      </c>
      <c r="H3010" s="4">
        <v>10</v>
      </c>
      <c r="I3010" s="4">
        <v>11</v>
      </c>
      <c r="J3010" s="4">
        <v>0</v>
      </c>
      <c r="K3010" s="4">
        <f>AVERAGE(J3010:J3011)</f>
        <v>0</v>
      </c>
      <c r="L3010" s="4">
        <f>AVEDEV(J3010:J3011)</f>
        <v>0</v>
      </c>
      <c r="M3010" s="5">
        <f>IF(K3010=0,0,L3010/K3010)</f>
        <v>0</v>
      </c>
    </row>
    <row r="3011" spans="1:13" x14ac:dyDescent="0.25">
      <c r="A3011" t="s">
        <v>1219</v>
      </c>
      <c r="B3011" s="3">
        <v>47</v>
      </c>
      <c r="C3011" s="3">
        <v>49</v>
      </c>
      <c r="D3011" s="3" t="s">
        <v>1399</v>
      </c>
      <c r="E3011" s="4">
        <v>16.149999999999999</v>
      </c>
      <c r="F3011" s="4">
        <v>19.87</v>
      </c>
      <c r="G3011" s="4">
        <v>0</v>
      </c>
      <c r="H3011" s="4">
        <v>3</v>
      </c>
      <c r="I3011" s="4">
        <v>11</v>
      </c>
      <c r="J3011" s="4">
        <v>0</v>
      </c>
      <c r="K3011" s="4"/>
      <c r="L3011" s="4"/>
      <c r="M3011" s="5"/>
    </row>
    <row r="3012" spans="1:13" x14ac:dyDescent="0.25">
      <c r="A3012" t="s">
        <v>4</v>
      </c>
      <c r="B3012" s="3">
        <v>12</v>
      </c>
      <c r="C3012" s="3">
        <v>61</v>
      </c>
      <c r="D3012" s="3" t="s">
        <v>395</v>
      </c>
      <c r="E3012" s="4">
        <v>27.17</v>
      </c>
      <c r="F3012" s="4">
        <v>19.13</v>
      </c>
      <c r="G3012" s="4">
        <v>8.0399999999999991</v>
      </c>
      <c r="H3012" s="4">
        <v>24</v>
      </c>
      <c r="I3012" s="4">
        <v>9</v>
      </c>
      <c r="J3012" s="4">
        <v>15</v>
      </c>
      <c r="K3012" s="4">
        <f>AVERAGE(J3012:J3013)</f>
        <v>8.5</v>
      </c>
      <c r="L3012" s="4">
        <f>AVEDEV(J3012:J3013)</f>
        <v>6.5</v>
      </c>
      <c r="M3012" s="5">
        <f>IF(K3012=0,0,L3012/K3012)</f>
        <v>0.76470588235294112</v>
      </c>
    </row>
    <row r="3013" spans="1:13" x14ac:dyDescent="0.25">
      <c r="A3013" t="s">
        <v>4</v>
      </c>
      <c r="B3013" s="3">
        <v>13</v>
      </c>
      <c r="C3013" s="3">
        <v>61</v>
      </c>
      <c r="D3013" s="3" t="s">
        <v>395</v>
      </c>
      <c r="E3013" s="4">
        <v>18.57</v>
      </c>
      <c r="F3013" s="4">
        <v>19.13</v>
      </c>
      <c r="G3013" s="4">
        <v>0</v>
      </c>
      <c r="H3013" s="4">
        <v>11</v>
      </c>
      <c r="I3013" s="4">
        <v>9</v>
      </c>
      <c r="J3013" s="4">
        <v>2</v>
      </c>
      <c r="K3013" s="4"/>
      <c r="L3013" s="4"/>
      <c r="M3013" s="5"/>
    </row>
    <row r="3014" spans="1:13" x14ac:dyDescent="0.25">
      <c r="A3014" t="s">
        <v>613</v>
      </c>
      <c r="B3014" s="3">
        <v>32</v>
      </c>
      <c r="C3014" s="3">
        <v>61</v>
      </c>
      <c r="D3014" s="3" t="s">
        <v>1003</v>
      </c>
      <c r="E3014" s="4">
        <v>23.72</v>
      </c>
      <c r="F3014" s="4">
        <v>20.5</v>
      </c>
      <c r="G3014" s="4">
        <v>3.22</v>
      </c>
      <c r="H3014" s="4">
        <v>17</v>
      </c>
      <c r="I3014" s="4">
        <v>11</v>
      </c>
      <c r="J3014" s="4">
        <v>6</v>
      </c>
      <c r="K3014" s="4">
        <f>AVERAGE(J3014:J3015)</f>
        <v>6</v>
      </c>
      <c r="L3014" s="4">
        <f>AVEDEV(J3014:J3015)</f>
        <v>0</v>
      </c>
      <c r="M3014" s="5">
        <f>IF(K3014=0,0,L3014/K3014)</f>
        <v>0</v>
      </c>
    </row>
    <row r="3015" spans="1:13" x14ac:dyDescent="0.25">
      <c r="A3015" t="s">
        <v>613</v>
      </c>
      <c r="B3015" s="3">
        <v>33</v>
      </c>
      <c r="C3015" s="3">
        <v>61</v>
      </c>
      <c r="D3015" s="3" t="s">
        <v>1003</v>
      </c>
      <c r="E3015" s="4">
        <v>22.46</v>
      </c>
      <c r="F3015" s="4">
        <v>20.5</v>
      </c>
      <c r="G3015" s="4">
        <v>1.96</v>
      </c>
      <c r="H3015" s="4">
        <v>17</v>
      </c>
      <c r="I3015" s="4">
        <v>11</v>
      </c>
      <c r="J3015" s="4">
        <v>6</v>
      </c>
      <c r="K3015" s="4"/>
      <c r="L3015" s="4"/>
      <c r="M3015" s="5"/>
    </row>
    <row r="3016" spans="1:13" x14ac:dyDescent="0.25">
      <c r="A3016" t="s">
        <v>1219</v>
      </c>
      <c r="B3016" s="3">
        <v>52</v>
      </c>
      <c r="C3016" s="3">
        <v>61</v>
      </c>
      <c r="D3016" s="3" t="s">
        <v>1609</v>
      </c>
      <c r="E3016" s="4">
        <v>23.29</v>
      </c>
      <c r="F3016" s="4">
        <v>19.87</v>
      </c>
      <c r="G3016" s="4">
        <v>3.42</v>
      </c>
      <c r="H3016" s="4">
        <v>14</v>
      </c>
      <c r="I3016" s="4">
        <v>11</v>
      </c>
      <c r="J3016" s="4">
        <v>3</v>
      </c>
      <c r="K3016" s="4">
        <f>AVERAGE(J3016:J3017)</f>
        <v>9</v>
      </c>
      <c r="L3016" s="4">
        <f>AVEDEV(J3016:J3017)</f>
        <v>6</v>
      </c>
      <c r="M3016" s="5">
        <f>IF(K3016=0,0,L3016/K3016)</f>
        <v>0.66666666666666663</v>
      </c>
    </row>
    <row r="3017" spans="1:13" x14ac:dyDescent="0.25">
      <c r="A3017" t="s">
        <v>1219</v>
      </c>
      <c r="B3017" s="3">
        <v>53</v>
      </c>
      <c r="C3017" s="3">
        <v>61</v>
      </c>
      <c r="D3017" s="3" t="s">
        <v>1609</v>
      </c>
      <c r="E3017" s="4">
        <v>29.27</v>
      </c>
      <c r="F3017" s="4">
        <v>19.87</v>
      </c>
      <c r="G3017" s="4">
        <v>9.4</v>
      </c>
      <c r="H3017" s="4">
        <v>26</v>
      </c>
      <c r="I3017" s="4">
        <v>11</v>
      </c>
      <c r="J3017" s="4">
        <v>15</v>
      </c>
      <c r="K3017" s="4"/>
      <c r="L3017" s="4"/>
      <c r="M3017" s="5"/>
    </row>
    <row r="3018" spans="1:13" x14ac:dyDescent="0.25">
      <c r="A3018" t="s">
        <v>4</v>
      </c>
      <c r="B3018" s="3">
        <v>2</v>
      </c>
      <c r="C3018" s="3">
        <v>21</v>
      </c>
      <c r="D3018" s="3" t="s">
        <v>25</v>
      </c>
      <c r="E3018" s="4">
        <v>25.04</v>
      </c>
      <c r="F3018" s="4">
        <v>19.13</v>
      </c>
      <c r="G3018" s="4">
        <v>5.9</v>
      </c>
      <c r="H3018" s="4">
        <v>17</v>
      </c>
      <c r="I3018" s="4">
        <v>9</v>
      </c>
      <c r="J3018" s="4">
        <v>8</v>
      </c>
      <c r="K3018" s="4">
        <f>AVERAGE(J3018:J3019)</f>
        <v>4</v>
      </c>
      <c r="L3018" s="4">
        <f>AVEDEV(J3018:J3019)</f>
        <v>4</v>
      </c>
      <c r="M3018" s="5">
        <f>IF(K3018=0,0,L3018/K3018)</f>
        <v>1</v>
      </c>
    </row>
    <row r="3019" spans="1:13" x14ac:dyDescent="0.25">
      <c r="A3019" t="s">
        <v>4</v>
      </c>
      <c r="B3019" s="3">
        <v>3</v>
      </c>
      <c r="C3019" s="3">
        <v>21</v>
      </c>
      <c r="D3019" s="3" t="s">
        <v>25</v>
      </c>
      <c r="E3019" s="4">
        <v>16.04</v>
      </c>
      <c r="F3019" s="4">
        <v>19.13</v>
      </c>
      <c r="G3019" s="4">
        <v>0</v>
      </c>
      <c r="H3019" s="4">
        <v>7</v>
      </c>
      <c r="I3019" s="4">
        <v>9</v>
      </c>
      <c r="J3019" s="4">
        <v>0</v>
      </c>
      <c r="K3019" s="4"/>
      <c r="L3019" s="4"/>
      <c r="M3019" s="5"/>
    </row>
    <row r="3020" spans="1:13" x14ac:dyDescent="0.25">
      <c r="A3020" t="s">
        <v>613</v>
      </c>
      <c r="B3020" s="3">
        <v>22</v>
      </c>
      <c r="C3020" s="3">
        <v>21</v>
      </c>
      <c r="D3020" s="3" t="s">
        <v>633</v>
      </c>
      <c r="E3020" s="4">
        <v>16.61</v>
      </c>
      <c r="F3020" s="4">
        <v>20.5</v>
      </c>
      <c r="G3020" s="4">
        <v>0</v>
      </c>
      <c r="H3020" s="4">
        <v>5</v>
      </c>
      <c r="I3020" s="4">
        <v>11</v>
      </c>
      <c r="J3020" s="4">
        <v>0</v>
      </c>
      <c r="K3020" s="4">
        <f>AVERAGE(J3020:J3021)</f>
        <v>0</v>
      </c>
      <c r="L3020" s="4">
        <f>AVEDEV(J3020:J3021)</f>
        <v>0</v>
      </c>
      <c r="M3020" s="5">
        <f>IF(K3020=0,0,L3020/K3020)</f>
        <v>0</v>
      </c>
    </row>
    <row r="3021" spans="1:13" x14ac:dyDescent="0.25">
      <c r="A3021" t="s">
        <v>613</v>
      </c>
      <c r="B3021" s="3">
        <v>23</v>
      </c>
      <c r="C3021" s="3">
        <v>21</v>
      </c>
      <c r="D3021" s="3" t="s">
        <v>633</v>
      </c>
      <c r="E3021" s="4">
        <v>15.19</v>
      </c>
      <c r="F3021" s="4">
        <v>20.5</v>
      </c>
      <c r="G3021" s="4">
        <v>0</v>
      </c>
      <c r="H3021" s="4">
        <v>0</v>
      </c>
      <c r="I3021" s="4">
        <v>11</v>
      </c>
      <c r="J3021" s="4">
        <v>0</v>
      </c>
      <c r="K3021" s="4"/>
      <c r="L3021" s="4"/>
      <c r="M3021" s="5"/>
    </row>
    <row r="3022" spans="1:13" x14ac:dyDescent="0.25">
      <c r="A3022" t="s">
        <v>1219</v>
      </c>
      <c r="B3022" s="3">
        <v>42</v>
      </c>
      <c r="C3022" s="3">
        <v>21</v>
      </c>
      <c r="D3022" s="3" t="s">
        <v>1239</v>
      </c>
      <c r="E3022" s="4">
        <v>15.15</v>
      </c>
      <c r="F3022" s="4">
        <v>19.87</v>
      </c>
      <c r="G3022" s="4">
        <v>0</v>
      </c>
      <c r="H3022" s="4">
        <v>6</v>
      </c>
      <c r="I3022" s="4">
        <v>11</v>
      </c>
      <c r="J3022" s="4">
        <v>0</v>
      </c>
      <c r="K3022" s="4">
        <f>AVERAGE(J3022:J3023)</f>
        <v>0</v>
      </c>
      <c r="L3022" s="4">
        <f>AVEDEV(J3022:J3023)</f>
        <v>0</v>
      </c>
      <c r="M3022" s="5">
        <f>IF(K3022=0,0,L3022/K3022)</f>
        <v>0</v>
      </c>
    </row>
    <row r="3023" spans="1:13" x14ac:dyDescent="0.25">
      <c r="A3023" t="s">
        <v>1219</v>
      </c>
      <c r="B3023" s="3">
        <v>43</v>
      </c>
      <c r="C3023" s="3">
        <v>21</v>
      </c>
      <c r="D3023" s="3" t="s">
        <v>1239</v>
      </c>
      <c r="E3023" s="4">
        <v>14.72</v>
      </c>
      <c r="F3023" s="4">
        <v>19.87</v>
      </c>
      <c r="G3023" s="4">
        <v>0</v>
      </c>
      <c r="H3023" s="4">
        <v>1.5</v>
      </c>
      <c r="I3023" s="4">
        <v>11</v>
      </c>
      <c r="J3023" s="4">
        <v>0</v>
      </c>
      <c r="K3023" s="4"/>
      <c r="L3023" s="4"/>
      <c r="M3023" s="5"/>
    </row>
    <row r="3024" spans="1:13" x14ac:dyDescent="0.25">
      <c r="A3024" t="s">
        <v>4</v>
      </c>
      <c r="B3024" s="3">
        <v>16</v>
      </c>
      <c r="C3024" s="3">
        <v>12</v>
      </c>
      <c r="D3024" s="3" t="s">
        <v>478</v>
      </c>
      <c r="E3024" s="4">
        <v>19.71</v>
      </c>
      <c r="F3024" s="4">
        <v>19.13</v>
      </c>
      <c r="G3024" s="4">
        <v>0.56999999999999995</v>
      </c>
      <c r="H3024" s="4">
        <v>9</v>
      </c>
      <c r="I3024" s="4">
        <v>9</v>
      </c>
      <c r="J3024" s="4">
        <v>0</v>
      </c>
      <c r="K3024" s="4">
        <f>AVERAGE(J3024:J3025)</f>
        <v>3</v>
      </c>
      <c r="L3024" s="4">
        <f>AVEDEV(J3024:J3025)</f>
        <v>3</v>
      </c>
      <c r="M3024" s="5">
        <f>IF(K3024=0,0,L3024/K3024)</f>
        <v>1</v>
      </c>
    </row>
    <row r="3025" spans="1:13" x14ac:dyDescent="0.25">
      <c r="A3025" t="s">
        <v>4</v>
      </c>
      <c r="B3025" s="3">
        <v>17</v>
      </c>
      <c r="C3025" s="3">
        <v>12</v>
      </c>
      <c r="D3025" s="3" t="s">
        <v>478</v>
      </c>
      <c r="E3025" s="4">
        <v>22.85</v>
      </c>
      <c r="F3025" s="4">
        <v>19.13</v>
      </c>
      <c r="G3025" s="4">
        <v>3.71</v>
      </c>
      <c r="H3025" s="4">
        <v>15</v>
      </c>
      <c r="I3025" s="4">
        <v>9</v>
      </c>
      <c r="J3025" s="4">
        <v>6</v>
      </c>
      <c r="K3025" s="4"/>
      <c r="L3025" s="4"/>
      <c r="M3025" s="5"/>
    </row>
    <row r="3026" spans="1:13" x14ac:dyDescent="0.25">
      <c r="A3026" t="s">
        <v>613</v>
      </c>
      <c r="B3026" s="3">
        <v>36</v>
      </c>
      <c r="C3026" s="3">
        <v>12</v>
      </c>
      <c r="D3026" s="3" t="s">
        <v>1086</v>
      </c>
      <c r="E3026" s="4">
        <v>22.41</v>
      </c>
      <c r="F3026" s="4">
        <v>20.5</v>
      </c>
      <c r="G3026" s="4">
        <v>1.91</v>
      </c>
      <c r="H3026" s="4">
        <v>16</v>
      </c>
      <c r="I3026" s="4">
        <v>11</v>
      </c>
      <c r="J3026" s="4">
        <v>5</v>
      </c>
      <c r="K3026" s="4">
        <f>AVERAGE(J3026:J3027)</f>
        <v>8.25</v>
      </c>
      <c r="L3026" s="4">
        <f>AVEDEV(J3026:J3027)</f>
        <v>3.25</v>
      </c>
      <c r="M3026" s="5">
        <f>IF(K3026=0,0,L3026/K3026)</f>
        <v>0.39393939393939392</v>
      </c>
    </row>
    <row r="3027" spans="1:13" x14ac:dyDescent="0.25">
      <c r="A3027" t="s">
        <v>613</v>
      </c>
      <c r="B3027" s="3">
        <v>37</v>
      </c>
      <c r="C3027" s="3">
        <v>12</v>
      </c>
      <c r="D3027" s="3" t="s">
        <v>1086</v>
      </c>
      <c r="E3027" s="4">
        <v>24.65</v>
      </c>
      <c r="F3027" s="4">
        <v>20.5</v>
      </c>
      <c r="G3027" s="4">
        <v>4.1500000000000004</v>
      </c>
      <c r="H3027" s="4">
        <v>22.5</v>
      </c>
      <c r="I3027" s="4">
        <v>11</v>
      </c>
      <c r="J3027" s="4">
        <v>11.5</v>
      </c>
      <c r="K3027" s="4"/>
      <c r="L3027" s="4"/>
      <c r="M3027" s="5"/>
    </row>
    <row r="3028" spans="1:13" x14ac:dyDescent="0.25">
      <c r="A3028" t="s">
        <v>1219</v>
      </c>
      <c r="B3028" s="3">
        <v>56</v>
      </c>
      <c r="C3028" s="3">
        <v>12</v>
      </c>
      <c r="D3028" s="3" t="s">
        <v>1692</v>
      </c>
      <c r="E3028" s="4">
        <v>21.91</v>
      </c>
      <c r="F3028" s="4">
        <v>19.87</v>
      </c>
      <c r="G3028" s="4">
        <v>2.04</v>
      </c>
      <c r="H3028" s="4">
        <v>13</v>
      </c>
      <c r="I3028" s="4">
        <v>11</v>
      </c>
      <c r="J3028" s="4">
        <v>2</v>
      </c>
      <c r="K3028" s="4">
        <f>AVERAGE(J3028:J3029)</f>
        <v>6</v>
      </c>
      <c r="L3028" s="4">
        <f>AVEDEV(J3028:J3029)</f>
        <v>4</v>
      </c>
      <c r="M3028" s="5">
        <f>IF(K3028=0,0,L3028/K3028)</f>
        <v>0.66666666666666663</v>
      </c>
    </row>
    <row r="3029" spans="1:13" x14ac:dyDescent="0.25">
      <c r="A3029" t="s">
        <v>1219</v>
      </c>
      <c r="B3029" s="3">
        <v>57</v>
      </c>
      <c r="C3029" s="3">
        <v>12</v>
      </c>
      <c r="D3029" s="3" t="s">
        <v>1692</v>
      </c>
      <c r="E3029" s="4">
        <v>25.16</v>
      </c>
      <c r="F3029" s="4">
        <v>19.87</v>
      </c>
      <c r="G3029" s="4">
        <v>5.29</v>
      </c>
      <c r="H3029" s="4">
        <v>21</v>
      </c>
      <c r="I3029" s="4">
        <v>11</v>
      </c>
      <c r="J3029" s="4">
        <v>10</v>
      </c>
      <c r="K3029" s="4"/>
      <c r="L3029" s="4"/>
      <c r="M3029" s="5"/>
    </row>
    <row r="3030" spans="1:13" x14ac:dyDescent="0.25">
      <c r="A3030" t="s">
        <v>4</v>
      </c>
      <c r="B3030" s="3">
        <v>14</v>
      </c>
      <c r="C3030" s="3">
        <v>5</v>
      </c>
      <c r="D3030" s="3" t="s">
        <v>405</v>
      </c>
      <c r="E3030" s="4">
        <v>21.59</v>
      </c>
      <c r="F3030" s="4">
        <v>19.13</v>
      </c>
      <c r="G3030" s="4">
        <v>2.46</v>
      </c>
      <c r="H3030" s="4">
        <v>16</v>
      </c>
      <c r="I3030" s="4">
        <v>9</v>
      </c>
      <c r="J3030" s="4">
        <v>7</v>
      </c>
      <c r="K3030" s="4">
        <f>AVERAGE(J3030:J3031)</f>
        <v>5.5</v>
      </c>
      <c r="L3030" s="4">
        <f>AVEDEV(J3030:J3031)</f>
        <v>1.5</v>
      </c>
      <c r="M3030" s="5">
        <f>IF(K3030=0,0,L3030/K3030)</f>
        <v>0.27272727272727271</v>
      </c>
    </row>
    <row r="3031" spans="1:13" x14ac:dyDescent="0.25">
      <c r="A3031" t="s">
        <v>4</v>
      </c>
      <c r="B3031" s="3">
        <v>15</v>
      </c>
      <c r="C3031" s="3">
        <v>5</v>
      </c>
      <c r="D3031" s="3" t="s">
        <v>405</v>
      </c>
      <c r="E3031" s="4">
        <v>20.63</v>
      </c>
      <c r="F3031" s="4">
        <v>19.13</v>
      </c>
      <c r="G3031" s="4">
        <v>1.5</v>
      </c>
      <c r="H3031" s="4">
        <v>13</v>
      </c>
      <c r="I3031" s="4">
        <v>9</v>
      </c>
      <c r="J3031" s="4">
        <v>4</v>
      </c>
      <c r="K3031" s="4"/>
      <c r="L3031" s="4"/>
      <c r="M3031" s="5"/>
    </row>
    <row r="3032" spans="1:13" x14ac:dyDescent="0.25">
      <c r="A3032" t="s">
        <v>613</v>
      </c>
      <c r="B3032" s="3">
        <v>34</v>
      </c>
      <c r="C3032" s="3">
        <v>5</v>
      </c>
      <c r="D3032" s="3" t="s">
        <v>1013</v>
      </c>
      <c r="E3032" s="4">
        <v>19.899999999999999</v>
      </c>
      <c r="F3032" s="4">
        <v>20.5</v>
      </c>
      <c r="G3032" s="4">
        <v>0</v>
      </c>
      <c r="H3032" s="4">
        <v>14</v>
      </c>
      <c r="I3032" s="4">
        <v>11</v>
      </c>
      <c r="J3032" s="4">
        <v>3</v>
      </c>
      <c r="K3032" s="4">
        <f>AVERAGE(J3032:J3033)</f>
        <v>2</v>
      </c>
      <c r="L3032" s="4">
        <f>AVEDEV(J3032:J3033)</f>
        <v>1</v>
      </c>
      <c r="M3032" s="5">
        <f>IF(K3032=0,0,L3032/K3032)</f>
        <v>0.5</v>
      </c>
    </row>
    <row r="3033" spans="1:13" x14ac:dyDescent="0.25">
      <c r="A3033" t="s">
        <v>613</v>
      </c>
      <c r="B3033" s="3">
        <v>35</v>
      </c>
      <c r="C3033" s="3">
        <v>5</v>
      </c>
      <c r="D3033" s="3" t="s">
        <v>1013</v>
      </c>
      <c r="E3033" s="4">
        <v>20.05</v>
      </c>
      <c r="F3033" s="4">
        <v>20.5</v>
      </c>
      <c r="G3033" s="4">
        <v>0</v>
      </c>
      <c r="H3033" s="4">
        <v>12</v>
      </c>
      <c r="I3033" s="4">
        <v>11</v>
      </c>
      <c r="J3033" s="4">
        <v>1</v>
      </c>
      <c r="K3033" s="4"/>
      <c r="L3033" s="4"/>
      <c r="M3033" s="5"/>
    </row>
    <row r="3034" spans="1:13" x14ac:dyDescent="0.25">
      <c r="A3034" t="s">
        <v>1219</v>
      </c>
      <c r="B3034" s="3">
        <v>54</v>
      </c>
      <c r="C3034" s="3">
        <v>5</v>
      </c>
      <c r="D3034" s="3" t="s">
        <v>1619</v>
      </c>
      <c r="E3034" s="4">
        <v>20.170000000000002</v>
      </c>
      <c r="F3034" s="4">
        <v>19.87</v>
      </c>
      <c r="G3034" s="4">
        <v>0.3</v>
      </c>
      <c r="H3034" s="4">
        <v>11</v>
      </c>
      <c r="I3034" s="4">
        <v>11</v>
      </c>
      <c r="J3034" s="4">
        <v>0</v>
      </c>
      <c r="K3034" s="4">
        <f>AVERAGE(J3034:J3035)</f>
        <v>4</v>
      </c>
      <c r="L3034" s="4">
        <f>AVEDEV(J3034:J3035)</f>
        <v>4</v>
      </c>
      <c r="M3034" s="5">
        <f>IF(K3034=0,0,L3034/K3034)</f>
        <v>1</v>
      </c>
    </row>
    <row r="3035" spans="1:13" x14ac:dyDescent="0.25">
      <c r="A3035" t="s">
        <v>1219</v>
      </c>
      <c r="B3035" s="3">
        <v>55</v>
      </c>
      <c r="C3035" s="3">
        <v>5</v>
      </c>
      <c r="D3035" s="3" t="s">
        <v>1619</v>
      </c>
      <c r="E3035" s="4">
        <v>23.21</v>
      </c>
      <c r="F3035" s="4">
        <v>19.87</v>
      </c>
      <c r="G3035" s="4">
        <v>3.34</v>
      </c>
      <c r="H3035" s="4">
        <v>19</v>
      </c>
      <c r="I3035" s="4">
        <v>11</v>
      </c>
      <c r="J3035" s="4">
        <v>8</v>
      </c>
      <c r="K3035" s="4"/>
      <c r="L3035" s="4"/>
      <c r="M3035" s="5"/>
    </row>
    <row r="3036" spans="1:13" x14ac:dyDescent="0.25">
      <c r="A3036" t="s">
        <v>4</v>
      </c>
      <c r="B3036" s="3">
        <v>12</v>
      </c>
      <c r="C3036" s="3">
        <v>32</v>
      </c>
      <c r="D3036" s="3" t="s">
        <v>366</v>
      </c>
      <c r="E3036" s="4">
        <v>17.61</v>
      </c>
      <c r="F3036" s="4">
        <v>19.13</v>
      </c>
      <c r="G3036" s="4">
        <v>0</v>
      </c>
      <c r="H3036" s="4">
        <v>5</v>
      </c>
      <c r="I3036" s="4">
        <v>9</v>
      </c>
      <c r="J3036" s="4">
        <v>0</v>
      </c>
      <c r="K3036" s="4">
        <f>AVERAGE(J3036:J3037)</f>
        <v>0</v>
      </c>
      <c r="L3036" s="4">
        <f>AVEDEV(J3036:J3037)</f>
        <v>0</v>
      </c>
      <c r="M3036" s="5">
        <f>IF(K3036=0,0,L3036/K3036)</f>
        <v>0</v>
      </c>
    </row>
    <row r="3037" spans="1:13" x14ac:dyDescent="0.25">
      <c r="A3037" t="s">
        <v>4</v>
      </c>
      <c r="B3037" s="3">
        <v>13</v>
      </c>
      <c r="C3037" s="3">
        <v>32</v>
      </c>
      <c r="D3037" s="3" t="s">
        <v>366</v>
      </c>
      <c r="E3037" s="4">
        <v>17.75</v>
      </c>
      <c r="F3037" s="4">
        <v>19.13</v>
      </c>
      <c r="G3037" s="4">
        <v>0</v>
      </c>
      <c r="H3037" s="4">
        <v>9</v>
      </c>
      <c r="I3037" s="4">
        <v>9</v>
      </c>
      <c r="J3037" s="4">
        <v>0</v>
      </c>
      <c r="K3037" s="4"/>
      <c r="L3037" s="4"/>
      <c r="M3037" s="5"/>
    </row>
    <row r="3038" spans="1:13" x14ac:dyDescent="0.25">
      <c r="A3038" t="s">
        <v>613</v>
      </c>
      <c r="B3038" s="3">
        <v>32</v>
      </c>
      <c r="C3038" s="3">
        <v>32</v>
      </c>
      <c r="D3038" s="3" t="s">
        <v>974</v>
      </c>
      <c r="E3038" s="4">
        <v>21.21</v>
      </c>
      <c r="F3038" s="4">
        <v>20.5</v>
      </c>
      <c r="G3038" s="4">
        <v>0.71</v>
      </c>
      <c r="H3038" s="4">
        <v>13</v>
      </c>
      <c r="I3038" s="4">
        <v>11</v>
      </c>
      <c r="J3038" s="4">
        <v>2</v>
      </c>
      <c r="K3038" s="4">
        <f>AVERAGE(J3038:J3039)</f>
        <v>1</v>
      </c>
      <c r="L3038" s="4">
        <f>AVEDEV(J3038:J3039)</f>
        <v>1</v>
      </c>
      <c r="M3038" s="5">
        <f>IF(K3038=0,0,L3038/K3038)</f>
        <v>1</v>
      </c>
    </row>
    <row r="3039" spans="1:13" x14ac:dyDescent="0.25">
      <c r="A3039" t="s">
        <v>613</v>
      </c>
      <c r="B3039" s="3">
        <v>33</v>
      </c>
      <c r="C3039" s="3">
        <v>32</v>
      </c>
      <c r="D3039" s="3" t="s">
        <v>974</v>
      </c>
      <c r="E3039" s="4">
        <v>17.64</v>
      </c>
      <c r="F3039" s="4">
        <v>20.5</v>
      </c>
      <c r="G3039" s="4">
        <v>0</v>
      </c>
      <c r="H3039" s="4">
        <v>7</v>
      </c>
      <c r="I3039" s="4">
        <v>11</v>
      </c>
      <c r="J3039" s="4">
        <v>0</v>
      </c>
      <c r="K3039" s="4"/>
      <c r="L3039" s="4"/>
      <c r="M3039" s="5"/>
    </row>
    <row r="3040" spans="1:13" x14ac:dyDescent="0.25">
      <c r="A3040" t="s">
        <v>1219</v>
      </c>
      <c r="B3040" s="3">
        <v>52</v>
      </c>
      <c r="C3040" s="3">
        <v>32</v>
      </c>
      <c r="D3040" s="3" t="s">
        <v>1580</v>
      </c>
      <c r="E3040" s="4">
        <v>21.29</v>
      </c>
      <c r="F3040" s="4">
        <v>19.87</v>
      </c>
      <c r="G3040" s="4">
        <v>1.42</v>
      </c>
      <c r="H3040" s="4">
        <v>11</v>
      </c>
      <c r="I3040" s="4">
        <v>11</v>
      </c>
      <c r="J3040" s="4">
        <v>0</v>
      </c>
      <c r="K3040" s="4">
        <f>AVERAGE(J3040:J3041)</f>
        <v>1</v>
      </c>
      <c r="L3040" s="4">
        <f>AVEDEV(J3040:J3041)</f>
        <v>1</v>
      </c>
      <c r="M3040" s="5">
        <f>IF(K3040=0,0,L3040/K3040)</f>
        <v>1</v>
      </c>
    </row>
    <row r="3041" spans="1:13" x14ac:dyDescent="0.25">
      <c r="A3041" t="s">
        <v>1219</v>
      </c>
      <c r="B3041" s="3">
        <v>53</v>
      </c>
      <c r="C3041" s="3">
        <v>32</v>
      </c>
      <c r="D3041" s="3" t="s">
        <v>1580</v>
      </c>
      <c r="E3041" s="4">
        <v>20.71</v>
      </c>
      <c r="F3041" s="4">
        <v>19.87</v>
      </c>
      <c r="G3041" s="4">
        <v>0.84</v>
      </c>
      <c r="H3041" s="4">
        <v>13</v>
      </c>
      <c r="I3041" s="4">
        <v>11</v>
      </c>
      <c r="J3041" s="4">
        <v>2</v>
      </c>
      <c r="K3041" s="4"/>
      <c r="L3041" s="4"/>
      <c r="M3041" s="5"/>
    </row>
    <row r="3042" spans="1:13" x14ac:dyDescent="0.25">
      <c r="A3042" t="s">
        <v>4</v>
      </c>
      <c r="B3042" s="3">
        <v>18</v>
      </c>
      <c r="C3042" s="3">
        <v>14</v>
      </c>
      <c r="D3042" s="3" t="s">
        <v>546</v>
      </c>
      <c r="E3042" s="4">
        <v>17.190000000000001</v>
      </c>
      <c r="F3042" s="4">
        <v>19.13</v>
      </c>
      <c r="G3042" s="4">
        <v>0</v>
      </c>
      <c r="H3042" s="4">
        <v>7</v>
      </c>
      <c r="I3042" s="4">
        <v>9</v>
      </c>
      <c r="J3042" s="4">
        <v>0</v>
      </c>
      <c r="K3042" s="4">
        <f>AVERAGE(J3042:J3043)</f>
        <v>0</v>
      </c>
      <c r="L3042" s="4">
        <f>AVEDEV(J3042:J3043)</f>
        <v>0</v>
      </c>
      <c r="M3042" s="5">
        <f>IF(K3042=0,0,L3042/K3042)</f>
        <v>0</v>
      </c>
    </row>
    <row r="3043" spans="1:13" x14ac:dyDescent="0.25">
      <c r="A3043" t="s">
        <v>4</v>
      </c>
      <c r="B3043" s="3">
        <v>19</v>
      </c>
      <c r="C3043" s="3">
        <v>14</v>
      </c>
      <c r="D3043" s="3" t="s">
        <v>546</v>
      </c>
      <c r="E3043" s="4">
        <v>32.85</v>
      </c>
      <c r="F3043" s="4">
        <v>19.13</v>
      </c>
      <c r="G3043" s="4">
        <v>13.71</v>
      </c>
      <c r="H3043" s="4">
        <v>3</v>
      </c>
      <c r="I3043" s="4">
        <v>9</v>
      </c>
      <c r="J3043" s="4">
        <v>0</v>
      </c>
      <c r="K3043" s="4"/>
      <c r="L3043" s="4"/>
      <c r="M3043" s="5"/>
    </row>
    <row r="3044" spans="1:13" x14ac:dyDescent="0.25">
      <c r="A3044" t="s">
        <v>613</v>
      </c>
      <c r="B3044" s="3">
        <v>38</v>
      </c>
      <c r="C3044" s="3">
        <v>14</v>
      </c>
      <c r="D3044" s="3" t="s">
        <v>1154</v>
      </c>
      <c r="E3044" s="4">
        <v>16.8</v>
      </c>
      <c r="F3044" s="4">
        <v>20.5</v>
      </c>
      <c r="G3044" s="4">
        <v>0</v>
      </c>
      <c r="H3044" s="4">
        <v>7</v>
      </c>
      <c r="I3044" s="4">
        <v>11</v>
      </c>
      <c r="J3044" s="4">
        <v>0</v>
      </c>
      <c r="K3044" s="4">
        <f>AVERAGE(J3044:J3045)</f>
        <v>0</v>
      </c>
      <c r="L3044" s="4">
        <f>AVEDEV(J3044:J3045)</f>
        <v>0</v>
      </c>
      <c r="M3044" s="5">
        <f>IF(K3044=0,0,L3044/K3044)</f>
        <v>0</v>
      </c>
    </row>
    <row r="3045" spans="1:13" x14ac:dyDescent="0.25">
      <c r="A3045" t="s">
        <v>613</v>
      </c>
      <c r="B3045" s="3">
        <v>39</v>
      </c>
      <c r="C3045" s="3">
        <v>14</v>
      </c>
      <c r="D3045" s="3" t="s">
        <v>1154</v>
      </c>
      <c r="E3045" s="4">
        <v>12.92</v>
      </c>
      <c r="F3045" s="4">
        <v>20.5</v>
      </c>
      <c r="G3045" s="4">
        <v>0</v>
      </c>
      <c r="H3045" s="4">
        <v>0</v>
      </c>
      <c r="I3045" s="4">
        <v>11</v>
      </c>
      <c r="J3045" s="4">
        <v>0</v>
      </c>
      <c r="K3045" s="4"/>
      <c r="L3045" s="4"/>
      <c r="M3045" s="5"/>
    </row>
    <row r="3046" spans="1:13" x14ac:dyDescent="0.25">
      <c r="A3046" t="s">
        <v>1219</v>
      </c>
      <c r="B3046" s="3">
        <v>58</v>
      </c>
      <c r="C3046" s="3">
        <v>14</v>
      </c>
      <c r="D3046" s="3" t="s">
        <v>1760</v>
      </c>
      <c r="E3046" s="4">
        <v>17.73</v>
      </c>
      <c r="F3046" s="4">
        <v>19.87</v>
      </c>
      <c r="G3046" s="4">
        <v>0</v>
      </c>
      <c r="H3046" s="4">
        <v>8</v>
      </c>
      <c r="I3046" s="4">
        <v>11</v>
      </c>
      <c r="J3046" s="4">
        <v>0</v>
      </c>
      <c r="K3046" s="4">
        <f>AVERAGE(J3046:J3047)</f>
        <v>0</v>
      </c>
      <c r="L3046" s="4">
        <f>AVEDEV(J3046:J3047)</f>
        <v>0</v>
      </c>
      <c r="M3046" s="5">
        <f>IF(K3046=0,0,L3046/K3046)</f>
        <v>0</v>
      </c>
    </row>
    <row r="3047" spans="1:13" x14ac:dyDescent="0.25">
      <c r="A3047" t="s">
        <v>1219</v>
      </c>
      <c r="B3047" s="3">
        <v>59</v>
      </c>
      <c r="C3047" s="3">
        <v>14</v>
      </c>
      <c r="D3047" s="3" t="s">
        <v>1760</v>
      </c>
      <c r="E3047" s="4">
        <v>17.190000000000001</v>
      </c>
      <c r="F3047" s="4">
        <v>19.87</v>
      </c>
      <c r="G3047" s="4">
        <v>0</v>
      </c>
      <c r="H3047" s="4">
        <v>5</v>
      </c>
      <c r="I3047" s="4">
        <v>11</v>
      </c>
      <c r="J3047" s="4">
        <v>0</v>
      </c>
      <c r="K3047" s="4"/>
      <c r="L3047" s="4"/>
      <c r="M3047" s="5"/>
    </row>
    <row r="3048" spans="1:13" x14ac:dyDescent="0.25">
      <c r="A3048" t="s">
        <v>4</v>
      </c>
      <c r="B3048" s="3">
        <v>20</v>
      </c>
      <c r="C3048" s="3">
        <v>7</v>
      </c>
      <c r="D3048" s="3" t="s">
        <v>605</v>
      </c>
      <c r="E3048" s="4">
        <v>14.91</v>
      </c>
      <c r="F3048" s="4">
        <v>19.13</v>
      </c>
      <c r="G3048" s="4">
        <v>0</v>
      </c>
      <c r="H3048" s="4">
        <v>3</v>
      </c>
      <c r="I3048" s="4">
        <v>9</v>
      </c>
      <c r="J3048" s="4">
        <v>0</v>
      </c>
      <c r="K3048" s="4">
        <f>AVERAGE(J3048:J3049)</f>
        <v>0</v>
      </c>
      <c r="L3048" s="4">
        <f>AVEDEV(J3048:J3049)</f>
        <v>0</v>
      </c>
      <c r="M3048" s="5">
        <f>IF(K3048=0,0,L3048/K3048)</f>
        <v>0</v>
      </c>
    </row>
    <row r="3049" spans="1:13" x14ac:dyDescent="0.25">
      <c r="A3049" t="s">
        <v>4</v>
      </c>
      <c r="B3049" s="3">
        <v>21</v>
      </c>
      <c r="C3049" s="3">
        <v>7</v>
      </c>
      <c r="D3049" s="3" t="s">
        <v>605</v>
      </c>
      <c r="E3049" s="4">
        <v>18.690000000000001</v>
      </c>
      <c r="F3049" s="4">
        <v>19.13</v>
      </c>
      <c r="G3049" s="4">
        <v>0</v>
      </c>
      <c r="H3049" s="4">
        <v>7</v>
      </c>
      <c r="I3049" s="4">
        <v>9</v>
      </c>
      <c r="J3049" s="4">
        <v>0</v>
      </c>
      <c r="K3049" s="4"/>
      <c r="L3049" s="4"/>
      <c r="M3049" s="5"/>
    </row>
    <row r="3050" spans="1:13" x14ac:dyDescent="0.25">
      <c r="A3050" t="s">
        <v>613</v>
      </c>
      <c r="B3050" s="3">
        <v>40</v>
      </c>
      <c r="C3050" s="3">
        <v>7</v>
      </c>
      <c r="D3050" s="3" t="s">
        <v>1213</v>
      </c>
      <c r="E3050" s="4">
        <v>15.42</v>
      </c>
      <c r="F3050" s="4">
        <v>20.5</v>
      </c>
      <c r="G3050" s="4">
        <v>0</v>
      </c>
      <c r="H3050" s="4">
        <v>5</v>
      </c>
      <c r="I3050" s="4">
        <v>11</v>
      </c>
      <c r="J3050" s="4">
        <v>0</v>
      </c>
      <c r="K3050" s="4">
        <f>AVERAGE(J3050:J3051)</f>
        <v>0</v>
      </c>
      <c r="L3050" s="4">
        <f>AVEDEV(J3050:J3051)</f>
        <v>0</v>
      </c>
      <c r="M3050" s="5">
        <f>IF(K3050=0,0,L3050/K3050)</f>
        <v>0</v>
      </c>
    </row>
    <row r="3051" spans="1:13" x14ac:dyDescent="0.25">
      <c r="A3051" t="s">
        <v>613</v>
      </c>
      <c r="B3051" s="3">
        <v>41</v>
      </c>
      <c r="C3051" s="3">
        <v>7</v>
      </c>
      <c r="D3051" s="3" t="s">
        <v>1213</v>
      </c>
      <c r="E3051" s="4">
        <v>14.51</v>
      </c>
      <c r="F3051" s="4">
        <v>20.5</v>
      </c>
      <c r="G3051" s="4">
        <v>0</v>
      </c>
      <c r="H3051" s="4">
        <v>0</v>
      </c>
      <c r="I3051" s="4">
        <v>11</v>
      </c>
      <c r="J3051" s="4">
        <v>0</v>
      </c>
      <c r="K3051" s="4"/>
      <c r="L3051" s="4"/>
      <c r="M3051" s="5"/>
    </row>
    <row r="3052" spans="1:13" x14ac:dyDescent="0.25">
      <c r="A3052" t="s">
        <v>1219</v>
      </c>
      <c r="B3052" s="3">
        <v>60</v>
      </c>
      <c r="C3052" s="3">
        <v>7</v>
      </c>
      <c r="D3052" s="3" t="s">
        <v>1819</v>
      </c>
      <c r="E3052" s="4">
        <v>16.399999999999999</v>
      </c>
      <c r="F3052" s="4">
        <v>19.87</v>
      </c>
      <c r="G3052" s="4">
        <v>0</v>
      </c>
      <c r="H3052" s="4">
        <v>10</v>
      </c>
      <c r="I3052" s="4">
        <v>11</v>
      </c>
      <c r="J3052" s="4">
        <v>0</v>
      </c>
      <c r="K3052" s="4">
        <f>AVERAGE(J3052:J3053)</f>
        <v>0</v>
      </c>
      <c r="L3052" s="4">
        <f>AVEDEV(J3052:J3053)</f>
        <v>0</v>
      </c>
      <c r="M3052" s="5">
        <f>IF(K3052=0,0,L3052/K3052)</f>
        <v>0</v>
      </c>
    </row>
    <row r="3053" spans="1:13" x14ac:dyDescent="0.25">
      <c r="A3053" t="s">
        <v>1219</v>
      </c>
      <c r="B3053" s="3">
        <v>61</v>
      </c>
      <c r="C3053" s="3">
        <v>7</v>
      </c>
      <c r="D3053" s="3" t="s">
        <v>1819</v>
      </c>
      <c r="E3053" s="4">
        <v>17.64</v>
      </c>
      <c r="F3053" s="4">
        <v>19.87</v>
      </c>
      <c r="G3053" s="4">
        <v>0</v>
      </c>
      <c r="H3053" s="4">
        <v>5</v>
      </c>
      <c r="I3053" s="4">
        <v>11</v>
      </c>
      <c r="J3053" s="4">
        <v>0</v>
      </c>
      <c r="K3053" s="4"/>
      <c r="L3053" s="4"/>
      <c r="M3053" s="5"/>
    </row>
    <row r="3054" spans="1:13" x14ac:dyDescent="0.25">
      <c r="A3054" t="s">
        <v>4</v>
      </c>
      <c r="B3054" s="3">
        <v>2</v>
      </c>
      <c r="C3054" s="3">
        <v>23</v>
      </c>
      <c r="D3054" s="3" t="s">
        <v>27</v>
      </c>
      <c r="E3054" s="4">
        <v>15.18</v>
      </c>
      <c r="F3054" s="4">
        <v>19.13</v>
      </c>
      <c r="G3054" s="4">
        <v>0</v>
      </c>
      <c r="H3054" s="4">
        <v>3</v>
      </c>
      <c r="I3054" s="4">
        <v>9</v>
      </c>
      <c r="J3054" s="4">
        <v>0</v>
      </c>
      <c r="K3054" s="4">
        <f>AVERAGE(J3054:J3055)</f>
        <v>0</v>
      </c>
      <c r="L3054" s="4">
        <f>AVEDEV(J3054:J3055)</f>
        <v>0</v>
      </c>
      <c r="M3054" s="5">
        <f>IF(K3054=0,0,L3054/K3054)</f>
        <v>0</v>
      </c>
    </row>
    <row r="3055" spans="1:13" x14ac:dyDescent="0.25">
      <c r="A3055" t="s">
        <v>4</v>
      </c>
      <c r="B3055" s="3">
        <v>3</v>
      </c>
      <c r="C3055" s="3">
        <v>23</v>
      </c>
      <c r="D3055" s="3" t="s">
        <v>27</v>
      </c>
      <c r="E3055" s="4">
        <v>15.37</v>
      </c>
      <c r="F3055" s="4">
        <v>19.13</v>
      </c>
      <c r="G3055" s="4">
        <v>0</v>
      </c>
      <c r="H3055" s="4">
        <v>5</v>
      </c>
      <c r="I3055" s="4">
        <v>9</v>
      </c>
      <c r="J3055" s="4">
        <v>0</v>
      </c>
      <c r="K3055" s="4"/>
      <c r="L3055" s="4"/>
      <c r="M3055" s="5"/>
    </row>
    <row r="3056" spans="1:13" x14ac:dyDescent="0.25">
      <c r="A3056" t="s">
        <v>613</v>
      </c>
      <c r="B3056" s="3">
        <v>22</v>
      </c>
      <c r="C3056" s="3">
        <v>23</v>
      </c>
      <c r="D3056" s="3" t="s">
        <v>635</v>
      </c>
      <c r="E3056" s="4">
        <v>21.45</v>
      </c>
      <c r="F3056" s="4">
        <v>20.5</v>
      </c>
      <c r="G3056" s="4">
        <v>0.95</v>
      </c>
      <c r="H3056" s="4">
        <v>12</v>
      </c>
      <c r="I3056" s="4">
        <v>11</v>
      </c>
      <c r="J3056" s="4">
        <v>1</v>
      </c>
      <c r="K3056" s="4">
        <f>AVERAGE(J3056:J3057)</f>
        <v>0.5</v>
      </c>
      <c r="L3056" s="4">
        <f>AVEDEV(J3056:J3057)</f>
        <v>0.5</v>
      </c>
      <c r="M3056" s="5">
        <f>IF(K3056=0,0,L3056/K3056)</f>
        <v>1</v>
      </c>
    </row>
    <row r="3057" spans="1:13" x14ac:dyDescent="0.25">
      <c r="A3057" t="s">
        <v>613</v>
      </c>
      <c r="B3057" s="3">
        <v>23</v>
      </c>
      <c r="C3057" s="3">
        <v>23</v>
      </c>
      <c r="D3057" s="3" t="s">
        <v>635</v>
      </c>
      <c r="E3057" s="4">
        <v>16.260000000000002</v>
      </c>
      <c r="F3057" s="4">
        <v>20.5</v>
      </c>
      <c r="G3057" s="4">
        <v>0</v>
      </c>
      <c r="H3057" s="4">
        <v>8</v>
      </c>
      <c r="I3057" s="4">
        <v>11</v>
      </c>
      <c r="J3057" s="4">
        <v>0</v>
      </c>
      <c r="K3057" s="4"/>
      <c r="L3057" s="4"/>
      <c r="M3057" s="5"/>
    </row>
    <row r="3058" spans="1:13" x14ac:dyDescent="0.25">
      <c r="A3058" t="s">
        <v>1219</v>
      </c>
      <c r="B3058" s="3">
        <v>42</v>
      </c>
      <c r="C3058" s="3">
        <v>23</v>
      </c>
      <c r="D3058" s="3" t="s">
        <v>1241</v>
      </c>
      <c r="E3058" s="4">
        <v>14.86</v>
      </c>
      <c r="F3058" s="4">
        <v>19.87</v>
      </c>
      <c r="G3058" s="4">
        <v>0</v>
      </c>
      <c r="H3058" s="4">
        <v>0</v>
      </c>
      <c r="I3058" s="4">
        <v>11</v>
      </c>
      <c r="J3058" s="4">
        <v>0</v>
      </c>
      <c r="K3058" s="4">
        <f>AVERAGE(J3058:J3059)</f>
        <v>0</v>
      </c>
      <c r="L3058" s="4">
        <f>AVEDEV(J3058:J3059)</f>
        <v>0</v>
      </c>
      <c r="M3058" s="5">
        <f>IF(K3058=0,0,L3058/K3058)</f>
        <v>0</v>
      </c>
    </row>
    <row r="3059" spans="1:13" x14ac:dyDescent="0.25">
      <c r="A3059" t="s">
        <v>1219</v>
      </c>
      <c r="B3059" s="3">
        <v>43</v>
      </c>
      <c r="C3059" s="3">
        <v>23</v>
      </c>
      <c r="D3059" s="3" t="s">
        <v>1241</v>
      </c>
      <c r="E3059" s="4">
        <v>13.51</v>
      </c>
      <c r="F3059" s="4">
        <v>19.87</v>
      </c>
      <c r="G3059" s="4">
        <v>0</v>
      </c>
      <c r="H3059" s="4">
        <v>0</v>
      </c>
      <c r="I3059" s="4">
        <v>11</v>
      </c>
      <c r="J3059" s="4">
        <v>0</v>
      </c>
      <c r="K3059" s="4"/>
      <c r="L3059" s="4"/>
      <c r="M3059" s="5"/>
    </row>
    <row r="3060" spans="1:13" x14ac:dyDescent="0.25">
      <c r="A3060" t="s">
        <v>4</v>
      </c>
      <c r="B3060" s="3">
        <v>16</v>
      </c>
      <c r="C3060" s="3">
        <v>9</v>
      </c>
      <c r="D3060" s="3" t="s">
        <v>475</v>
      </c>
      <c r="E3060" s="4">
        <v>16.64</v>
      </c>
      <c r="F3060" s="4">
        <v>19.13</v>
      </c>
      <c r="G3060" s="4">
        <v>0</v>
      </c>
      <c r="H3060" s="4">
        <v>8</v>
      </c>
      <c r="I3060" s="4">
        <v>9</v>
      </c>
      <c r="J3060" s="4">
        <v>0</v>
      </c>
      <c r="K3060" s="4">
        <f>AVERAGE(J3060:J3061)</f>
        <v>0</v>
      </c>
      <c r="L3060" s="4">
        <f>AVEDEV(J3060:J3061)</f>
        <v>0</v>
      </c>
      <c r="M3060" s="5">
        <f>IF(K3060=0,0,L3060/K3060)</f>
        <v>0</v>
      </c>
    </row>
    <row r="3061" spans="1:13" x14ac:dyDescent="0.25">
      <c r="A3061" t="s">
        <v>4</v>
      </c>
      <c r="B3061" s="3">
        <v>17</v>
      </c>
      <c r="C3061" s="3">
        <v>9</v>
      </c>
      <c r="D3061" s="3" t="s">
        <v>475</v>
      </c>
      <c r="E3061" s="4">
        <v>17.809999999999999</v>
      </c>
      <c r="F3061" s="4">
        <v>19.13</v>
      </c>
      <c r="G3061" s="4">
        <v>0</v>
      </c>
      <c r="H3061" s="4">
        <v>7</v>
      </c>
      <c r="I3061" s="4">
        <v>9</v>
      </c>
      <c r="J3061" s="4">
        <v>0</v>
      </c>
      <c r="K3061" s="4"/>
      <c r="L3061" s="4"/>
      <c r="M3061" s="5"/>
    </row>
    <row r="3062" spans="1:13" x14ac:dyDescent="0.25">
      <c r="A3062" t="s">
        <v>613</v>
      </c>
      <c r="B3062" s="3">
        <v>36</v>
      </c>
      <c r="C3062" s="3">
        <v>9</v>
      </c>
      <c r="D3062" s="3" t="s">
        <v>1083</v>
      </c>
      <c r="E3062" s="4">
        <v>23.59</v>
      </c>
      <c r="F3062" s="4">
        <v>20.5</v>
      </c>
      <c r="G3062" s="4">
        <v>3.09</v>
      </c>
      <c r="H3062" s="4">
        <v>12</v>
      </c>
      <c r="I3062" s="4">
        <v>11</v>
      </c>
      <c r="J3062" s="4">
        <v>1</v>
      </c>
      <c r="K3062" s="4">
        <f>AVERAGE(J3062:J3063)</f>
        <v>4.5</v>
      </c>
      <c r="L3062" s="4">
        <f>AVEDEV(J3062:J3063)</f>
        <v>3.5</v>
      </c>
      <c r="M3062" s="5">
        <f>IF(K3062=0,0,L3062/K3062)</f>
        <v>0.77777777777777779</v>
      </c>
    </row>
    <row r="3063" spans="1:13" x14ac:dyDescent="0.25">
      <c r="A3063" t="s">
        <v>613</v>
      </c>
      <c r="B3063" s="3">
        <v>37</v>
      </c>
      <c r="C3063" s="3">
        <v>9</v>
      </c>
      <c r="D3063" s="3" t="s">
        <v>1083</v>
      </c>
      <c r="E3063" s="4">
        <v>26.54</v>
      </c>
      <c r="F3063" s="4">
        <v>20.5</v>
      </c>
      <c r="G3063" s="4">
        <v>6.04</v>
      </c>
      <c r="H3063" s="4">
        <v>19</v>
      </c>
      <c r="I3063" s="4">
        <v>11</v>
      </c>
      <c r="J3063" s="4">
        <v>8</v>
      </c>
      <c r="K3063" s="4"/>
      <c r="L3063" s="4"/>
      <c r="M3063" s="5"/>
    </row>
    <row r="3064" spans="1:13" x14ac:dyDescent="0.25">
      <c r="A3064" t="s">
        <v>1219</v>
      </c>
      <c r="B3064" s="3">
        <v>56</v>
      </c>
      <c r="C3064" s="3">
        <v>9</v>
      </c>
      <c r="D3064" s="3" t="s">
        <v>1689</v>
      </c>
      <c r="E3064" s="4">
        <v>25.14</v>
      </c>
      <c r="F3064" s="4">
        <v>19.87</v>
      </c>
      <c r="G3064" s="4">
        <v>5.27</v>
      </c>
      <c r="H3064" s="4">
        <v>19</v>
      </c>
      <c r="I3064" s="4">
        <v>11</v>
      </c>
      <c r="J3064" s="4">
        <v>8</v>
      </c>
      <c r="K3064" s="4">
        <f>AVERAGE(J3064:J3065)</f>
        <v>12</v>
      </c>
      <c r="L3064" s="4">
        <f>AVEDEV(J3064:J3065)</f>
        <v>4</v>
      </c>
      <c r="M3064" s="5">
        <f>IF(K3064=0,0,L3064/K3064)</f>
        <v>0.33333333333333331</v>
      </c>
    </row>
    <row r="3065" spans="1:13" x14ac:dyDescent="0.25">
      <c r="A3065" t="s">
        <v>1219</v>
      </c>
      <c r="B3065" s="3">
        <v>57</v>
      </c>
      <c r="C3065" s="3">
        <v>9</v>
      </c>
      <c r="D3065" s="3" t="s">
        <v>1689</v>
      </c>
      <c r="E3065" s="4">
        <v>29.52</v>
      </c>
      <c r="F3065" s="4">
        <v>19.87</v>
      </c>
      <c r="G3065" s="4">
        <v>9.65</v>
      </c>
      <c r="H3065" s="4">
        <v>27</v>
      </c>
      <c r="I3065" s="4">
        <v>11</v>
      </c>
      <c r="J3065" s="4">
        <v>16</v>
      </c>
      <c r="K3065" s="4"/>
      <c r="L3065" s="4"/>
      <c r="M3065" s="5"/>
    </row>
    <row r="3066" spans="1:13" x14ac:dyDescent="0.25">
      <c r="A3066" t="s">
        <v>4</v>
      </c>
      <c r="B3066" s="3">
        <v>10</v>
      </c>
      <c r="C3066" s="3">
        <v>37</v>
      </c>
      <c r="D3066" s="3" t="s">
        <v>305</v>
      </c>
      <c r="E3066" s="4">
        <v>19.850000000000001</v>
      </c>
      <c r="F3066" s="4">
        <v>19.13</v>
      </c>
      <c r="G3066" s="4">
        <v>0.72</v>
      </c>
      <c r="H3066" s="4">
        <v>11</v>
      </c>
      <c r="I3066" s="4">
        <v>9</v>
      </c>
      <c r="J3066" s="4">
        <v>2</v>
      </c>
      <c r="K3066" s="4">
        <f>AVERAGE(J3066:J3067)</f>
        <v>2</v>
      </c>
      <c r="L3066" s="4">
        <f>AVEDEV(J3066:J3067)</f>
        <v>0</v>
      </c>
      <c r="M3066" s="5">
        <f>IF(K3066=0,0,L3066/K3066)</f>
        <v>0</v>
      </c>
    </row>
    <row r="3067" spans="1:13" x14ac:dyDescent="0.25">
      <c r="A3067" t="s">
        <v>4</v>
      </c>
      <c r="B3067" s="3">
        <v>11</v>
      </c>
      <c r="C3067" s="3">
        <v>37</v>
      </c>
      <c r="D3067" s="3" t="s">
        <v>305</v>
      </c>
      <c r="E3067" s="4">
        <v>19.600000000000001</v>
      </c>
      <c r="F3067" s="4">
        <v>19.13</v>
      </c>
      <c r="G3067" s="4">
        <v>0.47</v>
      </c>
      <c r="H3067" s="4">
        <v>11</v>
      </c>
      <c r="I3067" s="4">
        <v>9</v>
      </c>
      <c r="J3067" s="4">
        <v>2</v>
      </c>
      <c r="K3067" s="4"/>
      <c r="L3067" s="4"/>
      <c r="M3067" s="5"/>
    </row>
    <row r="3068" spans="1:13" x14ac:dyDescent="0.25">
      <c r="A3068" t="s">
        <v>613</v>
      </c>
      <c r="B3068" s="3">
        <v>30</v>
      </c>
      <c r="C3068" s="3">
        <v>37</v>
      </c>
      <c r="D3068" s="3" t="s">
        <v>913</v>
      </c>
      <c r="E3068" s="4">
        <v>25.94</v>
      </c>
      <c r="F3068" s="4">
        <v>20.5</v>
      </c>
      <c r="G3068" s="4">
        <v>5.44</v>
      </c>
      <c r="H3068" s="4">
        <v>19</v>
      </c>
      <c r="I3068" s="4">
        <v>11</v>
      </c>
      <c r="J3068" s="4">
        <v>8</v>
      </c>
      <c r="K3068" s="4">
        <f>AVERAGE(J3068:J3069)</f>
        <v>4.5</v>
      </c>
      <c r="L3068" s="4">
        <f>AVEDEV(J3068:J3069)</f>
        <v>3.5</v>
      </c>
      <c r="M3068" s="5">
        <f>IF(K3068=0,0,L3068/K3068)</f>
        <v>0.77777777777777779</v>
      </c>
    </row>
    <row r="3069" spans="1:13" x14ac:dyDescent="0.25">
      <c r="A3069" t="s">
        <v>613</v>
      </c>
      <c r="B3069" s="3">
        <v>31</v>
      </c>
      <c r="C3069" s="3">
        <v>37</v>
      </c>
      <c r="D3069" s="3" t="s">
        <v>913</v>
      </c>
      <c r="E3069" s="4">
        <v>21.68</v>
      </c>
      <c r="F3069" s="4">
        <v>20.5</v>
      </c>
      <c r="G3069" s="4">
        <v>1.18</v>
      </c>
      <c r="H3069" s="4">
        <v>12</v>
      </c>
      <c r="I3069" s="4">
        <v>11</v>
      </c>
      <c r="J3069" s="4">
        <v>1</v>
      </c>
      <c r="K3069" s="4"/>
      <c r="L3069" s="4"/>
      <c r="M3069" s="5"/>
    </row>
    <row r="3070" spans="1:13" x14ac:dyDescent="0.25">
      <c r="A3070" t="s">
        <v>1219</v>
      </c>
      <c r="B3070" s="3">
        <v>50</v>
      </c>
      <c r="C3070" s="3">
        <v>37</v>
      </c>
      <c r="D3070" s="3" t="s">
        <v>1519</v>
      </c>
      <c r="E3070" s="4">
        <v>20.51</v>
      </c>
      <c r="F3070" s="4">
        <v>19.87</v>
      </c>
      <c r="G3070" s="4">
        <v>0.64</v>
      </c>
      <c r="H3070" s="4">
        <v>15</v>
      </c>
      <c r="I3070" s="4">
        <v>11</v>
      </c>
      <c r="J3070" s="4">
        <v>4</v>
      </c>
      <c r="K3070" s="4">
        <f>AVERAGE(J3070:J3071)</f>
        <v>6.5</v>
      </c>
      <c r="L3070" s="4">
        <f>AVEDEV(J3070:J3071)</f>
        <v>2.5</v>
      </c>
      <c r="M3070" s="5">
        <f>IF(K3070=0,0,L3070/K3070)</f>
        <v>0.38461538461538464</v>
      </c>
    </row>
    <row r="3071" spans="1:13" x14ac:dyDescent="0.25">
      <c r="A3071" t="s">
        <v>1219</v>
      </c>
      <c r="B3071" s="3">
        <v>51</v>
      </c>
      <c r="C3071" s="3">
        <v>37</v>
      </c>
      <c r="D3071" s="3" t="s">
        <v>1519</v>
      </c>
      <c r="E3071" s="4">
        <v>26.46</v>
      </c>
      <c r="F3071" s="4">
        <v>19.87</v>
      </c>
      <c r="G3071" s="4">
        <v>6.59</v>
      </c>
      <c r="H3071" s="4">
        <v>20</v>
      </c>
      <c r="I3071" s="4">
        <v>11</v>
      </c>
      <c r="J3071" s="4">
        <v>9</v>
      </c>
      <c r="K3071" s="4"/>
      <c r="L3071" s="4"/>
      <c r="M3071" s="5"/>
    </row>
    <row r="3072" spans="1:13" x14ac:dyDescent="0.25">
      <c r="A3072" t="s">
        <v>4</v>
      </c>
      <c r="B3072" s="3">
        <v>6</v>
      </c>
      <c r="C3072" s="3">
        <v>5</v>
      </c>
      <c r="D3072" s="3" t="s">
        <v>141</v>
      </c>
      <c r="E3072" s="4">
        <v>20.51</v>
      </c>
      <c r="F3072" s="4">
        <v>19.13</v>
      </c>
      <c r="G3072" s="4">
        <v>1.38</v>
      </c>
      <c r="H3072" s="4">
        <v>15</v>
      </c>
      <c r="I3072" s="4">
        <v>9</v>
      </c>
      <c r="J3072" s="4">
        <v>6</v>
      </c>
      <c r="K3072" s="4">
        <f>AVERAGE(J3072:J3073)</f>
        <v>7.5</v>
      </c>
      <c r="L3072" s="4">
        <f>AVEDEV(J3072:J3073)</f>
        <v>1.5</v>
      </c>
      <c r="M3072" s="5">
        <f>IF(K3072=0,0,L3072/K3072)</f>
        <v>0.2</v>
      </c>
    </row>
    <row r="3073" spans="1:13" x14ac:dyDescent="0.25">
      <c r="A3073" t="s">
        <v>4</v>
      </c>
      <c r="B3073" s="3">
        <v>7</v>
      </c>
      <c r="C3073" s="3">
        <v>5</v>
      </c>
      <c r="D3073" s="3" t="s">
        <v>141</v>
      </c>
      <c r="E3073" s="4">
        <v>23.78</v>
      </c>
      <c r="F3073" s="4">
        <v>19.13</v>
      </c>
      <c r="G3073" s="4">
        <v>4.6500000000000004</v>
      </c>
      <c r="H3073" s="4">
        <v>18</v>
      </c>
      <c r="I3073" s="4">
        <v>9</v>
      </c>
      <c r="J3073" s="4">
        <v>9</v>
      </c>
      <c r="K3073" s="4"/>
      <c r="L3073" s="4"/>
      <c r="M3073" s="5"/>
    </row>
    <row r="3074" spans="1:13" x14ac:dyDescent="0.25">
      <c r="A3074" t="s">
        <v>613</v>
      </c>
      <c r="B3074" s="3">
        <v>26</v>
      </c>
      <c r="C3074" s="3">
        <v>5</v>
      </c>
      <c r="D3074" s="3" t="s">
        <v>749</v>
      </c>
      <c r="E3074" s="4">
        <v>20.22</v>
      </c>
      <c r="F3074" s="4">
        <v>20.5</v>
      </c>
      <c r="G3074" s="4">
        <v>0</v>
      </c>
      <c r="H3074" s="4">
        <v>14</v>
      </c>
      <c r="I3074" s="4">
        <v>11</v>
      </c>
      <c r="J3074" s="4">
        <v>3</v>
      </c>
      <c r="K3074" s="4">
        <f>AVERAGE(J3074:J3075)</f>
        <v>3.5</v>
      </c>
      <c r="L3074" s="4">
        <f>AVEDEV(J3074:J3075)</f>
        <v>0.5</v>
      </c>
      <c r="M3074" s="5">
        <f>IF(K3074=0,0,L3074/K3074)</f>
        <v>0.14285714285714285</v>
      </c>
    </row>
    <row r="3075" spans="1:13" x14ac:dyDescent="0.25">
      <c r="A3075" t="s">
        <v>613</v>
      </c>
      <c r="B3075" s="3">
        <v>27</v>
      </c>
      <c r="C3075" s="3">
        <v>5</v>
      </c>
      <c r="D3075" s="3" t="s">
        <v>749</v>
      </c>
      <c r="E3075" s="4">
        <v>22.01</v>
      </c>
      <c r="F3075" s="4">
        <v>20.5</v>
      </c>
      <c r="G3075" s="4">
        <v>1.51</v>
      </c>
      <c r="H3075" s="4">
        <v>15</v>
      </c>
      <c r="I3075" s="4">
        <v>11</v>
      </c>
      <c r="J3075" s="4">
        <v>4</v>
      </c>
      <c r="K3075" s="4"/>
      <c r="L3075" s="4"/>
      <c r="M3075" s="5"/>
    </row>
    <row r="3076" spans="1:13" x14ac:dyDescent="0.25">
      <c r="A3076" t="s">
        <v>1219</v>
      </c>
      <c r="B3076" s="3">
        <v>46</v>
      </c>
      <c r="C3076" s="3">
        <v>5</v>
      </c>
      <c r="D3076" s="3" t="s">
        <v>1355</v>
      </c>
      <c r="E3076" s="4">
        <v>17.45</v>
      </c>
      <c r="F3076" s="4">
        <v>19.87</v>
      </c>
      <c r="G3076" s="4">
        <v>0</v>
      </c>
      <c r="H3076" s="4">
        <v>8</v>
      </c>
      <c r="I3076" s="4">
        <v>11</v>
      </c>
      <c r="J3076" s="4">
        <v>0</v>
      </c>
      <c r="K3076" s="4">
        <f>AVERAGE(J3076:J3077)</f>
        <v>0.5</v>
      </c>
      <c r="L3076" s="4">
        <f>AVEDEV(J3076:J3077)</f>
        <v>0.5</v>
      </c>
      <c r="M3076" s="5">
        <f>IF(K3076=0,0,L3076/K3076)</f>
        <v>1</v>
      </c>
    </row>
    <row r="3077" spans="1:13" x14ac:dyDescent="0.25">
      <c r="A3077" t="s">
        <v>1219</v>
      </c>
      <c r="B3077" s="3">
        <v>47</v>
      </c>
      <c r="C3077" s="3">
        <v>5</v>
      </c>
      <c r="D3077" s="3" t="s">
        <v>1355</v>
      </c>
      <c r="E3077" s="4">
        <v>20.74</v>
      </c>
      <c r="F3077" s="4">
        <v>19.87</v>
      </c>
      <c r="G3077" s="4">
        <v>0.87</v>
      </c>
      <c r="H3077" s="4">
        <v>12</v>
      </c>
      <c r="I3077" s="4">
        <v>11</v>
      </c>
      <c r="J3077" s="4">
        <v>1</v>
      </c>
      <c r="K3077" s="4"/>
      <c r="L3077" s="4"/>
      <c r="M3077" s="5"/>
    </row>
    <row r="3078" spans="1:13" x14ac:dyDescent="0.25">
      <c r="A3078" t="s">
        <v>4</v>
      </c>
      <c r="B3078" s="3">
        <v>16</v>
      </c>
      <c r="C3078" s="3">
        <v>4</v>
      </c>
      <c r="D3078" s="3" t="s">
        <v>470</v>
      </c>
      <c r="E3078" s="4">
        <v>20.11</v>
      </c>
      <c r="F3078" s="4">
        <v>19.13</v>
      </c>
      <c r="G3078" s="4">
        <v>0.97</v>
      </c>
      <c r="H3078" s="4">
        <v>13</v>
      </c>
      <c r="I3078" s="4">
        <v>9</v>
      </c>
      <c r="J3078" s="4">
        <v>4</v>
      </c>
      <c r="K3078" s="4">
        <f>AVERAGE(J3078:J3079)</f>
        <v>2</v>
      </c>
      <c r="L3078" s="4">
        <f>AVEDEV(J3078:J3079)</f>
        <v>2</v>
      </c>
      <c r="M3078" s="5">
        <f>IF(K3078=0,0,L3078/K3078)</f>
        <v>1</v>
      </c>
    </row>
    <row r="3079" spans="1:13" x14ac:dyDescent="0.25">
      <c r="A3079" t="s">
        <v>4</v>
      </c>
      <c r="B3079" s="3">
        <v>17</v>
      </c>
      <c r="C3079" s="3">
        <v>4</v>
      </c>
      <c r="D3079" s="3" t="s">
        <v>470</v>
      </c>
      <c r="E3079" s="4">
        <v>14.85</v>
      </c>
      <c r="F3079" s="4">
        <v>19.13</v>
      </c>
      <c r="G3079" s="4">
        <v>0</v>
      </c>
      <c r="H3079" s="4">
        <v>5</v>
      </c>
      <c r="I3079" s="4">
        <v>9</v>
      </c>
      <c r="J3079" s="4">
        <v>0</v>
      </c>
      <c r="K3079" s="4"/>
      <c r="L3079" s="4"/>
      <c r="M3079" s="5"/>
    </row>
    <row r="3080" spans="1:13" x14ac:dyDescent="0.25">
      <c r="A3080" t="s">
        <v>613</v>
      </c>
      <c r="B3080" s="3">
        <v>36</v>
      </c>
      <c r="C3080" s="3">
        <v>4</v>
      </c>
      <c r="D3080" s="3" t="s">
        <v>1078</v>
      </c>
      <c r="E3080" s="4">
        <v>17.25</v>
      </c>
      <c r="F3080" s="4">
        <v>20.5</v>
      </c>
      <c r="G3080" s="4">
        <v>0</v>
      </c>
      <c r="H3080" s="4">
        <v>6</v>
      </c>
      <c r="I3080" s="4">
        <v>11</v>
      </c>
      <c r="J3080" s="4">
        <v>0</v>
      </c>
      <c r="K3080" s="4">
        <f>AVERAGE(J3080:J3081)</f>
        <v>0</v>
      </c>
      <c r="L3080" s="4">
        <f>AVEDEV(J3080:J3081)</f>
        <v>0</v>
      </c>
      <c r="M3080" s="5">
        <f>IF(K3080=0,0,L3080/K3080)</f>
        <v>0</v>
      </c>
    </row>
    <row r="3081" spans="1:13" x14ac:dyDescent="0.25">
      <c r="A3081" t="s">
        <v>613</v>
      </c>
      <c r="B3081" s="3">
        <v>37</v>
      </c>
      <c r="C3081" s="3">
        <v>4</v>
      </c>
      <c r="D3081" s="3" t="s">
        <v>1078</v>
      </c>
      <c r="E3081" s="4">
        <v>17.059999999999999</v>
      </c>
      <c r="F3081" s="4">
        <v>20.5</v>
      </c>
      <c r="G3081" s="4">
        <v>0</v>
      </c>
      <c r="H3081" s="4">
        <v>5</v>
      </c>
      <c r="I3081" s="4">
        <v>11</v>
      </c>
      <c r="J3081" s="4">
        <v>0</v>
      </c>
      <c r="K3081" s="4"/>
      <c r="L3081" s="4"/>
      <c r="M3081" s="5"/>
    </row>
    <row r="3082" spans="1:13" x14ac:dyDescent="0.25">
      <c r="A3082" t="s">
        <v>1219</v>
      </c>
      <c r="B3082" s="3">
        <v>56</v>
      </c>
      <c r="C3082" s="3">
        <v>4</v>
      </c>
      <c r="D3082" s="3" t="s">
        <v>1684</v>
      </c>
      <c r="E3082" s="4">
        <v>21.24</v>
      </c>
      <c r="F3082" s="4">
        <v>19.87</v>
      </c>
      <c r="G3082" s="4">
        <v>1.37</v>
      </c>
      <c r="H3082" s="4">
        <v>13</v>
      </c>
      <c r="I3082" s="4">
        <v>11</v>
      </c>
      <c r="J3082" s="4">
        <v>2</v>
      </c>
      <c r="K3082" s="4">
        <f>AVERAGE(J3082:J3083)</f>
        <v>3</v>
      </c>
      <c r="L3082" s="4">
        <f>AVEDEV(J3082:J3083)</f>
        <v>1</v>
      </c>
      <c r="M3082" s="5">
        <f>IF(K3082=0,0,L3082/K3082)</f>
        <v>0.33333333333333331</v>
      </c>
    </row>
    <row r="3083" spans="1:13" x14ac:dyDescent="0.25">
      <c r="A3083" t="s">
        <v>1219</v>
      </c>
      <c r="B3083" s="3">
        <v>57</v>
      </c>
      <c r="C3083" s="3">
        <v>4</v>
      </c>
      <c r="D3083" s="3" t="s">
        <v>1684</v>
      </c>
      <c r="E3083" s="4">
        <v>22.23</v>
      </c>
      <c r="F3083" s="4">
        <v>19.87</v>
      </c>
      <c r="G3083" s="4">
        <v>2.36</v>
      </c>
      <c r="H3083" s="4">
        <v>15</v>
      </c>
      <c r="I3083" s="4">
        <v>11</v>
      </c>
      <c r="J3083" s="4">
        <v>4</v>
      </c>
      <c r="K3083" s="4"/>
      <c r="L3083" s="4"/>
      <c r="M3083" s="5"/>
    </row>
    <row r="3084" spans="1:13" x14ac:dyDescent="0.25">
      <c r="A3084" t="s">
        <v>4</v>
      </c>
      <c r="B3084" s="3">
        <v>16</v>
      </c>
      <c r="C3084" s="3">
        <v>39</v>
      </c>
      <c r="D3084" s="3" t="s">
        <v>505</v>
      </c>
      <c r="E3084" s="4">
        <v>12.96</v>
      </c>
      <c r="F3084" s="4">
        <v>19.13</v>
      </c>
      <c r="G3084" s="4">
        <v>0</v>
      </c>
      <c r="H3084" s="4">
        <v>0</v>
      </c>
      <c r="I3084" s="4">
        <v>9</v>
      </c>
      <c r="J3084" s="4">
        <v>0</v>
      </c>
      <c r="K3084" s="4">
        <f>AVERAGE(J3084:J3085)</f>
        <v>0</v>
      </c>
      <c r="L3084" s="4">
        <f>AVEDEV(J3084:J3085)</f>
        <v>0</v>
      </c>
      <c r="M3084" s="5">
        <f>IF(K3084=0,0,L3084/K3084)</f>
        <v>0</v>
      </c>
    </row>
    <row r="3085" spans="1:13" x14ac:dyDescent="0.25">
      <c r="A3085" t="s">
        <v>4</v>
      </c>
      <c r="B3085" s="3">
        <v>17</v>
      </c>
      <c r="C3085" s="3">
        <v>39</v>
      </c>
      <c r="D3085" s="3" t="s">
        <v>505</v>
      </c>
      <c r="E3085" s="4">
        <v>17.3</v>
      </c>
      <c r="F3085" s="4">
        <v>19.13</v>
      </c>
      <c r="G3085" s="4">
        <v>0</v>
      </c>
      <c r="H3085" s="4">
        <v>9</v>
      </c>
      <c r="I3085" s="4">
        <v>9</v>
      </c>
      <c r="J3085" s="4">
        <v>0</v>
      </c>
      <c r="K3085" s="4"/>
      <c r="L3085" s="4"/>
      <c r="M3085" s="5"/>
    </row>
    <row r="3086" spans="1:13" x14ac:dyDescent="0.25">
      <c r="A3086" t="s">
        <v>613</v>
      </c>
      <c r="B3086" s="3">
        <v>36</v>
      </c>
      <c r="C3086" s="3">
        <v>39</v>
      </c>
      <c r="D3086" s="3" t="s">
        <v>1113</v>
      </c>
      <c r="E3086" s="4">
        <v>20.97</v>
      </c>
      <c r="F3086" s="4">
        <v>20.5</v>
      </c>
      <c r="G3086" s="4">
        <v>0.47</v>
      </c>
      <c r="H3086" s="4">
        <v>13</v>
      </c>
      <c r="I3086" s="4">
        <v>11</v>
      </c>
      <c r="J3086" s="4">
        <v>2</v>
      </c>
      <c r="K3086" s="4">
        <f>AVERAGE(J3086:J3087)</f>
        <v>1</v>
      </c>
      <c r="L3086" s="4">
        <f>AVEDEV(J3086:J3087)</f>
        <v>1</v>
      </c>
      <c r="M3086" s="5">
        <f>IF(K3086=0,0,L3086/K3086)</f>
        <v>1</v>
      </c>
    </row>
    <row r="3087" spans="1:13" x14ac:dyDescent="0.25">
      <c r="A3087" t="s">
        <v>613</v>
      </c>
      <c r="B3087" s="3">
        <v>37</v>
      </c>
      <c r="C3087" s="3">
        <v>39</v>
      </c>
      <c r="D3087" s="3" t="s">
        <v>1113</v>
      </c>
      <c r="E3087" s="4">
        <v>18.010000000000002</v>
      </c>
      <c r="F3087" s="4">
        <v>20.5</v>
      </c>
      <c r="G3087" s="4">
        <v>0</v>
      </c>
      <c r="H3087" s="4">
        <v>9</v>
      </c>
      <c r="I3087" s="4">
        <v>11</v>
      </c>
      <c r="J3087" s="4">
        <v>0</v>
      </c>
      <c r="K3087" s="4"/>
      <c r="L3087" s="4"/>
      <c r="M3087" s="5"/>
    </row>
    <row r="3088" spans="1:13" x14ac:dyDescent="0.25">
      <c r="A3088" t="s">
        <v>1219</v>
      </c>
      <c r="B3088" s="3">
        <v>56</v>
      </c>
      <c r="C3088" s="3">
        <v>39</v>
      </c>
      <c r="D3088" s="3" t="s">
        <v>1719</v>
      </c>
      <c r="E3088" s="4">
        <v>17.850000000000001</v>
      </c>
      <c r="F3088" s="4">
        <v>19.87</v>
      </c>
      <c r="G3088" s="4">
        <v>0</v>
      </c>
      <c r="H3088" s="4">
        <v>11</v>
      </c>
      <c r="I3088" s="4">
        <v>11</v>
      </c>
      <c r="J3088" s="4">
        <v>0</v>
      </c>
      <c r="K3088" s="4">
        <f>AVERAGE(J3088:J3089)</f>
        <v>0</v>
      </c>
      <c r="L3088" s="4">
        <f>AVEDEV(J3088:J3089)</f>
        <v>0</v>
      </c>
      <c r="M3088" s="5">
        <f>IF(K3088=0,0,L3088/K3088)</f>
        <v>0</v>
      </c>
    </row>
    <row r="3089" spans="1:13" x14ac:dyDescent="0.25">
      <c r="A3089" t="s">
        <v>1219</v>
      </c>
      <c r="B3089" s="3">
        <v>57</v>
      </c>
      <c r="C3089" s="3">
        <v>39</v>
      </c>
      <c r="D3089" s="3" t="s">
        <v>1719</v>
      </c>
      <c r="E3089" s="4">
        <v>19.52</v>
      </c>
      <c r="F3089" s="4">
        <v>19.87</v>
      </c>
      <c r="G3089" s="4">
        <v>0</v>
      </c>
      <c r="H3089" s="4">
        <v>11</v>
      </c>
      <c r="I3089" s="4">
        <v>11</v>
      </c>
      <c r="J3089" s="4">
        <v>0</v>
      </c>
      <c r="K3089" s="4"/>
      <c r="L3089" s="4"/>
      <c r="M3089" s="5"/>
    </row>
    <row r="3090" spans="1:13" x14ac:dyDescent="0.25">
      <c r="A3090" t="s">
        <v>4</v>
      </c>
      <c r="B3090" s="3">
        <v>4</v>
      </c>
      <c r="C3090" s="3">
        <v>52</v>
      </c>
      <c r="D3090" s="3" t="s">
        <v>122</v>
      </c>
      <c r="E3090" s="4">
        <v>17.3</v>
      </c>
      <c r="F3090" s="4">
        <v>19.13</v>
      </c>
      <c r="G3090" s="4">
        <v>0</v>
      </c>
      <c r="H3090" s="4">
        <v>11</v>
      </c>
      <c r="I3090" s="4">
        <v>9</v>
      </c>
      <c r="J3090" s="4">
        <v>2</v>
      </c>
      <c r="K3090" s="4">
        <f>AVERAGE(J3090:J3091)</f>
        <v>1</v>
      </c>
      <c r="L3090" s="4">
        <f>AVEDEV(J3090:J3091)</f>
        <v>1</v>
      </c>
      <c r="M3090" s="5">
        <f>IF(K3090=0,0,L3090/K3090)</f>
        <v>1</v>
      </c>
    </row>
    <row r="3091" spans="1:13" x14ac:dyDescent="0.25">
      <c r="A3091" t="s">
        <v>4</v>
      </c>
      <c r="B3091" s="3">
        <v>5</v>
      </c>
      <c r="C3091" s="3">
        <v>52</v>
      </c>
      <c r="D3091" s="3" t="s">
        <v>122</v>
      </c>
      <c r="E3091" s="4">
        <v>17.23</v>
      </c>
      <c r="F3091" s="4">
        <v>19.13</v>
      </c>
      <c r="G3091" s="4">
        <v>0</v>
      </c>
      <c r="H3091" s="4">
        <v>0</v>
      </c>
      <c r="I3091" s="4">
        <v>9</v>
      </c>
      <c r="J3091" s="4">
        <v>0</v>
      </c>
      <c r="K3091" s="4"/>
      <c r="L3091" s="4"/>
      <c r="M3091" s="5"/>
    </row>
    <row r="3092" spans="1:13" x14ac:dyDescent="0.25">
      <c r="A3092" t="s">
        <v>613</v>
      </c>
      <c r="B3092" s="3">
        <v>24</v>
      </c>
      <c r="C3092" s="3">
        <v>52</v>
      </c>
      <c r="D3092" s="3" t="s">
        <v>730</v>
      </c>
      <c r="E3092" s="4">
        <v>16.61</v>
      </c>
      <c r="F3092" s="4">
        <v>20.5</v>
      </c>
      <c r="G3092" s="4">
        <v>0</v>
      </c>
      <c r="H3092" s="4">
        <v>6</v>
      </c>
      <c r="I3092" s="4">
        <v>11</v>
      </c>
      <c r="J3092" s="4">
        <v>0</v>
      </c>
      <c r="K3092" s="4">
        <f>AVERAGE(J3092:J3093)</f>
        <v>4.5</v>
      </c>
      <c r="L3092" s="4">
        <f>AVEDEV(J3092:J3093)</f>
        <v>4.5</v>
      </c>
      <c r="M3092" s="5">
        <f>IF(K3092=0,0,L3092/K3092)</f>
        <v>1</v>
      </c>
    </row>
    <row r="3093" spans="1:13" x14ac:dyDescent="0.25">
      <c r="A3093" t="s">
        <v>613</v>
      </c>
      <c r="B3093" s="3">
        <v>25</v>
      </c>
      <c r="C3093" s="3">
        <v>52</v>
      </c>
      <c r="D3093" s="3" t="s">
        <v>730</v>
      </c>
      <c r="E3093" s="4">
        <v>24.56</v>
      </c>
      <c r="F3093" s="4">
        <v>20.5</v>
      </c>
      <c r="G3093" s="4">
        <v>4.0599999999999996</v>
      </c>
      <c r="H3093" s="4">
        <v>20</v>
      </c>
      <c r="I3093" s="4">
        <v>11</v>
      </c>
      <c r="J3093" s="4">
        <v>9</v>
      </c>
      <c r="K3093" s="4"/>
      <c r="L3093" s="4"/>
      <c r="M3093" s="5"/>
    </row>
    <row r="3094" spans="1:13" x14ac:dyDescent="0.25">
      <c r="A3094" t="s">
        <v>1219</v>
      </c>
      <c r="B3094" s="3">
        <v>44</v>
      </c>
      <c r="C3094" s="3">
        <v>52</v>
      </c>
      <c r="D3094" s="3" t="s">
        <v>1336</v>
      </c>
      <c r="E3094" s="4">
        <v>24.36</v>
      </c>
      <c r="F3094" s="4">
        <v>19.87</v>
      </c>
      <c r="G3094" s="4">
        <v>4.49</v>
      </c>
      <c r="H3094" s="4">
        <v>19</v>
      </c>
      <c r="I3094" s="4">
        <v>11</v>
      </c>
      <c r="J3094" s="4">
        <v>8</v>
      </c>
      <c r="K3094" s="4">
        <f>AVERAGE(J3094:J3095)</f>
        <v>6.5</v>
      </c>
      <c r="L3094" s="4">
        <f>AVEDEV(J3094:J3095)</f>
        <v>1.5</v>
      </c>
      <c r="M3094" s="5">
        <f>IF(K3094=0,0,L3094/K3094)</f>
        <v>0.23076923076923078</v>
      </c>
    </row>
    <row r="3095" spans="1:13" x14ac:dyDescent="0.25">
      <c r="A3095" t="s">
        <v>1219</v>
      </c>
      <c r="B3095" s="3">
        <v>45</v>
      </c>
      <c r="C3095" s="3">
        <v>52</v>
      </c>
      <c r="D3095" s="3" t="s">
        <v>1336</v>
      </c>
      <c r="E3095" s="4">
        <v>23.27</v>
      </c>
      <c r="F3095" s="4">
        <v>19.87</v>
      </c>
      <c r="G3095" s="4">
        <v>3.4</v>
      </c>
      <c r="H3095" s="4">
        <v>16</v>
      </c>
      <c r="I3095" s="4">
        <v>11</v>
      </c>
      <c r="J3095" s="4">
        <v>5</v>
      </c>
      <c r="K3095" s="4"/>
      <c r="L3095" s="4"/>
      <c r="M3095" s="5"/>
    </row>
    <row r="3096" spans="1:13" x14ac:dyDescent="0.25">
      <c r="A3096" t="s">
        <v>4</v>
      </c>
      <c r="B3096" s="3">
        <v>14</v>
      </c>
      <c r="C3096" s="3">
        <v>33</v>
      </c>
      <c r="D3096" s="3" t="s">
        <v>433</v>
      </c>
      <c r="E3096" s="4">
        <v>21.61</v>
      </c>
      <c r="F3096" s="4">
        <v>19.13</v>
      </c>
      <c r="G3096" s="4">
        <v>2.48</v>
      </c>
      <c r="H3096" s="4">
        <v>13</v>
      </c>
      <c r="I3096" s="4">
        <v>9</v>
      </c>
      <c r="J3096" s="4">
        <v>4</v>
      </c>
      <c r="K3096" s="4">
        <f>AVERAGE(J3096:J3097)</f>
        <v>5</v>
      </c>
      <c r="L3096" s="4">
        <f>AVEDEV(J3096:J3097)</f>
        <v>1</v>
      </c>
      <c r="M3096" s="5">
        <f>IF(K3096=0,0,L3096/K3096)</f>
        <v>0.2</v>
      </c>
    </row>
    <row r="3097" spans="1:13" x14ac:dyDescent="0.25">
      <c r="A3097" t="s">
        <v>4</v>
      </c>
      <c r="B3097" s="3">
        <v>15</v>
      </c>
      <c r="C3097" s="3">
        <v>33</v>
      </c>
      <c r="D3097" s="3" t="s">
        <v>433</v>
      </c>
      <c r="E3097" s="4">
        <v>19.04</v>
      </c>
      <c r="F3097" s="4">
        <v>19.13</v>
      </c>
      <c r="G3097" s="4">
        <v>0</v>
      </c>
      <c r="H3097" s="4">
        <v>15</v>
      </c>
      <c r="I3097" s="4">
        <v>9</v>
      </c>
      <c r="J3097" s="4">
        <v>6</v>
      </c>
      <c r="K3097" s="4"/>
      <c r="L3097" s="4"/>
      <c r="M3097" s="5"/>
    </row>
    <row r="3098" spans="1:13" x14ac:dyDescent="0.25">
      <c r="A3098" t="s">
        <v>613</v>
      </c>
      <c r="B3098" s="3">
        <v>34</v>
      </c>
      <c r="C3098" s="3">
        <v>33</v>
      </c>
      <c r="D3098" s="3" t="s">
        <v>1041</v>
      </c>
      <c r="E3098" s="4">
        <v>24.76</v>
      </c>
      <c r="F3098" s="4">
        <v>20.5</v>
      </c>
      <c r="G3098" s="4">
        <v>4.26</v>
      </c>
      <c r="H3098" s="4">
        <v>20</v>
      </c>
      <c r="I3098" s="4">
        <v>11</v>
      </c>
      <c r="J3098" s="4">
        <v>9</v>
      </c>
      <c r="K3098" s="4">
        <f>AVERAGE(J3098:J3099)</f>
        <v>7.5</v>
      </c>
      <c r="L3098" s="4">
        <f>AVEDEV(J3098:J3099)</f>
        <v>1.5</v>
      </c>
      <c r="M3098" s="5">
        <f>IF(K3098=0,0,L3098/K3098)</f>
        <v>0.2</v>
      </c>
    </row>
    <row r="3099" spans="1:13" x14ac:dyDescent="0.25">
      <c r="A3099" t="s">
        <v>613</v>
      </c>
      <c r="B3099" s="3">
        <v>35</v>
      </c>
      <c r="C3099" s="3">
        <v>33</v>
      </c>
      <c r="D3099" s="3" t="s">
        <v>1041</v>
      </c>
      <c r="E3099" s="4">
        <v>22.69</v>
      </c>
      <c r="F3099" s="4">
        <v>20.5</v>
      </c>
      <c r="G3099" s="4">
        <v>2.19</v>
      </c>
      <c r="H3099" s="4">
        <v>17</v>
      </c>
      <c r="I3099" s="4">
        <v>11</v>
      </c>
      <c r="J3099" s="4">
        <v>6</v>
      </c>
      <c r="K3099" s="4"/>
      <c r="L3099" s="4"/>
      <c r="M3099" s="5"/>
    </row>
    <row r="3100" spans="1:13" x14ac:dyDescent="0.25">
      <c r="A3100" t="s">
        <v>1219</v>
      </c>
      <c r="B3100" s="3">
        <v>54</v>
      </c>
      <c r="C3100" s="3">
        <v>33</v>
      </c>
      <c r="D3100" s="3" t="s">
        <v>1647</v>
      </c>
      <c r="E3100" s="4">
        <v>21.88</v>
      </c>
      <c r="F3100" s="4">
        <v>19.87</v>
      </c>
      <c r="G3100" s="4">
        <v>2.0099999999999998</v>
      </c>
      <c r="H3100" s="4">
        <v>13</v>
      </c>
      <c r="I3100" s="4">
        <v>11</v>
      </c>
      <c r="J3100" s="4">
        <v>2</v>
      </c>
      <c r="K3100" s="4">
        <f>AVERAGE(J3100:J3101)</f>
        <v>2</v>
      </c>
      <c r="L3100" s="4">
        <f>AVEDEV(J3100:J3101)</f>
        <v>0</v>
      </c>
      <c r="M3100" s="5">
        <f>IF(K3100=0,0,L3100/K3100)</f>
        <v>0</v>
      </c>
    </row>
    <row r="3101" spans="1:13" x14ac:dyDescent="0.25">
      <c r="A3101" t="s">
        <v>1219</v>
      </c>
      <c r="B3101" s="3">
        <v>55</v>
      </c>
      <c r="C3101" s="3">
        <v>33</v>
      </c>
      <c r="D3101" s="3" t="s">
        <v>1647</v>
      </c>
      <c r="E3101" s="4">
        <v>20.58</v>
      </c>
      <c r="F3101" s="4">
        <v>19.87</v>
      </c>
      <c r="G3101" s="4">
        <v>0.71</v>
      </c>
      <c r="H3101" s="4">
        <v>13</v>
      </c>
      <c r="I3101" s="4">
        <v>11</v>
      </c>
      <c r="J3101" s="4">
        <v>2</v>
      </c>
      <c r="K3101" s="4"/>
      <c r="L3101" s="4"/>
      <c r="M3101" s="5"/>
    </row>
    <row r="3102" spans="1:13" x14ac:dyDescent="0.25">
      <c r="A3102" t="s">
        <v>4</v>
      </c>
      <c r="B3102" s="3">
        <v>10</v>
      </c>
      <c r="C3102" s="3">
        <v>54</v>
      </c>
      <c r="D3102" s="3" t="s">
        <v>322</v>
      </c>
      <c r="E3102" s="4">
        <v>19.059999999999999</v>
      </c>
      <c r="F3102" s="4">
        <v>19.13</v>
      </c>
      <c r="G3102" s="4">
        <v>0</v>
      </c>
      <c r="H3102" s="4">
        <v>11</v>
      </c>
      <c r="I3102" s="4">
        <v>9</v>
      </c>
      <c r="J3102" s="4">
        <v>2</v>
      </c>
      <c r="K3102" s="4">
        <f>AVERAGE(J3102:J3103)</f>
        <v>1</v>
      </c>
      <c r="L3102" s="4">
        <f>AVEDEV(J3102:J3103)</f>
        <v>1</v>
      </c>
      <c r="M3102" s="5">
        <f>IF(K3102=0,0,L3102/K3102)</f>
        <v>1</v>
      </c>
    </row>
    <row r="3103" spans="1:13" x14ac:dyDescent="0.25">
      <c r="A3103" t="s">
        <v>4</v>
      </c>
      <c r="B3103" s="3">
        <v>11</v>
      </c>
      <c r="C3103" s="3">
        <v>54</v>
      </c>
      <c r="D3103" s="3" t="s">
        <v>322</v>
      </c>
      <c r="E3103" s="4">
        <v>16.79</v>
      </c>
      <c r="F3103" s="4">
        <v>19.13</v>
      </c>
      <c r="G3103" s="4">
        <v>0</v>
      </c>
      <c r="H3103" s="4">
        <v>4</v>
      </c>
      <c r="I3103" s="4">
        <v>9</v>
      </c>
      <c r="J3103" s="4">
        <v>0</v>
      </c>
      <c r="K3103" s="4"/>
      <c r="L3103" s="4"/>
      <c r="M3103" s="5"/>
    </row>
    <row r="3104" spans="1:13" x14ac:dyDescent="0.25">
      <c r="A3104" t="s">
        <v>613</v>
      </c>
      <c r="B3104" s="3">
        <v>30</v>
      </c>
      <c r="C3104" s="3">
        <v>54</v>
      </c>
      <c r="D3104" s="3" t="s">
        <v>930</v>
      </c>
      <c r="E3104" s="4">
        <v>20.71</v>
      </c>
      <c r="F3104" s="4">
        <v>20.5</v>
      </c>
      <c r="G3104" s="4">
        <v>0.21</v>
      </c>
      <c r="H3104" s="4">
        <v>13</v>
      </c>
      <c r="I3104" s="4">
        <v>11</v>
      </c>
      <c r="J3104" s="4">
        <v>2</v>
      </c>
      <c r="K3104" s="4">
        <f>AVERAGE(J3104:J3105)</f>
        <v>4</v>
      </c>
      <c r="L3104" s="4">
        <f>AVEDEV(J3104:J3105)</f>
        <v>2</v>
      </c>
      <c r="M3104" s="5">
        <f>IF(K3104=0,0,L3104/K3104)</f>
        <v>0.5</v>
      </c>
    </row>
    <row r="3105" spans="1:13" x14ac:dyDescent="0.25">
      <c r="A3105" t="s">
        <v>613</v>
      </c>
      <c r="B3105" s="3">
        <v>31</v>
      </c>
      <c r="C3105" s="3">
        <v>54</v>
      </c>
      <c r="D3105" s="3" t="s">
        <v>930</v>
      </c>
      <c r="E3105" s="4">
        <v>22.29</v>
      </c>
      <c r="F3105" s="4">
        <v>20.5</v>
      </c>
      <c r="G3105" s="4">
        <v>1.79</v>
      </c>
      <c r="H3105" s="4">
        <v>17</v>
      </c>
      <c r="I3105" s="4">
        <v>11</v>
      </c>
      <c r="J3105" s="4">
        <v>6</v>
      </c>
      <c r="K3105" s="4"/>
      <c r="L3105" s="4"/>
      <c r="M3105" s="5"/>
    </row>
    <row r="3106" spans="1:13" x14ac:dyDescent="0.25">
      <c r="A3106" t="s">
        <v>1219</v>
      </c>
      <c r="B3106" s="3">
        <v>50</v>
      </c>
      <c r="C3106" s="3">
        <v>54</v>
      </c>
      <c r="D3106" s="3" t="s">
        <v>1536</v>
      </c>
      <c r="E3106" s="4">
        <v>23.96</v>
      </c>
      <c r="F3106" s="4">
        <v>19.87</v>
      </c>
      <c r="G3106" s="4">
        <v>4.09</v>
      </c>
      <c r="H3106" s="4">
        <v>19</v>
      </c>
      <c r="I3106" s="4">
        <v>11</v>
      </c>
      <c r="J3106" s="4">
        <v>8</v>
      </c>
      <c r="K3106" s="4">
        <f>AVERAGE(J3106:J3107)</f>
        <v>5.5</v>
      </c>
      <c r="L3106" s="4">
        <f>AVEDEV(J3106:J3107)</f>
        <v>2.5</v>
      </c>
      <c r="M3106" s="5">
        <f>IF(K3106=0,0,L3106/K3106)</f>
        <v>0.45454545454545453</v>
      </c>
    </row>
    <row r="3107" spans="1:13" x14ac:dyDescent="0.25">
      <c r="A3107" t="s">
        <v>1219</v>
      </c>
      <c r="B3107" s="3">
        <v>51</v>
      </c>
      <c r="C3107" s="3">
        <v>54</v>
      </c>
      <c r="D3107" s="3" t="s">
        <v>1536</v>
      </c>
      <c r="E3107" s="4">
        <v>21.58</v>
      </c>
      <c r="F3107" s="4">
        <v>19.87</v>
      </c>
      <c r="G3107" s="4">
        <v>1.71</v>
      </c>
      <c r="H3107" s="4">
        <v>14</v>
      </c>
      <c r="I3107" s="4">
        <v>11</v>
      </c>
      <c r="J3107" s="4">
        <v>3</v>
      </c>
      <c r="K3107" s="4"/>
      <c r="L3107" s="4"/>
      <c r="M3107" s="5"/>
    </row>
    <row r="3108" spans="1:13" x14ac:dyDescent="0.25">
      <c r="A3108" t="s">
        <v>4</v>
      </c>
      <c r="B3108" s="3">
        <v>4</v>
      </c>
      <c r="C3108" s="3">
        <v>16</v>
      </c>
      <c r="D3108" s="3" t="s">
        <v>86</v>
      </c>
      <c r="E3108" s="4">
        <v>14.56</v>
      </c>
      <c r="F3108" s="4">
        <v>19.13</v>
      </c>
      <c r="G3108" s="4">
        <v>0</v>
      </c>
      <c r="H3108" s="4">
        <v>4.5</v>
      </c>
      <c r="I3108" s="4">
        <v>9</v>
      </c>
      <c r="J3108" s="4">
        <v>0</v>
      </c>
      <c r="K3108" s="4">
        <f>AVERAGE(J3108:J3109)</f>
        <v>0.5</v>
      </c>
      <c r="L3108" s="4">
        <f>AVEDEV(J3108:J3109)</f>
        <v>0.5</v>
      </c>
      <c r="M3108" s="5">
        <f>IF(K3108=0,0,L3108/K3108)</f>
        <v>1</v>
      </c>
    </row>
    <row r="3109" spans="1:13" x14ac:dyDescent="0.25">
      <c r="A3109" t="s">
        <v>4</v>
      </c>
      <c r="B3109" s="3">
        <v>5</v>
      </c>
      <c r="C3109" s="3">
        <v>16</v>
      </c>
      <c r="D3109" s="3" t="s">
        <v>86</v>
      </c>
      <c r="E3109" s="4">
        <v>15.95</v>
      </c>
      <c r="F3109" s="4">
        <v>19.13</v>
      </c>
      <c r="G3109" s="4">
        <v>0</v>
      </c>
      <c r="H3109" s="4">
        <v>10</v>
      </c>
      <c r="I3109" s="4">
        <v>9</v>
      </c>
      <c r="J3109" s="4">
        <v>1</v>
      </c>
      <c r="K3109" s="4"/>
      <c r="L3109" s="4"/>
      <c r="M3109" s="5"/>
    </row>
    <row r="3110" spans="1:13" x14ac:dyDescent="0.25">
      <c r="A3110" t="s">
        <v>613</v>
      </c>
      <c r="B3110" s="3">
        <v>24</v>
      </c>
      <c r="C3110" s="3">
        <v>16</v>
      </c>
      <c r="D3110" s="3" t="s">
        <v>694</v>
      </c>
      <c r="E3110" s="4">
        <v>14.72</v>
      </c>
      <c r="F3110" s="4">
        <v>20.5</v>
      </c>
      <c r="G3110" s="4">
        <v>0</v>
      </c>
      <c r="H3110" s="4">
        <v>5</v>
      </c>
      <c r="I3110" s="4">
        <v>11</v>
      </c>
      <c r="J3110" s="4">
        <v>0</v>
      </c>
      <c r="K3110" s="4">
        <f>AVERAGE(J3110:J3111)</f>
        <v>0</v>
      </c>
      <c r="L3110" s="4">
        <f>AVEDEV(J3110:J3111)</f>
        <v>0</v>
      </c>
      <c r="M3110" s="5">
        <f>IF(K3110=0,0,L3110/K3110)</f>
        <v>0</v>
      </c>
    </row>
    <row r="3111" spans="1:13" x14ac:dyDescent="0.25">
      <c r="A3111" t="s">
        <v>613</v>
      </c>
      <c r="B3111" s="3">
        <v>25</v>
      </c>
      <c r="C3111" s="3">
        <v>16</v>
      </c>
      <c r="D3111" s="3" t="s">
        <v>694</v>
      </c>
      <c r="E3111" s="4">
        <v>14.27</v>
      </c>
      <c r="F3111" s="4">
        <v>20.5</v>
      </c>
      <c r="G3111" s="4">
        <v>0</v>
      </c>
      <c r="H3111" s="4">
        <v>0</v>
      </c>
      <c r="I3111" s="4">
        <v>11</v>
      </c>
      <c r="J3111" s="4">
        <v>0</v>
      </c>
      <c r="K3111" s="4"/>
      <c r="L3111" s="4"/>
      <c r="M3111" s="5"/>
    </row>
    <row r="3112" spans="1:13" x14ac:dyDescent="0.25">
      <c r="A3112" t="s">
        <v>1219</v>
      </c>
      <c r="B3112" s="3">
        <v>44</v>
      </c>
      <c r="C3112" s="3">
        <v>16</v>
      </c>
      <c r="D3112" s="3" t="s">
        <v>1300</v>
      </c>
      <c r="E3112" s="4">
        <v>16.03</v>
      </c>
      <c r="F3112" s="4">
        <v>19.87</v>
      </c>
      <c r="G3112" s="4">
        <v>0</v>
      </c>
      <c r="H3112" s="4">
        <v>5</v>
      </c>
      <c r="I3112" s="4">
        <v>11</v>
      </c>
      <c r="J3112" s="4">
        <v>0</v>
      </c>
      <c r="K3112" s="4">
        <f>AVERAGE(J3112:J3113)</f>
        <v>0</v>
      </c>
      <c r="L3112" s="4">
        <f>AVEDEV(J3112:J3113)</f>
        <v>0</v>
      </c>
      <c r="M3112" s="5">
        <f>IF(K3112=0,0,L3112/K3112)</f>
        <v>0</v>
      </c>
    </row>
    <row r="3113" spans="1:13" x14ac:dyDescent="0.25">
      <c r="A3113" t="s">
        <v>1219</v>
      </c>
      <c r="B3113" s="3">
        <v>45</v>
      </c>
      <c r="C3113" s="3">
        <v>16</v>
      </c>
      <c r="D3113" s="3" t="s">
        <v>1300</v>
      </c>
      <c r="E3113" s="4">
        <v>16.75</v>
      </c>
      <c r="F3113" s="4">
        <v>19.87</v>
      </c>
      <c r="G3113" s="4">
        <v>0</v>
      </c>
      <c r="H3113" s="4">
        <v>1.5</v>
      </c>
      <c r="I3113" s="4">
        <v>11</v>
      </c>
      <c r="J3113" s="4">
        <v>0</v>
      </c>
      <c r="K3113" s="4"/>
      <c r="L3113" s="4"/>
      <c r="M3113" s="5"/>
    </row>
    <row r="3114" spans="1:13" x14ac:dyDescent="0.25">
      <c r="A3114" t="s">
        <v>4</v>
      </c>
      <c r="B3114" s="3">
        <v>6</v>
      </c>
      <c r="C3114" s="3">
        <v>21</v>
      </c>
      <c r="D3114" s="3" t="s">
        <v>157</v>
      </c>
      <c r="E3114" s="4">
        <v>18.059999999999999</v>
      </c>
      <c r="F3114" s="4">
        <v>19.13</v>
      </c>
      <c r="G3114" s="4">
        <v>0</v>
      </c>
      <c r="H3114" s="4">
        <v>5</v>
      </c>
      <c r="I3114" s="4">
        <v>9</v>
      </c>
      <c r="J3114" s="4">
        <v>0</v>
      </c>
      <c r="K3114" s="4">
        <f>AVERAGE(J3114:J3115)</f>
        <v>0</v>
      </c>
      <c r="L3114" s="4">
        <f>AVEDEV(J3114:J3115)</f>
        <v>0</v>
      </c>
      <c r="M3114" s="5">
        <f>IF(K3114=0,0,L3114/K3114)</f>
        <v>0</v>
      </c>
    </row>
    <row r="3115" spans="1:13" x14ac:dyDescent="0.25">
      <c r="A3115" t="s">
        <v>4</v>
      </c>
      <c r="B3115" s="3">
        <v>7</v>
      </c>
      <c r="C3115" s="3">
        <v>21</v>
      </c>
      <c r="D3115" s="3" t="s">
        <v>157</v>
      </c>
      <c r="E3115" s="4">
        <v>19.309999999999999</v>
      </c>
      <c r="F3115" s="4">
        <v>19.13</v>
      </c>
      <c r="G3115" s="4">
        <v>0.18</v>
      </c>
      <c r="H3115" s="4">
        <v>9</v>
      </c>
      <c r="I3115" s="4">
        <v>9</v>
      </c>
      <c r="J3115" s="4">
        <v>0</v>
      </c>
      <c r="K3115" s="4"/>
      <c r="L3115" s="4"/>
      <c r="M3115" s="5"/>
    </row>
    <row r="3116" spans="1:13" x14ac:dyDescent="0.25">
      <c r="A3116" t="s">
        <v>613</v>
      </c>
      <c r="B3116" s="3">
        <v>26</v>
      </c>
      <c r="C3116" s="3">
        <v>21</v>
      </c>
      <c r="D3116" s="3" t="s">
        <v>765</v>
      </c>
      <c r="E3116" s="4">
        <v>19.579999999999998</v>
      </c>
      <c r="F3116" s="4">
        <v>20.5</v>
      </c>
      <c r="G3116" s="4">
        <v>0</v>
      </c>
      <c r="H3116" s="4">
        <v>17</v>
      </c>
      <c r="I3116" s="4">
        <v>11</v>
      </c>
      <c r="J3116" s="4">
        <v>6</v>
      </c>
      <c r="K3116" s="4">
        <f>AVERAGE(J3116:J3117)</f>
        <v>3</v>
      </c>
      <c r="L3116" s="4">
        <f>AVEDEV(J3116:J3117)</f>
        <v>3</v>
      </c>
      <c r="M3116" s="5">
        <f>IF(K3116=0,0,L3116/K3116)</f>
        <v>1</v>
      </c>
    </row>
    <row r="3117" spans="1:13" x14ac:dyDescent="0.25">
      <c r="A3117" t="s">
        <v>613</v>
      </c>
      <c r="B3117" s="3">
        <v>27</v>
      </c>
      <c r="C3117" s="3">
        <v>21</v>
      </c>
      <c r="D3117" s="3" t="s">
        <v>765</v>
      </c>
      <c r="E3117" s="4">
        <v>18.329999999999998</v>
      </c>
      <c r="F3117" s="4">
        <v>20.5</v>
      </c>
      <c r="G3117" s="4">
        <v>0</v>
      </c>
      <c r="H3117" s="4">
        <v>9</v>
      </c>
      <c r="I3117" s="4">
        <v>11</v>
      </c>
      <c r="J3117" s="4">
        <v>0</v>
      </c>
      <c r="K3117" s="4"/>
      <c r="L3117" s="4"/>
      <c r="M3117" s="5"/>
    </row>
    <row r="3118" spans="1:13" x14ac:dyDescent="0.25">
      <c r="A3118" t="s">
        <v>1219</v>
      </c>
      <c r="B3118" s="3">
        <v>46</v>
      </c>
      <c r="C3118" s="3">
        <v>21</v>
      </c>
      <c r="D3118" s="3" t="s">
        <v>1371</v>
      </c>
      <c r="E3118" s="4">
        <v>18.55</v>
      </c>
      <c r="F3118" s="4">
        <v>19.87</v>
      </c>
      <c r="G3118" s="4">
        <v>0</v>
      </c>
      <c r="H3118" s="4">
        <v>10</v>
      </c>
      <c r="I3118" s="4">
        <v>11</v>
      </c>
      <c r="J3118" s="4">
        <v>0</v>
      </c>
      <c r="K3118" s="4">
        <f>AVERAGE(J3118:J3119)</f>
        <v>1</v>
      </c>
      <c r="L3118" s="4">
        <f>AVEDEV(J3118:J3119)</f>
        <v>1</v>
      </c>
      <c r="M3118" s="5">
        <f>IF(K3118=0,0,L3118/K3118)</f>
        <v>1</v>
      </c>
    </row>
    <row r="3119" spans="1:13" x14ac:dyDescent="0.25">
      <c r="A3119" t="s">
        <v>1219</v>
      </c>
      <c r="B3119" s="3">
        <v>47</v>
      </c>
      <c r="C3119" s="3">
        <v>21</v>
      </c>
      <c r="D3119" s="3" t="s">
        <v>1371</v>
      </c>
      <c r="E3119" s="4">
        <v>21.49</v>
      </c>
      <c r="F3119" s="4">
        <v>19.87</v>
      </c>
      <c r="G3119" s="4">
        <v>1.62</v>
      </c>
      <c r="H3119" s="4">
        <v>13</v>
      </c>
      <c r="I3119" s="4">
        <v>11</v>
      </c>
      <c r="J3119" s="4">
        <v>2</v>
      </c>
      <c r="K3119" s="4"/>
      <c r="L3119" s="4"/>
      <c r="M3119" s="5"/>
    </row>
    <row r="3120" spans="1:13" x14ac:dyDescent="0.25">
      <c r="A3120" t="s">
        <v>4</v>
      </c>
      <c r="B3120" s="3">
        <v>10</v>
      </c>
      <c r="C3120" s="3">
        <v>32</v>
      </c>
      <c r="D3120" s="3" t="s">
        <v>300</v>
      </c>
      <c r="E3120" s="4">
        <v>18.75</v>
      </c>
      <c r="F3120" s="4">
        <v>19.13</v>
      </c>
      <c r="G3120" s="4">
        <v>0</v>
      </c>
      <c r="H3120" s="4">
        <v>9</v>
      </c>
      <c r="I3120" s="4">
        <v>9</v>
      </c>
      <c r="J3120" s="4">
        <v>0</v>
      </c>
      <c r="K3120" s="4">
        <f>AVERAGE(J3120:J3121)</f>
        <v>0</v>
      </c>
      <c r="L3120" s="4">
        <f>AVEDEV(J3120:J3121)</f>
        <v>0</v>
      </c>
      <c r="M3120" s="5">
        <f>IF(K3120=0,0,L3120/K3120)</f>
        <v>0</v>
      </c>
    </row>
    <row r="3121" spans="1:13" x14ac:dyDescent="0.25">
      <c r="A3121" t="s">
        <v>4</v>
      </c>
      <c r="B3121" s="3">
        <v>11</v>
      </c>
      <c r="C3121" s="3">
        <v>32</v>
      </c>
      <c r="D3121" s="3" t="s">
        <v>300</v>
      </c>
      <c r="E3121" s="4">
        <v>16.350000000000001</v>
      </c>
      <c r="F3121" s="4">
        <v>19.13</v>
      </c>
      <c r="G3121" s="4">
        <v>0</v>
      </c>
      <c r="H3121" s="4">
        <v>7</v>
      </c>
      <c r="I3121" s="4">
        <v>9</v>
      </c>
      <c r="J3121" s="4">
        <v>0</v>
      </c>
      <c r="K3121" s="4"/>
      <c r="L3121" s="4"/>
      <c r="M3121" s="5"/>
    </row>
    <row r="3122" spans="1:13" x14ac:dyDescent="0.25">
      <c r="A3122" t="s">
        <v>613</v>
      </c>
      <c r="B3122" s="3">
        <v>30</v>
      </c>
      <c r="C3122" s="3">
        <v>32</v>
      </c>
      <c r="D3122" s="3" t="s">
        <v>908</v>
      </c>
      <c r="E3122" s="4">
        <v>20.41</v>
      </c>
      <c r="F3122" s="4">
        <v>20.5</v>
      </c>
      <c r="G3122" s="4">
        <v>0</v>
      </c>
      <c r="H3122" s="4">
        <v>13</v>
      </c>
      <c r="I3122" s="4">
        <v>11</v>
      </c>
      <c r="J3122" s="4">
        <v>2</v>
      </c>
      <c r="K3122" s="4">
        <f>AVERAGE(J3122:J3123)</f>
        <v>2</v>
      </c>
      <c r="L3122" s="4">
        <f>AVEDEV(J3122:J3123)</f>
        <v>0</v>
      </c>
      <c r="M3122" s="5">
        <f>IF(K3122=0,0,L3122/K3122)</f>
        <v>0</v>
      </c>
    </row>
    <row r="3123" spans="1:13" x14ac:dyDescent="0.25">
      <c r="A3123" t="s">
        <v>613</v>
      </c>
      <c r="B3123" s="3">
        <v>31</v>
      </c>
      <c r="C3123" s="3">
        <v>32</v>
      </c>
      <c r="D3123" s="3" t="s">
        <v>908</v>
      </c>
      <c r="E3123" s="4">
        <v>19.190000000000001</v>
      </c>
      <c r="F3123" s="4">
        <v>20.5</v>
      </c>
      <c r="G3123" s="4">
        <v>0</v>
      </c>
      <c r="H3123" s="4">
        <v>13</v>
      </c>
      <c r="I3123" s="4">
        <v>11</v>
      </c>
      <c r="J3123" s="4">
        <v>2</v>
      </c>
      <c r="K3123" s="4"/>
      <c r="L3123" s="4"/>
      <c r="M3123" s="5"/>
    </row>
    <row r="3124" spans="1:13" x14ac:dyDescent="0.25">
      <c r="A3124" t="s">
        <v>1219</v>
      </c>
      <c r="B3124" s="3">
        <v>50</v>
      </c>
      <c r="C3124" s="3">
        <v>32</v>
      </c>
      <c r="D3124" s="3" t="s">
        <v>1514</v>
      </c>
      <c r="E3124" s="4">
        <v>27.12</v>
      </c>
      <c r="F3124" s="4">
        <v>19.87</v>
      </c>
      <c r="G3124" s="4">
        <v>7.25</v>
      </c>
      <c r="H3124" s="4">
        <v>24</v>
      </c>
      <c r="I3124" s="4">
        <v>11</v>
      </c>
      <c r="J3124" s="4">
        <v>13</v>
      </c>
      <c r="K3124" s="4">
        <f>AVERAGE(J3124:J3125)</f>
        <v>9</v>
      </c>
      <c r="L3124" s="4">
        <f>AVEDEV(J3124:J3125)</f>
        <v>4</v>
      </c>
      <c r="M3124" s="5">
        <f>IF(K3124=0,0,L3124/K3124)</f>
        <v>0.44444444444444442</v>
      </c>
    </row>
    <row r="3125" spans="1:13" x14ac:dyDescent="0.25">
      <c r="A3125" t="s">
        <v>1219</v>
      </c>
      <c r="B3125" s="3">
        <v>51</v>
      </c>
      <c r="C3125" s="3">
        <v>32</v>
      </c>
      <c r="D3125" s="3" t="s">
        <v>1514</v>
      </c>
      <c r="E3125" s="4">
        <v>21.86</v>
      </c>
      <c r="F3125" s="4">
        <v>19.87</v>
      </c>
      <c r="G3125" s="4">
        <v>1.99</v>
      </c>
      <c r="H3125" s="4">
        <v>16</v>
      </c>
      <c r="I3125" s="4">
        <v>11</v>
      </c>
      <c r="J3125" s="4">
        <v>5</v>
      </c>
      <c r="K3125" s="4"/>
      <c r="L3125" s="4"/>
      <c r="M3125" s="5"/>
    </row>
    <row r="3126" spans="1:13" x14ac:dyDescent="0.25">
      <c r="A3126" t="s">
        <v>4</v>
      </c>
      <c r="B3126" s="3">
        <v>18</v>
      </c>
      <c r="C3126" s="3">
        <v>41</v>
      </c>
      <c r="D3126" s="3" t="s">
        <v>573</v>
      </c>
      <c r="E3126" s="4">
        <v>14.21</v>
      </c>
      <c r="F3126" s="4">
        <v>19.13</v>
      </c>
      <c r="G3126" s="4">
        <v>0</v>
      </c>
      <c r="H3126" s="4">
        <v>5</v>
      </c>
      <c r="I3126" s="4">
        <v>9</v>
      </c>
      <c r="J3126" s="4">
        <v>0</v>
      </c>
      <c r="K3126" s="4">
        <f>AVERAGE(J3126:J3127)</f>
        <v>0</v>
      </c>
      <c r="L3126" s="4">
        <f>AVEDEV(J3126:J3127)</f>
        <v>0</v>
      </c>
      <c r="M3126" s="5">
        <f>IF(K3126=0,0,L3126/K3126)</f>
        <v>0</v>
      </c>
    </row>
    <row r="3127" spans="1:13" x14ac:dyDescent="0.25">
      <c r="A3127" t="s">
        <v>4</v>
      </c>
      <c r="B3127" s="3">
        <v>19</v>
      </c>
      <c r="C3127" s="3">
        <v>41</v>
      </c>
      <c r="D3127" s="3" t="s">
        <v>573</v>
      </c>
      <c r="E3127" s="4">
        <v>16.05</v>
      </c>
      <c r="F3127" s="4">
        <v>19.13</v>
      </c>
      <c r="G3127" s="4">
        <v>0</v>
      </c>
      <c r="H3127" s="4">
        <v>0</v>
      </c>
      <c r="I3127" s="4">
        <v>9</v>
      </c>
      <c r="J3127" s="4">
        <v>0</v>
      </c>
      <c r="K3127" s="4"/>
      <c r="L3127" s="4"/>
      <c r="M3127" s="5"/>
    </row>
    <row r="3128" spans="1:13" x14ac:dyDescent="0.25">
      <c r="A3128" t="s">
        <v>613</v>
      </c>
      <c r="B3128" s="3">
        <v>38</v>
      </c>
      <c r="C3128" s="3">
        <v>41</v>
      </c>
      <c r="D3128" s="3" t="s">
        <v>1181</v>
      </c>
      <c r="E3128" s="4">
        <v>22.22</v>
      </c>
      <c r="F3128" s="4">
        <v>20.5</v>
      </c>
      <c r="G3128" s="4">
        <v>1.72</v>
      </c>
      <c r="H3128" s="4">
        <v>14</v>
      </c>
      <c r="I3128" s="4">
        <v>11</v>
      </c>
      <c r="J3128" s="4">
        <v>3</v>
      </c>
      <c r="K3128" s="4">
        <f>AVERAGE(J3128:J3129)</f>
        <v>4</v>
      </c>
      <c r="L3128" s="4">
        <f>AVEDEV(J3128:J3129)</f>
        <v>1</v>
      </c>
      <c r="M3128" s="5">
        <f>IF(K3128=0,0,L3128/K3128)</f>
        <v>0.25</v>
      </c>
    </row>
    <row r="3129" spans="1:13" x14ac:dyDescent="0.25">
      <c r="A3129" t="s">
        <v>613</v>
      </c>
      <c r="B3129" s="3">
        <v>39</v>
      </c>
      <c r="C3129" s="3">
        <v>41</v>
      </c>
      <c r="D3129" s="3" t="s">
        <v>1181</v>
      </c>
      <c r="E3129" s="4">
        <v>23.23</v>
      </c>
      <c r="F3129" s="4">
        <v>20.5</v>
      </c>
      <c r="G3129" s="4">
        <v>2.73</v>
      </c>
      <c r="H3129" s="4">
        <v>16</v>
      </c>
      <c r="I3129" s="4">
        <v>11</v>
      </c>
      <c r="J3129" s="4">
        <v>5</v>
      </c>
      <c r="K3129" s="4"/>
      <c r="L3129" s="4"/>
      <c r="M3129" s="5"/>
    </row>
    <row r="3130" spans="1:13" x14ac:dyDescent="0.25">
      <c r="A3130" t="s">
        <v>1219</v>
      </c>
      <c r="B3130" s="3">
        <v>58</v>
      </c>
      <c r="C3130" s="3">
        <v>41</v>
      </c>
      <c r="D3130" s="3" t="s">
        <v>1787</v>
      </c>
      <c r="E3130" s="4">
        <v>13.24</v>
      </c>
      <c r="F3130" s="4">
        <v>19.87</v>
      </c>
      <c r="G3130" s="4">
        <v>0</v>
      </c>
      <c r="H3130" s="4">
        <v>6</v>
      </c>
      <c r="I3130" s="4">
        <v>11</v>
      </c>
      <c r="J3130" s="4">
        <v>0</v>
      </c>
      <c r="K3130" s="4">
        <f>AVERAGE(J3130:J3131)</f>
        <v>0</v>
      </c>
      <c r="L3130" s="4">
        <f>AVEDEV(J3130:J3131)</f>
        <v>0</v>
      </c>
      <c r="M3130" s="5">
        <f>IF(K3130=0,0,L3130/K3130)</f>
        <v>0</v>
      </c>
    </row>
    <row r="3131" spans="1:13" x14ac:dyDescent="0.25">
      <c r="A3131" t="s">
        <v>1219</v>
      </c>
      <c r="B3131" s="3">
        <v>59</v>
      </c>
      <c r="C3131" s="3">
        <v>41</v>
      </c>
      <c r="D3131" s="3" t="s">
        <v>1787</v>
      </c>
      <c r="E3131" s="4">
        <v>20.89</v>
      </c>
      <c r="F3131" s="4">
        <v>19.87</v>
      </c>
      <c r="G3131" s="4">
        <v>1.02</v>
      </c>
      <c r="H3131" s="4">
        <v>11</v>
      </c>
      <c r="I3131" s="4">
        <v>11</v>
      </c>
      <c r="J3131" s="4">
        <v>0</v>
      </c>
      <c r="K3131" s="4"/>
      <c r="L3131" s="4"/>
      <c r="M3131" s="5"/>
    </row>
    <row r="3132" spans="1:13" x14ac:dyDescent="0.25">
      <c r="A3132" t="s">
        <v>4</v>
      </c>
      <c r="B3132" s="3">
        <v>14</v>
      </c>
      <c r="C3132" s="3">
        <v>17</v>
      </c>
      <c r="D3132" s="3" t="s">
        <v>417</v>
      </c>
      <c r="E3132" s="4">
        <v>14.03</v>
      </c>
      <c r="F3132" s="4">
        <v>19.13</v>
      </c>
      <c r="G3132" s="4">
        <v>0</v>
      </c>
      <c r="H3132" s="4">
        <v>3</v>
      </c>
      <c r="I3132" s="4">
        <v>9</v>
      </c>
      <c r="J3132" s="4">
        <v>0</v>
      </c>
      <c r="K3132" s="4">
        <f>AVERAGE(J3132:J3133)</f>
        <v>0</v>
      </c>
      <c r="L3132" s="4">
        <f>AVEDEV(J3132:J3133)</f>
        <v>0</v>
      </c>
      <c r="M3132" s="5">
        <f>IF(K3132=0,0,L3132/K3132)</f>
        <v>0</v>
      </c>
    </row>
    <row r="3133" spans="1:13" x14ac:dyDescent="0.25">
      <c r="A3133" t="s">
        <v>4</v>
      </c>
      <c r="B3133" s="3">
        <v>15</v>
      </c>
      <c r="C3133" s="3">
        <v>17</v>
      </c>
      <c r="D3133" s="3" t="s">
        <v>417</v>
      </c>
      <c r="E3133" s="4">
        <v>14.82</v>
      </c>
      <c r="F3133" s="4">
        <v>19.13</v>
      </c>
      <c r="G3133" s="4">
        <v>0</v>
      </c>
      <c r="H3133" s="4">
        <v>5</v>
      </c>
      <c r="I3133" s="4">
        <v>9</v>
      </c>
      <c r="J3133" s="4">
        <v>0</v>
      </c>
      <c r="K3133" s="4"/>
      <c r="L3133" s="4"/>
      <c r="M3133" s="5"/>
    </row>
    <row r="3134" spans="1:13" x14ac:dyDescent="0.25">
      <c r="A3134" t="s">
        <v>613</v>
      </c>
      <c r="B3134" s="3">
        <v>34</v>
      </c>
      <c r="C3134" s="3">
        <v>17</v>
      </c>
      <c r="D3134" s="3" t="s">
        <v>1025</v>
      </c>
      <c r="E3134" s="4">
        <v>14.72</v>
      </c>
      <c r="F3134" s="4">
        <v>20.5</v>
      </c>
      <c r="G3134" s="4">
        <v>0</v>
      </c>
      <c r="H3134" s="4">
        <v>0</v>
      </c>
      <c r="I3134" s="4">
        <v>11</v>
      </c>
      <c r="J3134" s="4">
        <v>0</v>
      </c>
      <c r="K3134" s="4">
        <f>AVERAGE(J3134:J3135)</f>
        <v>0</v>
      </c>
      <c r="L3134" s="4">
        <f>AVEDEV(J3134:J3135)</f>
        <v>0</v>
      </c>
      <c r="M3134" s="5">
        <f>IF(K3134=0,0,L3134/K3134)</f>
        <v>0</v>
      </c>
    </row>
    <row r="3135" spans="1:13" x14ac:dyDescent="0.25">
      <c r="A3135" t="s">
        <v>613</v>
      </c>
      <c r="B3135" s="3">
        <v>35</v>
      </c>
      <c r="C3135" s="3">
        <v>17</v>
      </c>
      <c r="D3135" s="3" t="s">
        <v>1025</v>
      </c>
      <c r="E3135" s="4">
        <v>13.56</v>
      </c>
      <c r="F3135" s="4">
        <v>20.5</v>
      </c>
      <c r="G3135" s="4">
        <v>0</v>
      </c>
      <c r="H3135" s="4">
        <v>0</v>
      </c>
      <c r="I3135" s="4">
        <v>11</v>
      </c>
      <c r="J3135" s="4">
        <v>0</v>
      </c>
      <c r="K3135" s="4"/>
      <c r="L3135" s="4"/>
      <c r="M3135" s="5"/>
    </row>
    <row r="3136" spans="1:13" x14ac:dyDescent="0.25">
      <c r="A3136" t="s">
        <v>1219</v>
      </c>
      <c r="B3136" s="3">
        <v>54</v>
      </c>
      <c r="C3136" s="3">
        <v>17</v>
      </c>
      <c r="D3136" s="3" t="s">
        <v>1631</v>
      </c>
      <c r="E3136" s="4">
        <v>16.420000000000002</v>
      </c>
      <c r="F3136" s="4">
        <v>19.87</v>
      </c>
      <c r="G3136" s="4">
        <v>0</v>
      </c>
      <c r="H3136" s="4">
        <v>7</v>
      </c>
      <c r="I3136" s="4">
        <v>11</v>
      </c>
      <c r="J3136" s="4">
        <v>0</v>
      </c>
      <c r="K3136" s="4">
        <f>AVERAGE(J3136:J3137)</f>
        <v>0</v>
      </c>
      <c r="L3136" s="4">
        <f>AVEDEV(J3136:J3137)</f>
        <v>0</v>
      </c>
      <c r="M3136" s="5">
        <f>IF(K3136=0,0,L3136/K3136)</f>
        <v>0</v>
      </c>
    </row>
    <row r="3137" spans="1:13" x14ac:dyDescent="0.25">
      <c r="A3137" t="s">
        <v>1219</v>
      </c>
      <c r="B3137" s="3">
        <v>55</v>
      </c>
      <c r="C3137" s="3">
        <v>17</v>
      </c>
      <c r="D3137" s="3" t="s">
        <v>1631</v>
      </c>
      <c r="E3137" s="4">
        <v>15.66</v>
      </c>
      <c r="F3137" s="4">
        <v>19.87</v>
      </c>
      <c r="G3137" s="4">
        <v>0</v>
      </c>
      <c r="H3137" s="4">
        <v>9</v>
      </c>
      <c r="I3137" s="4">
        <v>11</v>
      </c>
      <c r="J3137" s="4">
        <v>0</v>
      </c>
      <c r="K3137" s="4"/>
      <c r="L3137" s="4"/>
      <c r="M3137" s="5"/>
    </row>
    <row r="3138" spans="1:13" x14ac:dyDescent="0.25">
      <c r="A3138" t="s">
        <v>4</v>
      </c>
      <c r="B3138" s="3">
        <v>6</v>
      </c>
      <c r="C3138" s="3">
        <v>61</v>
      </c>
      <c r="D3138" s="3" t="s">
        <v>197</v>
      </c>
      <c r="E3138" s="4">
        <v>18.09</v>
      </c>
      <c r="F3138" s="4">
        <v>19.13</v>
      </c>
      <c r="G3138" s="4">
        <v>0</v>
      </c>
      <c r="H3138" s="4">
        <v>11</v>
      </c>
      <c r="I3138" s="4">
        <v>9</v>
      </c>
      <c r="J3138" s="4">
        <v>2</v>
      </c>
      <c r="K3138" s="4">
        <f>AVERAGE(J3138:J3139)</f>
        <v>1</v>
      </c>
      <c r="L3138" s="4">
        <f>AVEDEV(J3138:J3139)</f>
        <v>1</v>
      </c>
      <c r="M3138" s="5">
        <f>IF(K3138=0,0,L3138/K3138)</f>
        <v>1</v>
      </c>
    </row>
    <row r="3139" spans="1:13" x14ac:dyDescent="0.25">
      <c r="A3139" t="s">
        <v>4</v>
      </c>
      <c r="B3139" s="3">
        <v>7</v>
      </c>
      <c r="C3139" s="3">
        <v>61</v>
      </c>
      <c r="D3139" s="3" t="s">
        <v>197</v>
      </c>
      <c r="E3139" s="4">
        <v>17.690000000000001</v>
      </c>
      <c r="F3139" s="4">
        <v>19.13</v>
      </c>
      <c r="G3139" s="4">
        <v>0</v>
      </c>
      <c r="H3139" s="4">
        <v>9</v>
      </c>
      <c r="I3139" s="4">
        <v>9</v>
      </c>
      <c r="J3139" s="4">
        <v>0</v>
      </c>
      <c r="K3139" s="4"/>
      <c r="L3139" s="4"/>
      <c r="M3139" s="5"/>
    </row>
    <row r="3140" spans="1:13" x14ac:dyDescent="0.25">
      <c r="A3140" t="s">
        <v>613</v>
      </c>
      <c r="B3140" s="3">
        <v>26</v>
      </c>
      <c r="C3140" s="3">
        <v>61</v>
      </c>
      <c r="D3140" s="3" t="s">
        <v>805</v>
      </c>
      <c r="E3140" s="4">
        <v>16.559999999999999</v>
      </c>
      <c r="F3140" s="4">
        <v>20.5</v>
      </c>
      <c r="G3140" s="4">
        <v>0</v>
      </c>
      <c r="H3140" s="4">
        <v>0</v>
      </c>
      <c r="I3140" s="4">
        <v>11</v>
      </c>
      <c r="J3140" s="4">
        <v>0</v>
      </c>
      <c r="K3140" s="4">
        <f>AVERAGE(J3140:J3141)</f>
        <v>0</v>
      </c>
      <c r="L3140" s="4">
        <f>AVEDEV(J3140:J3141)</f>
        <v>0</v>
      </c>
      <c r="M3140" s="5">
        <f>IF(K3140=0,0,L3140/K3140)</f>
        <v>0</v>
      </c>
    </row>
    <row r="3141" spans="1:13" x14ac:dyDescent="0.25">
      <c r="A3141" t="s">
        <v>613</v>
      </c>
      <c r="B3141" s="3">
        <v>27</v>
      </c>
      <c r="C3141" s="3">
        <v>61</v>
      </c>
      <c r="D3141" s="3" t="s">
        <v>805</v>
      </c>
      <c r="E3141" s="4">
        <v>17.46</v>
      </c>
      <c r="F3141" s="4">
        <v>20.5</v>
      </c>
      <c r="G3141" s="4">
        <v>0</v>
      </c>
      <c r="H3141" s="4">
        <v>7</v>
      </c>
      <c r="I3141" s="4">
        <v>11</v>
      </c>
      <c r="J3141" s="4">
        <v>0</v>
      </c>
      <c r="K3141" s="4"/>
      <c r="L3141" s="4"/>
      <c r="M3141" s="5"/>
    </row>
    <row r="3142" spans="1:13" x14ac:dyDescent="0.25">
      <c r="A3142" t="s">
        <v>1219</v>
      </c>
      <c r="B3142" s="3">
        <v>46</v>
      </c>
      <c r="C3142" s="3">
        <v>61</v>
      </c>
      <c r="D3142" s="3" t="s">
        <v>1411</v>
      </c>
      <c r="E3142" s="4">
        <v>17.5</v>
      </c>
      <c r="F3142" s="4">
        <v>19.87</v>
      </c>
      <c r="G3142" s="4">
        <v>0</v>
      </c>
      <c r="H3142" s="4">
        <v>11</v>
      </c>
      <c r="I3142" s="4">
        <v>11</v>
      </c>
      <c r="J3142" s="4">
        <v>0</v>
      </c>
      <c r="K3142" s="4">
        <f>AVERAGE(J3142:J3143)</f>
        <v>0</v>
      </c>
      <c r="L3142" s="4">
        <f>AVEDEV(J3142:J3143)</f>
        <v>0</v>
      </c>
      <c r="M3142" s="5">
        <f>IF(K3142=0,0,L3142/K3142)</f>
        <v>0</v>
      </c>
    </row>
    <row r="3143" spans="1:13" x14ac:dyDescent="0.25">
      <c r="A3143" t="s">
        <v>1219</v>
      </c>
      <c r="B3143" s="3">
        <v>47</v>
      </c>
      <c r="C3143" s="3">
        <v>61</v>
      </c>
      <c r="D3143" s="3" t="s">
        <v>1411</v>
      </c>
      <c r="E3143" s="4">
        <v>10.84</v>
      </c>
      <c r="F3143" s="4">
        <v>19.87</v>
      </c>
      <c r="G3143" s="4">
        <v>0</v>
      </c>
      <c r="H3143" s="4">
        <v>0</v>
      </c>
      <c r="I3143" s="4">
        <v>11</v>
      </c>
      <c r="J3143" s="4">
        <v>0</v>
      </c>
      <c r="K3143" s="4"/>
      <c r="L3143" s="4"/>
      <c r="M3143" s="5"/>
    </row>
    <row r="3144" spans="1:13" x14ac:dyDescent="0.25">
      <c r="A3144" t="s">
        <v>4</v>
      </c>
      <c r="B3144" s="3">
        <v>16</v>
      </c>
      <c r="C3144" s="3">
        <v>63</v>
      </c>
      <c r="D3144" s="3" t="s">
        <v>529</v>
      </c>
      <c r="E3144" s="4">
        <v>19.059999999999999</v>
      </c>
      <c r="F3144" s="4">
        <v>19.13</v>
      </c>
      <c r="G3144" s="4">
        <v>0</v>
      </c>
      <c r="H3144" s="4">
        <v>12</v>
      </c>
      <c r="I3144" s="4">
        <v>9</v>
      </c>
      <c r="J3144" s="4">
        <v>3</v>
      </c>
      <c r="K3144" s="4">
        <f>AVERAGE(J3144:J3145)</f>
        <v>1.5</v>
      </c>
      <c r="L3144" s="4">
        <f>AVEDEV(J3144:J3145)</f>
        <v>1.5</v>
      </c>
      <c r="M3144" s="5">
        <f>IF(K3144=0,0,L3144/K3144)</f>
        <v>1</v>
      </c>
    </row>
    <row r="3145" spans="1:13" x14ac:dyDescent="0.25">
      <c r="A3145" t="s">
        <v>4</v>
      </c>
      <c r="B3145" s="3">
        <v>17</v>
      </c>
      <c r="C3145" s="3">
        <v>63</v>
      </c>
      <c r="D3145" s="3" t="s">
        <v>529</v>
      </c>
      <c r="E3145" s="4">
        <v>12.77</v>
      </c>
      <c r="F3145" s="4">
        <v>19.13</v>
      </c>
      <c r="G3145" s="4">
        <v>0</v>
      </c>
      <c r="H3145" s="4">
        <v>3</v>
      </c>
      <c r="I3145" s="4">
        <v>9</v>
      </c>
      <c r="J3145" s="4">
        <v>0</v>
      </c>
      <c r="K3145" s="4"/>
      <c r="L3145" s="4"/>
      <c r="M3145" s="5"/>
    </row>
    <row r="3146" spans="1:13" x14ac:dyDescent="0.25">
      <c r="A3146" t="s">
        <v>613</v>
      </c>
      <c r="B3146" s="3">
        <v>36</v>
      </c>
      <c r="C3146" s="3">
        <v>63</v>
      </c>
      <c r="D3146" s="3" t="s">
        <v>1137</v>
      </c>
      <c r="E3146" s="4">
        <v>15.93</v>
      </c>
      <c r="F3146" s="4">
        <v>20.5</v>
      </c>
      <c r="G3146" s="4">
        <v>0</v>
      </c>
      <c r="H3146" s="4">
        <v>7</v>
      </c>
      <c r="I3146" s="4">
        <v>11</v>
      </c>
      <c r="J3146" s="4">
        <v>0</v>
      </c>
      <c r="K3146" s="4">
        <f>AVERAGE(J3146:J3147)</f>
        <v>0</v>
      </c>
      <c r="L3146" s="4">
        <f>AVEDEV(J3146:J3147)</f>
        <v>0</v>
      </c>
      <c r="M3146" s="5">
        <f>IF(K3146=0,0,L3146/K3146)</f>
        <v>0</v>
      </c>
    </row>
    <row r="3147" spans="1:13" x14ac:dyDescent="0.25">
      <c r="A3147" t="s">
        <v>613</v>
      </c>
      <c r="B3147" s="3">
        <v>37</v>
      </c>
      <c r="C3147" s="3">
        <v>63</v>
      </c>
      <c r="D3147" s="3" t="s">
        <v>1137</v>
      </c>
      <c r="E3147" s="4">
        <v>20.65</v>
      </c>
      <c r="F3147" s="4">
        <v>20.5</v>
      </c>
      <c r="G3147" s="4">
        <v>0.15</v>
      </c>
      <c r="H3147" s="4">
        <v>9</v>
      </c>
      <c r="I3147" s="4">
        <v>11</v>
      </c>
      <c r="J3147" s="4">
        <v>0</v>
      </c>
      <c r="K3147" s="4"/>
      <c r="L3147" s="4"/>
      <c r="M3147" s="5"/>
    </row>
    <row r="3148" spans="1:13" x14ac:dyDescent="0.25">
      <c r="A3148" t="s">
        <v>1219</v>
      </c>
      <c r="B3148" s="3">
        <v>56</v>
      </c>
      <c r="C3148" s="3">
        <v>63</v>
      </c>
      <c r="D3148" s="3" t="s">
        <v>1743</v>
      </c>
      <c r="E3148" s="4">
        <v>17.489999999999998</v>
      </c>
      <c r="F3148" s="4">
        <v>19.87</v>
      </c>
      <c r="G3148" s="4">
        <v>0</v>
      </c>
      <c r="H3148" s="4">
        <v>7</v>
      </c>
      <c r="I3148" s="4">
        <v>11</v>
      </c>
      <c r="J3148" s="4">
        <v>0</v>
      </c>
      <c r="K3148" s="4">
        <f>AVERAGE(J3148:J3149)</f>
        <v>1</v>
      </c>
      <c r="L3148" s="4">
        <f>AVEDEV(J3148:J3149)</f>
        <v>1</v>
      </c>
      <c r="M3148" s="5">
        <f>IF(K3148=0,0,L3148/K3148)</f>
        <v>1</v>
      </c>
    </row>
    <row r="3149" spans="1:13" x14ac:dyDescent="0.25">
      <c r="A3149" t="s">
        <v>1219</v>
      </c>
      <c r="B3149" s="3">
        <v>57</v>
      </c>
      <c r="C3149" s="3">
        <v>63</v>
      </c>
      <c r="D3149" s="3" t="s">
        <v>1743</v>
      </c>
      <c r="E3149" s="4">
        <v>21.48</v>
      </c>
      <c r="F3149" s="4">
        <v>19.87</v>
      </c>
      <c r="G3149" s="4">
        <v>1.61</v>
      </c>
      <c r="H3149" s="4">
        <v>13</v>
      </c>
      <c r="I3149" s="4">
        <v>11</v>
      </c>
      <c r="J3149" s="4">
        <v>2</v>
      </c>
      <c r="K3149" s="4"/>
      <c r="L3149" s="4"/>
      <c r="M3149" s="5"/>
    </row>
    <row r="3150" spans="1:13" x14ac:dyDescent="0.25">
      <c r="A3150" t="s">
        <v>4</v>
      </c>
      <c r="B3150" s="3">
        <v>14</v>
      </c>
      <c r="C3150" s="3">
        <v>49</v>
      </c>
      <c r="D3150" s="3" t="s">
        <v>449</v>
      </c>
      <c r="E3150" s="4">
        <v>17.64</v>
      </c>
      <c r="F3150" s="4">
        <v>19.13</v>
      </c>
      <c r="G3150" s="4">
        <v>0</v>
      </c>
      <c r="H3150" s="4">
        <v>8</v>
      </c>
      <c r="I3150" s="4">
        <v>9</v>
      </c>
      <c r="J3150" s="4">
        <v>0</v>
      </c>
      <c r="K3150" s="4">
        <f>AVERAGE(J3150:J3151)</f>
        <v>1</v>
      </c>
      <c r="L3150" s="4">
        <f>AVEDEV(J3150:J3151)</f>
        <v>1</v>
      </c>
      <c r="M3150" s="5">
        <f>IF(K3150=0,0,L3150/K3150)</f>
        <v>1</v>
      </c>
    </row>
    <row r="3151" spans="1:13" x14ac:dyDescent="0.25">
      <c r="A3151" t="s">
        <v>4</v>
      </c>
      <c r="B3151" s="3">
        <v>15</v>
      </c>
      <c r="C3151" s="3">
        <v>49</v>
      </c>
      <c r="D3151" s="3" t="s">
        <v>449</v>
      </c>
      <c r="E3151" s="4">
        <v>21.64</v>
      </c>
      <c r="F3151" s="4">
        <v>19.13</v>
      </c>
      <c r="G3151" s="4">
        <v>2.5099999999999998</v>
      </c>
      <c r="H3151" s="4">
        <v>11</v>
      </c>
      <c r="I3151" s="4">
        <v>9</v>
      </c>
      <c r="J3151" s="4">
        <v>2</v>
      </c>
      <c r="K3151" s="4"/>
      <c r="L3151" s="4"/>
      <c r="M3151" s="5"/>
    </row>
    <row r="3152" spans="1:13" x14ac:dyDescent="0.25">
      <c r="A3152" t="s">
        <v>613</v>
      </c>
      <c r="B3152" s="3">
        <v>34</v>
      </c>
      <c r="C3152" s="3">
        <v>49</v>
      </c>
      <c r="D3152" s="3" t="s">
        <v>1057</v>
      </c>
      <c r="E3152" s="4">
        <v>21.85</v>
      </c>
      <c r="F3152" s="4">
        <v>20.5</v>
      </c>
      <c r="G3152" s="4">
        <v>1.35</v>
      </c>
      <c r="H3152" s="4">
        <v>15</v>
      </c>
      <c r="I3152" s="4">
        <v>11</v>
      </c>
      <c r="J3152" s="4">
        <v>4</v>
      </c>
      <c r="K3152" s="4">
        <f>AVERAGE(J3152:J3153)</f>
        <v>2</v>
      </c>
      <c r="L3152" s="4">
        <f>AVEDEV(J3152:J3153)</f>
        <v>2</v>
      </c>
      <c r="M3152" s="5">
        <f>IF(K3152=0,0,L3152/K3152)</f>
        <v>1</v>
      </c>
    </row>
    <row r="3153" spans="1:13" x14ac:dyDescent="0.25">
      <c r="A3153" t="s">
        <v>613</v>
      </c>
      <c r="B3153" s="3">
        <v>35</v>
      </c>
      <c r="C3153" s="3">
        <v>49</v>
      </c>
      <c r="D3153" s="3" t="s">
        <v>1057</v>
      </c>
      <c r="E3153" s="4">
        <v>21.09</v>
      </c>
      <c r="F3153" s="4">
        <v>20.5</v>
      </c>
      <c r="G3153" s="4">
        <v>0.59</v>
      </c>
      <c r="H3153" s="4">
        <v>11</v>
      </c>
      <c r="I3153" s="4">
        <v>11</v>
      </c>
      <c r="J3153" s="4">
        <v>0</v>
      </c>
      <c r="K3153" s="4"/>
      <c r="L3153" s="4"/>
      <c r="M3153" s="5"/>
    </row>
    <row r="3154" spans="1:13" x14ac:dyDescent="0.25">
      <c r="A3154" t="s">
        <v>1219</v>
      </c>
      <c r="B3154" s="3">
        <v>54</v>
      </c>
      <c r="C3154" s="3">
        <v>49</v>
      </c>
      <c r="D3154" s="3" t="s">
        <v>1663</v>
      </c>
      <c r="E3154" s="4">
        <v>16.739999999999998</v>
      </c>
      <c r="F3154" s="4">
        <v>19.87</v>
      </c>
      <c r="G3154" s="4">
        <v>0</v>
      </c>
      <c r="H3154" s="4">
        <v>9</v>
      </c>
      <c r="I3154" s="4">
        <v>11</v>
      </c>
      <c r="J3154" s="4">
        <v>0</v>
      </c>
      <c r="K3154" s="4">
        <f>AVERAGE(J3154:J3155)</f>
        <v>0</v>
      </c>
      <c r="L3154" s="4">
        <f>AVEDEV(J3154:J3155)</f>
        <v>0</v>
      </c>
      <c r="M3154" s="5">
        <f>IF(K3154=0,0,L3154/K3154)</f>
        <v>0</v>
      </c>
    </row>
    <row r="3155" spans="1:13" x14ac:dyDescent="0.25">
      <c r="A3155" t="s">
        <v>1219</v>
      </c>
      <c r="B3155" s="3">
        <v>55</v>
      </c>
      <c r="C3155" s="3">
        <v>49</v>
      </c>
      <c r="D3155" s="3" t="s">
        <v>1663</v>
      </c>
      <c r="E3155" s="4">
        <v>18.05</v>
      </c>
      <c r="F3155" s="4">
        <v>19.87</v>
      </c>
      <c r="G3155" s="4">
        <v>0</v>
      </c>
      <c r="H3155" s="4">
        <v>7</v>
      </c>
      <c r="I3155" s="4">
        <v>11</v>
      </c>
      <c r="J3155" s="4">
        <v>0</v>
      </c>
      <c r="K3155" s="4"/>
      <c r="L3155" s="4"/>
      <c r="M3155" s="5"/>
    </row>
    <row r="3156" spans="1:13" x14ac:dyDescent="0.25">
      <c r="A3156" t="s">
        <v>4</v>
      </c>
      <c r="B3156" s="3">
        <v>18</v>
      </c>
      <c r="C3156" s="3">
        <v>8</v>
      </c>
      <c r="D3156" s="3" t="s">
        <v>540</v>
      </c>
      <c r="E3156" s="4">
        <v>13.37</v>
      </c>
      <c r="F3156" s="4">
        <v>19.13</v>
      </c>
      <c r="G3156" s="4">
        <v>0</v>
      </c>
      <c r="H3156" s="4">
        <v>0</v>
      </c>
      <c r="I3156" s="4">
        <v>9</v>
      </c>
      <c r="J3156" s="4">
        <v>0</v>
      </c>
      <c r="K3156" s="4">
        <f>AVERAGE(J3156:J3157)</f>
        <v>0</v>
      </c>
      <c r="L3156" s="4">
        <f>AVEDEV(J3156:J3157)</f>
        <v>0</v>
      </c>
      <c r="M3156" s="5">
        <f>IF(K3156=0,0,L3156/K3156)</f>
        <v>0</v>
      </c>
    </row>
    <row r="3157" spans="1:13" x14ac:dyDescent="0.25">
      <c r="A3157" t="s">
        <v>4</v>
      </c>
      <c r="B3157" s="3">
        <v>19</v>
      </c>
      <c r="C3157" s="3">
        <v>8</v>
      </c>
      <c r="D3157" s="3" t="s">
        <v>540</v>
      </c>
      <c r="E3157" s="4">
        <v>10.25</v>
      </c>
      <c r="F3157" s="4">
        <v>19.13</v>
      </c>
      <c r="G3157" s="4">
        <v>0</v>
      </c>
      <c r="H3157" s="4">
        <v>0</v>
      </c>
      <c r="I3157" s="4">
        <v>9</v>
      </c>
      <c r="J3157" s="4">
        <v>0</v>
      </c>
      <c r="K3157" s="4"/>
      <c r="L3157" s="4"/>
      <c r="M3157" s="5"/>
    </row>
    <row r="3158" spans="1:13" x14ac:dyDescent="0.25">
      <c r="A3158" t="s">
        <v>613</v>
      </c>
      <c r="B3158" s="3">
        <v>38</v>
      </c>
      <c r="C3158" s="3">
        <v>8</v>
      </c>
      <c r="D3158" s="3" t="s">
        <v>1148</v>
      </c>
      <c r="E3158" s="4">
        <v>17.16</v>
      </c>
      <c r="F3158" s="4">
        <v>20.5</v>
      </c>
      <c r="G3158" s="4">
        <v>0</v>
      </c>
      <c r="H3158" s="4">
        <v>8</v>
      </c>
      <c r="I3158" s="4">
        <v>11</v>
      </c>
      <c r="J3158" s="4">
        <v>0</v>
      </c>
      <c r="K3158" s="4">
        <f>AVERAGE(J3158:J3159)</f>
        <v>0</v>
      </c>
      <c r="L3158" s="4">
        <f>AVEDEV(J3158:J3159)</f>
        <v>0</v>
      </c>
      <c r="M3158" s="5">
        <f>IF(K3158=0,0,L3158/K3158)</f>
        <v>0</v>
      </c>
    </row>
    <row r="3159" spans="1:13" x14ac:dyDescent="0.25">
      <c r="A3159" t="s">
        <v>613</v>
      </c>
      <c r="B3159" s="3">
        <v>39</v>
      </c>
      <c r="C3159" s="3">
        <v>8</v>
      </c>
      <c r="D3159" s="3" t="s">
        <v>1148</v>
      </c>
      <c r="E3159" s="4">
        <v>12.72</v>
      </c>
      <c r="F3159" s="4">
        <v>20.5</v>
      </c>
      <c r="G3159" s="4">
        <v>0</v>
      </c>
      <c r="H3159" s="4">
        <v>0</v>
      </c>
      <c r="I3159" s="4">
        <v>11</v>
      </c>
      <c r="J3159" s="4">
        <v>0</v>
      </c>
      <c r="K3159" s="4"/>
      <c r="L3159" s="4"/>
      <c r="M3159" s="5"/>
    </row>
    <row r="3160" spans="1:13" x14ac:dyDescent="0.25">
      <c r="A3160" t="s">
        <v>1219</v>
      </c>
      <c r="B3160" s="3">
        <v>58</v>
      </c>
      <c r="C3160" s="3">
        <v>8</v>
      </c>
      <c r="D3160" s="3" t="s">
        <v>1754</v>
      </c>
      <c r="E3160" s="4">
        <v>16.809999999999999</v>
      </c>
      <c r="F3160" s="4">
        <v>19.87</v>
      </c>
      <c r="G3160" s="4">
        <v>0</v>
      </c>
      <c r="H3160" s="4">
        <v>5</v>
      </c>
      <c r="I3160" s="4">
        <v>11</v>
      </c>
      <c r="J3160" s="4">
        <v>0</v>
      </c>
      <c r="K3160" s="4">
        <f>AVERAGE(J3160:J3161)</f>
        <v>0</v>
      </c>
      <c r="L3160" s="4">
        <f>AVEDEV(J3160:J3161)</f>
        <v>0</v>
      </c>
      <c r="M3160" s="5">
        <f>IF(K3160=0,0,L3160/K3160)</f>
        <v>0</v>
      </c>
    </row>
    <row r="3161" spans="1:13" x14ac:dyDescent="0.25">
      <c r="A3161" t="s">
        <v>1219</v>
      </c>
      <c r="B3161" s="3">
        <v>59</v>
      </c>
      <c r="C3161" s="3">
        <v>8</v>
      </c>
      <c r="D3161" s="3" t="s">
        <v>1754</v>
      </c>
      <c r="E3161" s="4">
        <v>16.190000000000001</v>
      </c>
      <c r="F3161" s="4">
        <v>19.87</v>
      </c>
      <c r="G3161" s="4">
        <v>0</v>
      </c>
      <c r="H3161" s="4">
        <v>4</v>
      </c>
      <c r="I3161" s="4">
        <v>11</v>
      </c>
      <c r="J3161" s="4">
        <v>0</v>
      </c>
      <c r="K3161" s="4"/>
      <c r="L3161" s="4"/>
      <c r="M3161" s="5"/>
    </row>
    <row r="3162" spans="1:13" x14ac:dyDescent="0.25">
      <c r="A3162" t="s">
        <v>4</v>
      </c>
      <c r="B3162" s="3">
        <v>4</v>
      </c>
      <c r="C3162" s="3">
        <v>26</v>
      </c>
      <c r="D3162" s="3" t="s">
        <v>96</v>
      </c>
      <c r="E3162" s="4">
        <v>14.11</v>
      </c>
      <c r="F3162" s="4">
        <v>19.13</v>
      </c>
      <c r="G3162" s="4">
        <v>0</v>
      </c>
      <c r="H3162" s="4">
        <v>0</v>
      </c>
      <c r="I3162" s="4">
        <v>9</v>
      </c>
      <c r="J3162" s="4">
        <v>0</v>
      </c>
      <c r="K3162" s="4">
        <f>AVERAGE(J3162:J3163)</f>
        <v>0</v>
      </c>
      <c r="L3162" s="4">
        <f>AVEDEV(J3162:J3163)</f>
        <v>0</v>
      </c>
      <c r="M3162" s="5">
        <f>IF(K3162=0,0,L3162/K3162)</f>
        <v>0</v>
      </c>
    </row>
    <row r="3163" spans="1:13" x14ac:dyDescent="0.25">
      <c r="A3163" t="s">
        <v>4</v>
      </c>
      <c r="B3163" s="3">
        <v>5</v>
      </c>
      <c r="C3163" s="3">
        <v>26</v>
      </c>
      <c r="D3163" s="3" t="s">
        <v>96</v>
      </c>
      <c r="E3163" s="4">
        <v>17.28</v>
      </c>
      <c r="F3163" s="4">
        <v>19.13</v>
      </c>
      <c r="G3163" s="4">
        <v>0</v>
      </c>
      <c r="H3163" s="4">
        <v>6</v>
      </c>
      <c r="I3163" s="4">
        <v>9</v>
      </c>
      <c r="J3163" s="4">
        <v>0</v>
      </c>
      <c r="K3163" s="4"/>
      <c r="L3163" s="4"/>
      <c r="M3163" s="5"/>
    </row>
    <row r="3164" spans="1:13" x14ac:dyDescent="0.25">
      <c r="A3164" t="s">
        <v>613</v>
      </c>
      <c r="B3164" s="3">
        <v>24</v>
      </c>
      <c r="C3164" s="3">
        <v>26</v>
      </c>
      <c r="D3164" s="3" t="s">
        <v>704</v>
      </c>
      <c r="E3164" s="4">
        <v>16.12</v>
      </c>
      <c r="F3164" s="4">
        <v>20.5</v>
      </c>
      <c r="G3164" s="4">
        <v>0</v>
      </c>
      <c r="H3164" s="4">
        <v>9</v>
      </c>
      <c r="I3164" s="4">
        <v>11</v>
      </c>
      <c r="J3164" s="4">
        <v>0</v>
      </c>
      <c r="K3164" s="4">
        <f>AVERAGE(J3164:J3165)</f>
        <v>0</v>
      </c>
      <c r="L3164" s="4">
        <f>AVEDEV(J3164:J3165)</f>
        <v>0</v>
      </c>
      <c r="M3164" s="5">
        <f>IF(K3164=0,0,L3164/K3164)</f>
        <v>0</v>
      </c>
    </row>
    <row r="3165" spans="1:13" x14ac:dyDescent="0.25">
      <c r="A3165" t="s">
        <v>613</v>
      </c>
      <c r="B3165" s="3">
        <v>25</v>
      </c>
      <c r="C3165" s="3">
        <v>26</v>
      </c>
      <c r="D3165" s="3" t="s">
        <v>704</v>
      </c>
      <c r="E3165" s="4">
        <v>16.38</v>
      </c>
      <c r="F3165" s="4">
        <v>20.5</v>
      </c>
      <c r="G3165" s="4">
        <v>0</v>
      </c>
      <c r="H3165" s="4">
        <v>9</v>
      </c>
      <c r="I3165" s="4">
        <v>11</v>
      </c>
      <c r="J3165" s="4">
        <v>0</v>
      </c>
      <c r="K3165" s="4"/>
      <c r="L3165" s="4"/>
      <c r="M3165" s="5"/>
    </row>
    <row r="3166" spans="1:13" x14ac:dyDescent="0.25">
      <c r="A3166" t="s">
        <v>1219</v>
      </c>
      <c r="B3166" s="3">
        <v>44</v>
      </c>
      <c r="C3166" s="3">
        <v>26</v>
      </c>
      <c r="D3166" s="3" t="s">
        <v>1310</v>
      </c>
      <c r="E3166" s="4">
        <v>14.06</v>
      </c>
      <c r="F3166" s="4">
        <v>19.87</v>
      </c>
      <c r="G3166" s="4">
        <v>0</v>
      </c>
      <c r="H3166" s="4">
        <v>0</v>
      </c>
      <c r="I3166" s="4">
        <v>11</v>
      </c>
      <c r="J3166" s="4">
        <v>0</v>
      </c>
      <c r="K3166" s="4">
        <f>AVERAGE(J3166:J3167)</f>
        <v>0</v>
      </c>
      <c r="L3166" s="4">
        <f>AVEDEV(J3166:J3167)</f>
        <v>0</v>
      </c>
      <c r="M3166" s="5">
        <f>IF(K3166=0,0,L3166/K3166)</f>
        <v>0</v>
      </c>
    </row>
    <row r="3167" spans="1:13" x14ac:dyDescent="0.25">
      <c r="A3167" t="s">
        <v>1219</v>
      </c>
      <c r="B3167" s="3">
        <v>45</v>
      </c>
      <c r="C3167" s="3">
        <v>26</v>
      </c>
      <c r="D3167" s="3" t="s">
        <v>1310</v>
      </c>
      <c r="E3167" s="4">
        <v>21.07</v>
      </c>
      <c r="F3167" s="4">
        <v>19.87</v>
      </c>
      <c r="G3167" s="4">
        <v>1.2</v>
      </c>
      <c r="H3167" s="4">
        <v>11</v>
      </c>
      <c r="I3167" s="4">
        <v>11</v>
      </c>
      <c r="J3167" s="4">
        <v>0</v>
      </c>
      <c r="K3167" s="4"/>
      <c r="L3167" s="4"/>
      <c r="M3167" s="5"/>
    </row>
    <row r="3168" spans="1:13" x14ac:dyDescent="0.25">
      <c r="A3168" t="s">
        <v>4</v>
      </c>
      <c r="B3168" s="3">
        <v>10</v>
      </c>
      <c r="C3168" s="3">
        <v>62</v>
      </c>
      <c r="D3168" s="3" t="s">
        <v>330</v>
      </c>
      <c r="E3168" s="4">
        <v>27.84</v>
      </c>
      <c r="F3168" s="4">
        <v>19.13</v>
      </c>
      <c r="G3168" s="4">
        <v>8.6999999999999993</v>
      </c>
      <c r="H3168" s="4">
        <v>21</v>
      </c>
      <c r="I3168" s="4">
        <v>9</v>
      </c>
      <c r="J3168" s="4">
        <v>12</v>
      </c>
      <c r="K3168" s="4">
        <f>AVERAGE(J3168:J3169)</f>
        <v>11</v>
      </c>
      <c r="L3168" s="4">
        <f>AVEDEV(J3168:J3169)</f>
        <v>1</v>
      </c>
      <c r="M3168" s="5">
        <f>IF(K3168=0,0,L3168/K3168)</f>
        <v>9.0909090909090912E-2</v>
      </c>
    </row>
    <row r="3169" spans="1:13" x14ac:dyDescent="0.25">
      <c r="A3169" t="s">
        <v>4</v>
      </c>
      <c r="B3169" s="3">
        <v>11</v>
      </c>
      <c r="C3169" s="3">
        <v>62</v>
      </c>
      <c r="D3169" s="3" t="s">
        <v>330</v>
      </c>
      <c r="E3169" s="4">
        <v>25.42</v>
      </c>
      <c r="F3169" s="4">
        <v>19.13</v>
      </c>
      <c r="G3169" s="4">
        <v>6.29</v>
      </c>
      <c r="H3169" s="4">
        <v>19</v>
      </c>
      <c r="I3169" s="4">
        <v>9</v>
      </c>
      <c r="J3169" s="4">
        <v>10</v>
      </c>
      <c r="K3169" s="4"/>
      <c r="L3169" s="4"/>
      <c r="M3169" s="5"/>
    </row>
    <row r="3170" spans="1:13" x14ac:dyDescent="0.25">
      <c r="A3170" t="s">
        <v>613</v>
      </c>
      <c r="B3170" s="3">
        <v>30</v>
      </c>
      <c r="C3170" s="3">
        <v>62</v>
      </c>
      <c r="D3170" s="3" t="s">
        <v>938</v>
      </c>
      <c r="E3170" s="4">
        <v>25.49</v>
      </c>
      <c r="F3170" s="4">
        <v>20.5</v>
      </c>
      <c r="G3170" s="4">
        <v>4.99</v>
      </c>
      <c r="H3170" s="4">
        <v>15</v>
      </c>
      <c r="I3170" s="4">
        <v>11</v>
      </c>
      <c r="J3170" s="4">
        <v>4</v>
      </c>
      <c r="K3170" s="4">
        <f>AVERAGE(J3170:J3171)</f>
        <v>4</v>
      </c>
      <c r="L3170" s="4">
        <f>AVEDEV(J3170:J3171)</f>
        <v>0</v>
      </c>
      <c r="M3170" s="5">
        <f>IF(K3170=0,0,L3170/K3170)</f>
        <v>0</v>
      </c>
    </row>
    <row r="3171" spans="1:13" x14ac:dyDescent="0.25">
      <c r="A3171" t="s">
        <v>613</v>
      </c>
      <c r="B3171" s="3">
        <v>31</v>
      </c>
      <c r="C3171" s="3">
        <v>62</v>
      </c>
      <c r="D3171" s="3" t="s">
        <v>938</v>
      </c>
      <c r="E3171" s="4">
        <v>21.72</v>
      </c>
      <c r="F3171" s="4">
        <v>20.5</v>
      </c>
      <c r="G3171" s="4">
        <v>1.22</v>
      </c>
      <c r="H3171" s="4">
        <v>15</v>
      </c>
      <c r="I3171" s="4">
        <v>11</v>
      </c>
      <c r="J3171" s="4">
        <v>4</v>
      </c>
      <c r="K3171" s="4"/>
      <c r="L3171" s="4"/>
      <c r="M3171" s="5"/>
    </row>
    <row r="3172" spans="1:13" x14ac:dyDescent="0.25">
      <c r="A3172" t="s">
        <v>1219</v>
      </c>
      <c r="B3172" s="3">
        <v>50</v>
      </c>
      <c r="C3172" s="3">
        <v>62</v>
      </c>
      <c r="D3172" s="3" t="s">
        <v>1544</v>
      </c>
      <c r="E3172" s="4">
        <v>19.22</v>
      </c>
      <c r="F3172" s="4">
        <v>19.87</v>
      </c>
      <c r="G3172" s="4">
        <v>0</v>
      </c>
      <c r="H3172" s="4">
        <v>9</v>
      </c>
      <c r="I3172" s="4">
        <v>11</v>
      </c>
      <c r="J3172" s="4">
        <v>0</v>
      </c>
      <c r="K3172" s="4">
        <f>AVERAGE(J3172:J3173)</f>
        <v>1.5</v>
      </c>
      <c r="L3172" s="4">
        <f>AVEDEV(J3172:J3173)</f>
        <v>1.5</v>
      </c>
      <c r="M3172" s="5">
        <f>IF(K3172=0,0,L3172/K3172)</f>
        <v>1</v>
      </c>
    </row>
    <row r="3173" spans="1:13" x14ac:dyDescent="0.25">
      <c r="A3173" t="s">
        <v>1219</v>
      </c>
      <c r="B3173" s="3">
        <v>51</v>
      </c>
      <c r="C3173" s="3">
        <v>62</v>
      </c>
      <c r="D3173" s="3" t="s">
        <v>1544</v>
      </c>
      <c r="E3173" s="4">
        <v>22.12</v>
      </c>
      <c r="F3173" s="4">
        <v>19.87</v>
      </c>
      <c r="G3173" s="4">
        <v>2.25</v>
      </c>
      <c r="H3173" s="4">
        <v>14</v>
      </c>
      <c r="I3173" s="4">
        <v>11</v>
      </c>
      <c r="J3173" s="4">
        <v>3</v>
      </c>
      <c r="K3173" s="4"/>
      <c r="L3173" s="4"/>
      <c r="M3173" s="5"/>
    </row>
    <row r="3174" spans="1:13" x14ac:dyDescent="0.25">
      <c r="A3174" t="s">
        <v>4</v>
      </c>
      <c r="B3174" s="3">
        <v>12</v>
      </c>
      <c r="C3174" s="3">
        <v>60</v>
      </c>
      <c r="D3174" s="3" t="s">
        <v>394</v>
      </c>
      <c r="E3174" s="4">
        <v>20.59</v>
      </c>
      <c r="F3174" s="4">
        <v>19.13</v>
      </c>
      <c r="G3174" s="4">
        <v>1.45</v>
      </c>
      <c r="H3174" s="4">
        <v>13</v>
      </c>
      <c r="I3174" s="4">
        <v>9</v>
      </c>
      <c r="J3174" s="4">
        <v>4</v>
      </c>
      <c r="K3174" s="4">
        <f>AVERAGE(J3174:J3175)</f>
        <v>2</v>
      </c>
      <c r="L3174" s="4">
        <f>AVEDEV(J3174:J3175)</f>
        <v>2</v>
      </c>
      <c r="M3174" s="5">
        <f>IF(K3174=0,0,L3174/K3174)</f>
        <v>1</v>
      </c>
    </row>
    <row r="3175" spans="1:13" x14ac:dyDescent="0.25">
      <c r="A3175" t="s">
        <v>4</v>
      </c>
      <c r="B3175" s="3">
        <v>13</v>
      </c>
      <c r="C3175" s="3">
        <v>60</v>
      </c>
      <c r="D3175" s="3" t="s">
        <v>394</v>
      </c>
      <c r="E3175" s="4">
        <v>15.46</v>
      </c>
      <c r="F3175" s="4">
        <v>19.13</v>
      </c>
      <c r="G3175" s="4">
        <v>0</v>
      </c>
      <c r="H3175" s="4">
        <v>1</v>
      </c>
      <c r="I3175" s="4">
        <v>9</v>
      </c>
      <c r="J3175" s="4">
        <v>0</v>
      </c>
      <c r="K3175" s="4"/>
      <c r="L3175" s="4"/>
      <c r="M3175" s="5"/>
    </row>
    <row r="3176" spans="1:13" x14ac:dyDescent="0.25">
      <c r="A3176" t="s">
        <v>613</v>
      </c>
      <c r="B3176" s="3">
        <v>32</v>
      </c>
      <c r="C3176" s="3">
        <v>60</v>
      </c>
      <c r="D3176" s="3" t="s">
        <v>1002</v>
      </c>
      <c r="E3176" s="4">
        <v>23.41</v>
      </c>
      <c r="F3176" s="4">
        <v>20.5</v>
      </c>
      <c r="G3176" s="4">
        <v>2.91</v>
      </c>
      <c r="H3176" s="4">
        <v>17</v>
      </c>
      <c r="I3176" s="4">
        <v>11</v>
      </c>
      <c r="J3176" s="4">
        <v>6</v>
      </c>
      <c r="K3176" s="4">
        <f>AVERAGE(J3176:J3177)</f>
        <v>7.5</v>
      </c>
      <c r="L3176" s="4">
        <f>AVEDEV(J3176:J3177)</f>
        <v>1.5</v>
      </c>
      <c r="M3176" s="5">
        <f>IF(K3176=0,0,L3176/K3176)</f>
        <v>0.2</v>
      </c>
    </row>
    <row r="3177" spans="1:13" x14ac:dyDescent="0.25">
      <c r="A3177" t="s">
        <v>613</v>
      </c>
      <c r="B3177" s="3">
        <v>33</v>
      </c>
      <c r="C3177" s="3">
        <v>60</v>
      </c>
      <c r="D3177" s="3" t="s">
        <v>1002</v>
      </c>
      <c r="E3177" s="4">
        <v>24.97</v>
      </c>
      <c r="F3177" s="4">
        <v>20.5</v>
      </c>
      <c r="G3177" s="4">
        <v>4.47</v>
      </c>
      <c r="H3177" s="4">
        <v>20</v>
      </c>
      <c r="I3177" s="4">
        <v>11</v>
      </c>
      <c r="J3177" s="4">
        <v>9</v>
      </c>
      <c r="K3177" s="4"/>
      <c r="L3177" s="4"/>
      <c r="M3177" s="5"/>
    </row>
    <row r="3178" spans="1:13" x14ac:dyDescent="0.25">
      <c r="A3178" t="s">
        <v>1219</v>
      </c>
      <c r="B3178" s="3">
        <v>52</v>
      </c>
      <c r="C3178" s="3">
        <v>60</v>
      </c>
      <c r="D3178" s="3" t="s">
        <v>1608</v>
      </c>
      <c r="E3178" s="4">
        <v>22.57</v>
      </c>
      <c r="F3178" s="4">
        <v>19.87</v>
      </c>
      <c r="G3178" s="4">
        <v>2.7</v>
      </c>
      <c r="H3178" s="4">
        <v>15</v>
      </c>
      <c r="I3178" s="4">
        <v>11</v>
      </c>
      <c r="J3178" s="4">
        <v>4</v>
      </c>
      <c r="K3178" s="4">
        <f>AVERAGE(J3178:J3179)</f>
        <v>5</v>
      </c>
      <c r="L3178" s="4">
        <f>AVEDEV(J3178:J3179)</f>
        <v>1</v>
      </c>
      <c r="M3178" s="5">
        <f>IF(K3178=0,0,L3178/K3178)</f>
        <v>0.2</v>
      </c>
    </row>
    <row r="3179" spans="1:13" x14ac:dyDescent="0.25">
      <c r="A3179" t="s">
        <v>1219</v>
      </c>
      <c r="B3179" s="3">
        <v>53</v>
      </c>
      <c r="C3179" s="3">
        <v>60</v>
      </c>
      <c r="D3179" s="3" t="s">
        <v>1608</v>
      </c>
      <c r="E3179" s="4">
        <v>26.98</v>
      </c>
      <c r="F3179" s="4">
        <v>19.87</v>
      </c>
      <c r="G3179" s="4">
        <v>7.11</v>
      </c>
      <c r="H3179" s="4">
        <v>17</v>
      </c>
      <c r="I3179" s="4">
        <v>11</v>
      </c>
      <c r="J3179" s="4">
        <v>6</v>
      </c>
      <c r="K3179" s="4"/>
      <c r="L3179" s="4"/>
      <c r="M3179" s="5"/>
    </row>
    <row r="3180" spans="1:13" x14ac:dyDescent="0.25">
      <c r="A3180" t="s">
        <v>4</v>
      </c>
      <c r="B3180" s="3">
        <v>18</v>
      </c>
      <c r="C3180" s="3">
        <v>13</v>
      </c>
      <c r="D3180" s="3" t="s">
        <v>545</v>
      </c>
      <c r="E3180" s="4">
        <v>16.89</v>
      </c>
      <c r="F3180" s="4">
        <v>19.13</v>
      </c>
      <c r="G3180" s="4">
        <v>0</v>
      </c>
      <c r="H3180" s="4">
        <v>2.5</v>
      </c>
      <c r="I3180" s="4">
        <v>9</v>
      </c>
      <c r="J3180" s="4">
        <v>0</v>
      </c>
      <c r="K3180" s="4">
        <f>AVERAGE(J3180:J3181)</f>
        <v>0</v>
      </c>
      <c r="L3180" s="4">
        <f>AVEDEV(J3180:J3181)</f>
        <v>0</v>
      </c>
      <c r="M3180" s="5">
        <f>IF(K3180=0,0,L3180/K3180)</f>
        <v>0</v>
      </c>
    </row>
    <row r="3181" spans="1:13" x14ac:dyDescent="0.25">
      <c r="A3181" t="s">
        <v>4</v>
      </c>
      <c r="B3181" s="3">
        <v>19</v>
      </c>
      <c r="C3181" s="3">
        <v>13</v>
      </c>
      <c r="D3181" s="3" t="s">
        <v>545</v>
      </c>
      <c r="E3181" s="4">
        <v>13.8</v>
      </c>
      <c r="F3181" s="4">
        <v>19.13</v>
      </c>
      <c r="G3181" s="4">
        <v>0</v>
      </c>
      <c r="H3181" s="4">
        <v>0</v>
      </c>
      <c r="I3181" s="4">
        <v>9</v>
      </c>
      <c r="J3181" s="4">
        <v>0</v>
      </c>
      <c r="K3181" s="4"/>
      <c r="L3181" s="4"/>
      <c r="M3181" s="5"/>
    </row>
    <row r="3182" spans="1:13" x14ac:dyDescent="0.25">
      <c r="A3182" t="s">
        <v>613</v>
      </c>
      <c r="B3182" s="3">
        <v>38</v>
      </c>
      <c r="C3182" s="3">
        <v>13</v>
      </c>
      <c r="D3182" s="3" t="s">
        <v>1153</v>
      </c>
      <c r="E3182" s="4">
        <v>16.43</v>
      </c>
      <c r="F3182" s="4">
        <v>20.5</v>
      </c>
      <c r="G3182" s="4">
        <v>0</v>
      </c>
      <c r="H3182" s="4">
        <v>7</v>
      </c>
      <c r="I3182" s="4">
        <v>11</v>
      </c>
      <c r="J3182" s="4">
        <v>0</v>
      </c>
      <c r="K3182" s="4">
        <f>AVERAGE(J3182:J3183)</f>
        <v>0</v>
      </c>
      <c r="L3182" s="4">
        <f>AVEDEV(J3182:J3183)</f>
        <v>0</v>
      </c>
      <c r="M3182" s="5">
        <f>IF(K3182=0,0,L3182/K3182)</f>
        <v>0</v>
      </c>
    </row>
    <row r="3183" spans="1:13" x14ac:dyDescent="0.25">
      <c r="A3183" t="s">
        <v>613</v>
      </c>
      <c r="B3183" s="3">
        <v>39</v>
      </c>
      <c r="C3183" s="3">
        <v>13</v>
      </c>
      <c r="D3183" s="3" t="s">
        <v>1153</v>
      </c>
      <c r="E3183" s="4">
        <v>17.68</v>
      </c>
      <c r="F3183" s="4">
        <v>20.5</v>
      </c>
      <c r="G3183" s="4">
        <v>0</v>
      </c>
      <c r="H3183" s="4">
        <v>11</v>
      </c>
      <c r="I3183" s="4">
        <v>11</v>
      </c>
      <c r="J3183" s="4">
        <v>0</v>
      </c>
      <c r="K3183" s="4"/>
      <c r="L3183" s="4"/>
      <c r="M3183" s="5"/>
    </row>
    <row r="3184" spans="1:13" x14ac:dyDescent="0.25">
      <c r="A3184" t="s">
        <v>1219</v>
      </c>
      <c r="B3184" s="3">
        <v>58</v>
      </c>
      <c r="C3184" s="3">
        <v>13</v>
      </c>
      <c r="D3184" s="3" t="s">
        <v>1759</v>
      </c>
      <c r="E3184" s="4">
        <v>16.739999999999998</v>
      </c>
      <c r="F3184" s="4">
        <v>19.87</v>
      </c>
      <c r="G3184" s="4">
        <v>0</v>
      </c>
      <c r="H3184" s="4">
        <v>8</v>
      </c>
      <c r="I3184" s="4">
        <v>11</v>
      </c>
      <c r="J3184" s="4">
        <v>0</v>
      </c>
      <c r="K3184" s="4">
        <f>AVERAGE(J3184:J3185)</f>
        <v>0</v>
      </c>
      <c r="L3184" s="4">
        <f>AVEDEV(J3184:J3185)</f>
        <v>0</v>
      </c>
      <c r="M3184" s="5">
        <f>IF(K3184=0,0,L3184/K3184)</f>
        <v>0</v>
      </c>
    </row>
    <row r="3185" spans="1:13" x14ac:dyDescent="0.25">
      <c r="A3185" t="s">
        <v>1219</v>
      </c>
      <c r="B3185" s="3">
        <v>59</v>
      </c>
      <c r="C3185" s="3">
        <v>13</v>
      </c>
      <c r="D3185" s="3" t="s">
        <v>1759</v>
      </c>
      <c r="E3185" s="4">
        <v>17.41</v>
      </c>
      <c r="F3185" s="4">
        <v>19.87</v>
      </c>
      <c r="G3185" s="4">
        <v>0</v>
      </c>
      <c r="H3185" s="4">
        <v>3</v>
      </c>
      <c r="I3185" s="4">
        <v>11</v>
      </c>
      <c r="J3185" s="4">
        <v>0</v>
      </c>
      <c r="K3185" s="4"/>
      <c r="L3185" s="4"/>
      <c r="M3185" s="5"/>
    </row>
    <row r="3186" spans="1:13" x14ac:dyDescent="0.25">
      <c r="A3186" t="s">
        <v>4</v>
      </c>
      <c r="B3186" s="3">
        <v>10</v>
      </c>
      <c r="C3186" s="3">
        <v>36</v>
      </c>
      <c r="D3186" s="3" t="s">
        <v>304</v>
      </c>
      <c r="E3186" s="4">
        <v>18.45</v>
      </c>
      <c r="F3186" s="4">
        <v>19.13</v>
      </c>
      <c r="G3186" s="4">
        <v>0</v>
      </c>
      <c r="H3186" s="4">
        <v>7</v>
      </c>
      <c r="I3186" s="4">
        <v>9</v>
      </c>
      <c r="J3186" s="4">
        <v>0</v>
      </c>
      <c r="K3186" s="4">
        <f>AVERAGE(J3186:J3187)</f>
        <v>1</v>
      </c>
      <c r="L3186" s="4">
        <f>AVEDEV(J3186:J3187)</f>
        <v>1</v>
      </c>
      <c r="M3186" s="5">
        <f>IF(K3186=0,0,L3186/K3186)</f>
        <v>1</v>
      </c>
    </row>
    <row r="3187" spans="1:13" x14ac:dyDescent="0.25">
      <c r="A3187" t="s">
        <v>4</v>
      </c>
      <c r="B3187" s="3">
        <v>11</v>
      </c>
      <c r="C3187" s="3">
        <v>36</v>
      </c>
      <c r="D3187" s="3" t="s">
        <v>304</v>
      </c>
      <c r="E3187" s="4">
        <v>19.29</v>
      </c>
      <c r="F3187" s="4">
        <v>19.13</v>
      </c>
      <c r="G3187" s="4">
        <v>0.15</v>
      </c>
      <c r="H3187" s="4">
        <v>11</v>
      </c>
      <c r="I3187" s="4">
        <v>9</v>
      </c>
      <c r="J3187" s="4">
        <v>2</v>
      </c>
      <c r="K3187" s="4"/>
      <c r="L3187" s="4"/>
      <c r="M3187" s="5"/>
    </row>
    <row r="3188" spans="1:13" x14ac:dyDescent="0.25">
      <c r="A3188" t="s">
        <v>613</v>
      </c>
      <c r="B3188" s="3">
        <v>30</v>
      </c>
      <c r="C3188" s="3">
        <v>36</v>
      </c>
      <c r="D3188" s="3" t="s">
        <v>912</v>
      </c>
      <c r="E3188" s="4">
        <v>30.4</v>
      </c>
      <c r="F3188" s="4">
        <v>20.5</v>
      </c>
      <c r="G3188" s="4">
        <v>9.9</v>
      </c>
      <c r="H3188" s="4">
        <v>21</v>
      </c>
      <c r="I3188" s="4">
        <v>11</v>
      </c>
      <c r="J3188" s="4">
        <v>10</v>
      </c>
      <c r="K3188" s="4">
        <f>AVERAGE(J3188:J3189)</f>
        <v>5.5</v>
      </c>
      <c r="L3188" s="4">
        <f>AVEDEV(J3188:J3189)</f>
        <v>4.5</v>
      </c>
      <c r="M3188" s="5">
        <f>IF(K3188=0,0,L3188/K3188)</f>
        <v>0.81818181818181823</v>
      </c>
    </row>
    <row r="3189" spans="1:13" x14ac:dyDescent="0.25">
      <c r="A3189" t="s">
        <v>613</v>
      </c>
      <c r="B3189" s="3">
        <v>31</v>
      </c>
      <c r="C3189" s="3">
        <v>36</v>
      </c>
      <c r="D3189" s="3" t="s">
        <v>912</v>
      </c>
      <c r="E3189" s="4">
        <v>21.19</v>
      </c>
      <c r="F3189" s="4">
        <v>20.5</v>
      </c>
      <c r="G3189" s="4">
        <v>0.69</v>
      </c>
      <c r="H3189" s="4">
        <v>12</v>
      </c>
      <c r="I3189" s="4">
        <v>11</v>
      </c>
      <c r="J3189" s="4">
        <v>1</v>
      </c>
      <c r="K3189" s="4"/>
      <c r="L3189" s="4"/>
      <c r="M3189" s="5"/>
    </row>
    <row r="3190" spans="1:13" x14ac:dyDescent="0.25">
      <c r="A3190" t="s">
        <v>1219</v>
      </c>
      <c r="B3190" s="3">
        <v>50</v>
      </c>
      <c r="C3190" s="3">
        <v>36</v>
      </c>
      <c r="D3190" s="3" t="s">
        <v>1518</v>
      </c>
      <c r="E3190" s="4">
        <v>20.260000000000002</v>
      </c>
      <c r="F3190" s="4">
        <v>19.87</v>
      </c>
      <c r="G3190" s="4">
        <v>0.39</v>
      </c>
      <c r="H3190" s="4">
        <v>13</v>
      </c>
      <c r="I3190" s="4">
        <v>11</v>
      </c>
      <c r="J3190" s="4">
        <v>2</v>
      </c>
      <c r="K3190" s="4">
        <f>AVERAGE(J3190:J3191)</f>
        <v>4.5</v>
      </c>
      <c r="L3190" s="4">
        <f>AVEDEV(J3190:J3191)</f>
        <v>2.5</v>
      </c>
      <c r="M3190" s="5">
        <f>IF(K3190=0,0,L3190/K3190)</f>
        <v>0.55555555555555558</v>
      </c>
    </row>
    <row r="3191" spans="1:13" x14ac:dyDescent="0.25">
      <c r="A3191" t="s">
        <v>1219</v>
      </c>
      <c r="B3191" s="3">
        <v>51</v>
      </c>
      <c r="C3191" s="3">
        <v>36</v>
      </c>
      <c r="D3191" s="3" t="s">
        <v>1518</v>
      </c>
      <c r="E3191" s="4">
        <v>22.77</v>
      </c>
      <c r="F3191" s="4">
        <v>19.87</v>
      </c>
      <c r="G3191" s="4">
        <v>2.9</v>
      </c>
      <c r="H3191" s="4">
        <v>18</v>
      </c>
      <c r="I3191" s="4">
        <v>11</v>
      </c>
      <c r="J3191" s="4">
        <v>7</v>
      </c>
      <c r="K3191" s="4"/>
      <c r="L3191" s="4"/>
      <c r="M3191" s="5"/>
    </row>
    <row r="3192" spans="1:13" x14ac:dyDescent="0.25">
      <c r="A3192" t="s">
        <v>4</v>
      </c>
      <c r="B3192" s="3">
        <v>4</v>
      </c>
      <c r="C3192" s="3">
        <v>15</v>
      </c>
      <c r="D3192" s="3" t="s">
        <v>85</v>
      </c>
      <c r="E3192" s="4">
        <v>16.36</v>
      </c>
      <c r="F3192" s="4">
        <v>19.13</v>
      </c>
      <c r="G3192" s="4">
        <v>0</v>
      </c>
      <c r="H3192" s="4">
        <v>3</v>
      </c>
      <c r="I3192" s="4">
        <v>9</v>
      </c>
      <c r="J3192" s="4">
        <v>0</v>
      </c>
      <c r="K3192" s="4">
        <f>AVERAGE(J3192:J3193)</f>
        <v>0</v>
      </c>
      <c r="L3192" s="4">
        <f>AVEDEV(J3192:J3193)</f>
        <v>0</v>
      </c>
      <c r="M3192" s="5">
        <f>IF(K3192=0,0,L3192/K3192)</f>
        <v>0</v>
      </c>
    </row>
    <row r="3193" spans="1:13" x14ac:dyDescent="0.25">
      <c r="A3193" t="s">
        <v>4</v>
      </c>
      <c r="B3193" s="3">
        <v>5</v>
      </c>
      <c r="C3193" s="3">
        <v>15</v>
      </c>
      <c r="D3193" s="3" t="s">
        <v>85</v>
      </c>
      <c r="E3193" s="4">
        <v>17.02</v>
      </c>
      <c r="F3193" s="4">
        <v>19.13</v>
      </c>
      <c r="G3193" s="4">
        <v>0</v>
      </c>
      <c r="H3193" s="4">
        <v>5</v>
      </c>
      <c r="I3193" s="4">
        <v>9</v>
      </c>
      <c r="J3193" s="4">
        <v>0</v>
      </c>
      <c r="K3193" s="4"/>
      <c r="L3193" s="4"/>
      <c r="M3193" s="5"/>
    </row>
    <row r="3194" spans="1:13" x14ac:dyDescent="0.25">
      <c r="A3194" t="s">
        <v>613</v>
      </c>
      <c r="B3194" s="3">
        <v>24</v>
      </c>
      <c r="C3194" s="3">
        <v>15</v>
      </c>
      <c r="D3194" s="3" t="s">
        <v>693</v>
      </c>
      <c r="E3194" s="4">
        <v>17.02</v>
      </c>
      <c r="F3194" s="4">
        <v>20.5</v>
      </c>
      <c r="G3194" s="4">
        <v>0</v>
      </c>
      <c r="H3194" s="4">
        <v>10</v>
      </c>
      <c r="I3194" s="4">
        <v>11</v>
      </c>
      <c r="J3194" s="4">
        <v>0</v>
      </c>
      <c r="K3194" s="4">
        <f>AVERAGE(J3194:J3195)</f>
        <v>0</v>
      </c>
      <c r="L3194" s="4">
        <f>AVEDEV(J3194:J3195)</f>
        <v>0</v>
      </c>
      <c r="M3194" s="5">
        <f>IF(K3194=0,0,L3194/K3194)</f>
        <v>0</v>
      </c>
    </row>
    <row r="3195" spans="1:13" x14ac:dyDescent="0.25">
      <c r="A3195" t="s">
        <v>613</v>
      </c>
      <c r="B3195" s="3">
        <v>25</v>
      </c>
      <c r="C3195" s="3">
        <v>15</v>
      </c>
      <c r="D3195" s="3" t="s">
        <v>693</v>
      </c>
      <c r="E3195" s="4">
        <v>14.22</v>
      </c>
      <c r="F3195" s="4">
        <v>20.5</v>
      </c>
      <c r="G3195" s="4">
        <v>0</v>
      </c>
      <c r="H3195" s="4">
        <v>3</v>
      </c>
      <c r="I3195" s="4">
        <v>11</v>
      </c>
      <c r="J3195" s="4">
        <v>0</v>
      </c>
      <c r="K3195" s="4"/>
      <c r="L3195" s="4"/>
      <c r="M3195" s="5"/>
    </row>
    <row r="3196" spans="1:13" x14ac:dyDescent="0.25">
      <c r="A3196" t="s">
        <v>1219</v>
      </c>
      <c r="B3196" s="3">
        <v>44</v>
      </c>
      <c r="C3196" s="3">
        <v>15</v>
      </c>
      <c r="D3196" s="3" t="s">
        <v>1299</v>
      </c>
      <c r="E3196" s="4">
        <v>13.62</v>
      </c>
      <c r="F3196" s="4">
        <v>19.87</v>
      </c>
      <c r="G3196" s="4">
        <v>0</v>
      </c>
      <c r="H3196" s="4">
        <v>5</v>
      </c>
      <c r="I3196" s="4">
        <v>11</v>
      </c>
      <c r="J3196" s="4">
        <v>0</v>
      </c>
      <c r="K3196" s="4">
        <f>AVERAGE(J3196:J3197)</f>
        <v>0</v>
      </c>
      <c r="L3196" s="4">
        <f>AVEDEV(J3196:J3197)</f>
        <v>0</v>
      </c>
      <c r="M3196" s="5">
        <f>IF(K3196=0,0,L3196/K3196)</f>
        <v>0</v>
      </c>
    </row>
    <row r="3197" spans="1:13" x14ac:dyDescent="0.25">
      <c r="A3197" t="s">
        <v>1219</v>
      </c>
      <c r="B3197" s="3">
        <v>45</v>
      </c>
      <c r="C3197" s="3">
        <v>15</v>
      </c>
      <c r="D3197" s="3" t="s">
        <v>1299</v>
      </c>
      <c r="E3197" s="4">
        <v>10.11</v>
      </c>
      <c r="F3197" s="4">
        <v>19.87</v>
      </c>
      <c r="G3197" s="4">
        <v>0</v>
      </c>
      <c r="H3197" s="4">
        <v>0</v>
      </c>
      <c r="I3197" s="4">
        <v>11</v>
      </c>
      <c r="J3197" s="4">
        <v>0</v>
      </c>
      <c r="K3197" s="4"/>
      <c r="L3197" s="4"/>
      <c r="M3197" s="5"/>
    </row>
    <row r="3198" spans="1:13" x14ac:dyDescent="0.25">
      <c r="A3198" t="s">
        <v>4</v>
      </c>
      <c r="B3198" s="3">
        <v>4</v>
      </c>
      <c r="C3198" s="3">
        <v>25</v>
      </c>
      <c r="D3198" s="3" t="s">
        <v>95</v>
      </c>
      <c r="E3198" s="4">
        <v>14.82</v>
      </c>
      <c r="F3198" s="4">
        <v>19.13</v>
      </c>
      <c r="G3198" s="4">
        <v>0</v>
      </c>
      <c r="H3198" s="4">
        <v>0</v>
      </c>
      <c r="I3198" s="4">
        <v>9</v>
      </c>
      <c r="J3198" s="4">
        <v>0</v>
      </c>
      <c r="K3198" s="4">
        <f>AVERAGE(J3198:J3199)</f>
        <v>0</v>
      </c>
      <c r="L3198" s="4">
        <f>AVEDEV(J3198:J3199)</f>
        <v>0</v>
      </c>
      <c r="M3198" s="5">
        <f>IF(K3198=0,0,L3198/K3198)</f>
        <v>0</v>
      </c>
    </row>
    <row r="3199" spans="1:13" x14ac:dyDescent="0.25">
      <c r="A3199" t="s">
        <v>4</v>
      </c>
      <c r="B3199" s="3">
        <v>5</v>
      </c>
      <c r="C3199" s="3">
        <v>25</v>
      </c>
      <c r="D3199" s="3" t="s">
        <v>95</v>
      </c>
      <c r="E3199" s="4">
        <v>13.23</v>
      </c>
      <c r="F3199" s="4">
        <v>19.13</v>
      </c>
      <c r="G3199" s="4">
        <v>0</v>
      </c>
      <c r="H3199" s="4">
        <v>0</v>
      </c>
      <c r="I3199" s="4">
        <v>9</v>
      </c>
      <c r="J3199" s="4">
        <v>0</v>
      </c>
      <c r="K3199" s="4"/>
      <c r="L3199" s="4"/>
      <c r="M3199" s="5"/>
    </row>
    <row r="3200" spans="1:13" x14ac:dyDescent="0.25">
      <c r="A3200" t="s">
        <v>613</v>
      </c>
      <c r="B3200" s="3">
        <v>24</v>
      </c>
      <c r="C3200" s="3">
        <v>25</v>
      </c>
      <c r="D3200" s="3" t="s">
        <v>703</v>
      </c>
      <c r="E3200" s="4">
        <v>14.63</v>
      </c>
      <c r="F3200" s="4">
        <v>20.5</v>
      </c>
      <c r="G3200" s="4">
        <v>0</v>
      </c>
      <c r="H3200" s="4">
        <v>0</v>
      </c>
      <c r="I3200" s="4">
        <v>11</v>
      </c>
      <c r="J3200" s="4">
        <v>0</v>
      </c>
      <c r="K3200" s="4">
        <f>AVERAGE(J3200:J3201)</f>
        <v>0</v>
      </c>
      <c r="L3200" s="4">
        <f>AVEDEV(J3200:J3201)</f>
        <v>0</v>
      </c>
      <c r="M3200" s="5">
        <f>IF(K3200=0,0,L3200/K3200)</f>
        <v>0</v>
      </c>
    </row>
    <row r="3201" spans="1:13" x14ac:dyDescent="0.25">
      <c r="A3201" t="s">
        <v>613</v>
      </c>
      <c r="B3201" s="3">
        <v>25</v>
      </c>
      <c r="C3201" s="3">
        <v>25</v>
      </c>
      <c r="D3201" s="3" t="s">
        <v>703</v>
      </c>
      <c r="E3201" s="4">
        <v>11.74</v>
      </c>
      <c r="F3201" s="4">
        <v>20.5</v>
      </c>
      <c r="G3201" s="4">
        <v>0</v>
      </c>
      <c r="H3201" s="4">
        <v>4</v>
      </c>
      <c r="I3201" s="4">
        <v>11</v>
      </c>
      <c r="J3201" s="4">
        <v>0</v>
      </c>
      <c r="K3201" s="4"/>
      <c r="L3201" s="4"/>
      <c r="M3201" s="5"/>
    </row>
    <row r="3202" spans="1:13" x14ac:dyDescent="0.25">
      <c r="A3202" t="s">
        <v>1219</v>
      </c>
      <c r="B3202" s="3">
        <v>44</v>
      </c>
      <c r="C3202" s="3">
        <v>25</v>
      </c>
      <c r="D3202" s="3" t="s">
        <v>1309</v>
      </c>
      <c r="E3202" s="4">
        <v>16.02</v>
      </c>
      <c r="F3202" s="4">
        <v>19.87</v>
      </c>
      <c r="G3202" s="4">
        <v>0</v>
      </c>
      <c r="H3202" s="4">
        <v>1.5</v>
      </c>
      <c r="I3202" s="4">
        <v>11</v>
      </c>
      <c r="J3202" s="4">
        <v>0</v>
      </c>
      <c r="K3202" s="4">
        <f>AVERAGE(J3202:J3203)</f>
        <v>0</v>
      </c>
      <c r="L3202" s="4">
        <f>AVEDEV(J3202:J3203)</f>
        <v>0</v>
      </c>
      <c r="M3202" s="5">
        <f>IF(K3202=0,0,L3202/K3202)</f>
        <v>0</v>
      </c>
    </row>
    <row r="3203" spans="1:13" x14ac:dyDescent="0.25">
      <c r="A3203" t="s">
        <v>1219</v>
      </c>
      <c r="B3203" s="3">
        <v>45</v>
      </c>
      <c r="C3203" s="3">
        <v>25</v>
      </c>
      <c r="D3203" s="3" t="s">
        <v>1309</v>
      </c>
      <c r="E3203" s="4">
        <v>14.42</v>
      </c>
      <c r="F3203" s="4">
        <v>19.87</v>
      </c>
      <c r="G3203" s="4">
        <v>0</v>
      </c>
      <c r="H3203" s="4">
        <v>0</v>
      </c>
      <c r="I3203" s="4">
        <v>11</v>
      </c>
      <c r="J3203" s="4">
        <v>0</v>
      </c>
      <c r="K3203" s="4"/>
      <c r="L3203" s="4"/>
      <c r="M3203" s="5"/>
    </row>
    <row r="3204" spans="1:13" x14ac:dyDescent="0.25">
      <c r="A3204" t="s">
        <v>4</v>
      </c>
      <c r="B3204" s="3">
        <v>2</v>
      </c>
      <c r="C3204" s="3">
        <v>62</v>
      </c>
      <c r="D3204" s="3" t="s">
        <v>66</v>
      </c>
      <c r="E3204" s="4">
        <v>23.71</v>
      </c>
      <c r="F3204" s="4">
        <v>19.13</v>
      </c>
      <c r="G3204" s="4">
        <v>4.58</v>
      </c>
      <c r="H3204" s="4">
        <v>14</v>
      </c>
      <c r="I3204" s="4">
        <v>9</v>
      </c>
      <c r="J3204" s="4">
        <v>5</v>
      </c>
      <c r="K3204" s="4">
        <f>AVERAGE(J3204:J3205)</f>
        <v>10</v>
      </c>
      <c r="L3204" s="4">
        <f>AVEDEV(J3204:J3205)</f>
        <v>5</v>
      </c>
      <c r="M3204" s="5">
        <f>IF(K3204=0,0,L3204/K3204)</f>
        <v>0.5</v>
      </c>
    </row>
    <row r="3205" spans="1:13" x14ac:dyDescent="0.25">
      <c r="A3205" t="s">
        <v>4</v>
      </c>
      <c r="B3205" s="3">
        <v>3</v>
      </c>
      <c r="C3205" s="3">
        <v>62</v>
      </c>
      <c r="D3205" s="3" t="s">
        <v>66</v>
      </c>
      <c r="E3205" s="4">
        <v>28.9</v>
      </c>
      <c r="F3205" s="4">
        <v>19.13</v>
      </c>
      <c r="G3205" s="4">
        <v>9.77</v>
      </c>
      <c r="H3205" s="4">
        <v>24</v>
      </c>
      <c r="I3205" s="4">
        <v>9</v>
      </c>
      <c r="J3205" s="4">
        <v>15</v>
      </c>
      <c r="K3205" s="4"/>
      <c r="L3205" s="4"/>
      <c r="M3205" s="5"/>
    </row>
    <row r="3206" spans="1:13" x14ac:dyDescent="0.25">
      <c r="A3206" t="s">
        <v>613</v>
      </c>
      <c r="B3206" s="3">
        <v>22</v>
      </c>
      <c r="C3206" s="3">
        <v>62</v>
      </c>
      <c r="D3206" s="3" t="s">
        <v>674</v>
      </c>
      <c r="E3206" s="4">
        <v>24.9</v>
      </c>
      <c r="F3206" s="4">
        <v>20.5</v>
      </c>
      <c r="G3206" s="4">
        <v>4.4000000000000004</v>
      </c>
      <c r="H3206" s="4">
        <v>15</v>
      </c>
      <c r="I3206" s="4">
        <v>11</v>
      </c>
      <c r="J3206" s="4">
        <v>4</v>
      </c>
      <c r="K3206" s="4">
        <f>AVERAGE(J3206:J3207)</f>
        <v>7</v>
      </c>
      <c r="L3206" s="4">
        <f>AVEDEV(J3206:J3207)</f>
        <v>3</v>
      </c>
      <c r="M3206" s="5">
        <f>IF(K3206=0,0,L3206/K3206)</f>
        <v>0.42857142857142855</v>
      </c>
    </row>
    <row r="3207" spans="1:13" x14ac:dyDescent="0.25">
      <c r="A3207" t="s">
        <v>613</v>
      </c>
      <c r="B3207" s="3">
        <v>23</v>
      </c>
      <c r="C3207" s="3">
        <v>62</v>
      </c>
      <c r="D3207" s="3" t="s">
        <v>674</v>
      </c>
      <c r="E3207" s="4">
        <v>27.44</v>
      </c>
      <c r="F3207" s="4">
        <v>20.5</v>
      </c>
      <c r="G3207" s="4">
        <v>6.94</v>
      </c>
      <c r="H3207" s="4">
        <v>21</v>
      </c>
      <c r="I3207" s="4">
        <v>11</v>
      </c>
      <c r="J3207" s="4">
        <v>10</v>
      </c>
      <c r="K3207" s="4"/>
      <c r="L3207" s="4"/>
      <c r="M3207" s="5"/>
    </row>
    <row r="3208" spans="1:13" x14ac:dyDescent="0.25">
      <c r="A3208" t="s">
        <v>1219</v>
      </c>
      <c r="B3208" s="3">
        <v>42</v>
      </c>
      <c r="C3208" s="3">
        <v>62</v>
      </c>
      <c r="D3208" s="3" t="s">
        <v>1280</v>
      </c>
      <c r="E3208" s="4">
        <v>19.809999999999999</v>
      </c>
      <c r="F3208" s="4">
        <v>19.87</v>
      </c>
      <c r="G3208" s="4">
        <v>0</v>
      </c>
      <c r="H3208" s="4">
        <v>10</v>
      </c>
      <c r="I3208" s="4">
        <v>11</v>
      </c>
      <c r="J3208" s="4">
        <v>0</v>
      </c>
      <c r="K3208" s="4">
        <f>AVERAGE(J3208:J3209)</f>
        <v>7.5</v>
      </c>
      <c r="L3208" s="4">
        <f>AVEDEV(J3208:J3209)</f>
        <v>7.5</v>
      </c>
      <c r="M3208" s="5">
        <f>IF(K3208=0,0,L3208/K3208)</f>
        <v>1</v>
      </c>
    </row>
    <row r="3209" spans="1:13" x14ac:dyDescent="0.25">
      <c r="A3209" t="s">
        <v>1219</v>
      </c>
      <c r="B3209" s="3">
        <v>43</v>
      </c>
      <c r="C3209" s="3">
        <v>62</v>
      </c>
      <c r="D3209" s="3" t="s">
        <v>1280</v>
      </c>
      <c r="E3209" s="4">
        <v>29.49</v>
      </c>
      <c r="F3209" s="4">
        <v>19.87</v>
      </c>
      <c r="G3209" s="4">
        <v>9.6199999999999992</v>
      </c>
      <c r="H3209" s="4">
        <v>26</v>
      </c>
      <c r="I3209" s="4">
        <v>11</v>
      </c>
      <c r="J3209" s="4">
        <v>15</v>
      </c>
      <c r="K3209" s="4"/>
      <c r="L3209" s="4"/>
      <c r="M3209" s="5"/>
    </row>
    <row r="3210" spans="1:13" x14ac:dyDescent="0.25">
      <c r="A3210" t="s">
        <v>4</v>
      </c>
      <c r="B3210" s="3">
        <v>16</v>
      </c>
      <c r="C3210" s="3">
        <v>53</v>
      </c>
      <c r="D3210" s="3" t="s">
        <v>519</v>
      </c>
      <c r="E3210" s="4">
        <v>20.059999999999999</v>
      </c>
      <c r="F3210" s="4">
        <v>19.13</v>
      </c>
      <c r="G3210" s="4">
        <v>0.93</v>
      </c>
      <c r="H3210" s="4">
        <v>13</v>
      </c>
      <c r="I3210" s="4">
        <v>9</v>
      </c>
      <c r="J3210" s="4">
        <v>4</v>
      </c>
      <c r="K3210" s="4">
        <f>AVERAGE(J3210:J3211)</f>
        <v>2</v>
      </c>
      <c r="L3210" s="4">
        <f>AVEDEV(J3210:J3211)</f>
        <v>2</v>
      </c>
      <c r="M3210" s="5">
        <f>IF(K3210=0,0,L3210/K3210)</f>
        <v>1</v>
      </c>
    </row>
    <row r="3211" spans="1:13" x14ac:dyDescent="0.25">
      <c r="A3211" t="s">
        <v>4</v>
      </c>
      <c r="B3211" s="3">
        <v>17</v>
      </c>
      <c r="C3211" s="3">
        <v>53</v>
      </c>
      <c r="D3211" s="3" t="s">
        <v>519</v>
      </c>
      <c r="E3211" s="4">
        <v>15.34</v>
      </c>
      <c r="F3211" s="4">
        <v>19.13</v>
      </c>
      <c r="G3211" s="4">
        <v>0</v>
      </c>
      <c r="H3211" s="4">
        <v>5</v>
      </c>
      <c r="I3211" s="4">
        <v>9</v>
      </c>
      <c r="J3211" s="4">
        <v>0</v>
      </c>
      <c r="K3211" s="4"/>
      <c r="L3211" s="4"/>
      <c r="M3211" s="5"/>
    </row>
    <row r="3212" spans="1:13" x14ac:dyDescent="0.25">
      <c r="A3212" t="s">
        <v>613</v>
      </c>
      <c r="B3212" s="3">
        <v>36</v>
      </c>
      <c r="C3212" s="3">
        <v>53</v>
      </c>
      <c r="D3212" s="3" t="s">
        <v>1127</v>
      </c>
      <c r="E3212" s="4">
        <v>18.25</v>
      </c>
      <c r="F3212" s="4">
        <v>20.5</v>
      </c>
      <c r="G3212" s="4">
        <v>0</v>
      </c>
      <c r="H3212" s="4">
        <v>11</v>
      </c>
      <c r="I3212" s="4">
        <v>11</v>
      </c>
      <c r="J3212" s="4">
        <v>0</v>
      </c>
      <c r="K3212" s="4">
        <f>AVERAGE(J3212:J3213)</f>
        <v>2</v>
      </c>
      <c r="L3212" s="4">
        <f>AVEDEV(J3212:J3213)</f>
        <v>2</v>
      </c>
      <c r="M3212" s="5">
        <f>IF(K3212=0,0,L3212/K3212)</f>
        <v>1</v>
      </c>
    </row>
    <row r="3213" spans="1:13" x14ac:dyDescent="0.25">
      <c r="A3213" t="s">
        <v>613</v>
      </c>
      <c r="B3213" s="3">
        <v>37</v>
      </c>
      <c r="C3213" s="3">
        <v>53</v>
      </c>
      <c r="D3213" s="3" t="s">
        <v>1127</v>
      </c>
      <c r="E3213" s="4">
        <v>25.45</v>
      </c>
      <c r="F3213" s="4">
        <v>20.5</v>
      </c>
      <c r="G3213" s="4">
        <v>4.95</v>
      </c>
      <c r="H3213" s="4">
        <v>15</v>
      </c>
      <c r="I3213" s="4">
        <v>11</v>
      </c>
      <c r="J3213" s="4">
        <v>4</v>
      </c>
      <c r="K3213" s="4"/>
      <c r="L3213" s="4"/>
      <c r="M3213" s="5"/>
    </row>
    <row r="3214" spans="1:13" x14ac:dyDescent="0.25">
      <c r="A3214" t="s">
        <v>1219</v>
      </c>
      <c r="B3214" s="3">
        <v>56</v>
      </c>
      <c r="C3214" s="3">
        <v>53</v>
      </c>
      <c r="D3214" s="3" t="s">
        <v>1733</v>
      </c>
      <c r="E3214" s="4">
        <v>20.83</v>
      </c>
      <c r="F3214" s="4">
        <v>19.87</v>
      </c>
      <c r="G3214" s="4">
        <v>0.96</v>
      </c>
      <c r="H3214" s="4">
        <v>18</v>
      </c>
      <c r="I3214" s="4">
        <v>11</v>
      </c>
      <c r="J3214" s="4">
        <v>7</v>
      </c>
      <c r="K3214" s="4">
        <f>AVERAGE(J3214:J3215)</f>
        <v>6</v>
      </c>
      <c r="L3214" s="4">
        <f>AVEDEV(J3214:J3215)</f>
        <v>1</v>
      </c>
      <c r="M3214" s="5">
        <f>IF(K3214=0,0,L3214/K3214)</f>
        <v>0.16666666666666666</v>
      </c>
    </row>
    <row r="3215" spans="1:13" x14ac:dyDescent="0.25">
      <c r="A3215" t="s">
        <v>1219</v>
      </c>
      <c r="B3215" s="3">
        <v>57</v>
      </c>
      <c r="C3215" s="3">
        <v>53</v>
      </c>
      <c r="D3215" s="3" t="s">
        <v>1733</v>
      </c>
      <c r="E3215" s="4">
        <v>23.54</v>
      </c>
      <c r="F3215" s="4">
        <v>19.87</v>
      </c>
      <c r="G3215" s="4">
        <v>3.67</v>
      </c>
      <c r="H3215" s="4">
        <v>16</v>
      </c>
      <c r="I3215" s="4">
        <v>11</v>
      </c>
      <c r="J3215" s="4">
        <v>5</v>
      </c>
      <c r="K3215" s="4"/>
      <c r="L3215" s="4"/>
      <c r="M3215" s="5"/>
    </row>
    <row r="3216" spans="1:13" x14ac:dyDescent="0.25">
      <c r="A3216" t="s">
        <v>4</v>
      </c>
      <c r="B3216" s="3">
        <v>8</v>
      </c>
      <c r="C3216" s="3">
        <v>48</v>
      </c>
      <c r="D3216" s="3" t="s">
        <v>250</v>
      </c>
      <c r="E3216" s="4">
        <v>16.559999999999999</v>
      </c>
      <c r="F3216" s="4">
        <v>19.13</v>
      </c>
      <c r="G3216" s="4">
        <v>0</v>
      </c>
      <c r="H3216" s="4">
        <v>3</v>
      </c>
      <c r="I3216" s="4">
        <v>9</v>
      </c>
      <c r="J3216" s="4">
        <v>0</v>
      </c>
      <c r="K3216" s="4">
        <f>AVERAGE(J3216:J3217)</f>
        <v>0</v>
      </c>
      <c r="L3216" s="4">
        <f>AVEDEV(J3216:J3217)</f>
        <v>0</v>
      </c>
      <c r="M3216" s="5">
        <f>IF(K3216=0,0,L3216/K3216)</f>
        <v>0</v>
      </c>
    </row>
    <row r="3217" spans="1:13" x14ac:dyDescent="0.25">
      <c r="A3217" t="s">
        <v>4</v>
      </c>
      <c r="B3217" s="3">
        <v>9</v>
      </c>
      <c r="C3217" s="3">
        <v>48</v>
      </c>
      <c r="D3217" s="3" t="s">
        <v>250</v>
      </c>
      <c r="E3217" s="4">
        <v>18.89</v>
      </c>
      <c r="F3217" s="4">
        <v>19.13</v>
      </c>
      <c r="G3217" s="4">
        <v>0</v>
      </c>
      <c r="H3217" s="4">
        <v>7</v>
      </c>
      <c r="I3217" s="4">
        <v>9</v>
      </c>
      <c r="J3217" s="4">
        <v>0</v>
      </c>
      <c r="K3217" s="4"/>
      <c r="L3217" s="4"/>
      <c r="M3217" s="5"/>
    </row>
    <row r="3218" spans="1:13" x14ac:dyDescent="0.25">
      <c r="A3218" t="s">
        <v>613</v>
      </c>
      <c r="B3218" s="3">
        <v>28</v>
      </c>
      <c r="C3218" s="3">
        <v>48</v>
      </c>
      <c r="D3218" s="3" t="s">
        <v>858</v>
      </c>
      <c r="E3218" s="4">
        <v>24.44</v>
      </c>
      <c r="F3218" s="4">
        <v>20.5</v>
      </c>
      <c r="G3218" s="4">
        <v>3.94</v>
      </c>
      <c r="H3218" s="4">
        <v>17</v>
      </c>
      <c r="I3218" s="4">
        <v>11</v>
      </c>
      <c r="J3218" s="4">
        <v>6</v>
      </c>
      <c r="K3218" s="4">
        <f>AVERAGE(J3218:J3219)</f>
        <v>8</v>
      </c>
      <c r="L3218" s="4">
        <f>AVEDEV(J3218:J3219)</f>
        <v>2</v>
      </c>
      <c r="M3218" s="5">
        <f>IF(K3218=0,0,L3218/K3218)</f>
        <v>0.25</v>
      </c>
    </row>
    <row r="3219" spans="1:13" x14ac:dyDescent="0.25">
      <c r="A3219" t="s">
        <v>613</v>
      </c>
      <c r="B3219" s="3">
        <v>29</v>
      </c>
      <c r="C3219" s="3">
        <v>48</v>
      </c>
      <c r="D3219" s="3" t="s">
        <v>858</v>
      </c>
      <c r="E3219" s="4">
        <v>25.32</v>
      </c>
      <c r="F3219" s="4">
        <v>20.5</v>
      </c>
      <c r="G3219" s="4">
        <v>4.82</v>
      </c>
      <c r="H3219" s="4">
        <v>21</v>
      </c>
      <c r="I3219" s="4">
        <v>11</v>
      </c>
      <c r="J3219" s="4">
        <v>10</v>
      </c>
      <c r="K3219" s="4"/>
      <c r="L3219" s="4"/>
      <c r="M3219" s="5"/>
    </row>
    <row r="3220" spans="1:13" x14ac:dyDescent="0.25">
      <c r="A3220" t="s">
        <v>1219</v>
      </c>
      <c r="B3220" s="3">
        <v>48</v>
      </c>
      <c r="C3220" s="3">
        <v>48</v>
      </c>
      <c r="D3220" s="3" t="s">
        <v>1464</v>
      </c>
      <c r="E3220" s="4">
        <v>24.58</v>
      </c>
      <c r="F3220" s="4">
        <v>19.87</v>
      </c>
      <c r="G3220" s="4">
        <v>4.71</v>
      </c>
      <c r="H3220" s="4">
        <v>15</v>
      </c>
      <c r="I3220" s="4">
        <v>11</v>
      </c>
      <c r="J3220" s="4">
        <v>4</v>
      </c>
      <c r="K3220" s="4">
        <f>AVERAGE(J3220:J3221)</f>
        <v>9.5</v>
      </c>
      <c r="L3220" s="4">
        <f>AVEDEV(J3220:J3221)</f>
        <v>5.5</v>
      </c>
      <c r="M3220" s="5">
        <f>IF(K3220=0,0,L3220/K3220)</f>
        <v>0.57894736842105265</v>
      </c>
    </row>
    <row r="3221" spans="1:13" x14ac:dyDescent="0.25">
      <c r="A3221" t="s">
        <v>1219</v>
      </c>
      <c r="B3221" s="3">
        <v>49</v>
      </c>
      <c r="C3221" s="3">
        <v>48</v>
      </c>
      <c r="D3221" s="3" t="s">
        <v>1464</v>
      </c>
      <c r="E3221" s="4">
        <v>31.44</v>
      </c>
      <c r="F3221" s="4">
        <v>19.87</v>
      </c>
      <c r="G3221" s="4">
        <v>11.57</v>
      </c>
      <c r="H3221" s="4">
        <v>26</v>
      </c>
      <c r="I3221" s="4">
        <v>11</v>
      </c>
      <c r="J3221" s="4">
        <v>15</v>
      </c>
      <c r="K3221" s="4"/>
      <c r="L3221" s="4"/>
      <c r="M3221" s="5"/>
    </row>
    <row r="3222" spans="1:13" x14ac:dyDescent="0.25">
      <c r="A3222" t="s">
        <v>4</v>
      </c>
      <c r="B3222" s="3">
        <v>14</v>
      </c>
      <c r="C3222" s="3">
        <v>60</v>
      </c>
      <c r="D3222" s="3" t="s">
        <v>460</v>
      </c>
      <c r="E3222" s="4">
        <v>17.420000000000002</v>
      </c>
      <c r="F3222" s="4">
        <v>19.13</v>
      </c>
      <c r="G3222" s="4">
        <v>0</v>
      </c>
      <c r="H3222" s="4">
        <v>7</v>
      </c>
      <c r="I3222" s="4">
        <v>9</v>
      </c>
      <c r="J3222" s="4">
        <v>0</v>
      </c>
      <c r="K3222" s="4">
        <f>AVERAGE(J3222:J3223)</f>
        <v>4</v>
      </c>
      <c r="L3222" s="4">
        <f>AVEDEV(J3222:J3223)</f>
        <v>4</v>
      </c>
      <c r="M3222" s="5">
        <f>IF(K3222=0,0,L3222/K3222)</f>
        <v>1</v>
      </c>
    </row>
    <row r="3223" spans="1:13" x14ac:dyDescent="0.25">
      <c r="A3223" t="s">
        <v>4</v>
      </c>
      <c r="B3223" s="3">
        <v>15</v>
      </c>
      <c r="C3223" s="3">
        <v>60</v>
      </c>
      <c r="D3223" s="3" t="s">
        <v>460</v>
      </c>
      <c r="E3223" s="4">
        <v>20.41</v>
      </c>
      <c r="F3223" s="4">
        <v>19.13</v>
      </c>
      <c r="G3223" s="4">
        <v>1.28</v>
      </c>
      <c r="H3223" s="4">
        <v>17</v>
      </c>
      <c r="I3223" s="4">
        <v>9</v>
      </c>
      <c r="J3223" s="4">
        <v>8</v>
      </c>
      <c r="K3223" s="4"/>
      <c r="L3223" s="4"/>
      <c r="M3223" s="5"/>
    </row>
    <row r="3224" spans="1:13" x14ac:dyDescent="0.25">
      <c r="A3224" t="s">
        <v>613</v>
      </c>
      <c r="B3224" s="3">
        <v>34</v>
      </c>
      <c r="C3224" s="3">
        <v>60</v>
      </c>
      <c r="D3224" s="3" t="s">
        <v>1068</v>
      </c>
      <c r="E3224" s="4">
        <v>27.44</v>
      </c>
      <c r="F3224" s="4">
        <v>20.5</v>
      </c>
      <c r="G3224" s="4">
        <v>6.94</v>
      </c>
      <c r="H3224" s="4">
        <v>24</v>
      </c>
      <c r="I3224" s="4">
        <v>11</v>
      </c>
      <c r="J3224" s="4">
        <v>13</v>
      </c>
      <c r="K3224" s="4">
        <f>AVERAGE(J3224:J3225)</f>
        <v>8.5</v>
      </c>
      <c r="L3224" s="4">
        <f>AVEDEV(J3224:J3225)</f>
        <v>4.5</v>
      </c>
      <c r="M3224" s="5">
        <f>IF(K3224=0,0,L3224/K3224)</f>
        <v>0.52941176470588236</v>
      </c>
    </row>
    <row r="3225" spans="1:13" x14ac:dyDescent="0.25">
      <c r="A3225" t="s">
        <v>613</v>
      </c>
      <c r="B3225" s="3">
        <v>35</v>
      </c>
      <c r="C3225" s="3">
        <v>60</v>
      </c>
      <c r="D3225" s="3" t="s">
        <v>1068</v>
      </c>
      <c r="E3225" s="4">
        <v>24.25</v>
      </c>
      <c r="F3225" s="4">
        <v>20.5</v>
      </c>
      <c r="G3225" s="4">
        <v>3.75</v>
      </c>
      <c r="H3225" s="4">
        <v>15</v>
      </c>
      <c r="I3225" s="4">
        <v>11</v>
      </c>
      <c r="J3225" s="4">
        <v>4</v>
      </c>
      <c r="K3225" s="4"/>
      <c r="L3225" s="4"/>
      <c r="M3225" s="5"/>
    </row>
    <row r="3226" spans="1:13" x14ac:dyDescent="0.25">
      <c r="A3226" t="s">
        <v>1219</v>
      </c>
      <c r="B3226" s="3">
        <v>54</v>
      </c>
      <c r="C3226" s="3">
        <v>60</v>
      </c>
      <c r="D3226" s="3" t="s">
        <v>1674</v>
      </c>
      <c r="E3226" s="4">
        <v>20.66</v>
      </c>
      <c r="F3226" s="4">
        <v>19.87</v>
      </c>
      <c r="G3226" s="4">
        <v>0.79</v>
      </c>
      <c r="H3226" s="4">
        <v>9</v>
      </c>
      <c r="I3226" s="4">
        <v>11</v>
      </c>
      <c r="J3226" s="4">
        <v>0</v>
      </c>
      <c r="K3226" s="4">
        <f>AVERAGE(J3226:J3227)</f>
        <v>2</v>
      </c>
      <c r="L3226" s="4">
        <f>AVEDEV(J3226:J3227)</f>
        <v>2</v>
      </c>
      <c r="M3226" s="5">
        <f>IF(K3226=0,0,L3226/K3226)</f>
        <v>1</v>
      </c>
    </row>
    <row r="3227" spans="1:13" x14ac:dyDescent="0.25">
      <c r="A3227" t="s">
        <v>1219</v>
      </c>
      <c r="B3227" s="3">
        <v>55</v>
      </c>
      <c r="C3227" s="3">
        <v>60</v>
      </c>
      <c r="D3227" s="3" t="s">
        <v>1674</v>
      </c>
      <c r="E3227" s="4">
        <v>20.27</v>
      </c>
      <c r="F3227" s="4">
        <v>19.87</v>
      </c>
      <c r="G3227" s="4">
        <v>0.4</v>
      </c>
      <c r="H3227" s="4">
        <v>15</v>
      </c>
      <c r="I3227" s="4">
        <v>11</v>
      </c>
      <c r="J3227" s="4">
        <v>4</v>
      </c>
      <c r="K3227" s="4"/>
      <c r="L3227" s="4"/>
      <c r="M3227" s="5"/>
    </row>
    <row r="3228" spans="1:13" x14ac:dyDescent="0.25">
      <c r="A3228" t="s">
        <v>4</v>
      </c>
      <c r="B3228" s="3">
        <v>14</v>
      </c>
      <c r="C3228" s="3">
        <v>56</v>
      </c>
      <c r="D3228" s="3" t="s">
        <v>456</v>
      </c>
      <c r="E3228" s="4">
        <v>17.489999999999998</v>
      </c>
      <c r="F3228" s="4">
        <v>19.13</v>
      </c>
      <c r="G3228" s="4">
        <v>0</v>
      </c>
      <c r="H3228" s="4">
        <v>6</v>
      </c>
      <c r="I3228" s="4">
        <v>9</v>
      </c>
      <c r="J3228" s="4">
        <v>0</v>
      </c>
      <c r="K3228" s="4">
        <f>AVERAGE(J3228:J3229)</f>
        <v>5</v>
      </c>
      <c r="L3228" s="4">
        <f>AVEDEV(J3228:J3229)</f>
        <v>5</v>
      </c>
      <c r="M3228" s="5">
        <f>IF(K3228=0,0,L3228/K3228)</f>
        <v>1</v>
      </c>
    </row>
    <row r="3229" spans="1:13" x14ac:dyDescent="0.25">
      <c r="A3229" t="s">
        <v>4</v>
      </c>
      <c r="B3229" s="3">
        <v>15</v>
      </c>
      <c r="C3229" s="3">
        <v>56</v>
      </c>
      <c r="D3229" s="3" t="s">
        <v>456</v>
      </c>
      <c r="E3229" s="4">
        <v>24.48</v>
      </c>
      <c r="F3229" s="4">
        <v>19.13</v>
      </c>
      <c r="G3229" s="4">
        <v>5.35</v>
      </c>
      <c r="H3229" s="4">
        <v>19</v>
      </c>
      <c r="I3229" s="4">
        <v>9</v>
      </c>
      <c r="J3229" s="4">
        <v>10</v>
      </c>
      <c r="K3229" s="4"/>
      <c r="L3229" s="4"/>
      <c r="M3229" s="5"/>
    </row>
    <row r="3230" spans="1:13" x14ac:dyDescent="0.25">
      <c r="A3230" t="s">
        <v>613</v>
      </c>
      <c r="B3230" s="3">
        <v>34</v>
      </c>
      <c r="C3230" s="3">
        <v>56</v>
      </c>
      <c r="D3230" s="3" t="s">
        <v>1064</v>
      </c>
      <c r="E3230" s="4">
        <v>21.7</v>
      </c>
      <c r="F3230" s="4">
        <v>20.5</v>
      </c>
      <c r="G3230" s="4">
        <v>1.2</v>
      </c>
      <c r="H3230" s="4">
        <v>11</v>
      </c>
      <c r="I3230" s="4">
        <v>11</v>
      </c>
      <c r="J3230" s="4">
        <v>0</v>
      </c>
      <c r="K3230" s="4">
        <f>AVERAGE(J3230:J3231)</f>
        <v>2</v>
      </c>
      <c r="L3230" s="4">
        <f>AVEDEV(J3230:J3231)</f>
        <v>2</v>
      </c>
      <c r="M3230" s="5">
        <f>IF(K3230=0,0,L3230/K3230)</f>
        <v>1</v>
      </c>
    </row>
    <row r="3231" spans="1:13" x14ac:dyDescent="0.25">
      <c r="A3231" t="s">
        <v>613</v>
      </c>
      <c r="B3231" s="3">
        <v>35</v>
      </c>
      <c r="C3231" s="3">
        <v>56</v>
      </c>
      <c r="D3231" s="3" t="s">
        <v>1064</v>
      </c>
      <c r="E3231" s="4">
        <v>25.49</v>
      </c>
      <c r="F3231" s="4">
        <v>20.5</v>
      </c>
      <c r="G3231" s="4">
        <v>4.99</v>
      </c>
      <c r="H3231" s="4">
        <v>15</v>
      </c>
      <c r="I3231" s="4">
        <v>11</v>
      </c>
      <c r="J3231" s="4">
        <v>4</v>
      </c>
      <c r="K3231" s="4"/>
      <c r="L3231" s="4"/>
      <c r="M3231" s="5"/>
    </row>
    <row r="3232" spans="1:13" x14ac:dyDescent="0.25">
      <c r="A3232" t="s">
        <v>1219</v>
      </c>
      <c r="B3232" s="3">
        <v>54</v>
      </c>
      <c r="C3232" s="3">
        <v>56</v>
      </c>
      <c r="D3232" s="3" t="s">
        <v>1670</v>
      </c>
      <c r="E3232" s="4">
        <v>25.13</v>
      </c>
      <c r="F3232" s="4">
        <v>19.87</v>
      </c>
      <c r="G3232" s="4">
        <v>5.26</v>
      </c>
      <c r="H3232" s="4">
        <v>19</v>
      </c>
      <c r="I3232" s="4">
        <v>11</v>
      </c>
      <c r="J3232" s="4">
        <v>8</v>
      </c>
      <c r="K3232" s="4">
        <f>AVERAGE(J3232:J3233)</f>
        <v>8</v>
      </c>
      <c r="L3232" s="4">
        <f>AVEDEV(J3232:J3233)</f>
        <v>0</v>
      </c>
      <c r="M3232" s="5">
        <f>IF(K3232=0,0,L3232/K3232)</f>
        <v>0</v>
      </c>
    </row>
    <row r="3233" spans="1:13" x14ac:dyDescent="0.25">
      <c r="A3233" t="s">
        <v>1219</v>
      </c>
      <c r="B3233" s="3">
        <v>55</v>
      </c>
      <c r="C3233" s="3">
        <v>56</v>
      </c>
      <c r="D3233" s="3" t="s">
        <v>1670</v>
      </c>
      <c r="E3233" s="4">
        <v>24.11</v>
      </c>
      <c r="F3233" s="4">
        <v>19.87</v>
      </c>
      <c r="G3233" s="4">
        <v>4.24</v>
      </c>
      <c r="H3233" s="4">
        <v>19</v>
      </c>
      <c r="I3233" s="4">
        <v>11</v>
      </c>
      <c r="J3233" s="4">
        <v>8</v>
      </c>
      <c r="K3233" s="4"/>
      <c r="L3233" s="4"/>
      <c r="M3233" s="5"/>
    </row>
    <row r="3234" spans="1:13" x14ac:dyDescent="0.25">
      <c r="A3234" t="s">
        <v>4</v>
      </c>
      <c r="B3234" s="3">
        <v>2</v>
      </c>
      <c r="C3234" s="3">
        <v>63</v>
      </c>
      <c r="D3234" s="3" t="s">
        <v>67</v>
      </c>
      <c r="E3234" s="4">
        <v>21.21</v>
      </c>
      <c r="F3234" s="4">
        <v>19.13</v>
      </c>
      <c r="G3234" s="4">
        <v>2.08</v>
      </c>
      <c r="H3234" s="4">
        <v>11</v>
      </c>
      <c r="I3234" s="4">
        <v>9</v>
      </c>
      <c r="J3234" s="4">
        <v>2</v>
      </c>
      <c r="K3234" s="4">
        <f>AVERAGE(J3234:J3235)</f>
        <v>4.5</v>
      </c>
      <c r="L3234" s="4">
        <f>AVEDEV(J3234:J3235)</f>
        <v>2.5</v>
      </c>
      <c r="M3234" s="5">
        <f>IF(K3234=0,0,L3234/K3234)</f>
        <v>0.55555555555555558</v>
      </c>
    </row>
    <row r="3235" spans="1:13" x14ac:dyDescent="0.25">
      <c r="A3235" t="s">
        <v>4</v>
      </c>
      <c r="B3235" s="3">
        <v>3</v>
      </c>
      <c r="C3235" s="3">
        <v>63</v>
      </c>
      <c r="D3235" s="3" t="s">
        <v>67</v>
      </c>
      <c r="E3235" s="4">
        <v>21.95</v>
      </c>
      <c r="F3235" s="4">
        <v>19.13</v>
      </c>
      <c r="G3235" s="4">
        <v>2.82</v>
      </c>
      <c r="H3235" s="4">
        <v>16</v>
      </c>
      <c r="I3235" s="4">
        <v>9</v>
      </c>
      <c r="J3235" s="4">
        <v>7</v>
      </c>
      <c r="K3235" s="4"/>
      <c r="L3235" s="4"/>
      <c r="M3235" s="5"/>
    </row>
    <row r="3236" spans="1:13" x14ac:dyDescent="0.25">
      <c r="A3236" t="s">
        <v>613</v>
      </c>
      <c r="B3236" s="3">
        <v>22</v>
      </c>
      <c r="C3236" s="3">
        <v>63</v>
      </c>
      <c r="D3236" s="3" t="s">
        <v>675</v>
      </c>
      <c r="E3236" s="4">
        <v>223.33</v>
      </c>
      <c r="F3236" s="4">
        <v>20.5</v>
      </c>
      <c r="G3236" s="4">
        <v>202.83</v>
      </c>
      <c r="H3236" s="4">
        <v>63</v>
      </c>
      <c r="I3236" s="4">
        <v>11</v>
      </c>
      <c r="J3236" s="4">
        <v>52</v>
      </c>
      <c r="K3236" s="4">
        <f>AVERAGE(J3236:J3237)</f>
        <v>38.5</v>
      </c>
      <c r="L3236" s="4">
        <f>AVEDEV(J3236:J3237)</f>
        <v>13.5</v>
      </c>
      <c r="M3236" s="5">
        <f>IF(K3236=0,0,L3236/K3236)</f>
        <v>0.35064935064935066</v>
      </c>
    </row>
    <row r="3237" spans="1:13" x14ac:dyDescent="0.25">
      <c r="A3237" t="s">
        <v>613</v>
      </c>
      <c r="B3237" s="3">
        <v>23</v>
      </c>
      <c r="C3237" s="3">
        <v>63</v>
      </c>
      <c r="D3237" s="3" t="s">
        <v>675</v>
      </c>
      <c r="E3237" s="4">
        <v>125.5</v>
      </c>
      <c r="F3237" s="4">
        <v>20.5</v>
      </c>
      <c r="G3237" s="4">
        <v>105</v>
      </c>
      <c r="H3237" s="4">
        <v>36</v>
      </c>
      <c r="I3237" s="4">
        <v>11</v>
      </c>
      <c r="J3237" s="4">
        <v>25</v>
      </c>
      <c r="K3237" s="4"/>
      <c r="L3237" s="4"/>
      <c r="M3237" s="5"/>
    </row>
    <row r="3238" spans="1:13" x14ac:dyDescent="0.25">
      <c r="A3238" t="s">
        <v>1219</v>
      </c>
      <c r="B3238" s="3">
        <v>42</v>
      </c>
      <c r="C3238" s="3">
        <v>63</v>
      </c>
      <c r="D3238" s="3" t="s">
        <v>1281</v>
      </c>
      <c r="E3238" s="4">
        <v>15.78</v>
      </c>
      <c r="F3238" s="4">
        <v>19.87</v>
      </c>
      <c r="G3238" s="4">
        <v>0</v>
      </c>
      <c r="H3238" s="4">
        <v>7</v>
      </c>
      <c r="I3238" s="4">
        <v>11</v>
      </c>
      <c r="J3238" s="4">
        <v>0</v>
      </c>
      <c r="K3238" s="4">
        <f>AVERAGE(J3238:J3239)</f>
        <v>0</v>
      </c>
      <c r="L3238" s="4">
        <f>AVEDEV(J3238:J3239)</f>
        <v>0</v>
      </c>
      <c r="M3238" s="5">
        <f>IF(K3238=0,0,L3238/K3238)</f>
        <v>0</v>
      </c>
    </row>
    <row r="3239" spans="1:13" x14ac:dyDescent="0.25">
      <c r="A3239" t="s">
        <v>1219</v>
      </c>
      <c r="B3239" s="3">
        <v>43</v>
      </c>
      <c r="C3239" s="3">
        <v>63</v>
      </c>
      <c r="D3239" s="3" t="s">
        <v>1281</v>
      </c>
      <c r="E3239" s="4">
        <v>18.760000000000002</v>
      </c>
      <c r="F3239" s="4">
        <v>19.87</v>
      </c>
      <c r="G3239" s="4">
        <v>0</v>
      </c>
      <c r="H3239" s="4">
        <v>11</v>
      </c>
      <c r="I3239" s="4">
        <v>11</v>
      </c>
      <c r="J3239" s="4">
        <v>0</v>
      </c>
      <c r="K3239" s="4"/>
      <c r="L3239" s="4"/>
      <c r="M3239" s="5"/>
    </row>
    <row r="3240" spans="1:13" x14ac:dyDescent="0.25">
      <c r="A3240" t="s">
        <v>4</v>
      </c>
      <c r="B3240" s="3">
        <v>16</v>
      </c>
      <c r="C3240" s="3">
        <v>29</v>
      </c>
      <c r="D3240" s="3" t="s">
        <v>495</v>
      </c>
      <c r="E3240" s="4">
        <v>16.670000000000002</v>
      </c>
      <c r="F3240" s="4">
        <v>19.13</v>
      </c>
      <c r="G3240" s="4">
        <v>0</v>
      </c>
      <c r="H3240" s="4">
        <v>4</v>
      </c>
      <c r="I3240" s="4">
        <v>9</v>
      </c>
      <c r="J3240" s="4">
        <v>0</v>
      </c>
      <c r="K3240" s="4">
        <f>AVERAGE(J3240:J3241)</f>
        <v>0</v>
      </c>
      <c r="L3240" s="4">
        <f>AVEDEV(J3240:J3241)</f>
        <v>0</v>
      </c>
      <c r="M3240" s="5">
        <f>IF(K3240=0,0,L3240/K3240)</f>
        <v>0</v>
      </c>
    </row>
    <row r="3241" spans="1:13" x14ac:dyDescent="0.25">
      <c r="A3241" t="s">
        <v>4</v>
      </c>
      <c r="B3241" s="3">
        <v>17</v>
      </c>
      <c r="C3241" s="3">
        <v>29</v>
      </c>
      <c r="D3241" s="3" t="s">
        <v>495</v>
      </c>
      <c r="E3241" s="4">
        <v>57.51</v>
      </c>
      <c r="F3241" s="4">
        <v>19.13</v>
      </c>
      <c r="G3241" s="4">
        <v>38.369999999999997</v>
      </c>
      <c r="H3241" s="4">
        <v>7</v>
      </c>
      <c r="I3241" s="4">
        <v>9</v>
      </c>
      <c r="J3241" s="4">
        <v>0</v>
      </c>
      <c r="K3241" s="4"/>
      <c r="L3241" s="4"/>
      <c r="M3241" s="5"/>
    </row>
    <row r="3242" spans="1:13" x14ac:dyDescent="0.25">
      <c r="A3242" t="s">
        <v>613</v>
      </c>
      <c r="B3242" s="3">
        <v>36</v>
      </c>
      <c r="C3242" s="3">
        <v>29</v>
      </c>
      <c r="D3242" s="3" t="s">
        <v>1103</v>
      </c>
      <c r="E3242" s="4">
        <v>19.510000000000002</v>
      </c>
      <c r="F3242" s="4">
        <v>20.5</v>
      </c>
      <c r="G3242" s="4">
        <v>0</v>
      </c>
      <c r="H3242" s="4">
        <v>11</v>
      </c>
      <c r="I3242" s="4">
        <v>11</v>
      </c>
      <c r="J3242" s="4">
        <v>0</v>
      </c>
      <c r="K3242" s="4">
        <f>AVERAGE(J3242:J3243)</f>
        <v>0</v>
      </c>
      <c r="L3242" s="4">
        <f>AVEDEV(J3242:J3243)</f>
        <v>0</v>
      </c>
      <c r="M3242" s="5">
        <f>IF(K3242=0,0,L3242/K3242)</f>
        <v>0</v>
      </c>
    </row>
    <row r="3243" spans="1:13" x14ac:dyDescent="0.25">
      <c r="A3243" t="s">
        <v>613</v>
      </c>
      <c r="B3243" s="3">
        <v>37</v>
      </c>
      <c r="C3243" s="3">
        <v>29</v>
      </c>
      <c r="D3243" s="3" t="s">
        <v>1103</v>
      </c>
      <c r="E3243" s="4">
        <v>17.22</v>
      </c>
      <c r="F3243" s="4">
        <v>20.5</v>
      </c>
      <c r="G3243" s="4">
        <v>0</v>
      </c>
      <c r="H3243" s="4">
        <v>9</v>
      </c>
      <c r="I3243" s="4">
        <v>11</v>
      </c>
      <c r="J3243" s="4">
        <v>0</v>
      </c>
      <c r="K3243" s="4"/>
      <c r="L3243" s="4"/>
      <c r="M3243" s="5"/>
    </row>
    <row r="3244" spans="1:13" x14ac:dyDescent="0.25">
      <c r="A3244" t="s">
        <v>1219</v>
      </c>
      <c r="B3244" s="3">
        <v>56</v>
      </c>
      <c r="C3244" s="3">
        <v>29</v>
      </c>
      <c r="D3244" s="3" t="s">
        <v>1709</v>
      </c>
      <c r="E3244" s="4">
        <v>18.25</v>
      </c>
      <c r="F3244" s="4">
        <v>19.87</v>
      </c>
      <c r="G3244" s="4">
        <v>0</v>
      </c>
      <c r="H3244" s="4">
        <v>10</v>
      </c>
      <c r="I3244" s="4">
        <v>11</v>
      </c>
      <c r="J3244" s="4">
        <v>0</v>
      </c>
      <c r="K3244" s="4">
        <f>AVERAGE(J3244:J3245)</f>
        <v>0</v>
      </c>
      <c r="L3244" s="4">
        <f>AVEDEV(J3244:J3245)</f>
        <v>0</v>
      </c>
      <c r="M3244" s="5">
        <f>IF(K3244=0,0,L3244/K3244)</f>
        <v>0</v>
      </c>
    </row>
    <row r="3245" spans="1:13" x14ac:dyDescent="0.25">
      <c r="A3245" t="s">
        <v>1219</v>
      </c>
      <c r="B3245" s="3">
        <v>57</v>
      </c>
      <c r="C3245" s="3">
        <v>29</v>
      </c>
      <c r="D3245" s="3" t="s">
        <v>1709</v>
      </c>
      <c r="E3245" s="4">
        <v>19.22</v>
      </c>
      <c r="F3245" s="4">
        <v>19.87</v>
      </c>
      <c r="G3245" s="4">
        <v>0</v>
      </c>
      <c r="H3245" s="4">
        <v>11</v>
      </c>
      <c r="I3245" s="4">
        <v>11</v>
      </c>
      <c r="J3245" s="4">
        <v>0</v>
      </c>
      <c r="K3245" s="4"/>
      <c r="L3245" s="4"/>
      <c r="M3245" s="5"/>
    </row>
    <row r="3246" spans="1:13" x14ac:dyDescent="0.25">
      <c r="A3246" t="s">
        <v>4</v>
      </c>
      <c r="B3246" s="3">
        <v>6</v>
      </c>
      <c r="C3246" s="3">
        <v>14</v>
      </c>
      <c r="D3246" s="3" t="s">
        <v>150</v>
      </c>
      <c r="E3246" s="4">
        <v>16.91</v>
      </c>
      <c r="F3246" s="4">
        <v>19.13</v>
      </c>
      <c r="G3246" s="4">
        <v>0</v>
      </c>
      <c r="H3246" s="4">
        <v>5</v>
      </c>
      <c r="I3246" s="4">
        <v>9</v>
      </c>
      <c r="J3246" s="4">
        <v>0</v>
      </c>
      <c r="K3246" s="4">
        <f>AVERAGE(J3246:J3247)</f>
        <v>0.5</v>
      </c>
      <c r="L3246" s="4">
        <f>AVEDEV(J3246:J3247)</f>
        <v>0.5</v>
      </c>
      <c r="M3246" s="5">
        <f>IF(K3246=0,0,L3246/K3246)</f>
        <v>1</v>
      </c>
    </row>
    <row r="3247" spans="1:13" x14ac:dyDescent="0.25">
      <c r="A3247" t="s">
        <v>4</v>
      </c>
      <c r="B3247" s="3">
        <v>7</v>
      </c>
      <c r="C3247" s="3">
        <v>14</v>
      </c>
      <c r="D3247" s="3" t="s">
        <v>150</v>
      </c>
      <c r="E3247" s="4">
        <v>16.21</v>
      </c>
      <c r="F3247" s="4">
        <v>19.13</v>
      </c>
      <c r="G3247" s="4">
        <v>0</v>
      </c>
      <c r="H3247" s="4">
        <v>10</v>
      </c>
      <c r="I3247" s="4">
        <v>9</v>
      </c>
      <c r="J3247" s="4">
        <v>1</v>
      </c>
      <c r="K3247" s="4"/>
      <c r="L3247" s="4"/>
      <c r="M3247" s="5"/>
    </row>
    <row r="3248" spans="1:13" x14ac:dyDescent="0.25">
      <c r="A3248" t="s">
        <v>613</v>
      </c>
      <c r="B3248" s="3">
        <v>26</v>
      </c>
      <c r="C3248" s="3">
        <v>14</v>
      </c>
      <c r="D3248" s="3" t="s">
        <v>758</v>
      </c>
      <c r="E3248" s="4">
        <v>15.54</v>
      </c>
      <c r="F3248" s="4">
        <v>20.5</v>
      </c>
      <c r="G3248" s="4">
        <v>0</v>
      </c>
      <c r="H3248" s="4">
        <v>3</v>
      </c>
      <c r="I3248" s="4">
        <v>11</v>
      </c>
      <c r="J3248" s="4">
        <v>0</v>
      </c>
      <c r="K3248" s="4">
        <f>AVERAGE(J3248:J3249)</f>
        <v>0</v>
      </c>
      <c r="L3248" s="4">
        <f>AVEDEV(J3248:J3249)</f>
        <v>0</v>
      </c>
      <c r="M3248" s="5">
        <f>IF(K3248=0,0,L3248/K3248)</f>
        <v>0</v>
      </c>
    </row>
    <row r="3249" spans="1:13" x14ac:dyDescent="0.25">
      <c r="A3249" t="s">
        <v>613</v>
      </c>
      <c r="B3249" s="3">
        <v>27</v>
      </c>
      <c r="C3249" s="3">
        <v>14</v>
      </c>
      <c r="D3249" s="3" t="s">
        <v>758</v>
      </c>
      <c r="E3249" s="4">
        <v>16.170000000000002</v>
      </c>
      <c r="F3249" s="4">
        <v>20.5</v>
      </c>
      <c r="G3249" s="4">
        <v>0</v>
      </c>
      <c r="H3249" s="4">
        <v>9</v>
      </c>
      <c r="I3249" s="4">
        <v>11</v>
      </c>
      <c r="J3249" s="4">
        <v>0</v>
      </c>
      <c r="K3249" s="4"/>
      <c r="L3249" s="4"/>
      <c r="M3249" s="5"/>
    </row>
    <row r="3250" spans="1:13" x14ac:dyDescent="0.25">
      <c r="A3250" t="s">
        <v>1219</v>
      </c>
      <c r="B3250" s="3">
        <v>46</v>
      </c>
      <c r="C3250" s="3">
        <v>14</v>
      </c>
      <c r="D3250" s="3" t="s">
        <v>1364</v>
      </c>
      <c r="E3250" s="4">
        <v>19.48</v>
      </c>
      <c r="F3250" s="4">
        <v>19.87</v>
      </c>
      <c r="G3250" s="4">
        <v>0</v>
      </c>
      <c r="H3250" s="4">
        <v>11</v>
      </c>
      <c r="I3250" s="4">
        <v>11</v>
      </c>
      <c r="J3250" s="4">
        <v>0</v>
      </c>
      <c r="K3250" s="4">
        <f>AVERAGE(J3250:J3251)</f>
        <v>0</v>
      </c>
      <c r="L3250" s="4">
        <f>AVEDEV(J3250:J3251)</f>
        <v>0</v>
      </c>
      <c r="M3250" s="5">
        <f>IF(K3250=0,0,L3250/K3250)</f>
        <v>0</v>
      </c>
    </row>
    <row r="3251" spans="1:13" x14ac:dyDescent="0.25">
      <c r="A3251" t="s">
        <v>1219</v>
      </c>
      <c r="B3251" s="3">
        <v>47</v>
      </c>
      <c r="C3251" s="3">
        <v>14</v>
      </c>
      <c r="D3251" s="3" t="s">
        <v>1364</v>
      </c>
      <c r="E3251" s="4">
        <v>17.98</v>
      </c>
      <c r="F3251" s="4">
        <v>19.87</v>
      </c>
      <c r="G3251" s="4">
        <v>0</v>
      </c>
      <c r="H3251" s="4">
        <v>9</v>
      </c>
      <c r="I3251" s="4">
        <v>11</v>
      </c>
      <c r="J3251" s="4">
        <v>0</v>
      </c>
      <c r="K3251" s="4"/>
      <c r="L3251" s="4"/>
      <c r="M3251" s="5"/>
    </row>
    <row r="3252" spans="1:13" x14ac:dyDescent="0.25">
      <c r="A3252" t="s">
        <v>4</v>
      </c>
      <c r="B3252" s="3">
        <v>4</v>
      </c>
      <c r="C3252" s="3">
        <v>50</v>
      </c>
      <c r="D3252" s="3" t="s">
        <v>120</v>
      </c>
      <c r="E3252" s="4">
        <v>21.62</v>
      </c>
      <c r="F3252" s="4">
        <v>19.13</v>
      </c>
      <c r="G3252" s="4">
        <v>2.4900000000000002</v>
      </c>
      <c r="H3252" s="4">
        <v>15</v>
      </c>
      <c r="I3252" s="4">
        <v>9</v>
      </c>
      <c r="J3252" s="4">
        <v>6</v>
      </c>
      <c r="K3252" s="4">
        <f>AVERAGE(J3252:J3253)</f>
        <v>3</v>
      </c>
      <c r="L3252" s="4">
        <f>AVEDEV(J3252:J3253)</f>
        <v>3</v>
      </c>
      <c r="M3252" s="5">
        <f>IF(K3252=0,0,L3252/K3252)</f>
        <v>1</v>
      </c>
    </row>
    <row r="3253" spans="1:13" x14ac:dyDescent="0.25">
      <c r="A3253" t="s">
        <v>4</v>
      </c>
      <c r="B3253" s="3">
        <v>5</v>
      </c>
      <c r="C3253" s="3">
        <v>50</v>
      </c>
      <c r="D3253" s="3" t="s">
        <v>120</v>
      </c>
      <c r="E3253" s="4">
        <v>16.690000000000001</v>
      </c>
      <c r="F3253" s="4">
        <v>19.13</v>
      </c>
      <c r="G3253" s="4">
        <v>0</v>
      </c>
      <c r="H3253" s="4">
        <v>7</v>
      </c>
      <c r="I3253" s="4">
        <v>9</v>
      </c>
      <c r="J3253" s="4">
        <v>0</v>
      </c>
      <c r="K3253" s="4"/>
      <c r="L3253" s="4"/>
      <c r="M3253" s="5"/>
    </row>
    <row r="3254" spans="1:13" x14ac:dyDescent="0.25">
      <c r="A3254" t="s">
        <v>613</v>
      </c>
      <c r="B3254" s="3">
        <v>24</v>
      </c>
      <c r="C3254" s="3">
        <v>50</v>
      </c>
      <c r="D3254" s="3" t="s">
        <v>728</v>
      </c>
      <c r="E3254" s="4">
        <v>24.22</v>
      </c>
      <c r="F3254" s="4">
        <v>20.5</v>
      </c>
      <c r="G3254" s="4">
        <v>3.72</v>
      </c>
      <c r="H3254" s="4">
        <v>18</v>
      </c>
      <c r="I3254" s="4">
        <v>11</v>
      </c>
      <c r="J3254" s="4">
        <v>7</v>
      </c>
      <c r="K3254" s="4">
        <f>AVERAGE(J3254:J3255)</f>
        <v>3.5</v>
      </c>
      <c r="L3254" s="4">
        <f>AVEDEV(J3254:J3255)</f>
        <v>3.5</v>
      </c>
      <c r="M3254" s="5">
        <f>IF(K3254=0,0,L3254/K3254)</f>
        <v>1</v>
      </c>
    </row>
    <row r="3255" spans="1:13" x14ac:dyDescent="0.25">
      <c r="A3255" t="s">
        <v>613</v>
      </c>
      <c r="B3255" s="3">
        <v>25</v>
      </c>
      <c r="C3255" s="3">
        <v>50</v>
      </c>
      <c r="D3255" s="3" t="s">
        <v>728</v>
      </c>
      <c r="E3255" s="4">
        <v>15.31</v>
      </c>
      <c r="F3255" s="4">
        <v>20.5</v>
      </c>
      <c r="G3255" s="4">
        <v>0</v>
      </c>
      <c r="H3255" s="4">
        <v>7</v>
      </c>
      <c r="I3255" s="4">
        <v>11</v>
      </c>
      <c r="J3255" s="4">
        <v>0</v>
      </c>
      <c r="K3255" s="4"/>
      <c r="L3255" s="4"/>
      <c r="M3255" s="5"/>
    </row>
    <row r="3256" spans="1:13" x14ac:dyDescent="0.25">
      <c r="A3256" t="s">
        <v>1219</v>
      </c>
      <c r="B3256" s="3">
        <v>44</v>
      </c>
      <c r="C3256" s="3">
        <v>50</v>
      </c>
      <c r="D3256" s="3" t="s">
        <v>1334</v>
      </c>
      <c r="E3256" s="4">
        <v>20.88</v>
      </c>
      <c r="F3256" s="4">
        <v>19.87</v>
      </c>
      <c r="G3256" s="4">
        <v>1.01</v>
      </c>
      <c r="H3256" s="4">
        <v>13</v>
      </c>
      <c r="I3256" s="4">
        <v>11</v>
      </c>
      <c r="J3256" s="4">
        <v>2</v>
      </c>
      <c r="K3256" s="4">
        <f>AVERAGE(J3256:J3257)</f>
        <v>4</v>
      </c>
      <c r="L3256" s="4">
        <f>AVEDEV(J3256:J3257)</f>
        <v>2</v>
      </c>
      <c r="M3256" s="5">
        <f>IF(K3256=0,0,L3256/K3256)</f>
        <v>0.5</v>
      </c>
    </row>
    <row r="3257" spans="1:13" x14ac:dyDescent="0.25">
      <c r="A3257" t="s">
        <v>1219</v>
      </c>
      <c r="B3257" s="3">
        <v>45</v>
      </c>
      <c r="C3257" s="3">
        <v>50</v>
      </c>
      <c r="D3257" s="3" t="s">
        <v>1334</v>
      </c>
      <c r="E3257" s="4">
        <v>21.72</v>
      </c>
      <c r="F3257" s="4">
        <v>19.87</v>
      </c>
      <c r="G3257" s="4">
        <v>1.85</v>
      </c>
      <c r="H3257" s="4">
        <v>17</v>
      </c>
      <c r="I3257" s="4">
        <v>11</v>
      </c>
      <c r="J3257" s="4">
        <v>6</v>
      </c>
      <c r="K3257" s="4"/>
      <c r="L3257" s="4"/>
      <c r="M3257" s="5"/>
    </row>
    <row r="3258" spans="1:13" x14ac:dyDescent="0.25">
      <c r="A3258" t="s">
        <v>4</v>
      </c>
      <c r="B3258" s="3">
        <v>16</v>
      </c>
      <c r="C3258" s="3">
        <v>54</v>
      </c>
      <c r="D3258" s="3" t="s">
        <v>520</v>
      </c>
      <c r="E3258" s="4">
        <v>15.46</v>
      </c>
      <c r="F3258" s="4">
        <v>19.13</v>
      </c>
      <c r="G3258" s="4">
        <v>0</v>
      </c>
      <c r="H3258" s="4">
        <v>5</v>
      </c>
      <c r="I3258" s="4">
        <v>9</v>
      </c>
      <c r="J3258" s="4">
        <v>0</v>
      </c>
      <c r="K3258" s="4">
        <f>AVERAGE(J3258:J3259)</f>
        <v>1</v>
      </c>
      <c r="L3258" s="4">
        <f>AVEDEV(J3258:J3259)</f>
        <v>1</v>
      </c>
      <c r="M3258" s="5">
        <f>IF(K3258=0,0,L3258/K3258)</f>
        <v>1</v>
      </c>
    </row>
    <row r="3259" spans="1:13" x14ac:dyDescent="0.25">
      <c r="A3259" t="s">
        <v>4</v>
      </c>
      <c r="B3259" s="3">
        <v>17</v>
      </c>
      <c r="C3259" s="3">
        <v>54</v>
      </c>
      <c r="D3259" s="3" t="s">
        <v>520</v>
      </c>
      <c r="E3259" s="4">
        <v>18.55</v>
      </c>
      <c r="F3259" s="4">
        <v>19.13</v>
      </c>
      <c r="G3259" s="4">
        <v>0</v>
      </c>
      <c r="H3259" s="4">
        <v>11</v>
      </c>
      <c r="I3259" s="4">
        <v>9</v>
      </c>
      <c r="J3259" s="4">
        <v>2</v>
      </c>
      <c r="K3259" s="4"/>
      <c r="L3259" s="4"/>
      <c r="M3259" s="5"/>
    </row>
    <row r="3260" spans="1:13" x14ac:dyDescent="0.25">
      <c r="A3260" t="s">
        <v>613</v>
      </c>
      <c r="B3260" s="3">
        <v>36</v>
      </c>
      <c r="C3260" s="3">
        <v>54</v>
      </c>
      <c r="D3260" s="3" t="s">
        <v>1128</v>
      </c>
      <c r="E3260" s="4">
        <v>17.71</v>
      </c>
      <c r="F3260" s="4">
        <v>20.5</v>
      </c>
      <c r="G3260" s="4">
        <v>0</v>
      </c>
      <c r="H3260" s="4">
        <v>9</v>
      </c>
      <c r="I3260" s="4">
        <v>11</v>
      </c>
      <c r="J3260" s="4">
        <v>0</v>
      </c>
      <c r="K3260" s="4">
        <f>AVERAGE(J3260:J3261)</f>
        <v>7.5</v>
      </c>
      <c r="L3260" s="4">
        <f>AVEDEV(J3260:J3261)</f>
        <v>7.5</v>
      </c>
      <c r="M3260" s="5">
        <f>IF(K3260=0,0,L3260/K3260)</f>
        <v>1</v>
      </c>
    </row>
    <row r="3261" spans="1:13" x14ac:dyDescent="0.25">
      <c r="A3261" t="s">
        <v>613</v>
      </c>
      <c r="B3261" s="3">
        <v>37</v>
      </c>
      <c r="C3261" s="3">
        <v>54</v>
      </c>
      <c r="D3261" s="3" t="s">
        <v>1128</v>
      </c>
      <c r="E3261" s="4">
        <v>222.29</v>
      </c>
      <c r="F3261" s="4">
        <v>20.5</v>
      </c>
      <c r="G3261" s="4">
        <v>201.79</v>
      </c>
      <c r="H3261" s="4">
        <v>26</v>
      </c>
      <c r="I3261" s="4">
        <v>11</v>
      </c>
      <c r="J3261" s="4">
        <v>15</v>
      </c>
      <c r="K3261" s="4"/>
      <c r="L3261" s="4"/>
      <c r="M3261" s="5"/>
    </row>
    <row r="3262" spans="1:13" x14ac:dyDescent="0.25">
      <c r="A3262" t="s">
        <v>1219</v>
      </c>
      <c r="B3262" s="3">
        <v>56</v>
      </c>
      <c r="C3262" s="3">
        <v>54</v>
      </c>
      <c r="D3262" s="3" t="s">
        <v>1734</v>
      </c>
      <c r="E3262" s="4">
        <v>22.26</v>
      </c>
      <c r="F3262" s="4">
        <v>19.87</v>
      </c>
      <c r="G3262" s="4">
        <v>2.39</v>
      </c>
      <c r="H3262" s="4">
        <v>14</v>
      </c>
      <c r="I3262" s="4">
        <v>11</v>
      </c>
      <c r="J3262" s="4">
        <v>3</v>
      </c>
      <c r="K3262" s="4">
        <f>AVERAGE(J3262:J3263)</f>
        <v>1.5</v>
      </c>
      <c r="L3262" s="4">
        <f>AVEDEV(J3262:J3263)</f>
        <v>1.5</v>
      </c>
      <c r="M3262" s="5">
        <f>IF(K3262=0,0,L3262/K3262)</f>
        <v>1</v>
      </c>
    </row>
    <row r="3263" spans="1:13" x14ac:dyDescent="0.25">
      <c r="A3263" t="s">
        <v>1219</v>
      </c>
      <c r="B3263" s="3">
        <v>57</v>
      </c>
      <c r="C3263" s="3">
        <v>54</v>
      </c>
      <c r="D3263" s="3" t="s">
        <v>1734</v>
      </c>
      <c r="E3263" s="4">
        <v>21.79</v>
      </c>
      <c r="F3263" s="4">
        <v>19.87</v>
      </c>
      <c r="G3263" s="4">
        <v>1.92</v>
      </c>
      <c r="H3263" s="4">
        <v>11</v>
      </c>
      <c r="I3263" s="4">
        <v>11</v>
      </c>
      <c r="J3263" s="4">
        <v>0</v>
      </c>
      <c r="K3263" s="4"/>
      <c r="L3263" s="4"/>
      <c r="M3263" s="5"/>
    </row>
    <row r="3264" spans="1:13" x14ac:dyDescent="0.25">
      <c r="A3264" t="s">
        <v>4</v>
      </c>
      <c r="B3264" s="3">
        <v>2</v>
      </c>
      <c r="C3264" s="3">
        <v>33</v>
      </c>
      <c r="D3264" s="3" t="s">
        <v>37</v>
      </c>
      <c r="E3264" s="4">
        <v>14.99</v>
      </c>
      <c r="F3264" s="4">
        <v>19.13</v>
      </c>
      <c r="G3264" s="4">
        <v>0</v>
      </c>
      <c r="H3264" s="4">
        <v>3</v>
      </c>
      <c r="I3264" s="4">
        <v>9</v>
      </c>
      <c r="J3264" s="4">
        <v>0</v>
      </c>
      <c r="K3264" s="4">
        <f>AVERAGE(J3264:J3265)</f>
        <v>0</v>
      </c>
      <c r="L3264" s="4">
        <f>AVEDEV(J3264:J3265)</f>
        <v>0</v>
      </c>
      <c r="M3264" s="5">
        <f>IF(K3264=0,0,L3264/K3264)</f>
        <v>0</v>
      </c>
    </row>
    <row r="3265" spans="1:13" x14ac:dyDescent="0.25">
      <c r="A3265" t="s">
        <v>4</v>
      </c>
      <c r="B3265" s="3">
        <v>3</v>
      </c>
      <c r="C3265" s="3">
        <v>33</v>
      </c>
      <c r="D3265" s="3" t="s">
        <v>37</v>
      </c>
      <c r="E3265" s="4">
        <v>14.38</v>
      </c>
      <c r="F3265" s="4">
        <v>19.13</v>
      </c>
      <c r="G3265" s="4">
        <v>0</v>
      </c>
      <c r="H3265" s="4">
        <v>5</v>
      </c>
      <c r="I3265" s="4">
        <v>9</v>
      </c>
      <c r="J3265" s="4">
        <v>0</v>
      </c>
      <c r="K3265" s="4"/>
      <c r="L3265" s="4"/>
      <c r="M3265" s="5"/>
    </row>
    <row r="3266" spans="1:13" x14ac:dyDescent="0.25">
      <c r="A3266" t="s">
        <v>613</v>
      </c>
      <c r="B3266" s="3">
        <v>22</v>
      </c>
      <c r="C3266" s="3">
        <v>33</v>
      </c>
      <c r="D3266" s="3" t="s">
        <v>645</v>
      </c>
      <c r="E3266" s="4">
        <v>15.34</v>
      </c>
      <c r="F3266" s="4">
        <v>20.5</v>
      </c>
      <c r="G3266" s="4">
        <v>0</v>
      </c>
      <c r="H3266" s="4">
        <v>5</v>
      </c>
      <c r="I3266" s="4">
        <v>11</v>
      </c>
      <c r="J3266" s="4">
        <v>0</v>
      </c>
      <c r="K3266" s="4">
        <f>AVERAGE(J3266:J3267)</f>
        <v>0</v>
      </c>
      <c r="L3266" s="4">
        <f>AVEDEV(J3266:J3267)</f>
        <v>0</v>
      </c>
      <c r="M3266" s="5">
        <f>IF(K3266=0,0,L3266/K3266)</f>
        <v>0</v>
      </c>
    </row>
    <row r="3267" spans="1:13" x14ac:dyDescent="0.25">
      <c r="A3267" t="s">
        <v>613</v>
      </c>
      <c r="B3267" s="3">
        <v>23</v>
      </c>
      <c r="C3267" s="3">
        <v>33</v>
      </c>
      <c r="D3267" s="3" t="s">
        <v>645</v>
      </c>
      <c r="E3267" s="4">
        <v>12.99</v>
      </c>
      <c r="F3267" s="4">
        <v>20.5</v>
      </c>
      <c r="G3267" s="4">
        <v>0</v>
      </c>
      <c r="H3267" s="4">
        <v>0</v>
      </c>
      <c r="I3267" s="4">
        <v>11</v>
      </c>
      <c r="J3267" s="4">
        <v>0</v>
      </c>
      <c r="K3267" s="4"/>
      <c r="L3267" s="4"/>
      <c r="M3267" s="5"/>
    </row>
    <row r="3268" spans="1:13" x14ac:dyDescent="0.25">
      <c r="A3268" t="s">
        <v>1219</v>
      </c>
      <c r="B3268" s="3">
        <v>42</v>
      </c>
      <c r="C3268" s="3">
        <v>33</v>
      </c>
      <c r="D3268" s="3" t="s">
        <v>1251</v>
      </c>
      <c r="E3268" s="4">
        <v>18.82</v>
      </c>
      <c r="F3268" s="4">
        <v>19.87</v>
      </c>
      <c r="G3268" s="4">
        <v>0</v>
      </c>
      <c r="H3268" s="4">
        <v>5</v>
      </c>
      <c r="I3268" s="4">
        <v>11</v>
      </c>
      <c r="J3268" s="4">
        <v>0</v>
      </c>
      <c r="K3268" s="4">
        <f>AVERAGE(J3268:J3269)</f>
        <v>0</v>
      </c>
      <c r="L3268" s="4">
        <f>AVEDEV(J3268:J3269)</f>
        <v>0</v>
      </c>
      <c r="M3268" s="5">
        <f>IF(K3268=0,0,L3268/K3268)</f>
        <v>0</v>
      </c>
    </row>
    <row r="3269" spans="1:13" x14ac:dyDescent="0.25">
      <c r="A3269" t="s">
        <v>1219</v>
      </c>
      <c r="B3269" s="3">
        <v>43</v>
      </c>
      <c r="C3269" s="3">
        <v>33</v>
      </c>
      <c r="D3269" s="3" t="s">
        <v>1251</v>
      </c>
      <c r="E3269" s="4">
        <v>16.04</v>
      </c>
      <c r="F3269" s="4">
        <v>19.87</v>
      </c>
      <c r="G3269" s="4">
        <v>0</v>
      </c>
      <c r="H3269" s="4">
        <v>5</v>
      </c>
      <c r="I3269" s="4">
        <v>11</v>
      </c>
      <c r="J3269" s="4">
        <v>0</v>
      </c>
      <c r="K3269" s="4"/>
      <c r="L3269" s="4"/>
      <c r="M3269" s="5"/>
    </row>
    <row r="3270" spans="1:13" x14ac:dyDescent="0.25">
      <c r="A3270" t="s">
        <v>4</v>
      </c>
      <c r="B3270" s="3">
        <v>10</v>
      </c>
      <c r="C3270" s="3">
        <v>45</v>
      </c>
      <c r="D3270" s="3" t="s">
        <v>313</v>
      </c>
      <c r="E3270" s="4">
        <v>20.38</v>
      </c>
      <c r="F3270" s="4">
        <v>19.13</v>
      </c>
      <c r="G3270" s="4">
        <v>1.24</v>
      </c>
      <c r="H3270" s="4">
        <v>9</v>
      </c>
      <c r="I3270" s="4">
        <v>9</v>
      </c>
      <c r="J3270" s="4">
        <v>0</v>
      </c>
      <c r="K3270" s="4">
        <f>AVERAGE(J3270:J3271)</f>
        <v>0</v>
      </c>
      <c r="L3270" s="4">
        <f>AVEDEV(J3270:J3271)</f>
        <v>0</v>
      </c>
      <c r="M3270" s="5">
        <f>IF(K3270=0,0,L3270/K3270)</f>
        <v>0</v>
      </c>
    </row>
    <row r="3271" spans="1:13" x14ac:dyDescent="0.25">
      <c r="A3271" t="s">
        <v>4</v>
      </c>
      <c r="B3271" s="3">
        <v>11</v>
      </c>
      <c r="C3271" s="3">
        <v>45</v>
      </c>
      <c r="D3271" s="3" t="s">
        <v>313</v>
      </c>
      <c r="E3271" s="4">
        <v>16.97</v>
      </c>
      <c r="F3271" s="4">
        <v>19.13</v>
      </c>
      <c r="G3271" s="4">
        <v>0</v>
      </c>
      <c r="H3271" s="4">
        <v>4</v>
      </c>
      <c r="I3271" s="4">
        <v>9</v>
      </c>
      <c r="J3271" s="4">
        <v>0</v>
      </c>
      <c r="K3271" s="4"/>
      <c r="L3271" s="4"/>
      <c r="M3271" s="5"/>
    </row>
    <row r="3272" spans="1:13" x14ac:dyDescent="0.25">
      <c r="A3272" t="s">
        <v>613</v>
      </c>
      <c r="B3272" s="3">
        <v>30</v>
      </c>
      <c r="C3272" s="3">
        <v>45</v>
      </c>
      <c r="D3272" s="3" t="s">
        <v>921</v>
      </c>
      <c r="E3272" s="4">
        <v>22.24</v>
      </c>
      <c r="F3272" s="4">
        <v>20.5</v>
      </c>
      <c r="G3272" s="4">
        <v>1.74</v>
      </c>
      <c r="H3272" s="4">
        <v>15</v>
      </c>
      <c r="I3272" s="4">
        <v>11</v>
      </c>
      <c r="J3272" s="4">
        <v>4</v>
      </c>
      <c r="K3272" s="4">
        <f>AVERAGE(J3272:J3273)</f>
        <v>6</v>
      </c>
      <c r="L3272" s="4">
        <f>AVEDEV(J3272:J3273)</f>
        <v>2</v>
      </c>
      <c r="M3272" s="5">
        <f>IF(K3272=0,0,L3272/K3272)</f>
        <v>0.33333333333333331</v>
      </c>
    </row>
    <row r="3273" spans="1:13" x14ac:dyDescent="0.25">
      <c r="A3273" t="s">
        <v>613</v>
      </c>
      <c r="B3273" s="3">
        <v>31</v>
      </c>
      <c r="C3273" s="3">
        <v>45</v>
      </c>
      <c r="D3273" s="3" t="s">
        <v>921</v>
      </c>
      <c r="E3273" s="4">
        <v>25.36</v>
      </c>
      <c r="F3273" s="4">
        <v>20.5</v>
      </c>
      <c r="G3273" s="4">
        <v>4.8600000000000003</v>
      </c>
      <c r="H3273" s="4">
        <v>19</v>
      </c>
      <c r="I3273" s="4">
        <v>11</v>
      </c>
      <c r="J3273" s="4">
        <v>8</v>
      </c>
      <c r="K3273" s="4"/>
      <c r="L3273" s="4"/>
      <c r="M3273" s="5"/>
    </row>
    <row r="3274" spans="1:13" x14ac:dyDescent="0.25">
      <c r="A3274" t="s">
        <v>1219</v>
      </c>
      <c r="B3274" s="3">
        <v>50</v>
      </c>
      <c r="C3274" s="3">
        <v>45</v>
      </c>
      <c r="D3274" s="3" t="s">
        <v>1527</v>
      </c>
      <c r="E3274" s="4">
        <v>19.37</v>
      </c>
      <c r="F3274" s="4">
        <v>19.87</v>
      </c>
      <c r="G3274" s="4">
        <v>0</v>
      </c>
      <c r="H3274" s="4">
        <v>11</v>
      </c>
      <c r="I3274" s="4">
        <v>11</v>
      </c>
      <c r="J3274" s="4">
        <v>0</v>
      </c>
      <c r="K3274" s="4">
        <f>AVERAGE(J3274:J3275)</f>
        <v>4.5</v>
      </c>
      <c r="L3274" s="4">
        <f>AVEDEV(J3274:J3275)</f>
        <v>4.5</v>
      </c>
      <c r="M3274" s="5">
        <f>IF(K3274=0,0,L3274/K3274)</f>
        <v>1</v>
      </c>
    </row>
    <row r="3275" spans="1:13" x14ac:dyDescent="0.25">
      <c r="A3275" t="s">
        <v>1219</v>
      </c>
      <c r="B3275" s="3">
        <v>51</v>
      </c>
      <c r="C3275" s="3">
        <v>45</v>
      </c>
      <c r="D3275" s="3" t="s">
        <v>1527</v>
      </c>
      <c r="E3275" s="4">
        <v>23.62</v>
      </c>
      <c r="F3275" s="4">
        <v>19.87</v>
      </c>
      <c r="G3275" s="4">
        <v>3.75</v>
      </c>
      <c r="H3275" s="4">
        <v>20</v>
      </c>
      <c r="I3275" s="4">
        <v>11</v>
      </c>
      <c r="J3275" s="4">
        <v>9</v>
      </c>
      <c r="K3275" s="4"/>
      <c r="L3275" s="4"/>
      <c r="M3275" s="5"/>
    </row>
    <row r="3276" spans="1:13" x14ac:dyDescent="0.25">
      <c r="A3276" t="s">
        <v>4</v>
      </c>
      <c r="B3276" s="3">
        <v>2</v>
      </c>
      <c r="C3276" s="3">
        <v>18</v>
      </c>
      <c r="D3276" s="3" t="s">
        <v>22</v>
      </c>
      <c r="E3276" s="4">
        <v>19.41</v>
      </c>
      <c r="F3276" s="4">
        <v>19.13</v>
      </c>
      <c r="G3276" s="4">
        <v>0.27</v>
      </c>
      <c r="H3276" s="4">
        <v>11</v>
      </c>
      <c r="I3276" s="4">
        <v>9</v>
      </c>
      <c r="J3276" s="4">
        <v>2</v>
      </c>
      <c r="K3276" s="4">
        <f>AVERAGE(J3276:J3277)</f>
        <v>1</v>
      </c>
      <c r="L3276" s="4">
        <f>AVEDEV(J3276:J3277)</f>
        <v>1</v>
      </c>
      <c r="M3276" s="5">
        <f>IF(K3276=0,0,L3276/K3276)</f>
        <v>1</v>
      </c>
    </row>
    <row r="3277" spans="1:13" x14ac:dyDescent="0.25">
      <c r="A3277" t="s">
        <v>4</v>
      </c>
      <c r="B3277" s="3">
        <v>3</v>
      </c>
      <c r="C3277" s="3">
        <v>18</v>
      </c>
      <c r="D3277" s="3" t="s">
        <v>22</v>
      </c>
      <c r="E3277" s="4">
        <v>16.760000000000002</v>
      </c>
      <c r="F3277" s="4">
        <v>19.13</v>
      </c>
      <c r="G3277" s="4">
        <v>0</v>
      </c>
      <c r="H3277" s="4">
        <v>5</v>
      </c>
      <c r="I3277" s="4">
        <v>9</v>
      </c>
      <c r="J3277" s="4">
        <v>0</v>
      </c>
      <c r="K3277" s="4"/>
      <c r="L3277" s="4"/>
      <c r="M3277" s="5"/>
    </row>
    <row r="3278" spans="1:13" x14ac:dyDescent="0.25">
      <c r="A3278" t="s">
        <v>613</v>
      </c>
      <c r="B3278" s="3">
        <v>22</v>
      </c>
      <c r="C3278" s="3">
        <v>18</v>
      </c>
      <c r="D3278" s="3" t="s">
        <v>630</v>
      </c>
      <c r="E3278" s="4">
        <v>18.21</v>
      </c>
      <c r="F3278" s="4">
        <v>20.5</v>
      </c>
      <c r="G3278" s="4">
        <v>0</v>
      </c>
      <c r="H3278" s="4">
        <v>9</v>
      </c>
      <c r="I3278" s="4">
        <v>11</v>
      </c>
      <c r="J3278" s="4">
        <v>0</v>
      </c>
      <c r="K3278" s="4">
        <f>AVERAGE(J3278:J3279)</f>
        <v>0</v>
      </c>
      <c r="L3278" s="4">
        <f>AVEDEV(J3278:J3279)</f>
        <v>0</v>
      </c>
      <c r="M3278" s="5">
        <f>IF(K3278=0,0,L3278/K3278)</f>
        <v>0</v>
      </c>
    </row>
    <row r="3279" spans="1:13" x14ac:dyDescent="0.25">
      <c r="A3279" t="s">
        <v>613</v>
      </c>
      <c r="B3279" s="3">
        <v>23</v>
      </c>
      <c r="C3279" s="3">
        <v>18</v>
      </c>
      <c r="D3279" s="3" t="s">
        <v>630</v>
      </c>
      <c r="E3279" s="4">
        <v>17.75</v>
      </c>
      <c r="F3279" s="4">
        <v>20.5</v>
      </c>
      <c r="G3279" s="4">
        <v>0</v>
      </c>
      <c r="H3279" s="4">
        <v>3</v>
      </c>
      <c r="I3279" s="4">
        <v>11</v>
      </c>
      <c r="J3279" s="4">
        <v>0</v>
      </c>
      <c r="K3279" s="4"/>
      <c r="L3279" s="4"/>
      <c r="M3279" s="5"/>
    </row>
    <row r="3280" spans="1:13" x14ac:dyDescent="0.25">
      <c r="A3280" t="s">
        <v>1219</v>
      </c>
      <c r="B3280" s="3">
        <v>42</v>
      </c>
      <c r="C3280" s="3">
        <v>18</v>
      </c>
      <c r="D3280" s="3" t="s">
        <v>1236</v>
      </c>
      <c r="E3280" s="4">
        <v>14.76</v>
      </c>
      <c r="F3280" s="4">
        <v>19.87</v>
      </c>
      <c r="G3280" s="4">
        <v>0</v>
      </c>
      <c r="H3280" s="4">
        <v>7</v>
      </c>
      <c r="I3280" s="4">
        <v>11</v>
      </c>
      <c r="J3280" s="4">
        <v>0</v>
      </c>
      <c r="K3280" s="4">
        <f>AVERAGE(J3280:J3281)</f>
        <v>0</v>
      </c>
      <c r="L3280" s="4">
        <f>AVEDEV(J3280:J3281)</f>
        <v>0</v>
      </c>
      <c r="M3280" s="5">
        <f>IF(K3280=0,0,L3280/K3280)</f>
        <v>0</v>
      </c>
    </row>
    <row r="3281" spans="1:13" x14ac:dyDescent="0.25">
      <c r="A3281" t="s">
        <v>1219</v>
      </c>
      <c r="B3281" s="3">
        <v>43</v>
      </c>
      <c r="C3281" s="3">
        <v>18</v>
      </c>
      <c r="D3281" s="3" t="s">
        <v>1236</v>
      </c>
      <c r="E3281" s="4">
        <v>15.06</v>
      </c>
      <c r="F3281" s="4">
        <v>19.87</v>
      </c>
      <c r="G3281" s="4">
        <v>0</v>
      </c>
      <c r="H3281" s="4">
        <v>3</v>
      </c>
      <c r="I3281" s="4">
        <v>11</v>
      </c>
      <c r="J3281" s="4">
        <v>0</v>
      </c>
      <c r="K3281" s="4"/>
      <c r="L3281" s="4"/>
      <c r="M3281" s="5"/>
    </row>
    <row r="3282" spans="1:13" x14ac:dyDescent="0.25">
      <c r="A3282" t="s">
        <v>4</v>
      </c>
      <c r="B3282" s="3">
        <v>8</v>
      </c>
      <c r="C3282" s="3">
        <v>33</v>
      </c>
      <c r="D3282" s="3" t="s">
        <v>235</v>
      </c>
      <c r="E3282" s="4">
        <v>16.41</v>
      </c>
      <c r="F3282" s="4">
        <v>19.13</v>
      </c>
      <c r="G3282" s="4">
        <v>0</v>
      </c>
      <c r="H3282" s="4">
        <v>9</v>
      </c>
      <c r="I3282" s="4">
        <v>9</v>
      </c>
      <c r="J3282" s="4">
        <v>0</v>
      </c>
      <c r="K3282" s="4">
        <f>AVERAGE(J3282:J3283)</f>
        <v>0</v>
      </c>
      <c r="L3282" s="4">
        <f>AVEDEV(J3282:J3283)</f>
        <v>0</v>
      </c>
      <c r="M3282" s="5">
        <f>IF(K3282=0,0,L3282/K3282)</f>
        <v>0</v>
      </c>
    </row>
    <row r="3283" spans="1:13" x14ac:dyDescent="0.25">
      <c r="A3283" t="s">
        <v>4</v>
      </c>
      <c r="B3283" s="3">
        <v>9</v>
      </c>
      <c r="C3283" s="3">
        <v>33</v>
      </c>
      <c r="D3283" s="3" t="s">
        <v>235</v>
      </c>
      <c r="E3283" s="4">
        <v>18.350000000000001</v>
      </c>
      <c r="F3283" s="4">
        <v>19.13</v>
      </c>
      <c r="G3283" s="4">
        <v>0</v>
      </c>
      <c r="H3283" s="4">
        <v>9</v>
      </c>
      <c r="I3283" s="4">
        <v>9</v>
      </c>
      <c r="J3283" s="4">
        <v>0</v>
      </c>
      <c r="K3283" s="4"/>
      <c r="L3283" s="4"/>
      <c r="M3283" s="5"/>
    </row>
    <row r="3284" spans="1:13" x14ac:dyDescent="0.25">
      <c r="A3284" t="s">
        <v>613</v>
      </c>
      <c r="B3284" s="3">
        <v>28</v>
      </c>
      <c r="C3284" s="3">
        <v>33</v>
      </c>
      <c r="D3284" s="3" t="s">
        <v>843</v>
      </c>
      <c r="E3284" s="4">
        <v>14.19</v>
      </c>
      <c r="F3284" s="4">
        <v>20.5</v>
      </c>
      <c r="G3284" s="4">
        <v>0</v>
      </c>
      <c r="H3284" s="4">
        <v>5</v>
      </c>
      <c r="I3284" s="4">
        <v>11</v>
      </c>
      <c r="J3284" s="4">
        <v>0</v>
      </c>
      <c r="K3284" s="4">
        <f>AVERAGE(J3284:J3285)</f>
        <v>1</v>
      </c>
      <c r="L3284" s="4">
        <f>AVEDEV(J3284:J3285)</f>
        <v>1</v>
      </c>
      <c r="M3284" s="5">
        <f>IF(K3284=0,0,L3284/K3284)</f>
        <v>1</v>
      </c>
    </row>
    <row r="3285" spans="1:13" x14ac:dyDescent="0.25">
      <c r="A3285" t="s">
        <v>613</v>
      </c>
      <c r="B3285" s="3">
        <v>29</v>
      </c>
      <c r="C3285" s="3">
        <v>33</v>
      </c>
      <c r="D3285" s="3" t="s">
        <v>843</v>
      </c>
      <c r="E3285" s="4">
        <v>23.93</v>
      </c>
      <c r="F3285" s="4">
        <v>20.5</v>
      </c>
      <c r="G3285" s="4">
        <v>3.43</v>
      </c>
      <c r="H3285" s="4">
        <v>13</v>
      </c>
      <c r="I3285" s="4">
        <v>11</v>
      </c>
      <c r="J3285" s="4">
        <v>2</v>
      </c>
      <c r="K3285" s="4"/>
      <c r="L3285" s="4"/>
      <c r="M3285" s="5"/>
    </row>
    <row r="3286" spans="1:13" x14ac:dyDescent="0.25">
      <c r="A3286" t="s">
        <v>1219</v>
      </c>
      <c r="B3286" s="3">
        <v>48</v>
      </c>
      <c r="C3286" s="3">
        <v>33</v>
      </c>
      <c r="D3286" s="3" t="s">
        <v>1449</v>
      </c>
      <c r="E3286" s="4">
        <v>24.85</v>
      </c>
      <c r="F3286" s="4">
        <v>19.87</v>
      </c>
      <c r="G3286" s="4">
        <v>4.9800000000000004</v>
      </c>
      <c r="H3286" s="4">
        <v>18</v>
      </c>
      <c r="I3286" s="4">
        <v>11</v>
      </c>
      <c r="J3286" s="4">
        <v>7</v>
      </c>
      <c r="K3286" s="4">
        <f>AVERAGE(J3286:J3287)</f>
        <v>8</v>
      </c>
      <c r="L3286" s="4">
        <f>AVEDEV(J3286:J3287)</f>
        <v>1</v>
      </c>
      <c r="M3286" s="5">
        <f>IF(K3286=0,0,L3286/K3286)</f>
        <v>0.125</v>
      </c>
    </row>
    <row r="3287" spans="1:13" x14ac:dyDescent="0.25">
      <c r="A3287" t="s">
        <v>1219</v>
      </c>
      <c r="B3287" s="3">
        <v>49</v>
      </c>
      <c r="C3287" s="3">
        <v>33</v>
      </c>
      <c r="D3287" s="3" t="s">
        <v>1449</v>
      </c>
      <c r="E3287" s="4">
        <v>27.28</v>
      </c>
      <c r="F3287" s="4">
        <v>19.87</v>
      </c>
      <c r="G3287" s="4">
        <v>7.41</v>
      </c>
      <c r="H3287" s="4">
        <v>20</v>
      </c>
      <c r="I3287" s="4">
        <v>11</v>
      </c>
      <c r="J3287" s="4">
        <v>9</v>
      </c>
      <c r="K3287" s="4"/>
      <c r="L3287" s="4"/>
      <c r="M3287" s="5"/>
    </row>
    <row r="3288" spans="1:13" x14ac:dyDescent="0.25">
      <c r="A3288" t="s">
        <v>4</v>
      </c>
      <c r="B3288" s="3">
        <v>8</v>
      </c>
      <c r="C3288" s="3">
        <v>49</v>
      </c>
      <c r="D3288" s="3" t="s">
        <v>251</v>
      </c>
      <c r="E3288" s="4">
        <v>18.21</v>
      </c>
      <c r="F3288" s="4">
        <v>19.13</v>
      </c>
      <c r="G3288" s="4">
        <v>0</v>
      </c>
      <c r="H3288" s="4">
        <v>11</v>
      </c>
      <c r="I3288" s="4">
        <v>9</v>
      </c>
      <c r="J3288" s="4">
        <v>2</v>
      </c>
      <c r="K3288" s="4">
        <f>AVERAGE(J3288:J3289)</f>
        <v>3</v>
      </c>
      <c r="L3288" s="4">
        <f>AVEDEV(J3288:J3289)</f>
        <v>1</v>
      </c>
      <c r="M3288" s="5">
        <f>IF(K3288=0,0,L3288/K3288)</f>
        <v>0.33333333333333331</v>
      </c>
    </row>
    <row r="3289" spans="1:13" x14ac:dyDescent="0.25">
      <c r="A3289" t="s">
        <v>4</v>
      </c>
      <c r="B3289" s="3">
        <v>9</v>
      </c>
      <c r="C3289" s="3">
        <v>49</v>
      </c>
      <c r="D3289" s="3" t="s">
        <v>251</v>
      </c>
      <c r="E3289" s="4">
        <v>19.66</v>
      </c>
      <c r="F3289" s="4">
        <v>19.13</v>
      </c>
      <c r="G3289" s="4">
        <v>0.53</v>
      </c>
      <c r="H3289" s="4">
        <v>13</v>
      </c>
      <c r="I3289" s="4">
        <v>9</v>
      </c>
      <c r="J3289" s="4">
        <v>4</v>
      </c>
      <c r="K3289" s="4"/>
      <c r="L3289" s="4"/>
      <c r="M3289" s="5"/>
    </row>
    <row r="3290" spans="1:13" x14ac:dyDescent="0.25">
      <c r="A3290" t="s">
        <v>613</v>
      </c>
      <c r="B3290" s="3">
        <v>28</v>
      </c>
      <c r="C3290" s="3">
        <v>49</v>
      </c>
      <c r="D3290" s="3" t="s">
        <v>859</v>
      </c>
      <c r="E3290" s="4">
        <v>23.44</v>
      </c>
      <c r="F3290" s="4">
        <v>20.5</v>
      </c>
      <c r="G3290" s="4">
        <v>2.94</v>
      </c>
      <c r="H3290" s="4">
        <v>17</v>
      </c>
      <c r="I3290" s="4">
        <v>11</v>
      </c>
      <c r="J3290" s="4">
        <v>6</v>
      </c>
      <c r="K3290" s="4">
        <f>AVERAGE(J3290:J3291)</f>
        <v>12.5</v>
      </c>
      <c r="L3290" s="4">
        <f>AVEDEV(J3290:J3291)</f>
        <v>6.5</v>
      </c>
      <c r="M3290" s="5">
        <f>IF(K3290=0,0,L3290/K3290)</f>
        <v>0.52</v>
      </c>
    </row>
    <row r="3291" spans="1:13" x14ac:dyDescent="0.25">
      <c r="A3291" t="s">
        <v>613</v>
      </c>
      <c r="B3291" s="3">
        <v>29</v>
      </c>
      <c r="C3291" s="3">
        <v>49</v>
      </c>
      <c r="D3291" s="3" t="s">
        <v>859</v>
      </c>
      <c r="E3291" s="4">
        <v>33</v>
      </c>
      <c r="F3291" s="4">
        <v>20.5</v>
      </c>
      <c r="G3291" s="4">
        <v>12.5</v>
      </c>
      <c r="H3291" s="4">
        <v>30</v>
      </c>
      <c r="I3291" s="4">
        <v>11</v>
      </c>
      <c r="J3291" s="4">
        <v>19</v>
      </c>
      <c r="K3291" s="4"/>
      <c r="L3291" s="4"/>
      <c r="M3291" s="5"/>
    </row>
    <row r="3292" spans="1:13" x14ac:dyDescent="0.25">
      <c r="A3292" t="s">
        <v>1219</v>
      </c>
      <c r="B3292" s="3">
        <v>48</v>
      </c>
      <c r="C3292" s="3">
        <v>49</v>
      </c>
      <c r="D3292" s="3" t="s">
        <v>1465</v>
      </c>
      <c r="E3292" s="4">
        <v>30.98</v>
      </c>
      <c r="F3292" s="4">
        <v>19.87</v>
      </c>
      <c r="G3292" s="4">
        <v>11.11</v>
      </c>
      <c r="H3292" s="4">
        <v>28</v>
      </c>
      <c r="I3292" s="4">
        <v>11</v>
      </c>
      <c r="J3292" s="4">
        <v>17</v>
      </c>
      <c r="K3292" s="4">
        <f>AVERAGE(J3292:J3293)</f>
        <v>18.5</v>
      </c>
      <c r="L3292" s="4">
        <f>AVEDEV(J3292:J3293)</f>
        <v>1.5</v>
      </c>
      <c r="M3292" s="5">
        <f>IF(K3292=0,0,L3292/K3292)</f>
        <v>8.1081081081081086E-2</v>
      </c>
    </row>
    <row r="3293" spans="1:13" x14ac:dyDescent="0.25">
      <c r="A3293" t="s">
        <v>1219</v>
      </c>
      <c r="B3293" s="3">
        <v>49</v>
      </c>
      <c r="C3293" s="3">
        <v>49</v>
      </c>
      <c r="D3293" s="3" t="s">
        <v>1465</v>
      </c>
      <c r="E3293" s="4">
        <v>34.11</v>
      </c>
      <c r="F3293" s="4">
        <v>19.87</v>
      </c>
      <c r="G3293" s="4">
        <v>14.24</v>
      </c>
      <c r="H3293" s="4">
        <v>31</v>
      </c>
      <c r="I3293" s="4">
        <v>11</v>
      </c>
      <c r="J3293" s="4">
        <v>20</v>
      </c>
      <c r="K3293" s="4"/>
      <c r="L3293" s="4"/>
      <c r="M3293" s="5"/>
    </row>
    <row r="3294" spans="1:13" x14ac:dyDescent="0.25">
      <c r="A3294" t="s">
        <v>4</v>
      </c>
      <c r="B3294" s="3">
        <v>14</v>
      </c>
      <c r="C3294" s="3">
        <v>3</v>
      </c>
      <c r="D3294" s="3" t="s">
        <v>403</v>
      </c>
      <c r="E3294" s="4">
        <v>16.09</v>
      </c>
      <c r="F3294" s="4">
        <v>19.13</v>
      </c>
      <c r="G3294" s="4">
        <v>0</v>
      </c>
      <c r="H3294" s="4">
        <v>5</v>
      </c>
      <c r="I3294" s="4">
        <v>9</v>
      </c>
      <c r="J3294" s="4">
        <v>0</v>
      </c>
      <c r="K3294" s="4">
        <f>AVERAGE(J3294:J3295)</f>
        <v>0</v>
      </c>
      <c r="L3294" s="4">
        <f>AVEDEV(J3294:J3295)</f>
        <v>0</v>
      </c>
      <c r="M3294" s="5">
        <f>IF(K3294=0,0,L3294/K3294)</f>
        <v>0</v>
      </c>
    </row>
    <row r="3295" spans="1:13" x14ac:dyDescent="0.25">
      <c r="A3295" t="s">
        <v>4</v>
      </c>
      <c r="B3295" s="3">
        <v>15</v>
      </c>
      <c r="C3295" s="3">
        <v>3</v>
      </c>
      <c r="D3295" s="3" t="s">
        <v>403</v>
      </c>
      <c r="E3295" s="4">
        <v>16.59</v>
      </c>
      <c r="F3295" s="4">
        <v>19.13</v>
      </c>
      <c r="G3295" s="4">
        <v>0</v>
      </c>
      <c r="H3295" s="4">
        <v>7</v>
      </c>
      <c r="I3295" s="4">
        <v>9</v>
      </c>
      <c r="J3295" s="4">
        <v>0</v>
      </c>
      <c r="K3295" s="4"/>
      <c r="L3295" s="4"/>
      <c r="M3295" s="5"/>
    </row>
    <row r="3296" spans="1:13" x14ac:dyDescent="0.25">
      <c r="A3296" t="s">
        <v>613</v>
      </c>
      <c r="B3296" s="3">
        <v>34</v>
      </c>
      <c r="C3296" s="3">
        <v>3</v>
      </c>
      <c r="D3296" s="3" t="s">
        <v>1011</v>
      </c>
      <c r="E3296" s="4">
        <v>21.58</v>
      </c>
      <c r="F3296" s="4">
        <v>20.5</v>
      </c>
      <c r="G3296" s="4">
        <v>1.08</v>
      </c>
      <c r="H3296" s="4">
        <v>13</v>
      </c>
      <c r="I3296" s="4">
        <v>11</v>
      </c>
      <c r="J3296" s="4">
        <v>2</v>
      </c>
      <c r="K3296" s="4">
        <f>AVERAGE(J3296:J3297)</f>
        <v>1</v>
      </c>
      <c r="L3296" s="4">
        <f>AVEDEV(J3296:J3297)</f>
        <v>1</v>
      </c>
      <c r="M3296" s="5">
        <f>IF(K3296=0,0,L3296/K3296)</f>
        <v>1</v>
      </c>
    </row>
    <row r="3297" spans="1:13" x14ac:dyDescent="0.25">
      <c r="A3297" t="s">
        <v>613</v>
      </c>
      <c r="B3297" s="3">
        <v>35</v>
      </c>
      <c r="C3297" s="3">
        <v>3</v>
      </c>
      <c r="D3297" s="3" t="s">
        <v>1011</v>
      </c>
      <c r="E3297" s="4">
        <v>20</v>
      </c>
      <c r="F3297" s="4">
        <v>20.5</v>
      </c>
      <c r="G3297" s="4">
        <v>0</v>
      </c>
      <c r="H3297" s="4">
        <v>9</v>
      </c>
      <c r="I3297" s="4">
        <v>11</v>
      </c>
      <c r="J3297" s="4">
        <v>0</v>
      </c>
      <c r="K3297" s="4"/>
      <c r="L3297" s="4"/>
      <c r="M3297" s="5"/>
    </row>
    <row r="3298" spans="1:13" x14ac:dyDescent="0.25">
      <c r="A3298" t="s">
        <v>1219</v>
      </c>
      <c r="B3298" s="3">
        <v>54</v>
      </c>
      <c r="C3298" s="3">
        <v>3</v>
      </c>
      <c r="D3298" s="3" t="s">
        <v>1617</v>
      </c>
      <c r="E3298" s="4">
        <v>21.62</v>
      </c>
      <c r="F3298" s="4">
        <v>19.87</v>
      </c>
      <c r="G3298" s="4">
        <v>1.75</v>
      </c>
      <c r="H3298" s="4">
        <v>14</v>
      </c>
      <c r="I3298" s="4">
        <v>11</v>
      </c>
      <c r="J3298" s="4">
        <v>3</v>
      </c>
      <c r="K3298" s="4">
        <f>AVERAGE(J3298:J3299)</f>
        <v>2.5</v>
      </c>
      <c r="L3298" s="4">
        <f>AVEDEV(J3298:J3299)</f>
        <v>0.5</v>
      </c>
      <c r="M3298" s="5">
        <f>IF(K3298=0,0,L3298/K3298)</f>
        <v>0.2</v>
      </c>
    </row>
    <row r="3299" spans="1:13" x14ac:dyDescent="0.25">
      <c r="A3299" t="s">
        <v>1219</v>
      </c>
      <c r="B3299" s="3">
        <v>55</v>
      </c>
      <c r="C3299" s="3">
        <v>3</v>
      </c>
      <c r="D3299" s="3" t="s">
        <v>1617</v>
      </c>
      <c r="E3299" s="4">
        <v>19.989999999999998</v>
      </c>
      <c r="F3299" s="4">
        <v>19.87</v>
      </c>
      <c r="G3299" s="4">
        <v>0.12</v>
      </c>
      <c r="H3299" s="4">
        <v>13</v>
      </c>
      <c r="I3299" s="4">
        <v>11</v>
      </c>
      <c r="J3299" s="4">
        <v>2</v>
      </c>
      <c r="K3299" s="4"/>
      <c r="L3299" s="4"/>
      <c r="M3299" s="5"/>
    </row>
    <row r="3300" spans="1:13" x14ac:dyDescent="0.25">
      <c r="A3300" t="s">
        <v>4</v>
      </c>
      <c r="B3300" s="3">
        <v>16</v>
      </c>
      <c r="C3300" s="3">
        <v>56</v>
      </c>
      <c r="D3300" s="3" t="s">
        <v>522</v>
      </c>
      <c r="E3300" s="4">
        <v>19.89</v>
      </c>
      <c r="F3300" s="4">
        <v>19.13</v>
      </c>
      <c r="G3300" s="4">
        <v>0.76</v>
      </c>
      <c r="H3300" s="4">
        <v>15</v>
      </c>
      <c r="I3300" s="4">
        <v>9</v>
      </c>
      <c r="J3300" s="4">
        <v>6</v>
      </c>
      <c r="K3300" s="4">
        <f>AVERAGE(J3300:J3301)</f>
        <v>7</v>
      </c>
      <c r="L3300" s="4">
        <f>AVEDEV(J3300:J3301)</f>
        <v>1</v>
      </c>
      <c r="M3300" s="5">
        <f>IF(K3300=0,0,L3300/K3300)</f>
        <v>0.14285714285714285</v>
      </c>
    </row>
    <row r="3301" spans="1:13" x14ac:dyDescent="0.25">
      <c r="A3301" t="s">
        <v>4</v>
      </c>
      <c r="B3301" s="3">
        <v>17</v>
      </c>
      <c r="C3301" s="3">
        <v>56</v>
      </c>
      <c r="D3301" s="3" t="s">
        <v>522</v>
      </c>
      <c r="E3301" s="4">
        <v>22.69</v>
      </c>
      <c r="F3301" s="4">
        <v>19.13</v>
      </c>
      <c r="G3301" s="4">
        <v>3.55</v>
      </c>
      <c r="H3301" s="4">
        <v>17</v>
      </c>
      <c r="I3301" s="4">
        <v>9</v>
      </c>
      <c r="J3301" s="4">
        <v>8</v>
      </c>
      <c r="K3301" s="4"/>
      <c r="L3301" s="4"/>
      <c r="M3301" s="5"/>
    </row>
    <row r="3302" spans="1:13" x14ac:dyDescent="0.25">
      <c r="A3302" t="s">
        <v>613</v>
      </c>
      <c r="B3302" s="3">
        <v>36</v>
      </c>
      <c r="C3302" s="3">
        <v>56</v>
      </c>
      <c r="D3302" s="3" t="s">
        <v>1130</v>
      </c>
      <c r="E3302" s="4">
        <v>21.1</v>
      </c>
      <c r="F3302" s="4">
        <v>20.5</v>
      </c>
      <c r="G3302" s="4">
        <v>0.6</v>
      </c>
      <c r="H3302" s="4">
        <v>12</v>
      </c>
      <c r="I3302" s="4">
        <v>11</v>
      </c>
      <c r="J3302" s="4">
        <v>1</v>
      </c>
      <c r="K3302" s="4">
        <f>AVERAGE(J3302:J3303)</f>
        <v>0.5</v>
      </c>
      <c r="L3302" s="4">
        <f>AVEDEV(J3302:J3303)</f>
        <v>0.5</v>
      </c>
      <c r="M3302" s="5">
        <f>IF(K3302=0,0,L3302/K3302)</f>
        <v>1</v>
      </c>
    </row>
    <row r="3303" spans="1:13" x14ac:dyDescent="0.25">
      <c r="A3303" t="s">
        <v>613</v>
      </c>
      <c r="B3303" s="3">
        <v>37</v>
      </c>
      <c r="C3303" s="3">
        <v>56</v>
      </c>
      <c r="D3303" s="3" t="s">
        <v>1130</v>
      </c>
      <c r="E3303" s="4">
        <v>19.64</v>
      </c>
      <c r="F3303" s="4">
        <v>20.5</v>
      </c>
      <c r="G3303" s="4">
        <v>0</v>
      </c>
      <c r="H3303" s="4">
        <v>9</v>
      </c>
      <c r="I3303" s="4">
        <v>11</v>
      </c>
      <c r="J3303" s="4">
        <v>0</v>
      </c>
      <c r="K3303" s="4"/>
      <c r="L3303" s="4"/>
      <c r="M3303" s="5"/>
    </row>
    <row r="3304" spans="1:13" x14ac:dyDescent="0.25">
      <c r="A3304" t="s">
        <v>1219</v>
      </c>
      <c r="B3304" s="3">
        <v>56</v>
      </c>
      <c r="C3304" s="3">
        <v>56</v>
      </c>
      <c r="D3304" s="3" t="s">
        <v>1736</v>
      </c>
      <c r="E3304" s="4">
        <v>23.96</v>
      </c>
      <c r="F3304" s="4">
        <v>19.87</v>
      </c>
      <c r="G3304" s="4">
        <v>4.09</v>
      </c>
      <c r="H3304" s="4">
        <v>15</v>
      </c>
      <c r="I3304" s="4">
        <v>11</v>
      </c>
      <c r="J3304" s="4">
        <v>4</v>
      </c>
      <c r="K3304" s="4">
        <f>AVERAGE(J3304:J3305)</f>
        <v>2</v>
      </c>
      <c r="L3304" s="4">
        <f>AVEDEV(J3304:J3305)</f>
        <v>2</v>
      </c>
      <c r="M3304" s="5">
        <f>IF(K3304=0,0,L3304/K3304)</f>
        <v>1</v>
      </c>
    </row>
    <row r="3305" spans="1:13" x14ac:dyDescent="0.25">
      <c r="A3305" t="s">
        <v>1219</v>
      </c>
      <c r="B3305" s="3">
        <v>57</v>
      </c>
      <c r="C3305" s="3">
        <v>56</v>
      </c>
      <c r="D3305" s="3" t="s">
        <v>1736</v>
      </c>
      <c r="E3305" s="4">
        <v>16.149999999999999</v>
      </c>
      <c r="F3305" s="4">
        <v>19.87</v>
      </c>
      <c r="G3305" s="4">
        <v>0</v>
      </c>
      <c r="H3305" s="4">
        <v>11</v>
      </c>
      <c r="I3305" s="4">
        <v>11</v>
      </c>
      <c r="J3305" s="4">
        <v>0</v>
      </c>
      <c r="K3305" s="4"/>
      <c r="L3305" s="4"/>
      <c r="M3305" s="5"/>
    </row>
    <row r="3306" spans="1:13" x14ac:dyDescent="0.25">
      <c r="A3306" t="s">
        <v>4</v>
      </c>
      <c r="B3306" s="3">
        <v>12</v>
      </c>
      <c r="C3306" s="3">
        <v>53</v>
      </c>
      <c r="D3306" s="3" t="s">
        <v>387</v>
      </c>
      <c r="E3306" s="4">
        <v>16.239999999999998</v>
      </c>
      <c r="F3306" s="4">
        <v>19.13</v>
      </c>
      <c r="G3306" s="4">
        <v>0</v>
      </c>
      <c r="H3306" s="4">
        <v>6</v>
      </c>
      <c r="I3306" s="4">
        <v>9</v>
      </c>
      <c r="J3306" s="4">
        <v>0</v>
      </c>
      <c r="K3306" s="4">
        <f>AVERAGE(J3306:J3307)</f>
        <v>0</v>
      </c>
      <c r="L3306" s="4">
        <f>AVEDEV(J3306:J3307)</f>
        <v>0</v>
      </c>
      <c r="M3306" s="5">
        <f>IF(K3306=0,0,L3306/K3306)</f>
        <v>0</v>
      </c>
    </row>
    <row r="3307" spans="1:13" x14ac:dyDescent="0.25">
      <c r="A3307" t="s">
        <v>4</v>
      </c>
      <c r="B3307" s="3">
        <v>13</v>
      </c>
      <c r="C3307" s="3">
        <v>53</v>
      </c>
      <c r="D3307" s="3" t="s">
        <v>387</v>
      </c>
      <c r="E3307" s="4">
        <v>18.739999999999998</v>
      </c>
      <c r="F3307" s="4">
        <v>19.13</v>
      </c>
      <c r="G3307" s="4">
        <v>0</v>
      </c>
      <c r="H3307" s="4">
        <v>6</v>
      </c>
      <c r="I3307" s="4">
        <v>9</v>
      </c>
      <c r="J3307" s="4">
        <v>0</v>
      </c>
      <c r="K3307" s="4"/>
      <c r="L3307" s="4"/>
      <c r="M3307" s="5"/>
    </row>
    <row r="3308" spans="1:13" x14ac:dyDescent="0.25">
      <c r="A3308" t="s">
        <v>613</v>
      </c>
      <c r="B3308" s="3">
        <v>32</v>
      </c>
      <c r="C3308" s="3">
        <v>53</v>
      </c>
      <c r="D3308" s="3" t="s">
        <v>995</v>
      </c>
      <c r="E3308" s="4">
        <v>15.25</v>
      </c>
      <c r="F3308" s="4">
        <v>20.5</v>
      </c>
      <c r="G3308" s="4">
        <v>0</v>
      </c>
      <c r="H3308" s="4">
        <v>5</v>
      </c>
      <c r="I3308" s="4">
        <v>11</v>
      </c>
      <c r="J3308" s="4">
        <v>0</v>
      </c>
      <c r="K3308" s="4">
        <f>AVERAGE(J3308:J3309)</f>
        <v>0</v>
      </c>
      <c r="L3308" s="4">
        <f>AVEDEV(J3308:J3309)</f>
        <v>0</v>
      </c>
      <c r="M3308" s="5">
        <f>IF(K3308=0,0,L3308/K3308)</f>
        <v>0</v>
      </c>
    </row>
    <row r="3309" spans="1:13" x14ac:dyDescent="0.25">
      <c r="A3309" t="s">
        <v>613</v>
      </c>
      <c r="B3309" s="3">
        <v>33</v>
      </c>
      <c r="C3309" s="3">
        <v>53</v>
      </c>
      <c r="D3309" s="3" t="s">
        <v>995</v>
      </c>
      <c r="E3309" s="4">
        <v>17.100000000000001</v>
      </c>
      <c r="F3309" s="4">
        <v>20.5</v>
      </c>
      <c r="G3309" s="4">
        <v>0</v>
      </c>
      <c r="H3309" s="4">
        <v>7</v>
      </c>
      <c r="I3309" s="4">
        <v>11</v>
      </c>
      <c r="J3309" s="4">
        <v>0</v>
      </c>
      <c r="K3309" s="4"/>
      <c r="L3309" s="4"/>
      <c r="M3309" s="5"/>
    </row>
    <row r="3310" spans="1:13" x14ac:dyDescent="0.25">
      <c r="A3310" t="s">
        <v>1219</v>
      </c>
      <c r="B3310" s="3">
        <v>52</v>
      </c>
      <c r="C3310" s="3">
        <v>53</v>
      </c>
      <c r="D3310" s="3" t="s">
        <v>1601</v>
      </c>
      <c r="E3310" s="4">
        <v>18.18</v>
      </c>
      <c r="F3310" s="4">
        <v>19.87</v>
      </c>
      <c r="G3310" s="4">
        <v>0</v>
      </c>
      <c r="H3310" s="4">
        <v>9</v>
      </c>
      <c r="I3310" s="4">
        <v>11</v>
      </c>
      <c r="J3310" s="4">
        <v>0</v>
      </c>
      <c r="K3310" s="4">
        <f>AVERAGE(J3310:J3311)</f>
        <v>0</v>
      </c>
      <c r="L3310" s="4">
        <f>AVEDEV(J3310:J3311)</f>
        <v>0</v>
      </c>
      <c r="M3310" s="5">
        <f>IF(K3310=0,0,L3310/K3310)</f>
        <v>0</v>
      </c>
    </row>
    <row r="3311" spans="1:13" x14ac:dyDescent="0.25">
      <c r="A3311" t="s">
        <v>1219</v>
      </c>
      <c r="B3311" s="3">
        <v>53</v>
      </c>
      <c r="C3311" s="3">
        <v>53</v>
      </c>
      <c r="D3311" s="3" t="s">
        <v>1601</v>
      </c>
      <c r="E3311" s="4">
        <v>18.88</v>
      </c>
      <c r="F3311" s="4">
        <v>19.87</v>
      </c>
      <c r="G3311" s="4">
        <v>0</v>
      </c>
      <c r="H3311" s="4">
        <v>9</v>
      </c>
      <c r="I3311" s="4">
        <v>11</v>
      </c>
      <c r="J3311" s="4">
        <v>0</v>
      </c>
      <c r="K3311" s="4"/>
      <c r="L3311" s="4"/>
      <c r="M3311" s="5"/>
    </row>
    <row r="3312" spans="1:13" x14ac:dyDescent="0.25">
      <c r="A3312" t="s">
        <v>4</v>
      </c>
      <c r="B3312" s="3">
        <v>12</v>
      </c>
      <c r="C3312" s="3">
        <v>58</v>
      </c>
      <c r="D3312" s="3" t="s">
        <v>392</v>
      </c>
      <c r="E3312" s="4">
        <v>16.420000000000002</v>
      </c>
      <c r="F3312" s="4">
        <v>19.13</v>
      </c>
      <c r="G3312" s="4">
        <v>0</v>
      </c>
      <c r="H3312" s="4">
        <v>6</v>
      </c>
      <c r="I3312" s="4">
        <v>9</v>
      </c>
      <c r="J3312" s="4">
        <v>0</v>
      </c>
      <c r="K3312" s="4">
        <f>AVERAGE(J3312:J3313)</f>
        <v>0.5</v>
      </c>
      <c r="L3312" s="4">
        <f>AVEDEV(J3312:J3313)</f>
        <v>0.5</v>
      </c>
      <c r="M3312" s="5">
        <f>IF(K3312=0,0,L3312/K3312)</f>
        <v>1</v>
      </c>
    </row>
    <row r="3313" spans="1:13" x14ac:dyDescent="0.25">
      <c r="A3313" t="s">
        <v>4</v>
      </c>
      <c r="B3313" s="3">
        <v>13</v>
      </c>
      <c r="C3313" s="3">
        <v>58</v>
      </c>
      <c r="D3313" s="3" t="s">
        <v>392</v>
      </c>
      <c r="E3313" s="4">
        <v>19.88</v>
      </c>
      <c r="F3313" s="4">
        <v>19.13</v>
      </c>
      <c r="G3313" s="4">
        <v>0.75</v>
      </c>
      <c r="H3313" s="4">
        <v>10</v>
      </c>
      <c r="I3313" s="4">
        <v>9</v>
      </c>
      <c r="J3313" s="4">
        <v>1</v>
      </c>
      <c r="K3313" s="4"/>
      <c r="L3313" s="4"/>
      <c r="M3313" s="5"/>
    </row>
    <row r="3314" spans="1:13" x14ac:dyDescent="0.25">
      <c r="A3314" t="s">
        <v>613</v>
      </c>
      <c r="B3314" s="3">
        <v>32</v>
      </c>
      <c r="C3314" s="3">
        <v>58</v>
      </c>
      <c r="D3314" s="3" t="s">
        <v>1000</v>
      </c>
      <c r="E3314" s="4">
        <v>18.850000000000001</v>
      </c>
      <c r="F3314" s="4">
        <v>20.5</v>
      </c>
      <c r="G3314" s="4">
        <v>0</v>
      </c>
      <c r="H3314" s="4">
        <v>9</v>
      </c>
      <c r="I3314" s="4">
        <v>11</v>
      </c>
      <c r="J3314" s="4">
        <v>0</v>
      </c>
      <c r="K3314" s="4">
        <f>AVERAGE(J3314:J3315)</f>
        <v>0</v>
      </c>
      <c r="L3314" s="4">
        <f>AVEDEV(J3314:J3315)</f>
        <v>0</v>
      </c>
      <c r="M3314" s="5">
        <f>IF(K3314=0,0,L3314/K3314)</f>
        <v>0</v>
      </c>
    </row>
    <row r="3315" spans="1:13" x14ac:dyDescent="0.25">
      <c r="A3315" t="s">
        <v>613</v>
      </c>
      <c r="B3315" s="3">
        <v>33</v>
      </c>
      <c r="C3315" s="3">
        <v>58</v>
      </c>
      <c r="D3315" s="3" t="s">
        <v>1000</v>
      </c>
      <c r="E3315" s="4">
        <v>18.98</v>
      </c>
      <c r="F3315" s="4">
        <v>20.5</v>
      </c>
      <c r="G3315" s="4">
        <v>0</v>
      </c>
      <c r="H3315" s="4">
        <v>11</v>
      </c>
      <c r="I3315" s="4">
        <v>11</v>
      </c>
      <c r="J3315" s="4">
        <v>0</v>
      </c>
      <c r="K3315" s="4"/>
      <c r="L3315" s="4"/>
      <c r="M3315" s="5"/>
    </row>
    <row r="3316" spans="1:13" x14ac:dyDescent="0.25">
      <c r="A3316" t="s">
        <v>1219</v>
      </c>
      <c r="B3316" s="3">
        <v>52</v>
      </c>
      <c r="C3316" s="3">
        <v>58</v>
      </c>
      <c r="D3316" s="3" t="s">
        <v>1606</v>
      </c>
      <c r="E3316" s="4">
        <v>32.65</v>
      </c>
      <c r="F3316" s="4">
        <v>19.87</v>
      </c>
      <c r="G3316" s="4">
        <v>12.78</v>
      </c>
      <c r="H3316" s="4">
        <v>26</v>
      </c>
      <c r="I3316" s="4">
        <v>11</v>
      </c>
      <c r="J3316" s="4">
        <v>15</v>
      </c>
      <c r="K3316" s="4">
        <f>AVERAGE(J3316:J3317)</f>
        <v>9.5</v>
      </c>
      <c r="L3316" s="4">
        <f>AVEDEV(J3316:J3317)</f>
        <v>5.5</v>
      </c>
      <c r="M3316" s="5">
        <f>IF(K3316=0,0,L3316/K3316)</f>
        <v>0.57894736842105265</v>
      </c>
    </row>
    <row r="3317" spans="1:13" x14ac:dyDescent="0.25">
      <c r="A3317" t="s">
        <v>1219</v>
      </c>
      <c r="B3317" s="3">
        <v>53</v>
      </c>
      <c r="C3317" s="3">
        <v>58</v>
      </c>
      <c r="D3317" s="3" t="s">
        <v>1606</v>
      </c>
      <c r="E3317" s="4">
        <v>22.08</v>
      </c>
      <c r="F3317" s="4">
        <v>19.87</v>
      </c>
      <c r="G3317" s="4">
        <v>2.21</v>
      </c>
      <c r="H3317" s="4">
        <v>15</v>
      </c>
      <c r="I3317" s="4">
        <v>11</v>
      </c>
      <c r="J3317" s="4">
        <v>4</v>
      </c>
      <c r="K3317" s="4"/>
      <c r="L3317" s="4"/>
      <c r="M3317" s="5"/>
    </row>
    <row r="3318" spans="1:13" x14ac:dyDescent="0.25">
      <c r="A3318" t="s">
        <v>4</v>
      </c>
      <c r="B3318" s="3">
        <v>18</v>
      </c>
      <c r="C3318" s="3">
        <v>44</v>
      </c>
      <c r="D3318" s="3" t="s">
        <v>576</v>
      </c>
      <c r="E3318" s="4">
        <v>17.559999999999999</v>
      </c>
      <c r="F3318" s="4">
        <v>19.13</v>
      </c>
      <c r="G3318" s="4">
        <v>0</v>
      </c>
      <c r="H3318" s="4">
        <v>9</v>
      </c>
      <c r="I3318" s="4">
        <v>9</v>
      </c>
      <c r="J3318" s="4">
        <v>0</v>
      </c>
      <c r="K3318" s="4">
        <f>AVERAGE(J3318:J3319)</f>
        <v>0</v>
      </c>
      <c r="L3318" s="4">
        <f>AVEDEV(J3318:J3319)</f>
        <v>0</v>
      </c>
      <c r="M3318" s="5">
        <f>IF(K3318=0,0,L3318/K3318)</f>
        <v>0</v>
      </c>
    </row>
    <row r="3319" spans="1:13" x14ac:dyDescent="0.25">
      <c r="A3319" t="s">
        <v>4</v>
      </c>
      <c r="B3319" s="3">
        <v>19</v>
      </c>
      <c r="C3319" s="3">
        <v>44</v>
      </c>
      <c r="D3319" s="3" t="s">
        <v>576</v>
      </c>
      <c r="E3319" s="4">
        <v>18</v>
      </c>
      <c r="F3319" s="4">
        <v>19.13</v>
      </c>
      <c r="G3319" s="4">
        <v>0</v>
      </c>
      <c r="H3319" s="4">
        <v>8</v>
      </c>
      <c r="I3319" s="4">
        <v>9</v>
      </c>
      <c r="J3319" s="4">
        <v>0</v>
      </c>
      <c r="K3319" s="4"/>
      <c r="L3319" s="4"/>
      <c r="M3319" s="5"/>
    </row>
    <row r="3320" spans="1:13" x14ac:dyDescent="0.25">
      <c r="A3320" t="s">
        <v>613</v>
      </c>
      <c r="B3320" s="3">
        <v>38</v>
      </c>
      <c r="C3320" s="3">
        <v>44</v>
      </c>
      <c r="D3320" s="3" t="s">
        <v>1184</v>
      </c>
      <c r="E3320" s="4">
        <v>18.12</v>
      </c>
      <c r="F3320" s="4">
        <v>20.5</v>
      </c>
      <c r="G3320" s="4">
        <v>0</v>
      </c>
      <c r="H3320" s="4">
        <v>6</v>
      </c>
      <c r="I3320" s="4">
        <v>11</v>
      </c>
      <c r="J3320" s="4">
        <v>0</v>
      </c>
      <c r="K3320" s="4">
        <f>AVERAGE(J3320:J3321)</f>
        <v>0</v>
      </c>
      <c r="L3320" s="4">
        <f>AVEDEV(J3320:J3321)</f>
        <v>0</v>
      </c>
      <c r="M3320" s="5">
        <f>IF(K3320=0,0,L3320/K3320)</f>
        <v>0</v>
      </c>
    </row>
    <row r="3321" spans="1:13" x14ac:dyDescent="0.25">
      <c r="A3321" t="s">
        <v>613</v>
      </c>
      <c r="B3321" s="3">
        <v>39</v>
      </c>
      <c r="C3321" s="3">
        <v>44</v>
      </c>
      <c r="D3321" s="3" t="s">
        <v>1184</v>
      </c>
      <c r="E3321" s="4">
        <v>20.54</v>
      </c>
      <c r="F3321" s="4">
        <v>20.5</v>
      </c>
      <c r="G3321" s="4">
        <v>0.04</v>
      </c>
      <c r="H3321" s="4">
        <v>11</v>
      </c>
      <c r="I3321" s="4">
        <v>11</v>
      </c>
      <c r="J3321" s="4">
        <v>0</v>
      </c>
      <c r="K3321" s="4"/>
      <c r="L3321" s="4"/>
      <c r="M3321" s="5"/>
    </row>
    <row r="3322" spans="1:13" x14ac:dyDescent="0.25">
      <c r="A3322" t="s">
        <v>1219</v>
      </c>
      <c r="B3322" s="3">
        <v>58</v>
      </c>
      <c r="C3322" s="3">
        <v>44</v>
      </c>
      <c r="D3322" s="3" t="s">
        <v>1790</v>
      </c>
      <c r="E3322" s="4">
        <v>17.37</v>
      </c>
      <c r="F3322" s="4">
        <v>19.87</v>
      </c>
      <c r="G3322" s="4">
        <v>0</v>
      </c>
      <c r="H3322" s="4">
        <v>6</v>
      </c>
      <c r="I3322" s="4">
        <v>11</v>
      </c>
      <c r="J3322" s="4">
        <v>0</v>
      </c>
      <c r="K3322" s="4">
        <f>AVERAGE(J3322:J3323)</f>
        <v>0</v>
      </c>
      <c r="L3322" s="4">
        <f>AVEDEV(J3322:J3323)</f>
        <v>0</v>
      </c>
      <c r="M3322" s="5">
        <f>IF(K3322=0,0,L3322/K3322)</f>
        <v>0</v>
      </c>
    </row>
    <row r="3323" spans="1:13" x14ac:dyDescent="0.25">
      <c r="A3323" t="s">
        <v>1219</v>
      </c>
      <c r="B3323" s="3">
        <v>59</v>
      </c>
      <c r="C3323" s="3">
        <v>44</v>
      </c>
      <c r="D3323" s="3" t="s">
        <v>1790</v>
      </c>
      <c r="E3323" s="4">
        <v>15.99</v>
      </c>
      <c r="F3323" s="4">
        <v>19.87</v>
      </c>
      <c r="G3323" s="4">
        <v>0</v>
      </c>
      <c r="H3323" s="4">
        <v>9</v>
      </c>
      <c r="I3323" s="4">
        <v>11</v>
      </c>
      <c r="J3323" s="4">
        <v>0</v>
      </c>
      <c r="K3323" s="4"/>
      <c r="L3323" s="4"/>
      <c r="M3323" s="5"/>
    </row>
    <row r="3324" spans="1:13" x14ac:dyDescent="0.25">
      <c r="A3324" t="s">
        <v>4</v>
      </c>
      <c r="B3324" s="3">
        <v>6</v>
      </c>
      <c r="C3324" s="3">
        <v>2</v>
      </c>
      <c r="D3324" s="3" t="s">
        <v>138</v>
      </c>
      <c r="E3324" s="4">
        <v>17.55</v>
      </c>
      <c r="F3324" s="4">
        <v>19.13</v>
      </c>
      <c r="G3324" s="4">
        <v>0</v>
      </c>
      <c r="H3324" s="4">
        <v>8</v>
      </c>
      <c r="I3324" s="4">
        <v>9</v>
      </c>
      <c r="J3324" s="4">
        <v>0</v>
      </c>
      <c r="K3324" s="4">
        <f>AVERAGE(J3324:J3325)</f>
        <v>0</v>
      </c>
      <c r="L3324" s="4">
        <f>AVEDEV(J3324:J3325)</f>
        <v>0</v>
      </c>
      <c r="M3324" s="5">
        <f>IF(K3324=0,0,L3324/K3324)</f>
        <v>0</v>
      </c>
    </row>
    <row r="3325" spans="1:13" x14ac:dyDescent="0.25">
      <c r="A3325" t="s">
        <v>4</v>
      </c>
      <c r="B3325" s="3">
        <v>7</v>
      </c>
      <c r="C3325" s="3">
        <v>2</v>
      </c>
      <c r="D3325" s="3" t="s">
        <v>138</v>
      </c>
      <c r="E3325" s="4">
        <v>17.36</v>
      </c>
      <c r="F3325" s="4">
        <v>19.13</v>
      </c>
      <c r="G3325" s="4">
        <v>0</v>
      </c>
      <c r="H3325" s="4">
        <v>9</v>
      </c>
      <c r="I3325" s="4">
        <v>9</v>
      </c>
      <c r="J3325" s="4">
        <v>0</v>
      </c>
      <c r="K3325" s="4"/>
      <c r="L3325" s="4"/>
      <c r="M3325" s="5"/>
    </row>
    <row r="3326" spans="1:13" x14ac:dyDescent="0.25">
      <c r="A3326" t="s">
        <v>613</v>
      </c>
      <c r="B3326" s="3">
        <v>26</v>
      </c>
      <c r="C3326" s="3">
        <v>2</v>
      </c>
      <c r="D3326" s="3" t="s">
        <v>746</v>
      </c>
      <c r="E3326" s="4">
        <v>18.809999999999999</v>
      </c>
      <c r="F3326" s="4">
        <v>20.5</v>
      </c>
      <c r="G3326" s="4">
        <v>0</v>
      </c>
      <c r="H3326" s="4">
        <v>13</v>
      </c>
      <c r="I3326" s="4">
        <v>11</v>
      </c>
      <c r="J3326" s="4">
        <v>2</v>
      </c>
      <c r="K3326" s="4">
        <f>AVERAGE(J3326:J3327)</f>
        <v>4</v>
      </c>
      <c r="L3326" s="4">
        <f>AVEDEV(J3326:J3327)</f>
        <v>2</v>
      </c>
      <c r="M3326" s="5">
        <f>IF(K3326=0,0,L3326/K3326)</f>
        <v>0.5</v>
      </c>
    </row>
    <row r="3327" spans="1:13" x14ac:dyDescent="0.25">
      <c r="A3327" t="s">
        <v>613</v>
      </c>
      <c r="B3327" s="3">
        <v>27</v>
      </c>
      <c r="C3327" s="3">
        <v>2</v>
      </c>
      <c r="D3327" s="3" t="s">
        <v>746</v>
      </c>
      <c r="E3327" s="4">
        <v>22.93</v>
      </c>
      <c r="F3327" s="4">
        <v>20.5</v>
      </c>
      <c r="G3327" s="4">
        <v>2.4300000000000002</v>
      </c>
      <c r="H3327" s="4">
        <v>17</v>
      </c>
      <c r="I3327" s="4">
        <v>11</v>
      </c>
      <c r="J3327" s="4">
        <v>6</v>
      </c>
      <c r="K3327" s="4"/>
      <c r="L3327" s="4"/>
      <c r="M3327" s="5"/>
    </row>
    <row r="3328" spans="1:13" x14ac:dyDescent="0.25">
      <c r="A3328" t="s">
        <v>1219</v>
      </c>
      <c r="B3328" s="3">
        <v>46</v>
      </c>
      <c r="C3328" s="3">
        <v>2</v>
      </c>
      <c r="D3328" s="3" t="s">
        <v>1352</v>
      </c>
      <c r="E3328" s="4">
        <v>22.37</v>
      </c>
      <c r="F3328" s="4">
        <v>19.87</v>
      </c>
      <c r="G3328" s="4">
        <v>2.5</v>
      </c>
      <c r="H3328" s="4">
        <v>15</v>
      </c>
      <c r="I3328" s="4">
        <v>11</v>
      </c>
      <c r="J3328" s="4">
        <v>4</v>
      </c>
      <c r="K3328" s="4">
        <f>AVERAGE(J3328:J3329)</f>
        <v>3</v>
      </c>
      <c r="L3328" s="4">
        <f>AVEDEV(J3328:J3329)</f>
        <v>1</v>
      </c>
      <c r="M3328" s="5">
        <f>IF(K3328=0,0,L3328/K3328)</f>
        <v>0.33333333333333331</v>
      </c>
    </row>
    <row r="3329" spans="1:13" x14ac:dyDescent="0.25">
      <c r="A3329" t="s">
        <v>1219</v>
      </c>
      <c r="B3329" s="3">
        <v>47</v>
      </c>
      <c r="C3329" s="3">
        <v>2</v>
      </c>
      <c r="D3329" s="3" t="s">
        <v>1352</v>
      </c>
      <c r="E3329" s="4">
        <v>21.7</v>
      </c>
      <c r="F3329" s="4">
        <v>19.87</v>
      </c>
      <c r="G3329" s="4">
        <v>1.83</v>
      </c>
      <c r="H3329" s="4">
        <v>13</v>
      </c>
      <c r="I3329" s="4">
        <v>11</v>
      </c>
      <c r="J3329" s="4">
        <v>2</v>
      </c>
      <c r="K3329" s="4"/>
      <c r="L3329" s="4"/>
      <c r="M3329" s="5"/>
    </row>
    <row r="3330" spans="1:13" x14ac:dyDescent="0.25">
      <c r="A3330" t="s">
        <v>4</v>
      </c>
      <c r="B3330" s="3">
        <v>6</v>
      </c>
      <c r="C3330" s="3">
        <v>58</v>
      </c>
      <c r="D3330" s="3" t="s">
        <v>194</v>
      </c>
      <c r="E3330" s="4">
        <v>18.61</v>
      </c>
      <c r="F3330" s="4">
        <v>19.13</v>
      </c>
      <c r="G3330" s="4">
        <v>0</v>
      </c>
      <c r="H3330" s="4">
        <v>7</v>
      </c>
      <c r="I3330" s="4">
        <v>9</v>
      </c>
      <c r="J3330" s="4">
        <v>0</v>
      </c>
      <c r="K3330" s="4">
        <f>AVERAGE(J3330:J3331)</f>
        <v>2</v>
      </c>
      <c r="L3330" s="4">
        <f>AVEDEV(J3330:J3331)</f>
        <v>2</v>
      </c>
      <c r="M3330" s="5">
        <f>IF(K3330=0,0,L3330/K3330)</f>
        <v>1</v>
      </c>
    </row>
    <row r="3331" spans="1:13" x14ac:dyDescent="0.25">
      <c r="A3331" t="s">
        <v>4</v>
      </c>
      <c r="B3331" s="3">
        <v>7</v>
      </c>
      <c r="C3331" s="3">
        <v>58</v>
      </c>
      <c r="D3331" s="3" t="s">
        <v>194</v>
      </c>
      <c r="E3331" s="4">
        <v>18.64</v>
      </c>
      <c r="F3331" s="4">
        <v>19.13</v>
      </c>
      <c r="G3331" s="4">
        <v>0</v>
      </c>
      <c r="H3331" s="4">
        <v>13</v>
      </c>
      <c r="I3331" s="4">
        <v>9</v>
      </c>
      <c r="J3331" s="4">
        <v>4</v>
      </c>
      <c r="K3331" s="4"/>
      <c r="L3331" s="4"/>
      <c r="M3331" s="5"/>
    </row>
    <row r="3332" spans="1:13" x14ac:dyDescent="0.25">
      <c r="A3332" t="s">
        <v>613</v>
      </c>
      <c r="B3332" s="3">
        <v>26</v>
      </c>
      <c r="C3332" s="3">
        <v>58</v>
      </c>
      <c r="D3332" s="3" t="s">
        <v>802</v>
      </c>
      <c r="E3332" s="4">
        <v>14.8</v>
      </c>
      <c r="F3332" s="4">
        <v>20.5</v>
      </c>
      <c r="G3332" s="4">
        <v>0</v>
      </c>
      <c r="H3332" s="4">
        <v>0</v>
      </c>
      <c r="I3332" s="4">
        <v>11</v>
      </c>
      <c r="J3332" s="4">
        <v>0</v>
      </c>
      <c r="K3332" s="4">
        <f>AVERAGE(J3332:J3333)</f>
        <v>1</v>
      </c>
      <c r="L3332" s="4">
        <f>AVEDEV(J3332:J3333)</f>
        <v>1</v>
      </c>
      <c r="M3332" s="5">
        <f>IF(K3332=0,0,L3332/K3332)</f>
        <v>1</v>
      </c>
    </row>
    <row r="3333" spans="1:13" x14ac:dyDescent="0.25">
      <c r="A3333" t="s">
        <v>613</v>
      </c>
      <c r="B3333" s="3">
        <v>27</v>
      </c>
      <c r="C3333" s="3">
        <v>58</v>
      </c>
      <c r="D3333" s="3" t="s">
        <v>802</v>
      </c>
      <c r="E3333" s="4">
        <v>20.09</v>
      </c>
      <c r="F3333" s="4">
        <v>20.5</v>
      </c>
      <c r="G3333" s="4">
        <v>0</v>
      </c>
      <c r="H3333" s="4">
        <v>13</v>
      </c>
      <c r="I3333" s="4">
        <v>11</v>
      </c>
      <c r="J3333" s="4">
        <v>2</v>
      </c>
      <c r="K3333" s="4"/>
      <c r="L3333" s="4"/>
      <c r="M3333" s="5"/>
    </row>
    <row r="3334" spans="1:13" x14ac:dyDescent="0.25">
      <c r="A3334" t="s">
        <v>1219</v>
      </c>
      <c r="B3334" s="3">
        <v>46</v>
      </c>
      <c r="C3334" s="3">
        <v>58</v>
      </c>
      <c r="D3334" s="3" t="s">
        <v>1408</v>
      </c>
      <c r="E3334" s="4">
        <v>15.41</v>
      </c>
      <c r="F3334" s="4">
        <v>19.87</v>
      </c>
      <c r="G3334" s="4">
        <v>0</v>
      </c>
      <c r="H3334" s="4">
        <v>7</v>
      </c>
      <c r="I3334" s="4">
        <v>11</v>
      </c>
      <c r="J3334" s="4">
        <v>0</v>
      </c>
      <c r="K3334" s="4">
        <f>AVERAGE(J3334:J3335)</f>
        <v>0</v>
      </c>
      <c r="L3334" s="4">
        <f>AVEDEV(J3334:J3335)</f>
        <v>0</v>
      </c>
      <c r="M3334" s="5">
        <f>IF(K3334=0,0,L3334/K3334)</f>
        <v>0</v>
      </c>
    </row>
    <row r="3335" spans="1:13" x14ac:dyDescent="0.25">
      <c r="A3335" t="s">
        <v>1219</v>
      </c>
      <c r="B3335" s="3">
        <v>47</v>
      </c>
      <c r="C3335" s="3">
        <v>58</v>
      </c>
      <c r="D3335" s="3" t="s">
        <v>1408</v>
      </c>
      <c r="E3335" s="4">
        <v>12.15</v>
      </c>
      <c r="F3335" s="4">
        <v>19.87</v>
      </c>
      <c r="G3335" s="4">
        <v>0</v>
      </c>
      <c r="H3335" s="4">
        <v>3</v>
      </c>
      <c r="I3335" s="4">
        <v>11</v>
      </c>
      <c r="J3335" s="4">
        <v>0</v>
      </c>
      <c r="K3335" s="4"/>
      <c r="L3335" s="4"/>
      <c r="M3335" s="5"/>
    </row>
    <row r="3336" spans="1:13" x14ac:dyDescent="0.25">
      <c r="A3336" t="s">
        <v>4</v>
      </c>
      <c r="B3336" s="3">
        <v>18</v>
      </c>
      <c r="C3336" s="3">
        <v>56</v>
      </c>
      <c r="D3336" s="3" t="s">
        <v>588</v>
      </c>
      <c r="E3336" s="4">
        <v>24.78</v>
      </c>
      <c r="F3336" s="4">
        <v>19.13</v>
      </c>
      <c r="G3336" s="4">
        <v>5.64</v>
      </c>
      <c r="H3336" s="4">
        <v>21</v>
      </c>
      <c r="I3336" s="4">
        <v>9</v>
      </c>
      <c r="J3336" s="4">
        <v>12</v>
      </c>
      <c r="K3336" s="4">
        <f>AVERAGE(J3336:J3337)</f>
        <v>12</v>
      </c>
      <c r="L3336" s="4">
        <f>AVEDEV(J3336:J3337)</f>
        <v>0</v>
      </c>
      <c r="M3336" s="5">
        <f>IF(K3336=0,0,L3336/K3336)</f>
        <v>0</v>
      </c>
    </row>
    <row r="3337" spans="1:13" x14ac:dyDescent="0.25">
      <c r="A3337" t="s">
        <v>4</v>
      </c>
      <c r="B3337" s="3">
        <v>19</v>
      </c>
      <c r="C3337" s="3">
        <v>56</v>
      </c>
      <c r="D3337" s="3" t="s">
        <v>588</v>
      </c>
      <c r="E3337" s="4">
        <v>25.08</v>
      </c>
      <c r="F3337" s="4">
        <v>19.13</v>
      </c>
      <c r="G3337" s="4">
        <v>5.95</v>
      </c>
      <c r="H3337" s="4">
        <v>21</v>
      </c>
      <c r="I3337" s="4">
        <v>9</v>
      </c>
      <c r="J3337" s="4">
        <v>12</v>
      </c>
      <c r="K3337" s="4"/>
      <c r="L3337" s="4"/>
      <c r="M3337" s="5"/>
    </row>
    <row r="3338" spans="1:13" x14ac:dyDescent="0.25">
      <c r="A3338" t="s">
        <v>613</v>
      </c>
      <c r="B3338" s="3">
        <v>38</v>
      </c>
      <c r="C3338" s="3">
        <v>56</v>
      </c>
      <c r="D3338" s="3" t="s">
        <v>1196</v>
      </c>
      <c r="E3338" s="4">
        <v>16.84</v>
      </c>
      <c r="F3338" s="4">
        <v>20.5</v>
      </c>
      <c r="G3338" s="4">
        <v>0</v>
      </c>
      <c r="H3338" s="4">
        <v>7</v>
      </c>
      <c r="I3338" s="4">
        <v>11</v>
      </c>
      <c r="J3338" s="4">
        <v>0</v>
      </c>
      <c r="K3338" s="4">
        <f>AVERAGE(J3338:J3339)</f>
        <v>1</v>
      </c>
      <c r="L3338" s="4">
        <f>AVEDEV(J3338:J3339)</f>
        <v>1</v>
      </c>
      <c r="M3338" s="5">
        <f>IF(K3338=0,0,L3338/K3338)</f>
        <v>1</v>
      </c>
    </row>
    <row r="3339" spans="1:13" x14ac:dyDescent="0.25">
      <c r="A3339" t="s">
        <v>613</v>
      </c>
      <c r="B3339" s="3">
        <v>39</v>
      </c>
      <c r="C3339" s="3">
        <v>56</v>
      </c>
      <c r="D3339" s="3" t="s">
        <v>1196</v>
      </c>
      <c r="E3339" s="4">
        <v>22.15</v>
      </c>
      <c r="F3339" s="4">
        <v>20.5</v>
      </c>
      <c r="G3339" s="4">
        <v>1.65</v>
      </c>
      <c r="H3339" s="4">
        <v>13</v>
      </c>
      <c r="I3339" s="4">
        <v>11</v>
      </c>
      <c r="J3339" s="4">
        <v>2</v>
      </c>
      <c r="K3339" s="4"/>
      <c r="L3339" s="4"/>
      <c r="M3339" s="5"/>
    </row>
    <row r="3340" spans="1:13" x14ac:dyDescent="0.25">
      <c r="A3340" t="s">
        <v>1219</v>
      </c>
      <c r="B3340" s="3">
        <v>58</v>
      </c>
      <c r="C3340" s="3">
        <v>56</v>
      </c>
      <c r="D3340" s="3" t="s">
        <v>1802</v>
      </c>
      <c r="E3340" s="4">
        <v>19.75</v>
      </c>
      <c r="F3340" s="4">
        <v>19.87</v>
      </c>
      <c r="G3340" s="4">
        <v>0</v>
      </c>
      <c r="H3340" s="4">
        <v>13</v>
      </c>
      <c r="I3340" s="4">
        <v>11</v>
      </c>
      <c r="J3340" s="4">
        <v>2</v>
      </c>
      <c r="K3340" s="4">
        <f>AVERAGE(J3340:J3341)</f>
        <v>1</v>
      </c>
      <c r="L3340" s="4">
        <f>AVEDEV(J3340:J3341)</f>
        <v>1</v>
      </c>
      <c r="M3340" s="5">
        <f>IF(K3340=0,0,L3340/K3340)</f>
        <v>1</v>
      </c>
    </row>
    <row r="3341" spans="1:13" x14ac:dyDescent="0.25">
      <c r="A3341" t="s">
        <v>1219</v>
      </c>
      <c r="B3341" s="3">
        <v>59</v>
      </c>
      <c r="C3341" s="3">
        <v>56</v>
      </c>
      <c r="D3341" s="3" t="s">
        <v>1802</v>
      </c>
      <c r="E3341" s="4">
        <v>17.27</v>
      </c>
      <c r="F3341" s="4">
        <v>19.87</v>
      </c>
      <c r="G3341" s="4">
        <v>0</v>
      </c>
      <c r="H3341" s="4">
        <v>5</v>
      </c>
      <c r="I3341" s="4">
        <v>11</v>
      </c>
      <c r="J3341" s="4">
        <v>0</v>
      </c>
      <c r="K3341" s="4"/>
      <c r="L3341" s="4"/>
      <c r="M3341" s="5"/>
    </row>
    <row r="3342" spans="1:13" x14ac:dyDescent="0.25">
      <c r="A3342" t="s">
        <v>4</v>
      </c>
      <c r="B3342" s="3">
        <v>6</v>
      </c>
      <c r="C3342" s="3">
        <v>33</v>
      </c>
      <c r="D3342" s="3" t="s">
        <v>169</v>
      </c>
      <c r="E3342" s="4">
        <v>19.03</v>
      </c>
      <c r="F3342" s="4">
        <v>19.13</v>
      </c>
      <c r="G3342" s="4">
        <v>0</v>
      </c>
      <c r="H3342" s="4">
        <v>9</v>
      </c>
      <c r="I3342" s="4">
        <v>9</v>
      </c>
      <c r="J3342" s="4">
        <v>0</v>
      </c>
      <c r="K3342" s="4">
        <f>AVERAGE(J3342:J3343)</f>
        <v>2</v>
      </c>
      <c r="L3342" s="4">
        <f>AVEDEV(J3342:J3343)</f>
        <v>2</v>
      </c>
      <c r="M3342" s="5">
        <f>IF(K3342=0,0,L3342/K3342)</f>
        <v>1</v>
      </c>
    </row>
    <row r="3343" spans="1:13" x14ac:dyDescent="0.25">
      <c r="A3343" t="s">
        <v>4</v>
      </c>
      <c r="B3343" s="3">
        <v>7</v>
      </c>
      <c r="C3343" s="3">
        <v>33</v>
      </c>
      <c r="D3343" s="3" t="s">
        <v>169</v>
      </c>
      <c r="E3343" s="4">
        <v>19.899999999999999</v>
      </c>
      <c r="F3343" s="4">
        <v>19.13</v>
      </c>
      <c r="G3343" s="4">
        <v>0.77</v>
      </c>
      <c r="H3343" s="4">
        <v>13</v>
      </c>
      <c r="I3343" s="4">
        <v>9</v>
      </c>
      <c r="J3343" s="4">
        <v>4</v>
      </c>
      <c r="K3343" s="4"/>
      <c r="L3343" s="4"/>
      <c r="M3343" s="5"/>
    </row>
    <row r="3344" spans="1:13" x14ac:dyDescent="0.25">
      <c r="A3344" t="s">
        <v>613</v>
      </c>
      <c r="B3344" s="3">
        <v>26</v>
      </c>
      <c r="C3344" s="3">
        <v>33</v>
      </c>
      <c r="D3344" s="3" t="s">
        <v>777</v>
      </c>
      <c r="E3344" s="4">
        <v>20.76</v>
      </c>
      <c r="F3344" s="4">
        <v>20.5</v>
      </c>
      <c r="G3344" s="4">
        <v>0.26</v>
      </c>
      <c r="H3344" s="4">
        <v>11</v>
      </c>
      <c r="I3344" s="4">
        <v>11</v>
      </c>
      <c r="J3344" s="4">
        <v>0</v>
      </c>
      <c r="K3344" s="4">
        <f>AVERAGE(J3344:J3345)</f>
        <v>0</v>
      </c>
      <c r="L3344" s="4">
        <f>AVEDEV(J3344:J3345)</f>
        <v>0</v>
      </c>
      <c r="M3344" s="5">
        <f>IF(K3344=0,0,L3344/K3344)</f>
        <v>0</v>
      </c>
    </row>
    <row r="3345" spans="1:13" x14ac:dyDescent="0.25">
      <c r="A3345" t="s">
        <v>613</v>
      </c>
      <c r="B3345" s="3">
        <v>27</v>
      </c>
      <c r="C3345" s="3">
        <v>33</v>
      </c>
      <c r="D3345" s="3" t="s">
        <v>777</v>
      </c>
      <c r="E3345" s="4">
        <v>17.52</v>
      </c>
      <c r="F3345" s="4">
        <v>20.5</v>
      </c>
      <c r="G3345" s="4">
        <v>0</v>
      </c>
      <c r="H3345" s="4">
        <v>7</v>
      </c>
      <c r="I3345" s="4">
        <v>11</v>
      </c>
      <c r="J3345" s="4">
        <v>0</v>
      </c>
      <c r="K3345" s="4"/>
      <c r="L3345" s="4"/>
      <c r="M3345" s="5"/>
    </row>
    <row r="3346" spans="1:13" x14ac:dyDescent="0.25">
      <c r="A3346" t="s">
        <v>1219</v>
      </c>
      <c r="B3346" s="3">
        <v>46</v>
      </c>
      <c r="C3346" s="3">
        <v>33</v>
      </c>
      <c r="D3346" s="3" t="s">
        <v>1383</v>
      </c>
      <c r="E3346" s="4">
        <v>20.46</v>
      </c>
      <c r="F3346" s="4">
        <v>19.87</v>
      </c>
      <c r="G3346" s="4">
        <v>0.59</v>
      </c>
      <c r="H3346" s="4">
        <v>15</v>
      </c>
      <c r="I3346" s="4">
        <v>11</v>
      </c>
      <c r="J3346" s="4">
        <v>4</v>
      </c>
      <c r="K3346" s="4">
        <f>AVERAGE(J3346:J3347)</f>
        <v>5.5</v>
      </c>
      <c r="L3346" s="4">
        <f>AVEDEV(J3346:J3347)</f>
        <v>1.5</v>
      </c>
      <c r="M3346" s="5">
        <f>IF(K3346=0,0,L3346/K3346)</f>
        <v>0.27272727272727271</v>
      </c>
    </row>
    <row r="3347" spans="1:13" x14ac:dyDescent="0.25">
      <c r="A3347" t="s">
        <v>1219</v>
      </c>
      <c r="B3347" s="3">
        <v>47</v>
      </c>
      <c r="C3347" s="3">
        <v>33</v>
      </c>
      <c r="D3347" s="3" t="s">
        <v>1383</v>
      </c>
      <c r="E3347" s="4">
        <v>26.36</v>
      </c>
      <c r="F3347" s="4">
        <v>19.87</v>
      </c>
      <c r="G3347" s="4">
        <v>6.49</v>
      </c>
      <c r="H3347" s="4">
        <v>18</v>
      </c>
      <c r="I3347" s="4">
        <v>11</v>
      </c>
      <c r="J3347" s="4">
        <v>7</v>
      </c>
      <c r="K3347" s="4"/>
      <c r="L3347" s="4"/>
      <c r="M3347" s="5"/>
    </row>
    <row r="3348" spans="1:13" x14ac:dyDescent="0.25">
      <c r="A3348" t="s">
        <v>4</v>
      </c>
      <c r="B3348" s="3">
        <v>8</v>
      </c>
      <c r="C3348" s="3">
        <v>35</v>
      </c>
      <c r="D3348" s="3" t="s">
        <v>237</v>
      </c>
      <c r="E3348" s="4">
        <v>20.399999999999999</v>
      </c>
      <c r="F3348" s="4">
        <v>19.13</v>
      </c>
      <c r="G3348" s="4">
        <v>1.27</v>
      </c>
      <c r="H3348" s="4">
        <v>11</v>
      </c>
      <c r="I3348" s="4">
        <v>9</v>
      </c>
      <c r="J3348" s="4">
        <v>2</v>
      </c>
      <c r="K3348" s="4">
        <f>AVERAGE(J3348:J3349)</f>
        <v>4</v>
      </c>
      <c r="L3348" s="4">
        <f>AVEDEV(J3348:J3349)</f>
        <v>2</v>
      </c>
      <c r="M3348" s="5">
        <f>IF(K3348=0,0,L3348/K3348)</f>
        <v>0.5</v>
      </c>
    </row>
    <row r="3349" spans="1:13" x14ac:dyDescent="0.25">
      <c r="A3349" t="s">
        <v>4</v>
      </c>
      <c r="B3349" s="3">
        <v>9</v>
      </c>
      <c r="C3349" s="3">
        <v>35</v>
      </c>
      <c r="D3349" s="3" t="s">
        <v>237</v>
      </c>
      <c r="E3349" s="4">
        <v>22.18</v>
      </c>
      <c r="F3349" s="4">
        <v>19.13</v>
      </c>
      <c r="G3349" s="4">
        <v>3.04</v>
      </c>
      <c r="H3349" s="4">
        <v>15</v>
      </c>
      <c r="I3349" s="4">
        <v>9</v>
      </c>
      <c r="J3349" s="4">
        <v>6</v>
      </c>
      <c r="K3349" s="4"/>
      <c r="L3349" s="4"/>
      <c r="M3349" s="5"/>
    </row>
    <row r="3350" spans="1:13" x14ac:dyDescent="0.25">
      <c r="A3350" t="s">
        <v>613</v>
      </c>
      <c r="B3350" s="3">
        <v>28</v>
      </c>
      <c r="C3350" s="3">
        <v>35</v>
      </c>
      <c r="D3350" s="3" t="s">
        <v>845</v>
      </c>
      <c r="E3350" s="4">
        <v>18.899999999999999</v>
      </c>
      <c r="F3350" s="4">
        <v>20.5</v>
      </c>
      <c r="G3350" s="4">
        <v>0</v>
      </c>
      <c r="H3350" s="4">
        <v>9</v>
      </c>
      <c r="I3350" s="4">
        <v>11</v>
      </c>
      <c r="J3350" s="4">
        <v>0</v>
      </c>
      <c r="K3350" s="4">
        <f>AVERAGE(J3350:J3351)</f>
        <v>3.5</v>
      </c>
      <c r="L3350" s="4">
        <f>AVEDEV(J3350:J3351)</f>
        <v>3.5</v>
      </c>
      <c r="M3350" s="5">
        <f>IF(K3350=0,0,L3350/K3350)</f>
        <v>1</v>
      </c>
    </row>
    <row r="3351" spans="1:13" x14ac:dyDescent="0.25">
      <c r="A3351" t="s">
        <v>613</v>
      </c>
      <c r="B3351" s="3">
        <v>29</v>
      </c>
      <c r="C3351" s="3">
        <v>35</v>
      </c>
      <c r="D3351" s="3" t="s">
        <v>845</v>
      </c>
      <c r="E3351" s="4">
        <v>24.24</v>
      </c>
      <c r="F3351" s="4">
        <v>20.5</v>
      </c>
      <c r="G3351" s="4">
        <v>3.74</v>
      </c>
      <c r="H3351" s="4">
        <v>18</v>
      </c>
      <c r="I3351" s="4">
        <v>11</v>
      </c>
      <c r="J3351" s="4">
        <v>7</v>
      </c>
      <c r="K3351" s="4"/>
      <c r="L3351" s="4"/>
      <c r="M3351" s="5"/>
    </row>
    <row r="3352" spans="1:13" x14ac:dyDescent="0.25">
      <c r="A3352" t="s">
        <v>1219</v>
      </c>
      <c r="B3352" s="3">
        <v>48</v>
      </c>
      <c r="C3352" s="3">
        <v>35</v>
      </c>
      <c r="D3352" s="3" t="s">
        <v>1451</v>
      </c>
      <c r="E3352" s="4">
        <v>29.85</v>
      </c>
      <c r="F3352" s="4">
        <v>19.87</v>
      </c>
      <c r="G3352" s="4">
        <v>9.98</v>
      </c>
      <c r="H3352" s="4">
        <v>29</v>
      </c>
      <c r="I3352" s="4">
        <v>11</v>
      </c>
      <c r="J3352" s="4">
        <v>18</v>
      </c>
      <c r="K3352" s="4">
        <f>AVERAGE(J3352:J3353)</f>
        <v>10.5</v>
      </c>
      <c r="L3352" s="4">
        <f>AVEDEV(J3352:J3353)</f>
        <v>7.5</v>
      </c>
      <c r="M3352" s="5">
        <f>IF(K3352=0,0,L3352/K3352)</f>
        <v>0.7142857142857143</v>
      </c>
    </row>
    <row r="3353" spans="1:13" x14ac:dyDescent="0.25">
      <c r="A3353" t="s">
        <v>1219</v>
      </c>
      <c r="B3353" s="3">
        <v>49</v>
      </c>
      <c r="C3353" s="3">
        <v>35</v>
      </c>
      <c r="D3353" s="3" t="s">
        <v>1451</v>
      </c>
      <c r="E3353" s="4">
        <v>22.79</v>
      </c>
      <c r="F3353" s="4">
        <v>19.87</v>
      </c>
      <c r="G3353" s="4">
        <v>2.92</v>
      </c>
      <c r="H3353" s="4">
        <v>14</v>
      </c>
      <c r="I3353" s="4">
        <v>11</v>
      </c>
      <c r="J3353" s="4">
        <v>3</v>
      </c>
      <c r="K3353" s="4"/>
      <c r="L3353" s="4"/>
      <c r="M3353" s="5"/>
    </row>
    <row r="3354" spans="1:13" x14ac:dyDescent="0.25">
      <c r="A3354" t="s">
        <v>4</v>
      </c>
      <c r="B3354" s="3">
        <v>6</v>
      </c>
      <c r="C3354" s="3">
        <v>56</v>
      </c>
      <c r="D3354" s="3" t="s">
        <v>192</v>
      </c>
      <c r="E3354" s="4">
        <v>17.75</v>
      </c>
      <c r="F3354" s="4">
        <v>19.13</v>
      </c>
      <c r="G3354" s="4">
        <v>0</v>
      </c>
      <c r="H3354" s="4">
        <v>7</v>
      </c>
      <c r="I3354" s="4">
        <v>9</v>
      </c>
      <c r="J3354" s="4">
        <v>0</v>
      </c>
      <c r="K3354" s="4">
        <f>AVERAGE(J3354:J3355)</f>
        <v>0</v>
      </c>
      <c r="L3354" s="4">
        <f>AVEDEV(J3354:J3355)</f>
        <v>0</v>
      </c>
      <c r="M3354" s="5">
        <f>IF(K3354=0,0,L3354/K3354)</f>
        <v>0</v>
      </c>
    </row>
    <row r="3355" spans="1:13" x14ac:dyDescent="0.25">
      <c r="A3355" t="s">
        <v>4</v>
      </c>
      <c r="B3355" s="3">
        <v>7</v>
      </c>
      <c r="C3355" s="3">
        <v>56</v>
      </c>
      <c r="D3355" s="3" t="s">
        <v>192</v>
      </c>
      <c r="E3355" s="4">
        <v>15.52</v>
      </c>
      <c r="F3355" s="4">
        <v>19.13</v>
      </c>
      <c r="G3355" s="4">
        <v>0</v>
      </c>
      <c r="H3355" s="4">
        <v>3</v>
      </c>
      <c r="I3355" s="4">
        <v>9</v>
      </c>
      <c r="J3355" s="4">
        <v>0</v>
      </c>
      <c r="K3355" s="4"/>
      <c r="L3355" s="4"/>
      <c r="M3355" s="5"/>
    </row>
    <row r="3356" spans="1:13" x14ac:dyDescent="0.25">
      <c r="A3356" t="s">
        <v>613</v>
      </c>
      <c r="B3356" s="3">
        <v>26</v>
      </c>
      <c r="C3356" s="3">
        <v>56</v>
      </c>
      <c r="D3356" s="3" t="s">
        <v>800</v>
      </c>
      <c r="E3356" s="4">
        <v>19.25</v>
      </c>
      <c r="F3356" s="4">
        <v>20.5</v>
      </c>
      <c r="G3356" s="4">
        <v>0</v>
      </c>
      <c r="H3356" s="4">
        <v>5</v>
      </c>
      <c r="I3356" s="4">
        <v>11</v>
      </c>
      <c r="J3356" s="4">
        <v>0</v>
      </c>
      <c r="K3356" s="4">
        <f>AVERAGE(J3356:J3357)</f>
        <v>0</v>
      </c>
      <c r="L3356" s="4">
        <f>AVEDEV(J3356:J3357)</f>
        <v>0</v>
      </c>
      <c r="M3356" s="5">
        <f>IF(K3356=0,0,L3356/K3356)</f>
        <v>0</v>
      </c>
    </row>
    <row r="3357" spans="1:13" x14ac:dyDescent="0.25">
      <c r="A3357" t="s">
        <v>613</v>
      </c>
      <c r="B3357" s="3">
        <v>27</v>
      </c>
      <c r="C3357" s="3">
        <v>56</v>
      </c>
      <c r="D3357" s="3" t="s">
        <v>800</v>
      </c>
      <c r="E3357" s="4">
        <v>17.809999999999999</v>
      </c>
      <c r="F3357" s="4">
        <v>20.5</v>
      </c>
      <c r="G3357" s="4">
        <v>0</v>
      </c>
      <c r="H3357" s="4">
        <v>9</v>
      </c>
      <c r="I3357" s="4">
        <v>11</v>
      </c>
      <c r="J3357" s="4">
        <v>0</v>
      </c>
      <c r="K3357" s="4"/>
      <c r="L3357" s="4"/>
      <c r="M3357" s="5"/>
    </row>
    <row r="3358" spans="1:13" x14ac:dyDescent="0.25">
      <c r="A3358" t="s">
        <v>1219</v>
      </c>
      <c r="B3358" s="3">
        <v>46</v>
      </c>
      <c r="C3358" s="3">
        <v>56</v>
      </c>
      <c r="D3358" s="3" t="s">
        <v>1406</v>
      </c>
      <c r="E3358" s="4">
        <v>15.29</v>
      </c>
      <c r="F3358" s="4">
        <v>19.87</v>
      </c>
      <c r="G3358" s="4">
        <v>0</v>
      </c>
      <c r="H3358" s="4">
        <v>4</v>
      </c>
      <c r="I3358" s="4">
        <v>11</v>
      </c>
      <c r="J3358" s="4">
        <v>0</v>
      </c>
      <c r="K3358" s="4">
        <f>AVERAGE(J3358:J3359)</f>
        <v>0</v>
      </c>
      <c r="L3358" s="4">
        <f>AVEDEV(J3358:J3359)</f>
        <v>0</v>
      </c>
      <c r="M3358" s="5">
        <f>IF(K3358=0,0,L3358/K3358)</f>
        <v>0</v>
      </c>
    </row>
    <row r="3359" spans="1:13" x14ac:dyDescent="0.25">
      <c r="A3359" t="s">
        <v>1219</v>
      </c>
      <c r="B3359" s="3">
        <v>47</v>
      </c>
      <c r="C3359" s="3">
        <v>56</v>
      </c>
      <c r="D3359" s="3" t="s">
        <v>1406</v>
      </c>
      <c r="E3359" s="4">
        <v>16.29</v>
      </c>
      <c r="F3359" s="4">
        <v>19.87</v>
      </c>
      <c r="G3359" s="4">
        <v>0</v>
      </c>
      <c r="H3359" s="4">
        <v>6</v>
      </c>
      <c r="I3359" s="4">
        <v>11</v>
      </c>
      <c r="J3359" s="4">
        <v>0</v>
      </c>
      <c r="K3359" s="4"/>
      <c r="L3359" s="4"/>
      <c r="M3359" s="5"/>
    </row>
    <row r="3360" spans="1:13" x14ac:dyDescent="0.25">
      <c r="A3360" t="s">
        <v>4</v>
      </c>
      <c r="B3360" s="3">
        <v>14</v>
      </c>
      <c r="C3360" s="3">
        <v>61</v>
      </c>
      <c r="D3360" s="3" t="s">
        <v>461</v>
      </c>
      <c r="E3360" s="4">
        <v>18.45</v>
      </c>
      <c r="F3360" s="4">
        <v>19.13</v>
      </c>
      <c r="G3360" s="4">
        <v>0</v>
      </c>
      <c r="H3360" s="4">
        <v>7</v>
      </c>
      <c r="I3360" s="4">
        <v>9</v>
      </c>
      <c r="J3360" s="4">
        <v>0</v>
      </c>
      <c r="K3360" s="4">
        <f>AVERAGE(J3360:J3361)</f>
        <v>3</v>
      </c>
      <c r="L3360" s="4">
        <f>AVEDEV(J3360:J3361)</f>
        <v>3</v>
      </c>
      <c r="M3360" s="5">
        <f>IF(K3360=0,0,L3360/K3360)</f>
        <v>1</v>
      </c>
    </row>
    <row r="3361" spans="1:13" x14ac:dyDescent="0.25">
      <c r="A3361" t="s">
        <v>4</v>
      </c>
      <c r="B3361" s="3">
        <v>15</v>
      </c>
      <c r="C3361" s="3">
        <v>61</v>
      </c>
      <c r="D3361" s="3" t="s">
        <v>461</v>
      </c>
      <c r="E3361" s="4">
        <v>20.95</v>
      </c>
      <c r="F3361" s="4">
        <v>19.13</v>
      </c>
      <c r="G3361" s="4">
        <v>1.81</v>
      </c>
      <c r="H3361" s="4">
        <v>15</v>
      </c>
      <c r="I3361" s="4">
        <v>9</v>
      </c>
      <c r="J3361" s="4">
        <v>6</v>
      </c>
      <c r="K3361" s="4"/>
      <c r="L3361" s="4"/>
      <c r="M3361" s="5"/>
    </row>
    <row r="3362" spans="1:13" x14ac:dyDescent="0.25">
      <c r="A3362" t="s">
        <v>613</v>
      </c>
      <c r="B3362" s="3">
        <v>34</v>
      </c>
      <c r="C3362" s="3">
        <v>61</v>
      </c>
      <c r="D3362" s="3" t="s">
        <v>1069</v>
      </c>
      <c r="E3362" s="4">
        <v>26.04</v>
      </c>
      <c r="F3362" s="4">
        <v>20.5</v>
      </c>
      <c r="G3362" s="4">
        <v>5.54</v>
      </c>
      <c r="H3362" s="4">
        <v>24</v>
      </c>
      <c r="I3362" s="4">
        <v>11</v>
      </c>
      <c r="J3362" s="4">
        <v>13</v>
      </c>
      <c r="K3362" s="4">
        <f>AVERAGE(J3362:J3363)</f>
        <v>8.5</v>
      </c>
      <c r="L3362" s="4">
        <f>AVEDEV(J3362:J3363)</f>
        <v>4.5</v>
      </c>
      <c r="M3362" s="5">
        <f>IF(K3362=0,0,L3362/K3362)</f>
        <v>0.52941176470588236</v>
      </c>
    </row>
    <row r="3363" spans="1:13" x14ac:dyDescent="0.25">
      <c r="A3363" t="s">
        <v>613</v>
      </c>
      <c r="B3363" s="3">
        <v>35</v>
      </c>
      <c r="C3363" s="3">
        <v>61</v>
      </c>
      <c r="D3363" s="3" t="s">
        <v>1069</v>
      </c>
      <c r="E3363" s="4">
        <v>19.59</v>
      </c>
      <c r="F3363" s="4">
        <v>20.5</v>
      </c>
      <c r="G3363" s="4">
        <v>0</v>
      </c>
      <c r="H3363" s="4">
        <v>15</v>
      </c>
      <c r="I3363" s="4">
        <v>11</v>
      </c>
      <c r="J3363" s="4">
        <v>4</v>
      </c>
      <c r="K3363" s="4"/>
      <c r="L3363" s="4"/>
      <c r="M3363" s="5"/>
    </row>
    <row r="3364" spans="1:13" x14ac:dyDescent="0.25">
      <c r="A3364" t="s">
        <v>1219</v>
      </c>
      <c r="B3364" s="3">
        <v>54</v>
      </c>
      <c r="C3364" s="3">
        <v>61</v>
      </c>
      <c r="D3364" s="3" t="s">
        <v>1675</v>
      </c>
      <c r="E3364" s="4">
        <v>25.84</v>
      </c>
      <c r="F3364" s="4">
        <v>19.87</v>
      </c>
      <c r="G3364" s="4">
        <v>5.97</v>
      </c>
      <c r="H3364" s="4">
        <v>19</v>
      </c>
      <c r="I3364" s="4">
        <v>11</v>
      </c>
      <c r="J3364" s="4">
        <v>8</v>
      </c>
      <c r="K3364" s="4">
        <f>AVERAGE(J3364:J3365)</f>
        <v>4</v>
      </c>
      <c r="L3364" s="4">
        <f>AVEDEV(J3364:J3365)</f>
        <v>4</v>
      </c>
      <c r="M3364" s="5">
        <f>IF(K3364=0,0,L3364/K3364)</f>
        <v>1</v>
      </c>
    </row>
    <row r="3365" spans="1:13" x14ac:dyDescent="0.25">
      <c r="A3365" t="s">
        <v>1219</v>
      </c>
      <c r="B3365" s="3">
        <v>55</v>
      </c>
      <c r="C3365" s="3">
        <v>61</v>
      </c>
      <c r="D3365" s="3" t="s">
        <v>1675</v>
      </c>
      <c r="E3365" s="4">
        <v>18.96</v>
      </c>
      <c r="F3365" s="4">
        <v>19.87</v>
      </c>
      <c r="G3365" s="4">
        <v>0</v>
      </c>
      <c r="H3365" s="4">
        <v>11</v>
      </c>
      <c r="I3365" s="4">
        <v>11</v>
      </c>
      <c r="J3365" s="4">
        <v>0</v>
      </c>
      <c r="K3365" s="4"/>
      <c r="L3365" s="4"/>
      <c r="M3365" s="5"/>
    </row>
    <row r="3366" spans="1:13" x14ac:dyDescent="0.25">
      <c r="A3366" t="s">
        <v>4</v>
      </c>
      <c r="B3366" s="3">
        <v>14</v>
      </c>
      <c r="C3366" s="3">
        <v>57</v>
      </c>
      <c r="D3366" s="3" t="s">
        <v>457</v>
      </c>
      <c r="E3366" s="4">
        <v>26.81</v>
      </c>
      <c r="F3366" s="4">
        <v>19.13</v>
      </c>
      <c r="G3366" s="4">
        <v>7.68</v>
      </c>
      <c r="H3366" s="4">
        <v>24</v>
      </c>
      <c r="I3366" s="4">
        <v>9</v>
      </c>
      <c r="J3366" s="4">
        <v>15</v>
      </c>
      <c r="K3366" s="4">
        <f>AVERAGE(J3366:J3367)</f>
        <v>9.5</v>
      </c>
      <c r="L3366" s="4">
        <f>AVEDEV(J3366:J3367)</f>
        <v>5.5</v>
      </c>
      <c r="M3366" s="5">
        <f>IF(K3366=0,0,L3366/K3366)</f>
        <v>0.57894736842105265</v>
      </c>
    </row>
    <row r="3367" spans="1:13" x14ac:dyDescent="0.25">
      <c r="A3367" t="s">
        <v>4</v>
      </c>
      <c r="B3367" s="3">
        <v>15</v>
      </c>
      <c r="C3367" s="3">
        <v>57</v>
      </c>
      <c r="D3367" s="3" t="s">
        <v>457</v>
      </c>
      <c r="E3367" s="4">
        <v>20.58</v>
      </c>
      <c r="F3367" s="4">
        <v>19.13</v>
      </c>
      <c r="G3367" s="4">
        <v>1.45</v>
      </c>
      <c r="H3367" s="4">
        <v>13</v>
      </c>
      <c r="I3367" s="4">
        <v>9</v>
      </c>
      <c r="J3367" s="4">
        <v>4</v>
      </c>
      <c r="K3367" s="4"/>
      <c r="L3367" s="4"/>
      <c r="M3367" s="5"/>
    </row>
    <row r="3368" spans="1:13" x14ac:dyDescent="0.25">
      <c r="A3368" t="s">
        <v>613</v>
      </c>
      <c r="B3368" s="3">
        <v>34</v>
      </c>
      <c r="C3368" s="3">
        <v>57</v>
      </c>
      <c r="D3368" s="3" t="s">
        <v>1065</v>
      </c>
      <c r="E3368" s="4">
        <v>59.2</v>
      </c>
      <c r="F3368" s="4">
        <v>20.5</v>
      </c>
      <c r="G3368" s="4">
        <v>38.700000000000003</v>
      </c>
      <c r="H3368" s="4">
        <v>21</v>
      </c>
      <c r="I3368" s="4">
        <v>11</v>
      </c>
      <c r="J3368" s="4">
        <v>10</v>
      </c>
      <c r="K3368" s="4">
        <f>AVERAGE(J3368:J3369)</f>
        <v>6</v>
      </c>
      <c r="L3368" s="4">
        <f>AVEDEV(J3368:J3369)</f>
        <v>4</v>
      </c>
      <c r="M3368" s="5">
        <f>IF(K3368=0,0,L3368/K3368)</f>
        <v>0.66666666666666663</v>
      </c>
    </row>
    <row r="3369" spans="1:13" x14ac:dyDescent="0.25">
      <c r="A3369" t="s">
        <v>613</v>
      </c>
      <c r="B3369" s="3">
        <v>35</v>
      </c>
      <c r="C3369" s="3">
        <v>57</v>
      </c>
      <c r="D3369" s="3" t="s">
        <v>1065</v>
      </c>
      <c r="E3369" s="4">
        <v>21.87</v>
      </c>
      <c r="F3369" s="4">
        <v>20.5</v>
      </c>
      <c r="G3369" s="4">
        <v>1.37</v>
      </c>
      <c r="H3369" s="4">
        <v>13</v>
      </c>
      <c r="I3369" s="4">
        <v>11</v>
      </c>
      <c r="J3369" s="4">
        <v>2</v>
      </c>
      <c r="K3369" s="4"/>
      <c r="L3369" s="4"/>
      <c r="M3369" s="5"/>
    </row>
    <row r="3370" spans="1:13" x14ac:dyDescent="0.25">
      <c r="A3370" t="s">
        <v>1219</v>
      </c>
      <c r="B3370" s="3">
        <v>54</v>
      </c>
      <c r="C3370" s="3">
        <v>57</v>
      </c>
      <c r="D3370" s="3" t="s">
        <v>1671</v>
      </c>
      <c r="E3370" s="4">
        <v>22.73</v>
      </c>
      <c r="F3370" s="4">
        <v>19.87</v>
      </c>
      <c r="G3370" s="4">
        <v>2.86</v>
      </c>
      <c r="H3370" s="4">
        <v>13</v>
      </c>
      <c r="I3370" s="4">
        <v>11</v>
      </c>
      <c r="J3370" s="4">
        <v>2</v>
      </c>
      <c r="K3370" s="4">
        <f>AVERAGE(J3370:J3371)</f>
        <v>1</v>
      </c>
      <c r="L3370" s="4">
        <f>AVEDEV(J3370:J3371)</f>
        <v>1</v>
      </c>
      <c r="M3370" s="5">
        <f>IF(K3370=0,0,L3370/K3370)</f>
        <v>1</v>
      </c>
    </row>
    <row r="3371" spans="1:13" x14ac:dyDescent="0.25">
      <c r="A3371" t="s">
        <v>1219</v>
      </c>
      <c r="B3371" s="3">
        <v>55</v>
      </c>
      <c r="C3371" s="3">
        <v>57</v>
      </c>
      <c r="D3371" s="3" t="s">
        <v>1671</v>
      </c>
      <c r="E3371" s="4">
        <v>20.21</v>
      </c>
      <c r="F3371" s="4">
        <v>19.87</v>
      </c>
      <c r="G3371" s="4">
        <v>0.34</v>
      </c>
      <c r="H3371" s="4">
        <v>11</v>
      </c>
      <c r="I3371" s="4">
        <v>11</v>
      </c>
      <c r="J3371" s="4">
        <v>0</v>
      </c>
      <c r="K3371" s="4"/>
      <c r="L3371" s="4"/>
      <c r="M3371" s="5"/>
    </row>
    <row r="3372" spans="1:13" x14ac:dyDescent="0.25">
      <c r="A3372" t="s">
        <v>4</v>
      </c>
      <c r="B3372" s="3">
        <v>2</v>
      </c>
      <c r="C3372" s="3">
        <v>64</v>
      </c>
      <c r="D3372" s="3" t="s">
        <v>68</v>
      </c>
      <c r="E3372" s="4">
        <v>20.28</v>
      </c>
      <c r="F3372" s="4">
        <v>19.13</v>
      </c>
      <c r="G3372" s="4">
        <v>1.1499999999999999</v>
      </c>
      <c r="H3372" s="4">
        <v>12</v>
      </c>
      <c r="I3372" s="4">
        <v>9</v>
      </c>
      <c r="J3372" s="4">
        <v>3</v>
      </c>
      <c r="K3372" s="4">
        <f>AVERAGE(J3372:J3373)</f>
        <v>2.5</v>
      </c>
      <c r="L3372" s="4">
        <f>AVEDEV(J3372:J3373)</f>
        <v>0.5</v>
      </c>
      <c r="M3372" s="5">
        <f>IF(K3372=0,0,L3372/K3372)</f>
        <v>0.2</v>
      </c>
    </row>
    <row r="3373" spans="1:13" x14ac:dyDescent="0.25">
      <c r="A3373" t="s">
        <v>4</v>
      </c>
      <c r="B3373" s="3">
        <v>3</v>
      </c>
      <c r="C3373" s="3">
        <v>64</v>
      </c>
      <c r="D3373" s="3" t="s">
        <v>68</v>
      </c>
      <c r="E3373" s="4">
        <v>20.65</v>
      </c>
      <c r="F3373" s="4">
        <v>19.13</v>
      </c>
      <c r="G3373" s="4">
        <v>1.52</v>
      </c>
      <c r="H3373" s="4">
        <v>11</v>
      </c>
      <c r="I3373" s="4">
        <v>9</v>
      </c>
      <c r="J3373" s="4">
        <v>2</v>
      </c>
      <c r="K3373" s="4"/>
      <c r="L3373" s="4"/>
      <c r="M3373" s="5"/>
    </row>
    <row r="3374" spans="1:13" x14ac:dyDescent="0.25">
      <c r="A3374" t="s">
        <v>613</v>
      </c>
      <c r="B3374" s="3">
        <v>22</v>
      </c>
      <c r="C3374" s="3">
        <v>64</v>
      </c>
      <c r="D3374" s="3" t="s">
        <v>676</v>
      </c>
      <c r="E3374" s="4">
        <v>27.16</v>
      </c>
      <c r="F3374" s="4">
        <v>20.5</v>
      </c>
      <c r="G3374" s="4">
        <v>6.66</v>
      </c>
      <c r="H3374" s="4">
        <v>25</v>
      </c>
      <c r="I3374" s="4">
        <v>11</v>
      </c>
      <c r="J3374" s="4">
        <v>14</v>
      </c>
      <c r="K3374" s="4">
        <f>AVERAGE(J3374:J3375)</f>
        <v>12</v>
      </c>
      <c r="L3374" s="4">
        <f>AVEDEV(J3374:J3375)</f>
        <v>2</v>
      </c>
      <c r="M3374" s="5">
        <f>IF(K3374=0,0,L3374/K3374)</f>
        <v>0.16666666666666666</v>
      </c>
    </row>
    <row r="3375" spans="1:13" x14ac:dyDescent="0.25">
      <c r="A3375" t="s">
        <v>613</v>
      </c>
      <c r="B3375" s="3">
        <v>23</v>
      </c>
      <c r="C3375" s="3">
        <v>64</v>
      </c>
      <c r="D3375" s="3" t="s">
        <v>676</v>
      </c>
      <c r="E3375" s="4">
        <v>26.75</v>
      </c>
      <c r="F3375" s="4">
        <v>20.5</v>
      </c>
      <c r="G3375" s="4">
        <v>6.25</v>
      </c>
      <c r="H3375" s="4">
        <v>21</v>
      </c>
      <c r="I3375" s="4">
        <v>11</v>
      </c>
      <c r="J3375" s="4">
        <v>10</v>
      </c>
      <c r="K3375" s="4"/>
      <c r="L3375" s="4"/>
      <c r="M3375" s="5"/>
    </row>
    <row r="3376" spans="1:13" x14ac:dyDescent="0.25">
      <c r="A3376" t="s">
        <v>1219</v>
      </c>
      <c r="B3376" s="3">
        <v>42</v>
      </c>
      <c r="C3376" s="3">
        <v>64</v>
      </c>
      <c r="D3376" s="3" t="s">
        <v>1282</v>
      </c>
      <c r="E3376" s="4">
        <v>21.54</v>
      </c>
      <c r="F3376" s="4">
        <v>19.87</v>
      </c>
      <c r="G3376" s="4">
        <v>1.67</v>
      </c>
      <c r="H3376" s="4">
        <v>13</v>
      </c>
      <c r="I3376" s="4">
        <v>11</v>
      </c>
      <c r="J3376" s="4">
        <v>2</v>
      </c>
      <c r="K3376" s="4">
        <f>AVERAGE(J3376:J3377)</f>
        <v>3</v>
      </c>
      <c r="L3376" s="4">
        <f>AVEDEV(J3376:J3377)</f>
        <v>1</v>
      </c>
      <c r="M3376" s="5">
        <f>IF(K3376=0,0,L3376/K3376)</f>
        <v>0.33333333333333331</v>
      </c>
    </row>
    <row r="3377" spans="1:13" x14ac:dyDescent="0.25">
      <c r="A3377" t="s">
        <v>1219</v>
      </c>
      <c r="B3377" s="3">
        <v>43</v>
      </c>
      <c r="C3377" s="3">
        <v>64</v>
      </c>
      <c r="D3377" s="3" t="s">
        <v>1282</v>
      </c>
      <c r="E3377" s="4">
        <v>22.5</v>
      </c>
      <c r="F3377" s="4">
        <v>19.87</v>
      </c>
      <c r="G3377" s="4">
        <v>2.63</v>
      </c>
      <c r="H3377" s="4">
        <v>15</v>
      </c>
      <c r="I3377" s="4">
        <v>11</v>
      </c>
      <c r="J3377" s="4">
        <v>4</v>
      </c>
      <c r="K3377" s="4"/>
      <c r="L3377" s="4"/>
      <c r="M3377" s="5"/>
    </row>
    <row r="3378" spans="1:13" x14ac:dyDescent="0.25">
      <c r="A3378" t="s">
        <v>4</v>
      </c>
      <c r="B3378" s="3">
        <v>10</v>
      </c>
      <c r="C3378" s="3">
        <v>65</v>
      </c>
      <c r="D3378" s="3" t="s">
        <v>333</v>
      </c>
      <c r="E3378" s="4">
        <v>25.7</v>
      </c>
      <c r="F3378" s="4">
        <v>19.13</v>
      </c>
      <c r="G3378" s="4">
        <v>6.57</v>
      </c>
      <c r="H3378" s="4">
        <v>22.5</v>
      </c>
      <c r="I3378" s="4">
        <v>9</v>
      </c>
      <c r="J3378" s="4">
        <v>13.5</v>
      </c>
      <c r="K3378" s="4">
        <f>AVERAGE(J3378:J3379)</f>
        <v>17.75</v>
      </c>
      <c r="L3378" s="4">
        <f>AVEDEV(J3378:J3379)</f>
        <v>4.25</v>
      </c>
      <c r="M3378" s="5">
        <f>IF(K3378=0,0,L3378/K3378)</f>
        <v>0.23943661971830985</v>
      </c>
    </row>
    <row r="3379" spans="1:13" x14ac:dyDescent="0.25">
      <c r="A3379" t="s">
        <v>4</v>
      </c>
      <c r="B3379" s="3">
        <v>11</v>
      </c>
      <c r="C3379" s="3">
        <v>65</v>
      </c>
      <c r="D3379" s="3" t="s">
        <v>333</v>
      </c>
      <c r="E3379" s="4">
        <v>44.71</v>
      </c>
      <c r="F3379" s="4">
        <v>19.13</v>
      </c>
      <c r="G3379" s="4">
        <v>25.58</v>
      </c>
      <c r="H3379" s="4">
        <v>31</v>
      </c>
      <c r="I3379" s="4">
        <v>9</v>
      </c>
      <c r="J3379" s="4">
        <v>22</v>
      </c>
      <c r="K3379" s="4"/>
      <c r="L3379" s="4"/>
      <c r="M3379" s="5"/>
    </row>
    <row r="3380" spans="1:13" x14ac:dyDescent="0.25">
      <c r="A3380" t="s">
        <v>613</v>
      </c>
      <c r="B3380" s="3">
        <v>30</v>
      </c>
      <c r="C3380" s="3">
        <v>65</v>
      </c>
      <c r="D3380" s="3" t="s">
        <v>941</v>
      </c>
      <c r="E3380" s="4">
        <v>26.14</v>
      </c>
      <c r="F3380" s="4">
        <v>20.5</v>
      </c>
      <c r="G3380" s="4">
        <v>5.64</v>
      </c>
      <c r="H3380" s="4">
        <v>22.5</v>
      </c>
      <c r="I3380" s="4">
        <v>11</v>
      </c>
      <c r="J3380" s="4">
        <v>11.5</v>
      </c>
      <c r="K3380" s="4">
        <f>AVERAGE(J3380:J3381)</f>
        <v>8.75</v>
      </c>
      <c r="L3380" s="4">
        <f>AVEDEV(J3380:J3381)</f>
        <v>2.75</v>
      </c>
      <c r="M3380" s="5">
        <f>IF(K3380=0,0,L3380/K3380)</f>
        <v>0.31428571428571428</v>
      </c>
    </row>
    <row r="3381" spans="1:13" x14ac:dyDescent="0.25">
      <c r="A3381" t="s">
        <v>613</v>
      </c>
      <c r="B3381" s="3">
        <v>31</v>
      </c>
      <c r="C3381" s="3">
        <v>65</v>
      </c>
      <c r="D3381" s="3" t="s">
        <v>941</v>
      </c>
      <c r="E3381" s="4">
        <v>24.22</v>
      </c>
      <c r="F3381" s="4">
        <v>20.5</v>
      </c>
      <c r="G3381" s="4">
        <v>3.72</v>
      </c>
      <c r="H3381" s="4">
        <v>17</v>
      </c>
      <c r="I3381" s="4">
        <v>11</v>
      </c>
      <c r="J3381" s="4">
        <v>6</v>
      </c>
      <c r="K3381" s="4"/>
      <c r="L3381" s="4"/>
      <c r="M3381" s="5"/>
    </row>
    <row r="3382" spans="1:13" x14ac:dyDescent="0.25">
      <c r="A3382" t="s">
        <v>1219</v>
      </c>
      <c r="B3382" s="3">
        <v>50</v>
      </c>
      <c r="C3382" s="3">
        <v>65</v>
      </c>
      <c r="D3382" s="3" t="s">
        <v>1547</v>
      </c>
      <c r="E3382" s="4">
        <v>17.45</v>
      </c>
      <c r="F3382" s="4">
        <v>19.87</v>
      </c>
      <c r="G3382" s="4">
        <v>0</v>
      </c>
      <c r="H3382" s="4">
        <v>7</v>
      </c>
      <c r="I3382" s="4">
        <v>11</v>
      </c>
      <c r="J3382" s="4">
        <v>0</v>
      </c>
      <c r="K3382" s="4">
        <f>AVERAGE(J3382:J3383)</f>
        <v>0</v>
      </c>
      <c r="L3382" s="4">
        <f>AVEDEV(J3382:J3383)</f>
        <v>0</v>
      </c>
      <c r="M3382" s="5">
        <f>IF(K3382=0,0,L3382/K3382)</f>
        <v>0</v>
      </c>
    </row>
    <row r="3383" spans="1:13" x14ac:dyDescent="0.25">
      <c r="A3383" t="s">
        <v>1219</v>
      </c>
      <c r="B3383" s="3">
        <v>51</v>
      </c>
      <c r="C3383" s="3">
        <v>65</v>
      </c>
      <c r="D3383" s="3" t="s">
        <v>1547</v>
      </c>
      <c r="E3383" s="4">
        <v>15.62</v>
      </c>
      <c r="F3383" s="4">
        <v>19.87</v>
      </c>
      <c r="G3383" s="4">
        <v>0</v>
      </c>
      <c r="H3383" s="4">
        <v>5</v>
      </c>
      <c r="I3383" s="4">
        <v>11</v>
      </c>
      <c r="J3383" s="4">
        <v>0</v>
      </c>
      <c r="K3383" s="4"/>
      <c r="L3383" s="4"/>
      <c r="M3383" s="5"/>
    </row>
    <row r="3384" spans="1:13" x14ac:dyDescent="0.25">
      <c r="A3384" t="s">
        <v>4</v>
      </c>
      <c r="B3384" s="3">
        <v>16</v>
      </c>
      <c r="C3384" s="3">
        <v>30</v>
      </c>
      <c r="D3384" s="3" t="s">
        <v>496</v>
      </c>
      <c r="E3384" s="4">
        <v>18.82</v>
      </c>
      <c r="F3384" s="4">
        <v>19.13</v>
      </c>
      <c r="G3384" s="4">
        <v>0</v>
      </c>
      <c r="H3384" s="4">
        <v>11</v>
      </c>
      <c r="I3384" s="4">
        <v>9</v>
      </c>
      <c r="J3384" s="4">
        <v>2</v>
      </c>
      <c r="K3384" s="4">
        <f>AVERAGE(J3384:J3385)</f>
        <v>2</v>
      </c>
      <c r="L3384" s="4">
        <f>AVEDEV(J3384:J3385)</f>
        <v>0</v>
      </c>
      <c r="M3384" s="5">
        <f>IF(K3384=0,0,L3384/K3384)</f>
        <v>0</v>
      </c>
    </row>
    <row r="3385" spans="1:13" x14ac:dyDescent="0.25">
      <c r="A3385" t="s">
        <v>4</v>
      </c>
      <c r="B3385" s="3">
        <v>17</v>
      </c>
      <c r="C3385" s="3">
        <v>30</v>
      </c>
      <c r="D3385" s="3" t="s">
        <v>496</v>
      </c>
      <c r="E3385" s="4">
        <v>24.07</v>
      </c>
      <c r="F3385" s="4">
        <v>19.13</v>
      </c>
      <c r="G3385" s="4">
        <v>4.9400000000000004</v>
      </c>
      <c r="H3385" s="4">
        <v>11</v>
      </c>
      <c r="I3385" s="4">
        <v>9</v>
      </c>
      <c r="J3385" s="4">
        <v>2</v>
      </c>
      <c r="K3385" s="4"/>
      <c r="L3385" s="4"/>
      <c r="M3385" s="5"/>
    </row>
    <row r="3386" spans="1:13" x14ac:dyDescent="0.25">
      <c r="A3386" t="s">
        <v>613</v>
      </c>
      <c r="B3386" s="3">
        <v>36</v>
      </c>
      <c r="C3386" s="3">
        <v>30</v>
      </c>
      <c r="D3386" s="3" t="s">
        <v>1104</v>
      </c>
      <c r="E3386" s="4">
        <v>21.34</v>
      </c>
      <c r="F3386" s="4">
        <v>20.5</v>
      </c>
      <c r="G3386" s="4">
        <v>0.84</v>
      </c>
      <c r="H3386" s="4">
        <v>16</v>
      </c>
      <c r="I3386" s="4">
        <v>11</v>
      </c>
      <c r="J3386" s="4">
        <v>5</v>
      </c>
      <c r="K3386" s="4">
        <f>AVERAGE(J3386:J3387)</f>
        <v>2.5</v>
      </c>
      <c r="L3386" s="4">
        <f>AVEDEV(J3386:J3387)</f>
        <v>2.5</v>
      </c>
      <c r="M3386" s="5">
        <f>IF(K3386=0,0,L3386/K3386)</f>
        <v>1</v>
      </c>
    </row>
    <row r="3387" spans="1:13" x14ac:dyDescent="0.25">
      <c r="A3387" t="s">
        <v>613</v>
      </c>
      <c r="B3387" s="3">
        <v>37</v>
      </c>
      <c r="C3387" s="3">
        <v>30</v>
      </c>
      <c r="D3387" s="3" t="s">
        <v>1104</v>
      </c>
      <c r="E3387" s="4">
        <v>17.36</v>
      </c>
      <c r="F3387" s="4">
        <v>20.5</v>
      </c>
      <c r="G3387" s="4">
        <v>0</v>
      </c>
      <c r="H3387" s="4">
        <v>10</v>
      </c>
      <c r="I3387" s="4">
        <v>11</v>
      </c>
      <c r="J3387" s="4">
        <v>0</v>
      </c>
      <c r="K3387" s="4"/>
      <c r="L3387" s="4"/>
      <c r="M3387" s="5"/>
    </row>
    <row r="3388" spans="1:13" x14ac:dyDescent="0.25">
      <c r="A3388" t="s">
        <v>1219</v>
      </c>
      <c r="B3388" s="3">
        <v>56</v>
      </c>
      <c r="C3388" s="3">
        <v>30</v>
      </c>
      <c r="D3388" s="3" t="s">
        <v>1710</v>
      </c>
      <c r="E3388" s="4">
        <v>17.79</v>
      </c>
      <c r="F3388" s="4">
        <v>19.87</v>
      </c>
      <c r="G3388" s="4">
        <v>0</v>
      </c>
      <c r="H3388" s="4">
        <v>9</v>
      </c>
      <c r="I3388" s="4">
        <v>11</v>
      </c>
      <c r="J3388" s="4">
        <v>0</v>
      </c>
      <c r="K3388" s="4">
        <f>AVERAGE(J3388:J3389)</f>
        <v>0</v>
      </c>
      <c r="L3388" s="4">
        <f>AVEDEV(J3388:J3389)</f>
        <v>0</v>
      </c>
      <c r="M3388" s="5">
        <f>IF(K3388=0,0,L3388/K3388)</f>
        <v>0</v>
      </c>
    </row>
    <row r="3389" spans="1:13" x14ac:dyDescent="0.25">
      <c r="A3389" t="s">
        <v>1219</v>
      </c>
      <c r="B3389" s="3">
        <v>57</v>
      </c>
      <c r="C3389" s="3">
        <v>30</v>
      </c>
      <c r="D3389" s="3" t="s">
        <v>1710</v>
      </c>
      <c r="E3389" s="4">
        <v>14.62</v>
      </c>
      <c r="F3389" s="4">
        <v>19.87</v>
      </c>
      <c r="G3389" s="4">
        <v>0</v>
      </c>
      <c r="H3389" s="4">
        <v>5</v>
      </c>
      <c r="I3389" s="4">
        <v>11</v>
      </c>
      <c r="J3389" s="4">
        <v>0</v>
      </c>
      <c r="K3389" s="4"/>
      <c r="L3389" s="4"/>
      <c r="M3389" s="5"/>
    </row>
    <row r="3390" spans="1:13" x14ac:dyDescent="0.25">
      <c r="A3390" t="s">
        <v>4</v>
      </c>
      <c r="B3390" s="3">
        <v>6</v>
      </c>
      <c r="C3390" s="3">
        <v>15</v>
      </c>
      <c r="D3390" s="3" t="s">
        <v>151</v>
      </c>
      <c r="E3390" s="4">
        <v>14.58</v>
      </c>
      <c r="F3390" s="4">
        <v>19.13</v>
      </c>
      <c r="G3390" s="4">
        <v>0</v>
      </c>
      <c r="H3390" s="4">
        <v>0</v>
      </c>
      <c r="I3390" s="4">
        <v>9</v>
      </c>
      <c r="J3390" s="4">
        <v>0</v>
      </c>
      <c r="K3390" s="4">
        <f>AVERAGE(J3390:J3391)</f>
        <v>0</v>
      </c>
      <c r="L3390" s="4">
        <f>AVEDEV(J3390:J3391)</f>
        <v>0</v>
      </c>
      <c r="M3390" s="5">
        <f>IF(K3390=0,0,L3390/K3390)</f>
        <v>0</v>
      </c>
    </row>
    <row r="3391" spans="1:13" x14ac:dyDescent="0.25">
      <c r="A3391" t="s">
        <v>4</v>
      </c>
      <c r="B3391" s="3">
        <v>7</v>
      </c>
      <c r="C3391" s="3">
        <v>15</v>
      </c>
      <c r="D3391" s="3" t="s">
        <v>151</v>
      </c>
      <c r="E3391" s="4">
        <v>14.51</v>
      </c>
      <c r="F3391" s="4">
        <v>19.13</v>
      </c>
      <c r="G3391" s="4">
        <v>0</v>
      </c>
      <c r="H3391" s="4">
        <v>0</v>
      </c>
      <c r="I3391" s="4">
        <v>9</v>
      </c>
      <c r="J3391" s="4">
        <v>0</v>
      </c>
      <c r="K3391" s="4"/>
      <c r="L3391" s="4"/>
      <c r="M3391" s="5"/>
    </row>
    <row r="3392" spans="1:13" x14ac:dyDescent="0.25">
      <c r="A3392" t="s">
        <v>613</v>
      </c>
      <c r="B3392" s="3">
        <v>26</v>
      </c>
      <c r="C3392" s="3">
        <v>15</v>
      </c>
      <c r="D3392" s="3" t="s">
        <v>759</v>
      </c>
      <c r="E3392" s="4">
        <v>18.059999999999999</v>
      </c>
      <c r="F3392" s="4">
        <v>20.5</v>
      </c>
      <c r="G3392" s="4">
        <v>0</v>
      </c>
      <c r="H3392" s="4">
        <v>9</v>
      </c>
      <c r="I3392" s="4">
        <v>11</v>
      </c>
      <c r="J3392" s="4">
        <v>0</v>
      </c>
      <c r="K3392" s="4">
        <f>AVERAGE(J3392:J3393)</f>
        <v>4</v>
      </c>
      <c r="L3392" s="4">
        <f>AVEDEV(J3392:J3393)</f>
        <v>4</v>
      </c>
      <c r="M3392" s="5">
        <f>IF(K3392=0,0,L3392/K3392)</f>
        <v>1</v>
      </c>
    </row>
    <row r="3393" spans="1:13" x14ac:dyDescent="0.25">
      <c r="A3393" t="s">
        <v>613</v>
      </c>
      <c r="B3393" s="3">
        <v>27</v>
      </c>
      <c r="C3393" s="3">
        <v>15</v>
      </c>
      <c r="D3393" s="3" t="s">
        <v>759</v>
      </c>
      <c r="E3393" s="4">
        <v>22.25</v>
      </c>
      <c r="F3393" s="4">
        <v>20.5</v>
      </c>
      <c r="G3393" s="4">
        <v>1.75</v>
      </c>
      <c r="H3393" s="4">
        <v>19</v>
      </c>
      <c r="I3393" s="4">
        <v>11</v>
      </c>
      <c r="J3393" s="4">
        <v>8</v>
      </c>
      <c r="K3393" s="4"/>
      <c r="L3393" s="4"/>
      <c r="M3393" s="5"/>
    </row>
    <row r="3394" spans="1:13" x14ac:dyDescent="0.25">
      <c r="A3394" t="s">
        <v>1219</v>
      </c>
      <c r="B3394" s="3">
        <v>46</v>
      </c>
      <c r="C3394" s="3">
        <v>15</v>
      </c>
      <c r="D3394" s="3" t="s">
        <v>1365</v>
      </c>
      <c r="E3394" s="4">
        <v>19.670000000000002</v>
      </c>
      <c r="F3394" s="4">
        <v>19.87</v>
      </c>
      <c r="G3394" s="4">
        <v>0</v>
      </c>
      <c r="H3394" s="4">
        <v>15</v>
      </c>
      <c r="I3394" s="4">
        <v>11</v>
      </c>
      <c r="J3394" s="4">
        <v>4</v>
      </c>
      <c r="K3394" s="4">
        <f>AVERAGE(J3394:J3395)</f>
        <v>3</v>
      </c>
      <c r="L3394" s="4">
        <f>AVEDEV(J3394:J3395)</f>
        <v>1</v>
      </c>
      <c r="M3394" s="5">
        <f>IF(K3394=0,0,L3394/K3394)</f>
        <v>0.33333333333333331</v>
      </c>
    </row>
    <row r="3395" spans="1:13" x14ac:dyDescent="0.25">
      <c r="A3395" t="s">
        <v>1219</v>
      </c>
      <c r="B3395" s="3">
        <v>47</v>
      </c>
      <c r="C3395" s="3">
        <v>15</v>
      </c>
      <c r="D3395" s="3" t="s">
        <v>1365</v>
      </c>
      <c r="E3395" s="4">
        <v>20.87</v>
      </c>
      <c r="F3395" s="4">
        <v>19.87</v>
      </c>
      <c r="G3395" s="4">
        <v>1</v>
      </c>
      <c r="H3395" s="4">
        <v>13</v>
      </c>
      <c r="I3395" s="4">
        <v>11</v>
      </c>
      <c r="J3395" s="4">
        <v>2</v>
      </c>
      <c r="K3395" s="4"/>
      <c r="L3395" s="4"/>
      <c r="M3395" s="5"/>
    </row>
    <row r="3396" spans="1:13" x14ac:dyDescent="0.25">
      <c r="A3396" t="s">
        <v>4</v>
      </c>
      <c r="B3396" s="3">
        <v>2</v>
      </c>
      <c r="C3396" s="3">
        <v>37</v>
      </c>
      <c r="D3396" s="3" t="s">
        <v>41</v>
      </c>
      <c r="E3396" s="4">
        <v>19.059999999999999</v>
      </c>
      <c r="F3396" s="4">
        <v>19.13</v>
      </c>
      <c r="G3396" s="4">
        <v>0</v>
      </c>
      <c r="H3396" s="4">
        <v>12</v>
      </c>
      <c r="I3396" s="4">
        <v>9</v>
      </c>
      <c r="J3396" s="4">
        <v>3</v>
      </c>
      <c r="K3396" s="4">
        <f>AVERAGE(J3396:J3397)</f>
        <v>1.5</v>
      </c>
      <c r="L3396" s="4">
        <f>AVEDEV(J3396:J3397)</f>
        <v>1.5</v>
      </c>
      <c r="M3396" s="5">
        <f>IF(K3396=0,0,L3396/K3396)</f>
        <v>1</v>
      </c>
    </row>
    <row r="3397" spans="1:13" x14ac:dyDescent="0.25">
      <c r="A3397" t="s">
        <v>4</v>
      </c>
      <c r="B3397" s="3">
        <v>3</v>
      </c>
      <c r="C3397" s="3">
        <v>37</v>
      </c>
      <c r="D3397" s="3" t="s">
        <v>41</v>
      </c>
      <c r="E3397" s="4">
        <v>15.74</v>
      </c>
      <c r="F3397" s="4">
        <v>19.13</v>
      </c>
      <c r="G3397" s="4">
        <v>0</v>
      </c>
      <c r="H3397" s="4">
        <v>7</v>
      </c>
      <c r="I3397" s="4">
        <v>9</v>
      </c>
      <c r="J3397" s="4">
        <v>0</v>
      </c>
      <c r="K3397" s="4"/>
      <c r="L3397" s="4"/>
      <c r="M3397" s="5"/>
    </row>
    <row r="3398" spans="1:13" x14ac:dyDescent="0.25">
      <c r="A3398" t="s">
        <v>613</v>
      </c>
      <c r="B3398" s="3">
        <v>22</v>
      </c>
      <c r="C3398" s="3">
        <v>37</v>
      </c>
      <c r="D3398" s="3" t="s">
        <v>649</v>
      </c>
      <c r="E3398" s="4">
        <v>20.12</v>
      </c>
      <c r="F3398" s="4">
        <v>20.5</v>
      </c>
      <c r="G3398" s="4">
        <v>0</v>
      </c>
      <c r="H3398" s="4">
        <v>5.5</v>
      </c>
      <c r="I3398" s="4">
        <v>11</v>
      </c>
      <c r="J3398" s="4">
        <v>0</v>
      </c>
      <c r="K3398" s="4">
        <f>AVERAGE(J3398:J3399)</f>
        <v>0</v>
      </c>
      <c r="L3398" s="4">
        <f>AVEDEV(J3398:J3399)</f>
        <v>0</v>
      </c>
      <c r="M3398" s="5">
        <f>IF(K3398=0,0,L3398/K3398)</f>
        <v>0</v>
      </c>
    </row>
    <row r="3399" spans="1:13" x14ac:dyDescent="0.25">
      <c r="A3399" t="s">
        <v>613</v>
      </c>
      <c r="B3399" s="3">
        <v>23</v>
      </c>
      <c r="C3399" s="3">
        <v>37</v>
      </c>
      <c r="D3399" s="3" t="s">
        <v>649</v>
      </c>
      <c r="E3399" s="4">
        <v>17.14</v>
      </c>
      <c r="F3399" s="4">
        <v>20.5</v>
      </c>
      <c r="G3399" s="4">
        <v>0</v>
      </c>
      <c r="H3399" s="4">
        <v>6</v>
      </c>
      <c r="I3399" s="4">
        <v>11</v>
      </c>
      <c r="J3399" s="4">
        <v>0</v>
      </c>
      <c r="K3399" s="4"/>
      <c r="L3399" s="4"/>
      <c r="M3399" s="5"/>
    </row>
    <row r="3400" spans="1:13" x14ac:dyDescent="0.25">
      <c r="A3400" t="s">
        <v>1219</v>
      </c>
      <c r="B3400" s="3">
        <v>42</v>
      </c>
      <c r="C3400" s="3">
        <v>37</v>
      </c>
      <c r="D3400" s="3" t="s">
        <v>1255</v>
      </c>
      <c r="E3400" s="4">
        <v>18.350000000000001</v>
      </c>
      <c r="F3400" s="4">
        <v>19.87</v>
      </c>
      <c r="G3400" s="4">
        <v>0</v>
      </c>
      <c r="H3400" s="4">
        <v>7</v>
      </c>
      <c r="I3400" s="4">
        <v>11</v>
      </c>
      <c r="J3400" s="4">
        <v>0</v>
      </c>
      <c r="K3400" s="4">
        <f>AVERAGE(J3400:J3401)</f>
        <v>4</v>
      </c>
      <c r="L3400" s="4">
        <f>AVEDEV(J3400:J3401)</f>
        <v>4</v>
      </c>
      <c r="M3400" s="5">
        <f>IF(K3400=0,0,L3400/K3400)</f>
        <v>1</v>
      </c>
    </row>
    <row r="3401" spans="1:13" x14ac:dyDescent="0.25">
      <c r="A3401" t="s">
        <v>1219</v>
      </c>
      <c r="B3401" s="3">
        <v>43</v>
      </c>
      <c r="C3401" s="3">
        <v>37</v>
      </c>
      <c r="D3401" s="3" t="s">
        <v>1255</v>
      </c>
      <c r="E3401" s="4">
        <v>23.87</v>
      </c>
      <c r="F3401" s="4">
        <v>19.87</v>
      </c>
      <c r="G3401" s="4">
        <v>4</v>
      </c>
      <c r="H3401" s="4">
        <v>19</v>
      </c>
      <c r="I3401" s="4">
        <v>11</v>
      </c>
      <c r="J3401" s="4">
        <v>8</v>
      </c>
      <c r="K3401" s="4"/>
      <c r="L3401" s="4"/>
      <c r="M3401" s="5"/>
    </row>
    <row r="3402" spans="1:13" x14ac:dyDescent="0.25">
      <c r="A3402" t="s">
        <v>4</v>
      </c>
      <c r="B3402" s="3">
        <v>20</v>
      </c>
      <c r="C3402" s="3">
        <v>2</v>
      </c>
      <c r="D3402" s="3" t="s">
        <v>600</v>
      </c>
      <c r="E3402" s="4">
        <v>22.02</v>
      </c>
      <c r="F3402" s="4">
        <v>19.13</v>
      </c>
      <c r="G3402" s="4">
        <v>2.89</v>
      </c>
      <c r="H3402" s="4">
        <v>11</v>
      </c>
      <c r="I3402" s="4">
        <v>9</v>
      </c>
      <c r="J3402" s="4">
        <v>2</v>
      </c>
      <c r="K3402" s="4">
        <f>AVERAGE(J3402:J3403)</f>
        <v>1</v>
      </c>
      <c r="L3402" s="4">
        <f>AVEDEV(J3402:J3403)</f>
        <v>1</v>
      </c>
      <c r="M3402" s="5">
        <f>IF(K3402=0,0,L3402/K3402)</f>
        <v>1</v>
      </c>
    </row>
    <row r="3403" spans="1:13" x14ac:dyDescent="0.25">
      <c r="A3403" t="s">
        <v>4</v>
      </c>
      <c r="B3403" s="3">
        <v>21</v>
      </c>
      <c r="C3403" s="3">
        <v>2</v>
      </c>
      <c r="D3403" s="3" t="s">
        <v>600</v>
      </c>
      <c r="E3403" s="4">
        <v>17.100000000000001</v>
      </c>
      <c r="F3403" s="4">
        <v>19.13</v>
      </c>
      <c r="G3403" s="4">
        <v>0</v>
      </c>
      <c r="H3403" s="4">
        <v>7</v>
      </c>
      <c r="I3403" s="4">
        <v>9</v>
      </c>
      <c r="J3403" s="4">
        <v>0</v>
      </c>
      <c r="K3403" s="4"/>
      <c r="L3403" s="4"/>
      <c r="M3403" s="5"/>
    </row>
    <row r="3404" spans="1:13" x14ac:dyDescent="0.25">
      <c r="A3404" t="s">
        <v>613</v>
      </c>
      <c r="B3404" s="3">
        <v>40</v>
      </c>
      <c r="C3404" s="3">
        <v>2</v>
      </c>
      <c r="D3404" s="3" t="s">
        <v>1208</v>
      </c>
      <c r="E3404" s="4">
        <v>20.83</v>
      </c>
      <c r="F3404" s="4">
        <v>20.5</v>
      </c>
      <c r="G3404" s="4">
        <v>0.33</v>
      </c>
      <c r="H3404" s="4">
        <v>13</v>
      </c>
      <c r="I3404" s="4">
        <v>11</v>
      </c>
      <c r="J3404" s="4">
        <v>2</v>
      </c>
      <c r="K3404" s="4">
        <f>AVERAGE(J3404:J3405)</f>
        <v>2</v>
      </c>
      <c r="L3404" s="4">
        <f>AVEDEV(J3404:J3405)</f>
        <v>0</v>
      </c>
      <c r="M3404" s="5">
        <f>IF(K3404=0,0,L3404/K3404)</f>
        <v>0</v>
      </c>
    </row>
    <row r="3405" spans="1:13" x14ac:dyDescent="0.25">
      <c r="A3405" t="s">
        <v>613</v>
      </c>
      <c r="B3405" s="3">
        <v>41</v>
      </c>
      <c r="C3405" s="3">
        <v>2</v>
      </c>
      <c r="D3405" s="3" t="s">
        <v>1208</v>
      </c>
      <c r="E3405" s="4">
        <v>19.05</v>
      </c>
      <c r="F3405" s="4">
        <v>20.5</v>
      </c>
      <c r="G3405" s="4">
        <v>0</v>
      </c>
      <c r="H3405" s="4">
        <v>13</v>
      </c>
      <c r="I3405" s="4">
        <v>11</v>
      </c>
      <c r="J3405" s="4">
        <v>2</v>
      </c>
      <c r="K3405" s="4"/>
      <c r="L3405" s="4"/>
      <c r="M3405" s="5"/>
    </row>
    <row r="3406" spans="1:13" x14ac:dyDescent="0.25">
      <c r="A3406" t="s">
        <v>1219</v>
      </c>
      <c r="B3406" s="3">
        <v>60</v>
      </c>
      <c r="C3406" s="3">
        <v>2</v>
      </c>
      <c r="D3406" s="3" t="s">
        <v>1814</v>
      </c>
      <c r="E3406" s="4">
        <v>35.78</v>
      </c>
      <c r="F3406" s="4">
        <v>19.87</v>
      </c>
      <c r="G3406" s="4">
        <v>15.91</v>
      </c>
      <c r="H3406" s="4">
        <v>18</v>
      </c>
      <c r="I3406" s="4">
        <v>11</v>
      </c>
      <c r="J3406" s="4">
        <v>7</v>
      </c>
      <c r="K3406" s="4">
        <f>AVERAGE(J3406:J3407)</f>
        <v>8.5</v>
      </c>
      <c r="L3406" s="4">
        <f>AVEDEV(J3406:J3407)</f>
        <v>1.5</v>
      </c>
      <c r="M3406" s="5">
        <f>IF(K3406=0,0,L3406/K3406)</f>
        <v>0.17647058823529413</v>
      </c>
    </row>
    <row r="3407" spans="1:13" x14ac:dyDescent="0.25">
      <c r="A3407" t="s">
        <v>1219</v>
      </c>
      <c r="B3407" s="3">
        <v>61</v>
      </c>
      <c r="C3407" s="3">
        <v>2</v>
      </c>
      <c r="D3407" s="3" t="s">
        <v>1814</v>
      </c>
      <c r="E3407" s="4">
        <v>25.21</v>
      </c>
      <c r="F3407" s="4">
        <v>19.87</v>
      </c>
      <c r="G3407" s="4">
        <v>5.34</v>
      </c>
      <c r="H3407" s="4">
        <v>21</v>
      </c>
      <c r="I3407" s="4">
        <v>11</v>
      </c>
      <c r="J3407" s="4">
        <v>10</v>
      </c>
      <c r="K3407" s="4"/>
      <c r="L3407" s="4"/>
      <c r="M3407" s="5"/>
    </row>
    <row r="3408" spans="1:13" x14ac:dyDescent="0.25">
      <c r="A3408" t="s">
        <v>4</v>
      </c>
      <c r="B3408" s="3">
        <v>16</v>
      </c>
      <c r="C3408" s="3">
        <v>51</v>
      </c>
      <c r="D3408" s="3" t="s">
        <v>517</v>
      </c>
      <c r="E3408" s="4">
        <v>19.57</v>
      </c>
      <c r="F3408" s="4">
        <v>19.13</v>
      </c>
      <c r="G3408" s="4">
        <v>0.44</v>
      </c>
      <c r="H3408" s="4">
        <v>9</v>
      </c>
      <c r="I3408" s="4">
        <v>9</v>
      </c>
      <c r="J3408" s="4">
        <v>0</v>
      </c>
      <c r="K3408" s="4">
        <f>AVERAGE(J3408:J3409)</f>
        <v>4</v>
      </c>
      <c r="L3408" s="4">
        <f>AVEDEV(J3408:J3409)</f>
        <v>4</v>
      </c>
      <c r="M3408" s="5">
        <f>IF(K3408=0,0,L3408/K3408)</f>
        <v>1</v>
      </c>
    </row>
    <row r="3409" spans="1:13" x14ac:dyDescent="0.25">
      <c r="A3409" t="s">
        <v>4</v>
      </c>
      <c r="B3409" s="3">
        <v>17</v>
      </c>
      <c r="C3409" s="3">
        <v>51</v>
      </c>
      <c r="D3409" s="3" t="s">
        <v>517</v>
      </c>
      <c r="E3409" s="4">
        <v>22.34</v>
      </c>
      <c r="F3409" s="4">
        <v>19.13</v>
      </c>
      <c r="G3409" s="4">
        <v>3.2</v>
      </c>
      <c r="H3409" s="4">
        <v>17</v>
      </c>
      <c r="I3409" s="4">
        <v>9</v>
      </c>
      <c r="J3409" s="4">
        <v>8</v>
      </c>
      <c r="K3409" s="4"/>
      <c r="L3409" s="4"/>
      <c r="M3409" s="5"/>
    </row>
    <row r="3410" spans="1:13" x14ac:dyDescent="0.25">
      <c r="A3410" t="s">
        <v>613</v>
      </c>
      <c r="B3410" s="3">
        <v>36</v>
      </c>
      <c r="C3410" s="3">
        <v>51</v>
      </c>
      <c r="D3410" s="3" t="s">
        <v>1125</v>
      </c>
      <c r="E3410" s="4">
        <v>15.18</v>
      </c>
      <c r="F3410" s="4">
        <v>20.5</v>
      </c>
      <c r="G3410" s="4">
        <v>0</v>
      </c>
      <c r="H3410" s="4">
        <v>1</v>
      </c>
      <c r="I3410" s="4">
        <v>11</v>
      </c>
      <c r="J3410" s="4">
        <v>0</v>
      </c>
      <c r="K3410" s="4">
        <f>AVERAGE(J3410:J3411)</f>
        <v>1.5</v>
      </c>
      <c r="L3410" s="4">
        <f>AVEDEV(J3410:J3411)</f>
        <v>1.5</v>
      </c>
      <c r="M3410" s="5">
        <f>IF(K3410=0,0,L3410/K3410)</f>
        <v>1</v>
      </c>
    </row>
    <row r="3411" spans="1:13" x14ac:dyDescent="0.25">
      <c r="A3411" t="s">
        <v>613</v>
      </c>
      <c r="B3411" s="3">
        <v>37</v>
      </c>
      <c r="C3411" s="3">
        <v>51</v>
      </c>
      <c r="D3411" s="3" t="s">
        <v>1125</v>
      </c>
      <c r="E3411" s="4">
        <v>22.18</v>
      </c>
      <c r="F3411" s="4">
        <v>20.5</v>
      </c>
      <c r="G3411" s="4">
        <v>1.68</v>
      </c>
      <c r="H3411" s="4">
        <v>14</v>
      </c>
      <c r="I3411" s="4">
        <v>11</v>
      </c>
      <c r="J3411" s="4">
        <v>3</v>
      </c>
      <c r="K3411" s="4"/>
      <c r="L3411" s="4"/>
      <c r="M3411" s="5"/>
    </row>
    <row r="3412" spans="1:13" x14ac:dyDescent="0.25">
      <c r="A3412" t="s">
        <v>1219</v>
      </c>
      <c r="B3412" s="3">
        <v>56</v>
      </c>
      <c r="C3412" s="3">
        <v>51</v>
      </c>
      <c r="D3412" s="3" t="s">
        <v>1731</v>
      </c>
      <c r="E3412" s="4">
        <v>23.35</v>
      </c>
      <c r="F3412" s="4">
        <v>19.87</v>
      </c>
      <c r="G3412" s="4">
        <v>3.48</v>
      </c>
      <c r="H3412" s="4">
        <v>13</v>
      </c>
      <c r="I3412" s="4">
        <v>11</v>
      </c>
      <c r="J3412" s="4">
        <v>2</v>
      </c>
      <c r="K3412" s="4">
        <f>AVERAGE(J3412:J3413)</f>
        <v>4</v>
      </c>
      <c r="L3412" s="4">
        <f>AVEDEV(J3412:J3413)</f>
        <v>2</v>
      </c>
      <c r="M3412" s="5">
        <f>IF(K3412=0,0,L3412/K3412)</f>
        <v>0.5</v>
      </c>
    </row>
    <row r="3413" spans="1:13" x14ac:dyDescent="0.25">
      <c r="A3413" t="s">
        <v>1219</v>
      </c>
      <c r="B3413" s="3">
        <v>57</v>
      </c>
      <c r="C3413" s="3">
        <v>51</v>
      </c>
      <c r="D3413" s="3" t="s">
        <v>1731</v>
      </c>
      <c r="E3413" s="4">
        <v>24.63</v>
      </c>
      <c r="F3413" s="4">
        <v>19.87</v>
      </c>
      <c r="G3413" s="4">
        <v>4.76</v>
      </c>
      <c r="H3413" s="4">
        <v>17</v>
      </c>
      <c r="I3413" s="4">
        <v>11</v>
      </c>
      <c r="J3413" s="4">
        <v>6</v>
      </c>
      <c r="K3413" s="4"/>
      <c r="L3413" s="4"/>
      <c r="M3413" s="5"/>
    </row>
    <row r="3414" spans="1:13" x14ac:dyDescent="0.25">
      <c r="A3414" t="s">
        <v>4</v>
      </c>
      <c r="B3414" s="3">
        <v>16</v>
      </c>
      <c r="C3414" s="3">
        <v>34</v>
      </c>
      <c r="D3414" s="3" t="s">
        <v>500</v>
      </c>
      <c r="E3414" s="4">
        <v>13.21</v>
      </c>
      <c r="F3414" s="4">
        <v>19.13</v>
      </c>
      <c r="G3414" s="4">
        <v>0</v>
      </c>
      <c r="H3414" s="4">
        <v>5</v>
      </c>
      <c r="I3414" s="4">
        <v>9</v>
      </c>
      <c r="J3414" s="4">
        <v>0</v>
      </c>
      <c r="K3414" s="4">
        <f>AVERAGE(J3414:J3415)</f>
        <v>0</v>
      </c>
      <c r="L3414" s="4">
        <f>AVEDEV(J3414:J3415)</f>
        <v>0</v>
      </c>
      <c r="M3414" s="5">
        <f>IF(K3414=0,0,L3414/K3414)</f>
        <v>0</v>
      </c>
    </row>
    <row r="3415" spans="1:13" x14ac:dyDescent="0.25">
      <c r="A3415" t="s">
        <v>4</v>
      </c>
      <c r="B3415" s="3">
        <v>17</v>
      </c>
      <c r="C3415" s="3">
        <v>34</v>
      </c>
      <c r="D3415" s="3" t="s">
        <v>500</v>
      </c>
      <c r="E3415" s="4">
        <v>12.19</v>
      </c>
      <c r="F3415" s="4">
        <v>19.13</v>
      </c>
      <c r="G3415" s="4">
        <v>0</v>
      </c>
      <c r="H3415" s="4">
        <v>0</v>
      </c>
      <c r="I3415" s="4">
        <v>9</v>
      </c>
      <c r="J3415" s="4">
        <v>0</v>
      </c>
      <c r="K3415" s="4"/>
      <c r="L3415" s="4"/>
      <c r="M3415" s="5"/>
    </row>
    <row r="3416" spans="1:13" x14ac:dyDescent="0.25">
      <c r="A3416" t="s">
        <v>613</v>
      </c>
      <c r="B3416" s="3">
        <v>36</v>
      </c>
      <c r="C3416" s="3">
        <v>34</v>
      </c>
      <c r="D3416" s="3" t="s">
        <v>1108</v>
      </c>
      <c r="E3416" s="4">
        <v>14.87</v>
      </c>
      <c r="F3416" s="4">
        <v>20.5</v>
      </c>
      <c r="G3416" s="4">
        <v>0</v>
      </c>
      <c r="H3416" s="4">
        <v>9</v>
      </c>
      <c r="I3416" s="4">
        <v>11</v>
      </c>
      <c r="J3416" s="4">
        <v>0</v>
      </c>
      <c r="K3416" s="4">
        <f>AVERAGE(J3416:J3417)</f>
        <v>0</v>
      </c>
      <c r="L3416" s="4">
        <f>AVEDEV(J3416:J3417)</f>
        <v>0</v>
      </c>
      <c r="M3416" s="5">
        <f>IF(K3416=0,0,L3416/K3416)</f>
        <v>0</v>
      </c>
    </row>
    <row r="3417" spans="1:13" x14ac:dyDescent="0.25">
      <c r="A3417" t="s">
        <v>613</v>
      </c>
      <c r="B3417" s="3">
        <v>37</v>
      </c>
      <c r="C3417" s="3">
        <v>34</v>
      </c>
      <c r="D3417" s="3" t="s">
        <v>1108</v>
      </c>
      <c r="E3417" s="4">
        <v>17.59</v>
      </c>
      <c r="F3417" s="4">
        <v>20.5</v>
      </c>
      <c r="G3417" s="4">
        <v>0</v>
      </c>
      <c r="H3417" s="4">
        <v>9</v>
      </c>
      <c r="I3417" s="4">
        <v>11</v>
      </c>
      <c r="J3417" s="4">
        <v>0</v>
      </c>
      <c r="K3417" s="4"/>
      <c r="L3417" s="4"/>
      <c r="M3417" s="5"/>
    </row>
    <row r="3418" spans="1:13" x14ac:dyDescent="0.25">
      <c r="A3418" t="s">
        <v>1219</v>
      </c>
      <c r="B3418" s="3">
        <v>56</v>
      </c>
      <c r="C3418" s="3">
        <v>34</v>
      </c>
      <c r="D3418" s="3" t="s">
        <v>1714</v>
      </c>
      <c r="E3418" s="4">
        <v>14.68</v>
      </c>
      <c r="F3418" s="4">
        <v>19.87</v>
      </c>
      <c r="G3418" s="4">
        <v>0</v>
      </c>
      <c r="H3418" s="4">
        <v>1.5</v>
      </c>
      <c r="I3418" s="4">
        <v>11</v>
      </c>
      <c r="J3418" s="4">
        <v>0</v>
      </c>
      <c r="K3418" s="4">
        <f>AVERAGE(J3418:J3419)</f>
        <v>0</v>
      </c>
      <c r="L3418" s="4">
        <f>AVEDEV(J3418:J3419)</f>
        <v>0</v>
      </c>
      <c r="M3418" s="5">
        <f>IF(K3418=0,0,L3418/K3418)</f>
        <v>0</v>
      </c>
    </row>
    <row r="3419" spans="1:13" x14ac:dyDescent="0.25">
      <c r="A3419" t="s">
        <v>1219</v>
      </c>
      <c r="B3419" s="3">
        <v>57</v>
      </c>
      <c r="C3419" s="3">
        <v>34</v>
      </c>
      <c r="D3419" s="3" t="s">
        <v>1714</v>
      </c>
      <c r="E3419" s="4">
        <v>13.92</v>
      </c>
      <c r="F3419" s="4">
        <v>19.87</v>
      </c>
      <c r="G3419" s="4">
        <v>0</v>
      </c>
      <c r="H3419" s="4">
        <v>0</v>
      </c>
      <c r="I3419" s="4">
        <v>11</v>
      </c>
      <c r="J3419" s="4">
        <v>0</v>
      </c>
      <c r="K3419" s="4"/>
      <c r="L3419" s="4"/>
      <c r="M3419" s="5"/>
    </row>
    <row r="3420" spans="1:13" x14ac:dyDescent="0.25">
      <c r="A3420" t="s">
        <v>4</v>
      </c>
      <c r="B3420" s="3">
        <v>16</v>
      </c>
      <c r="C3420" s="3">
        <v>38</v>
      </c>
      <c r="D3420" s="3" t="s">
        <v>504</v>
      </c>
      <c r="E3420" s="4">
        <v>14.19</v>
      </c>
      <c r="F3420" s="4">
        <v>19.13</v>
      </c>
      <c r="G3420" s="4">
        <v>0</v>
      </c>
      <c r="H3420" s="4">
        <v>3</v>
      </c>
      <c r="I3420" s="4">
        <v>9</v>
      </c>
      <c r="J3420" s="4">
        <v>0</v>
      </c>
      <c r="K3420" s="4">
        <f>AVERAGE(J3420:J3421)</f>
        <v>0</v>
      </c>
      <c r="L3420" s="4">
        <f>AVEDEV(J3420:J3421)</f>
        <v>0</v>
      </c>
      <c r="M3420" s="5">
        <f>IF(K3420=0,0,L3420/K3420)</f>
        <v>0</v>
      </c>
    </row>
    <row r="3421" spans="1:13" x14ac:dyDescent="0.25">
      <c r="A3421" t="s">
        <v>4</v>
      </c>
      <c r="B3421" s="3">
        <v>17</v>
      </c>
      <c r="C3421" s="3">
        <v>38</v>
      </c>
      <c r="D3421" s="3" t="s">
        <v>504</v>
      </c>
      <c r="E3421" s="4">
        <v>19.45</v>
      </c>
      <c r="F3421" s="4">
        <v>19.13</v>
      </c>
      <c r="G3421" s="4">
        <v>0.32</v>
      </c>
      <c r="H3421" s="4">
        <v>7</v>
      </c>
      <c r="I3421" s="4">
        <v>9</v>
      </c>
      <c r="J3421" s="4">
        <v>0</v>
      </c>
      <c r="K3421" s="4"/>
      <c r="L3421" s="4"/>
      <c r="M3421" s="5"/>
    </row>
    <row r="3422" spans="1:13" x14ac:dyDescent="0.25">
      <c r="A3422" t="s">
        <v>613</v>
      </c>
      <c r="B3422" s="3">
        <v>36</v>
      </c>
      <c r="C3422" s="3">
        <v>38</v>
      </c>
      <c r="D3422" s="3" t="s">
        <v>1112</v>
      </c>
      <c r="E3422" s="4">
        <v>16.91</v>
      </c>
      <c r="F3422" s="4">
        <v>20.5</v>
      </c>
      <c r="G3422" s="4">
        <v>0</v>
      </c>
      <c r="H3422" s="4">
        <v>7</v>
      </c>
      <c r="I3422" s="4">
        <v>11</v>
      </c>
      <c r="J3422" s="4">
        <v>0</v>
      </c>
      <c r="K3422" s="4">
        <f>AVERAGE(J3422:J3423)</f>
        <v>14.5</v>
      </c>
      <c r="L3422" s="4">
        <f>AVEDEV(J3422:J3423)</f>
        <v>14.5</v>
      </c>
      <c r="M3422" s="5">
        <f>IF(K3422=0,0,L3422/K3422)</f>
        <v>1</v>
      </c>
    </row>
    <row r="3423" spans="1:13" x14ac:dyDescent="0.25">
      <c r="A3423" t="s">
        <v>613</v>
      </c>
      <c r="B3423" s="3">
        <v>37</v>
      </c>
      <c r="C3423" s="3">
        <v>38</v>
      </c>
      <c r="D3423" s="3" t="s">
        <v>1112</v>
      </c>
      <c r="E3423" s="4">
        <v>192.1</v>
      </c>
      <c r="F3423" s="4">
        <v>20.5</v>
      </c>
      <c r="G3423" s="4">
        <v>171.6</v>
      </c>
      <c r="H3423" s="4">
        <v>40</v>
      </c>
      <c r="I3423" s="4">
        <v>11</v>
      </c>
      <c r="J3423" s="4">
        <v>29</v>
      </c>
      <c r="K3423" s="4"/>
      <c r="L3423" s="4"/>
      <c r="M3423" s="5"/>
    </row>
    <row r="3424" spans="1:13" x14ac:dyDescent="0.25">
      <c r="A3424" t="s">
        <v>1219</v>
      </c>
      <c r="B3424" s="3">
        <v>56</v>
      </c>
      <c r="C3424" s="3">
        <v>38</v>
      </c>
      <c r="D3424" s="3" t="s">
        <v>1718</v>
      </c>
      <c r="E3424" s="4">
        <v>17.559999999999999</v>
      </c>
      <c r="F3424" s="4">
        <v>19.87</v>
      </c>
      <c r="G3424" s="4">
        <v>0</v>
      </c>
      <c r="H3424" s="4">
        <v>9</v>
      </c>
      <c r="I3424" s="4">
        <v>11</v>
      </c>
      <c r="J3424" s="4">
        <v>0</v>
      </c>
      <c r="K3424" s="4">
        <f>AVERAGE(J3424:J3425)</f>
        <v>1</v>
      </c>
      <c r="L3424" s="4">
        <f>AVEDEV(J3424:J3425)</f>
        <v>1</v>
      </c>
      <c r="M3424" s="5">
        <f>IF(K3424=0,0,L3424/K3424)</f>
        <v>1</v>
      </c>
    </row>
    <row r="3425" spans="1:13" x14ac:dyDescent="0.25">
      <c r="A3425" t="s">
        <v>1219</v>
      </c>
      <c r="B3425" s="3">
        <v>57</v>
      </c>
      <c r="C3425" s="3">
        <v>38</v>
      </c>
      <c r="D3425" s="3" t="s">
        <v>1718</v>
      </c>
      <c r="E3425" s="4">
        <v>23.32</v>
      </c>
      <c r="F3425" s="4">
        <v>19.87</v>
      </c>
      <c r="G3425" s="4">
        <v>3.45</v>
      </c>
      <c r="H3425" s="4">
        <v>13</v>
      </c>
      <c r="I3425" s="4">
        <v>11</v>
      </c>
      <c r="J3425" s="4">
        <v>2</v>
      </c>
      <c r="K3425" s="4"/>
      <c r="L3425" s="4"/>
      <c r="M3425" s="5"/>
    </row>
    <row r="3426" spans="1:13" x14ac:dyDescent="0.25">
      <c r="A3426" t="s">
        <v>4</v>
      </c>
      <c r="B3426" s="3">
        <v>4</v>
      </c>
      <c r="C3426" s="3">
        <v>51</v>
      </c>
      <c r="D3426" s="3" t="s">
        <v>121</v>
      </c>
      <c r="E3426" s="4">
        <v>15.71</v>
      </c>
      <c r="F3426" s="4">
        <v>19.13</v>
      </c>
      <c r="G3426" s="4">
        <v>0</v>
      </c>
      <c r="H3426" s="4">
        <v>5</v>
      </c>
      <c r="I3426" s="4">
        <v>9</v>
      </c>
      <c r="J3426" s="4">
        <v>0</v>
      </c>
      <c r="K3426" s="4">
        <f>AVERAGE(J3426:J3427)</f>
        <v>0</v>
      </c>
      <c r="L3426" s="4">
        <f>AVEDEV(J3426:J3427)</f>
        <v>0</v>
      </c>
      <c r="M3426" s="5">
        <f>IF(K3426=0,0,L3426/K3426)</f>
        <v>0</v>
      </c>
    </row>
    <row r="3427" spans="1:13" x14ac:dyDescent="0.25">
      <c r="A3427" t="s">
        <v>4</v>
      </c>
      <c r="B3427" s="3">
        <v>5</v>
      </c>
      <c r="C3427" s="3">
        <v>51</v>
      </c>
      <c r="D3427" s="3" t="s">
        <v>121</v>
      </c>
      <c r="E3427" s="4">
        <v>17.760000000000002</v>
      </c>
      <c r="F3427" s="4">
        <v>19.13</v>
      </c>
      <c r="G3427" s="4">
        <v>0</v>
      </c>
      <c r="H3427" s="4">
        <v>4</v>
      </c>
      <c r="I3427" s="4">
        <v>9</v>
      </c>
      <c r="J3427" s="4">
        <v>0</v>
      </c>
      <c r="K3427" s="4"/>
      <c r="L3427" s="4"/>
      <c r="M3427" s="5"/>
    </row>
    <row r="3428" spans="1:13" x14ac:dyDescent="0.25">
      <c r="A3428" t="s">
        <v>613</v>
      </c>
      <c r="B3428" s="3">
        <v>24</v>
      </c>
      <c r="C3428" s="3">
        <v>51</v>
      </c>
      <c r="D3428" s="3" t="s">
        <v>729</v>
      </c>
      <c r="E3428" s="4">
        <v>21.58</v>
      </c>
      <c r="F3428" s="4">
        <v>20.5</v>
      </c>
      <c r="G3428" s="4">
        <v>1.08</v>
      </c>
      <c r="H3428" s="4">
        <v>12</v>
      </c>
      <c r="I3428" s="4">
        <v>11</v>
      </c>
      <c r="J3428" s="4">
        <v>1</v>
      </c>
      <c r="K3428" s="4">
        <f>AVERAGE(J3428:J3429)</f>
        <v>0.5</v>
      </c>
      <c r="L3428" s="4">
        <f>AVEDEV(J3428:J3429)</f>
        <v>0.5</v>
      </c>
      <c r="M3428" s="5">
        <f>IF(K3428=0,0,L3428/K3428)</f>
        <v>1</v>
      </c>
    </row>
    <row r="3429" spans="1:13" x14ac:dyDescent="0.25">
      <c r="A3429" t="s">
        <v>613</v>
      </c>
      <c r="B3429" s="3">
        <v>25</v>
      </c>
      <c r="C3429" s="3">
        <v>51</v>
      </c>
      <c r="D3429" s="3" t="s">
        <v>729</v>
      </c>
      <c r="E3429" s="4">
        <v>18.850000000000001</v>
      </c>
      <c r="F3429" s="4">
        <v>20.5</v>
      </c>
      <c r="G3429" s="4">
        <v>0</v>
      </c>
      <c r="H3429" s="4">
        <v>10</v>
      </c>
      <c r="I3429" s="4">
        <v>11</v>
      </c>
      <c r="J3429" s="4">
        <v>0</v>
      </c>
      <c r="K3429" s="4"/>
      <c r="L3429" s="4"/>
      <c r="M3429" s="5"/>
    </row>
    <row r="3430" spans="1:13" x14ac:dyDescent="0.25">
      <c r="A3430" t="s">
        <v>1219</v>
      </c>
      <c r="B3430" s="3">
        <v>44</v>
      </c>
      <c r="C3430" s="3">
        <v>51</v>
      </c>
      <c r="D3430" s="3" t="s">
        <v>1335</v>
      </c>
      <c r="E3430" s="4">
        <v>27.98</v>
      </c>
      <c r="F3430" s="4">
        <v>19.87</v>
      </c>
      <c r="G3430" s="4">
        <v>8.11</v>
      </c>
      <c r="H3430" s="4">
        <v>24</v>
      </c>
      <c r="I3430" s="4">
        <v>11</v>
      </c>
      <c r="J3430" s="4">
        <v>13</v>
      </c>
      <c r="K3430" s="4">
        <f>AVERAGE(J3430:J3431)</f>
        <v>6.5</v>
      </c>
      <c r="L3430" s="4">
        <f>AVEDEV(J3430:J3431)</f>
        <v>6.5</v>
      </c>
      <c r="M3430" s="5">
        <f>IF(K3430=0,0,L3430/K3430)</f>
        <v>1</v>
      </c>
    </row>
    <row r="3431" spans="1:13" x14ac:dyDescent="0.25">
      <c r="A3431" t="s">
        <v>1219</v>
      </c>
      <c r="B3431" s="3">
        <v>45</v>
      </c>
      <c r="C3431" s="3">
        <v>51</v>
      </c>
      <c r="D3431" s="3" t="s">
        <v>1335</v>
      </c>
      <c r="E3431" s="4">
        <v>21.45</v>
      </c>
      <c r="F3431" s="4">
        <v>19.87</v>
      </c>
      <c r="G3431" s="4">
        <v>1.58</v>
      </c>
      <c r="H3431" s="4">
        <v>11</v>
      </c>
      <c r="I3431" s="4">
        <v>11</v>
      </c>
      <c r="J3431" s="4">
        <v>0</v>
      </c>
      <c r="K3431" s="4"/>
      <c r="L3431" s="4"/>
      <c r="M3431" s="5"/>
    </row>
    <row r="3432" spans="1:13" x14ac:dyDescent="0.25">
      <c r="A3432" t="s">
        <v>4</v>
      </c>
      <c r="B3432" s="3">
        <v>6</v>
      </c>
      <c r="C3432" s="3">
        <v>13</v>
      </c>
      <c r="D3432" s="3" t="s">
        <v>149</v>
      </c>
      <c r="E3432" s="4">
        <v>18.170000000000002</v>
      </c>
      <c r="F3432" s="4">
        <v>19.13</v>
      </c>
      <c r="G3432" s="4">
        <v>0</v>
      </c>
      <c r="H3432" s="4">
        <v>12</v>
      </c>
      <c r="I3432" s="4">
        <v>9</v>
      </c>
      <c r="J3432" s="4">
        <v>3</v>
      </c>
      <c r="K3432" s="4">
        <f>AVERAGE(J3432:J3433)</f>
        <v>2.5</v>
      </c>
      <c r="L3432" s="4">
        <f>AVEDEV(J3432:J3433)</f>
        <v>0.5</v>
      </c>
      <c r="M3432" s="5">
        <f>IF(K3432=0,0,L3432/K3432)</f>
        <v>0.2</v>
      </c>
    </row>
    <row r="3433" spans="1:13" x14ac:dyDescent="0.25">
      <c r="A3433" t="s">
        <v>4</v>
      </c>
      <c r="B3433" s="3">
        <v>7</v>
      </c>
      <c r="C3433" s="3">
        <v>13</v>
      </c>
      <c r="D3433" s="3" t="s">
        <v>149</v>
      </c>
      <c r="E3433" s="4">
        <v>19.41</v>
      </c>
      <c r="F3433" s="4">
        <v>19.13</v>
      </c>
      <c r="G3433" s="4">
        <v>0.27</v>
      </c>
      <c r="H3433" s="4">
        <v>11</v>
      </c>
      <c r="I3433" s="4">
        <v>9</v>
      </c>
      <c r="J3433" s="4">
        <v>2</v>
      </c>
      <c r="K3433" s="4"/>
      <c r="L3433" s="4"/>
      <c r="M3433" s="5"/>
    </row>
    <row r="3434" spans="1:13" x14ac:dyDescent="0.25">
      <c r="A3434" t="s">
        <v>613</v>
      </c>
      <c r="B3434" s="3">
        <v>26</v>
      </c>
      <c r="C3434" s="3">
        <v>13</v>
      </c>
      <c r="D3434" s="3" t="s">
        <v>757</v>
      </c>
      <c r="E3434" s="4">
        <v>17.53</v>
      </c>
      <c r="F3434" s="4">
        <v>20.5</v>
      </c>
      <c r="G3434" s="4">
        <v>0</v>
      </c>
      <c r="H3434" s="4">
        <v>7</v>
      </c>
      <c r="I3434" s="4">
        <v>11</v>
      </c>
      <c r="J3434" s="4">
        <v>0</v>
      </c>
      <c r="K3434" s="4">
        <f>AVERAGE(J3434:J3435)</f>
        <v>0</v>
      </c>
      <c r="L3434" s="4">
        <f>AVEDEV(J3434:J3435)</f>
        <v>0</v>
      </c>
      <c r="M3434" s="5">
        <f>IF(K3434=0,0,L3434/K3434)</f>
        <v>0</v>
      </c>
    </row>
    <row r="3435" spans="1:13" x14ac:dyDescent="0.25">
      <c r="A3435" t="s">
        <v>613</v>
      </c>
      <c r="B3435" s="3">
        <v>27</v>
      </c>
      <c r="C3435" s="3">
        <v>13</v>
      </c>
      <c r="D3435" s="3" t="s">
        <v>757</v>
      </c>
      <c r="E3435" s="4">
        <v>16.21</v>
      </c>
      <c r="F3435" s="4">
        <v>20.5</v>
      </c>
      <c r="G3435" s="4">
        <v>0</v>
      </c>
      <c r="H3435" s="4">
        <v>0</v>
      </c>
      <c r="I3435" s="4">
        <v>11</v>
      </c>
      <c r="J3435" s="4">
        <v>0</v>
      </c>
      <c r="K3435" s="4"/>
      <c r="L3435" s="4"/>
      <c r="M3435" s="5"/>
    </row>
    <row r="3436" spans="1:13" x14ac:dyDescent="0.25">
      <c r="A3436" t="s">
        <v>1219</v>
      </c>
      <c r="B3436" s="3">
        <v>46</v>
      </c>
      <c r="C3436" s="3">
        <v>13</v>
      </c>
      <c r="D3436" s="3" t="s">
        <v>1363</v>
      </c>
      <c r="E3436" s="4">
        <v>18.760000000000002</v>
      </c>
      <c r="F3436" s="4">
        <v>19.87</v>
      </c>
      <c r="G3436" s="4">
        <v>0</v>
      </c>
      <c r="H3436" s="4">
        <v>11</v>
      </c>
      <c r="I3436" s="4">
        <v>11</v>
      </c>
      <c r="J3436" s="4">
        <v>0</v>
      </c>
      <c r="K3436" s="4">
        <f>AVERAGE(J3436:J3437)</f>
        <v>1.5</v>
      </c>
      <c r="L3436" s="4">
        <f>AVEDEV(J3436:J3437)</f>
        <v>1.5</v>
      </c>
      <c r="M3436" s="5">
        <f>IF(K3436=0,0,L3436/K3436)</f>
        <v>1</v>
      </c>
    </row>
    <row r="3437" spans="1:13" x14ac:dyDescent="0.25">
      <c r="A3437" t="s">
        <v>1219</v>
      </c>
      <c r="B3437" s="3">
        <v>47</v>
      </c>
      <c r="C3437" s="3">
        <v>13</v>
      </c>
      <c r="D3437" s="3" t="s">
        <v>1363</v>
      </c>
      <c r="E3437" s="4">
        <v>23.48</v>
      </c>
      <c r="F3437" s="4">
        <v>19.87</v>
      </c>
      <c r="G3437" s="4">
        <v>3.61</v>
      </c>
      <c r="H3437" s="4">
        <v>14</v>
      </c>
      <c r="I3437" s="4">
        <v>11</v>
      </c>
      <c r="J3437" s="4">
        <v>3</v>
      </c>
      <c r="K3437" s="4"/>
      <c r="L3437" s="4"/>
      <c r="M3437" s="5"/>
    </row>
    <row r="3438" spans="1:13" x14ac:dyDescent="0.25">
      <c r="A3438" t="s">
        <v>4</v>
      </c>
      <c r="B3438" s="3">
        <v>16</v>
      </c>
      <c r="C3438" s="3">
        <v>55</v>
      </c>
      <c r="D3438" s="3" t="s">
        <v>521</v>
      </c>
      <c r="E3438" s="4">
        <v>19.48</v>
      </c>
      <c r="F3438" s="4">
        <v>19.13</v>
      </c>
      <c r="G3438" s="4">
        <v>0.34</v>
      </c>
      <c r="H3438" s="4">
        <v>13</v>
      </c>
      <c r="I3438" s="4">
        <v>9</v>
      </c>
      <c r="J3438" s="4">
        <v>4</v>
      </c>
      <c r="K3438" s="4">
        <f>AVERAGE(J3438:J3439)</f>
        <v>3</v>
      </c>
      <c r="L3438" s="4">
        <f>AVEDEV(J3438:J3439)</f>
        <v>1</v>
      </c>
      <c r="M3438" s="5">
        <f>IF(K3438=0,0,L3438/K3438)</f>
        <v>0.33333333333333331</v>
      </c>
    </row>
    <row r="3439" spans="1:13" x14ac:dyDescent="0.25">
      <c r="A3439" t="s">
        <v>4</v>
      </c>
      <c r="B3439" s="3">
        <v>17</v>
      </c>
      <c r="C3439" s="3">
        <v>55</v>
      </c>
      <c r="D3439" s="3" t="s">
        <v>521</v>
      </c>
      <c r="E3439" s="4">
        <v>20.68</v>
      </c>
      <c r="F3439" s="4">
        <v>19.13</v>
      </c>
      <c r="G3439" s="4">
        <v>1.54</v>
      </c>
      <c r="H3439" s="4">
        <v>11</v>
      </c>
      <c r="I3439" s="4">
        <v>9</v>
      </c>
      <c r="J3439" s="4">
        <v>2</v>
      </c>
      <c r="K3439" s="4"/>
      <c r="L3439" s="4"/>
      <c r="M3439" s="5"/>
    </row>
    <row r="3440" spans="1:13" x14ac:dyDescent="0.25">
      <c r="A3440" t="s">
        <v>613</v>
      </c>
      <c r="B3440" s="3">
        <v>36</v>
      </c>
      <c r="C3440" s="3">
        <v>55</v>
      </c>
      <c r="D3440" s="3" t="s">
        <v>1129</v>
      </c>
      <c r="E3440" s="4">
        <v>24.02</v>
      </c>
      <c r="F3440" s="4">
        <v>20.5</v>
      </c>
      <c r="G3440" s="4">
        <v>3.52</v>
      </c>
      <c r="H3440" s="4">
        <v>17</v>
      </c>
      <c r="I3440" s="4">
        <v>11</v>
      </c>
      <c r="J3440" s="4">
        <v>6</v>
      </c>
      <c r="K3440" s="4">
        <f>AVERAGE(J3440:J3441)</f>
        <v>5</v>
      </c>
      <c r="L3440" s="4">
        <f>AVEDEV(J3440:J3441)</f>
        <v>1</v>
      </c>
      <c r="M3440" s="5">
        <f>IF(K3440=0,0,L3440/K3440)</f>
        <v>0.2</v>
      </c>
    </row>
    <row r="3441" spans="1:13" x14ac:dyDescent="0.25">
      <c r="A3441" t="s">
        <v>613</v>
      </c>
      <c r="B3441" s="3">
        <v>37</v>
      </c>
      <c r="C3441" s="3">
        <v>55</v>
      </c>
      <c r="D3441" s="3" t="s">
        <v>1129</v>
      </c>
      <c r="E3441" s="4">
        <v>24.26</v>
      </c>
      <c r="F3441" s="4">
        <v>20.5</v>
      </c>
      <c r="G3441" s="4">
        <v>3.76</v>
      </c>
      <c r="H3441" s="4">
        <v>15</v>
      </c>
      <c r="I3441" s="4">
        <v>11</v>
      </c>
      <c r="J3441" s="4">
        <v>4</v>
      </c>
      <c r="K3441" s="4"/>
      <c r="L3441" s="4"/>
      <c r="M3441" s="5"/>
    </row>
    <row r="3442" spans="1:13" x14ac:dyDescent="0.25">
      <c r="A3442" t="s">
        <v>1219</v>
      </c>
      <c r="B3442" s="3">
        <v>56</v>
      </c>
      <c r="C3442" s="3">
        <v>55</v>
      </c>
      <c r="D3442" s="3" t="s">
        <v>1735</v>
      </c>
      <c r="E3442" s="4">
        <v>17.989999999999998</v>
      </c>
      <c r="F3442" s="4">
        <v>19.87</v>
      </c>
      <c r="G3442" s="4">
        <v>0</v>
      </c>
      <c r="H3442" s="4">
        <v>7</v>
      </c>
      <c r="I3442" s="4">
        <v>11</v>
      </c>
      <c r="J3442" s="4">
        <v>0</v>
      </c>
      <c r="K3442" s="4">
        <f>AVERAGE(J3442:J3443)</f>
        <v>0.5</v>
      </c>
      <c r="L3442" s="4">
        <f>AVEDEV(J3442:J3443)</f>
        <v>0.5</v>
      </c>
      <c r="M3442" s="5">
        <f>IF(K3442=0,0,L3442/K3442)</f>
        <v>1</v>
      </c>
    </row>
    <row r="3443" spans="1:13" x14ac:dyDescent="0.25">
      <c r="A3443" t="s">
        <v>1219</v>
      </c>
      <c r="B3443" s="3">
        <v>57</v>
      </c>
      <c r="C3443" s="3">
        <v>55</v>
      </c>
      <c r="D3443" s="3" t="s">
        <v>1735</v>
      </c>
      <c r="E3443" s="4">
        <v>21.25</v>
      </c>
      <c r="F3443" s="4">
        <v>19.87</v>
      </c>
      <c r="G3443" s="4">
        <v>1.38</v>
      </c>
      <c r="H3443" s="4">
        <v>12</v>
      </c>
      <c r="I3443" s="4">
        <v>11</v>
      </c>
      <c r="J3443" s="4">
        <v>1</v>
      </c>
      <c r="K3443" s="4"/>
      <c r="L3443" s="4"/>
      <c r="M3443" s="5"/>
    </row>
    <row r="3444" spans="1:13" x14ac:dyDescent="0.25">
      <c r="A3444" t="s">
        <v>4</v>
      </c>
      <c r="B3444" s="3">
        <v>18</v>
      </c>
      <c r="C3444" s="3">
        <v>67</v>
      </c>
      <c r="D3444" s="3" t="s">
        <v>599</v>
      </c>
      <c r="E3444" s="4">
        <v>26.04</v>
      </c>
      <c r="F3444" s="4">
        <v>19.13</v>
      </c>
      <c r="G3444" s="4">
        <v>6.9</v>
      </c>
      <c r="H3444" s="4">
        <v>17</v>
      </c>
      <c r="I3444" s="4">
        <v>9</v>
      </c>
      <c r="J3444" s="4">
        <v>8</v>
      </c>
      <c r="K3444" s="4">
        <f>AVERAGE(J3444:J3445)</f>
        <v>5.5</v>
      </c>
      <c r="L3444" s="4">
        <f>AVEDEV(J3444:J3445)</f>
        <v>2.5</v>
      </c>
      <c r="M3444" s="5">
        <f>IF(K3444=0,0,L3444/K3444)</f>
        <v>0.45454545454545453</v>
      </c>
    </row>
    <row r="3445" spans="1:13" x14ac:dyDescent="0.25">
      <c r="A3445" t="s">
        <v>4</v>
      </c>
      <c r="B3445" s="3">
        <v>19</v>
      </c>
      <c r="C3445" s="3">
        <v>67</v>
      </c>
      <c r="D3445" s="3" t="s">
        <v>599</v>
      </c>
      <c r="E3445" s="4">
        <v>22.36</v>
      </c>
      <c r="F3445" s="4">
        <v>19.13</v>
      </c>
      <c r="G3445" s="4">
        <v>3.23</v>
      </c>
      <c r="H3445" s="4">
        <v>12</v>
      </c>
      <c r="I3445" s="4">
        <v>9</v>
      </c>
      <c r="J3445" s="4">
        <v>3</v>
      </c>
      <c r="K3445" s="4"/>
      <c r="L3445" s="4"/>
      <c r="M3445" s="5"/>
    </row>
    <row r="3446" spans="1:13" x14ac:dyDescent="0.25">
      <c r="A3446" t="s">
        <v>613</v>
      </c>
      <c r="B3446" s="3">
        <v>38</v>
      </c>
      <c r="C3446" s="3">
        <v>67</v>
      </c>
      <c r="D3446" s="3" t="s">
        <v>1207</v>
      </c>
      <c r="E3446" s="4">
        <v>17.010000000000002</v>
      </c>
      <c r="F3446" s="4">
        <v>20.5</v>
      </c>
      <c r="G3446" s="4">
        <v>0</v>
      </c>
      <c r="H3446" s="4">
        <v>7</v>
      </c>
      <c r="I3446" s="4">
        <v>11</v>
      </c>
      <c r="J3446" s="4">
        <v>0</v>
      </c>
      <c r="K3446" s="4">
        <f>AVERAGE(J3446:J3447)</f>
        <v>0</v>
      </c>
      <c r="L3446" s="4">
        <f>AVEDEV(J3446:J3447)</f>
        <v>0</v>
      </c>
      <c r="M3446" s="5">
        <f>IF(K3446=0,0,L3446/K3446)</f>
        <v>0</v>
      </c>
    </row>
    <row r="3447" spans="1:13" x14ac:dyDescent="0.25">
      <c r="A3447" t="s">
        <v>613</v>
      </c>
      <c r="B3447" s="3">
        <v>39</v>
      </c>
      <c r="C3447" s="3">
        <v>67</v>
      </c>
      <c r="D3447" s="3" t="s">
        <v>1207</v>
      </c>
      <c r="E3447" s="4">
        <v>13.29</v>
      </c>
      <c r="F3447" s="4">
        <v>20.5</v>
      </c>
      <c r="G3447" s="4">
        <v>0</v>
      </c>
      <c r="H3447" s="4">
        <v>3</v>
      </c>
      <c r="I3447" s="4">
        <v>11</v>
      </c>
      <c r="J3447" s="4">
        <v>0</v>
      </c>
      <c r="K3447" s="4"/>
      <c r="L3447" s="4"/>
      <c r="M3447" s="5"/>
    </row>
    <row r="3448" spans="1:13" x14ac:dyDescent="0.25">
      <c r="A3448" t="s">
        <v>1219</v>
      </c>
      <c r="B3448" s="3">
        <v>58</v>
      </c>
      <c r="C3448" s="3">
        <v>67</v>
      </c>
      <c r="D3448" s="3" t="s">
        <v>1813</v>
      </c>
      <c r="E3448" s="4">
        <v>16.11</v>
      </c>
      <c r="F3448" s="4">
        <v>19.87</v>
      </c>
      <c r="G3448" s="4">
        <v>0</v>
      </c>
      <c r="H3448" s="4">
        <v>7</v>
      </c>
      <c r="I3448" s="4">
        <v>11</v>
      </c>
      <c r="J3448" s="4">
        <v>0</v>
      </c>
      <c r="K3448" s="4">
        <f>AVERAGE(J3448:J3449)</f>
        <v>0</v>
      </c>
      <c r="L3448" s="4">
        <f>AVEDEV(J3448:J3449)</f>
        <v>0</v>
      </c>
      <c r="M3448" s="5">
        <f>IF(K3448=0,0,L3448/K3448)</f>
        <v>0</v>
      </c>
    </row>
    <row r="3449" spans="1:13" x14ac:dyDescent="0.25">
      <c r="A3449" t="s">
        <v>1219</v>
      </c>
      <c r="B3449" s="3">
        <v>59</v>
      </c>
      <c r="C3449" s="3">
        <v>67</v>
      </c>
      <c r="D3449" s="3" t="s">
        <v>1813</v>
      </c>
      <c r="E3449" s="4">
        <v>19.309999999999999</v>
      </c>
      <c r="F3449" s="4">
        <v>19.87</v>
      </c>
      <c r="G3449" s="4">
        <v>0</v>
      </c>
      <c r="H3449" s="4">
        <v>6</v>
      </c>
      <c r="I3449" s="4">
        <v>11</v>
      </c>
      <c r="J3449" s="4">
        <v>0</v>
      </c>
      <c r="K3449" s="4"/>
      <c r="L3449" s="4"/>
      <c r="M3449" s="5"/>
    </row>
    <row r="3450" spans="1:13" x14ac:dyDescent="0.25">
      <c r="A3450" t="s">
        <v>4</v>
      </c>
      <c r="B3450" s="3">
        <v>16</v>
      </c>
      <c r="C3450" s="3">
        <v>37</v>
      </c>
      <c r="D3450" s="3" t="s">
        <v>503</v>
      </c>
      <c r="E3450" s="4">
        <v>13.48</v>
      </c>
      <c r="F3450" s="4">
        <v>19.13</v>
      </c>
      <c r="G3450" s="4">
        <v>0</v>
      </c>
      <c r="H3450" s="4">
        <v>0</v>
      </c>
      <c r="I3450" s="4">
        <v>9</v>
      </c>
      <c r="J3450" s="4">
        <v>0</v>
      </c>
      <c r="K3450" s="4">
        <f>AVERAGE(J3450:J3451)</f>
        <v>0</v>
      </c>
      <c r="L3450" s="4">
        <f>AVEDEV(J3450:J3451)</f>
        <v>0</v>
      </c>
      <c r="M3450" s="5">
        <f>IF(K3450=0,0,L3450/K3450)</f>
        <v>0</v>
      </c>
    </row>
    <row r="3451" spans="1:13" x14ac:dyDescent="0.25">
      <c r="A3451" t="s">
        <v>4</v>
      </c>
      <c r="B3451" s="3">
        <v>17</v>
      </c>
      <c r="C3451" s="3">
        <v>37</v>
      </c>
      <c r="D3451" s="3" t="s">
        <v>503</v>
      </c>
      <c r="E3451" s="4">
        <v>13.99</v>
      </c>
      <c r="F3451" s="4">
        <v>19.13</v>
      </c>
      <c r="G3451" s="4">
        <v>0</v>
      </c>
      <c r="H3451" s="4">
        <v>4</v>
      </c>
      <c r="I3451" s="4">
        <v>9</v>
      </c>
      <c r="J3451" s="4">
        <v>0</v>
      </c>
      <c r="K3451" s="4"/>
      <c r="L3451" s="4"/>
      <c r="M3451" s="5"/>
    </row>
    <row r="3452" spans="1:13" x14ac:dyDescent="0.25">
      <c r="A3452" t="s">
        <v>613</v>
      </c>
      <c r="B3452" s="3">
        <v>36</v>
      </c>
      <c r="C3452" s="3">
        <v>37</v>
      </c>
      <c r="D3452" s="3" t="s">
        <v>1111</v>
      </c>
      <c r="E3452" s="4">
        <v>19.03</v>
      </c>
      <c r="F3452" s="4">
        <v>20.5</v>
      </c>
      <c r="G3452" s="4">
        <v>0</v>
      </c>
      <c r="H3452" s="4">
        <v>7</v>
      </c>
      <c r="I3452" s="4">
        <v>11</v>
      </c>
      <c r="J3452" s="4">
        <v>0</v>
      </c>
      <c r="K3452" s="4">
        <f>AVERAGE(J3452:J3453)</f>
        <v>3.5</v>
      </c>
      <c r="L3452" s="4">
        <f>AVEDEV(J3452:J3453)</f>
        <v>3.5</v>
      </c>
      <c r="M3452" s="5">
        <f>IF(K3452=0,0,L3452/K3452)</f>
        <v>1</v>
      </c>
    </row>
    <row r="3453" spans="1:13" x14ac:dyDescent="0.25">
      <c r="A3453" t="s">
        <v>613</v>
      </c>
      <c r="B3453" s="3">
        <v>37</v>
      </c>
      <c r="C3453" s="3">
        <v>37</v>
      </c>
      <c r="D3453" s="3" t="s">
        <v>1111</v>
      </c>
      <c r="E3453" s="4">
        <v>25.96</v>
      </c>
      <c r="F3453" s="4">
        <v>20.5</v>
      </c>
      <c r="G3453" s="4">
        <v>5.46</v>
      </c>
      <c r="H3453" s="4">
        <v>18</v>
      </c>
      <c r="I3453" s="4">
        <v>11</v>
      </c>
      <c r="J3453" s="4">
        <v>7</v>
      </c>
      <c r="K3453" s="4"/>
      <c r="L3453" s="4"/>
      <c r="M3453" s="5"/>
    </row>
    <row r="3454" spans="1:13" x14ac:dyDescent="0.25">
      <c r="A3454" t="s">
        <v>1219</v>
      </c>
      <c r="B3454" s="3">
        <v>56</v>
      </c>
      <c r="C3454" s="3">
        <v>37</v>
      </c>
      <c r="D3454" s="3" t="s">
        <v>1717</v>
      </c>
      <c r="E3454" s="4">
        <v>18.37</v>
      </c>
      <c r="F3454" s="4">
        <v>19.87</v>
      </c>
      <c r="G3454" s="4">
        <v>0</v>
      </c>
      <c r="H3454" s="4">
        <v>8</v>
      </c>
      <c r="I3454" s="4">
        <v>11</v>
      </c>
      <c r="J3454" s="4">
        <v>0</v>
      </c>
      <c r="K3454" s="4">
        <f>AVERAGE(J3454:J3455)</f>
        <v>0</v>
      </c>
      <c r="L3454" s="4">
        <f>AVEDEV(J3454:J3455)</f>
        <v>0</v>
      </c>
      <c r="M3454" s="5">
        <f>IF(K3454=0,0,L3454/K3454)</f>
        <v>0</v>
      </c>
    </row>
    <row r="3455" spans="1:13" x14ac:dyDescent="0.25">
      <c r="A3455" t="s">
        <v>1219</v>
      </c>
      <c r="B3455" s="3">
        <v>57</v>
      </c>
      <c r="C3455" s="3">
        <v>37</v>
      </c>
      <c r="D3455" s="3" t="s">
        <v>1717</v>
      </c>
      <c r="E3455" s="4">
        <v>16.920000000000002</v>
      </c>
      <c r="F3455" s="4">
        <v>19.87</v>
      </c>
      <c r="G3455" s="4">
        <v>0</v>
      </c>
      <c r="H3455" s="4">
        <v>7</v>
      </c>
      <c r="I3455" s="4">
        <v>11</v>
      </c>
      <c r="J3455" s="4">
        <v>0</v>
      </c>
      <c r="K3455" s="4"/>
      <c r="L3455" s="4"/>
      <c r="M3455" s="5"/>
    </row>
    <row r="3456" spans="1:13" x14ac:dyDescent="0.25">
      <c r="A3456" t="s">
        <v>4</v>
      </c>
      <c r="B3456" s="3">
        <v>6</v>
      </c>
      <c r="C3456" s="3">
        <v>12</v>
      </c>
      <c r="D3456" s="3" t="s">
        <v>148</v>
      </c>
      <c r="E3456" s="4">
        <v>24.92</v>
      </c>
      <c r="F3456" s="4">
        <v>19.13</v>
      </c>
      <c r="G3456" s="4">
        <v>5.78</v>
      </c>
      <c r="H3456" s="4">
        <v>19</v>
      </c>
      <c r="I3456" s="4">
        <v>9</v>
      </c>
      <c r="J3456" s="4">
        <v>10</v>
      </c>
      <c r="K3456" s="4">
        <f>AVERAGE(J3456:J3457)</f>
        <v>10</v>
      </c>
      <c r="L3456" s="4">
        <f>AVEDEV(J3456:J3457)</f>
        <v>0</v>
      </c>
      <c r="M3456" s="5">
        <f>IF(K3456=0,0,L3456/K3456)</f>
        <v>0</v>
      </c>
    </row>
    <row r="3457" spans="1:13" x14ac:dyDescent="0.25">
      <c r="A3457" t="s">
        <v>4</v>
      </c>
      <c r="B3457" s="3">
        <v>7</v>
      </c>
      <c r="C3457" s="3">
        <v>12</v>
      </c>
      <c r="D3457" s="3" t="s">
        <v>148</v>
      </c>
      <c r="E3457" s="4">
        <v>25.47</v>
      </c>
      <c r="F3457" s="4">
        <v>19.13</v>
      </c>
      <c r="G3457" s="4">
        <v>6.34</v>
      </c>
      <c r="H3457" s="4">
        <v>19</v>
      </c>
      <c r="I3457" s="4">
        <v>9</v>
      </c>
      <c r="J3457" s="4">
        <v>10</v>
      </c>
      <c r="K3457" s="4"/>
      <c r="L3457" s="4"/>
      <c r="M3457" s="5"/>
    </row>
    <row r="3458" spans="1:13" x14ac:dyDescent="0.25">
      <c r="A3458" t="s">
        <v>613</v>
      </c>
      <c r="B3458" s="3">
        <v>26</v>
      </c>
      <c r="C3458" s="3">
        <v>12</v>
      </c>
      <c r="D3458" s="3" t="s">
        <v>756</v>
      </c>
      <c r="E3458" s="4">
        <v>20.05</v>
      </c>
      <c r="F3458" s="4">
        <v>20.5</v>
      </c>
      <c r="G3458" s="4">
        <v>0</v>
      </c>
      <c r="H3458" s="4">
        <v>8</v>
      </c>
      <c r="I3458" s="4">
        <v>11</v>
      </c>
      <c r="J3458" s="4">
        <v>0</v>
      </c>
      <c r="K3458" s="4">
        <f>AVERAGE(J3458:J3459)</f>
        <v>0</v>
      </c>
      <c r="L3458" s="4">
        <f>AVEDEV(J3458:J3459)</f>
        <v>0</v>
      </c>
      <c r="M3458" s="5">
        <f>IF(K3458=0,0,L3458/K3458)</f>
        <v>0</v>
      </c>
    </row>
    <row r="3459" spans="1:13" x14ac:dyDescent="0.25">
      <c r="A3459" t="s">
        <v>613</v>
      </c>
      <c r="B3459" s="3">
        <v>27</v>
      </c>
      <c r="C3459" s="3">
        <v>12</v>
      </c>
      <c r="D3459" s="3" t="s">
        <v>756</v>
      </c>
      <c r="E3459" s="4">
        <v>20.39</v>
      </c>
      <c r="F3459" s="4">
        <v>20.5</v>
      </c>
      <c r="G3459" s="4">
        <v>0</v>
      </c>
      <c r="H3459" s="4">
        <v>9</v>
      </c>
      <c r="I3459" s="4">
        <v>11</v>
      </c>
      <c r="J3459" s="4">
        <v>0</v>
      </c>
      <c r="K3459" s="4"/>
      <c r="L3459" s="4"/>
      <c r="M3459" s="5"/>
    </row>
    <row r="3460" spans="1:13" x14ac:dyDescent="0.25">
      <c r="A3460" t="s">
        <v>1219</v>
      </c>
      <c r="B3460" s="3">
        <v>46</v>
      </c>
      <c r="C3460" s="3">
        <v>12</v>
      </c>
      <c r="D3460" s="3" t="s">
        <v>1362</v>
      </c>
      <c r="E3460" s="4">
        <v>22.85</v>
      </c>
      <c r="F3460" s="4">
        <v>19.87</v>
      </c>
      <c r="G3460" s="4">
        <v>2.98</v>
      </c>
      <c r="H3460" s="4">
        <v>12</v>
      </c>
      <c r="I3460" s="4">
        <v>11</v>
      </c>
      <c r="J3460" s="4">
        <v>1</v>
      </c>
      <c r="K3460" s="4">
        <f>AVERAGE(J3460:J3461)</f>
        <v>0.5</v>
      </c>
      <c r="L3460" s="4">
        <f>AVEDEV(J3460:J3461)</f>
        <v>0.5</v>
      </c>
      <c r="M3460" s="5">
        <f>IF(K3460=0,0,L3460/K3460)</f>
        <v>1</v>
      </c>
    </row>
    <row r="3461" spans="1:13" x14ac:dyDescent="0.25">
      <c r="A3461" t="s">
        <v>1219</v>
      </c>
      <c r="B3461" s="3">
        <v>47</v>
      </c>
      <c r="C3461" s="3">
        <v>12</v>
      </c>
      <c r="D3461" s="3" t="s">
        <v>1362</v>
      </c>
      <c r="E3461" s="4">
        <v>21.14</v>
      </c>
      <c r="F3461" s="4">
        <v>19.87</v>
      </c>
      <c r="G3461" s="4">
        <v>1.27</v>
      </c>
      <c r="H3461" s="4">
        <v>10</v>
      </c>
      <c r="I3461" s="4">
        <v>11</v>
      </c>
      <c r="J3461" s="4">
        <v>0</v>
      </c>
      <c r="K3461" s="4"/>
      <c r="L3461" s="4"/>
      <c r="M3461" s="5"/>
    </row>
    <row r="3462" spans="1:13" x14ac:dyDescent="0.25">
      <c r="A3462" t="s">
        <v>4</v>
      </c>
      <c r="B3462" s="3">
        <v>18</v>
      </c>
      <c r="C3462" s="3">
        <v>66</v>
      </c>
      <c r="D3462" s="3" t="s">
        <v>598</v>
      </c>
      <c r="E3462" s="4">
        <v>20.190000000000001</v>
      </c>
      <c r="F3462" s="4">
        <v>19.13</v>
      </c>
      <c r="G3462" s="4">
        <v>1.05</v>
      </c>
      <c r="H3462" s="4">
        <v>11</v>
      </c>
      <c r="I3462" s="4">
        <v>9</v>
      </c>
      <c r="J3462" s="4">
        <v>2</v>
      </c>
      <c r="K3462" s="4">
        <f>AVERAGE(J3462:J3463)</f>
        <v>4</v>
      </c>
      <c r="L3462" s="4">
        <f>AVEDEV(J3462:J3463)</f>
        <v>2</v>
      </c>
      <c r="M3462" s="5">
        <f>IF(K3462=0,0,L3462/K3462)</f>
        <v>0.5</v>
      </c>
    </row>
    <row r="3463" spans="1:13" x14ac:dyDescent="0.25">
      <c r="A3463" t="s">
        <v>4</v>
      </c>
      <c r="B3463" s="3">
        <v>19</v>
      </c>
      <c r="C3463" s="3">
        <v>66</v>
      </c>
      <c r="D3463" s="3" t="s">
        <v>598</v>
      </c>
      <c r="E3463" s="4">
        <v>22.72</v>
      </c>
      <c r="F3463" s="4">
        <v>19.13</v>
      </c>
      <c r="G3463" s="4">
        <v>3.59</v>
      </c>
      <c r="H3463" s="4">
        <v>15</v>
      </c>
      <c r="I3463" s="4">
        <v>9</v>
      </c>
      <c r="J3463" s="4">
        <v>6</v>
      </c>
      <c r="K3463" s="4"/>
      <c r="L3463" s="4"/>
      <c r="M3463" s="5"/>
    </row>
    <row r="3464" spans="1:13" x14ac:dyDescent="0.25">
      <c r="A3464" t="s">
        <v>613</v>
      </c>
      <c r="B3464" s="3">
        <v>38</v>
      </c>
      <c r="C3464" s="3">
        <v>66</v>
      </c>
      <c r="D3464" s="3" t="s">
        <v>1206</v>
      </c>
      <c r="E3464" s="4">
        <v>19.84</v>
      </c>
      <c r="F3464" s="4">
        <v>20.5</v>
      </c>
      <c r="G3464" s="4">
        <v>0</v>
      </c>
      <c r="H3464" s="4">
        <v>11</v>
      </c>
      <c r="I3464" s="4">
        <v>11</v>
      </c>
      <c r="J3464" s="4">
        <v>0</v>
      </c>
      <c r="K3464" s="4">
        <f>AVERAGE(J3464:J3465)</f>
        <v>0</v>
      </c>
      <c r="L3464" s="4">
        <f>AVEDEV(J3464:J3465)</f>
        <v>0</v>
      </c>
      <c r="M3464" s="5">
        <f>IF(K3464=0,0,L3464/K3464)</f>
        <v>0</v>
      </c>
    </row>
    <row r="3465" spans="1:13" x14ac:dyDescent="0.25">
      <c r="A3465" t="s">
        <v>613</v>
      </c>
      <c r="B3465" s="3">
        <v>39</v>
      </c>
      <c r="C3465" s="3">
        <v>66</v>
      </c>
      <c r="D3465" s="3" t="s">
        <v>1206</v>
      </c>
      <c r="E3465" s="4">
        <v>14.76</v>
      </c>
      <c r="F3465" s="4">
        <v>20.5</v>
      </c>
      <c r="G3465" s="4">
        <v>0</v>
      </c>
      <c r="H3465" s="4">
        <v>0</v>
      </c>
      <c r="I3465" s="4">
        <v>11</v>
      </c>
      <c r="J3465" s="4">
        <v>0</v>
      </c>
      <c r="K3465" s="4"/>
      <c r="L3465" s="4"/>
      <c r="M3465" s="5"/>
    </row>
    <row r="3466" spans="1:13" x14ac:dyDescent="0.25">
      <c r="A3466" t="s">
        <v>1219</v>
      </c>
      <c r="B3466" s="3">
        <v>58</v>
      </c>
      <c r="C3466" s="3">
        <v>66</v>
      </c>
      <c r="D3466" s="3" t="s">
        <v>1812</v>
      </c>
      <c r="E3466" s="4">
        <v>16.98</v>
      </c>
      <c r="F3466" s="4">
        <v>19.87</v>
      </c>
      <c r="G3466" s="4">
        <v>0</v>
      </c>
      <c r="H3466" s="4">
        <v>10</v>
      </c>
      <c r="I3466" s="4">
        <v>11</v>
      </c>
      <c r="J3466" s="4">
        <v>0</v>
      </c>
      <c r="K3466" s="4">
        <f>AVERAGE(J3466:J3467)</f>
        <v>0</v>
      </c>
      <c r="L3466" s="4">
        <f>AVEDEV(J3466:J3467)</f>
        <v>0</v>
      </c>
      <c r="M3466" s="5">
        <f>IF(K3466=0,0,L3466/K3466)</f>
        <v>0</v>
      </c>
    </row>
    <row r="3467" spans="1:13" x14ac:dyDescent="0.25">
      <c r="A3467" t="s">
        <v>1219</v>
      </c>
      <c r="B3467" s="3">
        <v>59</v>
      </c>
      <c r="C3467" s="3">
        <v>66</v>
      </c>
      <c r="D3467" s="3" t="s">
        <v>1812</v>
      </c>
      <c r="E3467" s="4">
        <v>20.21</v>
      </c>
      <c r="F3467" s="4">
        <v>19.87</v>
      </c>
      <c r="G3467" s="4">
        <v>0.34</v>
      </c>
      <c r="H3467" s="4">
        <v>9</v>
      </c>
      <c r="I3467" s="4">
        <v>11</v>
      </c>
      <c r="J3467" s="4">
        <v>0</v>
      </c>
      <c r="K3467" s="4"/>
      <c r="L3467" s="4"/>
      <c r="M3467" s="5"/>
    </row>
    <row r="3468" spans="1:13" x14ac:dyDescent="0.25">
      <c r="A3468" t="s">
        <v>4</v>
      </c>
      <c r="B3468" s="3">
        <v>4</v>
      </c>
      <c r="C3468" s="3">
        <v>9</v>
      </c>
      <c r="D3468" s="3" t="s">
        <v>79</v>
      </c>
      <c r="E3468" s="4">
        <v>20.82</v>
      </c>
      <c r="F3468" s="4">
        <v>19.13</v>
      </c>
      <c r="G3468" s="4">
        <v>1.68</v>
      </c>
      <c r="H3468" s="4">
        <v>10</v>
      </c>
      <c r="I3468" s="4">
        <v>9</v>
      </c>
      <c r="J3468" s="4">
        <v>1</v>
      </c>
      <c r="K3468" s="4">
        <f>AVERAGE(J3468:J3469)</f>
        <v>0.5</v>
      </c>
      <c r="L3468" s="4">
        <f>AVEDEV(J3468:J3469)</f>
        <v>0.5</v>
      </c>
      <c r="M3468" s="5">
        <f>IF(K3468=0,0,L3468/K3468)</f>
        <v>1</v>
      </c>
    </row>
    <row r="3469" spans="1:13" x14ac:dyDescent="0.25">
      <c r="A3469" t="s">
        <v>4</v>
      </c>
      <c r="B3469" s="3">
        <v>5</v>
      </c>
      <c r="C3469" s="3">
        <v>9</v>
      </c>
      <c r="D3469" s="3" t="s">
        <v>79</v>
      </c>
      <c r="E3469" s="4">
        <v>18.54</v>
      </c>
      <c r="F3469" s="4">
        <v>19.13</v>
      </c>
      <c r="G3469" s="4">
        <v>0</v>
      </c>
      <c r="H3469" s="4">
        <v>9</v>
      </c>
      <c r="I3469" s="4">
        <v>9</v>
      </c>
      <c r="J3469" s="4">
        <v>0</v>
      </c>
      <c r="K3469" s="4"/>
      <c r="L3469" s="4"/>
      <c r="M3469" s="5"/>
    </row>
    <row r="3470" spans="1:13" x14ac:dyDescent="0.25">
      <c r="A3470" t="s">
        <v>613</v>
      </c>
      <c r="B3470" s="3">
        <v>24</v>
      </c>
      <c r="C3470" s="3">
        <v>9</v>
      </c>
      <c r="D3470" s="3" t="s">
        <v>687</v>
      </c>
      <c r="E3470" s="4">
        <v>16.62</v>
      </c>
      <c r="F3470" s="4">
        <v>20.5</v>
      </c>
      <c r="G3470" s="4">
        <v>0</v>
      </c>
      <c r="H3470" s="4">
        <v>1.5</v>
      </c>
      <c r="I3470" s="4">
        <v>11</v>
      </c>
      <c r="J3470" s="4">
        <v>0</v>
      </c>
      <c r="K3470" s="4">
        <f>AVERAGE(J3470:J3471)</f>
        <v>2</v>
      </c>
      <c r="L3470" s="4">
        <f>AVEDEV(J3470:J3471)</f>
        <v>2</v>
      </c>
      <c r="M3470" s="5">
        <f>IF(K3470=0,0,L3470/K3470)</f>
        <v>1</v>
      </c>
    </row>
    <row r="3471" spans="1:13" x14ac:dyDescent="0.25">
      <c r="A3471" t="s">
        <v>613</v>
      </c>
      <c r="B3471" s="3">
        <v>25</v>
      </c>
      <c r="C3471" s="3">
        <v>9</v>
      </c>
      <c r="D3471" s="3" t="s">
        <v>687</v>
      </c>
      <c r="E3471" s="4">
        <v>17.64</v>
      </c>
      <c r="F3471" s="4">
        <v>20.5</v>
      </c>
      <c r="G3471" s="4">
        <v>0</v>
      </c>
      <c r="H3471" s="4">
        <v>15</v>
      </c>
      <c r="I3471" s="4">
        <v>11</v>
      </c>
      <c r="J3471" s="4">
        <v>4</v>
      </c>
      <c r="K3471" s="4"/>
      <c r="L3471" s="4"/>
      <c r="M3471" s="5"/>
    </row>
    <row r="3472" spans="1:13" x14ac:dyDescent="0.25">
      <c r="A3472" t="s">
        <v>1219</v>
      </c>
      <c r="B3472" s="3">
        <v>44</v>
      </c>
      <c r="C3472" s="3">
        <v>9</v>
      </c>
      <c r="D3472" s="3" t="s">
        <v>1293</v>
      </c>
      <c r="E3472" s="4">
        <v>20.66</v>
      </c>
      <c r="F3472" s="4">
        <v>19.87</v>
      </c>
      <c r="G3472" s="4">
        <v>0.79</v>
      </c>
      <c r="H3472" s="4">
        <v>13</v>
      </c>
      <c r="I3472" s="4">
        <v>11</v>
      </c>
      <c r="J3472" s="4">
        <v>2</v>
      </c>
      <c r="K3472" s="4">
        <f>AVERAGE(J3472:J3473)</f>
        <v>1</v>
      </c>
      <c r="L3472" s="4">
        <f>AVEDEV(J3472:J3473)</f>
        <v>1</v>
      </c>
      <c r="M3472" s="5">
        <f>IF(K3472=0,0,L3472/K3472)</f>
        <v>1</v>
      </c>
    </row>
    <row r="3473" spans="1:13" x14ac:dyDescent="0.25">
      <c r="A3473" t="s">
        <v>1219</v>
      </c>
      <c r="B3473" s="3">
        <v>45</v>
      </c>
      <c r="C3473" s="3">
        <v>9</v>
      </c>
      <c r="D3473" s="3" t="s">
        <v>1293</v>
      </c>
      <c r="E3473" s="4">
        <v>20.04</v>
      </c>
      <c r="F3473" s="4">
        <v>19.87</v>
      </c>
      <c r="G3473" s="4">
        <v>0.17</v>
      </c>
      <c r="H3473" s="4">
        <v>9</v>
      </c>
      <c r="I3473" s="4">
        <v>11</v>
      </c>
      <c r="J3473" s="4">
        <v>0</v>
      </c>
      <c r="K3473" s="4"/>
      <c r="L3473" s="4"/>
      <c r="M3473" s="5"/>
    </row>
    <row r="3474" spans="1:13" x14ac:dyDescent="0.25">
      <c r="A3474" t="s">
        <v>4</v>
      </c>
      <c r="B3474" s="3">
        <v>12</v>
      </c>
      <c r="C3474" s="3">
        <v>2</v>
      </c>
      <c r="D3474" s="3" t="s">
        <v>336</v>
      </c>
      <c r="E3474" s="4">
        <v>19.52</v>
      </c>
      <c r="F3474" s="4">
        <v>19.13</v>
      </c>
      <c r="G3474" s="4">
        <v>0.38</v>
      </c>
      <c r="H3474" s="4">
        <v>10</v>
      </c>
      <c r="I3474" s="4">
        <v>9</v>
      </c>
      <c r="J3474" s="4">
        <v>1</v>
      </c>
      <c r="K3474" s="4">
        <f>AVERAGE(J3474:J3475)</f>
        <v>2.5</v>
      </c>
      <c r="L3474" s="4">
        <f>AVEDEV(J3474:J3475)</f>
        <v>1.5</v>
      </c>
      <c r="M3474" s="5">
        <f>IF(K3474=0,0,L3474/K3474)</f>
        <v>0.6</v>
      </c>
    </row>
    <row r="3475" spans="1:13" x14ac:dyDescent="0.25">
      <c r="A3475" t="s">
        <v>4</v>
      </c>
      <c r="B3475" s="3">
        <v>13</v>
      </c>
      <c r="C3475" s="3">
        <v>2</v>
      </c>
      <c r="D3475" s="3" t="s">
        <v>336</v>
      </c>
      <c r="E3475" s="4">
        <v>21.58</v>
      </c>
      <c r="F3475" s="4">
        <v>19.13</v>
      </c>
      <c r="G3475" s="4">
        <v>2.44</v>
      </c>
      <c r="H3475" s="4">
        <v>13</v>
      </c>
      <c r="I3475" s="4">
        <v>9</v>
      </c>
      <c r="J3475" s="4">
        <v>4</v>
      </c>
      <c r="K3475" s="4"/>
      <c r="L3475" s="4"/>
      <c r="M3475" s="5"/>
    </row>
    <row r="3476" spans="1:13" x14ac:dyDescent="0.25">
      <c r="A3476" t="s">
        <v>613</v>
      </c>
      <c r="B3476" s="3">
        <v>32</v>
      </c>
      <c r="C3476" s="3">
        <v>2</v>
      </c>
      <c r="D3476" s="3" t="s">
        <v>944</v>
      </c>
      <c r="E3476" s="4">
        <v>22.49</v>
      </c>
      <c r="F3476" s="4">
        <v>20.5</v>
      </c>
      <c r="G3476" s="4">
        <v>1.99</v>
      </c>
      <c r="H3476" s="4">
        <v>15</v>
      </c>
      <c r="I3476" s="4">
        <v>11</v>
      </c>
      <c r="J3476" s="4">
        <v>4</v>
      </c>
      <c r="K3476" s="4">
        <f>AVERAGE(J3476:J3477)</f>
        <v>2</v>
      </c>
      <c r="L3476" s="4">
        <f>AVEDEV(J3476:J3477)</f>
        <v>2</v>
      </c>
      <c r="M3476" s="5">
        <f>IF(K3476=0,0,L3476/K3476)</f>
        <v>1</v>
      </c>
    </row>
    <row r="3477" spans="1:13" x14ac:dyDescent="0.25">
      <c r="A3477" t="s">
        <v>613</v>
      </c>
      <c r="B3477" s="3">
        <v>33</v>
      </c>
      <c r="C3477" s="3">
        <v>2</v>
      </c>
      <c r="D3477" s="3" t="s">
        <v>944</v>
      </c>
      <c r="E3477" s="4">
        <v>17.760000000000002</v>
      </c>
      <c r="F3477" s="4">
        <v>20.5</v>
      </c>
      <c r="G3477" s="4">
        <v>0</v>
      </c>
      <c r="H3477" s="4">
        <v>8</v>
      </c>
      <c r="I3477" s="4">
        <v>11</v>
      </c>
      <c r="J3477" s="4">
        <v>0</v>
      </c>
      <c r="K3477" s="4"/>
      <c r="L3477" s="4"/>
      <c r="M3477" s="5"/>
    </row>
    <row r="3478" spans="1:13" x14ac:dyDescent="0.25">
      <c r="A3478" t="s">
        <v>1219</v>
      </c>
      <c r="B3478" s="3">
        <v>52</v>
      </c>
      <c r="C3478" s="3">
        <v>2</v>
      </c>
      <c r="D3478" s="3" t="s">
        <v>1550</v>
      </c>
      <c r="E3478" s="4">
        <v>21.86</v>
      </c>
      <c r="F3478" s="4">
        <v>19.87</v>
      </c>
      <c r="G3478" s="4">
        <v>1.99</v>
      </c>
      <c r="H3478" s="4">
        <v>13</v>
      </c>
      <c r="I3478" s="4">
        <v>11</v>
      </c>
      <c r="J3478" s="4">
        <v>2</v>
      </c>
      <c r="K3478" s="4">
        <f>AVERAGE(J3478:J3479)</f>
        <v>1</v>
      </c>
      <c r="L3478" s="4">
        <f>AVEDEV(J3478:J3479)</f>
        <v>1</v>
      </c>
      <c r="M3478" s="5">
        <f>IF(K3478=0,0,L3478/K3478)</f>
        <v>1</v>
      </c>
    </row>
    <row r="3479" spans="1:13" x14ac:dyDescent="0.25">
      <c r="A3479" t="s">
        <v>1219</v>
      </c>
      <c r="B3479" s="3">
        <v>53</v>
      </c>
      <c r="C3479" s="3">
        <v>2</v>
      </c>
      <c r="D3479" s="3" t="s">
        <v>1550</v>
      </c>
      <c r="E3479" s="4">
        <v>18.96</v>
      </c>
      <c r="F3479" s="4">
        <v>19.87</v>
      </c>
      <c r="G3479" s="4">
        <v>0</v>
      </c>
      <c r="H3479" s="4">
        <v>9</v>
      </c>
      <c r="I3479" s="4">
        <v>11</v>
      </c>
      <c r="J3479" s="4">
        <v>0</v>
      </c>
      <c r="K3479" s="4"/>
      <c r="L3479" s="4"/>
      <c r="M3479" s="5"/>
    </row>
    <row r="3480" spans="1:13" x14ac:dyDescent="0.25">
      <c r="A3480" t="s">
        <v>4</v>
      </c>
      <c r="B3480" s="3">
        <v>12</v>
      </c>
      <c r="C3480" s="3">
        <v>17</v>
      </c>
      <c r="D3480" s="3" t="s">
        <v>351</v>
      </c>
      <c r="E3480" s="4">
        <v>16.14</v>
      </c>
      <c r="F3480" s="4">
        <v>19.13</v>
      </c>
      <c r="G3480" s="4">
        <v>0</v>
      </c>
      <c r="H3480" s="4">
        <v>10</v>
      </c>
      <c r="I3480" s="4">
        <v>9</v>
      </c>
      <c r="J3480" s="4">
        <v>1</v>
      </c>
      <c r="K3480" s="4">
        <f>AVERAGE(J3480:J3481)</f>
        <v>0.5</v>
      </c>
      <c r="L3480" s="4">
        <f>AVEDEV(J3480:J3481)</f>
        <v>0.5</v>
      </c>
      <c r="M3480" s="5">
        <f>IF(K3480=0,0,L3480/K3480)</f>
        <v>1</v>
      </c>
    </row>
    <row r="3481" spans="1:13" x14ac:dyDescent="0.25">
      <c r="A3481" t="s">
        <v>4</v>
      </c>
      <c r="B3481" s="3">
        <v>13</v>
      </c>
      <c r="C3481" s="3">
        <v>17</v>
      </c>
      <c r="D3481" s="3" t="s">
        <v>351</v>
      </c>
      <c r="E3481" s="4">
        <v>15.99</v>
      </c>
      <c r="F3481" s="4">
        <v>19.13</v>
      </c>
      <c r="G3481" s="4">
        <v>0</v>
      </c>
      <c r="H3481" s="4">
        <v>7</v>
      </c>
      <c r="I3481" s="4">
        <v>9</v>
      </c>
      <c r="J3481" s="4">
        <v>0</v>
      </c>
      <c r="K3481" s="4"/>
      <c r="L3481" s="4"/>
      <c r="M3481" s="5"/>
    </row>
    <row r="3482" spans="1:13" x14ac:dyDescent="0.25">
      <c r="A3482" t="s">
        <v>613</v>
      </c>
      <c r="B3482" s="3">
        <v>32</v>
      </c>
      <c r="C3482" s="3">
        <v>17</v>
      </c>
      <c r="D3482" s="3" t="s">
        <v>959</v>
      </c>
      <c r="E3482" s="4">
        <v>23.49</v>
      </c>
      <c r="F3482" s="4">
        <v>20.5</v>
      </c>
      <c r="G3482" s="4">
        <v>2.99</v>
      </c>
      <c r="H3482" s="4">
        <v>19</v>
      </c>
      <c r="I3482" s="4">
        <v>11</v>
      </c>
      <c r="J3482" s="4">
        <v>8</v>
      </c>
      <c r="K3482" s="4">
        <f>AVERAGE(J3482:J3483)</f>
        <v>4</v>
      </c>
      <c r="L3482" s="4">
        <f>AVEDEV(J3482:J3483)</f>
        <v>4</v>
      </c>
      <c r="M3482" s="5">
        <f>IF(K3482=0,0,L3482/K3482)</f>
        <v>1</v>
      </c>
    </row>
    <row r="3483" spans="1:13" x14ac:dyDescent="0.25">
      <c r="A3483" t="s">
        <v>613</v>
      </c>
      <c r="B3483" s="3">
        <v>33</v>
      </c>
      <c r="C3483" s="3">
        <v>17</v>
      </c>
      <c r="D3483" s="3" t="s">
        <v>959</v>
      </c>
      <c r="E3483" s="4">
        <v>19.079999999999998</v>
      </c>
      <c r="F3483" s="4">
        <v>20.5</v>
      </c>
      <c r="G3483" s="4">
        <v>0</v>
      </c>
      <c r="H3483" s="4">
        <v>11</v>
      </c>
      <c r="I3483" s="4">
        <v>11</v>
      </c>
      <c r="J3483" s="4">
        <v>0</v>
      </c>
      <c r="K3483" s="4"/>
      <c r="L3483" s="4"/>
      <c r="M3483" s="5"/>
    </row>
    <row r="3484" spans="1:13" x14ac:dyDescent="0.25">
      <c r="A3484" t="s">
        <v>1219</v>
      </c>
      <c r="B3484" s="3">
        <v>52</v>
      </c>
      <c r="C3484" s="3">
        <v>17</v>
      </c>
      <c r="D3484" s="3" t="s">
        <v>1565</v>
      </c>
      <c r="E3484" s="4">
        <v>21.77</v>
      </c>
      <c r="F3484" s="4">
        <v>19.87</v>
      </c>
      <c r="G3484" s="4">
        <v>1.9</v>
      </c>
      <c r="H3484" s="4">
        <v>9</v>
      </c>
      <c r="I3484" s="4">
        <v>11</v>
      </c>
      <c r="J3484" s="4">
        <v>0</v>
      </c>
      <c r="K3484" s="4">
        <f>AVERAGE(J3484:J3485)</f>
        <v>0</v>
      </c>
      <c r="L3484" s="4">
        <f>AVEDEV(J3484:J3485)</f>
        <v>0</v>
      </c>
      <c r="M3484" s="5">
        <f>IF(K3484=0,0,L3484/K3484)</f>
        <v>0</v>
      </c>
    </row>
    <row r="3485" spans="1:13" x14ac:dyDescent="0.25">
      <c r="A3485" t="s">
        <v>1219</v>
      </c>
      <c r="B3485" s="3">
        <v>53</v>
      </c>
      <c r="C3485" s="3">
        <v>17</v>
      </c>
      <c r="D3485" s="3" t="s">
        <v>1565</v>
      </c>
      <c r="E3485" s="4">
        <v>18.46</v>
      </c>
      <c r="F3485" s="4">
        <v>19.87</v>
      </c>
      <c r="G3485" s="4">
        <v>0</v>
      </c>
      <c r="H3485" s="4">
        <v>11</v>
      </c>
      <c r="I3485" s="4">
        <v>11</v>
      </c>
      <c r="J3485" s="4">
        <v>0</v>
      </c>
      <c r="K3485" s="4"/>
      <c r="L3485" s="4"/>
      <c r="M3485" s="5"/>
    </row>
    <row r="3486" spans="1:13" x14ac:dyDescent="0.25">
      <c r="A3486" t="s">
        <v>4</v>
      </c>
      <c r="B3486" s="3">
        <v>4</v>
      </c>
      <c r="C3486" s="3">
        <v>20</v>
      </c>
      <c r="D3486" s="3" t="s">
        <v>90</v>
      </c>
      <c r="E3486" s="4">
        <v>14.39</v>
      </c>
      <c r="F3486" s="4">
        <v>19.13</v>
      </c>
      <c r="G3486" s="4">
        <v>0</v>
      </c>
      <c r="H3486" s="4">
        <v>0</v>
      </c>
      <c r="I3486" s="4">
        <v>9</v>
      </c>
      <c r="J3486" s="4">
        <v>0</v>
      </c>
      <c r="K3486" s="4">
        <f>AVERAGE(J3486:J3487)</f>
        <v>0</v>
      </c>
      <c r="L3486" s="4">
        <f>AVEDEV(J3486:J3487)</f>
        <v>0</v>
      </c>
      <c r="M3486" s="5">
        <f>IF(K3486=0,0,L3486/K3486)</f>
        <v>0</v>
      </c>
    </row>
    <row r="3487" spans="1:13" x14ac:dyDescent="0.25">
      <c r="A3487" t="s">
        <v>4</v>
      </c>
      <c r="B3487" s="3">
        <v>5</v>
      </c>
      <c r="C3487" s="3">
        <v>20</v>
      </c>
      <c r="D3487" s="3" t="s">
        <v>90</v>
      </c>
      <c r="E3487" s="4">
        <v>11.27</v>
      </c>
      <c r="F3487" s="4">
        <v>19.13</v>
      </c>
      <c r="G3487" s="4">
        <v>0</v>
      </c>
      <c r="H3487" s="4">
        <v>0</v>
      </c>
      <c r="I3487" s="4">
        <v>9</v>
      </c>
      <c r="J3487" s="4">
        <v>0</v>
      </c>
      <c r="K3487" s="4"/>
      <c r="L3487" s="4"/>
      <c r="M3487" s="5"/>
    </row>
    <row r="3488" spans="1:13" x14ac:dyDescent="0.25">
      <c r="A3488" t="s">
        <v>613</v>
      </c>
      <c r="B3488" s="3">
        <v>24</v>
      </c>
      <c r="C3488" s="3">
        <v>20</v>
      </c>
      <c r="D3488" s="3" t="s">
        <v>698</v>
      </c>
      <c r="E3488" s="4">
        <v>15.52</v>
      </c>
      <c r="F3488" s="4">
        <v>20.5</v>
      </c>
      <c r="G3488" s="4">
        <v>0</v>
      </c>
      <c r="H3488" s="4">
        <v>5</v>
      </c>
      <c r="I3488" s="4">
        <v>11</v>
      </c>
      <c r="J3488" s="4">
        <v>0</v>
      </c>
      <c r="K3488" s="4">
        <f>AVERAGE(J3488:J3489)</f>
        <v>0</v>
      </c>
      <c r="L3488" s="4">
        <f>AVEDEV(J3488:J3489)</f>
        <v>0</v>
      </c>
      <c r="M3488" s="5">
        <f>IF(K3488=0,0,L3488/K3488)</f>
        <v>0</v>
      </c>
    </row>
    <row r="3489" spans="1:13" x14ac:dyDescent="0.25">
      <c r="A3489" t="s">
        <v>613</v>
      </c>
      <c r="B3489" s="3">
        <v>25</v>
      </c>
      <c r="C3489" s="3">
        <v>20</v>
      </c>
      <c r="D3489" s="3" t="s">
        <v>698</v>
      </c>
      <c r="E3489" s="4">
        <v>18.510000000000002</v>
      </c>
      <c r="F3489" s="4">
        <v>20.5</v>
      </c>
      <c r="G3489" s="4">
        <v>0</v>
      </c>
      <c r="H3489" s="4">
        <v>11</v>
      </c>
      <c r="I3489" s="4">
        <v>11</v>
      </c>
      <c r="J3489" s="4">
        <v>0</v>
      </c>
      <c r="K3489" s="4"/>
      <c r="L3489" s="4"/>
      <c r="M3489" s="5"/>
    </row>
    <row r="3490" spans="1:13" x14ac:dyDescent="0.25">
      <c r="A3490" t="s">
        <v>1219</v>
      </c>
      <c r="B3490" s="3">
        <v>44</v>
      </c>
      <c r="C3490" s="3">
        <v>20</v>
      </c>
      <c r="D3490" s="3" t="s">
        <v>1304</v>
      </c>
      <c r="E3490" s="4">
        <v>15.47</v>
      </c>
      <c r="F3490" s="4">
        <v>19.87</v>
      </c>
      <c r="G3490" s="4">
        <v>0</v>
      </c>
      <c r="H3490" s="4">
        <v>7</v>
      </c>
      <c r="I3490" s="4">
        <v>11</v>
      </c>
      <c r="J3490" s="4">
        <v>0</v>
      </c>
      <c r="K3490" s="4">
        <f>AVERAGE(J3490:J3491)</f>
        <v>0</v>
      </c>
      <c r="L3490" s="4">
        <f>AVEDEV(J3490:J3491)</f>
        <v>0</v>
      </c>
      <c r="M3490" s="5">
        <f>IF(K3490=0,0,L3490/K3490)</f>
        <v>0</v>
      </c>
    </row>
    <row r="3491" spans="1:13" x14ac:dyDescent="0.25">
      <c r="A3491" t="s">
        <v>1219</v>
      </c>
      <c r="B3491" s="3">
        <v>45</v>
      </c>
      <c r="C3491" s="3">
        <v>20</v>
      </c>
      <c r="D3491" s="3" t="s">
        <v>1304</v>
      </c>
      <c r="E3491" s="4">
        <v>19.12</v>
      </c>
      <c r="F3491" s="4">
        <v>19.87</v>
      </c>
      <c r="G3491" s="4">
        <v>0</v>
      </c>
      <c r="H3491" s="4">
        <v>9</v>
      </c>
      <c r="I3491" s="4">
        <v>11</v>
      </c>
      <c r="J3491" s="4">
        <v>0</v>
      </c>
      <c r="K3491" s="4"/>
      <c r="L3491" s="4"/>
      <c r="M3491" s="5"/>
    </row>
    <row r="3492" spans="1:13" x14ac:dyDescent="0.25">
      <c r="A3492" t="s">
        <v>4</v>
      </c>
      <c r="B3492" s="3">
        <v>4</v>
      </c>
      <c r="C3492" s="3">
        <v>10</v>
      </c>
      <c r="D3492" s="3" t="s">
        <v>80</v>
      </c>
      <c r="E3492" s="4">
        <v>24.95</v>
      </c>
      <c r="F3492" s="4">
        <v>19.13</v>
      </c>
      <c r="G3492" s="4">
        <v>5.82</v>
      </c>
      <c r="H3492" s="4">
        <v>17</v>
      </c>
      <c r="I3492" s="4">
        <v>9</v>
      </c>
      <c r="J3492" s="4">
        <v>8</v>
      </c>
      <c r="K3492" s="4">
        <f>AVERAGE(J3492:J3493)</f>
        <v>8</v>
      </c>
      <c r="L3492" s="4">
        <f>AVEDEV(J3492:J3493)</f>
        <v>0</v>
      </c>
      <c r="M3492" s="5">
        <f>IF(K3492=0,0,L3492/K3492)</f>
        <v>0</v>
      </c>
    </row>
    <row r="3493" spans="1:13" x14ac:dyDescent="0.25">
      <c r="A3493" t="s">
        <v>4</v>
      </c>
      <c r="B3493" s="3">
        <v>5</v>
      </c>
      <c r="C3493" s="3">
        <v>10</v>
      </c>
      <c r="D3493" s="3" t="s">
        <v>80</v>
      </c>
      <c r="E3493" s="4">
        <v>24.64</v>
      </c>
      <c r="F3493" s="4">
        <v>19.13</v>
      </c>
      <c r="G3493" s="4">
        <v>5.5</v>
      </c>
      <c r="H3493" s="4">
        <v>17</v>
      </c>
      <c r="I3493" s="4">
        <v>9</v>
      </c>
      <c r="J3493" s="4">
        <v>8</v>
      </c>
      <c r="K3493" s="4"/>
      <c r="L3493" s="4"/>
      <c r="M3493" s="5"/>
    </row>
    <row r="3494" spans="1:13" x14ac:dyDescent="0.25">
      <c r="A3494" t="s">
        <v>613</v>
      </c>
      <c r="B3494" s="3">
        <v>24</v>
      </c>
      <c r="C3494" s="3">
        <v>10</v>
      </c>
      <c r="D3494" s="3" t="s">
        <v>688</v>
      </c>
      <c r="E3494" s="4">
        <v>13.86</v>
      </c>
      <c r="F3494" s="4">
        <v>20.5</v>
      </c>
      <c r="G3494" s="4">
        <v>0</v>
      </c>
      <c r="H3494" s="4">
        <v>0</v>
      </c>
      <c r="I3494" s="4">
        <v>11</v>
      </c>
      <c r="J3494" s="4">
        <v>0</v>
      </c>
      <c r="K3494" s="4">
        <f>AVERAGE(J3494:J3495)</f>
        <v>0</v>
      </c>
      <c r="L3494" s="4">
        <f>AVEDEV(J3494:J3495)</f>
        <v>0</v>
      </c>
      <c r="M3494" s="5">
        <f>IF(K3494=0,0,L3494/K3494)</f>
        <v>0</v>
      </c>
    </row>
    <row r="3495" spans="1:13" x14ac:dyDescent="0.25">
      <c r="A3495" t="s">
        <v>613</v>
      </c>
      <c r="B3495" s="3">
        <v>25</v>
      </c>
      <c r="C3495" s="3">
        <v>10</v>
      </c>
      <c r="D3495" s="3" t="s">
        <v>688</v>
      </c>
      <c r="E3495" s="4">
        <v>14.16</v>
      </c>
      <c r="F3495" s="4">
        <v>20.5</v>
      </c>
      <c r="G3495" s="4">
        <v>0</v>
      </c>
      <c r="H3495" s="4">
        <v>3</v>
      </c>
      <c r="I3495" s="4">
        <v>11</v>
      </c>
      <c r="J3495" s="4">
        <v>0</v>
      </c>
      <c r="K3495" s="4"/>
      <c r="L3495" s="4"/>
      <c r="M3495" s="5"/>
    </row>
    <row r="3496" spans="1:13" x14ac:dyDescent="0.25">
      <c r="A3496" t="s">
        <v>1219</v>
      </c>
      <c r="B3496" s="3">
        <v>44</v>
      </c>
      <c r="C3496" s="3">
        <v>10</v>
      </c>
      <c r="D3496" s="3" t="s">
        <v>1294</v>
      </c>
      <c r="E3496" s="4">
        <v>16.53</v>
      </c>
      <c r="F3496" s="4">
        <v>19.87</v>
      </c>
      <c r="G3496" s="4">
        <v>0</v>
      </c>
      <c r="H3496" s="4">
        <v>7</v>
      </c>
      <c r="I3496" s="4">
        <v>11</v>
      </c>
      <c r="J3496" s="4">
        <v>0</v>
      </c>
      <c r="K3496" s="4">
        <f>AVERAGE(J3496:J3497)</f>
        <v>0</v>
      </c>
      <c r="L3496" s="4">
        <f>AVEDEV(J3496:J3497)</f>
        <v>0</v>
      </c>
      <c r="M3496" s="5">
        <f>IF(K3496=0,0,L3496/K3496)</f>
        <v>0</v>
      </c>
    </row>
    <row r="3497" spans="1:13" x14ac:dyDescent="0.25">
      <c r="A3497" t="s">
        <v>1219</v>
      </c>
      <c r="B3497" s="3">
        <v>45</v>
      </c>
      <c r="C3497" s="3">
        <v>10</v>
      </c>
      <c r="D3497" s="3" t="s">
        <v>1294</v>
      </c>
      <c r="E3497" s="4">
        <v>20.69</v>
      </c>
      <c r="F3497" s="4">
        <v>19.87</v>
      </c>
      <c r="G3497" s="4">
        <v>0.82</v>
      </c>
      <c r="H3497" s="4">
        <v>8</v>
      </c>
      <c r="I3497" s="4">
        <v>11</v>
      </c>
      <c r="J3497" s="4">
        <v>0</v>
      </c>
      <c r="K3497" s="4"/>
      <c r="L3497" s="4"/>
      <c r="M3497" s="5"/>
    </row>
    <row r="3498" spans="1:13" x14ac:dyDescent="0.25">
      <c r="A3498" t="s">
        <v>4</v>
      </c>
      <c r="B3498" s="3">
        <v>10</v>
      </c>
      <c r="C3498" s="3">
        <v>53</v>
      </c>
      <c r="D3498" s="3" t="s">
        <v>321</v>
      </c>
      <c r="E3498" s="4">
        <v>17.93</v>
      </c>
      <c r="F3498" s="4">
        <v>19.13</v>
      </c>
      <c r="G3498" s="4">
        <v>0</v>
      </c>
      <c r="H3498" s="4">
        <v>7</v>
      </c>
      <c r="I3498" s="4">
        <v>9</v>
      </c>
      <c r="J3498" s="4">
        <v>0</v>
      </c>
      <c r="K3498" s="4">
        <f>AVERAGE(J3498:J3499)</f>
        <v>0</v>
      </c>
      <c r="L3498" s="4">
        <f>AVEDEV(J3498:J3499)</f>
        <v>0</v>
      </c>
      <c r="M3498" s="5">
        <f>IF(K3498=0,0,L3498/K3498)</f>
        <v>0</v>
      </c>
    </row>
    <row r="3499" spans="1:13" x14ac:dyDescent="0.25">
      <c r="A3499" t="s">
        <v>4</v>
      </c>
      <c r="B3499" s="3">
        <v>11</v>
      </c>
      <c r="C3499" s="3">
        <v>53</v>
      </c>
      <c r="D3499" s="3" t="s">
        <v>321</v>
      </c>
      <c r="E3499" s="4">
        <v>15.63</v>
      </c>
      <c r="F3499" s="4">
        <v>19.13</v>
      </c>
      <c r="G3499" s="4">
        <v>0</v>
      </c>
      <c r="H3499" s="4">
        <v>5</v>
      </c>
      <c r="I3499" s="4">
        <v>9</v>
      </c>
      <c r="J3499" s="4">
        <v>0</v>
      </c>
      <c r="K3499" s="4"/>
      <c r="L3499" s="4"/>
      <c r="M3499" s="5"/>
    </row>
    <row r="3500" spans="1:13" x14ac:dyDescent="0.25">
      <c r="A3500" t="s">
        <v>613</v>
      </c>
      <c r="B3500" s="3">
        <v>30</v>
      </c>
      <c r="C3500" s="3">
        <v>53</v>
      </c>
      <c r="D3500" s="3" t="s">
        <v>929</v>
      </c>
      <c r="E3500" s="4">
        <v>20.59</v>
      </c>
      <c r="F3500" s="4">
        <v>20.5</v>
      </c>
      <c r="G3500" s="4">
        <v>0.09</v>
      </c>
      <c r="H3500" s="4">
        <v>11</v>
      </c>
      <c r="I3500" s="4">
        <v>11</v>
      </c>
      <c r="J3500" s="4">
        <v>0</v>
      </c>
      <c r="K3500" s="4">
        <f>AVERAGE(J3500:J3501)</f>
        <v>1.5</v>
      </c>
      <c r="L3500" s="4">
        <f>AVEDEV(J3500:J3501)</f>
        <v>1.5</v>
      </c>
      <c r="M3500" s="5">
        <f>IF(K3500=0,0,L3500/K3500)</f>
        <v>1</v>
      </c>
    </row>
    <row r="3501" spans="1:13" x14ac:dyDescent="0.25">
      <c r="A3501" t="s">
        <v>613</v>
      </c>
      <c r="B3501" s="3">
        <v>31</v>
      </c>
      <c r="C3501" s="3">
        <v>53</v>
      </c>
      <c r="D3501" s="3" t="s">
        <v>929</v>
      </c>
      <c r="E3501" s="4">
        <v>23.38</v>
      </c>
      <c r="F3501" s="4">
        <v>20.5</v>
      </c>
      <c r="G3501" s="4">
        <v>2.88</v>
      </c>
      <c r="H3501" s="4">
        <v>14</v>
      </c>
      <c r="I3501" s="4">
        <v>11</v>
      </c>
      <c r="J3501" s="4">
        <v>3</v>
      </c>
      <c r="K3501" s="4"/>
      <c r="L3501" s="4"/>
      <c r="M3501" s="5"/>
    </row>
    <row r="3502" spans="1:13" x14ac:dyDescent="0.25">
      <c r="A3502" t="s">
        <v>1219</v>
      </c>
      <c r="B3502" s="3">
        <v>50</v>
      </c>
      <c r="C3502" s="3">
        <v>53</v>
      </c>
      <c r="D3502" s="3" t="s">
        <v>1535</v>
      </c>
      <c r="E3502" s="4">
        <v>17.98</v>
      </c>
      <c r="F3502" s="4">
        <v>19.87</v>
      </c>
      <c r="G3502" s="4">
        <v>0</v>
      </c>
      <c r="H3502" s="4">
        <v>10</v>
      </c>
      <c r="I3502" s="4">
        <v>11</v>
      </c>
      <c r="J3502" s="4">
        <v>0</v>
      </c>
      <c r="K3502" s="4">
        <f>AVERAGE(J3502:J3503)</f>
        <v>0</v>
      </c>
      <c r="L3502" s="4">
        <f>AVEDEV(J3502:J3503)</f>
        <v>0</v>
      </c>
      <c r="M3502" s="5">
        <f>IF(K3502=0,0,L3502/K3502)</f>
        <v>0</v>
      </c>
    </row>
    <row r="3503" spans="1:13" x14ac:dyDescent="0.25">
      <c r="A3503" t="s">
        <v>1219</v>
      </c>
      <c r="B3503" s="3">
        <v>51</v>
      </c>
      <c r="C3503" s="3">
        <v>53</v>
      </c>
      <c r="D3503" s="3" t="s">
        <v>1535</v>
      </c>
      <c r="E3503" s="4">
        <v>17.309999999999999</v>
      </c>
      <c r="F3503" s="4">
        <v>19.87</v>
      </c>
      <c r="G3503" s="4">
        <v>0</v>
      </c>
      <c r="H3503" s="4">
        <v>10</v>
      </c>
      <c r="I3503" s="4">
        <v>11</v>
      </c>
      <c r="J3503" s="4">
        <v>0</v>
      </c>
      <c r="K3503" s="4"/>
      <c r="L3503" s="4"/>
      <c r="M3503" s="5"/>
    </row>
    <row r="3504" spans="1:13" x14ac:dyDescent="0.25">
      <c r="A3504" t="s">
        <v>4</v>
      </c>
      <c r="B3504" s="3">
        <v>8</v>
      </c>
      <c r="C3504" s="3">
        <v>55</v>
      </c>
      <c r="D3504" s="3" t="s">
        <v>257</v>
      </c>
      <c r="E3504" s="4">
        <v>24.68</v>
      </c>
      <c r="F3504" s="4">
        <v>19.13</v>
      </c>
      <c r="G3504" s="4">
        <v>5.54</v>
      </c>
      <c r="H3504" s="4">
        <v>14</v>
      </c>
      <c r="I3504" s="4">
        <v>9</v>
      </c>
      <c r="J3504" s="4">
        <v>5</v>
      </c>
      <c r="K3504" s="4">
        <f>AVERAGE(J3504:J3505)</f>
        <v>6.5</v>
      </c>
      <c r="L3504" s="4">
        <f>AVEDEV(J3504:J3505)</f>
        <v>1.5</v>
      </c>
      <c r="M3504" s="5">
        <f>IF(K3504=0,0,L3504/K3504)</f>
        <v>0.23076923076923078</v>
      </c>
    </row>
    <row r="3505" spans="1:13" x14ac:dyDescent="0.25">
      <c r="A3505" t="s">
        <v>4</v>
      </c>
      <c r="B3505" s="3">
        <v>9</v>
      </c>
      <c r="C3505" s="3">
        <v>55</v>
      </c>
      <c r="D3505" s="3" t="s">
        <v>257</v>
      </c>
      <c r="E3505" s="4">
        <v>22.89</v>
      </c>
      <c r="F3505" s="4">
        <v>19.13</v>
      </c>
      <c r="G3505" s="4">
        <v>3.75</v>
      </c>
      <c r="H3505" s="4">
        <v>17</v>
      </c>
      <c r="I3505" s="4">
        <v>9</v>
      </c>
      <c r="J3505" s="4">
        <v>8</v>
      </c>
      <c r="K3505" s="4"/>
      <c r="L3505" s="4"/>
      <c r="M3505" s="5"/>
    </row>
    <row r="3506" spans="1:13" x14ac:dyDescent="0.25">
      <c r="A3506" t="s">
        <v>613</v>
      </c>
      <c r="B3506" s="3">
        <v>28</v>
      </c>
      <c r="C3506" s="3">
        <v>55</v>
      </c>
      <c r="D3506" s="3" t="s">
        <v>865</v>
      </c>
      <c r="E3506" s="4">
        <v>30.35</v>
      </c>
      <c r="F3506" s="4">
        <v>20.5</v>
      </c>
      <c r="G3506" s="4">
        <v>9.85</v>
      </c>
      <c r="H3506" s="4">
        <v>26</v>
      </c>
      <c r="I3506" s="4">
        <v>11</v>
      </c>
      <c r="J3506" s="4">
        <v>15</v>
      </c>
      <c r="K3506" s="4">
        <f>AVERAGE(J3506:J3507)</f>
        <v>15.5</v>
      </c>
      <c r="L3506" s="4">
        <f>AVEDEV(J3506:J3507)</f>
        <v>0.5</v>
      </c>
      <c r="M3506" s="5">
        <f>IF(K3506=0,0,L3506/K3506)</f>
        <v>3.2258064516129031E-2</v>
      </c>
    </row>
    <row r="3507" spans="1:13" x14ac:dyDescent="0.25">
      <c r="A3507" t="s">
        <v>613</v>
      </c>
      <c r="B3507" s="3">
        <v>29</v>
      </c>
      <c r="C3507" s="3">
        <v>55</v>
      </c>
      <c r="D3507" s="3" t="s">
        <v>865</v>
      </c>
      <c r="E3507" s="4">
        <v>29.15</v>
      </c>
      <c r="F3507" s="4">
        <v>20.5</v>
      </c>
      <c r="G3507" s="4">
        <v>8.65</v>
      </c>
      <c r="H3507" s="4">
        <v>27</v>
      </c>
      <c r="I3507" s="4">
        <v>11</v>
      </c>
      <c r="J3507" s="4">
        <v>16</v>
      </c>
      <c r="K3507" s="4"/>
      <c r="L3507" s="4"/>
      <c r="M3507" s="5"/>
    </row>
    <row r="3508" spans="1:13" x14ac:dyDescent="0.25">
      <c r="A3508" t="s">
        <v>1219</v>
      </c>
      <c r="B3508" s="3">
        <v>48</v>
      </c>
      <c r="C3508" s="3">
        <v>55</v>
      </c>
      <c r="D3508" s="3" t="s">
        <v>1471</v>
      </c>
      <c r="E3508" s="4">
        <v>18.91</v>
      </c>
      <c r="F3508" s="4">
        <v>19.87</v>
      </c>
      <c r="G3508" s="4">
        <v>0</v>
      </c>
      <c r="H3508" s="4">
        <v>11</v>
      </c>
      <c r="I3508" s="4">
        <v>11</v>
      </c>
      <c r="J3508" s="4">
        <v>0</v>
      </c>
      <c r="K3508" s="4">
        <f>AVERAGE(J3508:J3509)</f>
        <v>0</v>
      </c>
      <c r="L3508" s="4">
        <f>AVEDEV(J3508:J3509)</f>
        <v>0</v>
      </c>
      <c r="M3508" s="5">
        <f>IF(K3508=0,0,L3508/K3508)</f>
        <v>0</v>
      </c>
    </row>
    <row r="3509" spans="1:13" x14ac:dyDescent="0.25">
      <c r="A3509" t="s">
        <v>1219</v>
      </c>
      <c r="B3509" s="3">
        <v>49</v>
      </c>
      <c r="C3509" s="3">
        <v>55</v>
      </c>
      <c r="D3509" s="3" t="s">
        <v>1471</v>
      </c>
      <c r="E3509" s="4">
        <v>16.23</v>
      </c>
      <c r="F3509" s="4">
        <v>19.87</v>
      </c>
      <c r="G3509" s="4">
        <v>0</v>
      </c>
      <c r="H3509" s="4">
        <v>7</v>
      </c>
      <c r="I3509" s="4">
        <v>11</v>
      </c>
      <c r="J3509" s="4">
        <v>0</v>
      </c>
      <c r="K3509" s="4"/>
      <c r="L3509" s="4"/>
      <c r="M3509" s="5"/>
    </row>
    <row r="3510" spans="1:13" x14ac:dyDescent="0.25">
      <c r="A3510" t="s">
        <v>4</v>
      </c>
      <c r="B3510" s="3">
        <v>2</v>
      </c>
      <c r="C3510" s="3">
        <v>34</v>
      </c>
      <c r="D3510" s="3" t="s">
        <v>38</v>
      </c>
      <c r="E3510" s="4">
        <v>15.36</v>
      </c>
      <c r="F3510" s="4">
        <v>19.13</v>
      </c>
      <c r="G3510" s="4">
        <v>0</v>
      </c>
      <c r="H3510" s="4">
        <v>1.5</v>
      </c>
      <c r="I3510" s="4">
        <v>9</v>
      </c>
      <c r="J3510" s="4">
        <v>0</v>
      </c>
      <c r="K3510" s="4">
        <f>AVERAGE(J3510:J3511)</f>
        <v>0</v>
      </c>
      <c r="L3510" s="4">
        <f>AVEDEV(J3510:J3511)</f>
        <v>0</v>
      </c>
      <c r="M3510" s="5">
        <f>IF(K3510=0,0,L3510/K3510)</f>
        <v>0</v>
      </c>
    </row>
    <row r="3511" spans="1:13" x14ac:dyDescent="0.25">
      <c r="A3511" t="s">
        <v>4</v>
      </c>
      <c r="B3511" s="3">
        <v>3</v>
      </c>
      <c r="C3511" s="3">
        <v>34</v>
      </c>
      <c r="D3511" s="3" t="s">
        <v>38</v>
      </c>
      <c r="E3511" s="4">
        <v>14.59</v>
      </c>
      <c r="F3511" s="4">
        <v>19.13</v>
      </c>
      <c r="G3511" s="4">
        <v>0</v>
      </c>
      <c r="H3511" s="4">
        <v>3</v>
      </c>
      <c r="I3511" s="4">
        <v>9</v>
      </c>
      <c r="J3511" s="4">
        <v>0</v>
      </c>
      <c r="K3511" s="4"/>
      <c r="L3511" s="4"/>
      <c r="M3511" s="5"/>
    </row>
    <row r="3512" spans="1:13" x14ac:dyDescent="0.25">
      <c r="A3512" t="s">
        <v>613</v>
      </c>
      <c r="B3512" s="3">
        <v>22</v>
      </c>
      <c r="C3512" s="3">
        <v>34</v>
      </c>
      <c r="D3512" s="3" t="s">
        <v>646</v>
      </c>
      <c r="E3512" s="4">
        <v>15.3</v>
      </c>
      <c r="F3512" s="4">
        <v>20.5</v>
      </c>
      <c r="G3512" s="4">
        <v>0</v>
      </c>
      <c r="H3512" s="4">
        <v>5</v>
      </c>
      <c r="I3512" s="4">
        <v>11</v>
      </c>
      <c r="J3512" s="4">
        <v>0</v>
      </c>
      <c r="K3512" s="4">
        <f>AVERAGE(J3512:J3513)</f>
        <v>0</v>
      </c>
      <c r="L3512" s="4">
        <f>AVEDEV(J3512:J3513)</f>
        <v>0</v>
      </c>
      <c r="M3512" s="5">
        <f>IF(K3512=0,0,L3512/K3512)</f>
        <v>0</v>
      </c>
    </row>
    <row r="3513" spans="1:13" x14ac:dyDescent="0.25">
      <c r="A3513" t="s">
        <v>613</v>
      </c>
      <c r="B3513" s="3">
        <v>23</v>
      </c>
      <c r="C3513" s="3">
        <v>34</v>
      </c>
      <c r="D3513" s="3" t="s">
        <v>646</v>
      </c>
      <c r="E3513" s="4">
        <v>18.329999999999998</v>
      </c>
      <c r="F3513" s="4">
        <v>20.5</v>
      </c>
      <c r="G3513" s="4">
        <v>0</v>
      </c>
      <c r="H3513" s="4">
        <v>11</v>
      </c>
      <c r="I3513" s="4">
        <v>11</v>
      </c>
      <c r="J3513" s="4">
        <v>0</v>
      </c>
      <c r="K3513" s="4"/>
      <c r="L3513" s="4"/>
      <c r="M3513" s="5"/>
    </row>
    <row r="3514" spans="1:13" x14ac:dyDescent="0.25">
      <c r="A3514" t="s">
        <v>1219</v>
      </c>
      <c r="B3514" s="3">
        <v>42</v>
      </c>
      <c r="C3514" s="3">
        <v>34</v>
      </c>
      <c r="D3514" s="3" t="s">
        <v>1252</v>
      </c>
      <c r="E3514" s="4">
        <v>23.05</v>
      </c>
      <c r="F3514" s="4">
        <v>19.87</v>
      </c>
      <c r="G3514" s="4">
        <v>3.18</v>
      </c>
      <c r="H3514" s="4">
        <v>19</v>
      </c>
      <c r="I3514" s="4">
        <v>11</v>
      </c>
      <c r="J3514" s="4">
        <v>8</v>
      </c>
      <c r="K3514" s="4">
        <f>AVERAGE(J3514:J3515)</f>
        <v>4</v>
      </c>
      <c r="L3514" s="4">
        <f>AVEDEV(J3514:J3515)</f>
        <v>4</v>
      </c>
      <c r="M3514" s="5">
        <f>IF(K3514=0,0,L3514/K3514)</f>
        <v>1</v>
      </c>
    </row>
    <row r="3515" spans="1:13" x14ac:dyDescent="0.25">
      <c r="A3515" t="s">
        <v>1219</v>
      </c>
      <c r="B3515" s="3">
        <v>43</v>
      </c>
      <c r="C3515" s="3">
        <v>34</v>
      </c>
      <c r="D3515" s="3" t="s">
        <v>1252</v>
      </c>
      <c r="E3515" s="4">
        <v>18.829999999999998</v>
      </c>
      <c r="F3515" s="4">
        <v>19.87</v>
      </c>
      <c r="G3515" s="4">
        <v>0</v>
      </c>
      <c r="H3515" s="4">
        <v>7</v>
      </c>
      <c r="I3515" s="4">
        <v>11</v>
      </c>
      <c r="J3515" s="4">
        <v>0</v>
      </c>
      <c r="K3515" s="4"/>
      <c r="L3515" s="4"/>
      <c r="M3515" s="5"/>
    </row>
    <row r="3516" spans="1:13" x14ac:dyDescent="0.25">
      <c r="A3516" t="s">
        <v>4</v>
      </c>
      <c r="B3516" s="3">
        <v>8</v>
      </c>
      <c r="C3516" s="3">
        <v>31</v>
      </c>
      <c r="D3516" s="3" t="s">
        <v>233</v>
      </c>
      <c r="E3516" s="4">
        <v>22.35</v>
      </c>
      <c r="F3516" s="4">
        <v>19.13</v>
      </c>
      <c r="G3516" s="4">
        <v>3.21</v>
      </c>
      <c r="H3516" s="4">
        <v>13</v>
      </c>
      <c r="I3516" s="4">
        <v>9</v>
      </c>
      <c r="J3516" s="4">
        <v>4</v>
      </c>
      <c r="K3516" s="4">
        <f>AVERAGE(J3516:J3517)</f>
        <v>5</v>
      </c>
      <c r="L3516" s="4">
        <f>AVEDEV(J3516:J3517)</f>
        <v>1</v>
      </c>
      <c r="M3516" s="5">
        <f>IF(K3516=0,0,L3516/K3516)</f>
        <v>0.2</v>
      </c>
    </row>
    <row r="3517" spans="1:13" x14ac:dyDescent="0.25">
      <c r="A3517" t="s">
        <v>4</v>
      </c>
      <c r="B3517" s="3">
        <v>9</v>
      </c>
      <c r="C3517" s="3">
        <v>31</v>
      </c>
      <c r="D3517" s="3" t="s">
        <v>233</v>
      </c>
      <c r="E3517" s="4">
        <v>20.190000000000001</v>
      </c>
      <c r="F3517" s="4">
        <v>19.13</v>
      </c>
      <c r="G3517" s="4">
        <v>1.06</v>
      </c>
      <c r="H3517" s="4">
        <v>15</v>
      </c>
      <c r="I3517" s="4">
        <v>9</v>
      </c>
      <c r="J3517" s="4">
        <v>6</v>
      </c>
      <c r="K3517" s="4"/>
      <c r="L3517" s="4"/>
      <c r="M3517" s="5"/>
    </row>
    <row r="3518" spans="1:13" x14ac:dyDescent="0.25">
      <c r="A3518" t="s">
        <v>613</v>
      </c>
      <c r="B3518" s="3">
        <v>28</v>
      </c>
      <c r="C3518" s="3">
        <v>31</v>
      </c>
      <c r="D3518" s="3" t="s">
        <v>841</v>
      </c>
      <c r="E3518" s="4">
        <v>23.45</v>
      </c>
      <c r="F3518" s="4">
        <v>20.5</v>
      </c>
      <c r="G3518" s="4">
        <v>2.95</v>
      </c>
      <c r="H3518" s="4">
        <v>15</v>
      </c>
      <c r="I3518" s="4">
        <v>11</v>
      </c>
      <c r="J3518" s="4">
        <v>4</v>
      </c>
      <c r="K3518" s="4">
        <f>AVERAGE(J3518:J3519)</f>
        <v>2</v>
      </c>
      <c r="L3518" s="4">
        <f>AVEDEV(J3518:J3519)</f>
        <v>2</v>
      </c>
      <c r="M3518" s="5">
        <f>IF(K3518=0,0,L3518/K3518)</f>
        <v>1</v>
      </c>
    </row>
    <row r="3519" spans="1:13" x14ac:dyDescent="0.25">
      <c r="A3519" t="s">
        <v>613</v>
      </c>
      <c r="B3519" s="3">
        <v>29</v>
      </c>
      <c r="C3519" s="3">
        <v>31</v>
      </c>
      <c r="D3519" s="3" t="s">
        <v>841</v>
      </c>
      <c r="E3519" s="4">
        <v>24.94</v>
      </c>
      <c r="F3519" s="4">
        <v>20.5</v>
      </c>
      <c r="G3519" s="4">
        <v>4.4400000000000004</v>
      </c>
      <c r="H3519" s="4">
        <v>11</v>
      </c>
      <c r="I3519" s="4">
        <v>11</v>
      </c>
      <c r="J3519" s="4">
        <v>0</v>
      </c>
      <c r="K3519" s="4"/>
      <c r="L3519" s="4"/>
      <c r="M3519" s="5"/>
    </row>
    <row r="3520" spans="1:13" x14ac:dyDescent="0.25">
      <c r="A3520" t="s">
        <v>1219</v>
      </c>
      <c r="B3520" s="3">
        <v>48</v>
      </c>
      <c r="C3520" s="3">
        <v>31</v>
      </c>
      <c r="D3520" s="3" t="s">
        <v>1447</v>
      </c>
      <c r="E3520" s="4">
        <v>19.12</v>
      </c>
      <c r="F3520" s="4">
        <v>19.87</v>
      </c>
      <c r="G3520" s="4">
        <v>0</v>
      </c>
      <c r="H3520" s="4">
        <v>12</v>
      </c>
      <c r="I3520" s="4">
        <v>11</v>
      </c>
      <c r="J3520" s="4">
        <v>1</v>
      </c>
      <c r="K3520" s="4">
        <f>AVERAGE(J3520:J3521)</f>
        <v>2</v>
      </c>
      <c r="L3520" s="4">
        <f>AVEDEV(J3520:J3521)</f>
        <v>1</v>
      </c>
      <c r="M3520" s="5">
        <f>IF(K3520=0,0,L3520/K3520)</f>
        <v>0.5</v>
      </c>
    </row>
    <row r="3521" spans="1:13" x14ac:dyDescent="0.25">
      <c r="A3521" t="s">
        <v>1219</v>
      </c>
      <c r="B3521" s="3">
        <v>49</v>
      </c>
      <c r="C3521" s="3">
        <v>31</v>
      </c>
      <c r="D3521" s="3" t="s">
        <v>1447</v>
      </c>
      <c r="E3521" s="4">
        <v>23.63</v>
      </c>
      <c r="F3521" s="4">
        <v>19.87</v>
      </c>
      <c r="G3521" s="4">
        <v>3.76</v>
      </c>
      <c r="H3521" s="4">
        <v>14</v>
      </c>
      <c r="I3521" s="4">
        <v>11</v>
      </c>
      <c r="J3521" s="4">
        <v>3</v>
      </c>
      <c r="K3521" s="4"/>
      <c r="L3521" s="4"/>
      <c r="M3521" s="5"/>
    </row>
    <row r="3522" spans="1:13" x14ac:dyDescent="0.25">
      <c r="A3522" t="s">
        <v>4</v>
      </c>
      <c r="B3522" s="3">
        <v>18</v>
      </c>
      <c r="C3522" s="3">
        <v>38</v>
      </c>
      <c r="D3522" s="3" t="s">
        <v>570</v>
      </c>
      <c r="E3522" s="4">
        <v>17.59</v>
      </c>
      <c r="F3522" s="4">
        <v>19.13</v>
      </c>
      <c r="G3522" s="4">
        <v>0</v>
      </c>
      <c r="H3522" s="4">
        <v>7</v>
      </c>
      <c r="I3522" s="4">
        <v>9</v>
      </c>
      <c r="J3522" s="4">
        <v>0</v>
      </c>
      <c r="K3522" s="4">
        <f>AVERAGE(J3522:J3523)</f>
        <v>0</v>
      </c>
      <c r="L3522" s="4">
        <f>AVEDEV(J3522:J3523)</f>
        <v>0</v>
      </c>
      <c r="M3522" s="5">
        <f>IF(K3522=0,0,L3522/K3522)</f>
        <v>0</v>
      </c>
    </row>
    <row r="3523" spans="1:13" x14ac:dyDescent="0.25">
      <c r="A3523" t="s">
        <v>4</v>
      </c>
      <c r="B3523" s="3">
        <v>19</v>
      </c>
      <c r="C3523" s="3">
        <v>38</v>
      </c>
      <c r="D3523" s="3" t="s">
        <v>570</v>
      </c>
      <c r="E3523" s="4">
        <v>13.02</v>
      </c>
      <c r="F3523" s="4">
        <v>19.13</v>
      </c>
      <c r="G3523" s="4">
        <v>0</v>
      </c>
      <c r="H3523" s="4">
        <v>0</v>
      </c>
      <c r="I3523" s="4">
        <v>9</v>
      </c>
      <c r="J3523" s="4">
        <v>0</v>
      </c>
      <c r="K3523" s="4"/>
      <c r="L3523" s="4"/>
      <c r="M3523" s="5"/>
    </row>
    <row r="3524" spans="1:13" x14ac:dyDescent="0.25">
      <c r="A3524" t="s">
        <v>613</v>
      </c>
      <c r="B3524" s="3">
        <v>38</v>
      </c>
      <c r="C3524" s="3">
        <v>38</v>
      </c>
      <c r="D3524" s="3" t="s">
        <v>1178</v>
      </c>
      <c r="E3524" s="4">
        <v>17.579999999999998</v>
      </c>
      <c r="F3524" s="4">
        <v>20.5</v>
      </c>
      <c r="G3524" s="4">
        <v>0</v>
      </c>
      <c r="H3524" s="4">
        <v>7</v>
      </c>
      <c r="I3524" s="4">
        <v>11</v>
      </c>
      <c r="J3524" s="4">
        <v>0</v>
      </c>
      <c r="K3524" s="4">
        <f>AVERAGE(J3524:J3525)</f>
        <v>0</v>
      </c>
      <c r="L3524" s="4">
        <f>AVEDEV(J3524:J3525)</f>
        <v>0</v>
      </c>
      <c r="M3524" s="5">
        <f>IF(K3524=0,0,L3524/K3524)</f>
        <v>0</v>
      </c>
    </row>
    <row r="3525" spans="1:13" x14ac:dyDescent="0.25">
      <c r="A3525" t="s">
        <v>613</v>
      </c>
      <c r="B3525" s="3">
        <v>39</v>
      </c>
      <c r="C3525" s="3">
        <v>38</v>
      </c>
      <c r="D3525" s="3" t="s">
        <v>1178</v>
      </c>
      <c r="E3525" s="4">
        <v>13.91</v>
      </c>
      <c r="F3525" s="4">
        <v>20.5</v>
      </c>
      <c r="G3525" s="4">
        <v>0</v>
      </c>
      <c r="H3525" s="4">
        <v>3</v>
      </c>
      <c r="I3525" s="4">
        <v>11</v>
      </c>
      <c r="J3525" s="4">
        <v>0</v>
      </c>
      <c r="K3525" s="4"/>
      <c r="L3525" s="4"/>
      <c r="M3525" s="5"/>
    </row>
    <row r="3526" spans="1:13" x14ac:dyDescent="0.25">
      <c r="A3526" t="s">
        <v>1219</v>
      </c>
      <c r="B3526" s="3">
        <v>58</v>
      </c>
      <c r="C3526" s="3">
        <v>38</v>
      </c>
      <c r="D3526" s="3" t="s">
        <v>1784</v>
      </c>
      <c r="E3526" s="4">
        <v>17.36</v>
      </c>
      <c r="F3526" s="4">
        <v>19.87</v>
      </c>
      <c r="G3526" s="4">
        <v>0</v>
      </c>
      <c r="H3526" s="4">
        <v>8</v>
      </c>
      <c r="I3526" s="4">
        <v>11</v>
      </c>
      <c r="J3526" s="4">
        <v>0</v>
      </c>
      <c r="K3526" s="4">
        <f>AVERAGE(J3526:J3527)</f>
        <v>0</v>
      </c>
      <c r="L3526" s="4">
        <f>AVEDEV(J3526:J3527)</f>
        <v>0</v>
      </c>
      <c r="M3526" s="5">
        <f>IF(K3526=0,0,L3526/K3526)</f>
        <v>0</v>
      </c>
    </row>
    <row r="3527" spans="1:13" x14ac:dyDescent="0.25">
      <c r="A3527" t="s">
        <v>1219</v>
      </c>
      <c r="B3527" s="3">
        <v>59</v>
      </c>
      <c r="C3527" s="3">
        <v>38</v>
      </c>
      <c r="D3527" s="3" t="s">
        <v>1784</v>
      </c>
      <c r="E3527" s="4">
        <v>15.37</v>
      </c>
      <c r="F3527" s="4">
        <v>19.87</v>
      </c>
      <c r="G3527" s="4">
        <v>0</v>
      </c>
      <c r="H3527" s="4">
        <v>3</v>
      </c>
      <c r="I3527" s="4">
        <v>11</v>
      </c>
      <c r="J3527" s="4">
        <v>0</v>
      </c>
      <c r="K3527" s="4"/>
      <c r="L3527" s="4"/>
      <c r="M3527" s="5"/>
    </row>
    <row r="3528" spans="1:13" x14ac:dyDescent="0.25">
      <c r="A3528" t="s">
        <v>4</v>
      </c>
      <c r="B3528" s="3">
        <v>12</v>
      </c>
      <c r="C3528" s="3">
        <v>3</v>
      </c>
      <c r="D3528" s="3" t="s">
        <v>337</v>
      </c>
      <c r="E3528" s="4">
        <v>14.34</v>
      </c>
      <c r="F3528" s="4">
        <v>19.13</v>
      </c>
      <c r="G3528" s="4">
        <v>0</v>
      </c>
      <c r="H3528" s="4">
        <v>0</v>
      </c>
      <c r="I3528" s="4">
        <v>9</v>
      </c>
      <c r="J3528" s="4">
        <v>0</v>
      </c>
      <c r="K3528" s="4">
        <f>AVERAGE(J3528:J3529)</f>
        <v>1</v>
      </c>
      <c r="L3528" s="4">
        <f>AVEDEV(J3528:J3529)</f>
        <v>1</v>
      </c>
      <c r="M3528" s="5">
        <f>IF(K3528=0,0,L3528/K3528)</f>
        <v>1</v>
      </c>
    </row>
    <row r="3529" spans="1:13" x14ac:dyDescent="0.25">
      <c r="A3529" t="s">
        <v>4</v>
      </c>
      <c r="B3529" s="3">
        <v>13</v>
      </c>
      <c r="C3529" s="3">
        <v>3</v>
      </c>
      <c r="D3529" s="3" t="s">
        <v>337</v>
      </c>
      <c r="E3529" s="4">
        <v>17.78</v>
      </c>
      <c r="F3529" s="4">
        <v>19.13</v>
      </c>
      <c r="G3529" s="4">
        <v>0</v>
      </c>
      <c r="H3529" s="4">
        <v>11</v>
      </c>
      <c r="I3529" s="4">
        <v>9</v>
      </c>
      <c r="J3529" s="4">
        <v>2</v>
      </c>
      <c r="K3529" s="4"/>
      <c r="L3529" s="4"/>
      <c r="M3529" s="5"/>
    </row>
    <row r="3530" spans="1:13" x14ac:dyDescent="0.25">
      <c r="A3530" t="s">
        <v>613</v>
      </c>
      <c r="B3530" s="3">
        <v>32</v>
      </c>
      <c r="C3530" s="3">
        <v>3</v>
      </c>
      <c r="D3530" s="3" t="s">
        <v>945</v>
      </c>
      <c r="E3530" s="4">
        <v>12.18</v>
      </c>
      <c r="F3530" s="4">
        <v>20.5</v>
      </c>
      <c r="G3530" s="4">
        <v>0</v>
      </c>
      <c r="H3530" s="4">
        <v>0</v>
      </c>
      <c r="I3530" s="4">
        <v>11</v>
      </c>
      <c r="J3530" s="4">
        <v>0</v>
      </c>
      <c r="K3530" s="4">
        <f>AVERAGE(J3530:J3531)</f>
        <v>0</v>
      </c>
      <c r="L3530" s="4">
        <f>AVEDEV(J3530:J3531)</f>
        <v>0</v>
      </c>
      <c r="M3530" s="5">
        <f>IF(K3530=0,0,L3530/K3530)</f>
        <v>0</v>
      </c>
    </row>
    <row r="3531" spans="1:13" x14ac:dyDescent="0.25">
      <c r="A3531" t="s">
        <v>613</v>
      </c>
      <c r="B3531" s="3">
        <v>33</v>
      </c>
      <c r="C3531" s="3">
        <v>3</v>
      </c>
      <c r="D3531" s="3" t="s">
        <v>945</v>
      </c>
      <c r="E3531" s="4">
        <v>14.66</v>
      </c>
      <c r="F3531" s="4">
        <v>20.5</v>
      </c>
      <c r="G3531" s="4">
        <v>0</v>
      </c>
      <c r="H3531" s="4">
        <v>0</v>
      </c>
      <c r="I3531" s="4">
        <v>11</v>
      </c>
      <c r="J3531" s="4">
        <v>0</v>
      </c>
      <c r="K3531" s="4"/>
      <c r="L3531" s="4"/>
      <c r="M3531" s="5"/>
    </row>
    <row r="3532" spans="1:13" x14ac:dyDescent="0.25">
      <c r="A3532" t="s">
        <v>1219</v>
      </c>
      <c r="B3532" s="3">
        <v>52</v>
      </c>
      <c r="C3532" s="3">
        <v>3</v>
      </c>
      <c r="D3532" s="3" t="s">
        <v>1551</v>
      </c>
      <c r="E3532" s="4">
        <v>17.18</v>
      </c>
      <c r="F3532" s="4">
        <v>19.87</v>
      </c>
      <c r="G3532" s="4">
        <v>0</v>
      </c>
      <c r="H3532" s="4">
        <v>7</v>
      </c>
      <c r="I3532" s="4">
        <v>11</v>
      </c>
      <c r="J3532" s="4">
        <v>0</v>
      </c>
      <c r="K3532" s="4">
        <f>AVERAGE(J3532:J3533)</f>
        <v>0</v>
      </c>
      <c r="L3532" s="4">
        <f>AVEDEV(J3532:J3533)</f>
        <v>0</v>
      </c>
      <c r="M3532" s="5">
        <f>IF(K3532=0,0,L3532/K3532)</f>
        <v>0</v>
      </c>
    </row>
    <row r="3533" spans="1:13" x14ac:dyDescent="0.25">
      <c r="A3533" t="s">
        <v>1219</v>
      </c>
      <c r="B3533" s="3">
        <v>53</v>
      </c>
      <c r="C3533" s="3">
        <v>3</v>
      </c>
      <c r="D3533" s="3" t="s">
        <v>1551</v>
      </c>
      <c r="E3533" s="4">
        <v>16.510000000000002</v>
      </c>
      <c r="F3533" s="4">
        <v>19.87</v>
      </c>
      <c r="G3533" s="4">
        <v>0</v>
      </c>
      <c r="H3533" s="4">
        <v>5</v>
      </c>
      <c r="I3533" s="4">
        <v>11</v>
      </c>
      <c r="J3533" s="4">
        <v>0</v>
      </c>
      <c r="K3533" s="4"/>
      <c r="L3533" s="4"/>
      <c r="M3533" s="5"/>
    </row>
    <row r="3534" spans="1:13" x14ac:dyDescent="0.25">
      <c r="A3534" t="s">
        <v>4</v>
      </c>
      <c r="B3534" s="3">
        <v>8</v>
      </c>
      <c r="C3534" s="3">
        <v>17</v>
      </c>
      <c r="D3534" s="3" t="s">
        <v>219</v>
      </c>
      <c r="E3534" s="4">
        <v>15.79</v>
      </c>
      <c r="F3534" s="4">
        <v>19.13</v>
      </c>
      <c r="G3534" s="4">
        <v>0</v>
      </c>
      <c r="H3534" s="4">
        <v>7</v>
      </c>
      <c r="I3534" s="4">
        <v>9</v>
      </c>
      <c r="J3534" s="4">
        <v>0</v>
      </c>
      <c r="K3534" s="4">
        <f>AVERAGE(J3534:J3535)</f>
        <v>0</v>
      </c>
      <c r="L3534" s="4">
        <f>AVEDEV(J3534:J3535)</f>
        <v>0</v>
      </c>
      <c r="M3534" s="5">
        <f>IF(K3534=0,0,L3534/K3534)</f>
        <v>0</v>
      </c>
    </row>
    <row r="3535" spans="1:13" x14ac:dyDescent="0.25">
      <c r="A3535" t="s">
        <v>4</v>
      </c>
      <c r="B3535" s="3">
        <v>9</v>
      </c>
      <c r="C3535" s="3">
        <v>17</v>
      </c>
      <c r="D3535" s="3" t="s">
        <v>219</v>
      </c>
      <c r="E3535" s="4">
        <v>16.329999999999998</v>
      </c>
      <c r="F3535" s="4">
        <v>19.13</v>
      </c>
      <c r="G3535" s="4">
        <v>0</v>
      </c>
      <c r="H3535" s="4">
        <v>7</v>
      </c>
      <c r="I3535" s="4">
        <v>9</v>
      </c>
      <c r="J3535" s="4">
        <v>0</v>
      </c>
      <c r="K3535" s="4"/>
      <c r="L3535" s="4"/>
      <c r="M3535" s="5"/>
    </row>
    <row r="3536" spans="1:13" x14ac:dyDescent="0.25">
      <c r="A3536" t="s">
        <v>613</v>
      </c>
      <c r="B3536" s="3">
        <v>28</v>
      </c>
      <c r="C3536" s="3">
        <v>17</v>
      </c>
      <c r="D3536" s="3" t="s">
        <v>827</v>
      </c>
      <c r="E3536" s="4">
        <v>16.350000000000001</v>
      </c>
      <c r="F3536" s="4">
        <v>20.5</v>
      </c>
      <c r="G3536" s="4">
        <v>0</v>
      </c>
      <c r="H3536" s="4">
        <v>3</v>
      </c>
      <c r="I3536" s="4">
        <v>11</v>
      </c>
      <c r="J3536" s="4">
        <v>0</v>
      </c>
      <c r="K3536" s="4">
        <f>AVERAGE(J3536:J3537)</f>
        <v>0</v>
      </c>
      <c r="L3536" s="4">
        <f>AVEDEV(J3536:J3537)</f>
        <v>0</v>
      </c>
      <c r="M3536" s="5">
        <f>IF(K3536=0,0,L3536/K3536)</f>
        <v>0</v>
      </c>
    </row>
    <row r="3537" spans="1:13" x14ac:dyDescent="0.25">
      <c r="A3537" t="s">
        <v>613</v>
      </c>
      <c r="B3537" s="3">
        <v>29</v>
      </c>
      <c r="C3537" s="3">
        <v>17</v>
      </c>
      <c r="D3537" s="3" t="s">
        <v>827</v>
      </c>
      <c r="E3537" s="4">
        <v>17.25</v>
      </c>
      <c r="F3537" s="4">
        <v>20.5</v>
      </c>
      <c r="G3537" s="4">
        <v>0</v>
      </c>
      <c r="H3537" s="4">
        <v>7</v>
      </c>
      <c r="I3537" s="4">
        <v>11</v>
      </c>
      <c r="J3537" s="4">
        <v>0</v>
      </c>
      <c r="K3537" s="4"/>
      <c r="L3537" s="4"/>
      <c r="M3537" s="5"/>
    </row>
    <row r="3538" spans="1:13" x14ac:dyDescent="0.25">
      <c r="A3538" t="s">
        <v>1219</v>
      </c>
      <c r="B3538" s="3">
        <v>48</v>
      </c>
      <c r="C3538" s="3">
        <v>17</v>
      </c>
      <c r="D3538" s="3" t="s">
        <v>1433</v>
      </c>
      <c r="E3538" s="4">
        <v>16.399999999999999</v>
      </c>
      <c r="F3538" s="4">
        <v>19.87</v>
      </c>
      <c r="G3538" s="4">
        <v>0</v>
      </c>
      <c r="H3538" s="4">
        <v>3</v>
      </c>
      <c r="I3538" s="4">
        <v>11</v>
      </c>
      <c r="J3538" s="4">
        <v>0</v>
      </c>
      <c r="K3538" s="4">
        <f>AVERAGE(J3538:J3539)</f>
        <v>0</v>
      </c>
      <c r="L3538" s="4">
        <f>AVEDEV(J3538:J3539)</f>
        <v>0</v>
      </c>
      <c r="M3538" s="5">
        <f>IF(K3538=0,0,L3538/K3538)</f>
        <v>0</v>
      </c>
    </row>
    <row r="3539" spans="1:13" x14ac:dyDescent="0.25">
      <c r="A3539" t="s">
        <v>1219</v>
      </c>
      <c r="B3539" s="3">
        <v>49</v>
      </c>
      <c r="C3539" s="3">
        <v>17</v>
      </c>
      <c r="D3539" s="3" t="s">
        <v>1433</v>
      </c>
      <c r="E3539" s="4">
        <v>18.809999999999999</v>
      </c>
      <c r="F3539" s="4">
        <v>19.87</v>
      </c>
      <c r="G3539" s="4">
        <v>0</v>
      </c>
      <c r="H3539" s="4">
        <v>7</v>
      </c>
      <c r="I3539" s="4">
        <v>11</v>
      </c>
      <c r="J3539" s="4">
        <v>0</v>
      </c>
      <c r="K3539" s="4"/>
      <c r="L3539" s="4"/>
      <c r="M3539" s="5"/>
    </row>
    <row r="3540" spans="1:13" x14ac:dyDescent="0.25">
      <c r="A3540" t="s">
        <v>4</v>
      </c>
      <c r="B3540" s="3">
        <v>16</v>
      </c>
      <c r="C3540" s="3">
        <v>42</v>
      </c>
      <c r="D3540" s="3" t="s">
        <v>508</v>
      </c>
      <c r="E3540" s="4">
        <v>17.329999999999998</v>
      </c>
      <c r="F3540" s="4">
        <v>19.13</v>
      </c>
      <c r="G3540" s="4">
        <v>0</v>
      </c>
      <c r="H3540" s="4">
        <v>7</v>
      </c>
      <c r="I3540" s="4">
        <v>9</v>
      </c>
      <c r="J3540" s="4">
        <v>0</v>
      </c>
      <c r="K3540" s="4">
        <f>AVERAGE(J3540:J3541)</f>
        <v>0</v>
      </c>
      <c r="L3540" s="4">
        <f>AVEDEV(J3540:J3541)</f>
        <v>0</v>
      </c>
      <c r="M3540" s="5">
        <f>IF(K3540=0,0,L3540/K3540)</f>
        <v>0</v>
      </c>
    </row>
    <row r="3541" spans="1:13" x14ac:dyDescent="0.25">
      <c r="A3541" t="s">
        <v>4</v>
      </c>
      <c r="B3541" s="3">
        <v>17</v>
      </c>
      <c r="C3541" s="3">
        <v>42</v>
      </c>
      <c r="D3541" s="3" t="s">
        <v>508</v>
      </c>
      <c r="E3541" s="4">
        <v>14.06</v>
      </c>
      <c r="F3541" s="4">
        <v>19.13</v>
      </c>
      <c r="G3541" s="4">
        <v>0</v>
      </c>
      <c r="H3541" s="4">
        <v>0</v>
      </c>
      <c r="I3541" s="4">
        <v>9</v>
      </c>
      <c r="J3541" s="4">
        <v>0</v>
      </c>
      <c r="K3541" s="4"/>
      <c r="L3541" s="4"/>
      <c r="M3541" s="5"/>
    </row>
    <row r="3542" spans="1:13" x14ac:dyDescent="0.25">
      <c r="A3542" t="s">
        <v>613</v>
      </c>
      <c r="B3542" s="3">
        <v>36</v>
      </c>
      <c r="C3542" s="3">
        <v>42</v>
      </c>
      <c r="D3542" s="3" t="s">
        <v>1116</v>
      </c>
      <c r="E3542" s="4">
        <v>22.4</v>
      </c>
      <c r="F3542" s="4">
        <v>20.5</v>
      </c>
      <c r="G3542" s="4">
        <v>1.9</v>
      </c>
      <c r="H3542" s="4">
        <v>11</v>
      </c>
      <c r="I3542" s="4">
        <v>11</v>
      </c>
      <c r="J3542" s="4">
        <v>0</v>
      </c>
      <c r="K3542" s="4">
        <f>AVERAGE(J3542:J3543)</f>
        <v>4</v>
      </c>
      <c r="L3542" s="4">
        <f>AVEDEV(J3542:J3543)</f>
        <v>4</v>
      </c>
      <c r="M3542" s="5">
        <f>IF(K3542=0,0,L3542/K3542)</f>
        <v>1</v>
      </c>
    </row>
    <row r="3543" spans="1:13" x14ac:dyDescent="0.25">
      <c r="A3543" t="s">
        <v>613</v>
      </c>
      <c r="B3543" s="3">
        <v>37</v>
      </c>
      <c r="C3543" s="3">
        <v>42</v>
      </c>
      <c r="D3543" s="3" t="s">
        <v>1116</v>
      </c>
      <c r="E3543" s="4">
        <v>23.4</v>
      </c>
      <c r="F3543" s="4">
        <v>20.5</v>
      </c>
      <c r="G3543" s="4">
        <v>2.9</v>
      </c>
      <c r="H3543" s="4">
        <v>19</v>
      </c>
      <c r="I3543" s="4">
        <v>11</v>
      </c>
      <c r="J3543" s="4">
        <v>8</v>
      </c>
      <c r="K3543" s="4"/>
      <c r="L3543" s="4"/>
      <c r="M3543" s="5"/>
    </row>
    <row r="3544" spans="1:13" x14ac:dyDescent="0.25">
      <c r="A3544" t="s">
        <v>1219</v>
      </c>
      <c r="B3544" s="3">
        <v>56</v>
      </c>
      <c r="C3544" s="3">
        <v>42</v>
      </c>
      <c r="D3544" s="3" t="s">
        <v>1722</v>
      </c>
      <c r="E3544" s="4">
        <v>17.12</v>
      </c>
      <c r="F3544" s="4">
        <v>19.87</v>
      </c>
      <c r="G3544" s="4">
        <v>0</v>
      </c>
      <c r="H3544" s="4">
        <v>9</v>
      </c>
      <c r="I3544" s="4">
        <v>11</v>
      </c>
      <c r="J3544" s="4">
        <v>0</v>
      </c>
      <c r="K3544" s="4">
        <f>AVERAGE(J3544:J3545)</f>
        <v>0</v>
      </c>
      <c r="L3544" s="4">
        <f>AVEDEV(J3544:J3545)</f>
        <v>0</v>
      </c>
      <c r="M3544" s="5">
        <f>IF(K3544=0,0,L3544/K3544)</f>
        <v>0</v>
      </c>
    </row>
    <row r="3545" spans="1:13" x14ac:dyDescent="0.25">
      <c r="A3545" t="s">
        <v>1219</v>
      </c>
      <c r="B3545" s="3">
        <v>57</v>
      </c>
      <c r="C3545" s="3">
        <v>42</v>
      </c>
      <c r="D3545" s="3" t="s">
        <v>1722</v>
      </c>
      <c r="E3545" s="4">
        <v>15.32</v>
      </c>
      <c r="F3545" s="4">
        <v>19.87</v>
      </c>
      <c r="G3545" s="4">
        <v>0</v>
      </c>
      <c r="H3545" s="4">
        <v>7</v>
      </c>
      <c r="I3545" s="4">
        <v>11</v>
      </c>
      <c r="J3545" s="4">
        <v>0</v>
      </c>
      <c r="K3545" s="4"/>
      <c r="L3545" s="4"/>
      <c r="M3545" s="5"/>
    </row>
    <row r="3546" spans="1:13" x14ac:dyDescent="0.25">
      <c r="A3546" t="s">
        <v>4</v>
      </c>
      <c r="B3546" s="3">
        <v>8</v>
      </c>
      <c r="C3546" s="3">
        <v>2</v>
      </c>
      <c r="D3546" s="3" t="s">
        <v>204</v>
      </c>
      <c r="E3546" s="4">
        <v>23.1</v>
      </c>
      <c r="F3546" s="4">
        <v>19.13</v>
      </c>
      <c r="G3546" s="4">
        <v>3.97</v>
      </c>
      <c r="H3546" s="4">
        <v>15</v>
      </c>
      <c r="I3546" s="4">
        <v>9</v>
      </c>
      <c r="J3546" s="4">
        <v>6</v>
      </c>
      <c r="K3546" s="4">
        <f>AVERAGE(J3546:J3547)</f>
        <v>3</v>
      </c>
      <c r="L3546" s="4">
        <f>AVEDEV(J3546:J3547)</f>
        <v>3</v>
      </c>
      <c r="M3546" s="5">
        <f>IF(K3546=0,0,L3546/K3546)</f>
        <v>1</v>
      </c>
    </row>
    <row r="3547" spans="1:13" x14ac:dyDescent="0.25">
      <c r="A3547" t="s">
        <v>4</v>
      </c>
      <c r="B3547" s="3">
        <v>9</v>
      </c>
      <c r="C3547" s="3">
        <v>2</v>
      </c>
      <c r="D3547" s="3" t="s">
        <v>204</v>
      </c>
      <c r="E3547" s="4">
        <v>18.11</v>
      </c>
      <c r="F3547" s="4">
        <v>19.13</v>
      </c>
      <c r="G3547" s="4">
        <v>0</v>
      </c>
      <c r="H3547" s="4">
        <v>7</v>
      </c>
      <c r="I3547" s="4">
        <v>9</v>
      </c>
      <c r="J3547" s="4">
        <v>0</v>
      </c>
      <c r="K3547" s="4"/>
      <c r="L3547" s="4"/>
      <c r="M3547" s="5"/>
    </row>
    <row r="3548" spans="1:13" x14ac:dyDescent="0.25">
      <c r="A3548" t="s">
        <v>613</v>
      </c>
      <c r="B3548" s="3">
        <v>28</v>
      </c>
      <c r="C3548" s="3">
        <v>2</v>
      </c>
      <c r="D3548" s="3" t="s">
        <v>812</v>
      </c>
      <c r="E3548" s="4">
        <v>19.68</v>
      </c>
      <c r="F3548" s="4">
        <v>20.5</v>
      </c>
      <c r="G3548" s="4">
        <v>0</v>
      </c>
      <c r="H3548" s="4">
        <v>9</v>
      </c>
      <c r="I3548" s="4">
        <v>11</v>
      </c>
      <c r="J3548" s="4">
        <v>0</v>
      </c>
      <c r="K3548" s="4">
        <f>AVERAGE(J3548:J3549)</f>
        <v>0</v>
      </c>
      <c r="L3548" s="4">
        <f>AVEDEV(J3548:J3549)</f>
        <v>0</v>
      </c>
      <c r="M3548" s="5">
        <f>IF(K3548=0,0,L3548/K3548)</f>
        <v>0</v>
      </c>
    </row>
    <row r="3549" spans="1:13" x14ac:dyDescent="0.25">
      <c r="A3549" t="s">
        <v>613</v>
      </c>
      <c r="B3549" s="3">
        <v>29</v>
      </c>
      <c r="C3549" s="3">
        <v>2</v>
      </c>
      <c r="D3549" s="3" t="s">
        <v>812</v>
      </c>
      <c r="E3549" s="4">
        <v>19</v>
      </c>
      <c r="F3549" s="4">
        <v>20.5</v>
      </c>
      <c r="G3549" s="4">
        <v>0</v>
      </c>
      <c r="H3549" s="4">
        <v>7</v>
      </c>
      <c r="I3549" s="4">
        <v>11</v>
      </c>
      <c r="J3549" s="4">
        <v>0</v>
      </c>
      <c r="K3549" s="4"/>
      <c r="L3549" s="4"/>
      <c r="M3549" s="5"/>
    </row>
    <row r="3550" spans="1:13" x14ac:dyDescent="0.25">
      <c r="A3550" t="s">
        <v>1219</v>
      </c>
      <c r="B3550" s="3">
        <v>48</v>
      </c>
      <c r="C3550" s="3">
        <v>2</v>
      </c>
      <c r="D3550" s="3" t="s">
        <v>1418</v>
      </c>
      <c r="E3550" s="4">
        <v>21.09</v>
      </c>
      <c r="F3550" s="4">
        <v>19.87</v>
      </c>
      <c r="G3550" s="4">
        <v>1.22</v>
      </c>
      <c r="H3550" s="4">
        <v>15</v>
      </c>
      <c r="I3550" s="4">
        <v>11</v>
      </c>
      <c r="J3550" s="4">
        <v>4</v>
      </c>
      <c r="K3550" s="4">
        <f>AVERAGE(J3550:J3551)</f>
        <v>2</v>
      </c>
      <c r="L3550" s="4">
        <f>AVEDEV(J3550:J3551)</f>
        <v>2</v>
      </c>
      <c r="M3550" s="5">
        <f>IF(K3550=0,0,L3550/K3550)</f>
        <v>1</v>
      </c>
    </row>
    <row r="3551" spans="1:13" x14ac:dyDescent="0.25">
      <c r="A3551" t="s">
        <v>1219</v>
      </c>
      <c r="B3551" s="3">
        <v>49</v>
      </c>
      <c r="C3551" s="3">
        <v>2</v>
      </c>
      <c r="D3551" s="3" t="s">
        <v>1418</v>
      </c>
      <c r="E3551" s="4">
        <v>19.010000000000002</v>
      </c>
      <c r="F3551" s="4">
        <v>19.87</v>
      </c>
      <c r="G3551" s="4">
        <v>0</v>
      </c>
      <c r="H3551" s="4">
        <v>9</v>
      </c>
      <c r="I3551" s="4">
        <v>11</v>
      </c>
      <c r="J3551" s="4">
        <v>0</v>
      </c>
      <c r="K3551" s="4"/>
      <c r="L3551" s="4"/>
      <c r="M3551" s="5"/>
    </row>
    <row r="3552" spans="1:13" x14ac:dyDescent="0.25">
      <c r="A3552" t="s">
        <v>4</v>
      </c>
      <c r="B3552" s="3">
        <v>4</v>
      </c>
      <c r="C3552" s="3">
        <v>60</v>
      </c>
      <c r="D3552" s="3" t="s">
        <v>130</v>
      </c>
      <c r="E3552" s="4">
        <v>20.91</v>
      </c>
      <c r="F3552" s="4">
        <v>19.13</v>
      </c>
      <c r="G3552" s="4">
        <v>1.78</v>
      </c>
      <c r="H3552" s="4">
        <v>14</v>
      </c>
      <c r="I3552" s="4">
        <v>9</v>
      </c>
      <c r="J3552" s="4">
        <v>5</v>
      </c>
      <c r="K3552" s="4">
        <f>AVERAGE(J3552:J3553)</f>
        <v>6.5</v>
      </c>
      <c r="L3552" s="4">
        <f>AVEDEV(J3552:J3553)</f>
        <v>1.5</v>
      </c>
      <c r="M3552" s="5">
        <f>IF(K3552=0,0,L3552/K3552)</f>
        <v>0.23076923076923078</v>
      </c>
    </row>
    <row r="3553" spans="1:13" x14ac:dyDescent="0.25">
      <c r="A3553" t="s">
        <v>4</v>
      </c>
      <c r="B3553" s="3">
        <v>5</v>
      </c>
      <c r="C3553" s="3">
        <v>60</v>
      </c>
      <c r="D3553" s="3" t="s">
        <v>130</v>
      </c>
      <c r="E3553" s="4">
        <v>23.71</v>
      </c>
      <c r="F3553" s="4">
        <v>19.13</v>
      </c>
      <c r="G3553" s="4">
        <v>4.57</v>
      </c>
      <c r="H3553" s="4">
        <v>17</v>
      </c>
      <c r="I3553" s="4">
        <v>9</v>
      </c>
      <c r="J3553" s="4">
        <v>8</v>
      </c>
      <c r="K3553" s="4"/>
      <c r="L3553" s="4"/>
      <c r="M3553" s="5"/>
    </row>
    <row r="3554" spans="1:13" x14ac:dyDescent="0.25">
      <c r="A3554" t="s">
        <v>613</v>
      </c>
      <c r="B3554" s="3">
        <v>24</v>
      </c>
      <c r="C3554" s="3">
        <v>60</v>
      </c>
      <c r="D3554" s="3" t="s">
        <v>738</v>
      </c>
      <c r="E3554" s="4">
        <v>26.86</v>
      </c>
      <c r="F3554" s="4">
        <v>20.5</v>
      </c>
      <c r="G3554" s="4">
        <v>6.36</v>
      </c>
      <c r="H3554" s="4">
        <v>24</v>
      </c>
      <c r="I3554" s="4">
        <v>11</v>
      </c>
      <c r="J3554" s="4">
        <v>13</v>
      </c>
      <c r="K3554" s="4">
        <f>AVERAGE(J3554:J3555)</f>
        <v>14</v>
      </c>
      <c r="L3554" s="4">
        <f>AVEDEV(J3554:J3555)</f>
        <v>1</v>
      </c>
      <c r="M3554" s="5">
        <f>IF(K3554=0,0,L3554/K3554)</f>
        <v>7.1428571428571425E-2</v>
      </c>
    </row>
    <row r="3555" spans="1:13" x14ac:dyDescent="0.25">
      <c r="A3555" t="s">
        <v>613</v>
      </c>
      <c r="B3555" s="3">
        <v>25</v>
      </c>
      <c r="C3555" s="3">
        <v>60</v>
      </c>
      <c r="D3555" s="3" t="s">
        <v>738</v>
      </c>
      <c r="E3555" s="4">
        <v>27.65</v>
      </c>
      <c r="F3555" s="4">
        <v>20.5</v>
      </c>
      <c r="G3555" s="4">
        <v>7.15</v>
      </c>
      <c r="H3555" s="4">
        <v>26</v>
      </c>
      <c r="I3555" s="4">
        <v>11</v>
      </c>
      <c r="J3555" s="4">
        <v>15</v>
      </c>
      <c r="K3555" s="4"/>
      <c r="L3555" s="4"/>
      <c r="M3555" s="5"/>
    </row>
    <row r="3556" spans="1:13" x14ac:dyDescent="0.25">
      <c r="A3556" t="s">
        <v>1219</v>
      </c>
      <c r="B3556" s="3">
        <v>44</v>
      </c>
      <c r="C3556" s="3">
        <v>60</v>
      </c>
      <c r="D3556" s="3" t="s">
        <v>1344</v>
      </c>
      <c r="E3556" s="4">
        <v>21.53</v>
      </c>
      <c r="F3556" s="4">
        <v>19.87</v>
      </c>
      <c r="G3556" s="4">
        <v>1.66</v>
      </c>
      <c r="H3556" s="4">
        <v>15</v>
      </c>
      <c r="I3556" s="4">
        <v>11</v>
      </c>
      <c r="J3556" s="4">
        <v>4</v>
      </c>
      <c r="K3556" s="4">
        <f>AVERAGE(J3556:J3557)</f>
        <v>4</v>
      </c>
      <c r="L3556" s="4">
        <f>AVEDEV(J3556:J3557)</f>
        <v>0</v>
      </c>
      <c r="M3556" s="5">
        <f>IF(K3556=0,0,L3556/K3556)</f>
        <v>0</v>
      </c>
    </row>
    <row r="3557" spans="1:13" x14ac:dyDescent="0.25">
      <c r="A3557" t="s">
        <v>1219</v>
      </c>
      <c r="B3557" s="3">
        <v>45</v>
      </c>
      <c r="C3557" s="3">
        <v>60</v>
      </c>
      <c r="D3557" s="3" t="s">
        <v>1344</v>
      </c>
      <c r="E3557" s="4">
        <v>24.63</v>
      </c>
      <c r="F3557" s="4">
        <v>19.87</v>
      </c>
      <c r="G3557" s="4">
        <v>4.76</v>
      </c>
      <c r="H3557" s="4">
        <v>15</v>
      </c>
      <c r="I3557" s="4">
        <v>11</v>
      </c>
      <c r="J3557" s="4">
        <v>4</v>
      </c>
      <c r="K3557" s="4"/>
      <c r="L3557" s="4"/>
      <c r="M3557" s="5"/>
    </row>
    <row r="3558" spans="1:13" x14ac:dyDescent="0.25">
      <c r="A3558" t="s">
        <v>4</v>
      </c>
      <c r="B3558" s="3">
        <v>12</v>
      </c>
      <c r="C3558" s="3">
        <v>47</v>
      </c>
      <c r="D3558" s="3" t="s">
        <v>381</v>
      </c>
      <c r="E3558" s="4">
        <v>21.35</v>
      </c>
      <c r="F3558" s="4">
        <v>19.13</v>
      </c>
      <c r="G3558" s="4">
        <v>2.21</v>
      </c>
      <c r="H3558" s="4">
        <v>17</v>
      </c>
      <c r="I3558" s="4">
        <v>9</v>
      </c>
      <c r="J3558" s="4">
        <v>8</v>
      </c>
      <c r="K3558" s="4">
        <f>AVERAGE(J3558:J3559)</f>
        <v>5</v>
      </c>
      <c r="L3558" s="4">
        <f>AVEDEV(J3558:J3559)</f>
        <v>3</v>
      </c>
      <c r="M3558" s="5">
        <f>IF(K3558=0,0,L3558/K3558)</f>
        <v>0.6</v>
      </c>
    </row>
    <row r="3559" spans="1:13" x14ac:dyDescent="0.25">
      <c r="A3559" t="s">
        <v>4</v>
      </c>
      <c r="B3559" s="3">
        <v>13</v>
      </c>
      <c r="C3559" s="3">
        <v>47</v>
      </c>
      <c r="D3559" s="3" t="s">
        <v>381</v>
      </c>
      <c r="E3559" s="4">
        <v>17.97</v>
      </c>
      <c r="F3559" s="4">
        <v>19.13</v>
      </c>
      <c r="G3559" s="4">
        <v>0</v>
      </c>
      <c r="H3559" s="4">
        <v>11</v>
      </c>
      <c r="I3559" s="4">
        <v>9</v>
      </c>
      <c r="J3559" s="4">
        <v>2</v>
      </c>
      <c r="K3559" s="4"/>
      <c r="L3559" s="4"/>
      <c r="M3559" s="5"/>
    </row>
    <row r="3560" spans="1:13" x14ac:dyDescent="0.25">
      <c r="A3560" t="s">
        <v>613</v>
      </c>
      <c r="B3560" s="3">
        <v>32</v>
      </c>
      <c r="C3560" s="3">
        <v>47</v>
      </c>
      <c r="D3560" s="3" t="s">
        <v>989</v>
      </c>
      <c r="E3560" s="4">
        <v>20.99</v>
      </c>
      <c r="F3560" s="4">
        <v>20.5</v>
      </c>
      <c r="G3560" s="4">
        <v>0.49</v>
      </c>
      <c r="H3560" s="4">
        <v>14</v>
      </c>
      <c r="I3560" s="4">
        <v>11</v>
      </c>
      <c r="J3560" s="4">
        <v>3</v>
      </c>
      <c r="K3560" s="4">
        <f>AVERAGE(J3560:J3561)</f>
        <v>2.5</v>
      </c>
      <c r="L3560" s="4">
        <f>AVEDEV(J3560:J3561)</f>
        <v>0.5</v>
      </c>
      <c r="M3560" s="5">
        <f>IF(K3560=0,0,L3560/K3560)</f>
        <v>0.2</v>
      </c>
    </row>
    <row r="3561" spans="1:13" x14ac:dyDescent="0.25">
      <c r="A3561" t="s">
        <v>613</v>
      </c>
      <c r="B3561" s="3">
        <v>33</v>
      </c>
      <c r="C3561" s="3">
        <v>47</v>
      </c>
      <c r="D3561" s="3" t="s">
        <v>989</v>
      </c>
      <c r="E3561" s="4">
        <v>20.98</v>
      </c>
      <c r="F3561" s="4">
        <v>20.5</v>
      </c>
      <c r="G3561" s="4">
        <v>0.48</v>
      </c>
      <c r="H3561" s="4">
        <v>13</v>
      </c>
      <c r="I3561" s="4">
        <v>11</v>
      </c>
      <c r="J3561" s="4">
        <v>2</v>
      </c>
      <c r="K3561" s="4"/>
      <c r="L3561" s="4"/>
      <c r="M3561" s="5"/>
    </row>
    <row r="3562" spans="1:13" x14ac:dyDescent="0.25">
      <c r="A3562" t="s">
        <v>1219</v>
      </c>
      <c r="B3562" s="3">
        <v>52</v>
      </c>
      <c r="C3562" s="3">
        <v>47</v>
      </c>
      <c r="D3562" s="3" t="s">
        <v>1595</v>
      </c>
      <c r="E3562" s="4">
        <v>22.78</v>
      </c>
      <c r="F3562" s="4">
        <v>19.87</v>
      </c>
      <c r="G3562" s="4">
        <v>2.91</v>
      </c>
      <c r="H3562" s="4">
        <v>15</v>
      </c>
      <c r="I3562" s="4">
        <v>11</v>
      </c>
      <c r="J3562" s="4">
        <v>4</v>
      </c>
      <c r="K3562" s="4">
        <f>AVERAGE(J3562:J3563)</f>
        <v>3</v>
      </c>
      <c r="L3562" s="4">
        <f>AVEDEV(J3562:J3563)</f>
        <v>1</v>
      </c>
      <c r="M3562" s="5">
        <f>IF(K3562=0,0,L3562/K3562)</f>
        <v>0.33333333333333331</v>
      </c>
    </row>
    <row r="3563" spans="1:13" x14ac:dyDescent="0.25">
      <c r="A3563" t="s">
        <v>1219</v>
      </c>
      <c r="B3563" s="3">
        <v>53</v>
      </c>
      <c r="C3563" s="3">
        <v>47</v>
      </c>
      <c r="D3563" s="3" t="s">
        <v>1595</v>
      </c>
      <c r="E3563" s="4">
        <v>23.05</v>
      </c>
      <c r="F3563" s="4">
        <v>19.87</v>
      </c>
      <c r="G3563" s="4">
        <v>3.18</v>
      </c>
      <c r="H3563" s="4">
        <v>13</v>
      </c>
      <c r="I3563" s="4">
        <v>11</v>
      </c>
      <c r="J3563" s="4">
        <v>2</v>
      </c>
      <c r="K3563" s="4"/>
      <c r="L3563" s="4"/>
      <c r="M3563" s="5"/>
    </row>
    <row r="3564" spans="1:13" x14ac:dyDescent="0.25">
      <c r="A3564" t="s">
        <v>4</v>
      </c>
      <c r="B3564" s="3">
        <v>20</v>
      </c>
      <c r="C3564" s="3">
        <v>9</v>
      </c>
      <c r="D3564" s="3" t="s">
        <v>607</v>
      </c>
      <c r="E3564" s="4">
        <v>15.09</v>
      </c>
      <c r="F3564" s="4">
        <v>19.13</v>
      </c>
      <c r="G3564" s="4">
        <v>0</v>
      </c>
      <c r="H3564" s="4">
        <v>0</v>
      </c>
      <c r="I3564" s="4">
        <v>9</v>
      </c>
      <c r="J3564" s="4">
        <v>0</v>
      </c>
      <c r="K3564" s="4">
        <f>AVERAGE(J3564:J3565)</f>
        <v>0</v>
      </c>
      <c r="L3564" s="4">
        <f>AVEDEV(J3564:J3565)</f>
        <v>0</v>
      </c>
      <c r="M3564" s="5">
        <f>IF(K3564=0,0,L3564/K3564)</f>
        <v>0</v>
      </c>
    </row>
    <row r="3565" spans="1:13" x14ac:dyDescent="0.25">
      <c r="A3565" t="s">
        <v>4</v>
      </c>
      <c r="B3565" s="3">
        <v>21</v>
      </c>
      <c r="C3565" s="3">
        <v>9</v>
      </c>
      <c r="D3565" s="3" t="s">
        <v>607</v>
      </c>
      <c r="E3565" s="4">
        <v>12.58</v>
      </c>
      <c r="F3565" s="4">
        <v>19.13</v>
      </c>
      <c r="G3565" s="4">
        <v>0</v>
      </c>
      <c r="H3565" s="4">
        <v>0</v>
      </c>
      <c r="I3565" s="4">
        <v>9</v>
      </c>
      <c r="J3565" s="4">
        <v>0</v>
      </c>
      <c r="K3565" s="4"/>
      <c r="L3565" s="4"/>
      <c r="M3565" s="5"/>
    </row>
    <row r="3566" spans="1:13" x14ac:dyDescent="0.25">
      <c r="A3566" t="s">
        <v>613</v>
      </c>
      <c r="B3566" s="3">
        <v>40</v>
      </c>
      <c r="C3566" s="3">
        <v>9</v>
      </c>
      <c r="D3566" s="3" t="s">
        <v>1215</v>
      </c>
      <c r="E3566" s="4">
        <v>18.309999999999999</v>
      </c>
      <c r="F3566" s="4">
        <v>20.5</v>
      </c>
      <c r="G3566" s="4">
        <v>0</v>
      </c>
      <c r="H3566" s="4">
        <v>13</v>
      </c>
      <c r="I3566" s="4">
        <v>11</v>
      </c>
      <c r="J3566" s="4">
        <v>2</v>
      </c>
      <c r="K3566" s="4">
        <f>AVERAGE(J3566:J3567)</f>
        <v>1</v>
      </c>
      <c r="L3566" s="4">
        <f>AVEDEV(J3566:J3567)</f>
        <v>1</v>
      </c>
      <c r="M3566" s="5">
        <f>IF(K3566=0,0,L3566/K3566)</f>
        <v>1</v>
      </c>
    </row>
    <row r="3567" spans="1:13" x14ac:dyDescent="0.25">
      <c r="A3567" t="s">
        <v>613</v>
      </c>
      <c r="B3567" s="3">
        <v>41</v>
      </c>
      <c r="C3567" s="3">
        <v>9</v>
      </c>
      <c r="D3567" s="3" t="s">
        <v>1215</v>
      </c>
      <c r="E3567" s="4">
        <v>15.45</v>
      </c>
      <c r="F3567" s="4">
        <v>20.5</v>
      </c>
      <c r="G3567" s="4">
        <v>0</v>
      </c>
      <c r="H3567" s="4">
        <v>3</v>
      </c>
      <c r="I3567" s="4">
        <v>11</v>
      </c>
      <c r="J3567" s="4">
        <v>0</v>
      </c>
      <c r="K3567" s="4"/>
      <c r="L3567" s="4"/>
      <c r="M3567" s="5"/>
    </row>
    <row r="3568" spans="1:13" x14ac:dyDescent="0.25">
      <c r="A3568" t="s">
        <v>1219</v>
      </c>
      <c r="B3568" s="3">
        <v>60</v>
      </c>
      <c r="C3568" s="3">
        <v>9</v>
      </c>
      <c r="D3568" s="3" t="s">
        <v>1821</v>
      </c>
      <c r="E3568" s="4">
        <v>19.05</v>
      </c>
      <c r="F3568" s="4">
        <v>19.87</v>
      </c>
      <c r="G3568" s="4">
        <v>0</v>
      </c>
      <c r="H3568" s="4">
        <v>13</v>
      </c>
      <c r="I3568" s="4">
        <v>11</v>
      </c>
      <c r="J3568" s="4">
        <v>2</v>
      </c>
      <c r="K3568" s="4">
        <f>AVERAGE(J3568:J3569)</f>
        <v>1</v>
      </c>
      <c r="L3568" s="4">
        <f>AVEDEV(J3568:J3569)</f>
        <v>1</v>
      </c>
      <c r="M3568" s="5">
        <f>IF(K3568=0,0,L3568/K3568)</f>
        <v>1</v>
      </c>
    </row>
    <row r="3569" spans="1:13" x14ac:dyDescent="0.25">
      <c r="A3569" t="s">
        <v>1219</v>
      </c>
      <c r="B3569" s="3">
        <v>61</v>
      </c>
      <c r="C3569" s="3">
        <v>9</v>
      </c>
      <c r="D3569" s="3" t="s">
        <v>1821</v>
      </c>
      <c r="E3569" s="4">
        <v>15.84</v>
      </c>
      <c r="F3569" s="4">
        <v>19.87</v>
      </c>
      <c r="G3569" s="4">
        <v>0</v>
      </c>
      <c r="H3569" s="4">
        <v>9</v>
      </c>
      <c r="I3569" s="4">
        <v>11</v>
      </c>
      <c r="J3569" s="4">
        <v>0</v>
      </c>
      <c r="K3569" s="4"/>
      <c r="L3569" s="4"/>
      <c r="M3569" s="5"/>
    </row>
    <row r="3570" spans="1:13" x14ac:dyDescent="0.25">
      <c r="A3570" t="s">
        <v>4</v>
      </c>
      <c r="B3570" s="3">
        <v>14</v>
      </c>
      <c r="C3570" s="3">
        <v>27</v>
      </c>
      <c r="D3570" s="3" t="s">
        <v>427</v>
      </c>
      <c r="E3570" s="4">
        <v>23.24</v>
      </c>
      <c r="F3570" s="4">
        <v>19.13</v>
      </c>
      <c r="G3570" s="4">
        <v>4.0999999999999996</v>
      </c>
      <c r="H3570" s="4">
        <v>17</v>
      </c>
      <c r="I3570" s="4">
        <v>9</v>
      </c>
      <c r="J3570" s="4">
        <v>8</v>
      </c>
      <c r="K3570" s="4">
        <f>AVERAGE(J3570:J3571)</f>
        <v>6</v>
      </c>
      <c r="L3570" s="4">
        <f>AVEDEV(J3570:J3571)</f>
        <v>2</v>
      </c>
      <c r="M3570" s="5">
        <f>IF(K3570=0,0,L3570/K3570)</f>
        <v>0.33333333333333331</v>
      </c>
    </row>
    <row r="3571" spans="1:13" x14ac:dyDescent="0.25">
      <c r="A3571" t="s">
        <v>4</v>
      </c>
      <c r="B3571" s="3">
        <v>15</v>
      </c>
      <c r="C3571" s="3">
        <v>27</v>
      </c>
      <c r="D3571" s="3" t="s">
        <v>427</v>
      </c>
      <c r="E3571" s="4">
        <v>20.170000000000002</v>
      </c>
      <c r="F3571" s="4">
        <v>19.13</v>
      </c>
      <c r="G3571" s="4">
        <v>1.04</v>
      </c>
      <c r="H3571" s="4">
        <v>13</v>
      </c>
      <c r="I3571" s="4">
        <v>9</v>
      </c>
      <c r="J3571" s="4">
        <v>4</v>
      </c>
      <c r="K3571" s="4"/>
      <c r="L3571" s="4"/>
      <c r="M3571" s="5"/>
    </row>
    <row r="3572" spans="1:13" x14ac:dyDescent="0.25">
      <c r="A3572" t="s">
        <v>613</v>
      </c>
      <c r="B3572" s="3">
        <v>34</v>
      </c>
      <c r="C3572" s="3">
        <v>27</v>
      </c>
      <c r="D3572" s="3" t="s">
        <v>1035</v>
      </c>
      <c r="E3572" s="4">
        <v>23.92</v>
      </c>
      <c r="F3572" s="4">
        <v>20.5</v>
      </c>
      <c r="G3572" s="4">
        <v>3.42</v>
      </c>
      <c r="H3572" s="4">
        <v>17</v>
      </c>
      <c r="I3572" s="4">
        <v>11</v>
      </c>
      <c r="J3572" s="4">
        <v>6</v>
      </c>
      <c r="K3572" s="4">
        <f>AVERAGE(J3572:J3573)</f>
        <v>7</v>
      </c>
      <c r="L3572" s="4">
        <f>AVEDEV(J3572:J3573)</f>
        <v>1</v>
      </c>
      <c r="M3572" s="5">
        <f>IF(K3572=0,0,L3572/K3572)</f>
        <v>0.14285714285714285</v>
      </c>
    </row>
    <row r="3573" spans="1:13" x14ac:dyDescent="0.25">
      <c r="A3573" t="s">
        <v>613</v>
      </c>
      <c r="B3573" s="3">
        <v>35</v>
      </c>
      <c r="C3573" s="3">
        <v>27</v>
      </c>
      <c r="D3573" s="3" t="s">
        <v>1035</v>
      </c>
      <c r="E3573" s="4">
        <v>23.02</v>
      </c>
      <c r="F3573" s="4">
        <v>20.5</v>
      </c>
      <c r="G3573" s="4">
        <v>2.52</v>
      </c>
      <c r="H3573" s="4">
        <v>19</v>
      </c>
      <c r="I3573" s="4">
        <v>11</v>
      </c>
      <c r="J3573" s="4">
        <v>8</v>
      </c>
      <c r="K3573" s="4"/>
      <c r="L3573" s="4"/>
      <c r="M3573" s="5"/>
    </row>
    <row r="3574" spans="1:13" x14ac:dyDescent="0.25">
      <c r="A3574" t="s">
        <v>1219</v>
      </c>
      <c r="B3574" s="3">
        <v>54</v>
      </c>
      <c r="C3574" s="3">
        <v>27</v>
      </c>
      <c r="D3574" s="3" t="s">
        <v>1641</v>
      </c>
      <c r="E3574" s="4">
        <v>28.46</v>
      </c>
      <c r="F3574" s="4">
        <v>19.87</v>
      </c>
      <c r="G3574" s="4">
        <v>8.59</v>
      </c>
      <c r="H3574" s="4">
        <v>21</v>
      </c>
      <c r="I3574" s="4">
        <v>11</v>
      </c>
      <c r="J3574" s="4">
        <v>10</v>
      </c>
      <c r="K3574" s="4">
        <f>AVERAGE(J3574:J3575)</f>
        <v>13.5</v>
      </c>
      <c r="L3574" s="4">
        <f>AVEDEV(J3574:J3575)</f>
        <v>3.5</v>
      </c>
      <c r="M3574" s="5">
        <f>IF(K3574=0,0,L3574/K3574)</f>
        <v>0.25925925925925924</v>
      </c>
    </row>
    <row r="3575" spans="1:13" x14ac:dyDescent="0.25">
      <c r="A3575" t="s">
        <v>1219</v>
      </c>
      <c r="B3575" s="3">
        <v>55</v>
      </c>
      <c r="C3575" s="3">
        <v>27</v>
      </c>
      <c r="D3575" s="3" t="s">
        <v>1641</v>
      </c>
      <c r="E3575" s="4">
        <v>30.33</v>
      </c>
      <c r="F3575" s="4">
        <v>19.87</v>
      </c>
      <c r="G3575" s="4">
        <v>10.46</v>
      </c>
      <c r="H3575" s="4">
        <v>28</v>
      </c>
      <c r="I3575" s="4">
        <v>11</v>
      </c>
      <c r="J3575" s="4">
        <v>17</v>
      </c>
      <c r="K3575" s="4"/>
      <c r="L3575" s="4"/>
      <c r="M3575" s="5"/>
    </row>
    <row r="3576" spans="1:13" x14ac:dyDescent="0.25">
      <c r="A3576" t="s">
        <v>4</v>
      </c>
      <c r="B3576" s="3">
        <v>18</v>
      </c>
      <c r="C3576" s="3">
        <v>49</v>
      </c>
      <c r="D3576" s="3" t="s">
        <v>581</v>
      </c>
      <c r="E3576" s="4">
        <v>19.97</v>
      </c>
      <c r="F3576" s="4">
        <v>19.13</v>
      </c>
      <c r="G3576" s="4">
        <v>0.84</v>
      </c>
      <c r="H3576" s="4">
        <v>11</v>
      </c>
      <c r="I3576" s="4">
        <v>9</v>
      </c>
      <c r="J3576" s="4">
        <v>2</v>
      </c>
      <c r="K3576" s="4">
        <f>AVERAGE(J3576:J3577)</f>
        <v>1</v>
      </c>
      <c r="L3576" s="4">
        <f>AVEDEV(J3576:J3577)</f>
        <v>1</v>
      </c>
      <c r="M3576" s="5">
        <f>IF(K3576=0,0,L3576/K3576)</f>
        <v>1</v>
      </c>
    </row>
    <row r="3577" spans="1:13" x14ac:dyDescent="0.25">
      <c r="A3577" t="s">
        <v>4</v>
      </c>
      <c r="B3577" s="3">
        <v>19</v>
      </c>
      <c r="C3577" s="3">
        <v>49</v>
      </c>
      <c r="D3577" s="3" t="s">
        <v>581</v>
      </c>
      <c r="E3577" s="4">
        <v>17.78</v>
      </c>
      <c r="F3577" s="4">
        <v>19.13</v>
      </c>
      <c r="G3577" s="4">
        <v>0</v>
      </c>
      <c r="H3577" s="4">
        <v>9</v>
      </c>
      <c r="I3577" s="4">
        <v>9</v>
      </c>
      <c r="J3577" s="4">
        <v>0</v>
      </c>
      <c r="K3577" s="4"/>
      <c r="L3577" s="4"/>
      <c r="M3577" s="5"/>
    </row>
    <row r="3578" spans="1:13" x14ac:dyDescent="0.25">
      <c r="A3578" t="s">
        <v>613</v>
      </c>
      <c r="B3578" s="3">
        <v>38</v>
      </c>
      <c r="C3578" s="3">
        <v>49</v>
      </c>
      <c r="D3578" s="3" t="s">
        <v>1189</v>
      </c>
      <c r="E3578" s="4">
        <v>17.260000000000002</v>
      </c>
      <c r="F3578" s="4">
        <v>20.5</v>
      </c>
      <c r="G3578" s="4">
        <v>0</v>
      </c>
      <c r="H3578" s="4">
        <v>8</v>
      </c>
      <c r="I3578" s="4">
        <v>11</v>
      </c>
      <c r="J3578" s="4">
        <v>0</v>
      </c>
      <c r="K3578" s="4">
        <f>AVERAGE(J3578:J3579)</f>
        <v>0</v>
      </c>
      <c r="L3578" s="4">
        <f>AVEDEV(J3578:J3579)</f>
        <v>0</v>
      </c>
      <c r="M3578" s="5">
        <f>IF(K3578=0,0,L3578/K3578)</f>
        <v>0</v>
      </c>
    </row>
    <row r="3579" spans="1:13" x14ac:dyDescent="0.25">
      <c r="A3579" t="s">
        <v>613</v>
      </c>
      <c r="B3579" s="3">
        <v>39</v>
      </c>
      <c r="C3579" s="3">
        <v>49</v>
      </c>
      <c r="D3579" s="3" t="s">
        <v>1189</v>
      </c>
      <c r="E3579" s="4">
        <v>17.059999999999999</v>
      </c>
      <c r="F3579" s="4">
        <v>20.5</v>
      </c>
      <c r="G3579" s="4">
        <v>0</v>
      </c>
      <c r="H3579" s="4">
        <v>6</v>
      </c>
      <c r="I3579" s="4">
        <v>11</v>
      </c>
      <c r="J3579" s="4">
        <v>0</v>
      </c>
      <c r="K3579" s="4"/>
      <c r="L3579" s="4"/>
      <c r="M3579" s="5"/>
    </row>
    <row r="3580" spans="1:13" x14ac:dyDescent="0.25">
      <c r="A3580" t="s">
        <v>1219</v>
      </c>
      <c r="B3580" s="3">
        <v>58</v>
      </c>
      <c r="C3580" s="3">
        <v>49</v>
      </c>
      <c r="D3580" s="3" t="s">
        <v>1795</v>
      </c>
      <c r="E3580" s="4">
        <v>18.29</v>
      </c>
      <c r="F3580" s="4">
        <v>19.87</v>
      </c>
      <c r="G3580" s="4">
        <v>0</v>
      </c>
      <c r="H3580" s="4">
        <v>13</v>
      </c>
      <c r="I3580" s="4">
        <v>11</v>
      </c>
      <c r="J3580" s="4">
        <v>2</v>
      </c>
      <c r="K3580" s="4">
        <f>AVERAGE(J3580:J3581)</f>
        <v>2</v>
      </c>
      <c r="L3580" s="4">
        <f>AVEDEV(J3580:J3581)</f>
        <v>0</v>
      </c>
      <c r="M3580" s="5">
        <f>IF(K3580=0,0,L3580/K3580)</f>
        <v>0</v>
      </c>
    </row>
    <row r="3581" spans="1:13" x14ac:dyDescent="0.25">
      <c r="A3581" t="s">
        <v>1219</v>
      </c>
      <c r="B3581" s="3">
        <v>59</v>
      </c>
      <c r="C3581" s="3">
        <v>49</v>
      </c>
      <c r="D3581" s="3" t="s">
        <v>1795</v>
      </c>
      <c r="E3581" s="4">
        <v>21.66</v>
      </c>
      <c r="F3581" s="4">
        <v>19.87</v>
      </c>
      <c r="G3581" s="4">
        <v>1.79</v>
      </c>
      <c r="H3581" s="4">
        <v>13</v>
      </c>
      <c r="I3581" s="4">
        <v>11</v>
      </c>
      <c r="J3581" s="4">
        <v>2</v>
      </c>
      <c r="K3581" s="4"/>
      <c r="L3581" s="4"/>
      <c r="M3581" s="5"/>
    </row>
    <row r="3582" spans="1:13" x14ac:dyDescent="0.25">
      <c r="A3582" t="s">
        <v>4</v>
      </c>
      <c r="B3582" s="3">
        <v>18</v>
      </c>
      <c r="C3582" s="3">
        <v>63</v>
      </c>
      <c r="D3582" s="3" t="s">
        <v>595</v>
      </c>
      <c r="E3582" s="4">
        <v>20.96</v>
      </c>
      <c r="F3582" s="4">
        <v>19.13</v>
      </c>
      <c r="G3582" s="4">
        <v>1.83</v>
      </c>
      <c r="H3582" s="4">
        <v>13</v>
      </c>
      <c r="I3582" s="4">
        <v>9</v>
      </c>
      <c r="J3582" s="4">
        <v>4</v>
      </c>
      <c r="K3582" s="4">
        <f>AVERAGE(J3582:J3583)</f>
        <v>3.5</v>
      </c>
      <c r="L3582" s="4">
        <f>AVEDEV(J3582:J3583)</f>
        <v>0.5</v>
      </c>
      <c r="M3582" s="5">
        <f>IF(K3582=0,0,L3582/K3582)</f>
        <v>0.14285714285714285</v>
      </c>
    </row>
    <row r="3583" spans="1:13" x14ac:dyDescent="0.25">
      <c r="A3583" t="s">
        <v>4</v>
      </c>
      <c r="B3583" s="3">
        <v>19</v>
      </c>
      <c r="C3583" s="3">
        <v>63</v>
      </c>
      <c r="D3583" s="3" t="s">
        <v>595</v>
      </c>
      <c r="E3583" s="4">
        <v>18.84</v>
      </c>
      <c r="F3583" s="4">
        <v>19.13</v>
      </c>
      <c r="G3583" s="4">
        <v>0</v>
      </c>
      <c r="H3583" s="4">
        <v>12</v>
      </c>
      <c r="I3583" s="4">
        <v>9</v>
      </c>
      <c r="J3583" s="4">
        <v>3</v>
      </c>
      <c r="K3583" s="4"/>
      <c r="L3583" s="4"/>
      <c r="M3583" s="5"/>
    </row>
    <row r="3584" spans="1:13" x14ac:dyDescent="0.25">
      <c r="A3584" t="s">
        <v>613</v>
      </c>
      <c r="B3584" s="3">
        <v>38</v>
      </c>
      <c r="C3584" s="3">
        <v>63</v>
      </c>
      <c r="D3584" s="3" t="s">
        <v>1203</v>
      </c>
      <c r="E3584" s="4">
        <v>24.67</v>
      </c>
      <c r="F3584" s="4">
        <v>20.5</v>
      </c>
      <c r="G3584" s="4">
        <v>4.17</v>
      </c>
      <c r="H3584" s="4">
        <v>19</v>
      </c>
      <c r="I3584" s="4">
        <v>11</v>
      </c>
      <c r="J3584" s="4">
        <v>8</v>
      </c>
      <c r="K3584" s="4">
        <f>AVERAGE(J3584:J3585)</f>
        <v>6</v>
      </c>
      <c r="L3584" s="4">
        <f>AVEDEV(J3584:J3585)</f>
        <v>2</v>
      </c>
      <c r="M3584" s="5">
        <f>IF(K3584=0,0,L3584/K3584)</f>
        <v>0.33333333333333331</v>
      </c>
    </row>
    <row r="3585" spans="1:13" x14ac:dyDescent="0.25">
      <c r="A3585" t="s">
        <v>613</v>
      </c>
      <c r="B3585" s="3">
        <v>39</v>
      </c>
      <c r="C3585" s="3">
        <v>63</v>
      </c>
      <c r="D3585" s="3" t="s">
        <v>1203</v>
      </c>
      <c r="E3585" s="4">
        <v>22.33</v>
      </c>
      <c r="F3585" s="4">
        <v>20.5</v>
      </c>
      <c r="G3585" s="4">
        <v>1.83</v>
      </c>
      <c r="H3585" s="4">
        <v>15</v>
      </c>
      <c r="I3585" s="4">
        <v>11</v>
      </c>
      <c r="J3585" s="4">
        <v>4</v>
      </c>
      <c r="K3585" s="4"/>
      <c r="L3585" s="4"/>
      <c r="M3585" s="5"/>
    </row>
    <row r="3586" spans="1:13" x14ac:dyDescent="0.25">
      <c r="A3586" t="s">
        <v>1219</v>
      </c>
      <c r="B3586" s="3">
        <v>58</v>
      </c>
      <c r="C3586" s="3">
        <v>63</v>
      </c>
      <c r="D3586" s="3" t="s">
        <v>1809</v>
      </c>
      <c r="E3586" s="4">
        <v>14.25</v>
      </c>
      <c r="F3586" s="4">
        <v>19.87</v>
      </c>
      <c r="G3586" s="4">
        <v>0</v>
      </c>
      <c r="H3586" s="4">
        <v>0</v>
      </c>
      <c r="I3586" s="4">
        <v>11</v>
      </c>
      <c r="J3586" s="4">
        <v>0</v>
      </c>
      <c r="K3586" s="4">
        <f>AVERAGE(J3586:J3587)</f>
        <v>0</v>
      </c>
      <c r="L3586" s="4">
        <f>AVEDEV(J3586:J3587)</f>
        <v>0</v>
      </c>
      <c r="M3586" s="5">
        <f>IF(K3586=0,0,L3586/K3586)</f>
        <v>0</v>
      </c>
    </row>
    <row r="3587" spans="1:13" x14ac:dyDescent="0.25">
      <c r="A3587" t="s">
        <v>1219</v>
      </c>
      <c r="B3587" s="3">
        <v>59</v>
      </c>
      <c r="C3587" s="3">
        <v>63</v>
      </c>
      <c r="D3587" s="3" t="s">
        <v>1809</v>
      </c>
      <c r="E3587" s="4">
        <v>17.170000000000002</v>
      </c>
      <c r="F3587" s="4">
        <v>19.87</v>
      </c>
      <c r="G3587" s="4">
        <v>0</v>
      </c>
      <c r="H3587" s="4">
        <v>8</v>
      </c>
      <c r="I3587" s="4">
        <v>11</v>
      </c>
      <c r="J3587" s="4">
        <v>0</v>
      </c>
      <c r="K3587" s="4"/>
      <c r="L3587" s="4"/>
      <c r="M3587" s="5"/>
    </row>
    <row r="3588" spans="1:13" x14ac:dyDescent="0.25">
      <c r="A3588" t="s">
        <v>4</v>
      </c>
      <c r="B3588" s="3">
        <v>10</v>
      </c>
      <c r="C3588" s="3">
        <v>41</v>
      </c>
      <c r="D3588" s="3" t="s">
        <v>309</v>
      </c>
      <c r="E3588" s="4">
        <v>21.28</v>
      </c>
      <c r="F3588" s="4">
        <v>19.13</v>
      </c>
      <c r="G3588" s="4">
        <v>2.15</v>
      </c>
      <c r="H3588" s="4">
        <v>15</v>
      </c>
      <c r="I3588" s="4">
        <v>9</v>
      </c>
      <c r="J3588" s="4">
        <v>6</v>
      </c>
      <c r="K3588" s="4">
        <f>AVERAGE(J3588:J3589)</f>
        <v>4</v>
      </c>
      <c r="L3588" s="4">
        <f>AVEDEV(J3588:J3589)</f>
        <v>2</v>
      </c>
      <c r="M3588" s="5">
        <f>IF(K3588=0,0,L3588/K3588)</f>
        <v>0.5</v>
      </c>
    </row>
    <row r="3589" spans="1:13" x14ac:dyDescent="0.25">
      <c r="A3589" t="s">
        <v>4</v>
      </c>
      <c r="B3589" s="3">
        <v>11</v>
      </c>
      <c r="C3589" s="3">
        <v>41</v>
      </c>
      <c r="D3589" s="3" t="s">
        <v>309</v>
      </c>
      <c r="E3589" s="4">
        <v>19.420000000000002</v>
      </c>
      <c r="F3589" s="4">
        <v>19.13</v>
      </c>
      <c r="G3589" s="4">
        <v>0.28999999999999998</v>
      </c>
      <c r="H3589" s="4">
        <v>11</v>
      </c>
      <c r="I3589" s="4">
        <v>9</v>
      </c>
      <c r="J3589" s="4">
        <v>2</v>
      </c>
      <c r="K3589" s="4"/>
      <c r="L3589" s="4"/>
      <c r="M3589" s="5"/>
    </row>
    <row r="3590" spans="1:13" x14ac:dyDescent="0.25">
      <c r="A3590" t="s">
        <v>613</v>
      </c>
      <c r="B3590" s="3">
        <v>30</v>
      </c>
      <c r="C3590" s="3">
        <v>41</v>
      </c>
      <c r="D3590" s="3" t="s">
        <v>917</v>
      </c>
      <c r="E3590" s="4">
        <v>22.87</v>
      </c>
      <c r="F3590" s="4">
        <v>20.5</v>
      </c>
      <c r="G3590" s="4">
        <v>2.37</v>
      </c>
      <c r="H3590" s="4">
        <v>16</v>
      </c>
      <c r="I3590" s="4">
        <v>11</v>
      </c>
      <c r="J3590" s="4">
        <v>5</v>
      </c>
      <c r="K3590" s="4">
        <f>AVERAGE(J3590:J3591)</f>
        <v>2.5</v>
      </c>
      <c r="L3590" s="4">
        <f>AVEDEV(J3590:J3591)</f>
        <v>2.5</v>
      </c>
      <c r="M3590" s="5">
        <f>IF(K3590=0,0,L3590/K3590)</f>
        <v>1</v>
      </c>
    </row>
    <row r="3591" spans="1:13" x14ac:dyDescent="0.25">
      <c r="A3591" t="s">
        <v>613</v>
      </c>
      <c r="B3591" s="3">
        <v>31</v>
      </c>
      <c r="C3591" s="3">
        <v>41</v>
      </c>
      <c r="D3591" s="3" t="s">
        <v>917</v>
      </c>
      <c r="E3591" s="4">
        <v>19.48</v>
      </c>
      <c r="F3591" s="4">
        <v>20.5</v>
      </c>
      <c r="G3591" s="4">
        <v>0</v>
      </c>
      <c r="H3591" s="4">
        <v>6</v>
      </c>
      <c r="I3591" s="4">
        <v>11</v>
      </c>
      <c r="J3591" s="4">
        <v>0</v>
      </c>
      <c r="K3591" s="4"/>
      <c r="L3591" s="4"/>
      <c r="M3591" s="5"/>
    </row>
    <row r="3592" spans="1:13" x14ac:dyDescent="0.25">
      <c r="A3592" t="s">
        <v>1219</v>
      </c>
      <c r="B3592" s="3">
        <v>50</v>
      </c>
      <c r="C3592" s="3">
        <v>41</v>
      </c>
      <c r="D3592" s="3" t="s">
        <v>1523</v>
      </c>
      <c r="E3592" s="4">
        <v>19.32</v>
      </c>
      <c r="F3592" s="4">
        <v>19.87</v>
      </c>
      <c r="G3592" s="4">
        <v>0</v>
      </c>
      <c r="H3592" s="4">
        <v>15</v>
      </c>
      <c r="I3592" s="4">
        <v>11</v>
      </c>
      <c r="J3592" s="4">
        <v>4</v>
      </c>
      <c r="K3592" s="4">
        <f>AVERAGE(J3592:J3593)</f>
        <v>5</v>
      </c>
      <c r="L3592" s="4">
        <f>AVEDEV(J3592:J3593)</f>
        <v>1</v>
      </c>
      <c r="M3592" s="5">
        <f>IF(K3592=0,0,L3592/K3592)</f>
        <v>0.2</v>
      </c>
    </row>
    <row r="3593" spans="1:13" x14ac:dyDescent="0.25">
      <c r="A3593" t="s">
        <v>1219</v>
      </c>
      <c r="B3593" s="3">
        <v>51</v>
      </c>
      <c r="C3593" s="3">
        <v>41</v>
      </c>
      <c r="D3593" s="3" t="s">
        <v>1523</v>
      </c>
      <c r="E3593" s="4">
        <v>22.95</v>
      </c>
      <c r="F3593" s="4">
        <v>19.87</v>
      </c>
      <c r="G3593" s="4">
        <v>3.08</v>
      </c>
      <c r="H3593" s="4">
        <v>17</v>
      </c>
      <c r="I3593" s="4">
        <v>11</v>
      </c>
      <c r="J3593" s="4">
        <v>6</v>
      </c>
      <c r="K3593" s="4"/>
      <c r="L3593" s="4"/>
      <c r="M3593" s="5"/>
    </row>
    <row r="3594" spans="1:13" x14ac:dyDescent="0.25">
      <c r="A3594" t="s">
        <v>4</v>
      </c>
      <c r="B3594" s="3">
        <v>16</v>
      </c>
      <c r="C3594" s="3">
        <v>49</v>
      </c>
      <c r="D3594" s="3" t="s">
        <v>515</v>
      </c>
      <c r="E3594" s="4">
        <v>20.66</v>
      </c>
      <c r="F3594" s="4">
        <v>19.13</v>
      </c>
      <c r="G3594" s="4">
        <v>1.53</v>
      </c>
      <c r="H3594" s="4">
        <v>11</v>
      </c>
      <c r="I3594" s="4">
        <v>9</v>
      </c>
      <c r="J3594" s="4">
        <v>2</v>
      </c>
      <c r="K3594" s="4">
        <f>AVERAGE(J3594:J3595)</f>
        <v>1</v>
      </c>
      <c r="L3594" s="4">
        <f>AVEDEV(J3594:J3595)</f>
        <v>1</v>
      </c>
      <c r="M3594" s="5">
        <f>IF(K3594=0,0,L3594/K3594)</f>
        <v>1</v>
      </c>
    </row>
    <row r="3595" spans="1:13" x14ac:dyDescent="0.25">
      <c r="A3595" t="s">
        <v>4</v>
      </c>
      <c r="B3595" s="3">
        <v>17</v>
      </c>
      <c r="C3595" s="3">
        <v>49</v>
      </c>
      <c r="D3595" s="3" t="s">
        <v>515</v>
      </c>
      <c r="E3595" s="4">
        <v>13.95</v>
      </c>
      <c r="F3595" s="4">
        <v>19.13</v>
      </c>
      <c r="G3595" s="4">
        <v>0</v>
      </c>
      <c r="H3595" s="4">
        <v>3</v>
      </c>
      <c r="I3595" s="4">
        <v>9</v>
      </c>
      <c r="J3595" s="4">
        <v>0</v>
      </c>
      <c r="K3595" s="4"/>
      <c r="L3595" s="4"/>
      <c r="M3595" s="5"/>
    </row>
    <row r="3596" spans="1:13" x14ac:dyDescent="0.25">
      <c r="A3596" t="s">
        <v>613</v>
      </c>
      <c r="B3596" s="3">
        <v>36</v>
      </c>
      <c r="C3596" s="3">
        <v>49</v>
      </c>
      <c r="D3596" s="3" t="s">
        <v>1123</v>
      </c>
      <c r="E3596" s="4">
        <v>21.58</v>
      </c>
      <c r="F3596" s="4">
        <v>20.5</v>
      </c>
      <c r="G3596" s="4">
        <v>1.08</v>
      </c>
      <c r="H3596" s="4">
        <v>13</v>
      </c>
      <c r="I3596" s="4">
        <v>11</v>
      </c>
      <c r="J3596" s="4">
        <v>2</v>
      </c>
      <c r="K3596" s="4">
        <f>AVERAGE(J3596:J3597)</f>
        <v>4</v>
      </c>
      <c r="L3596" s="4">
        <f>AVEDEV(J3596:J3597)</f>
        <v>2</v>
      </c>
      <c r="M3596" s="5">
        <f>IF(K3596=0,0,L3596/K3596)</f>
        <v>0.5</v>
      </c>
    </row>
    <row r="3597" spans="1:13" x14ac:dyDescent="0.25">
      <c r="A3597" t="s">
        <v>613</v>
      </c>
      <c r="B3597" s="3">
        <v>37</v>
      </c>
      <c r="C3597" s="3">
        <v>49</v>
      </c>
      <c r="D3597" s="3" t="s">
        <v>1123</v>
      </c>
      <c r="E3597" s="4">
        <v>22.97</v>
      </c>
      <c r="F3597" s="4">
        <v>20.5</v>
      </c>
      <c r="G3597" s="4">
        <v>2.4700000000000002</v>
      </c>
      <c r="H3597" s="4">
        <v>17</v>
      </c>
      <c r="I3597" s="4">
        <v>11</v>
      </c>
      <c r="J3597" s="4">
        <v>6</v>
      </c>
      <c r="K3597" s="4"/>
      <c r="L3597" s="4"/>
      <c r="M3597" s="5"/>
    </row>
    <row r="3598" spans="1:13" x14ac:dyDescent="0.25">
      <c r="A3598" t="s">
        <v>1219</v>
      </c>
      <c r="B3598" s="3">
        <v>56</v>
      </c>
      <c r="C3598" s="3">
        <v>49</v>
      </c>
      <c r="D3598" s="3" t="s">
        <v>1729</v>
      </c>
      <c r="E3598" s="4">
        <v>21.56</v>
      </c>
      <c r="F3598" s="4">
        <v>19.87</v>
      </c>
      <c r="G3598" s="4">
        <v>1.69</v>
      </c>
      <c r="H3598" s="4">
        <v>7</v>
      </c>
      <c r="I3598" s="4">
        <v>11</v>
      </c>
      <c r="J3598" s="4">
        <v>0</v>
      </c>
      <c r="K3598" s="4">
        <f>AVERAGE(J3598:J3599)</f>
        <v>3</v>
      </c>
      <c r="L3598" s="4">
        <f>AVEDEV(J3598:J3599)</f>
        <v>3</v>
      </c>
      <c r="M3598" s="5">
        <f>IF(K3598=0,0,L3598/K3598)</f>
        <v>1</v>
      </c>
    </row>
    <row r="3599" spans="1:13" x14ac:dyDescent="0.25">
      <c r="A3599" t="s">
        <v>1219</v>
      </c>
      <c r="B3599" s="3">
        <v>57</v>
      </c>
      <c r="C3599" s="3">
        <v>49</v>
      </c>
      <c r="D3599" s="3" t="s">
        <v>1729</v>
      </c>
      <c r="E3599" s="4">
        <v>22.75</v>
      </c>
      <c r="F3599" s="4">
        <v>19.87</v>
      </c>
      <c r="G3599" s="4">
        <v>2.88</v>
      </c>
      <c r="H3599" s="4">
        <v>17</v>
      </c>
      <c r="I3599" s="4">
        <v>11</v>
      </c>
      <c r="J3599" s="4">
        <v>6</v>
      </c>
      <c r="K3599" s="4"/>
      <c r="L3599" s="4"/>
      <c r="M3599" s="5"/>
    </row>
    <row r="3600" spans="1:13" x14ac:dyDescent="0.25">
      <c r="A3600" t="s">
        <v>4</v>
      </c>
      <c r="B3600" s="3">
        <v>2</v>
      </c>
      <c r="C3600" s="3">
        <v>27</v>
      </c>
      <c r="D3600" s="3" t="s">
        <v>31</v>
      </c>
      <c r="E3600" s="4">
        <v>13.82</v>
      </c>
      <c r="F3600" s="4">
        <v>19.13</v>
      </c>
      <c r="G3600" s="4">
        <v>0</v>
      </c>
      <c r="H3600" s="4">
        <v>0</v>
      </c>
      <c r="I3600" s="4">
        <v>9</v>
      </c>
      <c r="J3600" s="4">
        <v>0</v>
      </c>
      <c r="K3600" s="4">
        <f>AVERAGE(J3600:J3601)</f>
        <v>0</v>
      </c>
      <c r="L3600" s="4">
        <f>AVEDEV(J3600:J3601)</f>
        <v>0</v>
      </c>
      <c r="M3600" s="5">
        <f>IF(K3600=0,0,L3600/K3600)</f>
        <v>0</v>
      </c>
    </row>
    <row r="3601" spans="1:13" x14ac:dyDescent="0.25">
      <c r="A3601" t="s">
        <v>4</v>
      </c>
      <c r="B3601" s="3">
        <v>3</v>
      </c>
      <c r="C3601" s="3">
        <v>27</v>
      </c>
      <c r="D3601" s="3" t="s">
        <v>31</v>
      </c>
      <c r="E3601" s="4">
        <v>17.010000000000002</v>
      </c>
      <c r="F3601" s="4">
        <v>19.13</v>
      </c>
      <c r="G3601" s="4">
        <v>0</v>
      </c>
      <c r="H3601" s="4">
        <v>9</v>
      </c>
      <c r="I3601" s="4">
        <v>9</v>
      </c>
      <c r="J3601" s="4">
        <v>0</v>
      </c>
      <c r="K3601" s="4"/>
      <c r="L3601" s="4"/>
      <c r="M3601" s="5"/>
    </row>
    <row r="3602" spans="1:13" x14ac:dyDescent="0.25">
      <c r="A3602" t="s">
        <v>613</v>
      </c>
      <c r="B3602" s="3">
        <v>22</v>
      </c>
      <c r="C3602" s="3">
        <v>27</v>
      </c>
      <c r="D3602" s="3" t="s">
        <v>639</v>
      </c>
      <c r="E3602" s="4">
        <v>13.01</v>
      </c>
      <c r="F3602" s="4">
        <v>20.5</v>
      </c>
      <c r="G3602" s="4">
        <v>0</v>
      </c>
      <c r="H3602" s="4">
        <v>0</v>
      </c>
      <c r="I3602" s="4">
        <v>11</v>
      </c>
      <c r="J3602" s="4">
        <v>0</v>
      </c>
      <c r="K3602" s="4">
        <f>AVERAGE(J3602:J3603)</f>
        <v>0.5</v>
      </c>
      <c r="L3602" s="4">
        <f>AVEDEV(J3602:J3603)</f>
        <v>0.5</v>
      </c>
      <c r="M3602" s="5">
        <f>IF(K3602=0,0,L3602/K3602)</f>
        <v>1</v>
      </c>
    </row>
    <row r="3603" spans="1:13" x14ac:dyDescent="0.25">
      <c r="A3603" t="s">
        <v>613</v>
      </c>
      <c r="B3603" s="3">
        <v>23</v>
      </c>
      <c r="C3603" s="3">
        <v>27</v>
      </c>
      <c r="D3603" s="3" t="s">
        <v>639</v>
      </c>
      <c r="E3603" s="4">
        <v>20.5</v>
      </c>
      <c r="F3603" s="4">
        <v>20.5</v>
      </c>
      <c r="G3603" s="4">
        <v>0</v>
      </c>
      <c r="H3603" s="4">
        <v>12</v>
      </c>
      <c r="I3603" s="4">
        <v>11</v>
      </c>
      <c r="J3603" s="4">
        <v>1</v>
      </c>
      <c r="K3603" s="4"/>
      <c r="L3603" s="4"/>
      <c r="M3603" s="5"/>
    </row>
    <row r="3604" spans="1:13" x14ac:dyDescent="0.25">
      <c r="A3604" t="s">
        <v>1219</v>
      </c>
      <c r="B3604" s="3">
        <v>42</v>
      </c>
      <c r="C3604" s="3">
        <v>27</v>
      </c>
      <c r="D3604" s="3" t="s">
        <v>1245</v>
      </c>
      <c r="E3604" s="4">
        <v>17.75</v>
      </c>
      <c r="F3604" s="4">
        <v>19.87</v>
      </c>
      <c r="G3604" s="4">
        <v>0</v>
      </c>
      <c r="H3604" s="4">
        <v>11</v>
      </c>
      <c r="I3604" s="4">
        <v>11</v>
      </c>
      <c r="J3604" s="4">
        <v>0</v>
      </c>
      <c r="K3604" s="4">
        <f>AVERAGE(J3604:J3605)</f>
        <v>0</v>
      </c>
      <c r="L3604" s="4">
        <f>AVEDEV(J3604:J3605)</f>
        <v>0</v>
      </c>
      <c r="M3604" s="5">
        <f>IF(K3604=0,0,L3604/K3604)</f>
        <v>0</v>
      </c>
    </row>
    <row r="3605" spans="1:13" x14ac:dyDescent="0.25">
      <c r="A3605" t="s">
        <v>1219</v>
      </c>
      <c r="B3605" s="3">
        <v>43</v>
      </c>
      <c r="C3605" s="3">
        <v>27</v>
      </c>
      <c r="D3605" s="3" t="s">
        <v>1245</v>
      </c>
      <c r="E3605" s="4">
        <v>19.34</v>
      </c>
      <c r="F3605" s="4">
        <v>19.87</v>
      </c>
      <c r="G3605" s="4">
        <v>0</v>
      </c>
      <c r="H3605" s="4">
        <v>9</v>
      </c>
      <c r="I3605" s="4">
        <v>11</v>
      </c>
      <c r="J3605" s="4">
        <v>0</v>
      </c>
      <c r="K3605" s="4"/>
      <c r="L3605" s="4"/>
      <c r="M3605" s="5"/>
    </row>
    <row r="3606" spans="1:13" x14ac:dyDescent="0.25">
      <c r="A3606" t="s">
        <v>4</v>
      </c>
      <c r="B3606" s="3">
        <v>6</v>
      </c>
      <c r="C3606" s="3">
        <v>39</v>
      </c>
      <c r="D3606" s="3" t="s">
        <v>175</v>
      </c>
      <c r="E3606" s="4">
        <v>19.899999999999999</v>
      </c>
      <c r="F3606" s="4">
        <v>19.13</v>
      </c>
      <c r="G3606" s="4">
        <v>0.77</v>
      </c>
      <c r="H3606" s="4">
        <v>9</v>
      </c>
      <c r="I3606" s="4">
        <v>9</v>
      </c>
      <c r="J3606" s="4">
        <v>0</v>
      </c>
      <c r="K3606" s="4">
        <f>AVERAGE(J3606:J3607)</f>
        <v>0</v>
      </c>
      <c r="L3606" s="4">
        <f>AVEDEV(J3606:J3607)</f>
        <v>0</v>
      </c>
      <c r="M3606" s="5">
        <f>IF(K3606=0,0,L3606/K3606)</f>
        <v>0</v>
      </c>
    </row>
    <row r="3607" spans="1:13" x14ac:dyDescent="0.25">
      <c r="A3607" t="s">
        <v>4</v>
      </c>
      <c r="B3607" s="3">
        <v>7</v>
      </c>
      <c r="C3607" s="3">
        <v>39</v>
      </c>
      <c r="D3607" s="3" t="s">
        <v>175</v>
      </c>
      <c r="E3607" s="4">
        <v>19.52</v>
      </c>
      <c r="F3607" s="4">
        <v>19.13</v>
      </c>
      <c r="G3607" s="4">
        <v>0.38</v>
      </c>
      <c r="H3607" s="4">
        <v>9</v>
      </c>
      <c r="I3607" s="4">
        <v>9</v>
      </c>
      <c r="J3607" s="4">
        <v>0</v>
      </c>
      <c r="K3607" s="4"/>
      <c r="L3607" s="4"/>
      <c r="M3607" s="5"/>
    </row>
    <row r="3608" spans="1:13" x14ac:dyDescent="0.25">
      <c r="A3608" t="s">
        <v>613</v>
      </c>
      <c r="B3608" s="3">
        <v>26</v>
      </c>
      <c r="C3608" s="3">
        <v>39</v>
      </c>
      <c r="D3608" s="3" t="s">
        <v>783</v>
      </c>
      <c r="E3608" s="4">
        <v>18.940000000000001</v>
      </c>
      <c r="F3608" s="4">
        <v>20.5</v>
      </c>
      <c r="G3608" s="4">
        <v>0</v>
      </c>
      <c r="H3608" s="4">
        <v>11</v>
      </c>
      <c r="I3608" s="4">
        <v>11</v>
      </c>
      <c r="J3608" s="4">
        <v>0</v>
      </c>
      <c r="K3608" s="4">
        <f>AVERAGE(J3608:J3609)</f>
        <v>2</v>
      </c>
      <c r="L3608" s="4">
        <f>AVEDEV(J3608:J3609)</f>
        <v>2</v>
      </c>
      <c r="M3608" s="5">
        <f>IF(K3608=0,0,L3608/K3608)</f>
        <v>1</v>
      </c>
    </row>
    <row r="3609" spans="1:13" x14ac:dyDescent="0.25">
      <c r="A3609" t="s">
        <v>613</v>
      </c>
      <c r="B3609" s="3">
        <v>27</v>
      </c>
      <c r="C3609" s="3">
        <v>39</v>
      </c>
      <c r="D3609" s="3" t="s">
        <v>783</v>
      </c>
      <c r="E3609" s="4">
        <v>22.72</v>
      </c>
      <c r="F3609" s="4">
        <v>20.5</v>
      </c>
      <c r="G3609" s="4">
        <v>2.2200000000000002</v>
      </c>
      <c r="H3609" s="4">
        <v>15</v>
      </c>
      <c r="I3609" s="4">
        <v>11</v>
      </c>
      <c r="J3609" s="4">
        <v>4</v>
      </c>
      <c r="K3609" s="4"/>
      <c r="L3609" s="4"/>
      <c r="M3609" s="5"/>
    </row>
    <row r="3610" spans="1:13" x14ac:dyDescent="0.25">
      <c r="A3610" t="s">
        <v>1219</v>
      </c>
      <c r="B3610" s="3">
        <v>46</v>
      </c>
      <c r="C3610" s="3">
        <v>39</v>
      </c>
      <c r="D3610" s="3" t="s">
        <v>1389</v>
      </c>
      <c r="E3610" s="4">
        <v>20.260000000000002</v>
      </c>
      <c r="F3610" s="4">
        <v>19.87</v>
      </c>
      <c r="G3610" s="4">
        <v>0.39</v>
      </c>
      <c r="H3610" s="4">
        <v>9</v>
      </c>
      <c r="I3610" s="4">
        <v>11</v>
      </c>
      <c r="J3610" s="4">
        <v>0</v>
      </c>
      <c r="K3610" s="4">
        <f>AVERAGE(J3610:J3611)</f>
        <v>0</v>
      </c>
      <c r="L3610" s="4">
        <f>AVEDEV(J3610:J3611)</f>
        <v>0</v>
      </c>
      <c r="M3610" s="5">
        <f>IF(K3610=0,0,L3610/K3610)</f>
        <v>0</v>
      </c>
    </row>
    <row r="3611" spans="1:13" x14ac:dyDescent="0.25">
      <c r="A3611" t="s">
        <v>1219</v>
      </c>
      <c r="B3611" s="3">
        <v>47</v>
      </c>
      <c r="C3611" s="3">
        <v>39</v>
      </c>
      <c r="D3611" s="3" t="s">
        <v>1389</v>
      </c>
      <c r="E3611" s="4">
        <v>16.100000000000001</v>
      </c>
      <c r="F3611" s="4">
        <v>19.87</v>
      </c>
      <c r="G3611" s="4">
        <v>0</v>
      </c>
      <c r="H3611" s="4">
        <v>0</v>
      </c>
      <c r="I3611" s="4">
        <v>11</v>
      </c>
      <c r="J3611" s="4">
        <v>0</v>
      </c>
      <c r="K3611" s="4"/>
      <c r="L3611" s="4"/>
      <c r="M3611" s="5"/>
    </row>
    <row r="3612" spans="1:13" x14ac:dyDescent="0.25">
      <c r="A3612" t="s">
        <v>4</v>
      </c>
      <c r="B3612" s="3">
        <v>2</v>
      </c>
      <c r="C3612" s="3">
        <v>44</v>
      </c>
      <c r="D3612" s="3" t="s">
        <v>48</v>
      </c>
      <c r="E3612" s="4">
        <v>15.62</v>
      </c>
      <c r="F3612" s="4">
        <v>19.13</v>
      </c>
      <c r="G3612" s="4">
        <v>0</v>
      </c>
      <c r="H3612" s="4">
        <v>5</v>
      </c>
      <c r="I3612" s="4">
        <v>9</v>
      </c>
      <c r="J3612" s="4">
        <v>0</v>
      </c>
      <c r="K3612" s="4">
        <f>AVERAGE(J3612:J3613)</f>
        <v>0</v>
      </c>
      <c r="L3612" s="4">
        <f>AVEDEV(J3612:J3613)</f>
        <v>0</v>
      </c>
      <c r="M3612" s="5">
        <f>IF(K3612=0,0,L3612/K3612)</f>
        <v>0</v>
      </c>
    </row>
    <row r="3613" spans="1:13" x14ac:dyDescent="0.25">
      <c r="A3613" t="s">
        <v>4</v>
      </c>
      <c r="B3613" s="3">
        <v>3</v>
      </c>
      <c r="C3613" s="3">
        <v>44</v>
      </c>
      <c r="D3613" s="3" t="s">
        <v>48</v>
      </c>
      <c r="E3613" s="4">
        <v>17.07</v>
      </c>
      <c r="F3613" s="4">
        <v>19.13</v>
      </c>
      <c r="G3613" s="4">
        <v>0</v>
      </c>
      <c r="H3613" s="4">
        <v>5</v>
      </c>
      <c r="I3613" s="4">
        <v>9</v>
      </c>
      <c r="J3613" s="4">
        <v>0</v>
      </c>
      <c r="K3613" s="4"/>
      <c r="L3613" s="4"/>
      <c r="M3613" s="5"/>
    </row>
    <row r="3614" spans="1:13" x14ac:dyDescent="0.25">
      <c r="A3614" t="s">
        <v>613</v>
      </c>
      <c r="B3614" s="3">
        <v>22</v>
      </c>
      <c r="C3614" s="3">
        <v>44</v>
      </c>
      <c r="D3614" s="3" t="s">
        <v>656</v>
      </c>
      <c r="E3614" s="4">
        <v>18.829999999999998</v>
      </c>
      <c r="F3614" s="4">
        <v>20.5</v>
      </c>
      <c r="G3614" s="4">
        <v>0</v>
      </c>
      <c r="H3614" s="4">
        <v>11</v>
      </c>
      <c r="I3614" s="4">
        <v>11</v>
      </c>
      <c r="J3614" s="4">
        <v>0</v>
      </c>
      <c r="K3614" s="4">
        <f>AVERAGE(J3614:J3615)</f>
        <v>1</v>
      </c>
      <c r="L3614" s="4">
        <f>AVEDEV(J3614:J3615)</f>
        <v>1</v>
      </c>
      <c r="M3614" s="5">
        <f>IF(K3614=0,0,L3614/K3614)</f>
        <v>1</v>
      </c>
    </row>
    <row r="3615" spans="1:13" x14ac:dyDescent="0.25">
      <c r="A3615" t="s">
        <v>613</v>
      </c>
      <c r="B3615" s="3">
        <v>23</v>
      </c>
      <c r="C3615" s="3">
        <v>44</v>
      </c>
      <c r="D3615" s="3" t="s">
        <v>656</v>
      </c>
      <c r="E3615" s="4">
        <v>21.84</v>
      </c>
      <c r="F3615" s="4">
        <v>20.5</v>
      </c>
      <c r="G3615" s="4">
        <v>1.34</v>
      </c>
      <c r="H3615" s="4">
        <v>13</v>
      </c>
      <c r="I3615" s="4">
        <v>11</v>
      </c>
      <c r="J3615" s="4">
        <v>2</v>
      </c>
      <c r="K3615" s="4"/>
      <c r="L3615" s="4"/>
      <c r="M3615" s="5"/>
    </row>
    <row r="3616" spans="1:13" x14ac:dyDescent="0.25">
      <c r="A3616" t="s">
        <v>1219</v>
      </c>
      <c r="B3616" s="3">
        <v>42</v>
      </c>
      <c r="C3616" s="3">
        <v>44</v>
      </c>
      <c r="D3616" s="3" t="s">
        <v>1262</v>
      </c>
      <c r="E3616" s="4">
        <v>18.36</v>
      </c>
      <c r="F3616" s="4">
        <v>19.87</v>
      </c>
      <c r="G3616" s="4">
        <v>0</v>
      </c>
      <c r="H3616" s="4">
        <v>5</v>
      </c>
      <c r="I3616" s="4">
        <v>11</v>
      </c>
      <c r="J3616" s="4">
        <v>0</v>
      </c>
      <c r="K3616" s="4">
        <f>AVERAGE(J3616:J3617)</f>
        <v>0</v>
      </c>
      <c r="L3616" s="4">
        <f>AVEDEV(J3616:J3617)</f>
        <v>0</v>
      </c>
      <c r="M3616" s="5">
        <f>IF(K3616=0,0,L3616/K3616)</f>
        <v>0</v>
      </c>
    </row>
    <row r="3617" spans="1:13" x14ac:dyDescent="0.25">
      <c r="A3617" t="s">
        <v>1219</v>
      </c>
      <c r="B3617" s="3">
        <v>43</v>
      </c>
      <c r="C3617" s="3">
        <v>44</v>
      </c>
      <c r="D3617" s="3" t="s">
        <v>1262</v>
      </c>
      <c r="E3617" s="4">
        <v>16.39</v>
      </c>
      <c r="F3617" s="4">
        <v>19.87</v>
      </c>
      <c r="G3617" s="4">
        <v>0</v>
      </c>
      <c r="H3617" s="4">
        <v>9</v>
      </c>
      <c r="I3617" s="4">
        <v>11</v>
      </c>
      <c r="J3617" s="4">
        <v>0</v>
      </c>
      <c r="K3617" s="4"/>
      <c r="L3617" s="4"/>
      <c r="M3617" s="5"/>
    </row>
    <row r="3618" spans="1:13" x14ac:dyDescent="0.25">
      <c r="A3618" t="s">
        <v>4</v>
      </c>
      <c r="B3618" s="3">
        <v>14</v>
      </c>
      <c r="C3618" s="3">
        <v>32</v>
      </c>
      <c r="D3618" s="3" t="s">
        <v>432</v>
      </c>
      <c r="E3618" s="4">
        <v>19.18</v>
      </c>
      <c r="F3618" s="4">
        <v>19.13</v>
      </c>
      <c r="G3618" s="4">
        <v>0.05</v>
      </c>
      <c r="H3618" s="4">
        <v>9</v>
      </c>
      <c r="I3618" s="4">
        <v>9</v>
      </c>
      <c r="J3618" s="4">
        <v>0</v>
      </c>
      <c r="K3618" s="4">
        <f>AVERAGE(J3618:J3619)</f>
        <v>3.5</v>
      </c>
      <c r="L3618" s="4">
        <f>AVEDEV(J3618:J3619)</f>
        <v>3.5</v>
      </c>
      <c r="M3618" s="5">
        <f>IF(K3618=0,0,L3618/K3618)</f>
        <v>1</v>
      </c>
    </row>
    <row r="3619" spans="1:13" x14ac:dyDescent="0.25">
      <c r="A3619" t="s">
        <v>4</v>
      </c>
      <c r="B3619" s="3">
        <v>15</v>
      </c>
      <c r="C3619" s="3">
        <v>32</v>
      </c>
      <c r="D3619" s="3" t="s">
        <v>432</v>
      </c>
      <c r="E3619" s="4">
        <v>23.03</v>
      </c>
      <c r="F3619" s="4">
        <v>19.13</v>
      </c>
      <c r="G3619" s="4">
        <v>3.9</v>
      </c>
      <c r="H3619" s="4">
        <v>16</v>
      </c>
      <c r="I3619" s="4">
        <v>9</v>
      </c>
      <c r="J3619" s="4">
        <v>7</v>
      </c>
      <c r="K3619" s="4"/>
      <c r="L3619" s="4"/>
      <c r="M3619" s="5"/>
    </row>
    <row r="3620" spans="1:13" x14ac:dyDescent="0.25">
      <c r="A3620" t="s">
        <v>613</v>
      </c>
      <c r="B3620" s="3">
        <v>34</v>
      </c>
      <c r="C3620" s="3">
        <v>32</v>
      </c>
      <c r="D3620" s="3" t="s">
        <v>1040</v>
      </c>
      <c r="E3620" s="4">
        <v>23.87</v>
      </c>
      <c r="F3620" s="4">
        <v>20.5</v>
      </c>
      <c r="G3620" s="4">
        <v>3.37</v>
      </c>
      <c r="H3620" s="4">
        <v>17</v>
      </c>
      <c r="I3620" s="4">
        <v>11</v>
      </c>
      <c r="J3620" s="4">
        <v>6</v>
      </c>
      <c r="K3620" s="4">
        <f>AVERAGE(J3620:J3621)</f>
        <v>8</v>
      </c>
      <c r="L3620" s="4">
        <f>AVEDEV(J3620:J3621)</f>
        <v>2</v>
      </c>
      <c r="M3620" s="5">
        <f>IF(K3620=0,0,L3620/K3620)</f>
        <v>0.25</v>
      </c>
    </row>
    <row r="3621" spans="1:13" x14ac:dyDescent="0.25">
      <c r="A3621" t="s">
        <v>613</v>
      </c>
      <c r="B3621" s="3">
        <v>35</v>
      </c>
      <c r="C3621" s="3">
        <v>32</v>
      </c>
      <c r="D3621" s="3" t="s">
        <v>1040</v>
      </c>
      <c r="E3621" s="4">
        <v>25.47</v>
      </c>
      <c r="F3621" s="4">
        <v>20.5</v>
      </c>
      <c r="G3621" s="4">
        <v>4.97</v>
      </c>
      <c r="H3621" s="4">
        <v>21</v>
      </c>
      <c r="I3621" s="4">
        <v>11</v>
      </c>
      <c r="J3621" s="4">
        <v>10</v>
      </c>
      <c r="K3621" s="4"/>
      <c r="L3621" s="4"/>
      <c r="M3621" s="5"/>
    </row>
    <row r="3622" spans="1:13" x14ac:dyDescent="0.25">
      <c r="A3622" t="s">
        <v>1219</v>
      </c>
      <c r="B3622" s="3">
        <v>54</v>
      </c>
      <c r="C3622" s="3">
        <v>32</v>
      </c>
      <c r="D3622" s="3" t="s">
        <v>1646</v>
      </c>
      <c r="E3622" s="4">
        <v>20</v>
      </c>
      <c r="F3622" s="4">
        <v>19.87</v>
      </c>
      <c r="G3622" s="4">
        <v>0.13</v>
      </c>
      <c r="H3622" s="4">
        <v>7</v>
      </c>
      <c r="I3622" s="4">
        <v>11</v>
      </c>
      <c r="J3622" s="4">
        <v>0</v>
      </c>
      <c r="K3622" s="4">
        <f>AVERAGE(J3622:J3623)</f>
        <v>0</v>
      </c>
      <c r="L3622" s="4">
        <f>AVEDEV(J3622:J3623)</f>
        <v>0</v>
      </c>
      <c r="M3622" s="5">
        <f>IF(K3622=0,0,L3622/K3622)</f>
        <v>0</v>
      </c>
    </row>
    <row r="3623" spans="1:13" x14ac:dyDescent="0.25">
      <c r="A3623" t="s">
        <v>1219</v>
      </c>
      <c r="B3623" s="3">
        <v>55</v>
      </c>
      <c r="C3623" s="3">
        <v>32</v>
      </c>
      <c r="D3623" s="3" t="s">
        <v>1646</v>
      </c>
      <c r="E3623" s="4">
        <v>19.02</v>
      </c>
      <c r="F3623" s="4">
        <v>19.87</v>
      </c>
      <c r="G3623" s="4">
        <v>0</v>
      </c>
      <c r="H3623" s="4">
        <v>11</v>
      </c>
      <c r="I3623" s="4">
        <v>11</v>
      </c>
      <c r="J3623" s="4">
        <v>0</v>
      </c>
      <c r="K3623" s="4"/>
      <c r="L3623" s="4"/>
      <c r="M3623" s="5"/>
    </row>
    <row r="3624" spans="1:13" x14ac:dyDescent="0.25">
      <c r="A3624" t="s">
        <v>4</v>
      </c>
      <c r="B3624" s="3">
        <v>4</v>
      </c>
      <c r="C3624" s="3">
        <v>67</v>
      </c>
      <c r="D3624" s="3" t="s">
        <v>137</v>
      </c>
      <c r="E3624" s="4">
        <v>21.32</v>
      </c>
      <c r="F3624" s="4">
        <v>19.13</v>
      </c>
      <c r="G3624" s="4">
        <v>2.19</v>
      </c>
      <c r="H3624" s="4">
        <v>11</v>
      </c>
      <c r="I3624" s="4">
        <v>9</v>
      </c>
      <c r="J3624" s="4">
        <v>2</v>
      </c>
      <c r="K3624" s="4">
        <f>AVERAGE(J3624:J3625)</f>
        <v>6.5</v>
      </c>
      <c r="L3624" s="4">
        <f>AVEDEV(J3624:J3625)</f>
        <v>4.5</v>
      </c>
      <c r="M3624" s="5">
        <f>IF(K3624=0,0,L3624/K3624)</f>
        <v>0.69230769230769229</v>
      </c>
    </row>
    <row r="3625" spans="1:13" x14ac:dyDescent="0.25">
      <c r="A3625" t="s">
        <v>4</v>
      </c>
      <c r="B3625" s="3">
        <v>5</v>
      </c>
      <c r="C3625" s="3">
        <v>67</v>
      </c>
      <c r="D3625" s="3" t="s">
        <v>137</v>
      </c>
      <c r="E3625" s="4">
        <v>26.52</v>
      </c>
      <c r="F3625" s="4">
        <v>19.13</v>
      </c>
      <c r="G3625" s="4">
        <v>7.38</v>
      </c>
      <c r="H3625" s="4">
        <v>20</v>
      </c>
      <c r="I3625" s="4">
        <v>9</v>
      </c>
      <c r="J3625" s="4">
        <v>11</v>
      </c>
      <c r="K3625" s="4"/>
      <c r="L3625" s="4"/>
      <c r="M3625" s="5"/>
    </row>
    <row r="3626" spans="1:13" x14ac:dyDescent="0.25">
      <c r="A3626" t="s">
        <v>613</v>
      </c>
      <c r="B3626" s="3">
        <v>24</v>
      </c>
      <c r="C3626" s="3">
        <v>67</v>
      </c>
      <c r="D3626" s="3" t="s">
        <v>745</v>
      </c>
      <c r="E3626" s="4">
        <v>25.47</v>
      </c>
      <c r="F3626" s="4">
        <v>20.5</v>
      </c>
      <c r="G3626" s="4">
        <v>4.97</v>
      </c>
      <c r="H3626" s="4">
        <v>19</v>
      </c>
      <c r="I3626" s="4">
        <v>11</v>
      </c>
      <c r="J3626" s="4">
        <v>8</v>
      </c>
      <c r="K3626" s="4">
        <f>AVERAGE(J3626:J3627)</f>
        <v>8</v>
      </c>
      <c r="L3626" s="4">
        <f>AVEDEV(J3626:J3627)</f>
        <v>0</v>
      </c>
      <c r="M3626" s="5">
        <f>IF(K3626=0,0,L3626/K3626)</f>
        <v>0</v>
      </c>
    </row>
    <row r="3627" spans="1:13" x14ac:dyDescent="0.25">
      <c r="A3627" t="s">
        <v>613</v>
      </c>
      <c r="B3627" s="3">
        <v>25</v>
      </c>
      <c r="C3627" s="3">
        <v>67</v>
      </c>
      <c r="D3627" s="3" t="s">
        <v>745</v>
      </c>
      <c r="E3627" s="4">
        <v>26.96</v>
      </c>
      <c r="F3627" s="4">
        <v>20.5</v>
      </c>
      <c r="G3627" s="4">
        <v>6.46</v>
      </c>
      <c r="H3627" s="4">
        <v>19</v>
      </c>
      <c r="I3627" s="4">
        <v>11</v>
      </c>
      <c r="J3627" s="4">
        <v>8</v>
      </c>
      <c r="K3627" s="4"/>
      <c r="L3627" s="4"/>
      <c r="M3627" s="5"/>
    </row>
    <row r="3628" spans="1:13" x14ac:dyDescent="0.25">
      <c r="A3628" t="s">
        <v>1219</v>
      </c>
      <c r="B3628" s="3">
        <v>44</v>
      </c>
      <c r="C3628" s="3">
        <v>67</v>
      </c>
      <c r="D3628" s="3" t="s">
        <v>1351</v>
      </c>
      <c r="E3628" s="4">
        <v>19.41</v>
      </c>
      <c r="F3628" s="4">
        <v>19.87</v>
      </c>
      <c r="G3628" s="4">
        <v>0</v>
      </c>
      <c r="H3628" s="4">
        <v>11</v>
      </c>
      <c r="I3628" s="4">
        <v>11</v>
      </c>
      <c r="J3628" s="4">
        <v>0</v>
      </c>
      <c r="K3628" s="4">
        <f>AVERAGE(J3628:J3629)</f>
        <v>3</v>
      </c>
      <c r="L3628" s="4">
        <f>AVEDEV(J3628:J3629)</f>
        <v>3</v>
      </c>
      <c r="M3628" s="5">
        <f>IF(K3628=0,0,L3628/K3628)</f>
        <v>1</v>
      </c>
    </row>
    <row r="3629" spans="1:13" x14ac:dyDescent="0.25">
      <c r="A3629" t="s">
        <v>1219</v>
      </c>
      <c r="B3629" s="3">
        <v>45</v>
      </c>
      <c r="C3629" s="3">
        <v>67</v>
      </c>
      <c r="D3629" s="3" t="s">
        <v>1351</v>
      </c>
      <c r="E3629" s="4">
        <v>22.59</v>
      </c>
      <c r="F3629" s="4">
        <v>19.87</v>
      </c>
      <c r="G3629" s="4">
        <v>2.72</v>
      </c>
      <c r="H3629" s="4">
        <v>17</v>
      </c>
      <c r="I3629" s="4">
        <v>11</v>
      </c>
      <c r="J3629" s="4">
        <v>6</v>
      </c>
      <c r="K3629" s="4"/>
      <c r="L3629" s="4"/>
      <c r="M3629" s="5"/>
    </row>
    <row r="3630" spans="1:13" x14ac:dyDescent="0.25">
      <c r="A3630" t="s">
        <v>4</v>
      </c>
      <c r="B3630" s="3">
        <v>16</v>
      </c>
      <c r="C3630" s="3">
        <v>36</v>
      </c>
      <c r="D3630" s="3" t="s">
        <v>502</v>
      </c>
      <c r="E3630" s="4">
        <v>16.32</v>
      </c>
      <c r="F3630" s="4">
        <v>19.13</v>
      </c>
      <c r="G3630" s="4">
        <v>0</v>
      </c>
      <c r="H3630" s="4">
        <v>7</v>
      </c>
      <c r="I3630" s="4">
        <v>9</v>
      </c>
      <c r="J3630" s="4">
        <v>0</v>
      </c>
      <c r="K3630" s="4">
        <f>AVERAGE(J3630:J3631)</f>
        <v>0</v>
      </c>
      <c r="L3630" s="4">
        <f>AVEDEV(J3630:J3631)</f>
        <v>0</v>
      </c>
      <c r="M3630" s="5">
        <f>IF(K3630=0,0,L3630/K3630)</f>
        <v>0</v>
      </c>
    </row>
    <row r="3631" spans="1:13" x14ac:dyDescent="0.25">
      <c r="A3631" t="s">
        <v>4</v>
      </c>
      <c r="B3631" s="3">
        <v>17</v>
      </c>
      <c r="C3631" s="3">
        <v>36</v>
      </c>
      <c r="D3631" s="3" t="s">
        <v>502</v>
      </c>
      <c r="E3631" s="4">
        <v>13.62</v>
      </c>
      <c r="F3631" s="4">
        <v>19.13</v>
      </c>
      <c r="G3631" s="4">
        <v>0</v>
      </c>
      <c r="H3631" s="4">
        <v>3</v>
      </c>
      <c r="I3631" s="4">
        <v>9</v>
      </c>
      <c r="J3631" s="4">
        <v>0</v>
      </c>
      <c r="K3631" s="4"/>
      <c r="L3631" s="4"/>
      <c r="M3631" s="5"/>
    </row>
    <row r="3632" spans="1:13" x14ac:dyDescent="0.25">
      <c r="A3632" t="s">
        <v>613</v>
      </c>
      <c r="B3632" s="3">
        <v>36</v>
      </c>
      <c r="C3632" s="3">
        <v>36</v>
      </c>
      <c r="D3632" s="3" t="s">
        <v>1110</v>
      </c>
      <c r="E3632" s="4">
        <v>18.010000000000002</v>
      </c>
      <c r="F3632" s="4">
        <v>20.5</v>
      </c>
      <c r="G3632" s="4">
        <v>0</v>
      </c>
      <c r="H3632" s="4">
        <v>10</v>
      </c>
      <c r="I3632" s="4">
        <v>11</v>
      </c>
      <c r="J3632" s="4">
        <v>0</v>
      </c>
      <c r="K3632" s="4">
        <f>AVERAGE(J3632:J3633)</f>
        <v>0</v>
      </c>
      <c r="L3632" s="4">
        <f>AVEDEV(J3632:J3633)</f>
        <v>0</v>
      </c>
      <c r="M3632" s="5">
        <f>IF(K3632=0,0,L3632/K3632)</f>
        <v>0</v>
      </c>
    </row>
    <row r="3633" spans="1:13" x14ac:dyDescent="0.25">
      <c r="A3633" t="s">
        <v>613</v>
      </c>
      <c r="B3633" s="3">
        <v>37</v>
      </c>
      <c r="C3633" s="3">
        <v>36</v>
      </c>
      <c r="D3633" s="3" t="s">
        <v>1110</v>
      </c>
      <c r="E3633" s="4">
        <v>20.95</v>
      </c>
      <c r="F3633" s="4">
        <v>20.5</v>
      </c>
      <c r="G3633" s="4">
        <v>0.45</v>
      </c>
      <c r="H3633" s="4">
        <v>9</v>
      </c>
      <c r="I3633" s="4">
        <v>11</v>
      </c>
      <c r="J3633" s="4">
        <v>0</v>
      </c>
      <c r="K3633" s="4"/>
      <c r="L3633" s="4"/>
      <c r="M3633" s="5"/>
    </row>
    <row r="3634" spans="1:13" x14ac:dyDescent="0.25">
      <c r="A3634" t="s">
        <v>1219</v>
      </c>
      <c r="B3634" s="3">
        <v>56</v>
      </c>
      <c r="C3634" s="3">
        <v>36</v>
      </c>
      <c r="D3634" s="3" t="s">
        <v>1716</v>
      </c>
      <c r="E3634" s="4">
        <v>20.71</v>
      </c>
      <c r="F3634" s="4">
        <v>19.87</v>
      </c>
      <c r="G3634" s="4">
        <v>0.84</v>
      </c>
      <c r="H3634" s="4">
        <v>15</v>
      </c>
      <c r="I3634" s="4">
        <v>11</v>
      </c>
      <c r="J3634" s="4">
        <v>4</v>
      </c>
      <c r="K3634" s="4">
        <f>AVERAGE(J3634:J3635)</f>
        <v>2</v>
      </c>
      <c r="L3634" s="4">
        <f>AVEDEV(J3634:J3635)</f>
        <v>2</v>
      </c>
      <c r="M3634" s="5">
        <f>IF(K3634=0,0,L3634/K3634)</f>
        <v>1</v>
      </c>
    </row>
    <row r="3635" spans="1:13" x14ac:dyDescent="0.25">
      <c r="A3635" t="s">
        <v>1219</v>
      </c>
      <c r="B3635" s="3">
        <v>57</v>
      </c>
      <c r="C3635" s="3">
        <v>36</v>
      </c>
      <c r="D3635" s="3" t="s">
        <v>1716</v>
      </c>
      <c r="E3635" s="4">
        <v>15.3</v>
      </c>
      <c r="F3635" s="4">
        <v>19.87</v>
      </c>
      <c r="G3635" s="4">
        <v>0</v>
      </c>
      <c r="H3635" s="4">
        <v>6</v>
      </c>
      <c r="I3635" s="4">
        <v>11</v>
      </c>
      <c r="J3635" s="4">
        <v>0</v>
      </c>
      <c r="K3635" s="4"/>
      <c r="L3635" s="4"/>
      <c r="M3635" s="5"/>
    </row>
  </sheetData>
  <pageMargins left="0.7" right="0.7" top="0.75" bottom="0.75" header="0.3" footer="0.3"/>
  <ignoredErrors>
    <ignoredError sqref="K6:M363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35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10" width="20.7109375" customWidth="1" collapsed="1"/>
    <col min="11" max="11" width="25.7109375" customWidth="1" collapsed="1"/>
    <col min="12" max="13" width="20.7109375" customWidth="1" collapsed="1"/>
  </cols>
  <sheetData>
    <row r="1" spans="1:13" ht="22.5" customHeight="1" x14ac:dyDescent="0.3">
      <c r="A1" s="64" t="s">
        <v>1862</v>
      </c>
    </row>
    <row r="2" spans="1:13" x14ac:dyDescent="0.25">
      <c r="A2" t="s">
        <v>6</v>
      </c>
    </row>
    <row r="3" spans="1:13" x14ac:dyDescent="0.25">
      <c r="A3" t="s">
        <v>1846</v>
      </c>
    </row>
    <row r="4" spans="1:13" x14ac:dyDescent="0.25">
      <c r="A4" t="s">
        <v>6</v>
      </c>
    </row>
    <row r="5" spans="1:13" x14ac:dyDescent="0.25">
      <c r="A5" s="7" t="s">
        <v>0</v>
      </c>
      <c r="B5" s="6" t="s">
        <v>1</v>
      </c>
      <c r="C5" s="6" t="s">
        <v>2</v>
      </c>
      <c r="D5" s="6" t="s">
        <v>3</v>
      </c>
      <c r="E5" s="6" t="s">
        <v>1847</v>
      </c>
      <c r="F5" s="6" t="s">
        <v>1848</v>
      </c>
      <c r="G5" s="6" t="s">
        <v>1849</v>
      </c>
      <c r="H5" s="6" t="s">
        <v>1850</v>
      </c>
      <c r="I5" s="6" t="s">
        <v>1851</v>
      </c>
      <c r="J5" s="6" t="s">
        <v>1852</v>
      </c>
      <c r="K5" s="6" t="s">
        <v>1853</v>
      </c>
      <c r="L5" s="6" t="s">
        <v>1823</v>
      </c>
      <c r="M5" s="6" t="s">
        <v>1824</v>
      </c>
    </row>
    <row r="6" spans="1:13" x14ac:dyDescent="0.25">
      <c r="A6" t="s">
        <v>4</v>
      </c>
      <c r="B6" s="8">
        <v>8</v>
      </c>
      <c r="C6" s="8">
        <v>61</v>
      </c>
      <c r="D6" s="8" t="s">
        <v>263</v>
      </c>
      <c r="E6" s="9">
        <v>26.6</v>
      </c>
      <c r="F6" s="9">
        <v>21.91</v>
      </c>
      <c r="G6" s="9">
        <v>4.6900000000000004</v>
      </c>
      <c r="H6" s="9">
        <v>17</v>
      </c>
      <c r="I6" s="9">
        <v>11</v>
      </c>
      <c r="J6" s="9">
        <v>6</v>
      </c>
      <c r="K6" s="9">
        <f>AVERAGE(J6:J7)</f>
        <v>12.5</v>
      </c>
      <c r="L6" s="9">
        <f>AVEDEV(J6:J7)</f>
        <v>6.5</v>
      </c>
      <c r="M6" s="10">
        <f>IF(K6=0,0,L6/K6)</f>
        <v>0.52</v>
      </c>
    </row>
    <row r="7" spans="1:13" x14ac:dyDescent="0.25">
      <c r="A7" t="s">
        <v>4</v>
      </c>
      <c r="B7" s="8">
        <v>9</v>
      </c>
      <c r="C7" s="8">
        <v>61</v>
      </c>
      <c r="D7" s="8" t="s">
        <v>263</v>
      </c>
      <c r="E7" s="9">
        <v>32.659999999999997</v>
      </c>
      <c r="F7" s="9">
        <v>21.91</v>
      </c>
      <c r="G7" s="9">
        <v>10.75</v>
      </c>
      <c r="H7" s="9">
        <v>30</v>
      </c>
      <c r="I7" s="9">
        <v>11</v>
      </c>
      <c r="J7" s="9">
        <v>19</v>
      </c>
      <c r="K7" s="9"/>
      <c r="L7" s="9"/>
      <c r="M7" s="10"/>
    </row>
    <row r="8" spans="1:13" x14ac:dyDescent="0.25">
      <c r="A8" t="s">
        <v>613</v>
      </c>
      <c r="B8" s="8">
        <v>28</v>
      </c>
      <c r="C8" s="8">
        <v>61</v>
      </c>
      <c r="D8" s="8" t="s">
        <v>871</v>
      </c>
      <c r="E8" s="9">
        <v>18.16</v>
      </c>
      <c r="F8" s="9">
        <v>21.24</v>
      </c>
      <c r="G8" s="9">
        <v>0</v>
      </c>
      <c r="H8" s="9">
        <v>9</v>
      </c>
      <c r="I8" s="9">
        <v>11</v>
      </c>
      <c r="J8" s="9">
        <v>0</v>
      </c>
      <c r="K8" s="9">
        <f>AVERAGE(J8:J9)</f>
        <v>9.5</v>
      </c>
      <c r="L8" s="9">
        <f>AVEDEV(J8:J9)</f>
        <v>9.5</v>
      </c>
      <c r="M8" s="10">
        <f>IF(K8=0,0,L8/K8)</f>
        <v>1</v>
      </c>
    </row>
    <row r="9" spans="1:13" x14ac:dyDescent="0.25">
      <c r="A9" t="s">
        <v>613</v>
      </c>
      <c r="B9" s="8">
        <v>29</v>
      </c>
      <c r="C9" s="8">
        <v>61</v>
      </c>
      <c r="D9" s="8" t="s">
        <v>871</v>
      </c>
      <c r="E9" s="9">
        <v>33.01</v>
      </c>
      <c r="F9" s="9">
        <v>21.24</v>
      </c>
      <c r="G9" s="9">
        <v>11.77</v>
      </c>
      <c r="H9" s="9">
        <v>30</v>
      </c>
      <c r="I9" s="9">
        <v>11</v>
      </c>
      <c r="J9" s="9">
        <v>19</v>
      </c>
      <c r="K9" s="9"/>
      <c r="L9" s="9"/>
      <c r="M9" s="10"/>
    </row>
    <row r="10" spans="1:13" x14ac:dyDescent="0.25">
      <c r="A10" t="s">
        <v>1219</v>
      </c>
      <c r="B10" s="8">
        <v>48</v>
      </c>
      <c r="C10" s="8">
        <v>61</v>
      </c>
      <c r="D10" s="8" t="s">
        <v>1477</v>
      </c>
      <c r="E10" s="9">
        <v>10.81</v>
      </c>
      <c r="F10" s="9">
        <v>20.100000000000001</v>
      </c>
      <c r="G10" s="9">
        <v>0</v>
      </c>
      <c r="H10" s="9">
        <v>0</v>
      </c>
      <c r="I10" s="9">
        <v>9</v>
      </c>
      <c r="J10" s="9">
        <v>0</v>
      </c>
      <c r="K10" s="9">
        <f>AVERAGE(J10:J11)</f>
        <v>5.5</v>
      </c>
      <c r="L10" s="9">
        <f>AVEDEV(J10:J11)</f>
        <v>5.5</v>
      </c>
      <c r="M10" s="10">
        <f>IF(K10=0,0,L10/K10)</f>
        <v>1</v>
      </c>
    </row>
    <row r="11" spans="1:13" x14ac:dyDescent="0.25">
      <c r="A11" t="s">
        <v>1219</v>
      </c>
      <c r="B11" s="8">
        <v>49</v>
      </c>
      <c r="C11" s="8">
        <v>61</v>
      </c>
      <c r="D11" s="8" t="s">
        <v>1477</v>
      </c>
      <c r="E11" s="9">
        <v>29.74</v>
      </c>
      <c r="F11" s="9">
        <v>20.100000000000001</v>
      </c>
      <c r="G11" s="9">
        <v>9.65</v>
      </c>
      <c r="H11" s="9">
        <v>20</v>
      </c>
      <c r="I11" s="9">
        <v>9</v>
      </c>
      <c r="J11" s="9">
        <v>11</v>
      </c>
      <c r="K11" s="9"/>
      <c r="L11" s="9"/>
      <c r="M11" s="10"/>
    </row>
    <row r="12" spans="1:13" x14ac:dyDescent="0.25">
      <c r="A12" t="s">
        <v>4</v>
      </c>
      <c r="B12" s="8">
        <v>8</v>
      </c>
      <c r="C12" s="8">
        <v>11</v>
      </c>
      <c r="D12" s="8" t="s">
        <v>213</v>
      </c>
      <c r="E12" s="9">
        <v>14.89</v>
      </c>
      <c r="F12" s="9">
        <v>21.91</v>
      </c>
      <c r="G12" s="9">
        <v>0</v>
      </c>
      <c r="H12" s="9">
        <v>2</v>
      </c>
      <c r="I12" s="9">
        <v>11</v>
      </c>
      <c r="J12" s="9">
        <v>0</v>
      </c>
      <c r="K12" s="9">
        <f>AVERAGE(J12:J13)</f>
        <v>0</v>
      </c>
      <c r="L12" s="9">
        <f>AVEDEV(J12:J13)</f>
        <v>0</v>
      </c>
      <c r="M12" s="10">
        <f>IF(K12=0,0,L12/K12)</f>
        <v>0</v>
      </c>
    </row>
    <row r="13" spans="1:13" x14ac:dyDescent="0.25">
      <c r="A13" t="s">
        <v>4</v>
      </c>
      <c r="B13" s="8">
        <v>9</v>
      </c>
      <c r="C13" s="8">
        <v>11</v>
      </c>
      <c r="D13" s="8" t="s">
        <v>213</v>
      </c>
      <c r="E13" s="9">
        <v>16.190000000000001</v>
      </c>
      <c r="F13" s="9">
        <v>21.91</v>
      </c>
      <c r="G13" s="9">
        <v>0</v>
      </c>
      <c r="H13" s="9">
        <v>0</v>
      </c>
      <c r="I13" s="9">
        <v>11</v>
      </c>
      <c r="J13" s="9">
        <v>0</v>
      </c>
      <c r="K13" s="9"/>
      <c r="L13" s="9"/>
      <c r="M13" s="10"/>
    </row>
    <row r="14" spans="1:13" x14ac:dyDescent="0.25">
      <c r="A14" t="s">
        <v>613</v>
      </c>
      <c r="B14" s="8">
        <v>28</v>
      </c>
      <c r="C14" s="8">
        <v>11</v>
      </c>
      <c r="D14" s="8" t="s">
        <v>821</v>
      </c>
      <c r="E14" s="9">
        <v>15.38</v>
      </c>
      <c r="F14" s="9">
        <v>21.24</v>
      </c>
      <c r="G14" s="9">
        <v>0</v>
      </c>
      <c r="H14" s="9">
        <v>2</v>
      </c>
      <c r="I14" s="9">
        <v>11</v>
      </c>
      <c r="J14" s="9">
        <v>0</v>
      </c>
      <c r="K14" s="9">
        <f>AVERAGE(J14:J15)</f>
        <v>0</v>
      </c>
      <c r="L14" s="9">
        <f>AVEDEV(J14:J15)</f>
        <v>0</v>
      </c>
      <c r="M14" s="10">
        <f>IF(K14=0,0,L14/K14)</f>
        <v>0</v>
      </c>
    </row>
    <row r="15" spans="1:13" x14ac:dyDescent="0.25">
      <c r="A15" t="s">
        <v>613</v>
      </c>
      <c r="B15" s="8">
        <v>29</v>
      </c>
      <c r="C15" s="8">
        <v>11</v>
      </c>
      <c r="D15" s="8" t="s">
        <v>821</v>
      </c>
      <c r="E15" s="9">
        <v>19.02</v>
      </c>
      <c r="F15" s="9">
        <v>21.24</v>
      </c>
      <c r="G15" s="9">
        <v>0</v>
      </c>
      <c r="H15" s="9">
        <v>9</v>
      </c>
      <c r="I15" s="9">
        <v>11</v>
      </c>
      <c r="J15" s="9">
        <v>0</v>
      </c>
      <c r="K15" s="9"/>
      <c r="L15" s="9"/>
      <c r="M15" s="10"/>
    </row>
    <row r="16" spans="1:13" x14ac:dyDescent="0.25">
      <c r="A16" t="s">
        <v>1219</v>
      </c>
      <c r="B16" s="8">
        <v>48</v>
      </c>
      <c r="C16" s="8">
        <v>11</v>
      </c>
      <c r="D16" s="8" t="s">
        <v>1427</v>
      </c>
      <c r="E16" s="9">
        <v>17.579999999999998</v>
      </c>
      <c r="F16" s="9">
        <v>20.100000000000001</v>
      </c>
      <c r="G16" s="9">
        <v>0</v>
      </c>
      <c r="H16" s="9">
        <v>7</v>
      </c>
      <c r="I16" s="9">
        <v>9</v>
      </c>
      <c r="J16" s="9">
        <v>0</v>
      </c>
      <c r="K16" s="9">
        <f>AVERAGE(J16:J17)</f>
        <v>0</v>
      </c>
      <c r="L16" s="9">
        <f>AVEDEV(J16:J17)</f>
        <v>0</v>
      </c>
      <c r="M16" s="10">
        <f>IF(K16=0,0,L16/K16)</f>
        <v>0</v>
      </c>
    </row>
    <row r="17" spans="1:13" x14ac:dyDescent="0.25">
      <c r="A17" t="s">
        <v>1219</v>
      </c>
      <c r="B17" s="8">
        <v>49</v>
      </c>
      <c r="C17" s="8">
        <v>11</v>
      </c>
      <c r="D17" s="8" t="s">
        <v>1427</v>
      </c>
      <c r="E17" s="9">
        <v>18.03</v>
      </c>
      <c r="F17" s="9">
        <v>20.100000000000001</v>
      </c>
      <c r="G17" s="9">
        <v>0</v>
      </c>
      <c r="H17" s="9">
        <v>5</v>
      </c>
      <c r="I17" s="9">
        <v>9</v>
      </c>
      <c r="J17" s="9">
        <v>0</v>
      </c>
      <c r="K17" s="9"/>
      <c r="L17" s="9"/>
      <c r="M17" s="10"/>
    </row>
    <row r="18" spans="1:13" x14ac:dyDescent="0.25">
      <c r="A18" t="s">
        <v>4</v>
      </c>
      <c r="B18" s="8">
        <v>10</v>
      </c>
      <c r="C18" s="8">
        <v>16</v>
      </c>
      <c r="D18" s="8" t="s">
        <v>284</v>
      </c>
      <c r="E18" s="9">
        <v>24.61</v>
      </c>
      <c r="F18" s="9">
        <v>21.91</v>
      </c>
      <c r="G18" s="9">
        <v>2.7</v>
      </c>
      <c r="H18" s="9">
        <v>17</v>
      </c>
      <c r="I18" s="9">
        <v>11</v>
      </c>
      <c r="J18" s="9">
        <v>6</v>
      </c>
      <c r="K18" s="9">
        <f>AVERAGE(J18:J19)</f>
        <v>3</v>
      </c>
      <c r="L18" s="9">
        <f>AVEDEV(J18:J19)</f>
        <v>3</v>
      </c>
      <c r="M18" s="10">
        <f>IF(K18=0,0,L18/K18)</f>
        <v>1</v>
      </c>
    </row>
    <row r="19" spans="1:13" x14ac:dyDescent="0.25">
      <c r="A19" t="s">
        <v>4</v>
      </c>
      <c r="B19" s="8">
        <v>11</v>
      </c>
      <c r="C19" s="8">
        <v>16</v>
      </c>
      <c r="D19" s="8" t="s">
        <v>284</v>
      </c>
      <c r="E19" s="9">
        <v>19.510000000000002</v>
      </c>
      <c r="F19" s="9">
        <v>21.91</v>
      </c>
      <c r="G19" s="9">
        <v>0</v>
      </c>
      <c r="H19" s="9">
        <v>9</v>
      </c>
      <c r="I19" s="9">
        <v>11</v>
      </c>
      <c r="J19" s="9">
        <v>0</v>
      </c>
      <c r="K19" s="9"/>
      <c r="L19" s="9"/>
      <c r="M19" s="10"/>
    </row>
    <row r="20" spans="1:13" x14ac:dyDescent="0.25">
      <c r="A20" t="s">
        <v>613</v>
      </c>
      <c r="B20" s="8">
        <v>30</v>
      </c>
      <c r="C20" s="8">
        <v>16</v>
      </c>
      <c r="D20" s="8" t="s">
        <v>892</v>
      </c>
      <c r="E20" s="9">
        <v>25.61</v>
      </c>
      <c r="F20" s="9">
        <v>21.24</v>
      </c>
      <c r="G20" s="9">
        <v>4.37</v>
      </c>
      <c r="H20" s="9">
        <v>19</v>
      </c>
      <c r="I20" s="9">
        <v>11</v>
      </c>
      <c r="J20" s="9">
        <v>8</v>
      </c>
      <c r="K20" s="9">
        <f>AVERAGE(J20:J21)</f>
        <v>6</v>
      </c>
      <c r="L20" s="9">
        <f>AVEDEV(J20:J21)</f>
        <v>2</v>
      </c>
      <c r="M20" s="10">
        <f>IF(K20=0,0,L20/K20)</f>
        <v>0.33333333333333331</v>
      </c>
    </row>
    <row r="21" spans="1:13" x14ac:dyDescent="0.25">
      <c r="A21" t="s">
        <v>613</v>
      </c>
      <c r="B21" s="8">
        <v>31</v>
      </c>
      <c r="C21" s="8">
        <v>16</v>
      </c>
      <c r="D21" s="8" t="s">
        <v>892</v>
      </c>
      <c r="E21" s="9">
        <v>20.88</v>
      </c>
      <c r="F21" s="9">
        <v>21.24</v>
      </c>
      <c r="G21" s="9">
        <v>0</v>
      </c>
      <c r="H21" s="9">
        <v>15</v>
      </c>
      <c r="I21" s="9">
        <v>11</v>
      </c>
      <c r="J21" s="9">
        <v>4</v>
      </c>
      <c r="K21" s="9"/>
      <c r="L21" s="9"/>
      <c r="M21" s="10"/>
    </row>
    <row r="22" spans="1:13" x14ac:dyDescent="0.25">
      <c r="A22" t="s">
        <v>1219</v>
      </c>
      <c r="B22" s="8">
        <v>50</v>
      </c>
      <c r="C22" s="8">
        <v>16</v>
      </c>
      <c r="D22" s="8" t="s">
        <v>1498</v>
      </c>
      <c r="E22" s="9">
        <v>36.29</v>
      </c>
      <c r="F22" s="9">
        <v>20.100000000000001</v>
      </c>
      <c r="G22" s="9">
        <v>16.190000000000001</v>
      </c>
      <c r="H22" s="9">
        <v>34</v>
      </c>
      <c r="I22" s="9">
        <v>9</v>
      </c>
      <c r="J22" s="9">
        <v>25</v>
      </c>
      <c r="K22" s="9">
        <f>AVERAGE(J22:J23)</f>
        <v>18.5</v>
      </c>
      <c r="L22" s="9">
        <f>AVEDEV(J22:J23)</f>
        <v>6.5</v>
      </c>
      <c r="M22" s="10">
        <f>IF(K22=0,0,L22/K22)</f>
        <v>0.35135135135135137</v>
      </c>
    </row>
    <row r="23" spans="1:13" x14ac:dyDescent="0.25">
      <c r="A23" t="s">
        <v>1219</v>
      </c>
      <c r="B23" s="8">
        <v>51</v>
      </c>
      <c r="C23" s="8">
        <v>16</v>
      </c>
      <c r="D23" s="8" t="s">
        <v>1498</v>
      </c>
      <c r="E23" s="9">
        <v>27.58</v>
      </c>
      <c r="F23" s="9">
        <v>20.100000000000001</v>
      </c>
      <c r="G23" s="9">
        <v>7.48</v>
      </c>
      <c r="H23" s="9">
        <v>21</v>
      </c>
      <c r="I23" s="9">
        <v>9</v>
      </c>
      <c r="J23" s="9">
        <v>12</v>
      </c>
      <c r="K23" s="9"/>
      <c r="L23" s="9"/>
      <c r="M23" s="10"/>
    </row>
    <row r="24" spans="1:13" x14ac:dyDescent="0.25">
      <c r="A24" t="s">
        <v>4</v>
      </c>
      <c r="B24" s="8">
        <v>18</v>
      </c>
      <c r="C24" s="8">
        <v>19</v>
      </c>
      <c r="D24" s="8" t="s">
        <v>551</v>
      </c>
      <c r="E24" s="9">
        <v>16.63</v>
      </c>
      <c r="F24" s="9">
        <v>21.91</v>
      </c>
      <c r="G24" s="9">
        <v>0</v>
      </c>
      <c r="H24" s="9">
        <v>11</v>
      </c>
      <c r="I24" s="9">
        <v>11</v>
      </c>
      <c r="J24" s="9">
        <v>0</v>
      </c>
      <c r="K24" s="9">
        <f>AVERAGE(J24:J25)</f>
        <v>3</v>
      </c>
      <c r="L24" s="9">
        <f>AVEDEV(J24:J25)</f>
        <v>3</v>
      </c>
      <c r="M24" s="10">
        <f>IF(K24=0,0,L24/K24)</f>
        <v>1</v>
      </c>
    </row>
    <row r="25" spans="1:13" x14ac:dyDescent="0.25">
      <c r="A25" t="s">
        <v>4</v>
      </c>
      <c r="B25" s="8">
        <v>19</v>
      </c>
      <c r="C25" s="8">
        <v>19</v>
      </c>
      <c r="D25" s="8" t="s">
        <v>551</v>
      </c>
      <c r="E25" s="9">
        <v>22.67</v>
      </c>
      <c r="F25" s="9">
        <v>21.91</v>
      </c>
      <c r="G25" s="9">
        <v>0.76</v>
      </c>
      <c r="H25" s="9">
        <v>17</v>
      </c>
      <c r="I25" s="9">
        <v>11</v>
      </c>
      <c r="J25" s="9">
        <v>6</v>
      </c>
      <c r="K25" s="9"/>
      <c r="L25" s="9"/>
      <c r="M25" s="10"/>
    </row>
    <row r="26" spans="1:13" x14ac:dyDescent="0.25">
      <c r="A26" t="s">
        <v>613</v>
      </c>
      <c r="B26" s="8">
        <v>38</v>
      </c>
      <c r="C26" s="8">
        <v>19</v>
      </c>
      <c r="D26" s="8" t="s">
        <v>1159</v>
      </c>
      <c r="E26" s="9">
        <v>22.85</v>
      </c>
      <c r="F26" s="9">
        <v>21.24</v>
      </c>
      <c r="G26" s="9">
        <v>1.61</v>
      </c>
      <c r="H26" s="9">
        <v>11</v>
      </c>
      <c r="I26" s="9">
        <v>11</v>
      </c>
      <c r="J26" s="9">
        <v>0</v>
      </c>
      <c r="K26" s="9">
        <f>AVERAGE(J26:J27)</f>
        <v>4.5</v>
      </c>
      <c r="L26" s="9">
        <f>AVEDEV(J26:J27)</f>
        <v>4.5</v>
      </c>
      <c r="M26" s="10">
        <f>IF(K26=0,0,L26/K26)</f>
        <v>1</v>
      </c>
    </row>
    <row r="27" spans="1:13" x14ac:dyDescent="0.25">
      <c r="A27" t="s">
        <v>613</v>
      </c>
      <c r="B27" s="8">
        <v>39</v>
      </c>
      <c r="C27" s="8">
        <v>19</v>
      </c>
      <c r="D27" s="8" t="s">
        <v>1159</v>
      </c>
      <c r="E27" s="9">
        <v>29.46</v>
      </c>
      <c r="F27" s="9">
        <v>21.24</v>
      </c>
      <c r="G27" s="9">
        <v>8.2200000000000006</v>
      </c>
      <c r="H27" s="9">
        <v>20</v>
      </c>
      <c r="I27" s="9">
        <v>11</v>
      </c>
      <c r="J27" s="9">
        <v>9</v>
      </c>
      <c r="K27" s="9"/>
      <c r="L27" s="9"/>
      <c r="M27" s="10"/>
    </row>
    <row r="28" spans="1:13" x14ac:dyDescent="0.25">
      <c r="A28" t="s">
        <v>1219</v>
      </c>
      <c r="B28" s="8">
        <v>58</v>
      </c>
      <c r="C28" s="8">
        <v>19</v>
      </c>
      <c r="D28" s="8" t="s">
        <v>1765</v>
      </c>
      <c r="E28" s="9">
        <v>38.99</v>
      </c>
      <c r="F28" s="9">
        <v>20.100000000000001</v>
      </c>
      <c r="G28" s="9">
        <v>18.899999999999999</v>
      </c>
      <c r="H28" s="9">
        <v>34</v>
      </c>
      <c r="I28" s="9">
        <v>9</v>
      </c>
      <c r="J28" s="9">
        <v>25</v>
      </c>
      <c r="K28" s="9">
        <f>AVERAGE(J28:J29)</f>
        <v>18.5</v>
      </c>
      <c r="L28" s="9">
        <f>AVEDEV(J28:J29)</f>
        <v>6.5</v>
      </c>
      <c r="M28" s="10">
        <f>IF(K28=0,0,L28/K28)</f>
        <v>0.35135135135135137</v>
      </c>
    </row>
    <row r="29" spans="1:13" x14ac:dyDescent="0.25">
      <c r="A29" t="s">
        <v>1219</v>
      </c>
      <c r="B29" s="8">
        <v>59</v>
      </c>
      <c r="C29" s="8">
        <v>19</v>
      </c>
      <c r="D29" s="8" t="s">
        <v>1765</v>
      </c>
      <c r="E29" s="9">
        <v>26.42</v>
      </c>
      <c r="F29" s="9">
        <v>20.100000000000001</v>
      </c>
      <c r="G29" s="9">
        <v>6.33</v>
      </c>
      <c r="H29" s="9">
        <v>21</v>
      </c>
      <c r="I29" s="9">
        <v>9</v>
      </c>
      <c r="J29" s="9">
        <v>12</v>
      </c>
      <c r="K29" s="9"/>
      <c r="L29" s="9"/>
      <c r="M29" s="10"/>
    </row>
    <row r="30" spans="1:13" x14ac:dyDescent="0.25">
      <c r="A30" t="s">
        <v>4</v>
      </c>
      <c r="B30" s="8">
        <v>14</v>
      </c>
      <c r="C30" s="8">
        <v>63</v>
      </c>
      <c r="D30" s="8" t="s">
        <v>463</v>
      </c>
      <c r="E30" s="9">
        <v>44.95</v>
      </c>
      <c r="F30" s="9">
        <v>21.91</v>
      </c>
      <c r="G30" s="9">
        <v>23.05</v>
      </c>
      <c r="H30" s="9">
        <v>43</v>
      </c>
      <c r="I30" s="9">
        <v>11</v>
      </c>
      <c r="J30" s="9">
        <v>32</v>
      </c>
      <c r="K30" s="9">
        <f>AVERAGE(J30:J31)</f>
        <v>16</v>
      </c>
      <c r="L30" s="9">
        <f>AVEDEV(J30:J31)</f>
        <v>16</v>
      </c>
      <c r="M30" s="10">
        <f>IF(K30=0,0,L30/K30)</f>
        <v>1</v>
      </c>
    </row>
    <row r="31" spans="1:13" x14ac:dyDescent="0.25">
      <c r="A31" t="s">
        <v>4</v>
      </c>
      <c r="B31" s="8">
        <v>15</v>
      </c>
      <c r="C31" s="8">
        <v>63</v>
      </c>
      <c r="D31" s="8" t="s">
        <v>463</v>
      </c>
      <c r="E31" s="9">
        <v>19.61</v>
      </c>
      <c r="F31" s="9">
        <v>21.91</v>
      </c>
      <c r="G31" s="9">
        <v>0</v>
      </c>
      <c r="H31" s="9">
        <v>7</v>
      </c>
      <c r="I31" s="9">
        <v>11</v>
      </c>
      <c r="J31" s="9">
        <v>0</v>
      </c>
      <c r="K31" s="9"/>
      <c r="L31" s="9"/>
      <c r="M31" s="10"/>
    </row>
    <row r="32" spans="1:13" x14ac:dyDescent="0.25">
      <c r="A32" t="s">
        <v>613</v>
      </c>
      <c r="B32" s="8">
        <v>34</v>
      </c>
      <c r="C32" s="8">
        <v>63</v>
      </c>
      <c r="D32" s="8" t="s">
        <v>1071</v>
      </c>
      <c r="E32" s="9">
        <v>21.42</v>
      </c>
      <c r="F32" s="9">
        <v>21.24</v>
      </c>
      <c r="G32" s="9">
        <v>0.19</v>
      </c>
      <c r="H32" s="9">
        <v>13</v>
      </c>
      <c r="I32" s="9">
        <v>11</v>
      </c>
      <c r="J32" s="9">
        <v>2</v>
      </c>
      <c r="K32" s="9">
        <f>AVERAGE(J32:J33)</f>
        <v>1</v>
      </c>
      <c r="L32" s="9">
        <f>AVEDEV(J32:J33)</f>
        <v>1</v>
      </c>
      <c r="M32" s="10">
        <f>IF(K32=0,0,L32/K32)</f>
        <v>1</v>
      </c>
    </row>
    <row r="33" spans="1:13" x14ac:dyDescent="0.25">
      <c r="A33" t="s">
        <v>613</v>
      </c>
      <c r="B33" s="8">
        <v>35</v>
      </c>
      <c r="C33" s="8">
        <v>63</v>
      </c>
      <c r="D33" s="8" t="s">
        <v>1071</v>
      </c>
      <c r="E33" s="9">
        <v>18.66</v>
      </c>
      <c r="F33" s="9">
        <v>21.24</v>
      </c>
      <c r="G33" s="9">
        <v>0</v>
      </c>
      <c r="H33" s="9">
        <v>11</v>
      </c>
      <c r="I33" s="9">
        <v>11</v>
      </c>
      <c r="J33" s="9">
        <v>0</v>
      </c>
      <c r="K33" s="9"/>
      <c r="L33" s="9"/>
      <c r="M33" s="10"/>
    </row>
    <row r="34" spans="1:13" x14ac:dyDescent="0.25">
      <c r="A34" t="s">
        <v>1219</v>
      </c>
      <c r="B34" s="8">
        <v>54</v>
      </c>
      <c r="C34" s="8">
        <v>63</v>
      </c>
      <c r="D34" s="8" t="s">
        <v>1677</v>
      </c>
      <c r="E34" s="9">
        <v>11.36</v>
      </c>
      <c r="F34" s="9">
        <v>20.100000000000001</v>
      </c>
      <c r="G34" s="9">
        <v>0</v>
      </c>
      <c r="H34" s="9">
        <v>0</v>
      </c>
      <c r="I34" s="9">
        <v>9</v>
      </c>
      <c r="J34" s="9">
        <v>0</v>
      </c>
      <c r="K34" s="9">
        <f>AVERAGE(J34:J35)</f>
        <v>0</v>
      </c>
      <c r="L34" s="9">
        <f>AVEDEV(J34:J35)</f>
        <v>0</v>
      </c>
      <c r="M34" s="10">
        <f>IF(K34=0,0,L34/K34)</f>
        <v>0</v>
      </c>
    </row>
    <row r="35" spans="1:13" x14ac:dyDescent="0.25">
      <c r="A35" t="s">
        <v>1219</v>
      </c>
      <c r="B35" s="8">
        <v>55</v>
      </c>
      <c r="C35" s="8">
        <v>63</v>
      </c>
      <c r="D35" s="8" t="s">
        <v>1677</v>
      </c>
      <c r="E35" s="9">
        <v>13</v>
      </c>
      <c r="F35" s="9">
        <v>20.100000000000001</v>
      </c>
      <c r="G35" s="9">
        <v>0</v>
      </c>
      <c r="H35" s="9">
        <v>0</v>
      </c>
      <c r="I35" s="9">
        <v>9</v>
      </c>
      <c r="J35" s="9">
        <v>0</v>
      </c>
      <c r="K35" s="9"/>
      <c r="L35" s="9"/>
      <c r="M35" s="10"/>
    </row>
    <row r="36" spans="1:13" x14ac:dyDescent="0.25">
      <c r="A36" t="s">
        <v>4</v>
      </c>
      <c r="B36" s="8">
        <v>8</v>
      </c>
      <c r="C36" s="8">
        <v>62</v>
      </c>
      <c r="D36" s="8" t="s">
        <v>264</v>
      </c>
      <c r="E36" s="9">
        <v>20.420000000000002</v>
      </c>
      <c r="F36" s="9">
        <v>21.91</v>
      </c>
      <c r="G36" s="9">
        <v>0</v>
      </c>
      <c r="H36" s="9">
        <v>10</v>
      </c>
      <c r="I36" s="9">
        <v>11</v>
      </c>
      <c r="J36" s="9">
        <v>0</v>
      </c>
      <c r="K36" s="9">
        <f>AVERAGE(J36:J37)</f>
        <v>7.5</v>
      </c>
      <c r="L36" s="9">
        <f>AVEDEV(J36:J37)</f>
        <v>7.5</v>
      </c>
      <c r="M36" s="10">
        <f>IF(K36=0,0,L36/K36)</f>
        <v>1</v>
      </c>
    </row>
    <row r="37" spans="1:13" x14ac:dyDescent="0.25">
      <c r="A37" t="s">
        <v>4</v>
      </c>
      <c r="B37" s="8">
        <v>9</v>
      </c>
      <c r="C37" s="8">
        <v>62</v>
      </c>
      <c r="D37" s="8" t="s">
        <v>264</v>
      </c>
      <c r="E37" s="9">
        <v>34.130000000000003</v>
      </c>
      <c r="F37" s="9">
        <v>21.91</v>
      </c>
      <c r="G37" s="9">
        <v>12.22</v>
      </c>
      <c r="H37" s="9">
        <v>26</v>
      </c>
      <c r="I37" s="9">
        <v>11</v>
      </c>
      <c r="J37" s="9">
        <v>15</v>
      </c>
      <c r="K37" s="9"/>
      <c r="L37" s="9"/>
      <c r="M37" s="10"/>
    </row>
    <row r="38" spans="1:13" x14ac:dyDescent="0.25">
      <c r="A38" t="s">
        <v>613</v>
      </c>
      <c r="B38" s="8">
        <v>28</v>
      </c>
      <c r="C38" s="8">
        <v>62</v>
      </c>
      <c r="D38" s="8" t="s">
        <v>872</v>
      </c>
      <c r="E38" s="9">
        <v>26.26</v>
      </c>
      <c r="F38" s="9">
        <v>21.24</v>
      </c>
      <c r="G38" s="9">
        <v>5.03</v>
      </c>
      <c r="H38" s="9">
        <v>16</v>
      </c>
      <c r="I38" s="9">
        <v>11</v>
      </c>
      <c r="J38" s="9">
        <v>5</v>
      </c>
      <c r="K38" s="9">
        <f>AVERAGE(J38:J39)</f>
        <v>12.5</v>
      </c>
      <c r="L38" s="9">
        <f>AVEDEV(J38:J39)</f>
        <v>7.5</v>
      </c>
      <c r="M38" s="10">
        <f>IF(K38=0,0,L38/K38)</f>
        <v>0.6</v>
      </c>
    </row>
    <row r="39" spans="1:13" x14ac:dyDescent="0.25">
      <c r="A39" t="s">
        <v>613</v>
      </c>
      <c r="B39" s="8">
        <v>29</v>
      </c>
      <c r="C39" s="8">
        <v>62</v>
      </c>
      <c r="D39" s="8" t="s">
        <v>872</v>
      </c>
      <c r="E39" s="9">
        <v>36.200000000000003</v>
      </c>
      <c r="F39" s="9">
        <v>21.24</v>
      </c>
      <c r="G39" s="9">
        <v>14.96</v>
      </c>
      <c r="H39" s="9">
        <v>31</v>
      </c>
      <c r="I39" s="9">
        <v>11</v>
      </c>
      <c r="J39" s="9">
        <v>20</v>
      </c>
      <c r="K39" s="9"/>
      <c r="L39" s="9"/>
      <c r="M39" s="10"/>
    </row>
    <row r="40" spans="1:13" x14ac:dyDescent="0.25">
      <c r="A40" t="s">
        <v>1219</v>
      </c>
      <c r="B40" s="8">
        <v>48</v>
      </c>
      <c r="C40" s="8">
        <v>62</v>
      </c>
      <c r="D40" s="8" t="s">
        <v>1478</v>
      </c>
      <c r="E40" s="9">
        <v>11.2</v>
      </c>
      <c r="F40" s="9">
        <v>20.100000000000001</v>
      </c>
      <c r="G40" s="9">
        <v>0</v>
      </c>
      <c r="H40" s="9">
        <v>0</v>
      </c>
      <c r="I40" s="9">
        <v>9</v>
      </c>
      <c r="J40" s="9">
        <v>0</v>
      </c>
      <c r="K40" s="9">
        <f>AVERAGE(J40:J41)</f>
        <v>3.5</v>
      </c>
      <c r="L40" s="9">
        <f>AVEDEV(J40:J41)</f>
        <v>3.5</v>
      </c>
      <c r="M40" s="10">
        <f>IF(K40=0,0,L40/K40)</f>
        <v>1</v>
      </c>
    </row>
    <row r="41" spans="1:13" x14ac:dyDescent="0.25">
      <c r="A41" t="s">
        <v>1219</v>
      </c>
      <c r="B41" s="8">
        <v>49</v>
      </c>
      <c r="C41" s="8">
        <v>62</v>
      </c>
      <c r="D41" s="8" t="s">
        <v>1478</v>
      </c>
      <c r="E41" s="9">
        <v>21.99</v>
      </c>
      <c r="F41" s="9">
        <v>20.100000000000001</v>
      </c>
      <c r="G41" s="9">
        <v>1.9</v>
      </c>
      <c r="H41" s="9">
        <v>16</v>
      </c>
      <c r="I41" s="9">
        <v>9</v>
      </c>
      <c r="J41" s="9">
        <v>7</v>
      </c>
      <c r="K41" s="9"/>
      <c r="L41" s="9"/>
      <c r="M41" s="10"/>
    </row>
    <row r="42" spans="1:13" x14ac:dyDescent="0.25">
      <c r="A42" t="s">
        <v>4</v>
      </c>
      <c r="B42" s="8">
        <v>12</v>
      </c>
      <c r="C42" s="8">
        <v>23</v>
      </c>
      <c r="D42" s="8" t="s">
        <v>357</v>
      </c>
      <c r="E42" s="9">
        <v>20.260000000000002</v>
      </c>
      <c r="F42" s="9">
        <v>21.91</v>
      </c>
      <c r="G42" s="9">
        <v>0</v>
      </c>
      <c r="H42" s="9">
        <v>13</v>
      </c>
      <c r="I42" s="9">
        <v>11</v>
      </c>
      <c r="J42" s="9">
        <v>2</v>
      </c>
      <c r="K42" s="9">
        <f>AVERAGE(J42:J43)</f>
        <v>1</v>
      </c>
      <c r="L42" s="9">
        <f>AVEDEV(J42:J43)</f>
        <v>1</v>
      </c>
      <c r="M42" s="10">
        <f>IF(K42=0,0,L42/K42)</f>
        <v>1</v>
      </c>
    </row>
    <row r="43" spans="1:13" x14ac:dyDescent="0.25">
      <c r="A43" t="s">
        <v>4</v>
      </c>
      <c r="B43" s="8">
        <v>13</v>
      </c>
      <c r="C43" s="8">
        <v>23</v>
      </c>
      <c r="D43" s="8" t="s">
        <v>357</v>
      </c>
      <c r="E43" s="9">
        <v>8.3800000000000008</v>
      </c>
      <c r="F43" s="9">
        <v>21.91</v>
      </c>
      <c r="G43" s="9">
        <v>0</v>
      </c>
      <c r="H43" s="9">
        <v>0</v>
      </c>
      <c r="I43" s="9">
        <v>11</v>
      </c>
      <c r="J43" s="9">
        <v>0</v>
      </c>
      <c r="K43" s="9"/>
      <c r="L43" s="9"/>
      <c r="M43" s="10"/>
    </row>
    <row r="44" spans="1:13" x14ac:dyDescent="0.25">
      <c r="A44" t="s">
        <v>613</v>
      </c>
      <c r="B44" s="8">
        <v>32</v>
      </c>
      <c r="C44" s="8">
        <v>23</v>
      </c>
      <c r="D44" s="8" t="s">
        <v>965</v>
      </c>
      <c r="E44" s="9">
        <v>15.43</v>
      </c>
      <c r="F44" s="9">
        <v>21.24</v>
      </c>
      <c r="G44" s="9">
        <v>0</v>
      </c>
      <c r="H44" s="9">
        <v>2</v>
      </c>
      <c r="I44" s="9">
        <v>11</v>
      </c>
      <c r="J44" s="9">
        <v>0</v>
      </c>
      <c r="K44" s="9">
        <f>AVERAGE(J44:J45)</f>
        <v>0</v>
      </c>
      <c r="L44" s="9">
        <f>AVEDEV(J44:J45)</f>
        <v>0</v>
      </c>
      <c r="M44" s="10">
        <f>IF(K44=0,0,L44/K44)</f>
        <v>0</v>
      </c>
    </row>
    <row r="45" spans="1:13" x14ac:dyDescent="0.25">
      <c r="A45" t="s">
        <v>613</v>
      </c>
      <c r="B45" s="8">
        <v>33</v>
      </c>
      <c r="C45" s="8">
        <v>23</v>
      </c>
      <c r="D45" s="8" t="s">
        <v>965</v>
      </c>
      <c r="E45" s="9">
        <v>17.89</v>
      </c>
      <c r="F45" s="9">
        <v>21.24</v>
      </c>
      <c r="G45" s="9">
        <v>0</v>
      </c>
      <c r="H45" s="9">
        <v>5</v>
      </c>
      <c r="I45" s="9">
        <v>11</v>
      </c>
      <c r="J45" s="9">
        <v>0</v>
      </c>
      <c r="K45" s="9"/>
      <c r="L45" s="9"/>
      <c r="M45" s="10"/>
    </row>
    <row r="46" spans="1:13" x14ac:dyDescent="0.25">
      <c r="A46" t="s">
        <v>1219</v>
      </c>
      <c r="B46" s="8">
        <v>52</v>
      </c>
      <c r="C46" s="8">
        <v>23</v>
      </c>
      <c r="D46" s="8" t="s">
        <v>1571</v>
      </c>
      <c r="E46" s="9">
        <v>9.91</v>
      </c>
      <c r="F46" s="9">
        <v>20.100000000000001</v>
      </c>
      <c r="G46" s="9">
        <v>0</v>
      </c>
      <c r="H46" s="9">
        <v>0</v>
      </c>
      <c r="I46" s="9">
        <v>9</v>
      </c>
      <c r="J46" s="9">
        <v>0</v>
      </c>
      <c r="K46" s="9">
        <f>AVERAGE(J46:J47)</f>
        <v>0</v>
      </c>
      <c r="L46" s="9">
        <f>AVEDEV(J46:J47)</f>
        <v>0</v>
      </c>
      <c r="M46" s="10">
        <f>IF(K46=0,0,L46/K46)</f>
        <v>0</v>
      </c>
    </row>
    <row r="47" spans="1:13" x14ac:dyDescent="0.25">
      <c r="A47" t="s">
        <v>1219</v>
      </c>
      <c r="B47" s="8">
        <v>53</v>
      </c>
      <c r="C47" s="8">
        <v>23</v>
      </c>
      <c r="D47" s="8" t="s">
        <v>1571</v>
      </c>
      <c r="E47" s="9">
        <v>18.04</v>
      </c>
      <c r="F47" s="9">
        <v>20.100000000000001</v>
      </c>
      <c r="G47" s="9">
        <v>0</v>
      </c>
      <c r="H47" s="9">
        <v>5</v>
      </c>
      <c r="I47" s="9">
        <v>9</v>
      </c>
      <c r="J47" s="9">
        <v>0</v>
      </c>
      <c r="K47" s="9"/>
      <c r="L47" s="9"/>
      <c r="M47" s="10"/>
    </row>
    <row r="48" spans="1:13" x14ac:dyDescent="0.25">
      <c r="A48" t="s">
        <v>4</v>
      </c>
      <c r="B48" s="8">
        <v>14</v>
      </c>
      <c r="C48" s="8">
        <v>11</v>
      </c>
      <c r="D48" s="8" t="s">
        <v>411</v>
      </c>
      <c r="E48" s="9">
        <v>9.42</v>
      </c>
      <c r="F48" s="9">
        <v>21.91</v>
      </c>
      <c r="G48" s="9">
        <v>0</v>
      </c>
      <c r="H48" s="9">
        <v>0</v>
      </c>
      <c r="I48" s="9">
        <v>11</v>
      </c>
      <c r="J48" s="9">
        <v>0</v>
      </c>
      <c r="K48" s="9">
        <f>AVERAGE(J48:J49)</f>
        <v>2.5</v>
      </c>
      <c r="L48" s="9">
        <f>AVEDEV(J48:J49)</f>
        <v>2.5</v>
      </c>
      <c r="M48" s="10">
        <f>IF(K48=0,0,L48/K48)</f>
        <v>1</v>
      </c>
    </row>
    <row r="49" spans="1:13" x14ac:dyDescent="0.25">
      <c r="A49" t="s">
        <v>4</v>
      </c>
      <c r="B49" s="8">
        <v>15</v>
      </c>
      <c r="C49" s="8">
        <v>11</v>
      </c>
      <c r="D49" s="8" t="s">
        <v>411</v>
      </c>
      <c r="E49" s="9">
        <v>22.01</v>
      </c>
      <c r="F49" s="9">
        <v>21.91</v>
      </c>
      <c r="G49" s="9">
        <v>0.1</v>
      </c>
      <c r="H49" s="9">
        <v>16</v>
      </c>
      <c r="I49" s="9">
        <v>11</v>
      </c>
      <c r="J49" s="9">
        <v>5</v>
      </c>
      <c r="K49" s="9"/>
      <c r="L49" s="9"/>
      <c r="M49" s="10"/>
    </row>
    <row r="50" spans="1:13" x14ac:dyDescent="0.25">
      <c r="A50" t="s">
        <v>613</v>
      </c>
      <c r="B50" s="8">
        <v>34</v>
      </c>
      <c r="C50" s="8">
        <v>11</v>
      </c>
      <c r="D50" s="8" t="s">
        <v>1019</v>
      </c>
      <c r="E50" s="9">
        <v>17.93</v>
      </c>
      <c r="F50" s="9">
        <v>21.24</v>
      </c>
      <c r="G50" s="9">
        <v>0</v>
      </c>
      <c r="H50" s="9">
        <v>6</v>
      </c>
      <c r="I50" s="9">
        <v>11</v>
      </c>
      <c r="J50" s="9">
        <v>0</v>
      </c>
      <c r="K50" s="9">
        <f>AVERAGE(J50:J51)</f>
        <v>14.5</v>
      </c>
      <c r="L50" s="9">
        <f>AVEDEV(J50:J51)</f>
        <v>14.5</v>
      </c>
      <c r="M50" s="10">
        <f>IF(K50=0,0,L50/K50)</f>
        <v>1</v>
      </c>
    </row>
    <row r="51" spans="1:13" x14ac:dyDescent="0.25">
      <c r="A51" t="s">
        <v>613</v>
      </c>
      <c r="B51" s="8">
        <v>35</v>
      </c>
      <c r="C51" s="8">
        <v>11</v>
      </c>
      <c r="D51" s="8" t="s">
        <v>1019</v>
      </c>
      <c r="E51" s="9">
        <v>41.74</v>
      </c>
      <c r="F51" s="9">
        <v>21.24</v>
      </c>
      <c r="G51" s="9">
        <v>20.5</v>
      </c>
      <c r="H51" s="9">
        <v>40</v>
      </c>
      <c r="I51" s="9">
        <v>11</v>
      </c>
      <c r="J51" s="9">
        <v>29</v>
      </c>
      <c r="K51" s="9"/>
      <c r="L51" s="9"/>
      <c r="M51" s="10"/>
    </row>
    <row r="52" spans="1:13" x14ac:dyDescent="0.25">
      <c r="A52" t="s">
        <v>1219</v>
      </c>
      <c r="B52" s="8">
        <v>54</v>
      </c>
      <c r="C52" s="8">
        <v>11</v>
      </c>
      <c r="D52" s="8" t="s">
        <v>1625</v>
      </c>
      <c r="E52" s="9">
        <v>10.19</v>
      </c>
      <c r="F52" s="9">
        <v>20.100000000000001</v>
      </c>
      <c r="G52" s="9">
        <v>0</v>
      </c>
      <c r="H52" s="9">
        <v>0</v>
      </c>
      <c r="I52" s="9">
        <v>9</v>
      </c>
      <c r="J52" s="9">
        <v>0</v>
      </c>
      <c r="K52" s="9">
        <f>AVERAGE(J52:J53)</f>
        <v>8.5</v>
      </c>
      <c r="L52" s="9">
        <f>AVEDEV(J52:J53)</f>
        <v>8.5</v>
      </c>
      <c r="M52" s="10">
        <f>IF(K52=0,0,L52/K52)</f>
        <v>1</v>
      </c>
    </row>
    <row r="53" spans="1:13" x14ac:dyDescent="0.25">
      <c r="A53" t="s">
        <v>1219</v>
      </c>
      <c r="B53" s="8">
        <v>55</v>
      </c>
      <c r="C53" s="8">
        <v>11</v>
      </c>
      <c r="D53" s="8" t="s">
        <v>1625</v>
      </c>
      <c r="E53" s="9">
        <v>29.87</v>
      </c>
      <c r="F53" s="9">
        <v>20.100000000000001</v>
      </c>
      <c r="G53" s="9">
        <v>9.77</v>
      </c>
      <c r="H53" s="9">
        <v>26</v>
      </c>
      <c r="I53" s="9">
        <v>9</v>
      </c>
      <c r="J53" s="9">
        <v>17</v>
      </c>
      <c r="K53" s="9"/>
      <c r="L53" s="9"/>
      <c r="M53" s="10"/>
    </row>
    <row r="54" spans="1:13" x14ac:dyDescent="0.25">
      <c r="A54" t="s">
        <v>4</v>
      </c>
      <c r="B54" s="8">
        <v>2</v>
      </c>
      <c r="C54" s="8">
        <v>11</v>
      </c>
      <c r="D54" s="8" t="s">
        <v>15</v>
      </c>
      <c r="E54" s="9">
        <v>13.3</v>
      </c>
      <c r="F54" s="9">
        <v>21.91</v>
      </c>
      <c r="G54" s="9">
        <v>0</v>
      </c>
      <c r="H54" s="9">
        <v>0</v>
      </c>
      <c r="I54" s="9">
        <v>11</v>
      </c>
      <c r="J54" s="9">
        <v>0</v>
      </c>
      <c r="K54" s="9">
        <f>AVERAGE(J54:J55)</f>
        <v>0</v>
      </c>
      <c r="L54" s="9">
        <f>AVEDEV(J54:J55)</f>
        <v>0</v>
      </c>
      <c r="M54" s="10">
        <f>IF(K54=0,0,L54/K54)</f>
        <v>0</v>
      </c>
    </row>
    <row r="55" spans="1:13" x14ac:dyDescent="0.25">
      <c r="A55" t="s">
        <v>4</v>
      </c>
      <c r="B55" s="8">
        <v>3</v>
      </c>
      <c r="C55" s="8">
        <v>11</v>
      </c>
      <c r="D55" s="8" t="s">
        <v>15</v>
      </c>
      <c r="E55" s="9">
        <v>18.399999999999999</v>
      </c>
      <c r="F55" s="9">
        <v>21.91</v>
      </c>
      <c r="G55" s="9">
        <v>0</v>
      </c>
      <c r="H55" s="9">
        <v>11</v>
      </c>
      <c r="I55" s="9">
        <v>11</v>
      </c>
      <c r="J55" s="9">
        <v>0</v>
      </c>
      <c r="K55" s="9"/>
      <c r="L55" s="9"/>
      <c r="M55" s="10"/>
    </row>
    <row r="56" spans="1:13" x14ac:dyDescent="0.25">
      <c r="A56" t="s">
        <v>613</v>
      </c>
      <c r="B56" s="8">
        <v>22</v>
      </c>
      <c r="C56" s="8">
        <v>11</v>
      </c>
      <c r="D56" s="8" t="s">
        <v>623</v>
      </c>
      <c r="E56" s="9">
        <v>10.92</v>
      </c>
      <c r="F56" s="9">
        <v>21.24</v>
      </c>
      <c r="G56" s="9">
        <v>0</v>
      </c>
      <c r="H56" s="9">
        <v>0</v>
      </c>
      <c r="I56" s="9">
        <v>11</v>
      </c>
      <c r="J56" s="9">
        <v>0</v>
      </c>
      <c r="K56" s="9">
        <f>AVERAGE(J56:J57)</f>
        <v>0</v>
      </c>
      <c r="L56" s="9">
        <f>AVEDEV(J56:J57)</f>
        <v>0</v>
      </c>
      <c r="M56" s="10">
        <f>IF(K56=0,0,L56/K56)</f>
        <v>0</v>
      </c>
    </row>
    <row r="57" spans="1:13" x14ac:dyDescent="0.25">
      <c r="A57" t="s">
        <v>613</v>
      </c>
      <c r="B57" s="8">
        <v>23</v>
      </c>
      <c r="C57" s="8">
        <v>11</v>
      </c>
      <c r="D57" s="8" t="s">
        <v>623</v>
      </c>
      <c r="E57" s="9">
        <v>11</v>
      </c>
      <c r="F57" s="9">
        <v>21.24</v>
      </c>
      <c r="G57" s="9">
        <v>0</v>
      </c>
      <c r="H57" s="9">
        <v>0</v>
      </c>
      <c r="I57" s="9">
        <v>11</v>
      </c>
      <c r="J57" s="9">
        <v>0</v>
      </c>
      <c r="K57" s="9"/>
      <c r="L57" s="9"/>
      <c r="M57" s="10"/>
    </row>
    <row r="58" spans="1:13" x14ac:dyDescent="0.25">
      <c r="A58" t="s">
        <v>1219</v>
      </c>
      <c r="B58" s="8">
        <v>42</v>
      </c>
      <c r="C58" s="8">
        <v>11</v>
      </c>
      <c r="D58" s="8" t="s">
        <v>1229</v>
      </c>
      <c r="E58" s="9">
        <v>11.5</v>
      </c>
      <c r="F58" s="9">
        <v>20.100000000000001</v>
      </c>
      <c r="G58" s="9">
        <v>0</v>
      </c>
      <c r="H58" s="9">
        <v>0</v>
      </c>
      <c r="I58" s="9">
        <v>9</v>
      </c>
      <c r="J58" s="9">
        <v>0</v>
      </c>
      <c r="K58" s="9">
        <f>AVERAGE(J58:J59)</f>
        <v>0</v>
      </c>
      <c r="L58" s="9">
        <f>AVEDEV(J58:J59)</f>
        <v>0</v>
      </c>
      <c r="M58" s="10">
        <f>IF(K58=0,0,L58/K58)</f>
        <v>0</v>
      </c>
    </row>
    <row r="59" spans="1:13" x14ac:dyDescent="0.25">
      <c r="A59" t="s">
        <v>1219</v>
      </c>
      <c r="B59" s="8">
        <v>43</v>
      </c>
      <c r="C59" s="8">
        <v>11</v>
      </c>
      <c r="D59" s="8" t="s">
        <v>1229</v>
      </c>
      <c r="E59" s="9">
        <v>16.11</v>
      </c>
      <c r="F59" s="9">
        <v>20.100000000000001</v>
      </c>
      <c r="G59" s="9">
        <v>0</v>
      </c>
      <c r="H59" s="9">
        <v>2</v>
      </c>
      <c r="I59" s="9">
        <v>9</v>
      </c>
      <c r="J59" s="9">
        <v>0</v>
      </c>
      <c r="K59" s="9"/>
      <c r="L59" s="9"/>
      <c r="M59" s="10"/>
    </row>
    <row r="60" spans="1:13" x14ac:dyDescent="0.25">
      <c r="A60" t="s">
        <v>4</v>
      </c>
      <c r="B60" s="8">
        <v>12</v>
      </c>
      <c r="C60" s="8">
        <v>40</v>
      </c>
      <c r="D60" s="8" t="s">
        <v>374</v>
      </c>
      <c r="E60" s="9">
        <v>14.72</v>
      </c>
      <c r="F60" s="9">
        <v>21.91</v>
      </c>
      <c r="G60" s="9">
        <v>0</v>
      </c>
      <c r="H60" s="9">
        <v>2</v>
      </c>
      <c r="I60" s="9">
        <v>11</v>
      </c>
      <c r="J60" s="9">
        <v>0</v>
      </c>
      <c r="K60" s="9">
        <f>AVERAGE(J60:J61)</f>
        <v>0</v>
      </c>
      <c r="L60" s="9">
        <f>AVEDEV(J60:J61)</f>
        <v>0</v>
      </c>
      <c r="M60" s="10">
        <f>IF(K60=0,0,L60/K60)</f>
        <v>0</v>
      </c>
    </row>
    <row r="61" spans="1:13" x14ac:dyDescent="0.25">
      <c r="A61" t="s">
        <v>4</v>
      </c>
      <c r="B61" s="8">
        <v>13</v>
      </c>
      <c r="C61" s="8">
        <v>40</v>
      </c>
      <c r="D61" s="8" t="s">
        <v>374</v>
      </c>
      <c r="E61" s="9">
        <v>13.51</v>
      </c>
      <c r="F61" s="9">
        <v>21.91</v>
      </c>
      <c r="G61" s="9">
        <v>0</v>
      </c>
      <c r="H61" s="9">
        <v>0</v>
      </c>
      <c r="I61" s="9">
        <v>11</v>
      </c>
      <c r="J61" s="9">
        <v>0</v>
      </c>
      <c r="K61" s="9"/>
      <c r="L61" s="9"/>
      <c r="M61" s="10"/>
    </row>
    <row r="62" spans="1:13" x14ac:dyDescent="0.25">
      <c r="A62" t="s">
        <v>613</v>
      </c>
      <c r="B62" s="8">
        <v>32</v>
      </c>
      <c r="C62" s="8">
        <v>40</v>
      </c>
      <c r="D62" s="8" t="s">
        <v>982</v>
      </c>
      <c r="E62" s="9">
        <v>29.21</v>
      </c>
      <c r="F62" s="9">
        <v>21.24</v>
      </c>
      <c r="G62" s="9">
        <v>7.97</v>
      </c>
      <c r="H62" s="9">
        <v>26</v>
      </c>
      <c r="I62" s="9">
        <v>11</v>
      </c>
      <c r="J62" s="9">
        <v>15</v>
      </c>
      <c r="K62" s="9">
        <f>AVERAGE(J62:J63)</f>
        <v>7.5</v>
      </c>
      <c r="L62" s="9">
        <f>AVEDEV(J62:J63)</f>
        <v>7.5</v>
      </c>
      <c r="M62" s="10">
        <f>IF(K62=0,0,L62/K62)</f>
        <v>1</v>
      </c>
    </row>
    <row r="63" spans="1:13" x14ac:dyDescent="0.25">
      <c r="A63" t="s">
        <v>613</v>
      </c>
      <c r="B63" s="8">
        <v>33</v>
      </c>
      <c r="C63" s="8">
        <v>40</v>
      </c>
      <c r="D63" s="8" t="s">
        <v>982</v>
      </c>
      <c r="E63" s="9">
        <v>18.84</v>
      </c>
      <c r="F63" s="9">
        <v>21.24</v>
      </c>
      <c r="G63" s="9">
        <v>0</v>
      </c>
      <c r="H63" s="9">
        <v>6</v>
      </c>
      <c r="I63" s="9">
        <v>11</v>
      </c>
      <c r="J63" s="9">
        <v>0</v>
      </c>
      <c r="K63" s="9"/>
      <c r="L63" s="9"/>
      <c r="M63" s="10"/>
    </row>
    <row r="64" spans="1:13" x14ac:dyDescent="0.25">
      <c r="A64" t="s">
        <v>1219</v>
      </c>
      <c r="B64" s="8">
        <v>52</v>
      </c>
      <c r="C64" s="8">
        <v>40</v>
      </c>
      <c r="D64" s="8" t="s">
        <v>1588</v>
      </c>
      <c r="E64" s="9">
        <v>36.18</v>
      </c>
      <c r="F64" s="9">
        <v>20.100000000000001</v>
      </c>
      <c r="G64" s="9">
        <v>16.079999999999998</v>
      </c>
      <c r="H64" s="9">
        <v>32</v>
      </c>
      <c r="I64" s="9">
        <v>9</v>
      </c>
      <c r="J64" s="9">
        <v>23</v>
      </c>
      <c r="K64" s="9">
        <f>AVERAGE(J64:J65)</f>
        <v>21</v>
      </c>
      <c r="L64" s="9">
        <f>AVEDEV(J64:J65)</f>
        <v>2</v>
      </c>
      <c r="M64" s="10">
        <f>IF(K64=0,0,L64/K64)</f>
        <v>9.5238095238095233E-2</v>
      </c>
    </row>
    <row r="65" spans="1:13" x14ac:dyDescent="0.25">
      <c r="A65" t="s">
        <v>1219</v>
      </c>
      <c r="B65" s="8">
        <v>53</v>
      </c>
      <c r="C65" s="8">
        <v>40</v>
      </c>
      <c r="D65" s="8" t="s">
        <v>1588</v>
      </c>
      <c r="E65" s="9">
        <v>32.6</v>
      </c>
      <c r="F65" s="9">
        <v>20.100000000000001</v>
      </c>
      <c r="G65" s="9">
        <v>12.5</v>
      </c>
      <c r="H65" s="9">
        <v>28</v>
      </c>
      <c r="I65" s="9">
        <v>9</v>
      </c>
      <c r="J65" s="9">
        <v>19</v>
      </c>
      <c r="K65" s="9"/>
      <c r="L65" s="9"/>
      <c r="M65" s="10"/>
    </row>
    <row r="66" spans="1:13" x14ac:dyDescent="0.25">
      <c r="A66" t="s">
        <v>4</v>
      </c>
      <c r="B66" s="8">
        <v>8</v>
      </c>
      <c r="C66" s="8">
        <v>52</v>
      </c>
      <c r="D66" s="8" t="s">
        <v>254</v>
      </c>
      <c r="E66" s="9">
        <v>20.04</v>
      </c>
      <c r="F66" s="9">
        <v>21.91</v>
      </c>
      <c r="G66" s="9">
        <v>0</v>
      </c>
      <c r="H66" s="9">
        <v>10</v>
      </c>
      <c r="I66" s="9">
        <v>11</v>
      </c>
      <c r="J66" s="9">
        <v>0</v>
      </c>
      <c r="K66" s="9">
        <f>AVERAGE(J66:J67)</f>
        <v>0</v>
      </c>
      <c r="L66" s="9">
        <f>AVEDEV(J66:J67)</f>
        <v>0</v>
      </c>
      <c r="M66" s="10">
        <f>IF(K66=0,0,L66/K66)</f>
        <v>0</v>
      </c>
    </row>
    <row r="67" spans="1:13" x14ac:dyDescent="0.25">
      <c r="A67" t="s">
        <v>4</v>
      </c>
      <c r="B67" s="8">
        <v>9</v>
      </c>
      <c r="C67" s="8">
        <v>52</v>
      </c>
      <c r="D67" s="8" t="s">
        <v>254</v>
      </c>
      <c r="E67" s="9">
        <v>13.06</v>
      </c>
      <c r="F67" s="9">
        <v>21.91</v>
      </c>
      <c r="G67" s="9">
        <v>0</v>
      </c>
      <c r="H67" s="9">
        <v>0</v>
      </c>
      <c r="I67" s="9">
        <v>11</v>
      </c>
      <c r="J67" s="9">
        <v>0</v>
      </c>
      <c r="K67" s="9"/>
      <c r="L67" s="9"/>
      <c r="M67" s="10"/>
    </row>
    <row r="68" spans="1:13" x14ac:dyDescent="0.25">
      <c r="A68" t="s">
        <v>613</v>
      </c>
      <c r="B68" s="8">
        <v>28</v>
      </c>
      <c r="C68" s="8">
        <v>52</v>
      </c>
      <c r="D68" s="8" t="s">
        <v>862</v>
      </c>
      <c r="E68" s="9">
        <v>41.31</v>
      </c>
      <c r="F68" s="9">
        <v>21.24</v>
      </c>
      <c r="G68" s="9">
        <v>20.07</v>
      </c>
      <c r="H68" s="9">
        <v>38</v>
      </c>
      <c r="I68" s="9">
        <v>11</v>
      </c>
      <c r="J68" s="9">
        <v>27</v>
      </c>
      <c r="K68" s="9">
        <f>AVERAGE(J68:J69)</f>
        <v>13.5</v>
      </c>
      <c r="L68" s="9">
        <f>AVEDEV(J68:J69)</f>
        <v>13.5</v>
      </c>
      <c r="M68" s="10">
        <f>IF(K68=0,0,L68/K68)</f>
        <v>1</v>
      </c>
    </row>
    <row r="69" spans="1:13" x14ac:dyDescent="0.25">
      <c r="A69" t="s">
        <v>613</v>
      </c>
      <c r="B69" s="8">
        <v>29</v>
      </c>
      <c r="C69" s="8">
        <v>52</v>
      </c>
      <c r="D69" s="8" t="s">
        <v>862</v>
      </c>
      <c r="E69" s="9">
        <v>18.03</v>
      </c>
      <c r="F69" s="9">
        <v>21.24</v>
      </c>
      <c r="G69" s="9">
        <v>0</v>
      </c>
      <c r="H69" s="9">
        <v>5</v>
      </c>
      <c r="I69" s="9">
        <v>11</v>
      </c>
      <c r="J69" s="9">
        <v>0</v>
      </c>
      <c r="K69" s="9"/>
      <c r="L69" s="9"/>
      <c r="M69" s="10"/>
    </row>
    <row r="70" spans="1:13" x14ac:dyDescent="0.25">
      <c r="A70" t="s">
        <v>1219</v>
      </c>
      <c r="B70" s="8">
        <v>48</v>
      </c>
      <c r="C70" s="8">
        <v>52</v>
      </c>
      <c r="D70" s="8" t="s">
        <v>1468</v>
      </c>
      <c r="E70" s="9">
        <v>28.46</v>
      </c>
      <c r="F70" s="9">
        <v>20.100000000000001</v>
      </c>
      <c r="G70" s="9">
        <v>8.36</v>
      </c>
      <c r="H70" s="9">
        <v>23</v>
      </c>
      <c r="I70" s="9">
        <v>9</v>
      </c>
      <c r="J70" s="9">
        <v>14</v>
      </c>
      <c r="K70" s="9">
        <f>AVERAGE(J70:J71)</f>
        <v>9</v>
      </c>
      <c r="L70" s="9">
        <f>AVEDEV(J70:J71)</f>
        <v>5</v>
      </c>
      <c r="M70" s="10">
        <f>IF(K70=0,0,L70/K70)</f>
        <v>0.55555555555555558</v>
      </c>
    </row>
    <row r="71" spans="1:13" x14ac:dyDescent="0.25">
      <c r="A71" t="s">
        <v>1219</v>
      </c>
      <c r="B71" s="8">
        <v>49</v>
      </c>
      <c r="C71" s="8">
        <v>52</v>
      </c>
      <c r="D71" s="8" t="s">
        <v>1468</v>
      </c>
      <c r="E71" s="9">
        <v>19.04</v>
      </c>
      <c r="F71" s="9">
        <v>20.100000000000001</v>
      </c>
      <c r="G71" s="9">
        <v>0</v>
      </c>
      <c r="H71" s="9">
        <v>13</v>
      </c>
      <c r="I71" s="9">
        <v>9</v>
      </c>
      <c r="J71" s="9">
        <v>4</v>
      </c>
      <c r="K71" s="9"/>
      <c r="L71" s="9"/>
      <c r="M71" s="10"/>
    </row>
    <row r="72" spans="1:13" x14ac:dyDescent="0.25">
      <c r="A72" t="s">
        <v>4</v>
      </c>
      <c r="B72" s="8">
        <v>18</v>
      </c>
      <c r="C72" s="8">
        <v>29</v>
      </c>
      <c r="D72" s="8" t="s">
        <v>561</v>
      </c>
      <c r="E72" s="9">
        <v>29.94</v>
      </c>
      <c r="F72" s="9">
        <v>21.91</v>
      </c>
      <c r="G72" s="9">
        <v>8.0299999999999994</v>
      </c>
      <c r="H72" s="9">
        <v>26</v>
      </c>
      <c r="I72" s="9">
        <v>11</v>
      </c>
      <c r="J72" s="9">
        <v>15</v>
      </c>
      <c r="K72" s="9">
        <f>AVERAGE(J72:J73)</f>
        <v>12.5</v>
      </c>
      <c r="L72" s="9">
        <f>AVEDEV(J72:J73)</f>
        <v>2.5</v>
      </c>
      <c r="M72" s="10">
        <f>IF(K72=0,0,L72/K72)</f>
        <v>0.2</v>
      </c>
    </row>
    <row r="73" spans="1:13" x14ac:dyDescent="0.25">
      <c r="A73" t="s">
        <v>4</v>
      </c>
      <c r="B73" s="8">
        <v>19</v>
      </c>
      <c r="C73" s="8">
        <v>29</v>
      </c>
      <c r="D73" s="8" t="s">
        <v>561</v>
      </c>
      <c r="E73" s="9">
        <v>26.87</v>
      </c>
      <c r="F73" s="9">
        <v>21.91</v>
      </c>
      <c r="G73" s="9">
        <v>4.96</v>
      </c>
      <c r="H73" s="9">
        <v>21</v>
      </c>
      <c r="I73" s="9">
        <v>11</v>
      </c>
      <c r="J73" s="9">
        <v>10</v>
      </c>
      <c r="K73" s="9"/>
      <c r="L73" s="9"/>
      <c r="M73" s="10"/>
    </row>
    <row r="74" spans="1:13" x14ac:dyDescent="0.25">
      <c r="A74" t="s">
        <v>613</v>
      </c>
      <c r="B74" s="8">
        <v>38</v>
      </c>
      <c r="C74" s="8">
        <v>29</v>
      </c>
      <c r="D74" s="8" t="s">
        <v>1169</v>
      </c>
      <c r="E74" s="9">
        <v>35.24</v>
      </c>
      <c r="F74" s="9">
        <v>21.24</v>
      </c>
      <c r="G74" s="9">
        <v>14</v>
      </c>
      <c r="H74" s="9">
        <v>32</v>
      </c>
      <c r="I74" s="9">
        <v>11</v>
      </c>
      <c r="J74" s="9">
        <v>21</v>
      </c>
      <c r="K74" s="9">
        <f>AVERAGE(J74:J75)</f>
        <v>16.5</v>
      </c>
      <c r="L74" s="9">
        <f>AVEDEV(J74:J75)</f>
        <v>4.5</v>
      </c>
      <c r="M74" s="10">
        <f>IF(K74=0,0,L74/K74)</f>
        <v>0.27272727272727271</v>
      </c>
    </row>
    <row r="75" spans="1:13" x14ac:dyDescent="0.25">
      <c r="A75" t="s">
        <v>613</v>
      </c>
      <c r="B75" s="8">
        <v>39</v>
      </c>
      <c r="C75" s="8">
        <v>29</v>
      </c>
      <c r="D75" s="8" t="s">
        <v>1169</v>
      </c>
      <c r="E75" s="9">
        <v>29.68</v>
      </c>
      <c r="F75" s="9">
        <v>21.24</v>
      </c>
      <c r="G75" s="9">
        <v>8.44</v>
      </c>
      <c r="H75" s="9">
        <v>23</v>
      </c>
      <c r="I75" s="9">
        <v>11</v>
      </c>
      <c r="J75" s="9">
        <v>12</v>
      </c>
      <c r="K75" s="9"/>
      <c r="L75" s="9"/>
      <c r="M75" s="10"/>
    </row>
    <row r="76" spans="1:13" x14ac:dyDescent="0.25">
      <c r="A76" t="s">
        <v>1219</v>
      </c>
      <c r="B76" s="8">
        <v>58</v>
      </c>
      <c r="C76" s="8">
        <v>29</v>
      </c>
      <c r="D76" s="8" t="s">
        <v>1775</v>
      </c>
      <c r="E76" s="9">
        <v>21.23</v>
      </c>
      <c r="F76" s="9">
        <v>20.100000000000001</v>
      </c>
      <c r="G76" s="9">
        <v>1.1299999999999999</v>
      </c>
      <c r="H76" s="9">
        <v>13</v>
      </c>
      <c r="I76" s="9">
        <v>9</v>
      </c>
      <c r="J76" s="9">
        <v>4</v>
      </c>
      <c r="K76" s="9">
        <f>AVERAGE(J76:J77)</f>
        <v>7</v>
      </c>
      <c r="L76" s="9">
        <f>AVEDEV(J76:J77)</f>
        <v>3</v>
      </c>
      <c r="M76" s="10">
        <f>IF(K76=0,0,L76/K76)</f>
        <v>0.42857142857142855</v>
      </c>
    </row>
    <row r="77" spans="1:13" x14ac:dyDescent="0.25">
      <c r="A77" t="s">
        <v>1219</v>
      </c>
      <c r="B77" s="8">
        <v>59</v>
      </c>
      <c r="C77" s="8">
        <v>29</v>
      </c>
      <c r="D77" s="8" t="s">
        <v>1775</v>
      </c>
      <c r="E77" s="9">
        <v>26.34</v>
      </c>
      <c r="F77" s="9">
        <v>20.100000000000001</v>
      </c>
      <c r="G77" s="9">
        <v>6.24</v>
      </c>
      <c r="H77" s="9">
        <v>19</v>
      </c>
      <c r="I77" s="9">
        <v>9</v>
      </c>
      <c r="J77" s="9">
        <v>10</v>
      </c>
      <c r="K77" s="9"/>
      <c r="L77" s="9"/>
      <c r="M77" s="10"/>
    </row>
    <row r="78" spans="1:13" x14ac:dyDescent="0.25">
      <c r="A78" t="s">
        <v>4</v>
      </c>
      <c r="B78" s="8">
        <v>10</v>
      </c>
      <c r="C78" s="8">
        <v>2</v>
      </c>
      <c r="D78" s="8" t="s">
        <v>270</v>
      </c>
      <c r="E78" s="9">
        <v>24.12</v>
      </c>
      <c r="F78" s="9">
        <v>21.91</v>
      </c>
      <c r="G78" s="9">
        <v>2.21</v>
      </c>
      <c r="H78" s="9">
        <v>19</v>
      </c>
      <c r="I78" s="9">
        <v>11</v>
      </c>
      <c r="J78" s="9">
        <v>8</v>
      </c>
      <c r="K78" s="9">
        <f>AVERAGE(J78:J79)</f>
        <v>4</v>
      </c>
      <c r="L78" s="9">
        <f>AVEDEV(J78:J79)</f>
        <v>4</v>
      </c>
      <c r="M78" s="10">
        <f>IF(K78=0,0,L78/K78)</f>
        <v>1</v>
      </c>
    </row>
    <row r="79" spans="1:13" x14ac:dyDescent="0.25">
      <c r="A79" t="s">
        <v>4</v>
      </c>
      <c r="B79" s="8">
        <v>11</v>
      </c>
      <c r="C79" s="8">
        <v>2</v>
      </c>
      <c r="D79" s="8" t="s">
        <v>270</v>
      </c>
      <c r="E79" s="9">
        <v>20.58</v>
      </c>
      <c r="F79" s="9">
        <v>21.91</v>
      </c>
      <c r="G79" s="9">
        <v>0</v>
      </c>
      <c r="H79" s="9">
        <v>11</v>
      </c>
      <c r="I79" s="9">
        <v>11</v>
      </c>
      <c r="J79" s="9">
        <v>0</v>
      </c>
      <c r="K79" s="9"/>
      <c r="L79" s="9"/>
      <c r="M79" s="10"/>
    </row>
    <row r="80" spans="1:13" x14ac:dyDescent="0.25">
      <c r="A80" t="s">
        <v>613</v>
      </c>
      <c r="B80" s="8">
        <v>30</v>
      </c>
      <c r="C80" s="8">
        <v>2</v>
      </c>
      <c r="D80" s="8" t="s">
        <v>878</v>
      </c>
      <c r="E80" s="9">
        <v>21.54</v>
      </c>
      <c r="F80" s="9">
        <v>21.24</v>
      </c>
      <c r="G80" s="9">
        <v>0.3</v>
      </c>
      <c r="H80" s="9">
        <v>16</v>
      </c>
      <c r="I80" s="9">
        <v>11</v>
      </c>
      <c r="J80" s="9">
        <v>5</v>
      </c>
      <c r="K80" s="9">
        <f>AVERAGE(J80:J81)</f>
        <v>2.5</v>
      </c>
      <c r="L80" s="9">
        <f>AVEDEV(J80:J81)</f>
        <v>2.5</v>
      </c>
      <c r="M80" s="10">
        <f>IF(K80=0,0,L80/K80)</f>
        <v>1</v>
      </c>
    </row>
    <row r="81" spans="1:13" x14ac:dyDescent="0.25">
      <c r="A81" t="s">
        <v>613</v>
      </c>
      <c r="B81" s="8">
        <v>31</v>
      </c>
      <c r="C81" s="8">
        <v>2</v>
      </c>
      <c r="D81" s="8" t="s">
        <v>878</v>
      </c>
      <c r="E81" s="9">
        <v>17.75</v>
      </c>
      <c r="F81" s="9">
        <v>21.24</v>
      </c>
      <c r="G81" s="9">
        <v>0</v>
      </c>
      <c r="H81" s="9">
        <v>7</v>
      </c>
      <c r="I81" s="9">
        <v>11</v>
      </c>
      <c r="J81" s="9">
        <v>0</v>
      </c>
      <c r="K81" s="9"/>
      <c r="L81" s="9"/>
      <c r="M81" s="10"/>
    </row>
    <row r="82" spans="1:13" x14ac:dyDescent="0.25">
      <c r="A82" t="s">
        <v>1219</v>
      </c>
      <c r="B82" s="8">
        <v>50</v>
      </c>
      <c r="C82" s="8">
        <v>2</v>
      </c>
      <c r="D82" s="8" t="s">
        <v>1484</v>
      </c>
      <c r="E82" s="9">
        <v>24.76</v>
      </c>
      <c r="F82" s="9">
        <v>20.100000000000001</v>
      </c>
      <c r="G82" s="9">
        <v>4.67</v>
      </c>
      <c r="H82" s="9">
        <v>21</v>
      </c>
      <c r="I82" s="9">
        <v>9</v>
      </c>
      <c r="J82" s="9">
        <v>12</v>
      </c>
      <c r="K82" s="9">
        <f>AVERAGE(J82:J83)</f>
        <v>9</v>
      </c>
      <c r="L82" s="9">
        <f>AVEDEV(J82:J83)</f>
        <v>3</v>
      </c>
      <c r="M82" s="10">
        <f>IF(K82=0,0,L82/K82)</f>
        <v>0.33333333333333331</v>
      </c>
    </row>
    <row r="83" spans="1:13" x14ac:dyDescent="0.25">
      <c r="A83" t="s">
        <v>1219</v>
      </c>
      <c r="B83" s="8">
        <v>51</v>
      </c>
      <c r="C83" s="8">
        <v>2</v>
      </c>
      <c r="D83" s="8" t="s">
        <v>1484</v>
      </c>
      <c r="E83" s="9">
        <v>23.21</v>
      </c>
      <c r="F83" s="9">
        <v>20.100000000000001</v>
      </c>
      <c r="G83" s="9">
        <v>3.12</v>
      </c>
      <c r="H83" s="9">
        <v>15</v>
      </c>
      <c r="I83" s="9">
        <v>9</v>
      </c>
      <c r="J83" s="9">
        <v>6</v>
      </c>
      <c r="K83" s="9"/>
      <c r="L83" s="9"/>
      <c r="M83" s="10"/>
    </row>
    <row r="84" spans="1:13" x14ac:dyDescent="0.25">
      <c r="A84" t="s">
        <v>4</v>
      </c>
      <c r="B84" s="8">
        <v>14</v>
      </c>
      <c r="C84" s="8">
        <v>21</v>
      </c>
      <c r="D84" s="8" t="s">
        <v>421</v>
      </c>
      <c r="E84" s="9">
        <v>7.8</v>
      </c>
      <c r="F84" s="9">
        <v>21.91</v>
      </c>
      <c r="G84" s="9">
        <v>0</v>
      </c>
      <c r="H84" s="9">
        <v>0</v>
      </c>
      <c r="I84" s="9">
        <v>11</v>
      </c>
      <c r="J84" s="9">
        <v>0</v>
      </c>
      <c r="K84" s="9">
        <f>AVERAGE(J84:J85)</f>
        <v>5</v>
      </c>
      <c r="L84" s="9">
        <f>AVEDEV(J84:J85)</f>
        <v>5</v>
      </c>
      <c r="M84" s="10">
        <f>IF(K84=0,0,L84/K84)</f>
        <v>1</v>
      </c>
    </row>
    <row r="85" spans="1:13" x14ac:dyDescent="0.25">
      <c r="A85" t="s">
        <v>4</v>
      </c>
      <c r="B85" s="8">
        <v>15</v>
      </c>
      <c r="C85" s="8">
        <v>21</v>
      </c>
      <c r="D85" s="8" t="s">
        <v>421</v>
      </c>
      <c r="E85" s="9">
        <v>25.46</v>
      </c>
      <c r="F85" s="9">
        <v>21.91</v>
      </c>
      <c r="G85" s="9">
        <v>3.55</v>
      </c>
      <c r="H85" s="9">
        <v>21</v>
      </c>
      <c r="I85" s="9">
        <v>11</v>
      </c>
      <c r="J85" s="9">
        <v>10</v>
      </c>
      <c r="K85" s="9"/>
      <c r="L85" s="9"/>
      <c r="M85" s="10"/>
    </row>
    <row r="86" spans="1:13" x14ac:dyDescent="0.25">
      <c r="A86" t="s">
        <v>613</v>
      </c>
      <c r="B86" s="8">
        <v>34</v>
      </c>
      <c r="C86" s="8">
        <v>21</v>
      </c>
      <c r="D86" s="8" t="s">
        <v>1029</v>
      </c>
      <c r="E86" s="9">
        <v>10.79</v>
      </c>
      <c r="F86" s="9">
        <v>21.24</v>
      </c>
      <c r="G86" s="9">
        <v>0</v>
      </c>
      <c r="H86" s="9">
        <v>0</v>
      </c>
      <c r="I86" s="9">
        <v>11</v>
      </c>
      <c r="J86" s="9">
        <v>0</v>
      </c>
      <c r="K86" s="9">
        <f>AVERAGE(J86:J87)</f>
        <v>2</v>
      </c>
      <c r="L86" s="9">
        <f>AVEDEV(J86:J87)</f>
        <v>2</v>
      </c>
      <c r="M86" s="10">
        <f>IF(K86=0,0,L86/K86)</f>
        <v>1</v>
      </c>
    </row>
    <row r="87" spans="1:13" x14ac:dyDescent="0.25">
      <c r="A87" t="s">
        <v>613</v>
      </c>
      <c r="B87" s="8">
        <v>35</v>
      </c>
      <c r="C87" s="8">
        <v>21</v>
      </c>
      <c r="D87" s="8" t="s">
        <v>1029</v>
      </c>
      <c r="E87" s="9">
        <v>22.83</v>
      </c>
      <c r="F87" s="9">
        <v>21.24</v>
      </c>
      <c r="G87" s="9">
        <v>1.59</v>
      </c>
      <c r="H87" s="9">
        <v>15</v>
      </c>
      <c r="I87" s="9">
        <v>11</v>
      </c>
      <c r="J87" s="9">
        <v>4</v>
      </c>
      <c r="K87" s="9"/>
      <c r="L87" s="9"/>
      <c r="M87" s="10"/>
    </row>
    <row r="88" spans="1:13" x14ac:dyDescent="0.25">
      <c r="A88" t="s">
        <v>1219</v>
      </c>
      <c r="B88" s="8">
        <v>54</v>
      </c>
      <c r="C88" s="8">
        <v>21</v>
      </c>
      <c r="D88" s="8" t="s">
        <v>1635</v>
      </c>
      <c r="E88" s="9">
        <v>14.71</v>
      </c>
      <c r="F88" s="9">
        <v>20.100000000000001</v>
      </c>
      <c r="G88" s="9">
        <v>0</v>
      </c>
      <c r="H88" s="9">
        <v>0</v>
      </c>
      <c r="I88" s="9">
        <v>9</v>
      </c>
      <c r="J88" s="9">
        <v>0</v>
      </c>
      <c r="K88" s="9">
        <f>AVERAGE(J88:J89)</f>
        <v>2</v>
      </c>
      <c r="L88" s="9">
        <f>AVEDEV(J88:J89)</f>
        <v>2</v>
      </c>
      <c r="M88" s="10">
        <f>IF(K88=0,0,L88/K88)</f>
        <v>1</v>
      </c>
    </row>
    <row r="89" spans="1:13" x14ac:dyDescent="0.25">
      <c r="A89" t="s">
        <v>1219</v>
      </c>
      <c r="B89" s="8">
        <v>55</v>
      </c>
      <c r="C89" s="8">
        <v>21</v>
      </c>
      <c r="D89" s="8" t="s">
        <v>1635</v>
      </c>
      <c r="E89" s="9">
        <v>21.65</v>
      </c>
      <c r="F89" s="9">
        <v>20.100000000000001</v>
      </c>
      <c r="G89" s="9">
        <v>1.55</v>
      </c>
      <c r="H89" s="9">
        <v>13</v>
      </c>
      <c r="I89" s="9">
        <v>9</v>
      </c>
      <c r="J89" s="9">
        <v>4</v>
      </c>
      <c r="K89" s="9"/>
      <c r="L89" s="9"/>
      <c r="M89" s="10"/>
    </row>
    <row r="90" spans="1:13" x14ac:dyDescent="0.25">
      <c r="A90" t="s">
        <v>4</v>
      </c>
      <c r="B90" s="8">
        <v>10</v>
      </c>
      <c r="C90" s="8">
        <v>48</v>
      </c>
      <c r="D90" s="8" t="s">
        <v>316</v>
      </c>
      <c r="E90" s="9">
        <v>19.77</v>
      </c>
      <c r="F90" s="9">
        <v>21.91</v>
      </c>
      <c r="G90" s="9">
        <v>0</v>
      </c>
      <c r="H90" s="9">
        <v>13</v>
      </c>
      <c r="I90" s="9">
        <v>11</v>
      </c>
      <c r="J90" s="9">
        <v>2</v>
      </c>
      <c r="K90" s="9">
        <f>AVERAGE(J90:J91)</f>
        <v>1</v>
      </c>
      <c r="L90" s="9">
        <f>AVEDEV(J90:J91)</f>
        <v>1</v>
      </c>
      <c r="M90" s="10">
        <f>IF(K90=0,0,L90/K90)</f>
        <v>1</v>
      </c>
    </row>
    <row r="91" spans="1:13" x14ac:dyDescent="0.25">
      <c r="A91" t="s">
        <v>4</v>
      </c>
      <c r="B91" s="8">
        <v>11</v>
      </c>
      <c r="C91" s="8">
        <v>48</v>
      </c>
      <c r="D91" s="8" t="s">
        <v>316</v>
      </c>
      <c r="E91" s="9">
        <v>14.3</v>
      </c>
      <c r="F91" s="9">
        <v>21.91</v>
      </c>
      <c r="G91" s="9">
        <v>0</v>
      </c>
      <c r="H91" s="9">
        <v>5</v>
      </c>
      <c r="I91" s="9">
        <v>11</v>
      </c>
      <c r="J91" s="9">
        <v>0</v>
      </c>
      <c r="K91" s="9"/>
      <c r="L91" s="9"/>
      <c r="M91" s="10"/>
    </row>
    <row r="92" spans="1:13" x14ac:dyDescent="0.25">
      <c r="A92" t="s">
        <v>613</v>
      </c>
      <c r="B92" s="8">
        <v>30</v>
      </c>
      <c r="C92" s="8">
        <v>48</v>
      </c>
      <c r="D92" s="8" t="s">
        <v>924</v>
      </c>
      <c r="E92" s="9">
        <v>21.82</v>
      </c>
      <c r="F92" s="9">
        <v>21.24</v>
      </c>
      <c r="G92" s="9">
        <v>0.59</v>
      </c>
      <c r="H92" s="9">
        <v>17</v>
      </c>
      <c r="I92" s="9">
        <v>11</v>
      </c>
      <c r="J92" s="9">
        <v>6</v>
      </c>
      <c r="K92" s="9">
        <f>AVERAGE(J92:J93)</f>
        <v>3</v>
      </c>
      <c r="L92" s="9">
        <f>AVEDEV(J92:J93)</f>
        <v>3</v>
      </c>
      <c r="M92" s="10">
        <f>IF(K92=0,0,L92/K92)</f>
        <v>1</v>
      </c>
    </row>
    <row r="93" spans="1:13" x14ac:dyDescent="0.25">
      <c r="A93" t="s">
        <v>613</v>
      </c>
      <c r="B93" s="8">
        <v>31</v>
      </c>
      <c r="C93" s="8">
        <v>48</v>
      </c>
      <c r="D93" s="8" t="s">
        <v>924</v>
      </c>
      <c r="E93" s="9">
        <v>17.690000000000001</v>
      </c>
      <c r="F93" s="9">
        <v>21.24</v>
      </c>
      <c r="G93" s="9">
        <v>0</v>
      </c>
      <c r="H93" s="9">
        <v>9</v>
      </c>
      <c r="I93" s="9">
        <v>11</v>
      </c>
      <c r="J93" s="9">
        <v>0</v>
      </c>
      <c r="K93" s="9"/>
      <c r="L93" s="9"/>
      <c r="M93" s="10"/>
    </row>
    <row r="94" spans="1:13" x14ac:dyDescent="0.25">
      <c r="A94" t="s">
        <v>1219</v>
      </c>
      <c r="B94" s="8">
        <v>50</v>
      </c>
      <c r="C94" s="8">
        <v>48</v>
      </c>
      <c r="D94" s="8" t="s">
        <v>1530</v>
      </c>
      <c r="E94" s="9">
        <v>20.02</v>
      </c>
      <c r="F94" s="9">
        <v>20.100000000000001</v>
      </c>
      <c r="G94" s="9">
        <v>0</v>
      </c>
      <c r="H94" s="9">
        <v>7</v>
      </c>
      <c r="I94" s="9">
        <v>9</v>
      </c>
      <c r="J94" s="9">
        <v>0</v>
      </c>
      <c r="K94" s="9">
        <f>AVERAGE(J94:J95)</f>
        <v>0</v>
      </c>
      <c r="L94" s="9">
        <f>AVEDEV(J94:J95)</f>
        <v>0</v>
      </c>
      <c r="M94" s="10">
        <f>IF(K94=0,0,L94/K94)</f>
        <v>0</v>
      </c>
    </row>
    <row r="95" spans="1:13" x14ac:dyDescent="0.25">
      <c r="A95" t="s">
        <v>1219</v>
      </c>
      <c r="B95" s="8">
        <v>51</v>
      </c>
      <c r="C95" s="8">
        <v>48</v>
      </c>
      <c r="D95" s="8" t="s">
        <v>1530</v>
      </c>
      <c r="E95" s="9">
        <v>17.329999999999998</v>
      </c>
      <c r="F95" s="9">
        <v>20.100000000000001</v>
      </c>
      <c r="G95" s="9">
        <v>0</v>
      </c>
      <c r="H95" s="9">
        <v>6</v>
      </c>
      <c r="I95" s="9">
        <v>9</v>
      </c>
      <c r="J95" s="9">
        <v>0</v>
      </c>
      <c r="K95" s="9"/>
      <c r="L95" s="9"/>
      <c r="M95" s="10"/>
    </row>
    <row r="96" spans="1:13" x14ac:dyDescent="0.25">
      <c r="A96" t="s">
        <v>4</v>
      </c>
      <c r="B96" s="8">
        <v>8</v>
      </c>
      <c r="C96" s="8">
        <v>56</v>
      </c>
      <c r="D96" s="8" t="s">
        <v>258</v>
      </c>
      <c r="E96" s="9">
        <v>37.36</v>
      </c>
      <c r="F96" s="9">
        <v>21.91</v>
      </c>
      <c r="G96" s="9">
        <v>15.46</v>
      </c>
      <c r="H96" s="9">
        <v>38</v>
      </c>
      <c r="I96" s="9">
        <v>11</v>
      </c>
      <c r="J96" s="9">
        <v>27</v>
      </c>
      <c r="K96" s="9">
        <f>AVERAGE(J96:J97)</f>
        <v>13.5</v>
      </c>
      <c r="L96" s="9">
        <f>AVEDEV(J96:J97)</f>
        <v>13.5</v>
      </c>
      <c r="M96" s="10">
        <f>IF(K96=0,0,L96/K96)</f>
        <v>1</v>
      </c>
    </row>
    <row r="97" spans="1:13" x14ac:dyDescent="0.25">
      <c r="A97" t="s">
        <v>4</v>
      </c>
      <c r="B97" s="8">
        <v>9</v>
      </c>
      <c r="C97" s="8">
        <v>56</v>
      </c>
      <c r="D97" s="8" t="s">
        <v>258</v>
      </c>
      <c r="E97" s="9">
        <v>18.309999999999999</v>
      </c>
      <c r="F97" s="9">
        <v>21.91</v>
      </c>
      <c r="G97" s="9">
        <v>0</v>
      </c>
      <c r="H97" s="9">
        <v>9</v>
      </c>
      <c r="I97" s="9">
        <v>11</v>
      </c>
      <c r="J97" s="9">
        <v>0</v>
      </c>
      <c r="K97" s="9"/>
      <c r="L97" s="9"/>
      <c r="M97" s="10"/>
    </row>
    <row r="98" spans="1:13" x14ac:dyDescent="0.25">
      <c r="A98" t="s">
        <v>613</v>
      </c>
      <c r="B98" s="8">
        <v>28</v>
      </c>
      <c r="C98" s="8">
        <v>56</v>
      </c>
      <c r="D98" s="8" t="s">
        <v>866</v>
      </c>
      <c r="E98" s="9">
        <v>23.24</v>
      </c>
      <c r="F98" s="9">
        <v>21.24</v>
      </c>
      <c r="G98" s="9">
        <v>2</v>
      </c>
      <c r="H98" s="9">
        <v>13</v>
      </c>
      <c r="I98" s="9">
        <v>11</v>
      </c>
      <c r="J98" s="9">
        <v>2</v>
      </c>
      <c r="K98" s="9">
        <f>AVERAGE(J98:J99)</f>
        <v>5</v>
      </c>
      <c r="L98" s="9">
        <f>AVEDEV(J98:J99)</f>
        <v>3</v>
      </c>
      <c r="M98" s="10">
        <f>IF(K98=0,0,L98/K98)</f>
        <v>0.6</v>
      </c>
    </row>
    <row r="99" spans="1:13" x14ac:dyDescent="0.25">
      <c r="A99" t="s">
        <v>613</v>
      </c>
      <c r="B99" s="8">
        <v>29</v>
      </c>
      <c r="C99" s="8">
        <v>56</v>
      </c>
      <c r="D99" s="8" t="s">
        <v>866</v>
      </c>
      <c r="E99" s="9">
        <v>26.59</v>
      </c>
      <c r="F99" s="9">
        <v>21.24</v>
      </c>
      <c r="G99" s="9">
        <v>5.35</v>
      </c>
      <c r="H99" s="9">
        <v>19</v>
      </c>
      <c r="I99" s="9">
        <v>11</v>
      </c>
      <c r="J99" s="9">
        <v>8</v>
      </c>
      <c r="K99" s="9"/>
      <c r="L99" s="9"/>
      <c r="M99" s="10"/>
    </row>
    <row r="100" spans="1:13" x14ac:dyDescent="0.25">
      <c r="A100" t="s">
        <v>1219</v>
      </c>
      <c r="B100" s="8">
        <v>48</v>
      </c>
      <c r="C100" s="8">
        <v>56</v>
      </c>
      <c r="D100" s="8" t="s">
        <v>1472</v>
      </c>
      <c r="E100" s="9">
        <v>11.11</v>
      </c>
      <c r="F100" s="9">
        <v>20.100000000000001</v>
      </c>
      <c r="G100" s="9">
        <v>0</v>
      </c>
      <c r="H100" s="9">
        <v>0</v>
      </c>
      <c r="I100" s="9">
        <v>9</v>
      </c>
      <c r="J100" s="9">
        <v>0</v>
      </c>
      <c r="K100" s="9">
        <f>AVERAGE(J100:J101)</f>
        <v>3.5</v>
      </c>
      <c r="L100" s="9">
        <f>AVEDEV(J100:J101)</f>
        <v>3.5</v>
      </c>
      <c r="M100" s="10">
        <f>IF(K100=0,0,L100/K100)</f>
        <v>1</v>
      </c>
    </row>
    <row r="101" spans="1:13" x14ac:dyDescent="0.25">
      <c r="A101" t="s">
        <v>1219</v>
      </c>
      <c r="B101" s="8">
        <v>49</v>
      </c>
      <c r="C101" s="8">
        <v>56</v>
      </c>
      <c r="D101" s="8" t="s">
        <v>1472</v>
      </c>
      <c r="E101" s="9">
        <v>21.41</v>
      </c>
      <c r="F101" s="9">
        <v>20.100000000000001</v>
      </c>
      <c r="G101" s="9">
        <v>1.31</v>
      </c>
      <c r="H101" s="9">
        <v>16</v>
      </c>
      <c r="I101" s="9">
        <v>9</v>
      </c>
      <c r="J101" s="9">
        <v>7</v>
      </c>
      <c r="K101" s="9"/>
      <c r="L101" s="9"/>
      <c r="M101" s="10"/>
    </row>
    <row r="102" spans="1:13" x14ac:dyDescent="0.25">
      <c r="A102" t="s">
        <v>4</v>
      </c>
      <c r="B102" s="8">
        <v>8</v>
      </c>
      <c r="C102" s="8">
        <v>12</v>
      </c>
      <c r="D102" s="8" t="s">
        <v>214</v>
      </c>
      <c r="E102" s="9">
        <v>16.22</v>
      </c>
      <c r="F102" s="9">
        <v>21.91</v>
      </c>
      <c r="G102" s="9">
        <v>0</v>
      </c>
      <c r="H102" s="9">
        <v>6</v>
      </c>
      <c r="I102" s="9">
        <v>11</v>
      </c>
      <c r="J102" s="9">
        <v>0</v>
      </c>
      <c r="K102" s="9">
        <f>AVERAGE(J102:J103)</f>
        <v>0</v>
      </c>
      <c r="L102" s="9">
        <f>AVEDEV(J102:J103)</f>
        <v>0</v>
      </c>
      <c r="M102" s="10">
        <f>IF(K102=0,0,L102/K102)</f>
        <v>0</v>
      </c>
    </row>
    <row r="103" spans="1:13" x14ac:dyDescent="0.25">
      <c r="A103" t="s">
        <v>4</v>
      </c>
      <c r="B103" s="8">
        <v>9</v>
      </c>
      <c r="C103" s="8">
        <v>12</v>
      </c>
      <c r="D103" s="8" t="s">
        <v>214</v>
      </c>
      <c r="E103" s="9">
        <v>16.98</v>
      </c>
      <c r="F103" s="9">
        <v>21.91</v>
      </c>
      <c r="G103" s="9">
        <v>0</v>
      </c>
      <c r="H103" s="9">
        <v>7</v>
      </c>
      <c r="I103" s="9">
        <v>11</v>
      </c>
      <c r="J103" s="9">
        <v>0</v>
      </c>
      <c r="K103" s="9"/>
      <c r="L103" s="9"/>
      <c r="M103" s="10"/>
    </row>
    <row r="104" spans="1:13" x14ac:dyDescent="0.25">
      <c r="A104" t="s">
        <v>613</v>
      </c>
      <c r="B104" s="8">
        <v>28</v>
      </c>
      <c r="C104" s="8">
        <v>12</v>
      </c>
      <c r="D104" s="8" t="s">
        <v>822</v>
      </c>
      <c r="E104" s="9">
        <v>21.91</v>
      </c>
      <c r="F104" s="9">
        <v>21.24</v>
      </c>
      <c r="G104" s="9">
        <v>0.67</v>
      </c>
      <c r="H104" s="9">
        <v>12</v>
      </c>
      <c r="I104" s="9">
        <v>11</v>
      </c>
      <c r="J104" s="9">
        <v>1</v>
      </c>
      <c r="K104" s="9">
        <f>AVERAGE(J104:J105)</f>
        <v>0.5</v>
      </c>
      <c r="L104" s="9">
        <f>AVEDEV(J104:J105)</f>
        <v>0.5</v>
      </c>
      <c r="M104" s="10">
        <f>IF(K104=0,0,L104/K104)</f>
        <v>1</v>
      </c>
    </row>
    <row r="105" spans="1:13" x14ac:dyDescent="0.25">
      <c r="A105" t="s">
        <v>613</v>
      </c>
      <c r="B105" s="8">
        <v>29</v>
      </c>
      <c r="C105" s="8">
        <v>12</v>
      </c>
      <c r="D105" s="8" t="s">
        <v>822</v>
      </c>
      <c r="E105" s="9">
        <v>17.739999999999998</v>
      </c>
      <c r="F105" s="9">
        <v>21.24</v>
      </c>
      <c r="G105" s="9">
        <v>0</v>
      </c>
      <c r="H105" s="9">
        <v>7</v>
      </c>
      <c r="I105" s="9">
        <v>11</v>
      </c>
      <c r="J105" s="9">
        <v>0</v>
      </c>
      <c r="K105" s="9"/>
      <c r="L105" s="9"/>
      <c r="M105" s="10"/>
    </row>
    <row r="106" spans="1:13" x14ac:dyDescent="0.25">
      <c r="A106" t="s">
        <v>1219</v>
      </c>
      <c r="B106" s="8">
        <v>48</v>
      </c>
      <c r="C106" s="8">
        <v>12</v>
      </c>
      <c r="D106" s="8" t="s">
        <v>1428</v>
      </c>
      <c r="E106" s="9">
        <v>28.24</v>
      </c>
      <c r="F106" s="9">
        <v>20.100000000000001</v>
      </c>
      <c r="G106" s="9">
        <v>8.15</v>
      </c>
      <c r="H106" s="9">
        <v>19</v>
      </c>
      <c r="I106" s="9">
        <v>9</v>
      </c>
      <c r="J106" s="9">
        <v>10</v>
      </c>
      <c r="K106" s="9">
        <f>AVERAGE(J106:J107)</f>
        <v>7</v>
      </c>
      <c r="L106" s="9">
        <f>AVEDEV(J106:J107)</f>
        <v>3</v>
      </c>
      <c r="M106" s="10">
        <f>IF(K106=0,0,L106/K106)</f>
        <v>0.42857142857142855</v>
      </c>
    </row>
    <row r="107" spans="1:13" x14ac:dyDescent="0.25">
      <c r="A107" t="s">
        <v>1219</v>
      </c>
      <c r="B107" s="8">
        <v>49</v>
      </c>
      <c r="C107" s="8">
        <v>12</v>
      </c>
      <c r="D107" s="8" t="s">
        <v>1428</v>
      </c>
      <c r="E107" s="9">
        <v>22.99</v>
      </c>
      <c r="F107" s="9">
        <v>20.100000000000001</v>
      </c>
      <c r="G107" s="9">
        <v>2.89</v>
      </c>
      <c r="H107" s="9">
        <v>13</v>
      </c>
      <c r="I107" s="9">
        <v>9</v>
      </c>
      <c r="J107" s="9">
        <v>4</v>
      </c>
      <c r="K107" s="9"/>
      <c r="L107" s="9"/>
      <c r="M107" s="10"/>
    </row>
    <row r="108" spans="1:13" x14ac:dyDescent="0.25">
      <c r="A108" t="s">
        <v>4</v>
      </c>
      <c r="B108" s="8">
        <v>18</v>
      </c>
      <c r="C108" s="8">
        <v>59</v>
      </c>
      <c r="D108" s="8" t="s">
        <v>591</v>
      </c>
      <c r="E108" s="9">
        <v>18.16</v>
      </c>
      <c r="F108" s="9">
        <v>21.91</v>
      </c>
      <c r="G108" s="9">
        <v>0</v>
      </c>
      <c r="H108" s="9">
        <v>7</v>
      </c>
      <c r="I108" s="9">
        <v>11</v>
      </c>
      <c r="J108" s="9">
        <v>0</v>
      </c>
      <c r="K108" s="9">
        <f>AVERAGE(J108:J109)</f>
        <v>2</v>
      </c>
      <c r="L108" s="9">
        <f>AVEDEV(J108:J109)</f>
        <v>2</v>
      </c>
      <c r="M108" s="10">
        <f>IF(K108=0,0,L108/K108)</f>
        <v>1</v>
      </c>
    </row>
    <row r="109" spans="1:13" x14ac:dyDescent="0.25">
      <c r="A109" t="s">
        <v>4</v>
      </c>
      <c r="B109" s="8">
        <v>19</v>
      </c>
      <c r="C109" s="8">
        <v>59</v>
      </c>
      <c r="D109" s="8" t="s">
        <v>591</v>
      </c>
      <c r="E109" s="9">
        <v>24.45</v>
      </c>
      <c r="F109" s="9">
        <v>21.91</v>
      </c>
      <c r="G109" s="9">
        <v>2.5499999999999998</v>
      </c>
      <c r="H109" s="9">
        <v>15</v>
      </c>
      <c r="I109" s="9">
        <v>11</v>
      </c>
      <c r="J109" s="9">
        <v>4</v>
      </c>
      <c r="K109" s="9"/>
      <c r="L109" s="9"/>
      <c r="M109" s="10"/>
    </row>
    <row r="110" spans="1:13" x14ac:dyDescent="0.25">
      <c r="A110" t="s">
        <v>613</v>
      </c>
      <c r="B110" s="8">
        <v>38</v>
      </c>
      <c r="C110" s="8">
        <v>59</v>
      </c>
      <c r="D110" s="8" t="s">
        <v>1199</v>
      </c>
      <c r="E110" s="9">
        <v>11.54</v>
      </c>
      <c r="F110" s="9">
        <v>21.24</v>
      </c>
      <c r="G110" s="9">
        <v>0</v>
      </c>
      <c r="H110" s="9">
        <v>0</v>
      </c>
      <c r="I110" s="9">
        <v>11</v>
      </c>
      <c r="J110" s="9">
        <v>0</v>
      </c>
      <c r="K110" s="9">
        <f>AVERAGE(J110:J111)</f>
        <v>0</v>
      </c>
      <c r="L110" s="9">
        <f>AVEDEV(J110:J111)</f>
        <v>0</v>
      </c>
      <c r="M110" s="10">
        <f>IF(K110=0,0,L110/K110)</f>
        <v>0</v>
      </c>
    </row>
    <row r="111" spans="1:13" x14ac:dyDescent="0.25">
      <c r="A111" t="s">
        <v>613</v>
      </c>
      <c r="B111" s="8">
        <v>39</v>
      </c>
      <c r="C111" s="8">
        <v>59</v>
      </c>
      <c r="D111" s="8" t="s">
        <v>1199</v>
      </c>
      <c r="E111" s="9">
        <v>17.239999999999998</v>
      </c>
      <c r="F111" s="9">
        <v>21.24</v>
      </c>
      <c r="G111" s="9">
        <v>0</v>
      </c>
      <c r="H111" s="9">
        <v>7</v>
      </c>
      <c r="I111" s="9">
        <v>11</v>
      </c>
      <c r="J111" s="9">
        <v>0</v>
      </c>
      <c r="K111" s="9"/>
      <c r="L111" s="9"/>
      <c r="M111" s="10"/>
    </row>
    <row r="112" spans="1:13" x14ac:dyDescent="0.25">
      <c r="A112" t="s">
        <v>1219</v>
      </c>
      <c r="B112" s="8">
        <v>58</v>
      </c>
      <c r="C112" s="8">
        <v>59</v>
      </c>
      <c r="D112" s="8" t="s">
        <v>1805</v>
      </c>
      <c r="E112" s="9">
        <v>11.24</v>
      </c>
      <c r="F112" s="9">
        <v>20.100000000000001</v>
      </c>
      <c r="G112" s="9">
        <v>0</v>
      </c>
      <c r="H112" s="9">
        <v>0</v>
      </c>
      <c r="I112" s="9">
        <v>9</v>
      </c>
      <c r="J112" s="9">
        <v>0</v>
      </c>
      <c r="K112" s="9">
        <f>AVERAGE(J112:J113)</f>
        <v>0</v>
      </c>
      <c r="L112" s="9">
        <f>AVEDEV(J112:J113)</f>
        <v>0</v>
      </c>
      <c r="M112" s="10">
        <f>IF(K112=0,0,L112/K112)</f>
        <v>0</v>
      </c>
    </row>
    <row r="113" spans="1:13" x14ac:dyDescent="0.25">
      <c r="A113" t="s">
        <v>1219</v>
      </c>
      <c r="B113" s="8">
        <v>59</v>
      </c>
      <c r="C113" s="8">
        <v>59</v>
      </c>
      <c r="D113" s="8" t="s">
        <v>1805</v>
      </c>
      <c r="E113" s="9">
        <v>19.73</v>
      </c>
      <c r="F113" s="9">
        <v>20.100000000000001</v>
      </c>
      <c r="G113" s="9">
        <v>0</v>
      </c>
      <c r="H113" s="9">
        <v>9</v>
      </c>
      <c r="I113" s="9">
        <v>9</v>
      </c>
      <c r="J113" s="9">
        <v>0</v>
      </c>
      <c r="K113" s="9"/>
      <c r="L113" s="9"/>
      <c r="M113" s="10"/>
    </row>
    <row r="114" spans="1:13" x14ac:dyDescent="0.25">
      <c r="A114" t="s">
        <v>4</v>
      </c>
      <c r="B114" s="8">
        <v>10</v>
      </c>
      <c r="C114" s="8">
        <v>11</v>
      </c>
      <c r="D114" s="8" t="s">
        <v>279</v>
      </c>
      <c r="E114" s="9">
        <v>12.68</v>
      </c>
      <c r="F114" s="9">
        <v>21.91</v>
      </c>
      <c r="G114" s="9">
        <v>0</v>
      </c>
      <c r="H114" s="9">
        <v>5</v>
      </c>
      <c r="I114" s="9">
        <v>11</v>
      </c>
      <c r="J114" s="9">
        <v>0</v>
      </c>
      <c r="K114" s="9">
        <f>AVERAGE(J114:J115)</f>
        <v>0</v>
      </c>
      <c r="L114" s="9">
        <f>AVEDEV(J114:J115)</f>
        <v>0</v>
      </c>
      <c r="M114" s="10">
        <f>IF(K114=0,0,L114/K114)</f>
        <v>0</v>
      </c>
    </row>
    <row r="115" spans="1:13" x14ac:dyDescent="0.25">
      <c r="A115" t="s">
        <v>4</v>
      </c>
      <c r="B115" s="8">
        <v>11</v>
      </c>
      <c r="C115" s="8">
        <v>11</v>
      </c>
      <c r="D115" s="8" t="s">
        <v>279</v>
      </c>
      <c r="E115" s="9">
        <v>11.22</v>
      </c>
      <c r="F115" s="9">
        <v>21.91</v>
      </c>
      <c r="G115" s="9">
        <v>0</v>
      </c>
      <c r="H115" s="9">
        <v>0</v>
      </c>
      <c r="I115" s="9">
        <v>11</v>
      </c>
      <c r="J115" s="9">
        <v>0</v>
      </c>
      <c r="K115" s="9"/>
      <c r="L115" s="9"/>
      <c r="M115" s="10"/>
    </row>
    <row r="116" spans="1:13" x14ac:dyDescent="0.25">
      <c r="A116" t="s">
        <v>613</v>
      </c>
      <c r="B116" s="8">
        <v>30</v>
      </c>
      <c r="C116" s="8">
        <v>11</v>
      </c>
      <c r="D116" s="8" t="s">
        <v>887</v>
      </c>
      <c r="E116" s="9">
        <v>19.11</v>
      </c>
      <c r="F116" s="9">
        <v>21.24</v>
      </c>
      <c r="G116" s="9">
        <v>0</v>
      </c>
      <c r="H116" s="9">
        <v>11</v>
      </c>
      <c r="I116" s="9">
        <v>11</v>
      </c>
      <c r="J116" s="9">
        <v>0</v>
      </c>
      <c r="K116" s="9">
        <f>AVERAGE(J116:J117)</f>
        <v>0</v>
      </c>
      <c r="L116" s="9">
        <f>AVEDEV(J116:J117)</f>
        <v>0</v>
      </c>
      <c r="M116" s="10">
        <f>IF(K116=0,0,L116/K116)</f>
        <v>0</v>
      </c>
    </row>
    <row r="117" spans="1:13" x14ac:dyDescent="0.25">
      <c r="A117" t="s">
        <v>613</v>
      </c>
      <c r="B117" s="8">
        <v>31</v>
      </c>
      <c r="C117" s="8">
        <v>11</v>
      </c>
      <c r="D117" s="8" t="s">
        <v>887</v>
      </c>
      <c r="E117" s="9">
        <v>15.91</v>
      </c>
      <c r="F117" s="9">
        <v>21.24</v>
      </c>
      <c r="G117" s="9">
        <v>0</v>
      </c>
      <c r="H117" s="9">
        <v>0</v>
      </c>
      <c r="I117" s="9">
        <v>11</v>
      </c>
      <c r="J117" s="9">
        <v>0</v>
      </c>
      <c r="K117" s="9"/>
      <c r="L117" s="9"/>
      <c r="M117" s="10"/>
    </row>
    <row r="118" spans="1:13" x14ac:dyDescent="0.25">
      <c r="A118" t="s">
        <v>1219</v>
      </c>
      <c r="B118" s="8">
        <v>50</v>
      </c>
      <c r="C118" s="8">
        <v>11</v>
      </c>
      <c r="D118" s="8" t="s">
        <v>1493</v>
      </c>
      <c r="E118" s="9">
        <v>16.75</v>
      </c>
      <c r="F118" s="9">
        <v>20.100000000000001</v>
      </c>
      <c r="G118" s="9">
        <v>0</v>
      </c>
      <c r="H118" s="9">
        <v>0</v>
      </c>
      <c r="I118" s="9">
        <v>9</v>
      </c>
      <c r="J118" s="9">
        <v>0</v>
      </c>
      <c r="K118" s="9">
        <f>AVERAGE(J118:J119)</f>
        <v>0</v>
      </c>
      <c r="L118" s="9">
        <f>AVEDEV(J118:J119)</f>
        <v>0</v>
      </c>
      <c r="M118" s="10">
        <f>IF(K118=0,0,L118/K118)</f>
        <v>0</v>
      </c>
    </row>
    <row r="119" spans="1:13" x14ac:dyDescent="0.25">
      <c r="A119" t="s">
        <v>1219</v>
      </c>
      <c r="B119" s="8">
        <v>51</v>
      </c>
      <c r="C119" s="8">
        <v>11</v>
      </c>
      <c r="D119" s="8" t="s">
        <v>1493</v>
      </c>
      <c r="E119" s="9">
        <v>17.489999999999998</v>
      </c>
      <c r="F119" s="9">
        <v>20.100000000000001</v>
      </c>
      <c r="G119" s="9">
        <v>0</v>
      </c>
      <c r="H119" s="9">
        <v>0</v>
      </c>
      <c r="I119" s="9">
        <v>9</v>
      </c>
      <c r="J119" s="9">
        <v>0</v>
      </c>
      <c r="K119" s="9"/>
      <c r="L119" s="9"/>
      <c r="M119" s="10"/>
    </row>
    <row r="120" spans="1:13" x14ac:dyDescent="0.25">
      <c r="A120" t="s">
        <v>4</v>
      </c>
      <c r="B120" s="8">
        <v>8</v>
      </c>
      <c r="C120" s="8">
        <v>58</v>
      </c>
      <c r="D120" s="8" t="s">
        <v>260</v>
      </c>
      <c r="E120" s="9">
        <v>35.19</v>
      </c>
      <c r="F120" s="9">
        <v>21.91</v>
      </c>
      <c r="G120" s="9">
        <v>13.28</v>
      </c>
      <c r="H120" s="9">
        <v>32</v>
      </c>
      <c r="I120" s="9">
        <v>11</v>
      </c>
      <c r="J120" s="9">
        <v>21</v>
      </c>
      <c r="K120" s="9">
        <f>AVERAGE(J120:J121)</f>
        <v>10.5</v>
      </c>
      <c r="L120" s="9">
        <f>AVEDEV(J120:J121)</f>
        <v>10.5</v>
      </c>
      <c r="M120" s="10">
        <f>IF(K120=0,0,L120/K120)</f>
        <v>1</v>
      </c>
    </row>
    <row r="121" spans="1:13" x14ac:dyDescent="0.25">
      <c r="A121" t="s">
        <v>4</v>
      </c>
      <c r="B121" s="8">
        <v>9</v>
      </c>
      <c r="C121" s="8">
        <v>58</v>
      </c>
      <c r="D121" s="8" t="s">
        <v>260</v>
      </c>
      <c r="E121" s="9">
        <v>20.41</v>
      </c>
      <c r="F121" s="9">
        <v>21.91</v>
      </c>
      <c r="G121" s="9">
        <v>0</v>
      </c>
      <c r="H121" s="9">
        <v>10</v>
      </c>
      <c r="I121" s="9">
        <v>11</v>
      </c>
      <c r="J121" s="9">
        <v>0</v>
      </c>
      <c r="K121" s="9"/>
      <c r="L121" s="9"/>
      <c r="M121" s="10"/>
    </row>
    <row r="122" spans="1:13" x14ac:dyDescent="0.25">
      <c r="A122" t="s">
        <v>613</v>
      </c>
      <c r="B122" s="8">
        <v>28</v>
      </c>
      <c r="C122" s="8">
        <v>58</v>
      </c>
      <c r="D122" s="8" t="s">
        <v>868</v>
      </c>
      <c r="E122" s="9">
        <v>14.8</v>
      </c>
      <c r="F122" s="9">
        <v>21.24</v>
      </c>
      <c r="G122" s="9">
        <v>0</v>
      </c>
      <c r="H122" s="9">
        <v>0</v>
      </c>
      <c r="I122" s="9">
        <v>11</v>
      </c>
      <c r="J122" s="9">
        <v>0</v>
      </c>
      <c r="K122" s="9">
        <f>AVERAGE(J122:J123)</f>
        <v>1.5</v>
      </c>
      <c r="L122" s="9">
        <f>AVEDEV(J122:J123)</f>
        <v>1.5</v>
      </c>
      <c r="M122" s="10">
        <f>IF(K122=0,0,L122/K122)</f>
        <v>1</v>
      </c>
    </row>
    <row r="123" spans="1:13" x14ac:dyDescent="0.25">
      <c r="A123" t="s">
        <v>613</v>
      </c>
      <c r="B123" s="8">
        <v>29</v>
      </c>
      <c r="C123" s="8">
        <v>58</v>
      </c>
      <c r="D123" s="8" t="s">
        <v>868</v>
      </c>
      <c r="E123" s="9">
        <v>23.01</v>
      </c>
      <c r="F123" s="9">
        <v>21.24</v>
      </c>
      <c r="G123" s="9">
        <v>1.77</v>
      </c>
      <c r="H123" s="9">
        <v>14</v>
      </c>
      <c r="I123" s="9">
        <v>11</v>
      </c>
      <c r="J123" s="9">
        <v>3</v>
      </c>
      <c r="K123" s="9"/>
      <c r="L123" s="9"/>
      <c r="M123" s="10"/>
    </row>
    <row r="124" spans="1:13" x14ac:dyDescent="0.25">
      <c r="A124" t="s">
        <v>1219</v>
      </c>
      <c r="B124" s="8">
        <v>48</v>
      </c>
      <c r="C124" s="8">
        <v>58</v>
      </c>
      <c r="D124" s="8" t="s">
        <v>1474</v>
      </c>
      <c r="E124" s="9">
        <v>11.09</v>
      </c>
      <c r="F124" s="9">
        <v>20.100000000000001</v>
      </c>
      <c r="G124" s="9">
        <v>0</v>
      </c>
      <c r="H124" s="9">
        <v>0</v>
      </c>
      <c r="I124" s="9">
        <v>9</v>
      </c>
      <c r="J124" s="9">
        <v>0</v>
      </c>
      <c r="K124" s="9">
        <f>AVERAGE(J124:J125)</f>
        <v>1</v>
      </c>
      <c r="L124" s="9">
        <f>AVEDEV(J124:J125)</f>
        <v>1</v>
      </c>
      <c r="M124" s="10">
        <f>IF(K124=0,0,L124/K124)</f>
        <v>1</v>
      </c>
    </row>
    <row r="125" spans="1:13" x14ac:dyDescent="0.25">
      <c r="A125" t="s">
        <v>1219</v>
      </c>
      <c r="B125" s="8">
        <v>49</v>
      </c>
      <c r="C125" s="8">
        <v>58</v>
      </c>
      <c r="D125" s="8" t="s">
        <v>1474</v>
      </c>
      <c r="E125" s="9">
        <v>17.93</v>
      </c>
      <c r="F125" s="9">
        <v>20.100000000000001</v>
      </c>
      <c r="G125" s="9">
        <v>0</v>
      </c>
      <c r="H125" s="9">
        <v>11</v>
      </c>
      <c r="I125" s="9">
        <v>9</v>
      </c>
      <c r="J125" s="9">
        <v>2</v>
      </c>
      <c r="K125" s="9"/>
      <c r="L125" s="9"/>
      <c r="M125" s="10"/>
    </row>
    <row r="126" spans="1:13" x14ac:dyDescent="0.25">
      <c r="A126" t="s">
        <v>4</v>
      </c>
      <c r="B126" s="8">
        <v>18</v>
      </c>
      <c r="C126" s="8">
        <v>34</v>
      </c>
      <c r="D126" s="8" t="s">
        <v>566</v>
      </c>
      <c r="E126" s="9">
        <v>19.809999999999999</v>
      </c>
      <c r="F126" s="9">
        <v>21.91</v>
      </c>
      <c r="G126" s="9">
        <v>0</v>
      </c>
      <c r="H126" s="9">
        <v>12</v>
      </c>
      <c r="I126" s="9">
        <v>11</v>
      </c>
      <c r="J126" s="9">
        <v>1</v>
      </c>
      <c r="K126" s="9">
        <f>AVERAGE(J126:J127)</f>
        <v>3.5</v>
      </c>
      <c r="L126" s="9">
        <f>AVEDEV(J126:J127)</f>
        <v>2.5</v>
      </c>
      <c r="M126" s="10">
        <f>IF(K126=0,0,L126/K126)</f>
        <v>0.7142857142857143</v>
      </c>
    </row>
    <row r="127" spans="1:13" x14ac:dyDescent="0.25">
      <c r="A127" t="s">
        <v>4</v>
      </c>
      <c r="B127" s="8">
        <v>19</v>
      </c>
      <c r="C127" s="8">
        <v>34</v>
      </c>
      <c r="D127" s="8" t="s">
        <v>566</v>
      </c>
      <c r="E127" s="9">
        <v>25.49</v>
      </c>
      <c r="F127" s="9">
        <v>21.91</v>
      </c>
      <c r="G127" s="9">
        <v>3.58</v>
      </c>
      <c r="H127" s="9">
        <v>17</v>
      </c>
      <c r="I127" s="9">
        <v>11</v>
      </c>
      <c r="J127" s="9">
        <v>6</v>
      </c>
      <c r="K127" s="9"/>
      <c r="L127" s="9"/>
      <c r="M127" s="10"/>
    </row>
    <row r="128" spans="1:13" x14ac:dyDescent="0.25">
      <c r="A128" t="s">
        <v>613</v>
      </c>
      <c r="B128" s="8">
        <v>38</v>
      </c>
      <c r="C128" s="8">
        <v>34</v>
      </c>
      <c r="D128" s="8" t="s">
        <v>1174</v>
      </c>
      <c r="E128" s="9">
        <v>15.72</v>
      </c>
      <c r="F128" s="9">
        <v>21.24</v>
      </c>
      <c r="G128" s="9">
        <v>0</v>
      </c>
      <c r="H128" s="9">
        <v>0</v>
      </c>
      <c r="I128" s="9">
        <v>11</v>
      </c>
      <c r="J128" s="9">
        <v>0</v>
      </c>
      <c r="K128" s="9">
        <f>AVERAGE(J128:J129)</f>
        <v>4</v>
      </c>
      <c r="L128" s="9">
        <f>AVEDEV(J128:J129)</f>
        <v>4</v>
      </c>
      <c r="M128" s="10">
        <f>IF(K128=0,0,L128/K128)</f>
        <v>1</v>
      </c>
    </row>
    <row r="129" spans="1:13" x14ac:dyDescent="0.25">
      <c r="A129" t="s">
        <v>613</v>
      </c>
      <c r="B129" s="8">
        <v>39</v>
      </c>
      <c r="C129" s="8">
        <v>34</v>
      </c>
      <c r="D129" s="8" t="s">
        <v>1174</v>
      </c>
      <c r="E129" s="9">
        <v>28.29</v>
      </c>
      <c r="F129" s="9">
        <v>21.24</v>
      </c>
      <c r="G129" s="9">
        <v>7.06</v>
      </c>
      <c r="H129" s="9">
        <v>19</v>
      </c>
      <c r="I129" s="9">
        <v>11</v>
      </c>
      <c r="J129" s="9">
        <v>8</v>
      </c>
      <c r="K129" s="9"/>
      <c r="L129" s="9"/>
      <c r="M129" s="10"/>
    </row>
    <row r="130" spans="1:13" x14ac:dyDescent="0.25">
      <c r="A130" t="s">
        <v>1219</v>
      </c>
      <c r="B130" s="8">
        <v>58</v>
      </c>
      <c r="C130" s="8">
        <v>34</v>
      </c>
      <c r="D130" s="8" t="s">
        <v>1780</v>
      </c>
      <c r="E130" s="9">
        <v>14.15</v>
      </c>
      <c r="F130" s="9">
        <v>20.100000000000001</v>
      </c>
      <c r="G130" s="9">
        <v>0</v>
      </c>
      <c r="H130" s="9">
        <v>5</v>
      </c>
      <c r="I130" s="9">
        <v>9</v>
      </c>
      <c r="J130" s="9">
        <v>0</v>
      </c>
      <c r="K130" s="9">
        <f>AVERAGE(J130:J131)</f>
        <v>3</v>
      </c>
      <c r="L130" s="9">
        <f>AVEDEV(J130:J131)</f>
        <v>3</v>
      </c>
      <c r="M130" s="10">
        <f>IF(K130=0,0,L130/K130)</f>
        <v>1</v>
      </c>
    </row>
    <row r="131" spans="1:13" x14ac:dyDescent="0.25">
      <c r="A131" t="s">
        <v>1219</v>
      </c>
      <c r="B131" s="8">
        <v>59</v>
      </c>
      <c r="C131" s="8">
        <v>34</v>
      </c>
      <c r="D131" s="8" t="s">
        <v>1780</v>
      </c>
      <c r="E131" s="9">
        <v>23.56</v>
      </c>
      <c r="F131" s="9">
        <v>20.100000000000001</v>
      </c>
      <c r="G131" s="9">
        <v>3.47</v>
      </c>
      <c r="H131" s="9">
        <v>15</v>
      </c>
      <c r="I131" s="9">
        <v>9</v>
      </c>
      <c r="J131" s="9">
        <v>6</v>
      </c>
      <c r="K131" s="9"/>
      <c r="L131" s="9"/>
      <c r="M131" s="10"/>
    </row>
    <row r="132" spans="1:13" x14ac:dyDescent="0.25">
      <c r="A132" t="s">
        <v>4</v>
      </c>
      <c r="B132" s="8">
        <v>10</v>
      </c>
      <c r="C132" s="8">
        <v>17</v>
      </c>
      <c r="D132" s="8" t="s">
        <v>285</v>
      </c>
      <c r="E132" s="9">
        <v>16.989999999999998</v>
      </c>
      <c r="F132" s="9">
        <v>21.91</v>
      </c>
      <c r="G132" s="9">
        <v>0</v>
      </c>
      <c r="H132" s="9">
        <v>2</v>
      </c>
      <c r="I132" s="9">
        <v>11</v>
      </c>
      <c r="J132" s="9">
        <v>0</v>
      </c>
      <c r="K132" s="9">
        <f>AVERAGE(J132:J133)</f>
        <v>0.5</v>
      </c>
      <c r="L132" s="9">
        <f>AVEDEV(J132:J133)</f>
        <v>0.5</v>
      </c>
      <c r="M132" s="10">
        <f>IF(K132=0,0,L132/K132)</f>
        <v>1</v>
      </c>
    </row>
    <row r="133" spans="1:13" x14ac:dyDescent="0.25">
      <c r="A133" t="s">
        <v>4</v>
      </c>
      <c r="B133" s="8">
        <v>11</v>
      </c>
      <c r="C133" s="8">
        <v>17</v>
      </c>
      <c r="D133" s="8" t="s">
        <v>285</v>
      </c>
      <c r="E133" s="9">
        <v>19.350000000000001</v>
      </c>
      <c r="F133" s="9">
        <v>21.91</v>
      </c>
      <c r="G133" s="9">
        <v>0</v>
      </c>
      <c r="H133" s="9">
        <v>12</v>
      </c>
      <c r="I133" s="9">
        <v>11</v>
      </c>
      <c r="J133" s="9">
        <v>1</v>
      </c>
      <c r="K133" s="9"/>
      <c r="L133" s="9"/>
      <c r="M133" s="10"/>
    </row>
    <row r="134" spans="1:13" x14ac:dyDescent="0.25">
      <c r="A134" t="s">
        <v>613</v>
      </c>
      <c r="B134" s="8">
        <v>30</v>
      </c>
      <c r="C134" s="8">
        <v>17</v>
      </c>
      <c r="D134" s="8" t="s">
        <v>893</v>
      </c>
      <c r="E134" s="9">
        <v>27.22</v>
      </c>
      <c r="F134" s="9">
        <v>21.24</v>
      </c>
      <c r="G134" s="9">
        <v>5.98</v>
      </c>
      <c r="H134" s="9">
        <v>21</v>
      </c>
      <c r="I134" s="9">
        <v>11</v>
      </c>
      <c r="J134" s="9">
        <v>10</v>
      </c>
      <c r="K134" s="9">
        <f>AVERAGE(J134:J135)</f>
        <v>14.5</v>
      </c>
      <c r="L134" s="9">
        <f>AVEDEV(J134:J135)</f>
        <v>4.5</v>
      </c>
      <c r="M134" s="10">
        <f>IF(K134=0,0,L134/K134)</f>
        <v>0.31034482758620691</v>
      </c>
    </row>
    <row r="135" spans="1:13" x14ac:dyDescent="0.25">
      <c r="A135" t="s">
        <v>613</v>
      </c>
      <c r="B135" s="8">
        <v>31</v>
      </c>
      <c r="C135" s="8">
        <v>17</v>
      </c>
      <c r="D135" s="8" t="s">
        <v>893</v>
      </c>
      <c r="E135" s="9">
        <v>33.99</v>
      </c>
      <c r="F135" s="9">
        <v>21.24</v>
      </c>
      <c r="G135" s="9">
        <v>12.75</v>
      </c>
      <c r="H135" s="9">
        <v>30</v>
      </c>
      <c r="I135" s="9">
        <v>11</v>
      </c>
      <c r="J135" s="9">
        <v>19</v>
      </c>
      <c r="K135" s="9"/>
      <c r="L135" s="9"/>
      <c r="M135" s="10"/>
    </row>
    <row r="136" spans="1:13" x14ac:dyDescent="0.25">
      <c r="A136" t="s">
        <v>1219</v>
      </c>
      <c r="B136" s="8">
        <v>50</v>
      </c>
      <c r="C136" s="8">
        <v>17</v>
      </c>
      <c r="D136" s="8" t="s">
        <v>1499</v>
      </c>
      <c r="E136" s="9">
        <v>39.83</v>
      </c>
      <c r="F136" s="9">
        <v>20.100000000000001</v>
      </c>
      <c r="G136" s="9">
        <v>19.73</v>
      </c>
      <c r="H136" s="9">
        <v>37</v>
      </c>
      <c r="I136" s="9">
        <v>9</v>
      </c>
      <c r="J136" s="9">
        <v>28</v>
      </c>
      <c r="K136" s="9">
        <f>AVERAGE(J136:J137)</f>
        <v>18</v>
      </c>
      <c r="L136" s="9">
        <f>AVEDEV(J136:J137)</f>
        <v>10</v>
      </c>
      <c r="M136" s="10">
        <f>IF(K136=0,0,L136/K136)</f>
        <v>0.55555555555555558</v>
      </c>
    </row>
    <row r="137" spans="1:13" x14ac:dyDescent="0.25">
      <c r="A137" t="s">
        <v>1219</v>
      </c>
      <c r="B137" s="8">
        <v>51</v>
      </c>
      <c r="C137" s="8">
        <v>17</v>
      </c>
      <c r="D137" s="8" t="s">
        <v>1499</v>
      </c>
      <c r="E137" s="9">
        <v>26.99</v>
      </c>
      <c r="F137" s="9">
        <v>20.100000000000001</v>
      </c>
      <c r="G137" s="9">
        <v>6.9</v>
      </c>
      <c r="H137" s="9">
        <v>17</v>
      </c>
      <c r="I137" s="9">
        <v>9</v>
      </c>
      <c r="J137" s="9">
        <v>8</v>
      </c>
      <c r="K137" s="9"/>
      <c r="L137" s="9"/>
      <c r="M137" s="10"/>
    </row>
    <row r="138" spans="1:13" x14ac:dyDescent="0.25">
      <c r="A138" t="s">
        <v>4</v>
      </c>
      <c r="B138" s="8">
        <v>8</v>
      </c>
      <c r="C138" s="8">
        <v>22</v>
      </c>
      <c r="D138" s="8" t="s">
        <v>224</v>
      </c>
      <c r="E138" s="9">
        <v>48.4</v>
      </c>
      <c r="F138" s="9">
        <v>21.91</v>
      </c>
      <c r="G138" s="9">
        <v>26.49</v>
      </c>
      <c r="H138" s="9">
        <v>15</v>
      </c>
      <c r="I138" s="9">
        <v>11</v>
      </c>
      <c r="J138" s="9">
        <v>4</v>
      </c>
      <c r="K138" s="9">
        <f>AVERAGE(J138:J139)</f>
        <v>14.5</v>
      </c>
      <c r="L138" s="9">
        <f>AVEDEV(J138:J139)</f>
        <v>10.5</v>
      </c>
      <c r="M138" s="10">
        <f>IF(K138=0,0,L138/K138)</f>
        <v>0.72413793103448276</v>
      </c>
    </row>
    <row r="139" spans="1:13" x14ac:dyDescent="0.25">
      <c r="A139" t="s">
        <v>4</v>
      </c>
      <c r="B139" s="8">
        <v>9</v>
      </c>
      <c r="C139" s="8">
        <v>22</v>
      </c>
      <c r="D139" s="8" t="s">
        <v>224</v>
      </c>
      <c r="E139" s="9">
        <v>37.49</v>
      </c>
      <c r="F139" s="9">
        <v>21.91</v>
      </c>
      <c r="G139" s="9">
        <v>15.58</v>
      </c>
      <c r="H139" s="9">
        <v>36</v>
      </c>
      <c r="I139" s="9">
        <v>11</v>
      </c>
      <c r="J139" s="9">
        <v>25</v>
      </c>
      <c r="K139" s="9"/>
      <c r="L139" s="9"/>
      <c r="M139" s="10"/>
    </row>
    <row r="140" spans="1:13" x14ac:dyDescent="0.25">
      <c r="A140" t="s">
        <v>613</v>
      </c>
      <c r="B140" s="8">
        <v>28</v>
      </c>
      <c r="C140" s="8">
        <v>22</v>
      </c>
      <c r="D140" s="8" t="s">
        <v>832</v>
      </c>
      <c r="E140" s="9">
        <v>23.66</v>
      </c>
      <c r="F140" s="9">
        <v>21.24</v>
      </c>
      <c r="G140" s="9">
        <v>2.42</v>
      </c>
      <c r="H140" s="9">
        <v>15</v>
      </c>
      <c r="I140" s="9">
        <v>11</v>
      </c>
      <c r="J140" s="9">
        <v>4</v>
      </c>
      <c r="K140" s="9">
        <f>AVERAGE(J140:J141)</f>
        <v>20</v>
      </c>
      <c r="L140" s="9">
        <f>AVEDEV(J140:J141)</f>
        <v>16</v>
      </c>
      <c r="M140" s="10">
        <f>IF(K140=0,0,L140/K140)</f>
        <v>0.8</v>
      </c>
    </row>
    <row r="141" spans="1:13" x14ac:dyDescent="0.25">
      <c r="A141" t="s">
        <v>613</v>
      </c>
      <c r="B141" s="8">
        <v>29</v>
      </c>
      <c r="C141" s="8">
        <v>22</v>
      </c>
      <c r="D141" s="8" t="s">
        <v>832</v>
      </c>
      <c r="E141" s="9">
        <v>47.55</v>
      </c>
      <c r="F141" s="9">
        <v>21.24</v>
      </c>
      <c r="G141" s="9">
        <v>26.31</v>
      </c>
      <c r="H141" s="9">
        <v>47</v>
      </c>
      <c r="I141" s="9">
        <v>11</v>
      </c>
      <c r="J141" s="9">
        <v>36</v>
      </c>
      <c r="K141" s="9"/>
      <c r="L141" s="9"/>
      <c r="M141" s="10"/>
    </row>
    <row r="142" spans="1:13" x14ac:dyDescent="0.25">
      <c r="A142" t="s">
        <v>1219</v>
      </c>
      <c r="B142" s="8">
        <v>48</v>
      </c>
      <c r="C142" s="8">
        <v>22</v>
      </c>
      <c r="D142" s="8" t="s">
        <v>1438</v>
      </c>
      <c r="E142" s="9">
        <v>11.24</v>
      </c>
      <c r="F142" s="9">
        <v>20.100000000000001</v>
      </c>
      <c r="G142" s="9">
        <v>0</v>
      </c>
      <c r="H142" s="9">
        <v>0</v>
      </c>
      <c r="I142" s="9">
        <v>9</v>
      </c>
      <c r="J142" s="9">
        <v>0</v>
      </c>
      <c r="K142" s="9">
        <f>AVERAGE(J142:J143)</f>
        <v>5</v>
      </c>
      <c r="L142" s="9">
        <f>AVEDEV(J142:J143)</f>
        <v>5</v>
      </c>
      <c r="M142" s="10">
        <f>IF(K142=0,0,L142/K142)</f>
        <v>1</v>
      </c>
    </row>
    <row r="143" spans="1:13" x14ac:dyDescent="0.25">
      <c r="A143" t="s">
        <v>1219</v>
      </c>
      <c r="B143" s="8">
        <v>49</v>
      </c>
      <c r="C143" s="8">
        <v>22</v>
      </c>
      <c r="D143" s="8" t="s">
        <v>1438</v>
      </c>
      <c r="E143" s="9">
        <v>27.32</v>
      </c>
      <c r="F143" s="9">
        <v>20.100000000000001</v>
      </c>
      <c r="G143" s="9">
        <v>7.23</v>
      </c>
      <c r="H143" s="9">
        <v>19</v>
      </c>
      <c r="I143" s="9">
        <v>9</v>
      </c>
      <c r="J143" s="9">
        <v>10</v>
      </c>
      <c r="K143" s="9"/>
      <c r="L143" s="9"/>
      <c r="M143" s="10"/>
    </row>
    <row r="144" spans="1:13" x14ac:dyDescent="0.25">
      <c r="A144" t="s">
        <v>4</v>
      </c>
      <c r="B144" s="8">
        <v>18</v>
      </c>
      <c r="C144" s="8">
        <v>20</v>
      </c>
      <c r="D144" s="8" t="s">
        <v>552</v>
      </c>
      <c r="E144" s="9">
        <v>22.33</v>
      </c>
      <c r="F144" s="9">
        <v>21.91</v>
      </c>
      <c r="G144" s="9">
        <v>0.42</v>
      </c>
      <c r="H144" s="9">
        <v>11</v>
      </c>
      <c r="I144" s="9">
        <v>11</v>
      </c>
      <c r="J144" s="9">
        <v>0</v>
      </c>
      <c r="K144" s="9">
        <f>AVERAGE(J144:J145)</f>
        <v>3</v>
      </c>
      <c r="L144" s="9">
        <f>AVEDEV(J144:J145)</f>
        <v>3</v>
      </c>
      <c r="M144" s="10">
        <f>IF(K144=0,0,L144/K144)</f>
        <v>1</v>
      </c>
    </row>
    <row r="145" spans="1:13" x14ac:dyDescent="0.25">
      <c r="A145" t="s">
        <v>4</v>
      </c>
      <c r="B145" s="8">
        <v>19</v>
      </c>
      <c r="C145" s="8">
        <v>20</v>
      </c>
      <c r="D145" s="8" t="s">
        <v>552</v>
      </c>
      <c r="E145" s="9">
        <v>26.49</v>
      </c>
      <c r="F145" s="9">
        <v>21.91</v>
      </c>
      <c r="G145" s="9">
        <v>4.59</v>
      </c>
      <c r="H145" s="9">
        <v>17</v>
      </c>
      <c r="I145" s="9">
        <v>11</v>
      </c>
      <c r="J145" s="9">
        <v>6</v>
      </c>
      <c r="K145" s="9"/>
      <c r="L145" s="9"/>
      <c r="M145" s="10"/>
    </row>
    <row r="146" spans="1:13" x14ac:dyDescent="0.25">
      <c r="A146" t="s">
        <v>613</v>
      </c>
      <c r="B146" s="8">
        <v>38</v>
      </c>
      <c r="C146" s="8">
        <v>20</v>
      </c>
      <c r="D146" s="8" t="s">
        <v>1160</v>
      </c>
      <c r="E146" s="9">
        <v>34.090000000000003</v>
      </c>
      <c r="F146" s="9">
        <v>21.24</v>
      </c>
      <c r="G146" s="9">
        <v>12.86</v>
      </c>
      <c r="H146" s="9">
        <v>29</v>
      </c>
      <c r="I146" s="9">
        <v>11</v>
      </c>
      <c r="J146" s="9">
        <v>18</v>
      </c>
      <c r="K146" s="9">
        <f>AVERAGE(J146:J147)</f>
        <v>14</v>
      </c>
      <c r="L146" s="9">
        <f>AVEDEV(J146:J147)</f>
        <v>4</v>
      </c>
      <c r="M146" s="10">
        <f>IF(K146=0,0,L146/K146)</f>
        <v>0.2857142857142857</v>
      </c>
    </row>
    <row r="147" spans="1:13" x14ac:dyDescent="0.25">
      <c r="A147" t="s">
        <v>613</v>
      </c>
      <c r="B147" s="8">
        <v>39</v>
      </c>
      <c r="C147" s="8">
        <v>20</v>
      </c>
      <c r="D147" s="8" t="s">
        <v>1160</v>
      </c>
      <c r="E147" s="9">
        <v>28.41</v>
      </c>
      <c r="F147" s="9">
        <v>21.24</v>
      </c>
      <c r="G147" s="9">
        <v>7.17</v>
      </c>
      <c r="H147" s="9">
        <v>21</v>
      </c>
      <c r="I147" s="9">
        <v>11</v>
      </c>
      <c r="J147" s="9">
        <v>10</v>
      </c>
      <c r="K147" s="9"/>
      <c r="L147" s="9"/>
      <c r="M147" s="10"/>
    </row>
    <row r="148" spans="1:13" x14ac:dyDescent="0.25">
      <c r="A148" t="s">
        <v>1219</v>
      </c>
      <c r="B148" s="8">
        <v>58</v>
      </c>
      <c r="C148" s="8">
        <v>20</v>
      </c>
      <c r="D148" s="8" t="s">
        <v>1766</v>
      </c>
      <c r="E148" s="9">
        <v>41.15</v>
      </c>
      <c r="F148" s="9">
        <v>20.100000000000001</v>
      </c>
      <c r="G148" s="9">
        <v>21.06</v>
      </c>
      <c r="H148" s="9">
        <v>41</v>
      </c>
      <c r="I148" s="9">
        <v>9</v>
      </c>
      <c r="J148" s="9">
        <v>32</v>
      </c>
      <c r="K148" s="9">
        <f>AVERAGE(J148:J149)</f>
        <v>26</v>
      </c>
      <c r="L148" s="9">
        <f>AVEDEV(J148:J149)</f>
        <v>6</v>
      </c>
      <c r="M148" s="10">
        <f>IF(K148=0,0,L148/K148)</f>
        <v>0.23076923076923078</v>
      </c>
    </row>
    <row r="149" spans="1:13" x14ac:dyDescent="0.25">
      <c r="A149" t="s">
        <v>1219</v>
      </c>
      <c r="B149" s="8">
        <v>59</v>
      </c>
      <c r="C149" s="8">
        <v>20</v>
      </c>
      <c r="D149" s="8" t="s">
        <v>1766</v>
      </c>
      <c r="E149" s="9">
        <v>36.380000000000003</v>
      </c>
      <c r="F149" s="9">
        <v>20.100000000000001</v>
      </c>
      <c r="G149" s="9">
        <v>16.28</v>
      </c>
      <c r="H149" s="9">
        <v>29</v>
      </c>
      <c r="I149" s="9">
        <v>9</v>
      </c>
      <c r="J149" s="9">
        <v>20</v>
      </c>
      <c r="K149" s="9"/>
      <c r="L149" s="9"/>
      <c r="M149" s="10"/>
    </row>
    <row r="150" spans="1:13" x14ac:dyDescent="0.25">
      <c r="A150" t="s">
        <v>4</v>
      </c>
      <c r="B150" s="8">
        <v>12</v>
      </c>
      <c r="C150" s="8">
        <v>26</v>
      </c>
      <c r="D150" s="8" t="s">
        <v>360</v>
      </c>
      <c r="E150" s="9">
        <v>10.42</v>
      </c>
      <c r="F150" s="9">
        <v>21.91</v>
      </c>
      <c r="G150" s="9">
        <v>0</v>
      </c>
      <c r="H150" s="9">
        <v>0</v>
      </c>
      <c r="I150" s="9">
        <v>11</v>
      </c>
      <c r="J150" s="9">
        <v>0</v>
      </c>
      <c r="K150" s="9">
        <f>AVERAGE(J150:J151)</f>
        <v>1</v>
      </c>
      <c r="L150" s="9">
        <f>AVEDEV(J150:J151)</f>
        <v>1</v>
      </c>
      <c r="M150" s="10">
        <f>IF(K150=0,0,L150/K150)</f>
        <v>1</v>
      </c>
    </row>
    <row r="151" spans="1:13" x14ac:dyDescent="0.25">
      <c r="A151" t="s">
        <v>4</v>
      </c>
      <c r="B151" s="8">
        <v>13</v>
      </c>
      <c r="C151" s="8">
        <v>26</v>
      </c>
      <c r="D151" s="8" t="s">
        <v>360</v>
      </c>
      <c r="E151" s="9">
        <v>23.96</v>
      </c>
      <c r="F151" s="9">
        <v>21.91</v>
      </c>
      <c r="G151" s="9">
        <v>2.0499999999999998</v>
      </c>
      <c r="H151" s="9">
        <v>13</v>
      </c>
      <c r="I151" s="9">
        <v>11</v>
      </c>
      <c r="J151" s="9">
        <v>2</v>
      </c>
      <c r="K151" s="9"/>
      <c r="L151" s="9"/>
      <c r="M151" s="10"/>
    </row>
    <row r="152" spans="1:13" x14ac:dyDescent="0.25">
      <c r="A152" t="s">
        <v>613</v>
      </c>
      <c r="B152" s="8">
        <v>32</v>
      </c>
      <c r="C152" s="8">
        <v>26</v>
      </c>
      <c r="D152" s="8" t="s">
        <v>968</v>
      </c>
      <c r="E152" s="9">
        <v>11.02</v>
      </c>
      <c r="F152" s="9">
        <v>21.24</v>
      </c>
      <c r="G152" s="9">
        <v>0</v>
      </c>
      <c r="H152" s="9">
        <v>0</v>
      </c>
      <c r="I152" s="9">
        <v>11</v>
      </c>
      <c r="J152" s="9">
        <v>0</v>
      </c>
      <c r="K152" s="9">
        <f>AVERAGE(J152:J153)</f>
        <v>9</v>
      </c>
      <c r="L152" s="9">
        <f>AVEDEV(J152:J153)</f>
        <v>9</v>
      </c>
      <c r="M152" s="10">
        <f>IF(K152=0,0,L152/K152)</f>
        <v>1</v>
      </c>
    </row>
    <row r="153" spans="1:13" x14ac:dyDescent="0.25">
      <c r="A153" t="s">
        <v>613</v>
      </c>
      <c r="B153" s="8">
        <v>33</v>
      </c>
      <c r="C153" s="8">
        <v>26</v>
      </c>
      <c r="D153" s="8" t="s">
        <v>968</v>
      </c>
      <c r="E153" s="9">
        <v>32.21</v>
      </c>
      <c r="F153" s="9">
        <v>21.24</v>
      </c>
      <c r="G153" s="9">
        <v>10.97</v>
      </c>
      <c r="H153" s="9">
        <v>29</v>
      </c>
      <c r="I153" s="9">
        <v>11</v>
      </c>
      <c r="J153" s="9">
        <v>18</v>
      </c>
      <c r="K153" s="9"/>
      <c r="L153" s="9"/>
      <c r="M153" s="10"/>
    </row>
    <row r="154" spans="1:13" x14ac:dyDescent="0.25">
      <c r="A154" t="s">
        <v>1219</v>
      </c>
      <c r="B154" s="8">
        <v>52</v>
      </c>
      <c r="C154" s="8">
        <v>26</v>
      </c>
      <c r="D154" s="8" t="s">
        <v>1574</v>
      </c>
      <c r="E154" s="9">
        <v>19.62</v>
      </c>
      <c r="F154" s="9">
        <v>20.100000000000001</v>
      </c>
      <c r="G154" s="9">
        <v>0</v>
      </c>
      <c r="H154" s="9">
        <v>7</v>
      </c>
      <c r="I154" s="9">
        <v>9</v>
      </c>
      <c r="J154" s="9">
        <v>0</v>
      </c>
      <c r="K154" s="9">
        <f>AVERAGE(J154:J155)</f>
        <v>6.5</v>
      </c>
      <c r="L154" s="9">
        <f>AVEDEV(J154:J155)</f>
        <v>6.5</v>
      </c>
      <c r="M154" s="10">
        <f>IF(K154=0,0,L154/K154)</f>
        <v>1</v>
      </c>
    </row>
    <row r="155" spans="1:13" x14ac:dyDescent="0.25">
      <c r="A155" t="s">
        <v>1219</v>
      </c>
      <c r="B155" s="8">
        <v>53</v>
      </c>
      <c r="C155" s="8">
        <v>26</v>
      </c>
      <c r="D155" s="8" t="s">
        <v>1574</v>
      </c>
      <c r="E155" s="9">
        <v>29.2</v>
      </c>
      <c r="F155" s="9">
        <v>20.100000000000001</v>
      </c>
      <c r="G155" s="9">
        <v>9.1</v>
      </c>
      <c r="H155" s="9">
        <v>22</v>
      </c>
      <c r="I155" s="9">
        <v>9</v>
      </c>
      <c r="J155" s="9">
        <v>13</v>
      </c>
      <c r="K155" s="9"/>
      <c r="L155" s="9"/>
      <c r="M155" s="10"/>
    </row>
    <row r="156" spans="1:13" x14ac:dyDescent="0.25">
      <c r="A156" t="s">
        <v>4</v>
      </c>
      <c r="B156" s="8">
        <v>12</v>
      </c>
      <c r="C156" s="8">
        <v>18</v>
      </c>
      <c r="D156" s="8" t="s">
        <v>352</v>
      </c>
      <c r="E156" s="9">
        <v>15.38</v>
      </c>
      <c r="F156" s="9">
        <v>21.91</v>
      </c>
      <c r="G156" s="9">
        <v>0</v>
      </c>
      <c r="H156" s="9">
        <v>0</v>
      </c>
      <c r="I156" s="9">
        <v>11</v>
      </c>
      <c r="J156" s="9">
        <v>0</v>
      </c>
      <c r="K156" s="9">
        <f>AVERAGE(J156:J157)</f>
        <v>0</v>
      </c>
      <c r="L156" s="9">
        <f>AVEDEV(J156:J157)</f>
        <v>0</v>
      </c>
      <c r="M156" s="10">
        <f>IF(K156=0,0,L156/K156)</f>
        <v>0</v>
      </c>
    </row>
    <row r="157" spans="1:13" x14ac:dyDescent="0.25">
      <c r="A157" t="s">
        <v>4</v>
      </c>
      <c r="B157" s="8">
        <v>13</v>
      </c>
      <c r="C157" s="8">
        <v>18</v>
      </c>
      <c r="D157" s="8" t="s">
        <v>352</v>
      </c>
      <c r="E157" s="9">
        <v>10.91</v>
      </c>
      <c r="F157" s="9">
        <v>21.91</v>
      </c>
      <c r="G157" s="9">
        <v>0</v>
      </c>
      <c r="H157" s="9">
        <v>0</v>
      </c>
      <c r="I157" s="9">
        <v>11</v>
      </c>
      <c r="J157" s="9">
        <v>0</v>
      </c>
      <c r="K157" s="9"/>
      <c r="L157" s="9"/>
      <c r="M157" s="10"/>
    </row>
    <row r="158" spans="1:13" x14ac:dyDescent="0.25">
      <c r="A158" t="s">
        <v>613</v>
      </c>
      <c r="B158" s="8">
        <v>32</v>
      </c>
      <c r="C158" s="8">
        <v>18</v>
      </c>
      <c r="D158" s="8" t="s">
        <v>960</v>
      </c>
      <c r="E158" s="9">
        <v>25.92</v>
      </c>
      <c r="F158" s="9">
        <v>21.24</v>
      </c>
      <c r="G158" s="9">
        <v>4.6900000000000004</v>
      </c>
      <c r="H158" s="9">
        <v>19</v>
      </c>
      <c r="I158" s="9">
        <v>11</v>
      </c>
      <c r="J158" s="9">
        <v>8</v>
      </c>
      <c r="K158" s="9">
        <f>AVERAGE(J158:J159)</f>
        <v>4</v>
      </c>
      <c r="L158" s="9">
        <f>AVEDEV(J158:J159)</f>
        <v>4</v>
      </c>
      <c r="M158" s="10">
        <f>IF(K158=0,0,L158/K158)</f>
        <v>1</v>
      </c>
    </row>
    <row r="159" spans="1:13" x14ac:dyDescent="0.25">
      <c r="A159" t="s">
        <v>613</v>
      </c>
      <c r="B159" s="8">
        <v>33</v>
      </c>
      <c r="C159" s="8">
        <v>18</v>
      </c>
      <c r="D159" s="8" t="s">
        <v>960</v>
      </c>
      <c r="E159" s="9">
        <v>8.2799999999999994</v>
      </c>
      <c r="F159" s="9">
        <v>21.24</v>
      </c>
      <c r="G159" s="9">
        <v>0</v>
      </c>
      <c r="H159" s="9">
        <v>0</v>
      </c>
      <c r="I159" s="9">
        <v>11</v>
      </c>
      <c r="J159" s="9">
        <v>0</v>
      </c>
      <c r="K159" s="9"/>
      <c r="L159" s="9"/>
      <c r="M159" s="10"/>
    </row>
    <row r="160" spans="1:13" x14ac:dyDescent="0.25">
      <c r="A160" t="s">
        <v>1219</v>
      </c>
      <c r="B160" s="8">
        <v>52</v>
      </c>
      <c r="C160" s="8">
        <v>18</v>
      </c>
      <c r="D160" s="8" t="s">
        <v>1566</v>
      </c>
      <c r="E160" s="9">
        <v>23.39</v>
      </c>
      <c r="F160" s="9">
        <v>20.100000000000001</v>
      </c>
      <c r="G160" s="9">
        <v>3.29</v>
      </c>
      <c r="H160" s="9">
        <v>15</v>
      </c>
      <c r="I160" s="9">
        <v>9</v>
      </c>
      <c r="J160" s="9">
        <v>6</v>
      </c>
      <c r="K160" s="9">
        <f>AVERAGE(J160:J161)</f>
        <v>3</v>
      </c>
      <c r="L160" s="9">
        <f>AVEDEV(J160:J161)</f>
        <v>3</v>
      </c>
      <c r="M160" s="10">
        <f>IF(K160=0,0,L160/K160)</f>
        <v>1</v>
      </c>
    </row>
    <row r="161" spans="1:13" x14ac:dyDescent="0.25">
      <c r="A161" t="s">
        <v>1219</v>
      </c>
      <c r="B161" s="8">
        <v>53</v>
      </c>
      <c r="C161" s="8">
        <v>18</v>
      </c>
      <c r="D161" s="8" t="s">
        <v>1566</v>
      </c>
      <c r="E161" s="9">
        <v>13.32</v>
      </c>
      <c r="F161" s="9">
        <v>20.100000000000001</v>
      </c>
      <c r="G161" s="9">
        <v>0</v>
      </c>
      <c r="H161" s="9">
        <v>0</v>
      </c>
      <c r="I161" s="9">
        <v>9</v>
      </c>
      <c r="J161" s="9">
        <v>0</v>
      </c>
      <c r="K161" s="9"/>
      <c r="L161" s="9"/>
      <c r="M161" s="10"/>
    </row>
    <row r="162" spans="1:13" x14ac:dyDescent="0.25">
      <c r="A162" t="s">
        <v>4</v>
      </c>
      <c r="B162" s="8">
        <v>14</v>
      </c>
      <c r="C162" s="8">
        <v>64</v>
      </c>
      <c r="D162" s="8" t="s">
        <v>464</v>
      </c>
      <c r="E162" s="9">
        <v>52.41</v>
      </c>
      <c r="F162" s="9">
        <v>21.91</v>
      </c>
      <c r="G162" s="9">
        <v>30.5</v>
      </c>
      <c r="H162" s="9">
        <v>49</v>
      </c>
      <c r="I162" s="9">
        <v>11</v>
      </c>
      <c r="J162" s="9">
        <v>38</v>
      </c>
      <c r="K162" s="9">
        <f>AVERAGE(J162:J163)</f>
        <v>19</v>
      </c>
      <c r="L162" s="9">
        <f>AVEDEV(J162:J163)</f>
        <v>19</v>
      </c>
      <c r="M162" s="10">
        <f>IF(K162=0,0,L162/K162)</f>
        <v>1</v>
      </c>
    </row>
    <row r="163" spans="1:13" x14ac:dyDescent="0.25">
      <c r="A163" t="s">
        <v>4</v>
      </c>
      <c r="B163" s="8">
        <v>15</v>
      </c>
      <c r="C163" s="8">
        <v>64</v>
      </c>
      <c r="D163" s="8" t="s">
        <v>464</v>
      </c>
      <c r="E163" s="9">
        <v>20.45</v>
      </c>
      <c r="F163" s="9">
        <v>21.91</v>
      </c>
      <c r="G163" s="9">
        <v>0</v>
      </c>
      <c r="H163" s="9">
        <v>7</v>
      </c>
      <c r="I163" s="9">
        <v>11</v>
      </c>
      <c r="J163" s="9">
        <v>0</v>
      </c>
      <c r="K163" s="9"/>
      <c r="L163" s="9"/>
      <c r="M163" s="10"/>
    </row>
    <row r="164" spans="1:13" x14ac:dyDescent="0.25">
      <c r="A164" t="s">
        <v>613</v>
      </c>
      <c r="B164" s="8">
        <v>34</v>
      </c>
      <c r="C164" s="8">
        <v>64</v>
      </c>
      <c r="D164" s="8" t="s">
        <v>1072</v>
      </c>
      <c r="E164" s="9">
        <v>14.75</v>
      </c>
      <c r="F164" s="9">
        <v>21.24</v>
      </c>
      <c r="G164" s="9">
        <v>0</v>
      </c>
      <c r="H164" s="9">
        <v>0</v>
      </c>
      <c r="I164" s="9">
        <v>11</v>
      </c>
      <c r="J164" s="9">
        <v>0</v>
      </c>
      <c r="K164" s="9">
        <f>AVERAGE(J164:J165)</f>
        <v>0</v>
      </c>
      <c r="L164" s="9">
        <f>AVEDEV(J164:J165)</f>
        <v>0</v>
      </c>
      <c r="M164" s="10">
        <f>IF(K164=0,0,L164/K164)</f>
        <v>0</v>
      </c>
    </row>
    <row r="165" spans="1:13" x14ac:dyDescent="0.25">
      <c r="A165" t="s">
        <v>613</v>
      </c>
      <c r="B165" s="8">
        <v>35</v>
      </c>
      <c r="C165" s="8">
        <v>64</v>
      </c>
      <c r="D165" s="8" t="s">
        <v>1072</v>
      </c>
      <c r="E165" s="9">
        <v>20.07</v>
      </c>
      <c r="F165" s="9">
        <v>21.24</v>
      </c>
      <c r="G165" s="9">
        <v>0</v>
      </c>
      <c r="H165" s="9">
        <v>11</v>
      </c>
      <c r="I165" s="9">
        <v>11</v>
      </c>
      <c r="J165" s="9">
        <v>0</v>
      </c>
      <c r="K165" s="9"/>
      <c r="L165" s="9"/>
      <c r="M165" s="10"/>
    </row>
    <row r="166" spans="1:13" x14ac:dyDescent="0.25">
      <c r="A166" t="s">
        <v>1219</v>
      </c>
      <c r="B166" s="8">
        <v>54</v>
      </c>
      <c r="C166" s="8">
        <v>64</v>
      </c>
      <c r="D166" s="8" t="s">
        <v>1678</v>
      </c>
      <c r="E166" s="9">
        <v>9.18</v>
      </c>
      <c r="F166" s="9">
        <v>20.100000000000001</v>
      </c>
      <c r="G166" s="9">
        <v>0</v>
      </c>
      <c r="H166" s="9">
        <v>0</v>
      </c>
      <c r="I166" s="9">
        <v>9</v>
      </c>
      <c r="J166" s="9">
        <v>0</v>
      </c>
      <c r="K166" s="9">
        <f>AVERAGE(J166:J167)</f>
        <v>0</v>
      </c>
      <c r="L166" s="9">
        <f>AVEDEV(J166:J167)</f>
        <v>0</v>
      </c>
      <c r="M166" s="10">
        <f>IF(K166=0,0,L166/K166)</f>
        <v>0</v>
      </c>
    </row>
    <row r="167" spans="1:13" x14ac:dyDescent="0.25">
      <c r="A167" t="s">
        <v>1219</v>
      </c>
      <c r="B167" s="8">
        <v>55</v>
      </c>
      <c r="C167" s="8">
        <v>64</v>
      </c>
      <c r="D167" s="8" t="s">
        <v>1678</v>
      </c>
      <c r="E167" s="9">
        <v>15.52</v>
      </c>
      <c r="F167" s="9">
        <v>20.100000000000001</v>
      </c>
      <c r="G167" s="9">
        <v>0</v>
      </c>
      <c r="H167" s="9">
        <v>6</v>
      </c>
      <c r="I167" s="9">
        <v>9</v>
      </c>
      <c r="J167" s="9">
        <v>0</v>
      </c>
      <c r="K167" s="9"/>
      <c r="L167" s="9"/>
      <c r="M167" s="10"/>
    </row>
    <row r="168" spans="1:13" x14ac:dyDescent="0.25">
      <c r="A168" t="s">
        <v>4</v>
      </c>
      <c r="B168" s="8">
        <v>16</v>
      </c>
      <c r="C168" s="8">
        <v>27</v>
      </c>
      <c r="D168" s="8" t="s">
        <v>493</v>
      </c>
      <c r="E168" s="9">
        <v>14.06</v>
      </c>
      <c r="F168" s="9">
        <v>21.91</v>
      </c>
      <c r="G168" s="9">
        <v>0</v>
      </c>
      <c r="H168" s="9">
        <v>0</v>
      </c>
      <c r="I168" s="9">
        <v>11</v>
      </c>
      <c r="J168" s="9">
        <v>0</v>
      </c>
      <c r="K168" s="9">
        <f>AVERAGE(J168:J169)</f>
        <v>14</v>
      </c>
      <c r="L168" s="9">
        <f>AVEDEV(J168:J169)</f>
        <v>14</v>
      </c>
      <c r="M168" s="10">
        <f>IF(K168=0,0,L168/K168)</f>
        <v>1</v>
      </c>
    </row>
    <row r="169" spans="1:13" x14ac:dyDescent="0.25">
      <c r="A169" t="s">
        <v>4</v>
      </c>
      <c r="B169" s="8">
        <v>17</v>
      </c>
      <c r="C169" s="8">
        <v>27</v>
      </c>
      <c r="D169" s="8" t="s">
        <v>493</v>
      </c>
      <c r="E169" s="9">
        <v>41.12</v>
      </c>
      <c r="F169" s="9">
        <v>21.91</v>
      </c>
      <c r="G169" s="9">
        <v>19.21</v>
      </c>
      <c r="H169" s="9">
        <v>39</v>
      </c>
      <c r="I169" s="9">
        <v>11</v>
      </c>
      <c r="J169" s="9">
        <v>28</v>
      </c>
      <c r="K169" s="9"/>
      <c r="L169" s="9"/>
      <c r="M169" s="10"/>
    </row>
    <row r="170" spans="1:13" x14ac:dyDescent="0.25">
      <c r="A170" t="s">
        <v>613</v>
      </c>
      <c r="B170" s="8">
        <v>36</v>
      </c>
      <c r="C170" s="8">
        <v>27</v>
      </c>
      <c r="D170" s="8" t="s">
        <v>1101</v>
      </c>
      <c r="E170" s="9">
        <v>16.16</v>
      </c>
      <c r="F170" s="9">
        <v>21.24</v>
      </c>
      <c r="G170" s="9">
        <v>0</v>
      </c>
      <c r="H170" s="9">
        <v>0</v>
      </c>
      <c r="I170" s="9">
        <v>11</v>
      </c>
      <c r="J170" s="9">
        <v>0</v>
      </c>
      <c r="K170" s="9">
        <f>AVERAGE(J170:J171)</f>
        <v>4.5</v>
      </c>
      <c r="L170" s="9">
        <f>AVEDEV(J170:J171)</f>
        <v>4.5</v>
      </c>
      <c r="M170" s="10">
        <f>IF(K170=0,0,L170/K170)</f>
        <v>1</v>
      </c>
    </row>
    <row r="171" spans="1:13" x14ac:dyDescent="0.25">
      <c r="A171" t="s">
        <v>613</v>
      </c>
      <c r="B171" s="8">
        <v>37</v>
      </c>
      <c r="C171" s="8">
        <v>27</v>
      </c>
      <c r="D171" s="8" t="s">
        <v>1101</v>
      </c>
      <c r="E171" s="9">
        <v>26.73</v>
      </c>
      <c r="F171" s="9">
        <v>21.24</v>
      </c>
      <c r="G171" s="9">
        <v>5.49</v>
      </c>
      <c r="H171" s="9">
        <v>20</v>
      </c>
      <c r="I171" s="9">
        <v>11</v>
      </c>
      <c r="J171" s="9">
        <v>9</v>
      </c>
      <c r="K171" s="9"/>
      <c r="L171" s="9"/>
      <c r="M171" s="10"/>
    </row>
    <row r="172" spans="1:13" x14ac:dyDescent="0.25">
      <c r="A172" t="s">
        <v>1219</v>
      </c>
      <c r="B172" s="8">
        <v>56</v>
      </c>
      <c r="C172" s="8">
        <v>27</v>
      </c>
      <c r="D172" s="8" t="s">
        <v>1707</v>
      </c>
      <c r="E172" s="9">
        <v>22.18</v>
      </c>
      <c r="F172" s="9">
        <v>20.100000000000001</v>
      </c>
      <c r="G172" s="9">
        <v>2.09</v>
      </c>
      <c r="H172" s="9">
        <v>15</v>
      </c>
      <c r="I172" s="9">
        <v>9</v>
      </c>
      <c r="J172" s="9">
        <v>6</v>
      </c>
      <c r="K172" s="9">
        <f>AVERAGE(J172:J173)</f>
        <v>11.5</v>
      </c>
      <c r="L172" s="9">
        <f>AVEDEV(J172:J173)</f>
        <v>5.5</v>
      </c>
      <c r="M172" s="10">
        <f>IF(K172=0,0,L172/K172)</f>
        <v>0.47826086956521741</v>
      </c>
    </row>
    <row r="173" spans="1:13" x14ac:dyDescent="0.25">
      <c r="A173" t="s">
        <v>1219</v>
      </c>
      <c r="B173" s="8">
        <v>57</v>
      </c>
      <c r="C173" s="8">
        <v>27</v>
      </c>
      <c r="D173" s="8" t="s">
        <v>1707</v>
      </c>
      <c r="E173" s="9">
        <v>34.57</v>
      </c>
      <c r="F173" s="9">
        <v>20.100000000000001</v>
      </c>
      <c r="G173" s="9">
        <v>14.47</v>
      </c>
      <c r="H173" s="9">
        <v>26</v>
      </c>
      <c r="I173" s="9">
        <v>9</v>
      </c>
      <c r="J173" s="9">
        <v>17</v>
      </c>
      <c r="K173" s="9"/>
      <c r="L173" s="9"/>
      <c r="M173" s="10"/>
    </row>
    <row r="174" spans="1:13" x14ac:dyDescent="0.25">
      <c r="A174" t="s">
        <v>4</v>
      </c>
      <c r="B174" s="8">
        <v>2</v>
      </c>
      <c r="C174" s="8">
        <v>35</v>
      </c>
      <c r="D174" s="8" t="s">
        <v>39</v>
      </c>
      <c r="E174" s="9">
        <v>17.02</v>
      </c>
      <c r="F174" s="9">
        <v>21.91</v>
      </c>
      <c r="G174" s="9">
        <v>0</v>
      </c>
      <c r="H174" s="9">
        <v>6</v>
      </c>
      <c r="I174" s="9">
        <v>11</v>
      </c>
      <c r="J174" s="9">
        <v>0</v>
      </c>
      <c r="K174" s="9">
        <f>AVERAGE(J174:J175)</f>
        <v>6</v>
      </c>
      <c r="L174" s="9">
        <f>AVEDEV(J174:J175)</f>
        <v>6</v>
      </c>
      <c r="M174" s="10">
        <f>IF(K174=0,0,L174/K174)</f>
        <v>1</v>
      </c>
    </row>
    <row r="175" spans="1:13" x14ac:dyDescent="0.25">
      <c r="A175" t="s">
        <v>4</v>
      </c>
      <c r="B175" s="8">
        <v>3</v>
      </c>
      <c r="C175" s="8">
        <v>35</v>
      </c>
      <c r="D175" s="8" t="s">
        <v>39</v>
      </c>
      <c r="E175" s="9">
        <v>30.38</v>
      </c>
      <c r="F175" s="9">
        <v>21.91</v>
      </c>
      <c r="G175" s="9">
        <v>8.4700000000000006</v>
      </c>
      <c r="H175" s="9">
        <v>23</v>
      </c>
      <c r="I175" s="9">
        <v>11</v>
      </c>
      <c r="J175" s="9">
        <v>12</v>
      </c>
      <c r="K175" s="9"/>
      <c r="L175" s="9"/>
      <c r="M175" s="10"/>
    </row>
    <row r="176" spans="1:13" x14ac:dyDescent="0.25">
      <c r="A176" t="s">
        <v>613</v>
      </c>
      <c r="B176" s="8">
        <v>22</v>
      </c>
      <c r="C176" s="8">
        <v>35</v>
      </c>
      <c r="D176" s="8" t="s">
        <v>647</v>
      </c>
      <c r="E176" s="9">
        <v>24.62</v>
      </c>
      <c r="F176" s="9">
        <v>21.24</v>
      </c>
      <c r="G176" s="9">
        <v>3.38</v>
      </c>
      <c r="H176" s="9">
        <v>13</v>
      </c>
      <c r="I176" s="9">
        <v>11</v>
      </c>
      <c r="J176" s="9">
        <v>2</v>
      </c>
      <c r="K176" s="9">
        <f>AVERAGE(J176:J177)</f>
        <v>8.5</v>
      </c>
      <c r="L176" s="9">
        <f>AVEDEV(J176:J177)</f>
        <v>6.5</v>
      </c>
      <c r="M176" s="10">
        <f>IF(K176=0,0,L176/K176)</f>
        <v>0.76470588235294112</v>
      </c>
    </row>
    <row r="177" spans="1:13" x14ac:dyDescent="0.25">
      <c r="A177" t="s">
        <v>613</v>
      </c>
      <c r="B177" s="8">
        <v>23</v>
      </c>
      <c r="C177" s="8">
        <v>35</v>
      </c>
      <c r="D177" s="8" t="s">
        <v>647</v>
      </c>
      <c r="E177" s="9">
        <v>30.02</v>
      </c>
      <c r="F177" s="9">
        <v>21.24</v>
      </c>
      <c r="G177" s="9">
        <v>8.7799999999999994</v>
      </c>
      <c r="H177" s="9">
        <v>26</v>
      </c>
      <c r="I177" s="9">
        <v>11</v>
      </c>
      <c r="J177" s="9">
        <v>15</v>
      </c>
      <c r="K177" s="9"/>
      <c r="L177" s="9"/>
      <c r="M177" s="10"/>
    </row>
    <row r="178" spans="1:13" x14ac:dyDescent="0.25">
      <c r="A178" t="s">
        <v>1219</v>
      </c>
      <c r="B178" s="8">
        <v>42</v>
      </c>
      <c r="C178" s="8">
        <v>35</v>
      </c>
      <c r="D178" s="8" t="s">
        <v>1253</v>
      </c>
      <c r="E178" s="9">
        <v>23.46</v>
      </c>
      <c r="F178" s="9">
        <v>20.100000000000001</v>
      </c>
      <c r="G178" s="9">
        <v>3.36</v>
      </c>
      <c r="H178" s="9">
        <v>15</v>
      </c>
      <c r="I178" s="9">
        <v>9</v>
      </c>
      <c r="J178" s="9">
        <v>6</v>
      </c>
      <c r="K178" s="9">
        <f>AVERAGE(J178:J179)</f>
        <v>5.5</v>
      </c>
      <c r="L178" s="9">
        <f>AVEDEV(J178:J179)</f>
        <v>0.5</v>
      </c>
      <c r="M178" s="10">
        <f>IF(K178=0,0,L178/K178)</f>
        <v>9.0909090909090912E-2</v>
      </c>
    </row>
    <row r="179" spans="1:13" x14ac:dyDescent="0.25">
      <c r="A179" t="s">
        <v>1219</v>
      </c>
      <c r="B179" s="8">
        <v>43</v>
      </c>
      <c r="C179" s="8">
        <v>35</v>
      </c>
      <c r="D179" s="8" t="s">
        <v>1253</v>
      </c>
      <c r="E179" s="9">
        <v>22.28</v>
      </c>
      <c r="F179" s="9">
        <v>20.100000000000001</v>
      </c>
      <c r="G179" s="9">
        <v>2.1800000000000002</v>
      </c>
      <c r="H179" s="9">
        <v>14</v>
      </c>
      <c r="I179" s="9">
        <v>9</v>
      </c>
      <c r="J179" s="9">
        <v>5</v>
      </c>
      <c r="K179" s="9"/>
      <c r="L179" s="9"/>
      <c r="M179" s="10"/>
    </row>
    <row r="180" spans="1:13" x14ac:dyDescent="0.25">
      <c r="A180" t="s">
        <v>4</v>
      </c>
      <c r="B180" s="8">
        <v>10</v>
      </c>
      <c r="C180" s="8">
        <v>51</v>
      </c>
      <c r="D180" s="8" t="s">
        <v>319</v>
      </c>
      <c r="E180" s="9">
        <v>11.09</v>
      </c>
      <c r="F180" s="9">
        <v>21.91</v>
      </c>
      <c r="G180" s="9">
        <v>0</v>
      </c>
      <c r="H180" s="9">
        <v>0</v>
      </c>
      <c r="I180" s="9">
        <v>11</v>
      </c>
      <c r="J180" s="9">
        <v>0</v>
      </c>
      <c r="K180" s="9">
        <f>AVERAGE(J180:J181)</f>
        <v>0</v>
      </c>
      <c r="L180" s="9">
        <f>AVEDEV(J180:J181)</f>
        <v>0</v>
      </c>
      <c r="M180" s="10">
        <f>IF(K180=0,0,L180/K180)</f>
        <v>0</v>
      </c>
    </row>
    <row r="181" spans="1:13" x14ac:dyDescent="0.25">
      <c r="A181" t="s">
        <v>4</v>
      </c>
      <c r="B181" s="8">
        <v>11</v>
      </c>
      <c r="C181" s="8">
        <v>51</v>
      </c>
      <c r="D181" s="8" t="s">
        <v>319</v>
      </c>
      <c r="E181" s="9">
        <v>8.7200000000000006</v>
      </c>
      <c r="F181" s="9">
        <v>21.91</v>
      </c>
      <c r="G181" s="9">
        <v>0</v>
      </c>
      <c r="H181" s="9">
        <v>0</v>
      </c>
      <c r="I181" s="9">
        <v>11</v>
      </c>
      <c r="J181" s="9">
        <v>0</v>
      </c>
      <c r="K181" s="9"/>
      <c r="L181" s="9"/>
      <c r="M181" s="10"/>
    </row>
    <row r="182" spans="1:13" x14ac:dyDescent="0.25">
      <c r="A182" t="s">
        <v>613</v>
      </c>
      <c r="B182" s="8">
        <v>30</v>
      </c>
      <c r="C182" s="8">
        <v>51</v>
      </c>
      <c r="D182" s="8" t="s">
        <v>927</v>
      </c>
      <c r="E182" s="9">
        <v>17.75</v>
      </c>
      <c r="F182" s="9">
        <v>21.24</v>
      </c>
      <c r="G182" s="9">
        <v>0</v>
      </c>
      <c r="H182" s="9">
        <v>7</v>
      </c>
      <c r="I182" s="9">
        <v>11</v>
      </c>
      <c r="J182" s="9">
        <v>0</v>
      </c>
      <c r="K182" s="9">
        <f>AVERAGE(J182:J183)</f>
        <v>0</v>
      </c>
      <c r="L182" s="9">
        <f>AVEDEV(J182:J183)</f>
        <v>0</v>
      </c>
      <c r="M182" s="10">
        <f>IF(K182=0,0,L182/K182)</f>
        <v>0</v>
      </c>
    </row>
    <row r="183" spans="1:13" x14ac:dyDescent="0.25">
      <c r="A183" t="s">
        <v>613</v>
      </c>
      <c r="B183" s="8">
        <v>31</v>
      </c>
      <c r="C183" s="8">
        <v>51</v>
      </c>
      <c r="D183" s="8" t="s">
        <v>927</v>
      </c>
      <c r="E183" s="9">
        <v>12.2</v>
      </c>
      <c r="F183" s="9">
        <v>21.24</v>
      </c>
      <c r="G183" s="9">
        <v>0</v>
      </c>
      <c r="H183" s="9">
        <v>0</v>
      </c>
      <c r="I183" s="9">
        <v>11</v>
      </c>
      <c r="J183" s="9">
        <v>0</v>
      </c>
      <c r="K183" s="9"/>
      <c r="L183" s="9"/>
      <c r="M183" s="10"/>
    </row>
    <row r="184" spans="1:13" x14ac:dyDescent="0.25">
      <c r="A184" t="s">
        <v>1219</v>
      </c>
      <c r="B184" s="8">
        <v>50</v>
      </c>
      <c r="C184" s="8">
        <v>51</v>
      </c>
      <c r="D184" s="8" t="s">
        <v>1533</v>
      </c>
      <c r="E184" s="9">
        <v>13.99</v>
      </c>
      <c r="F184" s="9">
        <v>20.100000000000001</v>
      </c>
      <c r="G184" s="9">
        <v>0</v>
      </c>
      <c r="H184" s="9">
        <v>2</v>
      </c>
      <c r="I184" s="9">
        <v>9</v>
      </c>
      <c r="J184" s="9">
        <v>0</v>
      </c>
      <c r="K184" s="9">
        <f>AVERAGE(J184:J185)</f>
        <v>0</v>
      </c>
      <c r="L184" s="9">
        <f>AVEDEV(J184:J185)</f>
        <v>0</v>
      </c>
      <c r="M184" s="10">
        <f>IF(K184=0,0,L184/K184)</f>
        <v>0</v>
      </c>
    </row>
    <row r="185" spans="1:13" x14ac:dyDescent="0.25">
      <c r="A185" t="s">
        <v>1219</v>
      </c>
      <c r="B185" s="8">
        <v>51</v>
      </c>
      <c r="C185" s="8">
        <v>51</v>
      </c>
      <c r="D185" s="8" t="s">
        <v>1533</v>
      </c>
      <c r="E185" s="9">
        <v>13.15</v>
      </c>
      <c r="F185" s="9">
        <v>20.100000000000001</v>
      </c>
      <c r="G185" s="9">
        <v>0</v>
      </c>
      <c r="H185" s="9">
        <v>0</v>
      </c>
      <c r="I185" s="9">
        <v>9</v>
      </c>
      <c r="J185" s="9">
        <v>0</v>
      </c>
      <c r="K185" s="9"/>
      <c r="L185" s="9"/>
      <c r="M185" s="10"/>
    </row>
    <row r="186" spans="1:13" x14ac:dyDescent="0.25">
      <c r="A186" t="s">
        <v>4</v>
      </c>
      <c r="B186" s="8">
        <v>6</v>
      </c>
      <c r="C186" s="8">
        <v>37</v>
      </c>
      <c r="D186" s="8" t="s">
        <v>173</v>
      </c>
      <c r="E186" s="9">
        <v>13.26</v>
      </c>
      <c r="F186" s="9">
        <v>21.91</v>
      </c>
      <c r="G186" s="9">
        <v>0</v>
      </c>
      <c r="H186" s="9">
        <v>0</v>
      </c>
      <c r="I186" s="9">
        <v>11</v>
      </c>
      <c r="J186" s="9">
        <v>0</v>
      </c>
      <c r="K186" s="9">
        <f>AVERAGE(J186:J187)</f>
        <v>9.5</v>
      </c>
      <c r="L186" s="9">
        <f>AVEDEV(J186:J187)</f>
        <v>9.5</v>
      </c>
      <c r="M186" s="10">
        <f>IF(K186=0,0,L186/K186)</f>
        <v>1</v>
      </c>
    </row>
    <row r="187" spans="1:13" x14ac:dyDescent="0.25">
      <c r="A187" t="s">
        <v>4</v>
      </c>
      <c r="B187" s="8">
        <v>7</v>
      </c>
      <c r="C187" s="8">
        <v>37</v>
      </c>
      <c r="D187" s="8" t="s">
        <v>173</v>
      </c>
      <c r="E187" s="9">
        <v>31.05</v>
      </c>
      <c r="F187" s="9">
        <v>21.91</v>
      </c>
      <c r="G187" s="9">
        <v>9.15</v>
      </c>
      <c r="H187" s="9">
        <v>30</v>
      </c>
      <c r="I187" s="9">
        <v>11</v>
      </c>
      <c r="J187" s="9">
        <v>19</v>
      </c>
      <c r="K187" s="9"/>
      <c r="L187" s="9"/>
      <c r="M187" s="10"/>
    </row>
    <row r="188" spans="1:13" x14ac:dyDescent="0.25">
      <c r="A188" t="s">
        <v>613</v>
      </c>
      <c r="B188" s="8">
        <v>26</v>
      </c>
      <c r="C188" s="8">
        <v>37</v>
      </c>
      <c r="D188" s="8" t="s">
        <v>781</v>
      </c>
      <c r="E188" s="9">
        <v>19.05</v>
      </c>
      <c r="F188" s="9">
        <v>21.24</v>
      </c>
      <c r="G188" s="9">
        <v>0</v>
      </c>
      <c r="H188" s="9">
        <v>13</v>
      </c>
      <c r="I188" s="9">
        <v>11</v>
      </c>
      <c r="J188" s="9">
        <v>2</v>
      </c>
      <c r="K188" s="9">
        <f>AVERAGE(J188:J189)</f>
        <v>3</v>
      </c>
      <c r="L188" s="9">
        <f>AVEDEV(J188:J189)</f>
        <v>1</v>
      </c>
      <c r="M188" s="10">
        <f>IF(K188=0,0,L188/K188)</f>
        <v>0.33333333333333331</v>
      </c>
    </row>
    <row r="189" spans="1:13" x14ac:dyDescent="0.25">
      <c r="A189" t="s">
        <v>613</v>
      </c>
      <c r="B189" s="8">
        <v>27</v>
      </c>
      <c r="C189" s="8">
        <v>37</v>
      </c>
      <c r="D189" s="8" t="s">
        <v>781</v>
      </c>
      <c r="E189" s="9">
        <v>22.19</v>
      </c>
      <c r="F189" s="9">
        <v>21.24</v>
      </c>
      <c r="G189" s="9">
        <v>0.95</v>
      </c>
      <c r="H189" s="9">
        <v>15</v>
      </c>
      <c r="I189" s="9">
        <v>11</v>
      </c>
      <c r="J189" s="9">
        <v>4</v>
      </c>
      <c r="K189" s="9"/>
      <c r="L189" s="9"/>
      <c r="M189" s="10"/>
    </row>
    <row r="190" spans="1:13" x14ac:dyDescent="0.25">
      <c r="A190" t="s">
        <v>1219</v>
      </c>
      <c r="B190" s="8">
        <v>46</v>
      </c>
      <c r="C190" s="8">
        <v>37</v>
      </c>
      <c r="D190" s="8" t="s">
        <v>1387</v>
      </c>
      <c r="E190" s="9">
        <v>20.9</v>
      </c>
      <c r="F190" s="9">
        <v>20.100000000000001</v>
      </c>
      <c r="G190" s="9">
        <v>0.8</v>
      </c>
      <c r="H190" s="9">
        <v>10</v>
      </c>
      <c r="I190" s="9">
        <v>9</v>
      </c>
      <c r="J190" s="9">
        <v>1</v>
      </c>
      <c r="K190" s="9">
        <f>AVERAGE(J190:J191)</f>
        <v>9.5</v>
      </c>
      <c r="L190" s="9">
        <f>AVEDEV(J190:J191)</f>
        <v>8.5</v>
      </c>
      <c r="M190" s="10">
        <f>IF(K190=0,0,L190/K190)</f>
        <v>0.89473684210526316</v>
      </c>
    </row>
    <row r="191" spans="1:13" x14ac:dyDescent="0.25">
      <c r="A191" t="s">
        <v>1219</v>
      </c>
      <c r="B191" s="8">
        <v>47</v>
      </c>
      <c r="C191" s="8">
        <v>37</v>
      </c>
      <c r="D191" s="8" t="s">
        <v>1387</v>
      </c>
      <c r="E191" s="9">
        <v>27.88</v>
      </c>
      <c r="F191" s="9">
        <v>20.100000000000001</v>
      </c>
      <c r="G191" s="9">
        <v>7.78</v>
      </c>
      <c r="H191" s="9">
        <v>27</v>
      </c>
      <c r="I191" s="9">
        <v>9</v>
      </c>
      <c r="J191" s="9">
        <v>18</v>
      </c>
      <c r="K191" s="9"/>
      <c r="L191" s="9"/>
      <c r="M191" s="10"/>
    </row>
    <row r="192" spans="1:13" x14ac:dyDescent="0.25">
      <c r="A192" t="s">
        <v>4</v>
      </c>
      <c r="B192" s="8">
        <v>2</v>
      </c>
      <c r="C192" s="8">
        <v>53</v>
      </c>
      <c r="D192" s="8" t="s">
        <v>57</v>
      </c>
      <c r="E192" s="9">
        <v>18.39</v>
      </c>
      <c r="F192" s="9">
        <v>21.91</v>
      </c>
      <c r="G192" s="9">
        <v>0</v>
      </c>
      <c r="H192" s="9">
        <v>2</v>
      </c>
      <c r="I192" s="9">
        <v>11</v>
      </c>
      <c r="J192" s="9">
        <v>0</v>
      </c>
      <c r="K192" s="9">
        <f>AVERAGE(J192:J193)</f>
        <v>1</v>
      </c>
      <c r="L192" s="9">
        <f>AVEDEV(J192:J193)</f>
        <v>1</v>
      </c>
      <c r="M192" s="10">
        <f>IF(K192=0,0,L192/K192)</f>
        <v>1</v>
      </c>
    </row>
    <row r="193" spans="1:13" x14ac:dyDescent="0.25">
      <c r="A193" t="s">
        <v>4</v>
      </c>
      <c r="B193" s="8">
        <v>3</v>
      </c>
      <c r="C193" s="8">
        <v>53</v>
      </c>
      <c r="D193" s="8" t="s">
        <v>57</v>
      </c>
      <c r="E193" s="9">
        <v>23.05</v>
      </c>
      <c r="F193" s="9">
        <v>21.91</v>
      </c>
      <c r="G193" s="9">
        <v>1.1499999999999999</v>
      </c>
      <c r="H193" s="9">
        <v>13</v>
      </c>
      <c r="I193" s="9">
        <v>11</v>
      </c>
      <c r="J193" s="9">
        <v>2</v>
      </c>
      <c r="K193" s="9"/>
      <c r="L193" s="9"/>
      <c r="M193" s="10"/>
    </row>
    <row r="194" spans="1:13" x14ac:dyDescent="0.25">
      <c r="A194" t="s">
        <v>613</v>
      </c>
      <c r="B194" s="8">
        <v>22</v>
      </c>
      <c r="C194" s="8">
        <v>53</v>
      </c>
      <c r="D194" s="8" t="s">
        <v>665</v>
      </c>
      <c r="E194" s="9">
        <v>13.89</v>
      </c>
      <c r="F194" s="9">
        <v>21.24</v>
      </c>
      <c r="G194" s="9">
        <v>0</v>
      </c>
      <c r="H194" s="9">
        <v>0</v>
      </c>
      <c r="I194" s="9">
        <v>11</v>
      </c>
      <c r="J194" s="9">
        <v>0</v>
      </c>
      <c r="K194" s="9">
        <f>AVERAGE(J194:J195)</f>
        <v>1.5</v>
      </c>
      <c r="L194" s="9">
        <f>AVEDEV(J194:J195)</f>
        <v>1.5</v>
      </c>
      <c r="M194" s="10">
        <f>IF(K194=0,0,L194/K194)</f>
        <v>1</v>
      </c>
    </row>
    <row r="195" spans="1:13" x14ac:dyDescent="0.25">
      <c r="A195" t="s">
        <v>613</v>
      </c>
      <c r="B195" s="8">
        <v>23</v>
      </c>
      <c r="C195" s="8">
        <v>53</v>
      </c>
      <c r="D195" s="8" t="s">
        <v>665</v>
      </c>
      <c r="E195" s="9">
        <v>21.88</v>
      </c>
      <c r="F195" s="9">
        <v>21.24</v>
      </c>
      <c r="G195" s="9">
        <v>0.64</v>
      </c>
      <c r="H195" s="9">
        <v>14</v>
      </c>
      <c r="I195" s="9">
        <v>11</v>
      </c>
      <c r="J195" s="9">
        <v>3</v>
      </c>
      <c r="K195" s="9"/>
      <c r="L195" s="9"/>
      <c r="M195" s="10"/>
    </row>
    <row r="196" spans="1:13" x14ac:dyDescent="0.25">
      <c r="A196" t="s">
        <v>1219</v>
      </c>
      <c r="B196" s="8">
        <v>42</v>
      </c>
      <c r="C196" s="8">
        <v>53</v>
      </c>
      <c r="D196" s="8" t="s">
        <v>1271</v>
      </c>
      <c r="E196" s="9">
        <v>10.18</v>
      </c>
      <c r="F196" s="9">
        <v>20.100000000000001</v>
      </c>
      <c r="G196" s="9">
        <v>0</v>
      </c>
      <c r="H196" s="9">
        <v>0</v>
      </c>
      <c r="I196" s="9">
        <v>9</v>
      </c>
      <c r="J196" s="9">
        <v>0</v>
      </c>
      <c r="K196" s="9">
        <f>AVERAGE(J196:J197)</f>
        <v>0</v>
      </c>
      <c r="L196" s="9">
        <f>AVEDEV(J196:J197)</f>
        <v>0</v>
      </c>
      <c r="M196" s="10">
        <f>IF(K196=0,0,L196/K196)</f>
        <v>0</v>
      </c>
    </row>
    <row r="197" spans="1:13" x14ac:dyDescent="0.25">
      <c r="A197" t="s">
        <v>1219</v>
      </c>
      <c r="B197" s="8">
        <v>43</v>
      </c>
      <c r="C197" s="8">
        <v>53</v>
      </c>
      <c r="D197" s="8" t="s">
        <v>1271</v>
      </c>
      <c r="E197" s="9">
        <v>17.100000000000001</v>
      </c>
      <c r="F197" s="9">
        <v>20.100000000000001</v>
      </c>
      <c r="G197" s="9">
        <v>0</v>
      </c>
      <c r="H197" s="9">
        <v>5</v>
      </c>
      <c r="I197" s="9">
        <v>9</v>
      </c>
      <c r="J197" s="9">
        <v>0</v>
      </c>
      <c r="K197" s="9"/>
      <c r="L197" s="9"/>
      <c r="M197" s="10"/>
    </row>
    <row r="198" spans="1:13" x14ac:dyDescent="0.25">
      <c r="A198" t="s">
        <v>4</v>
      </c>
      <c r="B198" s="8">
        <v>8</v>
      </c>
      <c r="C198" s="8">
        <v>63</v>
      </c>
      <c r="D198" s="8" t="s">
        <v>265</v>
      </c>
      <c r="E198" s="9">
        <v>18.489999999999998</v>
      </c>
      <c r="F198" s="9">
        <v>21.91</v>
      </c>
      <c r="G198" s="9">
        <v>0</v>
      </c>
      <c r="H198" s="9">
        <v>8</v>
      </c>
      <c r="I198" s="9">
        <v>11</v>
      </c>
      <c r="J198" s="9">
        <v>0</v>
      </c>
      <c r="K198" s="9">
        <f>AVERAGE(J198:J199)</f>
        <v>15.5</v>
      </c>
      <c r="L198" s="9">
        <f>AVEDEV(J198:J199)</f>
        <v>15.5</v>
      </c>
      <c r="M198" s="10">
        <f>IF(K198=0,0,L198/K198)</f>
        <v>1</v>
      </c>
    </row>
    <row r="199" spans="1:13" x14ac:dyDescent="0.25">
      <c r="A199" t="s">
        <v>4</v>
      </c>
      <c r="B199" s="8">
        <v>9</v>
      </c>
      <c r="C199" s="8">
        <v>63</v>
      </c>
      <c r="D199" s="8" t="s">
        <v>265</v>
      </c>
      <c r="E199" s="9">
        <v>62.76</v>
      </c>
      <c r="F199" s="9">
        <v>21.91</v>
      </c>
      <c r="G199" s="9">
        <v>40.85</v>
      </c>
      <c r="H199" s="9">
        <v>42</v>
      </c>
      <c r="I199" s="9">
        <v>11</v>
      </c>
      <c r="J199" s="9">
        <v>31</v>
      </c>
      <c r="K199" s="9"/>
      <c r="L199" s="9"/>
      <c r="M199" s="10"/>
    </row>
    <row r="200" spans="1:13" x14ac:dyDescent="0.25">
      <c r="A200" t="s">
        <v>613</v>
      </c>
      <c r="B200" s="8">
        <v>28</v>
      </c>
      <c r="C200" s="8">
        <v>63</v>
      </c>
      <c r="D200" s="8" t="s">
        <v>873</v>
      </c>
      <c r="E200" s="9">
        <v>17.440000000000001</v>
      </c>
      <c r="F200" s="9">
        <v>21.24</v>
      </c>
      <c r="G200" s="9">
        <v>0</v>
      </c>
      <c r="H200" s="9">
        <v>5</v>
      </c>
      <c r="I200" s="9">
        <v>11</v>
      </c>
      <c r="J200" s="9">
        <v>0</v>
      </c>
      <c r="K200" s="9">
        <f>AVERAGE(J200:J201)</f>
        <v>9.5</v>
      </c>
      <c r="L200" s="9">
        <f>AVEDEV(J200:J201)</f>
        <v>9.5</v>
      </c>
      <c r="M200" s="10">
        <f>IF(K200=0,0,L200/K200)</f>
        <v>1</v>
      </c>
    </row>
    <row r="201" spans="1:13" x14ac:dyDescent="0.25">
      <c r="A201" t="s">
        <v>613</v>
      </c>
      <c r="B201" s="8">
        <v>29</v>
      </c>
      <c r="C201" s="8">
        <v>63</v>
      </c>
      <c r="D201" s="8" t="s">
        <v>873</v>
      </c>
      <c r="E201" s="9">
        <v>34.44</v>
      </c>
      <c r="F201" s="9">
        <v>21.24</v>
      </c>
      <c r="G201" s="9">
        <v>13.2</v>
      </c>
      <c r="H201" s="9">
        <v>30</v>
      </c>
      <c r="I201" s="9">
        <v>11</v>
      </c>
      <c r="J201" s="9">
        <v>19</v>
      </c>
      <c r="K201" s="9"/>
      <c r="L201" s="9"/>
      <c r="M201" s="10"/>
    </row>
    <row r="202" spans="1:13" x14ac:dyDescent="0.25">
      <c r="A202" t="s">
        <v>1219</v>
      </c>
      <c r="B202" s="8">
        <v>48</v>
      </c>
      <c r="C202" s="8">
        <v>63</v>
      </c>
      <c r="D202" s="8" t="s">
        <v>1479</v>
      </c>
      <c r="E202" s="9">
        <v>14.9</v>
      </c>
      <c r="F202" s="9">
        <v>20.100000000000001</v>
      </c>
      <c r="G202" s="9">
        <v>0</v>
      </c>
      <c r="H202" s="9">
        <v>0</v>
      </c>
      <c r="I202" s="9">
        <v>9</v>
      </c>
      <c r="J202" s="9">
        <v>0</v>
      </c>
      <c r="K202" s="9">
        <f>AVERAGE(J202:J203)</f>
        <v>0</v>
      </c>
      <c r="L202" s="9">
        <f>AVEDEV(J202:J203)</f>
        <v>0</v>
      </c>
      <c r="M202" s="10">
        <f>IF(K202=0,0,L202/K202)</f>
        <v>0</v>
      </c>
    </row>
    <row r="203" spans="1:13" x14ac:dyDescent="0.25">
      <c r="A203" t="s">
        <v>1219</v>
      </c>
      <c r="B203" s="8">
        <v>49</v>
      </c>
      <c r="C203" s="8">
        <v>63</v>
      </c>
      <c r="D203" s="8" t="s">
        <v>1479</v>
      </c>
      <c r="E203" s="9">
        <v>14.81</v>
      </c>
      <c r="F203" s="9">
        <v>20.100000000000001</v>
      </c>
      <c r="G203" s="9">
        <v>0</v>
      </c>
      <c r="H203" s="9">
        <v>1</v>
      </c>
      <c r="I203" s="9">
        <v>9</v>
      </c>
      <c r="J203" s="9">
        <v>0</v>
      </c>
      <c r="K203" s="9"/>
      <c r="L203" s="9"/>
      <c r="M203" s="10"/>
    </row>
    <row r="204" spans="1:13" x14ac:dyDescent="0.25">
      <c r="A204" t="s">
        <v>4</v>
      </c>
      <c r="B204" s="8">
        <v>12</v>
      </c>
      <c r="C204" s="8">
        <v>42</v>
      </c>
      <c r="D204" s="8" t="s">
        <v>376</v>
      </c>
      <c r="E204" s="9">
        <v>21.32</v>
      </c>
      <c r="F204" s="9">
        <v>21.91</v>
      </c>
      <c r="G204" s="9">
        <v>0</v>
      </c>
      <c r="H204" s="9">
        <v>13</v>
      </c>
      <c r="I204" s="9">
        <v>11</v>
      </c>
      <c r="J204" s="9">
        <v>2</v>
      </c>
      <c r="K204" s="9">
        <f>AVERAGE(J204:J205)</f>
        <v>1</v>
      </c>
      <c r="L204" s="9">
        <f>AVEDEV(J204:J205)</f>
        <v>1</v>
      </c>
      <c r="M204" s="10">
        <f>IF(K204=0,0,L204/K204)</f>
        <v>1</v>
      </c>
    </row>
    <row r="205" spans="1:13" x14ac:dyDescent="0.25">
      <c r="A205" t="s">
        <v>4</v>
      </c>
      <c r="B205" s="8">
        <v>13</v>
      </c>
      <c r="C205" s="8">
        <v>42</v>
      </c>
      <c r="D205" s="8" t="s">
        <v>376</v>
      </c>
      <c r="E205" s="9">
        <v>15.13</v>
      </c>
      <c r="F205" s="9">
        <v>21.91</v>
      </c>
      <c r="G205" s="9">
        <v>0</v>
      </c>
      <c r="H205" s="9">
        <v>2</v>
      </c>
      <c r="I205" s="9">
        <v>11</v>
      </c>
      <c r="J205" s="9">
        <v>0</v>
      </c>
      <c r="K205" s="9"/>
      <c r="L205" s="9"/>
      <c r="M205" s="10"/>
    </row>
    <row r="206" spans="1:13" x14ac:dyDescent="0.25">
      <c r="A206" t="s">
        <v>613</v>
      </c>
      <c r="B206" s="8">
        <v>32</v>
      </c>
      <c r="C206" s="8">
        <v>42</v>
      </c>
      <c r="D206" s="8" t="s">
        <v>984</v>
      </c>
      <c r="E206" s="9">
        <v>26.25</v>
      </c>
      <c r="F206" s="9">
        <v>21.24</v>
      </c>
      <c r="G206" s="9">
        <v>5.01</v>
      </c>
      <c r="H206" s="9">
        <v>19</v>
      </c>
      <c r="I206" s="9">
        <v>11</v>
      </c>
      <c r="J206" s="9">
        <v>8</v>
      </c>
      <c r="K206" s="9">
        <f>AVERAGE(J206:J207)</f>
        <v>4</v>
      </c>
      <c r="L206" s="9">
        <f>AVEDEV(J206:J207)</f>
        <v>4</v>
      </c>
      <c r="M206" s="10">
        <f>IF(K206=0,0,L206/K206)</f>
        <v>1</v>
      </c>
    </row>
    <row r="207" spans="1:13" x14ac:dyDescent="0.25">
      <c r="A207" t="s">
        <v>613</v>
      </c>
      <c r="B207" s="8">
        <v>33</v>
      </c>
      <c r="C207" s="8">
        <v>42</v>
      </c>
      <c r="D207" s="8" t="s">
        <v>984</v>
      </c>
      <c r="E207" s="9">
        <v>25.54</v>
      </c>
      <c r="F207" s="9">
        <v>21.24</v>
      </c>
      <c r="G207" s="9">
        <v>4.3</v>
      </c>
      <c r="H207" s="9">
        <v>10</v>
      </c>
      <c r="I207" s="9">
        <v>11</v>
      </c>
      <c r="J207" s="9">
        <v>0</v>
      </c>
      <c r="K207" s="9"/>
      <c r="L207" s="9"/>
      <c r="M207" s="10"/>
    </row>
    <row r="208" spans="1:13" x14ac:dyDescent="0.25">
      <c r="A208" t="s">
        <v>1219</v>
      </c>
      <c r="B208" s="8">
        <v>52</v>
      </c>
      <c r="C208" s="8">
        <v>42</v>
      </c>
      <c r="D208" s="8" t="s">
        <v>1590</v>
      </c>
      <c r="E208" s="9">
        <v>31.94</v>
      </c>
      <c r="F208" s="9">
        <v>20.100000000000001</v>
      </c>
      <c r="G208" s="9">
        <v>11.85</v>
      </c>
      <c r="H208" s="9">
        <v>27</v>
      </c>
      <c r="I208" s="9">
        <v>9</v>
      </c>
      <c r="J208" s="9">
        <v>18</v>
      </c>
      <c r="K208" s="9">
        <f>AVERAGE(J208:J209)</f>
        <v>12</v>
      </c>
      <c r="L208" s="9">
        <f>AVEDEV(J208:J209)</f>
        <v>6</v>
      </c>
      <c r="M208" s="10">
        <f>IF(K208=0,0,L208/K208)</f>
        <v>0.5</v>
      </c>
    </row>
    <row r="209" spans="1:13" x14ac:dyDescent="0.25">
      <c r="A209" t="s">
        <v>1219</v>
      </c>
      <c r="B209" s="8">
        <v>53</v>
      </c>
      <c r="C209" s="8">
        <v>42</v>
      </c>
      <c r="D209" s="8" t="s">
        <v>1590</v>
      </c>
      <c r="E209" s="9">
        <v>20.87</v>
      </c>
      <c r="F209" s="9">
        <v>20.100000000000001</v>
      </c>
      <c r="G209" s="9">
        <v>0.77</v>
      </c>
      <c r="H209" s="9">
        <v>15</v>
      </c>
      <c r="I209" s="9">
        <v>9</v>
      </c>
      <c r="J209" s="9">
        <v>6</v>
      </c>
      <c r="K209" s="9"/>
      <c r="L209" s="9"/>
      <c r="M209" s="10"/>
    </row>
    <row r="210" spans="1:13" x14ac:dyDescent="0.25">
      <c r="A210" t="s">
        <v>4</v>
      </c>
      <c r="B210" s="8">
        <v>12</v>
      </c>
      <c r="C210" s="8">
        <v>35</v>
      </c>
      <c r="D210" s="8" t="s">
        <v>369</v>
      </c>
      <c r="E210" s="9">
        <v>40.700000000000003</v>
      </c>
      <c r="F210" s="9">
        <v>21.91</v>
      </c>
      <c r="G210" s="9">
        <v>18.79</v>
      </c>
      <c r="H210" s="9">
        <v>35</v>
      </c>
      <c r="I210" s="9">
        <v>11</v>
      </c>
      <c r="J210" s="9">
        <v>24</v>
      </c>
      <c r="K210" s="9">
        <f>AVERAGE(J210:J211)</f>
        <v>27.5</v>
      </c>
      <c r="L210" s="9">
        <f>AVEDEV(J210:J211)</f>
        <v>3.5</v>
      </c>
      <c r="M210" s="10">
        <f>IF(K210=0,0,L210/K210)</f>
        <v>0.12727272727272726</v>
      </c>
    </row>
    <row r="211" spans="1:13" x14ac:dyDescent="0.25">
      <c r="A211" t="s">
        <v>4</v>
      </c>
      <c r="B211" s="8">
        <v>13</v>
      </c>
      <c r="C211" s="8">
        <v>35</v>
      </c>
      <c r="D211" s="8" t="s">
        <v>369</v>
      </c>
      <c r="E211" s="9">
        <v>45.1</v>
      </c>
      <c r="F211" s="9">
        <v>21.91</v>
      </c>
      <c r="G211" s="9">
        <v>23.19</v>
      </c>
      <c r="H211" s="9">
        <v>42</v>
      </c>
      <c r="I211" s="9">
        <v>11</v>
      </c>
      <c r="J211" s="9">
        <v>31</v>
      </c>
      <c r="K211" s="9"/>
      <c r="L211" s="9"/>
      <c r="M211" s="10"/>
    </row>
    <row r="212" spans="1:13" x14ac:dyDescent="0.25">
      <c r="A212" t="s">
        <v>613</v>
      </c>
      <c r="B212" s="8">
        <v>32</v>
      </c>
      <c r="C212" s="8">
        <v>35</v>
      </c>
      <c r="D212" s="8" t="s">
        <v>977</v>
      </c>
      <c r="E212" s="9">
        <v>22.12</v>
      </c>
      <c r="F212" s="9">
        <v>21.24</v>
      </c>
      <c r="G212" s="9">
        <v>0.89</v>
      </c>
      <c r="H212" s="9">
        <v>16</v>
      </c>
      <c r="I212" s="9">
        <v>11</v>
      </c>
      <c r="J212" s="9">
        <v>5</v>
      </c>
      <c r="K212" s="9">
        <f>AVERAGE(J212:J213)</f>
        <v>2.5</v>
      </c>
      <c r="L212" s="9">
        <f>AVEDEV(J212:J213)</f>
        <v>2.5</v>
      </c>
      <c r="M212" s="10">
        <f>IF(K212=0,0,L212/K212)</f>
        <v>1</v>
      </c>
    </row>
    <row r="213" spans="1:13" x14ac:dyDescent="0.25">
      <c r="A213" t="s">
        <v>613</v>
      </c>
      <c r="B213" s="8">
        <v>33</v>
      </c>
      <c r="C213" s="8">
        <v>35</v>
      </c>
      <c r="D213" s="8" t="s">
        <v>977</v>
      </c>
      <c r="E213" s="9">
        <v>14.29</v>
      </c>
      <c r="F213" s="9">
        <v>21.24</v>
      </c>
      <c r="G213" s="9">
        <v>0</v>
      </c>
      <c r="H213" s="9">
        <v>0</v>
      </c>
      <c r="I213" s="9">
        <v>11</v>
      </c>
      <c r="J213" s="9">
        <v>0</v>
      </c>
      <c r="K213" s="9"/>
      <c r="L213" s="9"/>
      <c r="M213" s="10"/>
    </row>
    <row r="214" spans="1:13" x14ac:dyDescent="0.25">
      <c r="A214" t="s">
        <v>1219</v>
      </c>
      <c r="B214" s="8">
        <v>52</v>
      </c>
      <c r="C214" s="8">
        <v>35</v>
      </c>
      <c r="D214" s="8" t="s">
        <v>1583</v>
      </c>
      <c r="E214" s="9">
        <v>25.7</v>
      </c>
      <c r="F214" s="9">
        <v>20.100000000000001</v>
      </c>
      <c r="G214" s="9">
        <v>5.6</v>
      </c>
      <c r="H214" s="9">
        <v>18</v>
      </c>
      <c r="I214" s="9">
        <v>9</v>
      </c>
      <c r="J214" s="9">
        <v>9</v>
      </c>
      <c r="K214" s="9">
        <f>AVERAGE(J214:J215)</f>
        <v>6</v>
      </c>
      <c r="L214" s="9">
        <f>AVEDEV(J214:J215)</f>
        <v>3</v>
      </c>
      <c r="M214" s="10">
        <f>IF(K214=0,0,L214/K214)</f>
        <v>0.5</v>
      </c>
    </row>
    <row r="215" spans="1:13" x14ac:dyDescent="0.25">
      <c r="A215" t="s">
        <v>1219</v>
      </c>
      <c r="B215" s="8">
        <v>53</v>
      </c>
      <c r="C215" s="8">
        <v>35</v>
      </c>
      <c r="D215" s="8" t="s">
        <v>1583</v>
      </c>
      <c r="E215" s="9">
        <v>23.17</v>
      </c>
      <c r="F215" s="9">
        <v>20.100000000000001</v>
      </c>
      <c r="G215" s="9">
        <v>3.07</v>
      </c>
      <c r="H215" s="9">
        <v>12</v>
      </c>
      <c r="I215" s="9">
        <v>9</v>
      </c>
      <c r="J215" s="9">
        <v>3</v>
      </c>
      <c r="K215" s="9"/>
      <c r="L215" s="9"/>
      <c r="M215" s="10"/>
    </row>
    <row r="216" spans="1:13" x14ac:dyDescent="0.25">
      <c r="A216" t="s">
        <v>4</v>
      </c>
      <c r="B216" s="8">
        <v>2</v>
      </c>
      <c r="C216" s="8">
        <v>42</v>
      </c>
      <c r="D216" s="8" t="s">
        <v>46</v>
      </c>
      <c r="E216" s="9">
        <v>28.37</v>
      </c>
      <c r="F216" s="9">
        <v>21.91</v>
      </c>
      <c r="G216" s="9">
        <v>6.46</v>
      </c>
      <c r="H216" s="9">
        <v>19</v>
      </c>
      <c r="I216" s="9">
        <v>11</v>
      </c>
      <c r="J216" s="9">
        <v>8</v>
      </c>
      <c r="K216" s="9">
        <f>AVERAGE(J216:J217)</f>
        <v>4</v>
      </c>
      <c r="L216" s="9">
        <f>AVEDEV(J216:J217)</f>
        <v>4</v>
      </c>
      <c r="M216" s="10">
        <f>IF(K216=0,0,L216/K216)</f>
        <v>1</v>
      </c>
    </row>
    <row r="217" spans="1:13" x14ac:dyDescent="0.25">
      <c r="A217" t="s">
        <v>4</v>
      </c>
      <c r="B217" s="8">
        <v>3</v>
      </c>
      <c r="C217" s="8">
        <v>42</v>
      </c>
      <c r="D217" s="8" t="s">
        <v>46</v>
      </c>
      <c r="E217" s="9">
        <v>15</v>
      </c>
      <c r="F217" s="9">
        <v>21.91</v>
      </c>
      <c r="G217" s="9">
        <v>0</v>
      </c>
      <c r="H217" s="9">
        <v>1</v>
      </c>
      <c r="I217" s="9">
        <v>11</v>
      </c>
      <c r="J217" s="9">
        <v>0</v>
      </c>
      <c r="K217" s="9"/>
      <c r="L217" s="9"/>
      <c r="M217" s="10"/>
    </row>
    <row r="218" spans="1:13" x14ac:dyDescent="0.25">
      <c r="A218" t="s">
        <v>613</v>
      </c>
      <c r="B218" s="8">
        <v>22</v>
      </c>
      <c r="C218" s="8">
        <v>42</v>
      </c>
      <c r="D218" s="8" t="s">
        <v>654</v>
      </c>
      <c r="E218" s="9">
        <v>16.170000000000002</v>
      </c>
      <c r="F218" s="9">
        <v>21.24</v>
      </c>
      <c r="G218" s="9">
        <v>0</v>
      </c>
      <c r="H218" s="9">
        <v>5</v>
      </c>
      <c r="I218" s="9">
        <v>11</v>
      </c>
      <c r="J218" s="9">
        <v>0</v>
      </c>
      <c r="K218" s="9">
        <f>AVERAGE(J218:J219)</f>
        <v>0</v>
      </c>
      <c r="L218" s="9">
        <f>AVEDEV(J218:J219)</f>
        <v>0</v>
      </c>
      <c r="M218" s="10">
        <f>IF(K218=0,0,L218/K218)</f>
        <v>0</v>
      </c>
    </row>
    <row r="219" spans="1:13" x14ac:dyDescent="0.25">
      <c r="A219" t="s">
        <v>613</v>
      </c>
      <c r="B219" s="8">
        <v>23</v>
      </c>
      <c r="C219" s="8">
        <v>42</v>
      </c>
      <c r="D219" s="8" t="s">
        <v>654</v>
      </c>
      <c r="E219" s="9">
        <v>17.73</v>
      </c>
      <c r="F219" s="9">
        <v>21.24</v>
      </c>
      <c r="G219" s="9">
        <v>0</v>
      </c>
      <c r="H219" s="9">
        <v>9</v>
      </c>
      <c r="I219" s="9">
        <v>11</v>
      </c>
      <c r="J219" s="9">
        <v>0</v>
      </c>
      <c r="K219" s="9"/>
      <c r="L219" s="9"/>
      <c r="M219" s="10"/>
    </row>
    <row r="220" spans="1:13" x14ac:dyDescent="0.25">
      <c r="A220" t="s">
        <v>1219</v>
      </c>
      <c r="B220" s="8">
        <v>42</v>
      </c>
      <c r="C220" s="8">
        <v>42</v>
      </c>
      <c r="D220" s="8" t="s">
        <v>1260</v>
      </c>
      <c r="E220" s="9">
        <v>16.21</v>
      </c>
      <c r="F220" s="9">
        <v>20.100000000000001</v>
      </c>
      <c r="G220" s="9">
        <v>0</v>
      </c>
      <c r="H220" s="9">
        <v>9</v>
      </c>
      <c r="I220" s="9">
        <v>9</v>
      </c>
      <c r="J220" s="9">
        <v>0</v>
      </c>
      <c r="K220" s="9">
        <f>AVERAGE(J220:J221)</f>
        <v>6</v>
      </c>
      <c r="L220" s="9">
        <f>AVEDEV(J220:J221)</f>
        <v>6</v>
      </c>
      <c r="M220" s="10">
        <f>IF(K220=0,0,L220/K220)</f>
        <v>1</v>
      </c>
    </row>
    <row r="221" spans="1:13" x14ac:dyDescent="0.25">
      <c r="A221" t="s">
        <v>1219</v>
      </c>
      <c r="B221" s="8">
        <v>43</v>
      </c>
      <c r="C221" s="8">
        <v>42</v>
      </c>
      <c r="D221" s="8" t="s">
        <v>1260</v>
      </c>
      <c r="E221" s="9">
        <v>25.97</v>
      </c>
      <c r="F221" s="9">
        <v>20.100000000000001</v>
      </c>
      <c r="G221" s="9">
        <v>5.87</v>
      </c>
      <c r="H221" s="9">
        <v>21</v>
      </c>
      <c r="I221" s="9">
        <v>9</v>
      </c>
      <c r="J221" s="9">
        <v>12</v>
      </c>
      <c r="K221" s="9"/>
      <c r="L221" s="9"/>
      <c r="M221" s="10"/>
    </row>
    <row r="222" spans="1:13" x14ac:dyDescent="0.25">
      <c r="A222" t="s">
        <v>4</v>
      </c>
      <c r="B222" s="8">
        <v>14</v>
      </c>
      <c r="C222" s="8">
        <v>59</v>
      </c>
      <c r="D222" s="8" t="s">
        <v>459</v>
      </c>
      <c r="E222" s="9">
        <v>19.87</v>
      </c>
      <c r="F222" s="9">
        <v>21.91</v>
      </c>
      <c r="G222" s="9">
        <v>0</v>
      </c>
      <c r="H222" s="9">
        <v>11</v>
      </c>
      <c r="I222" s="9">
        <v>11</v>
      </c>
      <c r="J222" s="9">
        <v>0</v>
      </c>
      <c r="K222" s="9">
        <f>AVERAGE(J222:J223)</f>
        <v>6</v>
      </c>
      <c r="L222" s="9">
        <f>AVEDEV(J222:J223)</f>
        <v>6</v>
      </c>
      <c r="M222" s="10">
        <f>IF(K222=0,0,L222/K222)</f>
        <v>1</v>
      </c>
    </row>
    <row r="223" spans="1:13" x14ac:dyDescent="0.25">
      <c r="A223" t="s">
        <v>4</v>
      </c>
      <c r="B223" s="8">
        <v>15</v>
      </c>
      <c r="C223" s="8">
        <v>59</v>
      </c>
      <c r="D223" s="8" t="s">
        <v>459</v>
      </c>
      <c r="E223" s="9">
        <v>27.01</v>
      </c>
      <c r="F223" s="9">
        <v>21.91</v>
      </c>
      <c r="G223" s="9">
        <v>5.0999999999999996</v>
      </c>
      <c r="H223" s="9">
        <v>23</v>
      </c>
      <c r="I223" s="9">
        <v>11</v>
      </c>
      <c r="J223" s="9">
        <v>12</v>
      </c>
      <c r="K223" s="9"/>
      <c r="L223" s="9"/>
      <c r="M223" s="10"/>
    </row>
    <row r="224" spans="1:13" x14ac:dyDescent="0.25">
      <c r="A224" t="s">
        <v>613</v>
      </c>
      <c r="B224" s="8">
        <v>34</v>
      </c>
      <c r="C224" s="8">
        <v>59</v>
      </c>
      <c r="D224" s="8" t="s">
        <v>1067</v>
      </c>
      <c r="E224" s="9">
        <v>22.13</v>
      </c>
      <c r="F224" s="9">
        <v>21.24</v>
      </c>
      <c r="G224" s="9">
        <v>0.89</v>
      </c>
      <c r="H224" s="9">
        <v>11</v>
      </c>
      <c r="I224" s="9">
        <v>11</v>
      </c>
      <c r="J224" s="9">
        <v>0</v>
      </c>
      <c r="K224" s="9">
        <f>AVERAGE(J224:J225)</f>
        <v>0</v>
      </c>
      <c r="L224" s="9">
        <f>AVEDEV(J224:J225)</f>
        <v>0</v>
      </c>
      <c r="M224" s="10">
        <f>IF(K224=0,0,L224/K224)</f>
        <v>0</v>
      </c>
    </row>
    <row r="225" spans="1:13" x14ac:dyDescent="0.25">
      <c r="A225" t="s">
        <v>613</v>
      </c>
      <c r="B225" s="8">
        <v>35</v>
      </c>
      <c r="C225" s="8">
        <v>59</v>
      </c>
      <c r="D225" s="8" t="s">
        <v>1067</v>
      </c>
      <c r="E225" s="9">
        <v>15.95</v>
      </c>
      <c r="F225" s="9">
        <v>21.24</v>
      </c>
      <c r="G225" s="9">
        <v>0</v>
      </c>
      <c r="H225" s="9">
        <v>0</v>
      </c>
      <c r="I225" s="9">
        <v>11</v>
      </c>
      <c r="J225" s="9">
        <v>0</v>
      </c>
      <c r="K225" s="9"/>
      <c r="L225" s="9"/>
      <c r="M225" s="10"/>
    </row>
    <row r="226" spans="1:13" x14ac:dyDescent="0.25">
      <c r="A226" t="s">
        <v>1219</v>
      </c>
      <c r="B226" s="8">
        <v>54</v>
      </c>
      <c r="C226" s="8">
        <v>59</v>
      </c>
      <c r="D226" s="8" t="s">
        <v>1673</v>
      </c>
      <c r="E226" s="9">
        <v>19.02</v>
      </c>
      <c r="F226" s="9">
        <v>20.100000000000001</v>
      </c>
      <c r="G226" s="9">
        <v>0</v>
      </c>
      <c r="H226" s="9">
        <v>13</v>
      </c>
      <c r="I226" s="9">
        <v>9</v>
      </c>
      <c r="J226" s="9">
        <v>4</v>
      </c>
      <c r="K226" s="9">
        <f>AVERAGE(J226:J227)</f>
        <v>2</v>
      </c>
      <c r="L226" s="9">
        <f>AVEDEV(J226:J227)</f>
        <v>2</v>
      </c>
      <c r="M226" s="10">
        <f>IF(K226=0,0,L226/K226)</f>
        <v>1</v>
      </c>
    </row>
    <row r="227" spans="1:13" x14ac:dyDescent="0.25">
      <c r="A227" t="s">
        <v>1219</v>
      </c>
      <c r="B227" s="8">
        <v>55</v>
      </c>
      <c r="C227" s="8">
        <v>59</v>
      </c>
      <c r="D227" s="8" t="s">
        <v>1673</v>
      </c>
      <c r="E227" s="9">
        <v>13.25</v>
      </c>
      <c r="F227" s="9">
        <v>20.100000000000001</v>
      </c>
      <c r="G227" s="9">
        <v>0</v>
      </c>
      <c r="H227" s="9">
        <v>2</v>
      </c>
      <c r="I227" s="9">
        <v>9</v>
      </c>
      <c r="J227" s="9">
        <v>0</v>
      </c>
      <c r="K227" s="9"/>
      <c r="L227" s="9"/>
      <c r="M227" s="10"/>
    </row>
    <row r="228" spans="1:13" x14ac:dyDescent="0.25">
      <c r="A228" t="s">
        <v>4</v>
      </c>
      <c r="B228" s="8">
        <v>14</v>
      </c>
      <c r="C228" s="8">
        <v>55</v>
      </c>
      <c r="D228" s="8" t="s">
        <v>455</v>
      </c>
      <c r="E228" s="9">
        <v>15.82</v>
      </c>
      <c r="F228" s="9">
        <v>21.91</v>
      </c>
      <c r="G228" s="9">
        <v>0</v>
      </c>
      <c r="H228" s="9">
        <v>2</v>
      </c>
      <c r="I228" s="9">
        <v>11</v>
      </c>
      <c r="J228" s="9">
        <v>0</v>
      </c>
      <c r="K228" s="9">
        <f>AVERAGE(J228:J229)</f>
        <v>0</v>
      </c>
      <c r="L228" s="9">
        <f>AVEDEV(J228:J229)</f>
        <v>0</v>
      </c>
      <c r="M228" s="10">
        <f>IF(K228=0,0,L228/K228)</f>
        <v>0</v>
      </c>
    </row>
    <row r="229" spans="1:13" x14ac:dyDescent="0.25">
      <c r="A229" t="s">
        <v>4</v>
      </c>
      <c r="B229" s="8">
        <v>15</v>
      </c>
      <c r="C229" s="8">
        <v>55</v>
      </c>
      <c r="D229" s="8" t="s">
        <v>455</v>
      </c>
      <c r="E229" s="9">
        <v>15.32</v>
      </c>
      <c r="F229" s="9">
        <v>21.91</v>
      </c>
      <c r="G229" s="9">
        <v>0</v>
      </c>
      <c r="H229" s="9">
        <v>2</v>
      </c>
      <c r="I229" s="9">
        <v>11</v>
      </c>
      <c r="J229" s="9">
        <v>0</v>
      </c>
      <c r="K229" s="9"/>
      <c r="L229" s="9"/>
      <c r="M229" s="10"/>
    </row>
    <row r="230" spans="1:13" x14ac:dyDescent="0.25">
      <c r="A230" t="s">
        <v>613</v>
      </c>
      <c r="B230" s="8">
        <v>34</v>
      </c>
      <c r="C230" s="8">
        <v>55</v>
      </c>
      <c r="D230" s="8" t="s">
        <v>1063</v>
      </c>
      <c r="E230" s="9">
        <v>15.35</v>
      </c>
      <c r="F230" s="9">
        <v>21.24</v>
      </c>
      <c r="G230" s="9">
        <v>0</v>
      </c>
      <c r="H230" s="9">
        <v>2</v>
      </c>
      <c r="I230" s="9">
        <v>11</v>
      </c>
      <c r="J230" s="9">
        <v>0</v>
      </c>
      <c r="K230" s="9">
        <f>AVERAGE(J230:J231)</f>
        <v>3</v>
      </c>
      <c r="L230" s="9">
        <f>AVEDEV(J230:J231)</f>
        <v>3</v>
      </c>
      <c r="M230" s="10">
        <f>IF(K230=0,0,L230/K230)</f>
        <v>1</v>
      </c>
    </row>
    <row r="231" spans="1:13" x14ac:dyDescent="0.25">
      <c r="A231" t="s">
        <v>613</v>
      </c>
      <c r="B231" s="8">
        <v>35</v>
      </c>
      <c r="C231" s="8">
        <v>55</v>
      </c>
      <c r="D231" s="8" t="s">
        <v>1063</v>
      </c>
      <c r="E231" s="9">
        <v>25.3</v>
      </c>
      <c r="F231" s="9">
        <v>21.24</v>
      </c>
      <c r="G231" s="9">
        <v>4.0599999999999996</v>
      </c>
      <c r="H231" s="9">
        <v>17</v>
      </c>
      <c r="I231" s="9">
        <v>11</v>
      </c>
      <c r="J231" s="9">
        <v>6</v>
      </c>
      <c r="K231" s="9"/>
      <c r="L231" s="9"/>
      <c r="M231" s="10"/>
    </row>
    <row r="232" spans="1:13" x14ac:dyDescent="0.25">
      <c r="A232" t="s">
        <v>1219</v>
      </c>
      <c r="B232" s="8">
        <v>54</v>
      </c>
      <c r="C232" s="8">
        <v>55</v>
      </c>
      <c r="D232" s="8" t="s">
        <v>1669</v>
      </c>
      <c r="E232" s="9">
        <v>18.55</v>
      </c>
      <c r="F232" s="9">
        <v>20.100000000000001</v>
      </c>
      <c r="G232" s="9">
        <v>0</v>
      </c>
      <c r="H232" s="9">
        <v>0</v>
      </c>
      <c r="I232" s="9">
        <v>9</v>
      </c>
      <c r="J232" s="9">
        <v>0</v>
      </c>
      <c r="K232" s="9">
        <f>AVERAGE(J232:J233)</f>
        <v>0</v>
      </c>
      <c r="L232" s="9">
        <f>AVEDEV(J232:J233)</f>
        <v>0</v>
      </c>
      <c r="M232" s="10">
        <f>IF(K232=0,0,L232/K232)</f>
        <v>0</v>
      </c>
    </row>
    <row r="233" spans="1:13" x14ac:dyDescent="0.25">
      <c r="A233" t="s">
        <v>1219</v>
      </c>
      <c r="B233" s="8">
        <v>55</v>
      </c>
      <c r="C233" s="8">
        <v>55</v>
      </c>
      <c r="D233" s="8" t="s">
        <v>1669</v>
      </c>
      <c r="E233" s="9">
        <v>13.82</v>
      </c>
      <c r="F233" s="9">
        <v>20.100000000000001</v>
      </c>
      <c r="G233" s="9">
        <v>0</v>
      </c>
      <c r="H233" s="9">
        <v>0</v>
      </c>
      <c r="I233" s="9">
        <v>9</v>
      </c>
      <c r="J233" s="9">
        <v>0</v>
      </c>
      <c r="K233" s="9"/>
      <c r="L233" s="9"/>
      <c r="M233" s="10"/>
    </row>
    <row r="234" spans="1:13" x14ac:dyDescent="0.25">
      <c r="A234" t="s">
        <v>4</v>
      </c>
      <c r="B234" s="8">
        <v>10</v>
      </c>
      <c r="C234" s="8">
        <v>44</v>
      </c>
      <c r="D234" s="8" t="s">
        <v>312</v>
      </c>
      <c r="E234" s="9">
        <v>17.88</v>
      </c>
      <c r="F234" s="9">
        <v>21.91</v>
      </c>
      <c r="G234" s="9">
        <v>0</v>
      </c>
      <c r="H234" s="9">
        <v>5</v>
      </c>
      <c r="I234" s="9">
        <v>11</v>
      </c>
      <c r="J234" s="9">
        <v>0</v>
      </c>
      <c r="K234" s="9">
        <f>AVERAGE(J234:J235)</f>
        <v>5</v>
      </c>
      <c r="L234" s="9">
        <f>AVEDEV(J234:J235)</f>
        <v>5</v>
      </c>
      <c r="M234" s="10">
        <f>IF(K234=0,0,L234/K234)</f>
        <v>1</v>
      </c>
    </row>
    <row r="235" spans="1:13" x14ac:dyDescent="0.25">
      <c r="A235" t="s">
        <v>4</v>
      </c>
      <c r="B235" s="8">
        <v>11</v>
      </c>
      <c r="C235" s="8">
        <v>44</v>
      </c>
      <c r="D235" s="8" t="s">
        <v>312</v>
      </c>
      <c r="E235" s="9">
        <v>26.99</v>
      </c>
      <c r="F235" s="9">
        <v>21.91</v>
      </c>
      <c r="G235" s="9">
        <v>5.08</v>
      </c>
      <c r="H235" s="9">
        <v>21</v>
      </c>
      <c r="I235" s="9">
        <v>11</v>
      </c>
      <c r="J235" s="9">
        <v>10</v>
      </c>
      <c r="K235" s="9"/>
      <c r="L235" s="9"/>
      <c r="M235" s="10"/>
    </row>
    <row r="236" spans="1:13" x14ac:dyDescent="0.25">
      <c r="A236" t="s">
        <v>613</v>
      </c>
      <c r="B236" s="8">
        <v>30</v>
      </c>
      <c r="C236" s="8">
        <v>44</v>
      </c>
      <c r="D236" s="8" t="s">
        <v>920</v>
      </c>
      <c r="E236" s="9">
        <v>25.35</v>
      </c>
      <c r="F236" s="9">
        <v>21.24</v>
      </c>
      <c r="G236" s="9">
        <v>4.1100000000000003</v>
      </c>
      <c r="H236" s="9">
        <v>15</v>
      </c>
      <c r="I236" s="9">
        <v>11</v>
      </c>
      <c r="J236" s="9">
        <v>4</v>
      </c>
      <c r="K236" s="9">
        <f>AVERAGE(J236:J237)</f>
        <v>9.5</v>
      </c>
      <c r="L236" s="9">
        <f>AVEDEV(J236:J237)</f>
        <v>5.5</v>
      </c>
      <c r="M236" s="10">
        <f>IF(K236=0,0,L236/K236)</f>
        <v>0.57894736842105265</v>
      </c>
    </row>
    <row r="237" spans="1:13" x14ac:dyDescent="0.25">
      <c r="A237" t="s">
        <v>613</v>
      </c>
      <c r="B237" s="8">
        <v>31</v>
      </c>
      <c r="C237" s="8">
        <v>44</v>
      </c>
      <c r="D237" s="8" t="s">
        <v>920</v>
      </c>
      <c r="E237" s="9">
        <v>28.38</v>
      </c>
      <c r="F237" s="9">
        <v>21.24</v>
      </c>
      <c r="G237" s="9">
        <v>7.14</v>
      </c>
      <c r="H237" s="9">
        <v>26</v>
      </c>
      <c r="I237" s="9">
        <v>11</v>
      </c>
      <c r="J237" s="9">
        <v>15</v>
      </c>
      <c r="K237" s="9"/>
      <c r="L237" s="9"/>
      <c r="M237" s="10"/>
    </row>
    <row r="238" spans="1:13" x14ac:dyDescent="0.25">
      <c r="A238" t="s">
        <v>1219</v>
      </c>
      <c r="B238" s="8">
        <v>50</v>
      </c>
      <c r="C238" s="8">
        <v>44</v>
      </c>
      <c r="D238" s="8" t="s">
        <v>1526</v>
      </c>
      <c r="E238" s="9">
        <v>14.39</v>
      </c>
      <c r="F238" s="9">
        <v>20.100000000000001</v>
      </c>
      <c r="G238" s="9">
        <v>0</v>
      </c>
      <c r="H238" s="9">
        <v>5</v>
      </c>
      <c r="I238" s="9">
        <v>9</v>
      </c>
      <c r="J238" s="9">
        <v>0</v>
      </c>
      <c r="K238" s="9">
        <f>AVERAGE(J238:J239)</f>
        <v>2.5</v>
      </c>
      <c r="L238" s="9">
        <f>AVEDEV(J238:J239)</f>
        <v>2.5</v>
      </c>
      <c r="M238" s="10">
        <f>IF(K238=0,0,L238/K238)</f>
        <v>1</v>
      </c>
    </row>
    <row r="239" spans="1:13" x14ac:dyDescent="0.25">
      <c r="A239" t="s">
        <v>1219</v>
      </c>
      <c r="B239" s="8">
        <v>51</v>
      </c>
      <c r="C239" s="8">
        <v>44</v>
      </c>
      <c r="D239" s="8" t="s">
        <v>1526</v>
      </c>
      <c r="E239" s="9">
        <v>25.05</v>
      </c>
      <c r="F239" s="9">
        <v>20.100000000000001</v>
      </c>
      <c r="G239" s="9">
        <v>4.96</v>
      </c>
      <c r="H239" s="9">
        <v>14</v>
      </c>
      <c r="I239" s="9">
        <v>9</v>
      </c>
      <c r="J239" s="9">
        <v>5</v>
      </c>
      <c r="K239" s="9"/>
      <c r="L239" s="9"/>
      <c r="M239" s="10"/>
    </row>
    <row r="240" spans="1:13" x14ac:dyDescent="0.25">
      <c r="A240" t="s">
        <v>4</v>
      </c>
      <c r="B240" s="8">
        <v>8</v>
      </c>
      <c r="C240" s="8">
        <v>32</v>
      </c>
      <c r="D240" s="8" t="s">
        <v>234</v>
      </c>
      <c r="E240" s="9">
        <v>16.97</v>
      </c>
      <c r="F240" s="9">
        <v>21.91</v>
      </c>
      <c r="G240" s="9">
        <v>0</v>
      </c>
      <c r="H240" s="9">
        <v>9</v>
      </c>
      <c r="I240" s="9">
        <v>11</v>
      </c>
      <c r="J240" s="9">
        <v>0</v>
      </c>
      <c r="K240" s="9">
        <f>AVERAGE(J240:J241)</f>
        <v>1</v>
      </c>
      <c r="L240" s="9">
        <f>AVEDEV(J240:J241)</f>
        <v>1</v>
      </c>
      <c r="M240" s="10">
        <f>IF(K240=0,0,L240/K240)</f>
        <v>1</v>
      </c>
    </row>
    <row r="241" spans="1:13" x14ac:dyDescent="0.25">
      <c r="A241" t="s">
        <v>4</v>
      </c>
      <c r="B241" s="8">
        <v>9</v>
      </c>
      <c r="C241" s="8">
        <v>32</v>
      </c>
      <c r="D241" s="8" t="s">
        <v>234</v>
      </c>
      <c r="E241" s="9">
        <v>21.53</v>
      </c>
      <c r="F241" s="9">
        <v>21.91</v>
      </c>
      <c r="G241" s="9">
        <v>0</v>
      </c>
      <c r="H241" s="9">
        <v>13</v>
      </c>
      <c r="I241" s="9">
        <v>11</v>
      </c>
      <c r="J241" s="9">
        <v>2</v>
      </c>
      <c r="K241" s="9"/>
      <c r="L241" s="9"/>
      <c r="M241" s="10"/>
    </row>
    <row r="242" spans="1:13" x14ac:dyDescent="0.25">
      <c r="A242" t="s">
        <v>613</v>
      </c>
      <c r="B242" s="8">
        <v>28</v>
      </c>
      <c r="C242" s="8">
        <v>32</v>
      </c>
      <c r="D242" s="8" t="s">
        <v>842</v>
      </c>
      <c r="E242" s="9">
        <v>34.909999999999997</v>
      </c>
      <c r="F242" s="9">
        <v>21.24</v>
      </c>
      <c r="G242" s="9">
        <v>13.67</v>
      </c>
      <c r="H242" s="9">
        <v>24.5</v>
      </c>
      <c r="I242" s="9">
        <v>11</v>
      </c>
      <c r="J242" s="9">
        <v>13.5</v>
      </c>
      <c r="K242" s="9">
        <f>AVERAGE(J242:J243)</f>
        <v>6.75</v>
      </c>
      <c r="L242" s="9">
        <f>AVEDEV(J242:J243)</f>
        <v>6.75</v>
      </c>
      <c r="M242" s="10">
        <f>IF(K242=0,0,L242/K242)</f>
        <v>1</v>
      </c>
    </row>
    <row r="243" spans="1:13" x14ac:dyDescent="0.25">
      <c r="A243" t="s">
        <v>613</v>
      </c>
      <c r="B243" s="8">
        <v>29</v>
      </c>
      <c r="C243" s="8">
        <v>32</v>
      </c>
      <c r="D243" s="8" t="s">
        <v>842</v>
      </c>
      <c r="E243" s="9">
        <v>20.39</v>
      </c>
      <c r="F243" s="9">
        <v>21.24</v>
      </c>
      <c r="G243" s="9">
        <v>0</v>
      </c>
      <c r="H243" s="9">
        <v>11</v>
      </c>
      <c r="I243" s="9">
        <v>11</v>
      </c>
      <c r="J243" s="9">
        <v>0</v>
      </c>
      <c r="K243" s="9"/>
      <c r="L243" s="9"/>
      <c r="M243" s="10"/>
    </row>
    <row r="244" spans="1:13" x14ac:dyDescent="0.25">
      <c r="A244" t="s">
        <v>1219</v>
      </c>
      <c r="B244" s="8">
        <v>48</v>
      </c>
      <c r="C244" s="8">
        <v>32</v>
      </c>
      <c r="D244" s="8" t="s">
        <v>1448</v>
      </c>
      <c r="E244" s="9">
        <v>33.950000000000003</v>
      </c>
      <c r="F244" s="9">
        <v>20.100000000000001</v>
      </c>
      <c r="G244" s="9">
        <v>13.86</v>
      </c>
      <c r="H244" s="9">
        <v>28</v>
      </c>
      <c r="I244" s="9">
        <v>9</v>
      </c>
      <c r="J244" s="9">
        <v>19</v>
      </c>
      <c r="K244" s="9">
        <f>AVERAGE(J244:J245)</f>
        <v>11.5</v>
      </c>
      <c r="L244" s="9">
        <f>AVEDEV(J244:J245)</f>
        <v>7.5</v>
      </c>
      <c r="M244" s="10">
        <f>IF(K244=0,0,L244/K244)</f>
        <v>0.65217391304347827</v>
      </c>
    </row>
    <row r="245" spans="1:13" x14ac:dyDescent="0.25">
      <c r="A245" t="s">
        <v>1219</v>
      </c>
      <c r="B245" s="8">
        <v>49</v>
      </c>
      <c r="C245" s="8">
        <v>32</v>
      </c>
      <c r="D245" s="8" t="s">
        <v>1448</v>
      </c>
      <c r="E245" s="9">
        <v>20.93</v>
      </c>
      <c r="F245" s="9">
        <v>20.100000000000001</v>
      </c>
      <c r="G245" s="9">
        <v>0.83</v>
      </c>
      <c r="H245" s="9">
        <v>13</v>
      </c>
      <c r="I245" s="9">
        <v>9</v>
      </c>
      <c r="J245" s="9">
        <v>4</v>
      </c>
      <c r="K245" s="9"/>
      <c r="L245" s="9"/>
      <c r="M245" s="10"/>
    </row>
    <row r="246" spans="1:13" x14ac:dyDescent="0.25">
      <c r="A246" t="s">
        <v>4</v>
      </c>
      <c r="B246" s="8">
        <v>8</v>
      </c>
      <c r="C246" s="8">
        <v>54</v>
      </c>
      <c r="D246" s="8" t="s">
        <v>256</v>
      </c>
      <c r="E246" s="9">
        <v>29.16</v>
      </c>
      <c r="F246" s="9">
        <v>21.91</v>
      </c>
      <c r="G246" s="9">
        <v>7.26</v>
      </c>
      <c r="H246" s="9">
        <v>26</v>
      </c>
      <c r="I246" s="9">
        <v>11</v>
      </c>
      <c r="J246" s="9">
        <v>15</v>
      </c>
      <c r="K246" s="9">
        <f>AVERAGE(J246:J247)</f>
        <v>7.5</v>
      </c>
      <c r="L246" s="9">
        <f>AVEDEV(J246:J247)</f>
        <v>7.5</v>
      </c>
      <c r="M246" s="10">
        <f>IF(K246=0,0,L246/K246)</f>
        <v>1</v>
      </c>
    </row>
    <row r="247" spans="1:13" x14ac:dyDescent="0.25">
      <c r="A247" t="s">
        <v>4</v>
      </c>
      <c r="B247" s="8">
        <v>9</v>
      </c>
      <c r="C247" s="8">
        <v>54</v>
      </c>
      <c r="D247" s="8" t="s">
        <v>256</v>
      </c>
      <c r="E247" s="9">
        <v>12.38</v>
      </c>
      <c r="F247" s="9">
        <v>21.91</v>
      </c>
      <c r="G247" s="9">
        <v>0</v>
      </c>
      <c r="H247" s="9">
        <v>1</v>
      </c>
      <c r="I247" s="9">
        <v>11</v>
      </c>
      <c r="J247" s="9">
        <v>0</v>
      </c>
      <c r="K247" s="9"/>
      <c r="L247" s="9"/>
      <c r="M247" s="10"/>
    </row>
    <row r="248" spans="1:13" x14ac:dyDescent="0.25">
      <c r="A248" t="s">
        <v>613</v>
      </c>
      <c r="B248" s="8">
        <v>28</v>
      </c>
      <c r="C248" s="8">
        <v>54</v>
      </c>
      <c r="D248" s="8" t="s">
        <v>864</v>
      </c>
      <c r="E248" s="9">
        <v>39.97</v>
      </c>
      <c r="F248" s="9">
        <v>21.24</v>
      </c>
      <c r="G248" s="9">
        <v>18.73</v>
      </c>
      <c r="H248" s="9">
        <v>36</v>
      </c>
      <c r="I248" s="9">
        <v>11</v>
      </c>
      <c r="J248" s="9">
        <v>25</v>
      </c>
      <c r="K248" s="9">
        <f>AVERAGE(J248:J249)</f>
        <v>12.5</v>
      </c>
      <c r="L248" s="9">
        <f>AVEDEV(J248:J249)</f>
        <v>12.5</v>
      </c>
      <c r="M248" s="10">
        <f>IF(K248=0,0,L248/K248)</f>
        <v>1</v>
      </c>
    </row>
    <row r="249" spans="1:13" x14ac:dyDescent="0.25">
      <c r="A249" t="s">
        <v>613</v>
      </c>
      <c r="B249" s="8">
        <v>29</v>
      </c>
      <c r="C249" s="8">
        <v>54</v>
      </c>
      <c r="D249" s="8" t="s">
        <v>864</v>
      </c>
      <c r="E249" s="9">
        <v>15.11</v>
      </c>
      <c r="F249" s="9">
        <v>21.24</v>
      </c>
      <c r="G249" s="9">
        <v>0</v>
      </c>
      <c r="H249" s="9">
        <v>3.5</v>
      </c>
      <c r="I249" s="9">
        <v>11</v>
      </c>
      <c r="J249" s="9">
        <v>0</v>
      </c>
      <c r="K249" s="9"/>
      <c r="L249" s="9"/>
      <c r="M249" s="10"/>
    </row>
    <row r="250" spans="1:13" x14ac:dyDescent="0.25">
      <c r="A250" t="s">
        <v>1219</v>
      </c>
      <c r="B250" s="8">
        <v>48</v>
      </c>
      <c r="C250" s="8">
        <v>54</v>
      </c>
      <c r="D250" s="8" t="s">
        <v>1470</v>
      </c>
      <c r="E250" s="9">
        <v>12.03</v>
      </c>
      <c r="F250" s="9">
        <v>20.100000000000001</v>
      </c>
      <c r="G250" s="9">
        <v>0</v>
      </c>
      <c r="H250" s="9">
        <v>1</v>
      </c>
      <c r="I250" s="9">
        <v>9</v>
      </c>
      <c r="J250" s="9">
        <v>0</v>
      </c>
      <c r="K250" s="9">
        <f>AVERAGE(J250:J251)</f>
        <v>5</v>
      </c>
      <c r="L250" s="9">
        <f>AVEDEV(J250:J251)</f>
        <v>5</v>
      </c>
      <c r="M250" s="10">
        <f>IF(K250=0,0,L250/K250)</f>
        <v>1</v>
      </c>
    </row>
    <row r="251" spans="1:13" x14ac:dyDescent="0.25">
      <c r="A251" t="s">
        <v>1219</v>
      </c>
      <c r="B251" s="8">
        <v>49</v>
      </c>
      <c r="C251" s="8">
        <v>54</v>
      </c>
      <c r="D251" s="8" t="s">
        <v>1470</v>
      </c>
      <c r="E251" s="9">
        <v>27.42</v>
      </c>
      <c r="F251" s="9">
        <v>20.100000000000001</v>
      </c>
      <c r="G251" s="9">
        <v>7.32</v>
      </c>
      <c r="H251" s="9">
        <v>19</v>
      </c>
      <c r="I251" s="9">
        <v>9</v>
      </c>
      <c r="J251" s="9">
        <v>10</v>
      </c>
      <c r="K251" s="9"/>
      <c r="L251" s="9"/>
      <c r="M251" s="10"/>
    </row>
    <row r="252" spans="1:13" x14ac:dyDescent="0.25">
      <c r="A252" t="s">
        <v>4</v>
      </c>
      <c r="B252" s="8">
        <v>18</v>
      </c>
      <c r="C252" s="8">
        <v>28</v>
      </c>
      <c r="D252" s="8" t="s">
        <v>560</v>
      </c>
      <c r="E252" s="9">
        <v>47.06</v>
      </c>
      <c r="F252" s="9">
        <v>21.91</v>
      </c>
      <c r="G252" s="9">
        <v>25.15</v>
      </c>
      <c r="H252" s="9">
        <v>49</v>
      </c>
      <c r="I252" s="9">
        <v>11</v>
      </c>
      <c r="J252" s="9">
        <v>38</v>
      </c>
      <c r="K252" s="9">
        <f>AVERAGE(J252:J253)</f>
        <v>22.5</v>
      </c>
      <c r="L252" s="9">
        <f>AVEDEV(J252:J253)</f>
        <v>15.5</v>
      </c>
      <c r="M252" s="10">
        <f>IF(K252=0,0,L252/K252)</f>
        <v>0.68888888888888888</v>
      </c>
    </row>
    <row r="253" spans="1:13" x14ac:dyDescent="0.25">
      <c r="A253" t="s">
        <v>4</v>
      </c>
      <c r="B253" s="8">
        <v>19</v>
      </c>
      <c r="C253" s="8">
        <v>28</v>
      </c>
      <c r="D253" s="8" t="s">
        <v>560</v>
      </c>
      <c r="E253" s="9">
        <v>25.36</v>
      </c>
      <c r="F253" s="9">
        <v>21.91</v>
      </c>
      <c r="G253" s="9">
        <v>3.46</v>
      </c>
      <c r="H253" s="9">
        <v>18</v>
      </c>
      <c r="I253" s="9">
        <v>11</v>
      </c>
      <c r="J253" s="9">
        <v>7</v>
      </c>
      <c r="K253" s="9"/>
      <c r="L253" s="9"/>
      <c r="M253" s="10"/>
    </row>
    <row r="254" spans="1:13" x14ac:dyDescent="0.25">
      <c r="A254" t="s">
        <v>613</v>
      </c>
      <c r="B254" s="8">
        <v>38</v>
      </c>
      <c r="C254" s="8">
        <v>28</v>
      </c>
      <c r="D254" s="8" t="s">
        <v>1168</v>
      </c>
      <c r="E254" s="9">
        <v>45.66</v>
      </c>
      <c r="F254" s="9">
        <v>21.24</v>
      </c>
      <c r="G254" s="9">
        <v>24.43</v>
      </c>
      <c r="H254" s="9">
        <v>40</v>
      </c>
      <c r="I254" s="9">
        <v>11</v>
      </c>
      <c r="J254" s="9">
        <v>29</v>
      </c>
      <c r="K254" s="9">
        <f>AVERAGE(J254:J255)</f>
        <v>19.5</v>
      </c>
      <c r="L254" s="9">
        <f>AVEDEV(J254:J255)</f>
        <v>9.5</v>
      </c>
      <c r="M254" s="10">
        <f>IF(K254=0,0,L254/K254)</f>
        <v>0.48717948717948717</v>
      </c>
    </row>
    <row r="255" spans="1:13" x14ac:dyDescent="0.25">
      <c r="A255" t="s">
        <v>613</v>
      </c>
      <c r="B255" s="8">
        <v>39</v>
      </c>
      <c r="C255" s="8">
        <v>28</v>
      </c>
      <c r="D255" s="8" t="s">
        <v>1168</v>
      </c>
      <c r="E255" s="9">
        <v>27.62</v>
      </c>
      <c r="F255" s="9">
        <v>21.24</v>
      </c>
      <c r="G255" s="9">
        <v>6.38</v>
      </c>
      <c r="H255" s="9">
        <v>21</v>
      </c>
      <c r="I255" s="9">
        <v>11</v>
      </c>
      <c r="J255" s="9">
        <v>10</v>
      </c>
      <c r="K255" s="9"/>
      <c r="L255" s="9"/>
      <c r="M255" s="10"/>
    </row>
    <row r="256" spans="1:13" x14ac:dyDescent="0.25">
      <c r="A256" t="s">
        <v>1219</v>
      </c>
      <c r="B256" s="8">
        <v>58</v>
      </c>
      <c r="C256" s="8">
        <v>28</v>
      </c>
      <c r="D256" s="8" t="s">
        <v>1774</v>
      </c>
      <c r="E256" s="9">
        <v>29.83</v>
      </c>
      <c r="F256" s="9">
        <v>20.100000000000001</v>
      </c>
      <c r="G256" s="9">
        <v>9.73</v>
      </c>
      <c r="H256" s="9">
        <v>27</v>
      </c>
      <c r="I256" s="9">
        <v>9</v>
      </c>
      <c r="J256" s="9">
        <v>18</v>
      </c>
      <c r="K256" s="9">
        <f>AVERAGE(J256:J257)</f>
        <v>12</v>
      </c>
      <c r="L256" s="9">
        <f>AVEDEV(J256:J257)</f>
        <v>6</v>
      </c>
      <c r="M256" s="10">
        <f>IF(K256=0,0,L256/K256)</f>
        <v>0.5</v>
      </c>
    </row>
    <row r="257" spans="1:13" x14ac:dyDescent="0.25">
      <c r="A257" t="s">
        <v>1219</v>
      </c>
      <c r="B257" s="8">
        <v>59</v>
      </c>
      <c r="C257" s="8">
        <v>28</v>
      </c>
      <c r="D257" s="8" t="s">
        <v>1774</v>
      </c>
      <c r="E257" s="9">
        <v>22.93</v>
      </c>
      <c r="F257" s="9">
        <v>20.100000000000001</v>
      </c>
      <c r="G257" s="9">
        <v>2.83</v>
      </c>
      <c r="H257" s="9">
        <v>15</v>
      </c>
      <c r="I257" s="9">
        <v>9</v>
      </c>
      <c r="J257" s="9">
        <v>6</v>
      </c>
      <c r="K257" s="9"/>
      <c r="L257" s="9"/>
      <c r="M257" s="10"/>
    </row>
    <row r="258" spans="1:13" x14ac:dyDescent="0.25">
      <c r="A258" t="s">
        <v>4</v>
      </c>
      <c r="B258" s="8">
        <v>18</v>
      </c>
      <c r="C258" s="8">
        <v>5</v>
      </c>
      <c r="D258" s="8" t="s">
        <v>537</v>
      </c>
      <c r="E258" s="9">
        <v>22.29</v>
      </c>
      <c r="F258" s="9">
        <v>21.91</v>
      </c>
      <c r="G258" s="9">
        <v>0.39</v>
      </c>
      <c r="H258" s="9">
        <v>16</v>
      </c>
      <c r="I258" s="9">
        <v>11</v>
      </c>
      <c r="J258" s="9">
        <v>5</v>
      </c>
      <c r="K258" s="9">
        <f>AVERAGE(J258:J259)</f>
        <v>2.5</v>
      </c>
      <c r="L258" s="9">
        <f>AVEDEV(J258:J259)</f>
        <v>2.5</v>
      </c>
      <c r="M258" s="10">
        <f>IF(K258=0,0,L258/K258)</f>
        <v>1</v>
      </c>
    </row>
    <row r="259" spans="1:13" x14ac:dyDescent="0.25">
      <c r="A259" t="s">
        <v>4</v>
      </c>
      <c r="B259" s="8">
        <v>19</v>
      </c>
      <c r="C259" s="8">
        <v>5</v>
      </c>
      <c r="D259" s="8" t="s">
        <v>537</v>
      </c>
      <c r="E259" s="9">
        <v>11.74</v>
      </c>
      <c r="F259" s="9">
        <v>21.91</v>
      </c>
      <c r="G259" s="9">
        <v>0</v>
      </c>
      <c r="H259" s="9">
        <v>0</v>
      </c>
      <c r="I259" s="9">
        <v>11</v>
      </c>
      <c r="J259" s="9">
        <v>0</v>
      </c>
      <c r="K259" s="9"/>
      <c r="L259" s="9"/>
      <c r="M259" s="10"/>
    </row>
    <row r="260" spans="1:13" x14ac:dyDescent="0.25">
      <c r="A260" t="s">
        <v>613</v>
      </c>
      <c r="B260" s="8">
        <v>38</v>
      </c>
      <c r="C260" s="8">
        <v>5</v>
      </c>
      <c r="D260" s="8" t="s">
        <v>1145</v>
      </c>
      <c r="E260" s="9">
        <v>9.56</v>
      </c>
      <c r="F260" s="9">
        <v>21.24</v>
      </c>
      <c r="G260" s="9">
        <v>0</v>
      </c>
      <c r="H260" s="9">
        <v>0</v>
      </c>
      <c r="I260" s="9">
        <v>11</v>
      </c>
      <c r="J260" s="9">
        <v>0</v>
      </c>
      <c r="K260" s="9">
        <f>AVERAGE(J260:J261)</f>
        <v>0</v>
      </c>
      <c r="L260" s="9">
        <f>AVEDEV(J260:J261)</f>
        <v>0</v>
      </c>
      <c r="M260" s="10">
        <f>IF(K260=0,0,L260/K260)</f>
        <v>0</v>
      </c>
    </row>
    <row r="261" spans="1:13" x14ac:dyDescent="0.25">
      <c r="A261" t="s">
        <v>613</v>
      </c>
      <c r="B261" s="8">
        <v>39</v>
      </c>
      <c r="C261" s="8">
        <v>5</v>
      </c>
      <c r="D261" s="8" t="s">
        <v>1145</v>
      </c>
      <c r="E261" s="9">
        <v>12.02</v>
      </c>
      <c r="F261" s="9">
        <v>21.24</v>
      </c>
      <c r="G261" s="9">
        <v>0</v>
      </c>
      <c r="H261" s="9">
        <v>0</v>
      </c>
      <c r="I261" s="9">
        <v>11</v>
      </c>
      <c r="J261" s="9">
        <v>0</v>
      </c>
      <c r="K261" s="9"/>
      <c r="L261" s="9"/>
      <c r="M261" s="10"/>
    </row>
    <row r="262" spans="1:13" x14ac:dyDescent="0.25">
      <c r="A262" t="s">
        <v>1219</v>
      </c>
      <c r="B262" s="8">
        <v>58</v>
      </c>
      <c r="C262" s="8">
        <v>5</v>
      </c>
      <c r="D262" s="8" t="s">
        <v>1751</v>
      </c>
      <c r="E262" s="9">
        <v>12.41</v>
      </c>
      <c r="F262" s="9">
        <v>20.100000000000001</v>
      </c>
      <c r="G262" s="9">
        <v>0</v>
      </c>
      <c r="H262" s="9">
        <v>0</v>
      </c>
      <c r="I262" s="9">
        <v>9</v>
      </c>
      <c r="J262" s="9">
        <v>0</v>
      </c>
      <c r="K262" s="9">
        <f>AVERAGE(J262:J263)</f>
        <v>0</v>
      </c>
      <c r="L262" s="9">
        <f>AVEDEV(J262:J263)</f>
        <v>0</v>
      </c>
      <c r="M262" s="10">
        <f>IF(K262=0,0,L262/K262)</f>
        <v>0</v>
      </c>
    </row>
    <row r="263" spans="1:13" x14ac:dyDescent="0.25">
      <c r="A263" t="s">
        <v>1219</v>
      </c>
      <c r="B263" s="8">
        <v>59</v>
      </c>
      <c r="C263" s="8">
        <v>5</v>
      </c>
      <c r="D263" s="8" t="s">
        <v>1751</v>
      </c>
      <c r="E263" s="9">
        <v>17.420000000000002</v>
      </c>
      <c r="F263" s="9">
        <v>20.100000000000001</v>
      </c>
      <c r="G263" s="9">
        <v>0</v>
      </c>
      <c r="H263" s="9">
        <v>2</v>
      </c>
      <c r="I263" s="9">
        <v>9</v>
      </c>
      <c r="J263" s="9">
        <v>0</v>
      </c>
      <c r="K263" s="9"/>
      <c r="L263" s="9"/>
      <c r="M263" s="10"/>
    </row>
    <row r="264" spans="1:13" x14ac:dyDescent="0.25">
      <c r="A264" t="s">
        <v>4</v>
      </c>
      <c r="B264" s="8">
        <v>4</v>
      </c>
      <c r="C264" s="8">
        <v>38</v>
      </c>
      <c r="D264" s="8" t="s">
        <v>108</v>
      </c>
      <c r="E264" s="9">
        <v>22.72</v>
      </c>
      <c r="F264" s="9">
        <v>21.91</v>
      </c>
      <c r="G264" s="9">
        <v>0.82</v>
      </c>
      <c r="H264" s="9">
        <v>13</v>
      </c>
      <c r="I264" s="9">
        <v>11</v>
      </c>
      <c r="J264" s="9">
        <v>2</v>
      </c>
      <c r="K264" s="9">
        <f>AVERAGE(J264:J265)</f>
        <v>1</v>
      </c>
      <c r="L264" s="9">
        <f>AVEDEV(J264:J265)</f>
        <v>1</v>
      </c>
      <c r="M264" s="10">
        <f>IF(K264=0,0,L264/K264)</f>
        <v>1</v>
      </c>
    </row>
    <row r="265" spans="1:13" x14ac:dyDescent="0.25">
      <c r="A265" t="s">
        <v>4</v>
      </c>
      <c r="B265" s="8">
        <v>5</v>
      </c>
      <c r="C265" s="8">
        <v>38</v>
      </c>
      <c r="D265" s="8" t="s">
        <v>108</v>
      </c>
      <c r="E265" s="9">
        <v>18.12</v>
      </c>
      <c r="F265" s="9">
        <v>21.91</v>
      </c>
      <c r="G265" s="9">
        <v>0</v>
      </c>
      <c r="H265" s="9">
        <v>9</v>
      </c>
      <c r="I265" s="9">
        <v>11</v>
      </c>
      <c r="J265" s="9">
        <v>0</v>
      </c>
      <c r="K265" s="9"/>
      <c r="L265" s="9"/>
      <c r="M265" s="10"/>
    </row>
    <row r="266" spans="1:13" x14ac:dyDescent="0.25">
      <c r="A266" t="s">
        <v>613</v>
      </c>
      <c r="B266" s="8">
        <v>24</v>
      </c>
      <c r="C266" s="8">
        <v>38</v>
      </c>
      <c r="D266" s="8" t="s">
        <v>716</v>
      </c>
      <c r="E266" s="9">
        <v>23.24</v>
      </c>
      <c r="F266" s="9">
        <v>21.24</v>
      </c>
      <c r="G266" s="9">
        <v>2</v>
      </c>
      <c r="H266" s="9">
        <v>14</v>
      </c>
      <c r="I266" s="9">
        <v>11</v>
      </c>
      <c r="J266" s="9">
        <v>3</v>
      </c>
      <c r="K266" s="9">
        <f>AVERAGE(J266:J267)</f>
        <v>5.5</v>
      </c>
      <c r="L266" s="9">
        <f>AVEDEV(J266:J267)</f>
        <v>2.5</v>
      </c>
      <c r="M266" s="10">
        <f>IF(K266=0,0,L266/K266)</f>
        <v>0.45454545454545453</v>
      </c>
    </row>
    <row r="267" spans="1:13" x14ac:dyDescent="0.25">
      <c r="A267" t="s">
        <v>613</v>
      </c>
      <c r="B267" s="8">
        <v>25</v>
      </c>
      <c r="C267" s="8">
        <v>38</v>
      </c>
      <c r="D267" s="8" t="s">
        <v>716</v>
      </c>
      <c r="E267" s="9">
        <v>24.59</v>
      </c>
      <c r="F267" s="9">
        <v>21.24</v>
      </c>
      <c r="G267" s="9">
        <v>3.35</v>
      </c>
      <c r="H267" s="9">
        <v>19</v>
      </c>
      <c r="I267" s="9">
        <v>11</v>
      </c>
      <c r="J267" s="9">
        <v>8</v>
      </c>
      <c r="K267" s="9"/>
      <c r="L267" s="9"/>
      <c r="M267" s="10"/>
    </row>
    <row r="268" spans="1:13" x14ac:dyDescent="0.25">
      <c r="A268" t="s">
        <v>1219</v>
      </c>
      <c r="B268" s="8">
        <v>44</v>
      </c>
      <c r="C268" s="8">
        <v>38</v>
      </c>
      <c r="D268" s="8" t="s">
        <v>1322</v>
      </c>
      <c r="E268" s="9">
        <v>34.729999999999997</v>
      </c>
      <c r="F268" s="9">
        <v>20.100000000000001</v>
      </c>
      <c r="G268" s="9">
        <v>14.63</v>
      </c>
      <c r="H268" s="9">
        <v>32</v>
      </c>
      <c r="I268" s="9">
        <v>9</v>
      </c>
      <c r="J268" s="9">
        <v>23</v>
      </c>
      <c r="K268" s="9">
        <f>AVERAGE(J268:J269)</f>
        <v>14.5</v>
      </c>
      <c r="L268" s="9">
        <f>AVEDEV(J268:J269)</f>
        <v>8.5</v>
      </c>
      <c r="M268" s="10">
        <f>IF(K268=0,0,L268/K268)</f>
        <v>0.58620689655172409</v>
      </c>
    </row>
    <row r="269" spans="1:13" x14ac:dyDescent="0.25">
      <c r="A269" t="s">
        <v>1219</v>
      </c>
      <c r="B269" s="8">
        <v>45</v>
      </c>
      <c r="C269" s="8">
        <v>38</v>
      </c>
      <c r="D269" s="8" t="s">
        <v>1322</v>
      </c>
      <c r="E269" s="9">
        <v>24.94</v>
      </c>
      <c r="F269" s="9">
        <v>20.100000000000001</v>
      </c>
      <c r="G269" s="9">
        <v>4.8499999999999996</v>
      </c>
      <c r="H269" s="9">
        <v>15</v>
      </c>
      <c r="I269" s="9">
        <v>9</v>
      </c>
      <c r="J269" s="9">
        <v>6</v>
      </c>
      <c r="K269" s="9"/>
      <c r="L269" s="9"/>
      <c r="M269" s="10"/>
    </row>
    <row r="270" spans="1:13" x14ac:dyDescent="0.25">
      <c r="A270" t="s">
        <v>4</v>
      </c>
      <c r="B270" s="8">
        <v>4</v>
      </c>
      <c r="C270" s="8">
        <v>54</v>
      </c>
      <c r="D270" s="8" t="s">
        <v>124</v>
      </c>
      <c r="E270" s="9">
        <v>33.01</v>
      </c>
      <c r="F270" s="9">
        <v>21.91</v>
      </c>
      <c r="G270" s="9">
        <v>11.1</v>
      </c>
      <c r="H270" s="9">
        <v>23</v>
      </c>
      <c r="I270" s="9">
        <v>11</v>
      </c>
      <c r="J270" s="9">
        <v>12</v>
      </c>
      <c r="K270" s="9">
        <f>AVERAGE(J270:J271)</f>
        <v>13.5</v>
      </c>
      <c r="L270" s="9">
        <f>AVEDEV(J270:J271)</f>
        <v>1.5</v>
      </c>
      <c r="M270" s="10">
        <f>IF(K270=0,0,L270/K270)</f>
        <v>0.1111111111111111</v>
      </c>
    </row>
    <row r="271" spans="1:13" x14ac:dyDescent="0.25">
      <c r="A271" t="s">
        <v>4</v>
      </c>
      <c r="B271" s="8">
        <v>5</v>
      </c>
      <c r="C271" s="8">
        <v>54</v>
      </c>
      <c r="D271" s="8" t="s">
        <v>124</v>
      </c>
      <c r="E271" s="9">
        <v>32.24</v>
      </c>
      <c r="F271" s="9">
        <v>21.91</v>
      </c>
      <c r="G271" s="9">
        <v>10.33</v>
      </c>
      <c r="H271" s="9">
        <v>26</v>
      </c>
      <c r="I271" s="9">
        <v>11</v>
      </c>
      <c r="J271" s="9">
        <v>15</v>
      </c>
      <c r="K271" s="9"/>
      <c r="L271" s="9"/>
      <c r="M271" s="10"/>
    </row>
    <row r="272" spans="1:13" x14ac:dyDescent="0.25">
      <c r="A272" t="s">
        <v>613</v>
      </c>
      <c r="B272" s="8">
        <v>24</v>
      </c>
      <c r="C272" s="8">
        <v>54</v>
      </c>
      <c r="D272" s="8" t="s">
        <v>732</v>
      </c>
      <c r="E272" s="9">
        <v>21.09</v>
      </c>
      <c r="F272" s="9">
        <v>21.24</v>
      </c>
      <c r="G272" s="9">
        <v>0</v>
      </c>
      <c r="H272" s="9">
        <v>11</v>
      </c>
      <c r="I272" s="9">
        <v>11</v>
      </c>
      <c r="J272" s="9">
        <v>0</v>
      </c>
      <c r="K272" s="9">
        <f>AVERAGE(J272:J273)</f>
        <v>0</v>
      </c>
      <c r="L272" s="9">
        <f>AVEDEV(J272:J273)</f>
        <v>0</v>
      </c>
      <c r="M272" s="10">
        <f>IF(K272=0,0,L272/K272)</f>
        <v>0</v>
      </c>
    </row>
    <row r="273" spans="1:13" x14ac:dyDescent="0.25">
      <c r="A273" t="s">
        <v>613</v>
      </c>
      <c r="B273" s="8">
        <v>25</v>
      </c>
      <c r="C273" s="8">
        <v>54</v>
      </c>
      <c r="D273" s="8" t="s">
        <v>732</v>
      </c>
      <c r="E273" s="9">
        <v>19.579999999999998</v>
      </c>
      <c r="F273" s="9">
        <v>21.24</v>
      </c>
      <c r="G273" s="9">
        <v>0</v>
      </c>
      <c r="H273" s="9">
        <v>11</v>
      </c>
      <c r="I273" s="9">
        <v>11</v>
      </c>
      <c r="J273" s="9">
        <v>0</v>
      </c>
      <c r="K273" s="9"/>
      <c r="L273" s="9"/>
      <c r="M273" s="10"/>
    </row>
    <row r="274" spans="1:13" x14ac:dyDescent="0.25">
      <c r="A274" t="s">
        <v>1219</v>
      </c>
      <c r="B274" s="8">
        <v>44</v>
      </c>
      <c r="C274" s="8">
        <v>54</v>
      </c>
      <c r="D274" s="8" t="s">
        <v>1338</v>
      </c>
      <c r="E274" s="9">
        <v>22.62</v>
      </c>
      <c r="F274" s="9">
        <v>20.100000000000001</v>
      </c>
      <c r="G274" s="9">
        <v>2.5299999999999998</v>
      </c>
      <c r="H274" s="9">
        <v>10</v>
      </c>
      <c r="I274" s="9">
        <v>9</v>
      </c>
      <c r="J274" s="9">
        <v>1</v>
      </c>
      <c r="K274" s="9">
        <f>AVERAGE(J274:J275)</f>
        <v>0.5</v>
      </c>
      <c r="L274" s="9">
        <f>AVEDEV(J274:J275)</f>
        <v>0.5</v>
      </c>
      <c r="M274" s="10">
        <f>IF(K274=0,0,L274/K274)</f>
        <v>1</v>
      </c>
    </row>
    <row r="275" spans="1:13" x14ac:dyDescent="0.25">
      <c r="A275" t="s">
        <v>1219</v>
      </c>
      <c r="B275" s="8">
        <v>45</v>
      </c>
      <c r="C275" s="8">
        <v>54</v>
      </c>
      <c r="D275" s="8" t="s">
        <v>1338</v>
      </c>
      <c r="E275" s="9">
        <v>14.46</v>
      </c>
      <c r="F275" s="9">
        <v>20.100000000000001</v>
      </c>
      <c r="G275" s="9">
        <v>0</v>
      </c>
      <c r="H275" s="9">
        <v>0</v>
      </c>
      <c r="I275" s="9">
        <v>9</v>
      </c>
      <c r="J275" s="9">
        <v>0</v>
      </c>
      <c r="K275" s="9"/>
      <c r="L275" s="9"/>
      <c r="M275" s="10"/>
    </row>
    <row r="276" spans="1:13" x14ac:dyDescent="0.25">
      <c r="A276" t="s">
        <v>4</v>
      </c>
      <c r="B276" s="8">
        <v>16</v>
      </c>
      <c r="C276" s="8">
        <v>18</v>
      </c>
      <c r="D276" s="8" t="s">
        <v>484</v>
      </c>
      <c r="E276" s="9">
        <v>30.45</v>
      </c>
      <c r="F276" s="9">
        <v>21.91</v>
      </c>
      <c r="G276" s="9">
        <v>8.5500000000000007</v>
      </c>
      <c r="H276" s="9">
        <v>24.5</v>
      </c>
      <c r="I276" s="9">
        <v>11</v>
      </c>
      <c r="J276" s="9">
        <v>13.5</v>
      </c>
      <c r="K276" s="9">
        <f>AVERAGE(J276:J277)</f>
        <v>6.75</v>
      </c>
      <c r="L276" s="9">
        <f>AVEDEV(J276:J277)</f>
        <v>6.75</v>
      </c>
      <c r="M276" s="10">
        <f>IF(K276=0,0,L276/K276)</f>
        <v>1</v>
      </c>
    </row>
    <row r="277" spans="1:13" x14ac:dyDescent="0.25">
      <c r="A277" t="s">
        <v>4</v>
      </c>
      <c r="B277" s="8">
        <v>17</v>
      </c>
      <c r="C277" s="8">
        <v>18</v>
      </c>
      <c r="D277" s="8" t="s">
        <v>484</v>
      </c>
      <c r="E277" s="9">
        <v>17.59</v>
      </c>
      <c r="F277" s="9">
        <v>21.91</v>
      </c>
      <c r="G277" s="9">
        <v>0</v>
      </c>
      <c r="H277" s="9">
        <v>5</v>
      </c>
      <c r="I277" s="9">
        <v>11</v>
      </c>
      <c r="J277" s="9">
        <v>0</v>
      </c>
      <c r="K277" s="9"/>
      <c r="L277" s="9"/>
      <c r="M277" s="10"/>
    </row>
    <row r="278" spans="1:13" x14ac:dyDescent="0.25">
      <c r="A278" t="s">
        <v>613</v>
      </c>
      <c r="B278" s="8">
        <v>36</v>
      </c>
      <c r="C278" s="8">
        <v>18</v>
      </c>
      <c r="D278" s="8" t="s">
        <v>1092</v>
      </c>
      <c r="E278" s="9">
        <v>30.71</v>
      </c>
      <c r="F278" s="9">
        <v>21.24</v>
      </c>
      <c r="G278" s="9">
        <v>9.4700000000000006</v>
      </c>
      <c r="H278" s="9">
        <v>27</v>
      </c>
      <c r="I278" s="9">
        <v>11</v>
      </c>
      <c r="J278" s="9">
        <v>16</v>
      </c>
      <c r="K278" s="9">
        <f>AVERAGE(J278:J279)</f>
        <v>8</v>
      </c>
      <c r="L278" s="9">
        <f>AVEDEV(J278:J279)</f>
        <v>8</v>
      </c>
      <c r="M278" s="10">
        <f>IF(K278=0,0,L278/K278)</f>
        <v>1</v>
      </c>
    </row>
    <row r="279" spans="1:13" x14ac:dyDescent="0.25">
      <c r="A279" t="s">
        <v>613</v>
      </c>
      <c r="B279" s="8">
        <v>37</v>
      </c>
      <c r="C279" s="8">
        <v>18</v>
      </c>
      <c r="D279" s="8" t="s">
        <v>1092</v>
      </c>
      <c r="E279" s="9">
        <v>20.28</v>
      </c>
      <c r="F279" s="9">
        <v>21.24</v>
      </c>
      <c r="G279" s="9">
        <v>0</v>
      </c>
      <c r="H279" s="9">
        <v>7</v>
      </c>
      <c r="I279" s="9">
        <v>11</v>
      </c>
      <c r="J279" s="9">
        <v>0</v>
      </c>
      <c r="K279" s="9"/>
      <c r="L279" s="9"/>
      <c r="M279" s="10"/>
    </row>
    <row r="280" spans="1:13" x14ac:dyDescent="0.25">
      <c r="A280" t="s">
        <v>1219</v>
      </c>
      <c r="B280" s="8">
        <v>56</v>
      </c>
      <c r="C280" s="8">
        <v>18</v>
      </c>
      <c r="D280" s="8" t="s">
        <v>1698</v>
      </c>
      <c r="E280" s="9">
        <v>32.75</v>
      </c>
      <c r="F280" s="9">
        <v>20.100000000000001</v>
      </c>
      <c r="G280" s="9">
        <v>12.65</v>
      </c>
      <c r="H280" s="9">
        <v>30</v>
      </c>
      <c r="I280" s="9">
        <v>9</v>
      </c>
      <c r="J280" s="9">
        <v>21</v>
      </c>
      <c r="K280" s="9">
        <f>AVERAGE(J280:J281)</f>
        <v>15.5</v>
      </c>
      <c r="L280" s="9">
        <f>AVEDEV(J280:J281)</f>
        <v>5.5</v>
      </c>
      <c r="M280" s="10">
        <f>IF(K280=0,0,L280/K280)</f>
        <v>0.35483870967741937</v>
      </c>
    </row>
    <row r="281" spans="1:13" x14ac:dyDescent="0.25">
      <c r="A281" t="s">
        <v>1219</v>
      </c>
      <c r="B281" s="8">
        <v>57</v>
      </c>
      <c r="C281" s="8">
        <v>18</v>
      </c>
      <c r="D281" s="8" t="s">
        <v>1698</v>
      </c>
      <c r="E281" s="9">
        <v>26.88</v>
      </c>
      <c r="F281" s="9">
        <v>20.100000000000001</v>
      </c>
      <c r="G281" s="9">
        <v>6.78</v>
      </c>
      <c r="H281" s="9">
        <v>19</v>
      </c>
      <c r="I281" s="9">
        <v>9</v>
      </c>
      <c r="J281" s="9">
        <v>10</v>
      </c>
      <c r="K281" s="9"/>
      <c r="L281" s="9"/>
      <c r="M281" s="10"/>
    </row>
    <row r="282" spans="1:13" x14ac:dyDescent="0.25">
      <c r="A282" t="s">
        <v>4</v>
      </c>
      <c r="B282" s="8">
        <v>10</v>
      </c>
      <c r="C282" s="8">
        <v>28</v>
      </c>
      <c r="D282" s="8" t="s">
        <v>296</v>
      </c>
      <c r="E282" s="9">
        <v>29.98</v>
      </c>
      <c r="F282" s="9">
        <v>21.91</v>
      </c>
      <c r="G282" s="9">
        <v>8.07</v>
      </c>
      <c r="H282" s="9">
        <v>28</v>
      </c>
      <c r="I282" s="9">
        <v>11</v>
      </c>
      <c r="J282" s="9">
        <v>17</v>
      </c>
      <c r="K282" s="9">
        <f>AVERAGE(J282:J283)</f>
        <v>8.5</v>
      </c>
      <c r="L282" s="9">
        <f>AVEDEV(J282:J283)</f>
        <v>8.5</v>
      </c>
      <c r="M282" s="10">
        <f>IF(K282=0,0,L282/K282)</f>
        <v>1</v>
      </c>
    </row>
    <row r="283" spans="1:13" x14ac:dyDescent="0.25">
      <c r="A283" t="s">
        <v>4</v>
      </c>
      <c r="B283" s="8">
        <v>11</v>
      </c>
      <c r="C283" s="8">
        <v>28</v>
      </c>
      <c r="D283" s="8" t="s">
        <v>296</v>
      </c>
      <c r="E283" s="9">
        <v>11.22</v>
      </c>
      <c r="F283" s="9">
        <v>21.91</v>
      </c>
      <c r="G283" s="9">
        <v>0</v>
      </c>
      <c r="H283" s="9">
        <v>0</v>
      </c>
      <c r="I283" s="9">
        <v>11</v>
      </c>
      <c r="J283" s="9">
        <v>0</v>
      </c>
      <c r="K283" s="9"/>
      <c r="L283" s="9"/>
      <c r="M283" s="10"/>
    </row>
    <row r="284" spans="1:13" x14ac:dyDescent="0.25">
      <c r="A284" t="s">
        <v>613</v>
      </c>
      <c r="B284" s="8">
        <v>30</v>
      </c>
      <c r="C284" s="8">
        <v>28</v>
      </c>
      <c r="D284" s="8" t="s">
        <v>904</v>
      </c>
      <c r="E284" s="9">
        <v>27.83</v>
      </c>
      <c r="F284" s="9">
        <v>21.24</v>
      </c>
      <c r="G284" s="9">
        <v>6.59</v>
      </c>
      <c r="H284" s="9">
        <v>24.5</v>
      </c>
      <c r="I284" s="9">
        <v>11</v>
      </c>
      <c r="J284" s="9">
        <v>13.5</v>
      </c>
      <c r="K284" s="9">
        <f>AVERAGE(J284:J285)</f>
        <v>6.75</v>
      </c>
      <c r="L284" s="9">
        <f>AVEDEV(J284:J285)</f>
        <v>6.75</v>
      </c>
      <c r="M284" s="10">
        <f>IF(K284=0,0,L284/K284)</f>
        <v>1</v>
      </c>
    </row>
    <row r="285" spans="1:13" x14ac:dyDescent="0.25">
      <c r="A285" t="s">
        <v>613</v>
      </c>
      <c r="B285" s="8">
        <v>31</v>
      </c>
      <c r="C285" s="8">
        <v>28</v>
      </c>
      <c r="D285" s="8" t="s">
        <v>904</v>
      </c>
      <c r="E285" s="9">
        <v>12.68</v>
      </c>
      <c r="F285" s="9">
        <v>21.24</v>
      </c>
      <c r="G285" s="9">
        <v>0</v>
      </c>
      <c r="H285" s="9">
        <v>0</v>
      </c>
      <c r="I285" s="9">
        <v>11</v>
      </c>
      <c r="J285" s="9">
        <v>0</v>
      </c>
      <c r="K285" s="9"/>
      <c r="L285" s="9"/>
      <c r="M285" s="10"/>
    </row>
    <row r="286" spans="1:13" x14ac:dyDescent="0.25">
      <c r="A286" t="s">
        <v>1219</v>
      </c>
      <c r="B286" s="8">
        <v>50</v>
      </c>
      <c r="C286" s="8">
        <v>28</v>
      </c>
      <c r="D286" s="8" t="s">
        <v>1510</v>
      </c>
      <c r="E286" s="9">
        <v>29.41</v>
      </c>
      <c r="F286" s="9">
        <v>20.100000000000001</v>
      </c>
      <c r="G286" s="9">
        <v>9.31</v>
      </c>
      <c r="H286" s="9">
        <v>21</v>
      </c>
      <c r="I286" s="9">
        <v>9</v>
      </c>
      <c r="J286" s="9">
        <v>12</v>
      </c>
      <c r="K286" s="9">
        <f>AVERAGE(J286:J287)</f>
        <v>6</v>
      </c>
      <c r="L286" s="9">
        <f>AVEDEV(J286:J287)</f>
        <v>6</v>
      </c>
      <c r="M286" s="10">
        <f>IF(K286=0,0,L286/K286)</f>
        <v>1</v>
      </c>
    </row>
    <row r="287" spans="1:13" x14ac:dyDescent="0.25">
      <c r="A287" t="s">
        <v>1219</v>
      </c>
      <c r="B287" s="8">
        <v>51</v>
      </c>
      <c r="C287" s="8">
        <v>28</v>
      </c>
      <c r="D287" s="8" t="s">
        <v>1510</v>
      </c>
      <c r="E287" s="9">
        <v>21.73</v>
      </c>
      <c r="F287" s="9">
        <v>20.100000000000001</v>
      </c>
      <c r="G287" s="9">
        <v>1.63</v>
      </c>
      <c r="H287" s="9">
        <v>5</v>
      </c>
      <c r="I287" s="9">
        <v>9</v>
      </c>
      <c r="J287" s="9">
        <v>0</v>
      </c>
      <c r="K287" s="9"/>
      <c r="L287" s="9"/>
      <c r="M287" s="10"/>
    </row>
    <row r="288" spans="1:13" x14ac:dyDescent="0.25">
      <c r="A288" t="s">
        <v>4</v>
      </c>
      <c r="B288" s="8">
        <v>8</v>
      </c>
      <c r="C288" s="8">
        <v>41</v>
      </c>
      <c r="D288" s="8" t="s">
        <v>243</v>
      </c>
      <c r="E288" s="9">
        <v>29.59</v>
      </c>
      <c r="F288" s="9">
        <v>21.91</v>
      </c>
      <c r="G288" s="9">
        <v>7.69</v>
      </c>
      <c r="H288" s="9">
        <v>23</v>
      </c>
      <c r="I288" s="9">
        <v>11</v>
      </c>
      <c r="J288" s="9">
        <v>12</v>
      </c>
      <c r="K288" s="9">
        <f>AVERAGE(J288:J289)</f>
        <v>6</v>
      </c>
      <c r="L288" s="9">
        <f>AVEDEV(J288:J289)</f>
        <v>6</v>
      </c>
      <c r="M288" s="10">
        <f>IF(K288=0,0,L288/K288)</f>
        <v>1</v>
      </c>
    </row>
    <row r="289" spans="1:13" x14ac:dyDescent="0.25">
      <c r="A289" t="s">
        <v>4</v>
      </c>
      <c r="B289" s="8">
        <v>9</v>
      </c>
      <c r="C289" s="8">
        <v>41</v>
      </c>
      <c r="D289" s="8" t="s">
        <v>243</v>
      </c>
      <c r="E289" s="9">
        <v>15.21</v>
      </c>
      <c r="F289" s="9">
        <v>21.91</v>
      </c>
      <c r="G289" s="9">
        <v>0</v>
      </c>
      <c r="H289" s="9">
        <v>6</v>
      </c>
      <c r="I289" s="9">
        <v>11</v>
      </c>
      <c r="J289" s="9">
        <v>0</v>
      </c>
      <c r="K289" s="9"/>
      <c r="L289" s="9"/>
      <c r="M289" s="10"/>
    </row>
    <row r="290" spans="1:13" x14ac:dyDescent="0.25">
      <c r="A290" t="s">
        <v>613</v>
      </c>
      <c r="B290" s="8">
        <v>28</v>
      </c>
      <c r="C290" s="8">
        <v>41</v>
      </c>
      <c r="D290" s="8" t="s">
        <v>851</v>
      </c>
      <c r="E290" s="9">
        <v>21.74</v>
      </c>
      <c r="F290" s="9">
        <v>21.24</v>
      </c>
      <c r="G290" s="9">
        <v>0.5</v>
      </c>
      <c r="H290" s="9">
        <v>9</v>
      </c>
      <c r="I290" s="9">
        <v>11</v>
      </c>
      <c r="J290" s="9">
        <v>0</v>
      </c>
      <c r="K290" s="9">
        <f>AVERAGE(J290:J291)</f>
        <v>1.5</v>
      </c>
      <c r="L290" s="9">
        <f>AVEDEV(J290:J291)</f>
        <v>1.5</v>
      </c>
      <c r="M290" s="10">
        <f>IF(K290=0,0,L290/K290)</f>
        <v>1</v>
      </c>
    </row>
    <row r="291" spans="1:13" x14ac:dyDescent="0.25">
      <c r="A291" t="s">
        <v>613</v>
      </c>
      <c r="B291" s="8">
        <v>29</v>
      </c>
      <c r="C291" s="8">
        <v>41</v>
      </c>
      <c r="D291" s="8" t="s">
        <v>851</v>
      </c>
      <c r="E291" s="9">
        <v>20.62</v>
      </c>
      <c r="F291" s="9">
        <v>21.24</v>
      </c>
      <c r="G291" s="9">
        <v>0</v>
      </c>
      <c r="H291" s="9">
        <v>14</v>
      </c>
      <c r="I291" s="9">
        <v>11</v>
      </c>
      <c r="J291" s="9">
        <v>3</v>
      </c>
      <c r="K291" s="9"/>
      <c r="L291" s="9"/>
      <c r="M291" s="10"/>
    </row>
    <row r="292" spans="1:13" x14ac:dyDescent="0.25">
      <c r="A292" t="s">
        <v>1219</v>
      </c>
      <c r="B292" s="8">
        <v>48</v>
      </c>
      <c r="C292" s="8">
        <v>41</v>
      </c>
      <c r="D292" s="8" t="s">
        <v>1457</v>
      </c>
      <c r="E292" s="9">
        <v>40.58</v>
      </c>
      <c r="F292" s="9">
        <v>20.100000000000001</v>
      </c>
      <c r="G292" s="9">
        <v>20.48</v>
      </c>
      <c r="H292" s="9">
        <v>38</v>
      </c>
      <c r="I292" s="9">
        <v>9</v>
      </c>
      <c r="J292" s="9">
        <v>29</v>
      </c>
      <c r="K292" s="9">
        <f>AVERAGE(J292:J293)</f>
        <v>17.5</v>
      </c>
      <c r="L292" s="9">
        <f>AVEDEV(J292:J293)</f>
        <v>11.5</v>
      </c>
      <c r="M292" s="10">
        <f>IF(K292=0,0,L292/K292)</f>
        <v>0.65714285714285714</v>
      </c>
    </row>
    <row r="293" spans="1:13" x14ac:dyDescent="0.25">
      <c r="A293" t="s">
        <v>1219</v>
      </c>
      <c r="B293" s="8">
        <v>49</v>
      </c>
      <c r="C293" s="8">
        <v>41</v>
      </c>
      <c r="D293" s="8" t="s">
        <v>1457</v>
      </c>
      <c r="E293" s="9">
        <v>24.79</v>
      </c>
      <c r="F293" s="9">
        <v>20.100000000000001</v>
      </c>
      <c r="G293" s="9">
        <v>4.7</v>
      </c>
      <c r="H293" s="9">
        <v>15</v>
      </c>
      <c r="I293" s="9">
        <v>9</v>
      </c>
      <c r="J293" s="9">
        <v>6</v>
      </c>
      <c r="K293" s="9"/>
      <c r="L293" s="9"/>
      <c r="M293" s="10"/>
    </row>
    <row r="294" spans="1:13" x14ac:dyDescent="0.25">
      <c r="A294" t="s">
        <v>4</v>
      </c>
      <c r="B294" s="8">
        <v>18</v>
      </c>
      <c r="C294" s="8">
        <v>31</v>
      </c>
      <c r="D294" s="8" t="s">
        <v>563</v>
      </c>
      <c r="E294" s="9">
        <v>27.95</v>
      </c>
      <c r="F294" s="9">
        <v>21.91</v>
      </c>
      <c r="G294" s="9">
        <v>6.05</v>
      </c>
      <c r="H294" s="9">
        <v>23</v>
      </c>
      <c r="I294" s="9">
        <v>11</v>
      </c>
      <c r="J294" s="9">
        <v>12</v>
      </c>
      <c r="K294" s="9">
        <f>AVERAGE(J294:J295)</f>
        <v>11</v>
      </c>
      <c r="L294" s="9">
        <f>AVEDEV(J294:J295)</f>
        <v>1</v>
      </c>
      <c r="M294" s="10">
        <f>IF(K294=0,0,L294/K294)</f>
        <v>9.0909090909090912E-2</v>
      </c>
    </row>
    <row r="295" spans="1:13" x14ac:dyDescent="0.25">
      <c r="A295" t="s">
        <v>4</v>
      </c>
      <c r="B295" s="8">
        <v>19</v>
      </c>
      <c r="C295" s="8">
        <v>31</v>
      </c>
      <c r="D295" s="8" t="s">
        <v>563</v>
      </c>
      <c r="E295" s="9">
        <v>24.98</v>
      </c>
      <c r="F295" s="9">
        <v>21.91</v>
      </c>
      <c r="G295" s="9">
        <v>3.07</v>
      </c>
      <c r="H295" s="9">
        <v>21</v>
      </c>
      <c r="I295" s="9">
        <v>11</v>
      </c>
      <c r="J295" s="9">
        <v>10</v>
      </c>
      <c r="K295" s="9"/>
      <c r="L295" s="9"/>
      <c r="M295" s="10"/>
    </row>
    <row r="296" spans="1:13" x14ac:dyDescent="0.25">
      <c r="A296" t="s">
        <v>613</v>
      </c>
      <c r="B296" s="8">
        <v>38</v>
      </c>
      <c r="C296" s="8">
        <v>31</v>
      </c>
      <c r="D296" s="8" t="s">
        <v>1171</v>
      </c>
      <c r="E296" s="9">
        <v>25.13</v>
      </c>
      <c r="F296" s="9">
        <v>21.24</v>
      </c>
      <c r="G296" s="9">
        <v>3.89</v>
      </c>
      <c r="H296" s="9">
        <v>19</v>
      </c>
      <c r="I296" s="9">
        <v>11</v>
      </c>
      <c r="J296" s="9">
        <v>8</v>
      </c>
      <c r="K296" s="9">
        <f>AVERAGE(J296:J297)</f>
        <v>4</v>
      </c>
      <c r="L296" s="9">
        <f>AVEDEV(J296:J297)</f>
        <v>4</v>
      </c>
      <c r="M296" s="10">
        <f>IF(K296=0,0,L296/K296)</f>
        <v>1</v>
      </c>
    </row>
    <row r="297" spans="1:13" x14ac:dyDescent="0.25">
      <c r="A297" t="s">
        <v>613</v>
      </c>
      <c r="B297" s="8">
        <v>39</v>
      </c>
      <c r="C297" s="8">
        <v>31</v>
      </c>
      <c r="D297" s="8" t="s">
        <v>1171</v>
      </c>
      <c r="E297" s="9">
        <v>19.13</v>
      </c>
      <c r="F297" s="9">
        <v>21.24</v>
      </c>
      <c r="G297" s="9">
        <v>0</v>
      </c>
      <c r="H297" s="9">
        <v>9</v>
      </c>
      <c r="I297" s="9">
        <v>11</v>
      </c>
      <c r="J297" s="9">
        <v>0</v>
      </c>
      <c r="K297" s="9"/>
      <c r="L297" s="9"/>
      <c r="M297" s="10"/>
    </row>
    <row r="298" spans="1:13" x14ac:dyDescent="0.25">
      <c r="A298" t="s">
        <v>1219</v>
      </c>
      <c r="B298" s="8">
        <v>58</v>
      </c>
      <c r="C298" s="8">
        <v>31</v>
      </c>
      <c r="D298" s="8" t="s">
        <v>1777</v>
      </c>
      <c r="E298" s="9">
        <v>19.16</v>
      </c>
      <c r="F298" s="9">
        <v>20.100000000000001</v>
      </c>
      <c r="G298" s="9">
        <v>0</v>
      </c>
      <c r="H298" s="9">
        <v>9</v>
      </c>
      <c r="I298" s="9">
        <v>9</v>
      </c>
      <c r="J298" s="9">
        <v>0</v>
      </c>
      <c r="K298" s="9">
        <f>AVERAGE(J298:J299)</f>
        <v>3</v>
      </c>
      <c r="L298" s="9">
        <f>AVEDEV(J298:J299)</f>
        <v>3</v>
      </c>
      <c r="M298" s="10">
        <f>IF(K298=0,0,L298/K298)</f>
        <v>1</v>
      </c>
    </row>
    <row r="299" spans="1:13" x14ac:dyDescent="0.25">
      <c r="A299" t="s">
        <v>1219</v>
      </c>
      <c r="B299" s="8">
        <v>59</v>
      </c>
      <c r="C299" s="8">
        <v>31</v>
      </c>
      <c r="D299" s="8" t="s">
        <v>1777</v>
      </c>
      <c r="E299" s="9">
        <v>22.62</v>
      </c>
      <c r="F299" s="9">
        <v>20.100000000000001</v>
      </c>
      <c r="G299" s="9">
        <v>2.5299999999999998</v>
      </c>
      <c r="H299" s="9">
        <v>15</v>
      </c>
      <c r="I299" s="9">
        <v>9</v>
      </c>
      <c r="J299" s="9">
        <v>6</v>
      </c>
      <c r="K299" s="9"/>
      <c r="L299" s="9"/>
      <c r="M299" s="10"/>
    </row>
    <row r="300" spans="1:13" x14ac:dyDescent="0.25">
      <c r="A300" t="s">
        <v>4</v>
      </c>
      <c r="B300" s="8">
        <v>14</v>
      </c>
      <c r="C300" s="8">
        <v>8</v>
      </c>
      <c r="D300" s="8" t="s">
        <v>408</v>
      </c>
      <c r="E300" s="9">
        <v>23.21</v>
      </c>
      <c r="F300" s="9">
        <v>21.91</v>
      </c>
      <c r="G300" s="9">
        <v>1.3</v>
      </c>
      <c r="H300" s="9">
        <v>13</v>
      </c>
      <c r="I300" s="9">
        <v>11</v>
      </c>
      <c r="J300" s="9">
        <v>2</v>
      </c>
      <c r="K300" s="9">
        <f>AVERAGE(J300:J301)</f>
        <v>1</v>
      </c>
      <c r="L300" s="9">
        <f>AVEDEV(J300:J301)</f>
        <v>1</v>
      </c>
      <c r="M300" s="10">
        <f>IF(K300=0,0,L300/K300)</f>
        <v>1</v>
      </c>
    </row>
    <row r="301" spans="1:13" x14ac:dyDescent="0.25">
      <c r="A301" t="s">
        <v>4</v>
      </c>
      <c r="B301" s="8">
        <v>15</v>
      </c>
      <c r="C301" s="8">
        <v>8</v>
      </c>
      <c r="D301" s="8" t="s">
        <v>408</v>
      </c>
      <c r="E301" s="9">
        <v>19.739999999999998</v>
      </c>
      <c r="F301" s="9">
        <v>21.91</v>
      </c>
      <c r="G301" s="9">
        <v>0</v>
      </c>
      <c r="H301" s="9">
        <v>9</v>
      </c>
      <c r="I301" s="9">
        <v>11</v>
      </c>
      <c r="J301" s="9">
        <v>0</v>
      </c>
      <c r="K301" s="9"/>
      <c r="L301" s="9"/>
      <c r="M301" s="10"/>
    </row>
    <row r="302" spans="1:13" x14ac:dyDescent="0.25">
      <c r="A302" t="s">
        <v>613</v>
      </c>
      <c r="B302" s="8">
        <v>34</v>
      </c>
      <c r="C302" s="8">
        <v>8</v>
      </c>
      <c r="D302" s="8" t="s">
        <v>1016</v>
      </c>
      <c r="E302" s="9">
        <v>24.86</v>
      </c>
      <c r="F302" s="9">
        <v>21.24</v>
      </c>
      <c r="G302" s="9">
        <v>3.62</v>
      </c>
      <c r="H302" s="9">
        <v>17</v>
      </c>
      <c r="I302" s="9">
        <v>11</v>
      </c>
      <c r="J302" s="9">
        <v>6</v>
      </c>
      <c r="K302" s="9">
        <f>AVERAGE(J302:J303)</f>
        <v>4.5</v>
      </c>
      <c r="L302" s="9">
        <f>AVEDEV(J302:J303)</f>
        <v>1.5</v>
      </c>
      <c r="M302" s="10">
        <f>IF(K302=0,0,L302/K302)</f>
        <v>0.33333333333333331</v>
      </c>
    </row>
    <row r="303" spans="1:13" x14ac:dyDescent="0.25">
      <c r="A303" t="s">
        <v>613</v>
      </c>
      <c r="B303" s="8">
        <v>35</v>
      </c>
      <c r="C303" s="8">
        <v>8</v>
      </c>
      <c r="D303" s="8" t="s">
        <v>1016</v>
      </c>
      <c r="E303" s="9">
        <v>22.73</v>
      </c>
      <c r="F303" s="9">
        <v>21.24</v>
      </c>
      <c r="G303" s="9">
        <v>1.49</v>
      </c>
      <c r="H303" s="9">
        <v>14</v>
      </c>
      <c r="I303" s="9">
        <v>11</v>
      </c>
      <c r="J303" s="9">
        <v>3</v>
      </c>
      <c r="K303" s="9"/>
      <c r="L303" s="9"/>
      <c r="M303" s="10"/>
    </row>
    <row r="304" spans="1:13" x14ac:dyDescent="0.25">
      <c r="A304" t="s">
        <v>1219</v>
      </c>
      <c r="B304" s="8">
        <v>54</v>
      </c>
      <c r="C304" s="8">
        <v>8</v>
      </c>
      <c r="D304" s="8" t="s">
        <v>1622</v>
      </c>
      <c r="E304" s="9">
        <v>18.77</v>
      </c>
      <c r="F304" s="9">
        <v>20.100000000000001</v>
      </c>
      <c r="G304" s="9">
        <v>0</v>
      </c>
      <c r="H304" s="9">
        <v>13</v>
      </c>
      <c r="I304" s="9">
        <v>9</v>
      </c>
      <c r="J304" s="9">
        <v>4</v>
      </c>
      <c r="K304" s="9">
        <f>AVERAGE(J304:J305)</f>
        <v>17.5</v>
      </c>
      <c r="L304" s="9">
        <f>AVEDEV(J304:J305)</f>
        <v>13.5</v>
      </c>
      <c r="M304" s="10">
        <f>IF(K304=0,0,L304/K304)</f>
        <v>0.77142857142857146</v>
      </c>
    </row>
    <row r="305" spans="1:13" x14ac:dyDescent="0.25">
      <c r="A305" t="s">
        <v>1219</v>
      </c>
      <c r="B305" s="8">
        <v>55</v>
      </c>
      <c r="C305" s="8">
        <v>8</v>
      </c>
      <c r="D305" s="8" t="s">
        <v>1622</v>
      </c>
      <c r="E305" s="9">
        <v>47.36</v>
      </c>
      <c r="F305" s="9">
        <v>20.100000000000001</v>
      </c>
      <c r="G305" s="9">
        <v>27.26</v>
      </c>
      <c r="H305" s="9">
        <v>40</v>
      </c>
      <c r="I305" s="9">
        <v>9</v>
      </c>
      <c r="J305" s="9">
        <v>31</v>
      </c>
      <c r="K305" s="9"/>
      <c r="L305" s="9"/>
      <c r="M305" s="10"/>
    </row>
    <row r="306" spans="1:13" x14ac:dyDescent="0.25">
      <c r="A306" t="s">
        <v>4</v>
      </c>
      <c r="B306" s="8">
        <v>14</v>
      </c>
      <c r="C306" s="8">
        <v>35</v>
      </c>
      <c r="D306" s="8" t="s">
        <v>435</v>
      </c>
      <c r="E306" s="9">
        <v>35.880000000000003</v>
      </c>
      <c r="F306" s="9">
        <v>21.91</v>
      </c>
      <c r="G306" s="9">
        <v>13.97</v>
      </c>
      <c r="H306" s="9">
        <v>29</v>
      </c>
      <c r="I306" s="9">
        <v>11</v>
      </c>
      <c r="J306" s="9">
        <v>18</v>
      </c>
      <c r="K306" s="9">
        <f>AVERAGE(J306:J307)</f>
        <v>9</v>
      </c>
      <c r="L306" s="9">
        <f>AVEDEV(J306:J307)</f>
        <v>9</v>
      </c>
      <c r="M306" s="10">
        <f>IF(K306=0,0,L306/K306)</f>
        <v>1</v>
      </c>
    </row>
    <row r="307" spans="1:13" x14ac:dyDescent="0.25">
      <c r="A307" t="s">
        <v>4</v>
      </c>
      <c r="B307" s="8">
        <v>15</v>
      </c>
      <c r="C307" s="8">
        <v>35</v>
      </c>
      <c r="D307" s="8" t="s">
        <v>435</v>
      </c>
      <c r="E307" s="9">
        <v>12.7</v>
      </c>
      <c r="F307" s="9">
        <v>21.91</v>
      </c>
      <c r="G307" s="9">
        <v>0</v>
      </c>
      <c r="H307" s="9">
        <v>0</v>
      </c>
      <c r="I307" s="9">
        <v>11</v>
      </c>
      <c r="J307" s="9">
        <v>0</v>
      </c>
      <c r="K307" s="9"/>
      <c r="L307" s="9"/>
      <c r="M307" s="10"/>
    </row>
    <row r="308" spans="1:13" x14ac:dyDescent="0.25">
      <c r="A308" t="s">
        <v>613</v>
      </c>
      <c r="B308" s="8">
        <v>34</v>
      </c>
      <c r="C308" s="8">
        <v>35</v>
      </c>
      <c r="D308" s="8" t="s">
        <v>1043</v>
      </c>
      <c r="E308" s="9">
        <v>19.420000000000002</v>
      </c>
      <c r="F308" s="9">
        <v>21.24</v>
      </c>
      <c r="G308" s="9">
        <v>0</v>
      </c>
      <c r="H308" s="9">
        <v>8</v>
      </c>
      <c r="I308" s="9">
        <v>11</v>
      </c>
      <c r="J308" s="9">
        <v>0</v>
      </c>
      <c r="K308" s="9">
        <f>AVERAGE(J308:J309)</f>
        <v>2</v>
      </c>
      <c r="L308" s="9">
        <f>AVEDEV(J308:J309)</f>
        <v>2</v>
      </c>
      <c r="M308" s="10">
        <f>IF(K308=0,0,L308/K308)</f>
        <v>1</v>
      </c>
    </row>
    <row r="309" spans="1:13" x14ac:dyDescent="0.25">
      <c r="A309" t="s">
        <v>613</v>
      </c>
      <c r="B309" s="8">
        <v>35</v>
      </c>
      <c r="C309" s="8">
        <v>35</v>
      </c>
      <c r="D309" s="8" t="s">
        <v>1043</v>
      </c>
      <c r="E309" s="9">
        <v>20.85</v>
      </c>
      <c r="F309" s="9">
        <v>21.24</v>
      </c>
      <c r="G309" s="9">
        <v>0</v>
      </c>
      <c r="H309" s="9">
        <v>15</v>
      </c>
      <c r="I309" s="9">
        <v>11</v>
      </c>
      <c r="J309" s="9">
        <v>4</v>
      </c>
      <c r="K309" s="9"/>
      <c r="L309" s="9"/>
      <c r="M309" s="10"/>
    </row>
    <row r="310" spans="1:13" x14ac:dyDescent="0.25">
      <c r="A310" t="s">
        <v>1219</v>
      </c>
      <c r="B310" s="8">
        <v>54</v>
      </c>
      <c r="C310" s="8">
        <v>35</v>
      </c>
      <c r="D310" s="8" t="s">
        <v>1649</v>
      </c>
      <c r="E310" s="9">
        <v>18.71</v>
      </c>
      <c r="F310" s="9">
        <v>20.100000000000001</v>
      </c>
      <c r="G310" s="9">
        <v>0</v>
      </c>
      <c r="H310" s="9">
        <v>11</v>
      </c>
      <c r="I310" s="9">
        <v>9</v>
      </c>
      <c r="J310" s="9">
        <v>2</v>
      </c>
      <c r="K310" s="9">
        <f>AVERAGE(J310:J311)</f>
        <v>4.5</v>
      </c>
      <c r="L310" s="9">
        <f>AVEDEV(J310:J311)</f>
        <v>2.5</v>
      </c>
      <c r="M310" s="10">
        <f>IF(K310=0,0,L310/K310)</f>
        <v>0.55555555555555558</v>
      </c>
    </row>
    <row r="311" spans="1:13" x14ac:dyDescent="0.25">
      <c r="A311" t="s">
        <v>1219</v>
      </c>
      <c r="B311" s="8">
        <v>55</v>
      </c>
      <c r="C311" s="8">
        <v>35</v>
      </c>
      <c r="D311" s="8" t="s">
        <v>1649</v>
      </c>
      <c r="E311" s="9">
        <v>21.99</v>
      </c>
      <c r="F311" s="9">
        <v>20.100000000000001</v>
      </c>
      <c r="G311" s="9">
        <v>1.89</v>
      </c>
      <c r="H311" s="9">
        <v>16</v>
      </c>
      <c r="I311" s="9">
        <v>9</v>
      </c>
      <c r="J311" s="9">
        <v>7</v>
      </c>
      <c r="K311" s="9"/>
      <c r="L311" s="9"/>
      <c r="M311" s="10"/>
    </row>
    <row r="312" spans="1:13" x14ac:dyDescent="0.25">
      <c r="A312" t="s">
        <v>4</v>
      </c>
      <c r="B312" s="8">
        <v>8</v>
      </c>
      <c r="C312" s="8">
        <v>10</v>
      </c>
      <c r="D312" s="8" t="s">
        <v>212</v>
      </c>
      <c r="E312" s="9">
        <v>15.73</v>
      </c>
      <c r="F312" s="9">
        <v>21.91</v>
      </c>
      <c r="G312" s="9">
        <v>0</v>
      </c>
      <c r="H312" s="9">
        <v>9</v>
      </c>
      <c r="I312" s="9">
        <v>11</v>
      </c>
      <c r="J312" s="9">
        <v>0</v>
      </c>
      <c r="K312" s="9">
        <f>AVERAGE(J312:J313)</f>
        <v>0</v>
      </c>
      <c r="L312" s="9">
        <f>AVEDEV(J312:J313)</f>
        <v>0</v>
      </c>
      <c r="M312" s="10">
        <f>IF(K312=0,0,L312/K312)</f>
        <v>0</v>
      </c>
    </row>
    <row r="313" spans="1:13" x14ac:dyDescent="0.25">
      <c r="A313" t="s">
        <v>4</v>
      </c>
      <c r="B313" s="8">
        <v>9</v>
      </c>
      <c r="C313" s="8">
        <v>10</v>
      </c>
      <c r="D313" s="8" t="s">
        <v>212</v>
      </c>
      <c r="E313" s="9">
        <v>15.86</v>
      </c>
      <c r="F313" s="9">
        <v>21.91</v>
      </c>
      <c r="G313" s="9">
        <v>0</v>
      </c>
      <c r="H313" s="9">
        <v>6</v>
      </c>
      <c r="I313" s="9">
        <v>11</v>
      </c>
      <c r="J313" s="9">
        <v>0</v>
      </c>
      <c r="K313" s="9"/>
      <c r="L313" s="9"/>
      <c r="M313" s="10"/>
    </row>
    <row r="314" spans="1:13" x14ac:dyDescent="0.25">
      <c r="A314" t="s">
        <v>613</v>
      </c>
      <c r="B314" s="8">
        <v>28</v>
      </c>
      <c r="C314" s="8">
        <v>10</v>
      </c>
      <c r="D314" s="8" t="s">
        <v>820</v>
      </c>
      <c r="E314" s="9">
        <v>16.41</v>
      </c>
      <c r="F314" s="9">
        <v>21.24</v>
      </c>
      <c r="G314" s="9">
        <v>0</v>
      </c>
      <c r="H314" s="9">
        <v>7</v>
      </c>
      <c r="I314" s="9">
        <v>11</v>
      </c>
      <c r="J314" s="9">
        <v>0</v>
      </c>
      <c r="K314" s="9">
        <f>AVERAGE(J314:J315)</f>
        <v>0</v>
      </c>
      <c r="L314" s="9">
        <f>AVEDEV(J314:J315)</f>
        <v>0</v>
      </c>
      <c r="M314" s="10">
        <f>IF(K314=0,0,L314/K314)</f>
        <v>0</v>
      </c>
    </row>
    <row r="315" spans="1:13" x14ac:dyDescent="0.25">
      <c r="A315" t="s">
        <v>613</v>
      </c>
      <c r="B315" s="8">
        <v>29</v>
      </c>
      <c r="C315" s="8">
        <v>10</v>
      </c>
      <c r="D315" s="8" t="s">
        <v>820</v>
      </c>
      <c r="E315" s="9">
        <v>16.850000000000001</v>
      </c>
      <c r="F315" s="9">
        <v>21.24</v>
      </c>
      <c r="G315" s="9">
        <v>0</v>
      </c>
      <c r="H315" s="9">
        <v>7</v>
      </c>
      <c r="I315" s="9">
        <v>11</v>
      </c>
      <c r="J315" s="9">
        <v>0</v>
      </c>
      <c r="K315" s="9"/>
      <c r="L315" s="9"/>
      <c r="M315" s="10"/>
    </row>
    <row r="316" spans="1:13" x14ac:dyDescent="0.25">
      <c r="A316" t="s">
        <v>1219</v>
      </c>
      <c r="B316" s="8">
        <v>48</v>
      </c>
      <c r="C316" s="8">
        <v>10</v>
      </c>
      <c r="D316" s="8" t="s">
        <v>1426</v>
      </c>
      <c r="E316" s="9">
        <v>17.45</v>
      </c>
      <c r="F316" s="9">
        <v>20.100000000000001</v>
      </c>
      <c r="G316" s="9">
        <v>0</v>
      </c>
      <c r="H316" s="9">
        <v>7</v>
      </c>
      <c r="I316" s="9">
        <v>9</v>
      </c>
      <c r="J316" s="9">
        <v>0</v>
      </c>
      <c r="K316" s="9">
        <f>AVERAGE(J316:J317)</f>
        <v>5</v>
      </c>
      <c r="L316" s="9">
        <f>AVEDEV(J316:J317)</f>
        <v>5</v>
      </c>
      <c r="M316" s="10">
        <f>IF(K316=0,0,L316/K316)</f>
        <v>1</v>
      </c>
    </row>
    <row r="317" spans="1:13" x14ac:dyDescent="0.25">
      <c r="A317" t="s">
        <v>1219</v>
      </c>
      <c r="B317" s="8">
        <v>49</v>
      </c>
      <c r="C317" s="8">
        <v>10</v>
      </c>
      <c r="D317" s="8" t="s">
        <v>1426</v>
      </c>
      <c r="E317" s="9">
        <v>23.19</v>
      </c>
      <c r="F317" s="9">
        <v>20.100000000000001</v>
      </c>
      <c r="G317" s="9">
        <v>3.1</v>
      </c>
      <c r="H317" s="9">
        <v>19</v>
      </c>
      <c r="I317" s="9">
        <v>9</v>
      </c>
      <c r="J317" s="9">
        <v>10</v>
      </c>
      <c r="K317" s="9"/>
      <c r="L317" s="9"/>
      <c r="M317" s="10"/>
    </row>
    <row r="318" spans="1:13" x14ac:dyDescent="0.25">
      <c r="A318" t="s">
        <v>4</v>
      </c>
      <c r="B318" s="8">
        <v>14</v>
      </c>
      <c r="C318" s="8">
        <v>54</v>
      </c>
      <c r="D318" s="8" t="s">
        <v>454</v>
      </c>
      <c r="E318" s="9">
        <v>16.23</v>
      </c>
      <c r="F318" s="9">
        <v>21.91</v>
      </c>
      <c r="G318" s="9">
        <v>0</v>
      </c>
      <c r="H318" s="9">
        <v>7</v>
      </c>
      <c r="I318" s="9">
        <v>11</v>
      </c>
      <c r="J318" s="9">
        <v>0</v>
      </c>
      <c r="K318" s="9">
        <f>AVERAGE(J318:J319)</f>
        <v>0</v>
      </c>
      <c r="L318" s="9">
        <f>AVEDEV(J318:J319)</f>
        <v>0</v>
      </c>
      <c r="M318" s="10">
        <f>IF(K318=0,0,L318/K318)</f>
        <v>0</v>
      </c>
    </row>
    <row r="319" spans="1:13" x14ac:dyDescent="0.25">
      <c r="A319" t="s">
        <v>4</v>
      </c>
      <c r="B319" s="8">
        <v>15</v>
      </c>
      <c r="C319" s="8">
        <v>54</v>
      </c>
      <c r="D319" s="8" t="s">
        <v>454</v>
      </c>
      <c r="E319" s="9">
        <v>16.37</v>
      </c>
      <c r="F319" s="9">
        <v>21.91</v>
      </c>
      <c r="G319" s="9">
        <v>0</v>
      </c>
      <c r="H319" s="9">
        <v>0</v>
      </c>
      <c r="I319" s="9">
        <v>11</v>
      </c>
      <c r="J319" s="9">
        <v>0</v>
      </c>
      <c r="K319" s="9"/>
      <c r="L319" s="9"/>
      <c r="M319" s="10"/>
    </row>
    <row r="320" spans="1:13" x14ac:dyDescent="0.25">
      <c r="A320" t="s">
        <v>613</v>
      </c>
      <c r="B320" s="8">
        <v>34</v>
      </c>
      <c r="C320" s="8">
        <v>54</v>
      </c>
      <c r="D320" s="8" t="s">
        <v>1062</v>
      </c>
      <c r="E320" s="9">
        <v>15.44</v>
      </c>
      <c r="F320" s="9">
        <v>21.24</v>
      </c>
      <c r="G320" s="9">
        <v>0</v>
      </c>
      <c r="H320" s="9">
        <v>3.5</v>
      </c>
      <c r="I320" s="9">
        <v>11</v>
      </c>
      <c r="J320" s="9">
        <v>0</v>
      </c>
      <c r="K320" s="9">
        <f>AVERAGE(J320:J321)</f>
        <v>3.5</v>
      </c>
      <c r="L320" s="9">
        <f>AVEDEV(J320:J321)</f>
        <v>3.5</v>
      </c>
      <c r="M320" s="10">
        <f>IF(K320=0,0,L320/K320)</f>
        <v>1</v>
      </c>
    </row>
    <row r="321" spans="1:13" x14ac:dyDescent="0.25">
      <c r="A321" t="s">
        <v>613</v>
      </c>
      <c r="B321" s="8">
        <v>35</v>
      </c>
      <c r="C321" s="8">
        <v>54</v>
      </c>
      <c r="D321" s="8" t="s">
        <v>1062</v>
      </c>
      <c r="E321" s="9">
        <v>24.31</v>
      </c>
      <c r="F321" s="9">
        <v>21.24</v>
      </c>
      <c r="G321" s="9">
        <v>3.07</v>
      </c>
      <c r="H321" s="9">
        <v>18</v>
      </c>
      <c r="I321" s="9">
        <v>11</v>
      </c>
      <c r="J321" s="9">
        <v>7</v>
      </c>
      <c r="K321" s="9"/>
      <c r="L321" s="9"/>
      <c r="M321" s="10"/>
    </row>
    <row r="322" spans="1:13" x14ac:dyDescent="0.25">
      <c r="A322" t="s">
        <v>1219</v>
      </c>
      <c r="B322" s="8">
        <v>54</v>
      </c>
      <c r="C322" s="8">
        <v>54</v>
      </c>
      <c r="D322" s="8" t="s">
        <v>1668</v>
      </c>
      <c r="E322" s="9">
        <v>20.420000000000002</v>
      </c>
      <c r="F322" s="9">
        <v>20.100000000000001</v>
      </c>
      <c r="G322" s="9">
        <v>0.33</v>
      </c>
      <c r="H322" s="9">
        <v>6</v>
      </c>
      <c r="I322" s="9">
        <v>9</v>
      </c>
      <c r="J322" s="9">
        <v>0</v>
      </c>
      <c r="K322" s="9">
        <f>AVERAGE(J322:J323)</f>
        <v>0</v>
      </c>
      <c r="L322" s="9">
        <f>AVEDEV(J322:J323)</f>
        <v>0</v>
      </c>
      <c r="M322" s="10">
        <f>IF(K322=0,0,L322/K322)</f>
        <v>0</v>
      </c>
    </row>
    <row r="323" spans="1:13" x14ac:dyDescent="0.25">
      <c r="A323" t="s">
        <v>1219</v>
      </c>
      <c r="B323" s="8">
        <v>55</v>
      </c>
      <c r="C323" s="8">
        <v>54</v>
      </c>
      <c r="D323" s="8" t="s">
        <v>1668</v>
      </c>
      <c r="E323" s="9">
        <v>19.25</v>
      </c>
      <c r="F323" s="9">
        <v>20.100000000000001</v>
      </c>
      <c r="G323" s="9">
        <v>0</v>
      </c>
      <c r="H323" s="9">
        <v>9</v>
      </c>
      <c r="I323" s="9">
        <v>9</v>
      </c>
      <c r="J323" s="9">
        <v>0</v>
      </c>
      <c r="K323" s="9"/>
      <c r="L323" s="9"/>
      <c r="M323" s="10"/>
    </row>
    <row r="324" spans="1:13" x14ac:dyDescent="0.25">
      <c r="A324" t="s">
        <v>4</v>
      </c>
      <c r="B324" s="8">
        <v>6</v>
      </c>
      <c r="C324" s="8">
        <v>18</v>
      </c>
      <c r="D324" s="8" t="s">
        <v>154</v>
      </c>
      <c r="E324" s="9">
        <v>7.77</v>
      </c>
      <c r="F324" s="9">
        <v>21.91</v>
      </c>
      <c r="G324" s="9">
        <v>0</v>
      </c>
      <c r="H324" s="9">
        <v>0</v>
      </c>
      <c r="I324" s="9">
        <v>11</v>
      </c>
      <c r="J324" s="9">
        <v>0</v>
      </c>
      <c r="K324" s="9">
        <f>AVERAGE(J324:J325)</f>
        <v>2.5</v>
      </c>
      <c r="L324" s="9">
        <f>AVEDEV(J324:J325)</f>
        <v>2.5</v>
      </c>
      <c r="M324" s="10">
        <f>IF(K324=0,0,L324/K324)</f>
        <v>1</v>
      </c>
    </row>
    <row r="325" spans="1:13" x14ac:dyDescent="0.25">
      <c r="A325" t="s">
        <v>4</v>
      </c>
      <c r="B325" s="8">
        <v>7</v>
      </c>
      <c r="C325" s="8">
        <v>18</v>
      </c>
      <c r="D325" s="8" t="s">
        <v>154</v>
      </c>
      <c r="E325" s="9">
        <v>24.78</v>
      </c>
      <c r="F325" s="9">
        <v>21.91</v>
      </c>
      <c r="G325" s="9">
        <v>2.87</v>
      </c>
      <c r="H325" s="9">
        <v>16</v>
      </c>
      <c r="I325" s="9">
        <v>11</v>
      </c>
      <c r="J325" s="9">
        <v>5</v>
      </c>
      <c r="K325" s="9"/>
      <c r="L325" s="9"/>
      <c r="M325" s="10"/>
    </row>
    <row r="326" spans="1:13" x14ac:dyDescent="0.25">
      <c r="A326" t="s">
        <v>613</v>
      </c>
      <c r="B326" s="8">
        <v>26</v>
      </c>
      <c r="C326" s="8">
        <v>18</v>
      </c>
      <c r="D326" s="8" t="s">
        <v>762</v>
      </c>
      <c r="E326" s="9">
        <v>22.45</v>
      </c>
      <c r="F326" s="9">
        <v>21.24</v>
      </c>
      <c r="G326" s="9">
        <v>1.21</v>
      </c>
      <c r="H326" s="9">
        <v>15</v>
      </c>
      <c r="I326" s="9">
        <v>11</v>
      </c>
      <c r="J326" s="9">
        <v>4</v>
      </c>
      <c r="K326" s="9">
        <f>AVERAGE(J326:J327)</f>
        <v>2</v>
      </c>
      <c r="L326" s="9">
        <f>AVEDEV(J326:J327)</f>
        <v>2</v>
      </c>
      <c r="M326" s="10">
        <f>IF(K326=0,0,L326/K326)</f>
        <v>1</v>
      </c>
    </row>
    <row r="327" spans="1:13" x14ac:dyDescent="0.25">
      <c r="A327" t="s">
        <v>613</v>
      </c>
      <c r="B327" s="8">
        <v>27</v>
      </c>
      <c r="C327" s="8">
        <v>18</v>
      </c>
      <c r="D327" s="8" t="s">
        <v>762</v>
      </c>
      <c r="E327" s="9">
        <v>19.82</v>
      </c>
      <c r="F327" s="9">
        <v>21.24</v>
      </c>
      <c r="G327" s="9">
        <v>0</v>
      </c>
      <c r="H327" s="9">
        <v>11</v>
      </c>
      <c r="I327" s="9">
        <v>11</v>
      </c>
      <c r="J327" s="9">
        <v>0</v>
      </c>
      <c r="K327" s="9"/>
      <c r="L327" s="9"/>
      <c r="M327" s="10"/>
    </row>
    <row r="328" spans="1:13" x14ac:dyDescent="0.25">
      <c r="A328" t="s">
        <v>1219</v>
      </c>
      <c r="B328" s="8">
        <v>46</v>
      </c>
      <c r="C328" s="8">
        <v>18</v>
      </c>
      <c r="D328" s="8" t="s">
        <v>1368</v>
      </c>
      <c r="E328" s="9">
        <v>14.55</v>
      </c>
      <c r="F328" s="9">
        <v>20.100000000000001</v>
      </c>
      <c r="G328" s="9">
        <v>0</v>
      </c>
      <c r="H328" s="9">
        <v>0</v>
      </c>
      <c r="I328" s="9">
        <v>9</v>
      </c>
      <c r="J328" s="9">
        <v>0</v>
      </c>
      <c r="K328" s="9">
        <f>AVERAGE(J328:J329)</f>
        <v>0</v>
      </c>
      <c r="L328" s="9">
        <f>AVEDEV(J328:J329)</f>
        <v>0</v>
      </c>
      <c r="M328" s="10">
        <f>IF(K328=0,0,L328/K328)</f>
        <v>0</v>
      </c>
    </row>
    <row r="329" spans="1:13" x14ac:dyDescent="0.25">
      <c r="A329" t="s">
        <v>1219</v>
      </c>
      <c r="B329" s="8">
        <v>47</v>
      </c>
      <c r="C329" s="8">
        <v>18</v>
      </c>
      <c r="D329" s="8" t="s">
        <v>1368</v>
      </c>
      <c r="E329" s="9">
        <v>17.79</v>
      </c>
      <c r="F329" s="9">
        <v>20.100000000000001</v>
      </c>
      <c r="G329" s="9">
        <v>0</v>
      </c>
      <c r="H329" s="9">
        <v>7</v>
      </c>
      <c r="I329" s="9">
        <v>9</v>
      </c>
      <c r="J329" s="9">
        <v>0</v>
      </c>
      <c r="K329" s="9"/>
      <c r="L329" s="9"/>
      <c r="M329" s="10"/>
    </row>
    <row r="330" spans="1:13" x14ac:dyDescent="0.25">
      <c r="A330" t="s">
        <v>4</v>
      </c>
      <c r="B330" s="8">
        <v>6</v>
      </c>
      <c r="C330" s="8">
        <v>19</v>
      </c>
      <c r="D330" s="8" t="s">
        <v>155</v>
      </c>
      <c r="E330" s="9">
        <v>10.47</v>
      </c>
      <c r="F330" s="9">
        <v>21.91</v>
      </c>
      <c r="G330" s="9">
        <v>0</v>
      </c>
      <c r="H330" s="9">
        <v>0</v>
      </c>
      <c r="I330" s="9">
        <v>11</v>
      </c>
      <c r="J330" s="9">
        <v>0</v>
      </c>
      <c r="K330" s="9">
        <f>AVERAGE(J330:J331)</f>
        <v>2</v>
      </c>
      <c r="L330" s="9">
        <f>AVEDEV(J330:J331)</f>
        <v>2</v>
      </c>
      <c r="M330" s="10">
        <f>IF(K330=0,0,L330/K330)</f>
        <v>1</v>
      </c>
    </row>
    <row r="331" spans="1:13" x14ac:dyDescent="0.25">
      <c r="A331" t="s">
        <v>4</v>
      </c>
      <c r="B331" s="8">
        <v>7</v>
      </c>
      <c r="C331" s="8">
        <v>19</v>
      </c>
      <c r="D331" s="8" t="s">
        <v>155</v>
      </c>
      <c r="E331" s="9">
        <v>22.13</v>
      </c>
      <c r="F331" s="9">
        <v>21.91</v>
      </c>
      <c r="G331" s="9">
        <v>0.22</v>
      </c>
      <c r="H331" s="9">
        <v>15</v>
      </c>
      <c r="I331" s="9">
        <v>11</v>
      </c>
      <c r="J331" s="9">
        <v>4</v>
      </c>
      <c r="K331" s="9"/>
      <c r="L331" s="9"/>
      <c r="M331" s="10"/>
    </row>
    <row r="332" spans="1:13" x14ac:dyDescent="0.25">
      <c r="A332" t="s">
        <v>613</v>
      </c>
      <c r="B332" s="8">
        <v>26</v>
      </c>
      <c r="C332" s="8">
        <v>19</v>
      </c>
      <c r="D332" s="8" t="s">
        <v>763</v>
      </c>
      <c r="E332" s="9">
        <v>27.02</v>
      </c>
      <c r="F332" s="9">
        <v>21.24</v>
      </c>
      <c r="G332" s="9">
        <v>5.78</v>
      </c>
      <c r="H332" s="9">
        <v>19</v>
      </c>
      <c r="I332" s="9">
        <v>11</v>
      </c>
      <c r="J332" s="9">
        <v>8</v>
      </c>
      <c r="K332" s="9">
        <f>AVERAGE(J332:J333)</f>
        <v>6</v>
      </c>
      <c r="L332" s="9">
        <f>AVEDEV(J332:J333)</f>
        <v>2</v>
      </c>
      <c r="M332" s="10">
        <f>IF(K332=0,0,L332/K332)</f>
        <v>0.33333333333333331</v>
      </c>
    </row>
    <row r="333" spans="1:13" x14ac:dyDescent="0.25">
      <c r="A333" t="s">
        <v>613</v>
      </c>
      <c r="B333" s="8">
        <v>27</v>
      </c>
      <c r="C333" s="8">
        <v>19</v>
      </c>
      <c r="D333" s="8" t="s">
        <v>763</v>
      </c>
      <c r="E333" s="9">
        <v>22.18</v>
      </c>
      <c r="F333" s="9">
        <v>21.24</v>
      </c>
      <c r="G333" s="9">
        <v>0.94</v>
      </c>
      <c r="H333" s="9">
        <v>15</v>
      </c>
      <c r="I333" s="9">
        <v>11</v>
      </c>
      <c r="J333" s="9">
        <v>4</v>
      </c>
      <c r="K333" s="9"/>
      <c r="L333" s="9"/>
      <c r="M333" s="10"/>
    </row>
    <row r="334" spans="1:13" x14ac:dyDescent="0.25">
      <c r="A334" t="s">
        <v>1219</v>
      </c>
      <c r="B334" s="8">
        <v>46</v>
      </c>
      <c r="C334" s="8">
        <v>19</v>
      </c>
      <c r="D334" s="8" t="s">
        <v>1369</v>
      </c>
      <c r="E334" s="9">
        <v>16.600000000000001</v>
      </c>
      <c r="F334" s="9">
        <v>20.100000000000001</v>
      </c>
      <c r="G334" s="9">
        <v>0</v>
      </c>
      <c r="H334" s="9">
        <v>2</v>
      </c>
      <c r="I334" s="9">
        <v>9</v>
      </c>
      <c r="J334" s="9">
        <v>0</v>
      </c>
      <c r="K334" s="9">
        <f>AVERAGE(J334:J335)</f>
        <v>0</v>
      </c>
      <c r="L334" s="9">
        <f>AVEDEV(J334:J335)</f>
        <v>0</v>
      </c>
      <c r="M334" s="10">
        <f>IF(K334=0,0,L334/K334)</f>
        <v>0</v>
      </c>
    </row>
    <row r="335" spans="1:13" x14ac:dyDescent="0.25">
      <c r="A335" t="s">
        <v>1219</v>
      </c>
      <c r="B335" s="8">
        <v>47</v>
      </c>
      <c r="C335" s="8">
        <v>19</v>
      </c>
      <c r="D335" s="8" t="s">
        <v>1369</v>
      </c>
      <c r="E335" s="9">
        <v>19.61</v>
      </c>
      <c r="F335" s="9">
        <v>20.100000000000001</v>
      </c>
      <c r="G335" s="9">
        <v>0</v>
      </c>
      <c r="H335" s="9">
        <v>9</v>
      </c>
      <c r="I335" s="9">
        <v>9</v>
      </c>
      <c r="J335" s="9">
        <v>0</v>
      </c>
      <c r="K335" s="9"/>
      <c r="L335" s="9"/>
      <c r="M335" s="10"/>
    </row>
    <row r="336" spans="1:13" x14ac:dyDescent="0.25">
      <c r="A336" t="s">
        <v>4</v>
      </c>
      <c r="B336" s="8">
        <v>18</v>
      </c>
      <c r="C336" s="8">
        <v>39</v>
      </c>
      <c r="D336" s="8" t="s">
        <v>571</v>
      </c>
      <c r="E336" s="9">
        <v>18.440000000000001</v>
      </c>
      <c r="F336" s="9">
        <v>21.91</v>
      </c>
      <c r="G336" s="9">
        <v>0</v>
      </c>
      <c r="H336" s="9">
        <v>11</v>
      </c>
      <c r="I336" s="9">
        <v>11</v>
      </c>
      <c r="J336" s="9">
        <v>0</v>
      </c>
      <c r="K336" s="9">
        <f>AVERAGE(J336:J337)</f>
        <v>1</v>
      </c>
      <c r="L336" s="9">
        <f>AVEDEV(J336:J337)</f>
        <v>1</v>
      </c>
      <c r="M336" s="10">
        <f>IF(K336=0,0,L336/K336)</f>
        <v>1</v>
      </c>
    </row>
    <row r="337" spans="1:13" x14ac:dyDescent="0.25">
      <c r="A337" t="s">
        <v>4</v>
      </c>
      <c r="B337" s="8">
        <v>19</v>
      </c>
      <c r="C337" s="8">
        <v>39</v>
      </c>
      <c r="D337" s="8" t="s">
        <v>571</v>
      </c>
      <c r="E337" s="9">
        <v>23.21</v>
      </c>
      <c r="F337" s="9">
        <v>21.91</v>
      </c>
      <c r="G337" s="9">
        <v>1.3</v>
      </c>
      <c r="H337" s="9">
        <v>13</v>
      </c>
      <c r="I337" s="9">
        <v>11</v>
      </c>
      <c r="J337" s="9">
        <v>2</v>
      </c>
      <c r="K337" s="9"/>
      <c r="L337" s="9"/>
      <c r="M337" s="10"/>
    </row>
    <row r="338" spans="1:13" x14ac:dyDescent="0.25">
      <c r="A338" t="s">
        <v>613</v>
      </c>
      <c r="B338" s="8">
        <v>38</v>
      </c>
      <c r="C338" s="8">
        <v>39</v>
      </c>
      <c r="D338" s="8" t="s">
        <v>1179</v>
      </c>
      <c r="E338" s="9">
        <v>15.89</v>
      </c>
      <c r="F338" s="9">
        <v>21.24</v>
      </c>
      <c r="G338" s="9">
        <v>0</v>
      </c>
      <c r="H338" s="9">
        <v>6</v>
      </c>
      <c r="I338" s="9">
        <v>11</v>
      </c>
      <c r="J338" s="9">
        <v>0</v>
      </c>
      <c r="K338" s="9">
        <f>AVERAGE(J338:J339)</f>
        <v>0</v>
      </c>
      <c r="L338" s="9">
        <f>AVEDEV(J338:J339)</f>
        <v>0</v>
      </c>
      <c r="M338" s="10">
        <f>IF(K338=0,0,L338/K338)</f>
        <v>0</v>
      </c>
    </row>
    <row r="339" spans="1:13" x14ac:dyDescent="0.25">
      <c r="A339" t="s">
        <v>613</v>
      </c>
      <c r="B339" s="8">
        <v>39</v>
      </c>
      <c r="C339" s="8">
        <v>39</v>
      </c>
      <c r="D339" s="8" t="s">
        <v>1179</v>
      </c>
      <c r="E339" s="9">
        <v>19.37</v>
      </c>
      <c r="F339" s="9">
        <v>21.24</v>
      </c>
      <c r="G339" s="9">
        <v>0</v>
      </c>
      <c r="H339" s="9">
        <v>11</v>
      </c>
      <c r="I339" s="9">
        <v>11</v>
      </c>
      <c r="J339" s="9">
        <v>0</v>
      </c>
      <c r="K339" s="9"/>
      <c r="L339" s="9"/>
      <c r="M339" s="10"/>
    </row>
    <row r="340" spans="1:13" x14ac:dyDescent="0.25">
      <c r="A340" t="s">
        <v>1219</v>
      </c>
      <c r="B340" s="8">
        <v>58</v>
      </c>
      <c r="C340" s="8">
        <v>39</v>
      </c>
      <c r="D340" s="8" t="s">
        <v>1785</v>
      </c>
      <c r="E340" s="9">
        <v>14.28</v>
      </c>
      <c r="F340" s="9">
        <v>20.100000000000001</v>
      </c>
      <c r="G340" s="9">
        <v>0</v>
      </c>
      <c r="H340" s="9">
        <v>5</v>
      </c>
      <c r="I340" s="9">
        <v>9</v>
      </c>
      <c r="J340" s="9">
        <v>0</v>
      </c>
      <c r="K340" s="9">
        <f>AVERAGE(J340:J341)</f>
        <v>2</v>
      </c>
      <c r="L340" s="9">
        <f>AVEDEV(J340:J341)</f>
        <v>2</v>
      </c>
      <c r="M340" s="10">
        <f>IF(K340=0,0,L340/K340)</f>
        <v>1</v>
      </c>
    </row>
    <row r="341" spans="1:13" x14ac:dyDescent="0.25">
      <c r="A341" t="s">
        <v>1219</v>
      </c>
      <c r="B341" s="8">
        <v>59</v>
      </c>
      <c r="C341" s="8">
        <v>39</v>
      </c>
      <c r="D341" s="8" t="s">
        <v>1785</v>
      </c>
      <c r="E341" s="9">
        <v>20.99</v>
      </c>
      <c r="F341" s="9">
        <v>20.100000000000001</v>
      </c>
      <c r="G341" s="9">
        <v>0.9</v>
      </c>
      <c r="H341" s="9">
        <v>13</v>
      </c>
      <c r="I341" s="9">
        <v>9</v>
      </c>
      <c r="J341" s="9">
        <v>4</v>
      </c>
      <c r="K341" s="9"/>
      <c r="L341" s="9"/>
      <c r="M341" s="10"/>
    </row>
    <row r="342" spans="1:13" x14ac:dyDescent="0.25">
      <c r="A342" t="s">
        <v>4</v>
      </c>
      <c r="B342" s="8">
        <v>18</v>
      </c>
      <c r="C342" s="8">
        <v>54</v>
      </c>
      <c r="D342" s="8" t="s">
        <v>586</v>
      </c>
      <c r="E342" s="9">
        <v>28.55</v>
      </c>
      <c r="F342" s="9">
        <v>21.91</v>
      </c>
      <c r="G342" s="9">
        <v>6.65</v>
      </c>
      <c r="H342" s="9">
        <v>23</v>
      </c>
      <c r="I342" s="9">
        <v>11</v>
      </c>
      <c r="J342" s="9">
        <v>12</v>
      </c>
      <c r="K342" s="9">
        <f>AVERAGE(J342:J343)</f>
        <v>6</v>
      </c>
      <c r="L342" s="9">
        <f>AVEDEV(J342:J343)</f>
        <v>6</v>
      </c>
      <c r="M342" s="10">
        <f>IF(K342=0,0,L342/K342)</f>
        <v>1</v>
      </c>
    </row>
    <row r="343" spans="1:13" x14ac:dyDescent="0.25">
      <c r="A343" t="s">
        <v>4</v>
      </c>
      <c r="B343" s="8">
        <v>19</v>
      </c>
      <c r="C343" s="8">
        <v>54</v>
      </c>
      <c r="D343" s="8" t="s">
        <v>586</v>
      </c>
      <c r="E343" s="9">
        <v>21.83</v>
      </c>
      <c r="F343" s="9">
        <v>21.91</v>
      </c>
      <c r="G343" s="9">
        <v>0</v>
      </c>
      <c r="H343" s="9">
        <v>11</v>
      </c>
      <c r="I343" s="9">
        <v>11</v>
      </c>
      <c r="J343" s="9">
        <v>0</v>
      </c>
      <c r="K343" s="9"/>
      <c r="L343" s="9"/>
      <c r="M343" s="10"/>
    </row>
    <row r="344" spans="1:13" x14ac:dyDescent="0.25">
      <c r="A344" t="s">
        <v>613</v>
      </c>
      <c r="B344" s="8">
        <v>38</v>
      </c>
      <c r="C344" s="8">
        <v>54</v>
      </c>
      <c r="D344" s="8" t="s">
        <v>1194</v>
      </c>
      <c r="E344" s="9">
        <v>22.78</v>
      </c>
      <c r="F344" s="9">
        <v>21.24</v>
      </c>
      <c r="G344" s="9">
        <v>1.54</v>
      </c>
      <c r="H344" s="9">
        <v>13</v>
      </c>
      <c r="I344" s="9">
        <v>11</v>
      </c>
      <c r="J344" s="9">
        <v>2</v>
      </c>
      <c r="K344" s="9">
        <f>AVERAGE(J344:J345)</f>
        <v>1</v>
      </c>
      <c r="L344" s="9">
        <f>AVEDEV(J344:J345)</f>
        <v>1</v>
      </c>
      <c r="M344" s="10">
        <f>IF(K344=0,0,L344/K344)</f>
        <v>1</v>
      </c>
    </row>
    <row r="345" spans="1:13" x14ac:dyDescent="0.25">
      <c r="A345" t="s">
        <v>613</v>
      </c>
      <c r="B345" s="8">
        <v>39</v>
      </c>
      <c r="C345" s="8">
        <v>54</v>
      </c>
      <c r="D345" s="8" t="s">
        <v>1194</v>
      </c>
      <c r="E345" s="9">
        <v>19.43</v>
      </c>
      <c r="F345" s="9">
        <v>21.24</v>
      </c>
      <c r="G345" s="9">
        <v>0</v>
      </c>
      <c r="H345" s="9">
        <v>9</v>
      </c>
      <c r="I345" s="9">
        <v>11</v>
      </c>
      <c r="J345" s="9">
        <v>0</v>
      </c>
      <c r="K345" s="9"/>
      <c r="L345" s="9"/>
      <c r="M345" s="10"/>
    </row>
    <row r="346" spans="1:13" x14ac:dyDescent="0.25">
      <c r="A346" t="s">
        <v>1219</v>
      </c>
      <c r="B346" s="8">
        <v>58</v>
      </c>
      <c r="C346" s="8">
        <v>54</v>
      </c>
      <c r="D346" s="8" t="s">
        <v>1800</v>
      </c>
      <c r="E346" s="9">
        <v>11.76</v>
      </c>
      <c r="F346" s="9">
        <v>20.100000000000001</v>
      </c>
      <c r="G346" s="9">
        <v>0</v>
      </c>
      <c r="H346" s="9">
        <v>0</v>
      </c>
      <c r="I346" s="9">
        <v>9</v>
      </c>
      <c r="J346" s="9">
        <v>0</v>
      </c>
      <c r="K346" s="9">
        <f>AVERAGE(J346:J347)</f>
        <v>0</v>
      </c>
      <c r="L346" s="9">
        <f>AVEDEV(J346:J347)</f>
        <v>0</v>
      </c>
      <c r="M346" s="10">
        <f>IF(K346=0,0,L346/K346)</f>
        <v>0</v>
      </c>
    </row>
    <row r="347" spans="1:13" x14ac:dyDescent="0.25">
      <c r="A347" t="s">
        <v>1219</v>
      </c>
      <c r="B347" s="8">
        <v>59</v>
      </c>
      <c r="C347" s="8">
        <v>54</v>
      </c>
      <c r="D347" s="8" t="s">
        <v>1800</v>
      </c>
      <c r="E347" s="9">
        <v>18.47</v>
      </c>
      <c r="F347" s="9">
        <v>20.100000000000001</v>
      </c>
      <c r="G347" s="9">
        <v>0</v>
      </c>
      <c r="H347" s="9">
        <v>7</v>
      </c>
      <c r="I347" s="9">
        <v>9</v>
      </c>
      <c r="J347" s="9">
        <v>0</v>
      </c>
      <c r="K347" s="9"/>
      <c r="L347" s="9"/>
      <c r="M347" s="10"/>
    </row>
    <row r="348" spans="1:13" x14ac:dyDescent="0.25">
      <c r="A348" t="s">
        <v>4</v>
      </c>
      <c r="B348" s="8">
        <v>4</v>
      </c>
      <c r="C348" s="8">
        <v>63</v>
      </c>
      <c r="D348" s="8" t="s">
        <v>133</v>
      </c>
      <c r="E348" s="9">
        <v>36.72</v>
      </c>
      <c r="F348" s="9">
        <v>21.91</v>
      </c>
      <c r="G348" s="9">
        <v>14.81</v>
      </c>
      <c r="H348" s="9">
        <v>31</v>
      </c>
      <c r="I348" s="9">
        <v>11</v>
      </c>
      <c r="J348" s="9">
        <v>20</v>
      </c>
      <c r="K348" s="9">
        <f>AVERAGE(J348:J349)</f>
        <v>10</v>
      </c>
      <c r="L348" s="9">
        <f>AVEDEV(J348:J349)</f>
        <v>10</v>
      </c>
      <c r="M348" s="10">
        <f>IF(K348=0,0,L348/K348)</f>
        <v>1</v>
      </c>
    </row>
    <row r="349" spans="1:13" x14ac:dyDescent="0.25">
      <c r="A349" t="s">
        <v>4</v>
      </c>
      <c r="B349" s="8">
        <v>5</v>
      </c>
      <c r="C349" s="8">
        <v>63</v>
      </c>
      <c r="D349" s="8" t="s">
        <v>133</v>
      </c>
      <c r="E349" s="9">
        <v>14.65</v>
      </c>
      <c r="F349" s="9">
        <v>21.91</v>
      </c>
      <c r="G349" s="9">
        <v>0</v>
      </c>
      <c r="H349" s="9">
        <v>1</v>
      </c>
      <c r="I349" s="9">
        <v>11</v>
      </c>
      <c r="J349" s="9">
        <v>0</v>
      </c>
      <c r="K349" s="9"/>
      <c r="L349" s="9"/>
      <c r="M349" s="10"/>
    </row>
    <row r="350" spans="1:13" x14ac:dyDescent="0.25">
      <c r="A350" t="s">
        <v>613</v>
      </c>
      <c r="B350" s="8">
        <v>24</v>
      </c>
      <c r="C350" s="8">
        <v>63</v>
      </c>
      <c r="D350" s="8" t="s">
        <v>741</v>
      </c>
      <c r="E350" s="9">
        <v>25.99</v>
      </c>
      <c r="F350" s="9">
        <v>21.24</v>
      </c>
      <c r="G350" s="9">
        <v>4.76</v>
      </c>
      <c r="H350" s="9">
        <v>19</v>
      </c>
      <c r="I350" s="9">
        <v>11</v>
      </c>
      <c r="J350" s="9">
        <v>8</v>
      </c>
      <c r="K350" s="9">
        <f>AVERAGE(J350:J351)</f>
        <v>4</v>
      </c>
      <c r="L350" s="9">
        <f>AVEDEV(J350:J351)</f>
        <v>4</v>
      </c>
      <c r="M350" s="10">
        <f>IF(K350=0,0,L350/K350)</f>
        <v>1</v>
      </c>
    </row>
    <row r="351" spans="1:13" x14ac:dyDescent="0.25">
      <c r="A351" t="s">
        <v>613</v>
      </c>
      <c r="B351" s="8">
        <v>25</v>
      </c>
      <c r="C351" s="8">
        <v>63</v>
      </c>
      <c r="D351" s="8" t="s">
        <v>741</v>
      </c>
      <c r="E351" s="9">
        <v>12.99</v>
      </c>
      <c r="F351" s="9">
        <v>21.24</v>
      </c>
      <c r="G351" s="9">
        <v>0</v>
      </c>
      <c r="H351" s="9">
        <v>0</v>
      </c>
      <c r="I351" s="9">
        <v>11</v>
      </c>
      <c r="J351" s="9">
        <v>0</v>
      </c>
      <c r="K351" s="9"/>
      <c r="L351" s="9"/>
      <c r="M351" s="10"/>
    </row>
    <row r="352" spans="1:13" x14ac:dyDescent="0.25">
      <c r="A352" t="s">
        <v>1219</v>
      </c>
      <c r="B352" s="8">
        <v>44</v>
      </c>
      <c r="C352" s="8">
        <v>63</v>
      </c>
      <c r="D352" s="8" t="s">
        <v>1347</v>
      </c>
      <c r="E352" s="9">
        <v>17.77</v>
      </c>
      <c r="F352" s="9">
        <v>20.100000000000001</v>
      </c>
      <c r="G352" s="9">
        <v>0</v>
      </c>
      <c r="H352" s="9">
        <v>8</v>
      </c>
      <c r="I352" s="9">
        <v>9</v>
      </c>
      <c r="J352" s="9">
        <v>0</v>
      </c>
      <c r="K352" s="9">
        <f>AVERAGE(J352:J353)</f>
        <v>0</v>
      </c>
      <c r="L352" s="9">
        <f>AVEDEV(J352:J353)</f>
        <v>0</v>
      </c>
      <c r="M352" s="10">
        <f>IF(K352=0,0,L352/K352)</f>
        <v>0</v>
      </c>
    </row>
    <row r="353" spans="1:13" x14ac:dyDescent="0.25">
      <c r="A353" t="s">
        <v>1219</v>
      </c>
      <c r="B353" s="8">
        <v>45</v>
      </c>
      <c r="C353" s="8">
        <v>63</v>
      </c>
      <c r="D353" s="8" t="s">
        <v>1347</v>
      </c>
      <c r="E353" s="9">
        <v>14.1</v>
      </c>
      <c r="F353" s="9">
        <v>20.100000000000001</v>
      </c>
      <c r="G353" s="9">
        <v>0</v>
      </c>
      <c r="H353" s="9">
        <v>0</v>
      </c>
      <c r="I353" s="9">
        <v>9</v>
      </c>
      <c r="J353" s="9">
        <v>0</v>
      </c>
      <c r="K353" s="9"/>
      <c r="L353" s="9"/>
      <c r="M353" s="10"/>
    </row>
    <row r="354" spans="1:13" x14ac:dyDescent="0.25">
      <c r="A354" t="s">
        <v>4</v>
      </c>
      <c r="B354" s="8">
        <v>12</v>
      </c>
      <c r="C354" s="8">
        <v>24</v>
      </c>
      <c r="D354" s="8" t="s">
        <v>358</v>
      </c>
      <c r="E354" s="9">
        <v>14.26</v>
      </c>
      <c r="F354" s="9">
        <v>21.91</v>
      </c>
      <c r="G354" s="9">
        <v>0</v>
      </c>
      <c r="H354" s="9">
        <v>0</v>
      </c>
      <c r="I354" s="9">
        <v>11</v>
      </c>
      <c r="J354" s="9">
        <v>0</v>
      </c>
      <c r="K354" s="9">
        <f>AVERAGE(J354:J355)</f>
        <v>0</v>
      </c>
      <c r="L354" s="9">
        <f>AVEDEV(J354:J355)</f>
        <v>0</v>
      </c>
      <c r="M354" s="10">
        <f>IF(K354=0,0,L354/K354)</f>
        <v>0</v>
      </c>
    </row>
    <row r="355" spans="1:13" x14ac:dyDescent="0.25">
      <c r="A355" t="s">
        <v>4</v>
      </c>
      <c r="B355" s="8">
        <v>13</v>
      </c>
      <c r="C355" s="8">
        <v>24</v>
      </c>
      <c r="D355" s="8" t="s">
        <v>358</v>
      </c>
      <c r="E355" s="9">
        <v>9.07</v>
      </c>
      <c r="F355" s="9">
        <v>21.91</v>
      </c>
      <c r="G355" s="9">
        <v>0</v>
      </c>
      <c r="H355" s="9">
        <v>0</v>
      </c>
      <c r="I355" s="9">
        <v>11</v>
      </c>
      <c r="J355" s="9">
        <v>0</v>
      </c>
      <c r="K355" s="9"/>
      <c r="L355" s="9"/>
      <c r="M355" s="10"/>
    </row>
    <row r="356" spans="1:13" x14ac:dyDescent="0.25">
      <c r="A356" t="s">
        <v>613</v>
      </c>
      <c r="B356" s="8">
        <v>32</v>
      </c>
      <c r="C356" s="8">
        <v>24</v>
      </c>
      <c r="D356" s="8" t="s">
        <v>966</v>
      </c>
      <c r="E356" s="9">
        <v>14.64</v>
      </c>
      <c r="F356" s="9">
        <v>21.24</v>
      </c>
      <c r="G356" s="9">
        <v>0</v>
      </c>
      <c r="H356" s="9">
        <v>0</v>
      </c>
      <c r="I356" s="9">
        <v>11</v>
      </c>
      <c r="J356" s="9">
        <v>0</v>
      </c>
      <c r="K356" s="9">
        <f>AVERAGE(J356:J357)</f>
        <v>0</v>
      </c>
      <c r="L356" s="9">
        <f>AVEDEV(J356:J357)</f>
        <v>0</v>
      </c>
      <c r="M356" s="10">
        <f>IF(K356=0,0,L356/K356)</f>
        <v>0</v>
      </c>
    </row>
    <row r="357" spans="1:13" x14ac:dyDescent="0.25">
      <c r="A357" t="s">
        <v>613</v>
      </c>
      <c r="B357" s="8">
        <v>33</v>
      </c>
      <c r="C357" s="8">
        <v>24</v>
      </c>
      <c r="D357" s="8" t="s">
        <v>966</v>
      </c>
      <c r="E357" s="9">
        <v>12.41</v>
      </c>
      <c r="F357" s="9">
        <v>21.24</v>
      </c>
      <c r="G357" s="9">
        <v>0</v>
      </c>
      <c r="H357" s="9">
        <v>0</v>
      </c>
      <c r="I357" s="9">
        <v>11</v>
      </c>
      <c r="J357" s="9">
        <v>0</v>
      </c>
      <c r="K357" s="9"/>
      <c r="L357" s="9"/>
      <c r="M357" s="10"/>
    </row>
    <row r="358" spans="1:13" x14ac:dyDescent="0.25">
      <c r="A358" t="s">
        <v>1219</v>
      </c>
      <c r="B358" s="8">
        <v>52</v>
      </c>
      <c r="C358" s="8">
        <v>24</v>
      </c>
      <c r="D358" s="8" t="s">
        <v>1572</v>
      </c>
      <c r="E358" s="9">
        <v>11.55</v>
      </c>
      <c r="F358" s="9">
        <v>20.100000000000001</v>
      </c>
      <c r="G358" s="9">
        <v>0</v>
      </c>
      <c r="H358" s="9">
        <v>0</v>
      </c>
      <c r="I358" s="9">
        <v>9</v>
      </c>
      <c r="J358" s="9">
        <v>0</v>
      </c>
      <c r="K358" s="9">
        <f>AVERAGE(J358:J359)</f>
        <v>0</v>
      </c>
      <c r="L358" s="9">
        <f>AVEDEV(J358:J359)</f>
        <v>0</v>
      </c>
      <c r="M358" s="10">
        <f>IF(K358=0,0,L358/K358)</f>
        <v>0</v>
      </c>
    </row>
    <row r="359" spans="1:13" x14ac:dyDescent="0.25">
      <c r="A359" t="s">
        <v>1219</v>
      </c>
      <c r="B359" s="8">
        <v>53</v>
      </c>
      <c r="C359" s="8">
        <v>24</v>
      </c>
      <c r="D359" s="8" t="s">
        <v>1572</v>
      </c>
      <c r="E359" s="9">
        <v>16.2</v>
      </c>
      <c r="F359" s="9">
        <v>20.100000000000001</v>
      </c>
      <c r="G359" s="9">
        <v>0</v>
      </c>
      <c r="H359" s="9">
        <v>7</v>
      </c>
      <c r="I359" s="9">
        <v>9</v>
      </c>
      <c r="J359" s="9">
        <v>0</v>
      </c>
      <c r="K359" s="9"/>
      <c r="L359" s="9"/>
      <c r="M359" s="10"/>
    </row>
    <row r="360" spans="1:13" x14ac:dyDescent="0.25">
      <c r="A360" t="s">
        <v>4</v>
      </c>
      <c r="B360" s="8">
        <v>6</v>
      </c>
      <c r="C360" s="8">
        <v>9</v>
      </c>
      <c r="D360" s="8" t="s">
        <v>145</v>
      </c>
      <c r="E360" s="9">
        <v>22.38</v>
      </c>
      <c r="F360" s="9">
        <v>21.91</v>
      </c>
      <c r="G360" s="9">
        <v>0.47</v>
      </c>
      <c r="H360" s="9">
        <v>17</v>
      </c>
      <c r="I360" s="9">
        <v>11</v>
      </c>
      <c r="J360" s="9">
        <v>6</v>
      </c>
      <c r="K360" s="9">
        <f>AVERAGE(J360:J361)</f>
        <v>7.5</v>
      </c>
      <c r="L360" s="9">
        <f>AVEDEV(J360:J361)</f>
        <v>1.5</v>
      </c>
      <c r="M360" s="10">
        <f>IF(K360=0,0,L360/K360)</f>
        <v>0.2</v>
      </c>
    </row>
    <row r="361" spans="1:13" x14ac:dyDescent="0.25">
      <c r="A361" t="s">
        <v>4</v>
      </c>
      <c r="B361" s="8">
        <v>7</v>
      </c>
      <c r="C361" s="8">
        <v>9</v>
      </c>
      <c r="D361" s="8" t="s">
        <v>145</v>
      </c>
      <c r="E361" s="9">
        <v>22.99</v>
      </c>
      <c r="F361" s="9">
        <v>21.91</v>
      </c>
      <c r="G361" s="9">
        <v>1.0900000000000001</v>
      </c>
      <c r="H361" s="9">
        <v>20</v>
      </c>
      <c r="I361" s="9">
        <v>11</v>
      </c>
      <c r="J361" s="9">
        <v>9</v>
      </c>
      <c r="K361" s="9"/>
      <c r="L361" s="9"/>
      <c r="M361" s="10"/>
    </row>
    <row r="362" spans="1:13" x14ac:dyDescent="0.25">
      <c r="A362" t="s">
        <v>613</v>
      </c>
      <c r="B362" s="8">
        <v>26</v>
      </c>
      <c r="C362" s="8">
        <v>9</v>
      </c>
      <c r="D362" s="8" t="s">
        <v>753</v>
      </c>
      <c r="E362" s="9">
        <v>40.590000000000003</v>
      </c>
      <c r="F362" s="9">
        <v>21.24</v>
      </c>
      <c r="G362" s="9">
        <v>19.350000000000001</v>
      </c>
      <c r="H362" s="9">
        <v>38</v>
      </c>
      <c r="I362" s="9">
        <v>11</v>
      </c>
      <c r="J362" s="9">
        <v>27</v>
      </c>
      <c r="K362" s="9">
        <f>AVERAGE(J362:J363)</f>
        <v>13.5</v>
      </c>
      <c r="L362" s="9">
        <f>AVEDEV(J362:J363)</f>
        <v>13.5</v>
      </c>
      <c r="M362" s="10">
        <f>IF(K362=0,0,L362/K362)</f>
        <v>1</v>
      </c>
    </row>
    <row r="363" spans="1:13" x14ac:dyDescent="0.25">
      <c r="A363" t="s">
        <v>613</v>
      </c>
      <c r="B363" s="8">
        <v>27</v>
      </c>
      <c r="C363" s="8">
        <v>9</v>
      </c>
      <c r="D363" s="8" t="s">
        <v>753</v>
      </c>
      <c r="E363" s="9">
        <v>18.82</v>
      </c>
      <c r="F363" s="9">
        <v>21.24</v>
      </c>
      <c r="G363" s="9">
        <v>0</v>
      </c>
      <c r="H363" s="9">
        <v>10</v>
      </c>
      <c r="I363" s="9">
        <v>11</v>
      </c>
      <c r="J363" s="9">
        <v>0</v>
      </c>
      <c r="K363" s="9"/>
      <c r="L363" s="9"/>
      <c r="M363" s="10"/>
    </row>
    <row r="364" spans="1:13" x14ac:dyDescent="0.25">
      <c r="A364" t="s">
        <v>1219</v>
      </c>
      <c r="B364" s="8">
        <v>46</v>
      </c>
      <c r="C364" s="8">
        <v>9</v>
      </c>
      <c r="D364" s="8" t="s">
        <v>1359</v>
      </c>
      <c r="E364" s="9">
        <v>18.79</v>
      </c>
      <c r="F364" s="9">
        <v>20.100000000000001</v>
      </c>
      <c r="G364" s="9">
        <v>0</v>
      </c>
      <c r="H364" s="9">
        <v>7</v>
      </c>
      <c r="I364" s="9">
        <v>9</v>
      </c>
      <c r="J364" s="9">
        <v>0</v>
      </c>
      <c r="K364" s="9">
        <f>AVERAGE(J364:J365)</f>
        <v>0</v>
      </c>
      <c r="L364" s="9">
        <f>AVEDEV(J364:J365)</f>
        <v>0</v>
      </c>
      <c r="M364" s="10">
        <f>IF(K364=0,0,L364/K364)</f>
        <v>0</v>
      </c>
    </row>
    <row r="365" spans="1:13" x14ac:dyDescent="0.25">
      <c r="A365" t="s">
        <v>1219</v>
      </c>
      <c r="B365" s="8">
        <v>47</v>
      </c>
      <c r="C365" s="8">
        <v>9</v>
      </c>
      <c r="D365" s="8" t="s">
        <v>1359</v>
      </c>
      <c r="E365" s="9">
        <v>13.87</v>
      </c>
      <c r="F365" s="9">
        <v>20.100000000000001</v>
      </c>
      <c r="G365" s="9">
        <v>0</v>
      </c>
      <c r="H365" s="9">
        <v>2</v>
      </c>
      <c r="I365" s="9">
        <v>9</v>
      </c>
      <c r="J365" s="9">
        <v>0</v>
      </c>
      <c r="K365" s="9"/>
      <c r="L365" s="9"/>
      <c r="M365" s="10"/>
    </row>
    <row r="366" spans="1:13" x14ac:dyDescent="0.25">
      <c r="A366" t="s">
        <v>4</v>
      </c>
      <c r="B366" s="8">
        <v>8</v>
      </c>
      <c r="C366" s="8">
        <v>7</v>
      </c>
      <c r="D366" s="8" t="s">
        <v>209</v>
      </c>
      <c r="E366" s="9">
        <v>21.51</v>
      </c>
      <c r="F366" s="9">
        <v>21.91</v>
      </c>
      <c r="G366" s="9">
        <v>0</v>
      </c>
      <c r="H366" s="9">
        <v>13</v>
      </c>
      <c r="I366" s="9">
        <v>11</v>
      </c>
      <c r="J366" s="9">
        <v>2</v>
      </c>
      <c r="K366" s="9">
        <f>AVERAGE(J366:J367)</f>
        <v>1</v>
      </c>
      <c r="L366" s="9">
        <f>AVEDEV(J366:J367)</f>
        <v>1</v>
      </c>
      <c r="M366" s="10">
        <f>IF(K366=0,0,L366/K366)</f>
        <v>1</v>
      </c>
    </row>
    <row r="367" spans="1:13" x14ac:dyDescent="0.25">
      <c r="A367" t="s">
        <v>4</v>
      </c>
      <c r="B367" s="8">
        <v>9</v>
      </c>
      <c r="C367" s="8">
        <v>7</v>
      </c>
      <c r="D367" s="8" t="s">
        <v>209</v>
      </c>
      <c r="E367" s="9">
        <v>17.600000000000001</v>
      </c>
      <c r="F367" s="9">
        <v>21.91</v>
      </c>
      <c r="G367" s="9">
        <v>0</v>
      </c>
      <c r="H367" s="9">
        <v>7</v>
      </c>
      <c r="I367" s="9">
        <v>11</v>
      </c>
      <c r="J367" s="9">
        <v>0</v>
      </c>
      <c r="K367" s="9"/>
      <c r="L367" s="9"/>
      <c r="M367" s="10"/>
    </row>
    <row r="368" spans="1:13" x14ac:dyDescent="0.25">
      <c r="A368" t="s">
        <v>613</v>
      </c>
      <c r="B368" s="8">
        <v>28</v>
      </c>
      <c r="C368" s="8">
        <v>7</v>
      </c>
      <c r="D368" s="8" t="s">
        <v>817</v>
      </c>
      <c r="E368" s="9">
        <v>21.38</v>
      </c>
      <c r="F368" s="9">
        <v>21.24</v>
      </c>
      <c r="G368" s="9">
        <v>0.14000000000000001</v>
      </c>
      <c r="H368" s="9">
        <v>13</v>
      </c>
      <c r="I368" s="9">
        <v>11</v>
      </c>
      <c r="J368" s="9">
        <v>2</v>
      </c>
      <c r="K368" s="9">
        <f>AVERAGE(J368:J369)</f>
        <v>1.5</v>
      </c>
      <c r="L368" s="9">
        <f>AVEDEV(J368:J369)</f>
        <v>0.5</v>
      </c>
      <c r="M368" s="10">
        <f>IF(K368=0,0,L368/K368)</f>
        <v>0.33333333333333331</v>
      </c>
    </row>
    <row r="369" spans="1:13" x14ac:dyDescent="0.25">
      <c r="A369" t="s">
        <v>613</v>
      </c>
      <c r="B369" s="8">
        <v>29</v>
      </c>
      <c r="C369" s="8">
        <v>7</v>
      </c>
      <c r="D369" s="8" t="s">
        <v>817</v>
      </c>
      <c r="E369" s="9">
        <v>21.78</v>
      </c>
      <c r="F369" s="9">
        <v>21.24</v>
      </c>
      <c r="G369" s="9">
        <v>0.54</v>
      </c>
      <c r="H369" s="9">
        <v>12</v>
      </c>
      <c r="I369" s="9">
        <v>11</v>
      </c>
      <c r="J369" s="9">
        <v>1</v>
      </c>
      <c r="K369" s="9"/>
      <c r="L369" s="9"/>
      <c r="M369" s="10"/>
    </row>
    <row r="370" spans="1:13" x14ac:dyDescent="0.25">
      <c r="A370" t="s">
        <v>1219</v>
      </c>
      <c r="B370" s="8">
        <v>48</v>
      </c>
      <c r="C370" s="8">
        <v>7</v>
      </c>
      <c r="D370" s="8" t="s">
        <v>1423</v>
      </c>
      <c r="E370" s="9">
        <v>13.02</v>
      </c>
      <c r="F370" s="9">
        <v>20.100000000000001</v>
      </c>
      <c r="G370" s="9">
        <v>0</v>
      </c>
      <c r="H370" s="9">
        <v>0</v>
      </c>
      <c r="I370" s="9">
        <v>9</v>
      </c>
      <c r="J370" s="9">
        <v>0</v>
      </c>
      <c r="K370" s="9">
        <f>AVERAGE(J370:J371)</f>
        <v>0</v>
      </c>
      <c r="L370" s="9">
        <f>AVEDEV(J370:J371)</f>
        <v>0</v>
      </c>
      <c r="M370" s="10">
        <f>IF(K370=0,0,L370/K370)</f>
        <v>0</v>
      </c>
    </row>
    <row r="371" spans="1:13" x14ac:dyDescent="0.25">
      <c r="A371" t="s">
        <v>1219</v>
      </c>
      <c r="B371" s="8">
        <v>49</v>
      </c>
      <c r="C371" s="8">
        <v>7</v>
      </c>
      <c r="D371" s="8" t="s">
        <v>1423</v>
      </c>
      <c r="E371" s="9">
        <v>17.16</v>
      </c>
      <c r="F371" s="9">
        <v>20.100000000000001</v>
      </c>
      <c r="G371" s="9">
        <v>0</v>
      </c>
      <c r="H371" s="9">
        <v>5</v>
      </c>
      <c r="I371" s="9">
        <v>9</v>
      </c>
      <c r="J371" s="9">
        <v>0</v>
      </c>
      <c r="K371" s="9"/>
      <c r="L371" s="9"/>
      <c r="M371" s="10"/>
    </row>
    <row r="372" spans="1:13" x14ac:dyDescent="0.25">
      <c r="A372" t="s">
        <v>4</v>
      </c>
      <c r="B372" s="8">
        <v>8</v>
      </c>
      <c r="C372" s="8">
        <v>14</v>
      </c>
      <c r="D372" s="8" t="s">
        <v>216</v>
      </c>
      <c r="E372" s="9">
        <v>17.78</v>
      </c>
      <c r="F372" s="9">
        <v>21.91</v>
      </c>
      <c r="G372" s="9">
        <v>0</v>
      </c>
      <c r="H372" s="9">
        <v>11</v>
      </c>
      <c r="I372" s="9">
        <v>11</v>
      </c>
      <c r="J372" s="9">
        <v>0</v>
      </c>
      <c r="K372" s="9">
        <f>AVERAGE(J372:J373)</f>
        <v>0</v>
      </c>
      <c r="L372" s="9">
        <f>AVEDEV(J372:J373)</f>
        <v>0</v>
      </c>
      <c r="M372" s="10">
        <f>IF(K372=0,0,L372/K372)</f>
        <v>0</v>
      </c>
    </row>
    <row r="373" spans="1:13" x14ac:dyDescent="0.25">
      <c r="A373" t="s">
        <v>4</v>
      </c>
      <c r="B373" s="8">
        <v>9</v>
      </c>
      <c r="C373" s="8">
        <v>14</v>
      </c>
      <c r="D373" s="8" t="s">
        <v>216</v>
      </c>
      <c r="E373" s="9">
        <v>20.78</v>
      </c>
      <c r="F373" s="9">
        <v>21.91</v>
      </c>
      <c r="G373" s="9">
        <v>0</v>
      </c>
      <c r="H373" s="9">
        <v>7</v>
      </c>
      <c r="I373" s="9">
        <v>11</v>
      </c>
      <c r="J373" s="9">
        <v>0</v>
      </c>
      <c r="K373" s="9"/>
      <c r="L373" s="9"/>
      <c r="M373" s="10"/>
    </row>
    <row r="374" spans="1:13" x14ac:dyDescent="0.25">
      <c r="A374" t="s">
        <v>613</v>
      </c>
      <c r="B374" s="8">
        <v>28</v>
      </c>
      <c r="C374" s="8">
        <v>14</v>
      </c>
      <c r="D374" s="8" t="s">
        <v>824</v>
      </c>
      <c r="E374" s="9">
        <v>21.01</v>
      </c>
      <c r="F374" s="9">
        <v>21.24</v>
      </c>
      <c r="G374" s="9">
        <v>0</v>
      </c>
      <c r="H374" s="9">
        <v>11</v>
      </c>
      <c r="I374" s="9">
        <v>11</v>
      </c>
      <c r="J374" s="9">
        <v>0</v>
      </c>
      <c r="K374" s="9">
        <f>AVERAGE(J374:J375)</f>
        <v>1.5</v>
      </c>
      <c r="L374" s="9">
        <f>AVEDEV(J374:J375)</f>
        <v>1.5</v>
      </c>
      <c r="M374" s="10">
        <f>IF(K374=0,0,L374/K374)</f>
        <v>1</v>
      </c>
    </row>
    <row r="375" spans="1:13" x14ac:dyDescent="0.25">
      <c r="A375" t="s">
        <v>613</v>
      </c>
      <c r="B375" s="8">
        <v>29</v>
      </c>
      <c r="C375" s="8">
        <v>14</v>
      </c>
      <c r="D375" s="8" t="s">
        <v>824</v>
      </c>
      <c r="E375" s="9">
        <v>23.08</v>
      </c>
      <c r="F375" s="9">
        <v>21.24</v>
      </c>
      <c r="G375" s="9">
        <v>1.84</v>
      </c>
      <c r="H375" s="9">
        <v>14</v>
      </c>
      <c r="I375" s="9">
        <v>11</v>
      </c>
      <c r="J375" s="9">
        <v>3</v>
      </c>
      <c r="K375" s="9"/>
      <c r="L375" s="9"/>
      <c r="M375" s="10"/>
    </row>
    <row r="376" spans="1:13" x14ac:dyDescent="0.25">
      <c r="A376" t="s">
        <v>1219</v>
      </c>
      <c r="B376" s="8">
        <v>48</v>
      </c>
      <c r="C376" s="8">
        <v>14</v>
      </c>
      <c r="D376" s="8" t="s">
        <v>1430</v>
      </c>
      <c r="E376" s="9">
        <v>17.25</v>
      </c>
      <c r="F376" s="9">
        <v>20.100000000000001</v>
      </c>
      <c r="G376" s="9">
        <v>0</v>
      </c>
      <c r="H376" s="9">
        <v>5</v>
      </c>
      <c r="I376" s="9">
        <v>9</v>
      </c>
      <c r="J376" s="9">
        <v>0</v>
      </c>
      <c r="K376" s="9">
        <f>AVERAGE(J376:J377)</f>
        <v>2</v>
      </c>
      <c r="L376" s="9">
        <f>AVEDEV(J376:J377)</f>
        <v>2</v>
      </c>
      <c r="M376" s="10">
        <f>IF(K376=0,0,L376/K376)</f>
        <v>1</v>
      </c>
    </row>
    <row r="377" spans="1:13" x14ac:dyDescent="0.25">
      <c r="A377" t="s">
        <v>1219</v>
      </c>
      <c r="B377" s="8">
        <v>49</v>
      </c>
      <c r="C377" s="8">
        <v>14</v>
      </c>
      <c r="D377" s="8" t="s">
        <v>1430</v>
      </c>
      <c r="E377" s="9">
        <v>23.18</v>
      </c>
      <c r="F377" s="9">
        <v>20.100000000000001</v>
      </c>
      <c r="G377" s="9">
        <v>3.08</v>
      </c>
      <c r="H377" s="9">
        <v>13</v>
      </c>
      <c r="I377" s="9">
        <v>9</v>
      </c>
      <c r="J377" s="9">
        <v>4</v>
      </c>
      <c r="K377" s="9"/>
      <c r="L377" s="9"/>
      <c r="M377" s="10"/>
    </row>
    <row r="378" spans="1:13" x14ac:dyDescent="0.25">
      <c r="A378" t="s">
        <v>4</v>
      </c>
      <c r="B378" s="8">
        <v>4</v>
      </c>
      <c r="C378" s="8">
        <v>42</v>
      </c>
      <c r="D378" s="8" t="s">
        <v>112</v>
      </c>
      <c r="E378" s="9">
        <v>11.53</v>
      </c>
      <c r="F378" s="9">
        <v>21.91</v>
      </c>
      <c r="G378" s="9">
        <v>0</v>
      </c>
      <c r="H378" s="9">
        <v>0</v>
      </c>
      <c r="I378" s="9">
        <v>11</v>
      </c>
      <c r="J378" s="9">
        <v>0</v>
      </c>
      <c r="K378" s="9">
        <f>AVERAGE(J378:J379)</f>
        <v>0</v>
      </c>
      <c r="L378" s="9">
        <f>AVEDEV(J378:J379)</f>
        <v>0</v>
      </c>
      <c r="M378" s="10">
        <f>IF(K378=0,0,L378/K378)</f>
        <v>0</v>
      </c>
    </row>
    <row r="379" spans="1:13" x14ac:dyDescent="0.25">
      <c r="A379" t="s">
        <v>4</v>
      </c>
      <c r="B379" s="8">
        <v>5</v>
      </c>
      <c r="C379" s="8">
        <v>42</v>
      </c>
      <c r="D379" s="8" t="s">
        <v>112</v>
      </c>
      <c r="E379" s="9">
        <v>20.28</v>
      </c>
      <c r="F379" s="9">
        <v>21.91</v>
      </c>
      <c r="G379" s="9">
        <v>0</v>
      </c>
      <c r="H379" s="9">
        <v>9</v>
      </c>
      <c r="I379" s="9">
        <v>11</v>
      </c>
      <c r="J379" s="9">
        <v>0</v>
      </c>
      <c r="K379" s="9"/>
      <c r="L379" s="9"/>
      <c r="M379" s="10"/>
    </row>
    <row r="380" spans="1:13" x14ac:dyDescent="0.25">
      <c r="A380" t="s">
        <v>613</v>
      </c>
      <c r="B380" s="8">
        <v>24</v>
      </c>
      <c r="C380" s="8">
        <v>42</v>
      </c>
      <c r="D380" s="8" t="s">
        <v>720</v>
      </c>
      <c r="E380" s="9">
        <v>21.68</v>
      </c>
      <c r="F380" s="9">
        <v>21.24</v>
      </c>
      <c r="G380" s="9">
        <v>0.44</v>
      </c>
      <c r="H380" s="9">
        <v>15</v>
      </c>
      <c r="I380" s="9">
        <v>11</v>
      </c>
      <c r="J380" s="9">
        <v>4</v>
      </c>
      <c r="K380" s="9">
        <f>AVERAGE(J380:J381)</f>
        <v>2</v>
      </c>
      <c r="L380" s="9">
        <f>AVEDEV(J380:J381)</f>
        <v>2</v>
      </c>
      <c r="M380" s="10">
        <f>IF(K380=0,0,L380/K380)</f>
        <v>1</v>
      </c>
    </row>
    <row r="381" spans="1:13" x14ac:dyDescent="0.25">
      <c r="A381" t="s">
        <v>613</v>
      </c>
      <c r="B381" s="8">
        <v>25</v>
      </c>
      <c r="C381" s="8">
        <v>42</v>
      </c>
      <c r="D381" s="8" t="s">
        <v>720</v>
      </c>
      <c r="E381" s="9">
        <v>19.05</v>
      </c>
      <c r="F381" s="9">
        <v>21.24</v>
      </c>
      <c r="G381" s="9">
        <v>0</v>
      </c>
      <c r="H381" s="9">
        <v>7</v>
      </c>
      <c r="I381" s="9">
        <v>11</v>
      </c>
      <c r="J381" s="9">
        <v>0</v>
      </c>
      <c r="K381" s="9"/>
      <c r="L381" s="9"/>
      <c r="M381" s="10"/>
    </row>
    <row r="382" spans="1:13" x14ac:dyDescent="0.25">
      <c r="A382" t="s">
        <v>1219</v>
      </c>
      <c r="B382" s="8">
        <v>44</v>
      </c>
      <c r="C382" s="8">
        <v>42</v>
      </c>
      <c r="D382" s="8" t="s">
        <v>1326</v>
      </c>
      <c r="E382" s="9">
        <v>27.02</v>
      </c>
      <c r="F382" s="9">
        <v>20.100000000000001</v>
      </c>
      <c r="G382" s="9">
        <v>6.93</v>
      </c>
      <c r="H382" s="9">
        <v>21</v>
      </c>
      <c r="I382" s="9">
        <v>9</v>
      </c>
      <c r="J382" s="9">
        <v>12</v>
      </c>
      <c r="K382" s="9">
        <f>AVERAGE(J382:J383)</f>
        <v>6</v>
      </c>
      <c r="L382" s="9">
        <f>AVEDEV(J382:J383)</f>
        <v>6</v>
      </c>
      <c r="M382" s="10">
        <f>IF(K382=0,0,L382/K382)</f>
        <v>1</v>
      </c>
    </row>
    <row r="383" spans="1:13" x14ac:dyDescent="0.25">
      <c r="A383" t="s">
        <v>1219</v>
      </c>
      <c r="B383" s="8">
        <v>45</v>
      </c>
      <c r="C383" s="8">
        <v>42</v>
      </c>
      <c r="D383" s="8" t="s">
        <v>1326</v>
      </c>
      <c r="E383" s="9">
        <v>13.02</v>
      </c>
      <c r="F383" s="9">
        <v>20.100000000000001</v>
      </c>
      <c r="G383" s="9">
        <v>0</v>
      </c>
      <c r="H383" s="9">
        <v>0</v>
      </c>
      <c r="I383" s="9">
        <v>9</v>
      </c>
      <c r="J383" s="9">
        <v>0</v>
      </c>
      <c r="K383" s="9"/>
      <c r="L383" s="9"/>
      <c r="M383" s="10"/>
    </row>
    <row r="384" spans="1:13" x14ac:dyDescent="0.25">
      <c r="A384" t="s">
        <v>4</v>
      </c>
      <c r="B384" s="8">
        <v>14</v>
      </c>
      <c r="C384" s="8">
        <v>42</v>
      </c>
      <c r="D384" s="8" t="s">
        <v>442</v>
      </c>
      <c r="E384" s="9">
        <v>13.87</v>
      </c>
      <c r="F384" s="9">
        <v>21.91</v>
      </c>
      <c r="G384" s="9">
        <v>0</v>
      </c>
      <c r="H384" s="9">
        <v>0</v>
      </c>
      <c r="I384" s="9">
        <v>11</v>
      </c>
      <c r="J384" s="9">
        <v>0</v>
      </c>
      <c r="K384" s="9">
        <f>AVERAGE(J384:J385)</f>
        <v>0</v>
      </c>
      <c r="L384" s="9">
        <f>AVEDEV(J384:J385)</f>
        <v>0</v>
      </c>
      <c r="M384" s="10">
        <f>IF(K384=0,0,L384/K384)</f>
        <v>0</v>
      </c>
    </row>
    <row r="385" spans="1:13" x14ac:dyDescent="0.25">
      <c r="A385" t="s">
        <v>4</v>
      </c>
      <c r="B385" s="8">
        <v>15</v>
      </c>
      <c r="C385" s="8">
        <v>42</v>
      </c>
      <c r="D385" s="8" t="s">
        <v>442</v>
      </c>
      <c r="E385" s="9">
        <v>15.24</v>
      </c>
      <c r="F385" s="9">
        <v>21.91</v>
      </c>
      <c r="G385" s="9">
        <v>0</v>
      </c>
      <c r="H385" s="9">
        <v>2</v>
      </c>
      <c r="I385" s="9">
        <v>11</v>
      </c>
      <c r="J385" s="9">
        <v>0</v>
      </c>
      <c r="K385" s="9"/>
      <c r="L385" s="9"/>
      <c r="M385" s="10"/>
    </row>
    <row r="386" spans="1:13" x14ac:dyDescent="0.25">
      <c r="A386" t="s">
        <v>613</v>
      </c>
      <c r="B386" s="8">
        <v>34</v>
      </c>
      <c r="C386" s="8">
        <v>42</v>
      </c>
      <c r="D386" s="8" t="s">
        <v>1050</v>
      </c>
      <c r="E386" s="9">
        <v>15.81</v>
      </c>
      <c r="F386" s="9">
        <v>21.24</v>
      </c>
      <c r="G386" s="9">
        <v>0</v>
      </c>
      <c r="H386" s="9">
        <v>2</v>
      </c>
      <c r="I386" s="9">
        <v>11</v>
      </c>
      <c r="J386" s="9">
        <v>0</v>
      </c>
      <c r="K386" s="9">
        <f>AVERAGE(J386:J387)</f>
        <v>0</v>
      </c>
      <c r="L386" s="9">
        <f>AVEDEV(J386:J387)</f>
        <v>0</v>
      </c>
      <c r="M386" s="10">
        <f>IF(K386=0,0,L386/K386)</f>
        <v>0</v>
      </c>
    </row>
    <row r="387" spans="1:13" x14ac:dyDescent="0.25">
      <c r="A387" t="s">
        <v>613</v>
      </c>
      <c r="B387" s="8">
        <v>35</v>
      </c>
      <c r="C387" s="8">
        <v>42</v>
      </c>
      <c r="D387" s="8" t="s">
        <v>1050</v>
      </c>
      <c r="E387" s="9">
        <v>18.850000000000001</v>
      </c>
      <c r="F387" s="9">
        <v>21.24</v>
      </c>
      <c r="G387" s="9">
        <v>0</v>
      </c>
      <c r="H387" s="9">
        <v>8</v>
      </c>
      <c r="I387" s="9">
        <v>11</v>
      </c>
      <c r="J387" s="9">
        <v>0</v>
      </c>
      <c r="K387" s="9"/>
      <c r="L387" s="9"/>
      <c r="M387" s="10"/>
    </row>
    <row r="388" spans="1:13" x14ac:dyDescent="0.25">
      <c r="A388" t="s">
        <v>1219</v>
      </c>
      <c r="B388" s="8">
        <v>54</v>
      </c>
      <c r="C388" s="8">
        <v>42</v>
      </c>
      <c r="D388" s="8" t="s">
        <v>1656</v>
      </c>
      <c r="E388" s="9">
        <v>19.18</v>
      </c>
      <c r="F388" s="9">
        <v>20.100000000000001</v>
      </c>
      <c r="G388" s="9">
        <v>0</v>
      </c>
      <c r="H388" s="9">
        <v>11</v>
      </c>
      <c r="I388" s="9">
        <v>9</v>
      </c>
      <c r="J388" s="9">
        <v>2</v>
      </c>
      <c r="K388" s="9">
        <f>AVERAGE(J388:J389)</f>
        <v>1</v>
      </c>
      <c r="L388" s="9">
        <f>AVEDEV(J388:J389)</f>
        <v>1</v>
      </c>
      <c r="M388" s="10">
        <f>IF(K388=0,0,L388/K388)</f>
        <v>1</v>
      </c>
    </row>
    <row r="389" spans="1:13" x14ac:dyDescent="0.25">
      <c r="A389" t="s">
        <v>1219</v>
      </c>
      <c r="B389" s="8">
        <v>55</v>
      </c>
      <c r="C389" s="8">
        <v>42</v>
      </c>
      <c r="D389" s="8" t="s">
        <v>1656</v>
      </c>
      <c r="E389" s="9">
        <v>13.21</v>
      </c>
      <c r="F389" s="9">
        <v>20.100000000000001</v>
      </c>
      <c r="G389" s="9">
        <v>0</v>
      </c>
      <c r="H389" s="9">
        <v>0</v>
      </c>
      <c r="I389" s="9">
        <v>9</v>
      </c>
      <c r="J389" s="9">
        <v>0</v>
      </c>
      <c r="K389" s="9"/>
      <c r="L389" s="9"/>
      <c r="M389" s="10"/>
    </row>
    <row r="390" spans="1:13" x14ac:dyDescent="0.25">
      <c r="A390" t="s">
        <v>4</v>
      </c>
      <c r="B390" s="8">
        <v>10</v>
      </c>
      <c r="C390" s="8">
        <v>60</v>
      </c>
      <c r="D390" s="8" t="s">
        <v>328</v>
      </c>
      <c r="E390" s="9">
        <v>27.28</v>
      </c>
      <c r="F390" s="9">
        <v>21.91</v>
      </c>
      <c r="G390" s="9">
        <v>5.37</v>
      </c>
      <c r="H390" s="9">
        <v>20</v>
      </c>
      <c r="I390" s="9">
        <v>11</v>
      </c>
      <c r="J390" s="9">
        <v>9</v>
      </c>
      <c r="K390" s="9">
        <f>AVERAGE(J390:J391)</f>
        <v>5.5</v>
      </c>
      <c r="L390" s="9">
        <f>AVEDEV(J390:J391)</f>
        <v>3.5</v>
      </c>
      <c r="M390" s="10">
        <f>IF(K390=0,0,L390/K390)</f>
        <v>0.63636363636363635</v>
      </c>
    </row>
    <row r="391" spans="1:13" x14ac:dyDescent="0.25">
      <c r="A391" t="s">
        <v>4</v>
      </c>
      <c r="B391" s="8">
        <v>11</v>
      </c>
      <c r="C391" s="8">
        <v>60</v>
      </c>
      <c r="D391" s="8" t="s">
        <v>328</v>
      </c>
      <c r="E391" s="9">
        <v>20.87</v>
      </c>
      <c r="F391" s="9">
        <v>21.91</v>
      </c>
      <c r="G391" s="9">
        <v>0</v>
      </c>
      <c r="H391" s="9">
        <v>13</v>
      </c>
      <c r="I391" s="9">
        <v>11</v>
      </c>
      <c r="J391" s="9">
        <v>2</v>
      </c>
      <c r="K391" s="9"/>
      <c r="L391" s="9"/>
      <c r="M391" s="10"/>
    </row>
    <row r="392" spans="1:13" x14ac:dyDescent="0.25">
      <c r="A392" t="s">
        <v>613</v>
      </c>
      <c r="B392" s="8">
        <v>30</v>
      </c>
      <c r="C392" s="8">
        <v>60</v>
      </c>
      <c r="D392" s="8" t="s">
        <v>936</v>
      </c>
      <c r="E392" s="9">
        <v>31.02</v>
      </c>
      <c r="F392" s="9">
        <v>21.24</v>
      </c>
      <c r="G392" s="9">
        <v>9.7799999999999994</v>
      </c>
      <c r="H392" s="9">
        <v>27</v>
      </c>
      <c r="I392" s="9">
        <v>11</v>
      </c>
      <c r="J392" s="9">
        <v>16</v>
      </c>
      <c r="K392" s="9">
        <f>AVERAGE(J392:J393)</f>
        <v>12</v>
      </c>
      <c r="L392" s="9">
        <f>AVEDEV(J392:J393)</f>
        <v>4</v>
      </c>
      <c r="M392" s="10">
        <f>IF(K392=0,0,L392/K392)</f>
        <v>0.33333333333333331</v>
      </c>
    </row>
    <row r="393" spans="1:13" x14ac:dyDescent="0.25">
      <c r="A393" t="s">
        <v>613</v>
      </c>
      <c r="B393" s="8">
        <v>31</v>
      </c>
      <c r="C393" s="8">
        <v>60</v>
      </c>
      <c r="D393" s="8" t="s">
        <v>936</v>
      </c>
      <c r="E393" s="9">
        <v>25.84</v>
      </c>
      <c r="F393" s="9">
        <v>21.24</v>
      </c>
      <c r="G393" s="9">
        <v>4.5999999999999996</v>
      </c>
      <c r="H393" s="9">
        <v>19</v>
      </c>
      <c r="I393" s="9">
        <v>11</v>
      </c>
      <c r="J393" s="9">
        <v>8</v>
      </c>
      <c r="K393" s="9"/>
      <c r="L393" s="9"/>
      <c r="M393" s="10"/>
    </row>
    <row r="394" spans="1:13" x14ac:dyDescent="0.25">
      <c r="A394" t="s">
        <v>1219</v>
      </c>
      <c r="B394" s="8">
        <v>50</v>
      </c>
      <c r="C394" s="8">
        <v>60</v>
      </c>
      <c r="D394" s="8" t="s">
        <v>1542</v>
      </c>
      <c r="E394" s="9">
        <v>21.61</v>
      </c>
      <c r="F394" s="9">
        <v>20.100000000000001</v>
      </c>
      <c r="G394" s="9">
        <v>1.51</v>
      </c>
      <c r="H394" s="9">
        <v>13</v>
      </c>
      <c r="I394" s="9">
        <v>9</v>
      </c>
      <c r="J394" s="9">
        <v>4</v>
      </c>
      <c r="K394" s="9">
        <f>AVERAGE(J394:J395)</f>
        <v>7</v>
      </c>
      <c r="L394" s="9">
        <f>AVEDEV(J394:J395)</f>
        <v>3</v>
      </c>
      <c r="M394" s="10">
        <f>IF(K394=0,0,L394/K394)</f>
        <v>0.42857142857142855</v>
      </c>
    </row>
    <row r="395" spans="1:13" x14ac:dyDescent="0.25">
      <c r="A395" t="s">
        <v>1219</v>
      </c>
      <c r="B395" s="8">
        <v>51</v>
      </c>
      <c r="C395" s="8">
        <v>60</v>
      </c>
      <c r="D395" s="8" t="s">
        <v>1542</v>
      </c>
      <c r="E395" s="9">
        <v>24.54</v>
      </c>
      <c r="F395" s="9">
        <v>20.100000000000001</v>
      </c>
      <c r="G395" s="9">
        <v>4.45</v>
      </c>
      <c r="H395" s="9">
        <v>19</v>
      </c>
      <c r="I395" s="9">
        <v>9</v>
      </c>
      <c r="J395" s="9">
        <v>10</v>
      </c>
      <c r="K395" s="9"/>
      <c r="L395" s="9"/>
      <c r="M395" s="10"/>
    </row>
    <row r="396" spans="1:13" x14ac:dyDescent="0.25">
      <c r="A396" t="s">
        <v>4</v>
      </c>
      <c r="B396" s="8">
        <v>10</v>
      </c>
      <c r="C396" s="8">
        <v>46</v>
      </c>
      <c r="D396" s="8" t="s">
        <v>314</v>
      </c>
      <c r="E396" s="9">
        <v>18.34</v>
      </c>
      <c r="F396" s="9">
        <v>21.91</v>
      </c>
      <c r="G396" s="9">
        <v>0</v>
      </c>
      <c r="H396" s="9">
        <v>7</v>
      </c>
      <c r="I396" s="9">
        <v>11</v>
      </c>
      <c r="J396" s="9">
        <v>0</v>
      </c>
      <c r="K396" s="9">
        <f>AVERAGE(J396:J397)</f>
        <v>0</v>
      </c>
      <c r="L396" s="9">
        <f>AVEDEV(J396:J397)</f>
        <v>0</v>
      </c>
      <c r="M396" s="10">
        <f>IF(K396=0,0,L396/K396)</f>
        <v>0</v>
      </c>
    </row>
    <row r="397" spans="1:13" x14ac:dyDescent="0.25">
      <c r="A397" t="s">
        <v>4</v>
      </c>
      <c r="B397" s="8">
        <v>11</v>
      </c>
      <c r="C397" s="8">
        <v>46</v>
      </c>
      <c r="D397" s="8" t="s">
        <v>314</v>
      </c>
      <c r="E397" s="9">
        <v>21.52</v>
      </c>
      <c r="F397" s="9">
        <v>21.91</v>
      </c>
      <c r="G397" s="9">
        <v>0</v>
      </c>
      <c r="H397" s="9">
        <v>10</v>
      </c>
      <c r="I397" s="9">
        <v>11</v>
      </c>
      <c r="J397" s="9">
        <v>0</v>
      </c>
      <c r="K397" s="9"/>
      <c r="L397" s="9"/>
      <c r="M397" s="10"/>
    </row>
    <row r="398" spans="1:13" x14ac:dyDescent="0.25">
      <c r="A398" t="s">
        <v>613</v>
      </c>
      <c r="B398" s="8">
        <v>30</v>
      </c>
      <c r="C398" s="8">
        <v>46</v>
      </c>
      <c r="D398" s="8" t="s">
        <v>922</v>
      </c>
      <c r="E398" s="9">
        <v>27.97</v>
      </c>
      <c r="F398" s="9">
        <v>21.24</v>
      </c>
      <c r="G398" s="9">
        <v>6.73</v>
      </c>
      <c r="H398" s="9">
        <v>23</v>
      </c>
      <c r="I398" s="9">
        <v>11</v>
      </c>
      <c r="J398" s="9">
        <v>12</v>
      </c>
      <c r="K398" s="9">
        <f>AVERAGE(J398:J399)</f>
        <v>7</v>
      </c>
      <c r="L398" s="9">
        <f>AVEDEV(J398:J399)</f>
        <v>5</v>
      </c>
      <c r="M398" s="10">
        <f>IF(K398=0,0,L398/K398)</f>
        <v>0.7142857142857143</v>
      </c>
    </row>
    <row r="399" spans="1:13" x14ac:dyDescent="0.25">
      <c r="A399" t="s">
        <v>613</v>
      </c>
      <c r="B399" s="8">
        <v>31</v>
      </c>
      <c r="C399" s="8">
        <v>46</v>
      </c>
      <c r="D399" s="8" t="s">
        <v>922</v>
      </c>
      <c r="E399" s="9">
        <v>21.47</v>
      </c>
      <c r="F399" s="9">
        <v>21.24</v>
      </c>
      <c r="G399" s="9">
        <v>0.23</v>
      </c>
      <c r="H399" s="9">
        <v>13</v>
      </c>
      <c r="I399" s="9">
        <v>11</v>
      </c>
      <c r="J399" s="9">
        <v>2</v>
      </c>
      <c r="K399" s="9"/>
      <c r="L399" s="9"/>
      <c r="M399" s="10"/>
    </row>
    <row r="400" spans="1:13" x14ac:dyDescent="0.25">
      <c r="A400" t="s">
        <v>1219</v>
      </c>
      <c r="B400" s="8">
        <v>50</v>
      </c>
      <c r="C400" s="8">
        <v>46</v>
      </c>
      <c r="D400" s="8" t="s">
        <v>1528</v>
      </c>
      <c r="E400" s="9">
        <v>16.05</v>
      </c>
      <c r="F400" s="9">
        <v>20.100000000000001</v>
      </c>
      <c r="G400" s="9">
        <v>0</v>
      </c>
      <c r="H400" s="9">
        <v>9</v>
      </c>
      <c r="I400" s="9">
        <v>9</v>
      </c>
      <c r="J400" s="9">
        <v>0</v>
      </c>
      <c r="K400" s="9">
        <f>AVERAGE(J400:J401)</f>
        <v>1</v>
      </c>
      <c r="L400" s="9">
        <f>AVEDEV(J400:J401)</f>
        <v>1</v>
      </c>
      <c r="M400" s="10">
        <f>IF(K400=0,0,L400/K400)</f>
        <v>1</v>
      </c>
    </row>
    <row r="401" spans="1:13" x14ac:dyDescent="0.25">
      <c r="A401" t="s">
        <v>1219</v>
      </c>
      <c r="B401" s="8">
        <v>51</v>
      </c>
      <c r="C401" s="8">
        <v>46</v>
      </c>
      <c r="D401" s="8" t="s">
        <v>1528</v>
      </c>
      <c r="E401" s="9">
        <v>17.71</v>
      </c>
      <c r="F401" s="9">
        <v>20.100000000000001</v>
      </c>
      <c r="G401" s="9">
        <v>0</v>
      </c>
      <c r="H401" s="9">
        <v>11</v>
      </c>
      <c r="I401" s="9">
        <v>9</v>
      </c>
      <c r="J401" s="9">
        <v>2</v>
      </c>
      <c r="K401" s="9"/>
      <c r="L401" s="9"/>
      <c r="M401" s="10"/>
    </row>
    <row r="402" spans="1:13" x14ac:dyDescent="0.25">
      <c r="A402" t="s">
        <v>4</v>
      </c>
      <c r="B402" s="8">
        <v>2</v>
      </c>
      <c r="C402" s="8">
        <v>40</v>
      </c>
      <c r="D402" s="8" t="s">
        <v>44</v>
      </c>
      <c r="E402" s="9">
        <v>22.88</v>
      </c>
      <c r="F402" s="9">
        <v>21.91</v>
      </c>
      <c r="G402" s="9">
        <v>0.97</v>
      </c>
      <c r="H402" s="9">
        <v>14</v>
      </c>
      <c r="I402" s="9">
        <v>11</v>
      </c>
      <c r="J402" s="9">
        <v>3</v>
      </c>
      <c r="K402" s="9">
        <f>AVERAGE(J402:J403)</f>
        <v>1.5</v>
      </c>
      <c r="L402" s="9">
        <f>AVEDEV(J402:J403)</f>
        <v>1.5</v>
      </c>
      <c r="M402" s="10">
        <f>IF(K402=0,0,L402/K402)</f>
        <v>1</v>
      </c>
    </row>
    <row r="403" spans="1:13" x14ac:dyDescent="0.25">
      <c r="A403" t="s">
        <v>4</v>
      </c>
      <c r="B403" s="8">
        <v>3</v>
      </c>
      <c r="C403" s="8">
        <v>40</v>
      </c>
      <c r="D403" s="8" t="s">
        <v>44</v>
      </c>
      <c r="E403" s="9">
        <v>14.6</v>
      </c>
      <c r="F403" s="9">
        <v>21.91</v>
      </c>
      <c r="G403" s="9">
        <v>0</v>
      </c>
      <c r="H403" s="9">
        <v>2</v>
      </c>
      <c r="I403" s="9">
        <v>11</v>
      </c>
      <c r="J403" s="9">
        <v>0</v>
      </c>
      <c r="K403" s="9"/>
      <c r="L403" s="9"/>
      <c r="M403" s="10"/>
    </row>
    <row r="404" spans="1:13" x14ac:dyDescent="0.25">
      <c r="A404" t="s">
        <v>613</v>
      </c>
      <c r="B404" s="8">
        <v>22</v>
      </c>
      <c r="C404" s="8">
        <v>40</v>
      </c>
      <c r="D404" s="8" t="s">
        <v>652</v>
      </c>
      <c r="E404" s="9">
        <v>20.34</v>
      </c>
      <c r="F404" s="9">
        <v>21.24</v>
      </c>
      <c r="G404" s="9">
        <v>0</v>
      </c>
      <c r="H404" s="9">
        <v>10</v>
      </c>
      <c r="I404" s="9">
        <v>11</v>
      </c>
      <c r="J404" s="9">
        <v>0</v>
      </c>
      <c r="K404" s="9">
        <f>AVERAGE(J404:J405)</f>
        <v>1</v>
      </c>
      <c r="L404" s="9">
        <f>AVEDEV(J404:J405)</f>
        <v>1</v>
      </c>
      <c r="M404" s="10">
        <f>IF(K404=0,0,L404/K404)</f>
        <v>1</v>
      </c>
    </row>
    <row r="405" spans="1:13" x14ac:dyDescent="0.25">
      <c r="A405" t="s">
        <v>613</v>
      </c>
      <c r="B405" s="8">
        <v>23</v>
      </c>
      <c r="C405" s="8">
        <v>40</v>
      </c>
      <c r="D405" s="8" t="s">
        <v>652</v>
      </c>
      <c r="E405" s="9">
        <v>20.47</v>
      </c>
      <c r="F405" s="9">
        <v>21.24</v>
      </c>
      <c r="G405" s="9">
        <v>0</v>
      </c>
      <c r="H405" s="9">
        <v>13</v>
      </c>
      <c r="I405" s="9">
        <v>11</v>
      </c>
      <c r="J405" s="9">
        <v>2</v>
      </c>
      <c r="K405" s="9"/>
      <c r="L405" s="9"/>
      <c r="M405" s="10"/>
    </row>
    <row r="406" spans="1:13" x14ac:dyDescent="0.25">
      <c r="A406" t="s">
        <v>1219</v>
      </c>
      <c r="B406" s="8">
        <v>42</v>
      </c>
      <c r="C406" s="8">
        <v>40</v>
      </c>
      <c r="D406" s="8" t="s">
        <v>1258</v>
      </c>
      <c r="E406" s="9">
        <v>24.06</v>
      </c>
      <c r="F406" s="9">
        <v>20.100000000000001</v>
      </c>
      <c r="G406" s="9">
        <v>3.97</v>
      </c>
      <c r="H406" s="9">
        <v>15</v>
      </c>
      <c r="I406" s="9">
        <v>9</v>
      </c>
      <c r="J406" s="9">
        <v>6</v>
      </c>
      <c r="K406" s="9">
        <f>AVERAGE(J406:J407)</f>
        <v>4.5</v>
      </c>
      <c r="L406" s="9">
        <f>AVEDEV(J406:J407)</f>
        <v>1.5</v>
      </c>
      <c r="M406" s="10">
        <f>IF(K406=0,0,L406/K406)</f>
        <v>0.33333333333333331</v>
      </c>
    </row>
    <row r="407" spans="1:13" x14ac:dyDescent="0.25">
      <c r="A407" t="s">
        <v>1219</v>
      </c>
      <c r="B407" s="8">
        <v>43</v>
      </c>
      <c r="C407" s="8">
        <v>40</v>
      </c>
      <c r="D407" s="8" t="s">
        <v>1258</v>
      </c>
      <c r="E407" s="9">
        <v>20.12</v>
      </c>
      <c r="F407" s="9">
        <v>20.100000000000001</v>
      </c>
      <c r="G407" s="9">
        <v>0.03</v>
      </c>
      <c r="H407" s="9">
        <v>12</v>
      </c>
      <c r="I407" s="9">
        <v>9</v>
      </c>
      <c r="J407" s="9">
        <v>3</v>
      </c>
      <c r="K407" s="9"/>
      <c r="L407" s="9"/>
      <c r="M407" s="10"/>
    </row>
    <row r="408" spans="1:13" x14ac:dyDescent="0.25">
      <c r="A408" t="s">
        <v>4</v>
      </c>
      <c r="B408" s="8">
        <v>16</v>
      </c>
      <c r="C408" s="8">
        <v>15</v>
      </c>
      <c r="D408" s="8" t="s">
        <v>481</v>
      </c>
      <c r="E408" s="9">
        <v>47.94</v>
      </c>
      <c r="F408" s="9">
        <v>21.91</v>
      </c>
      <c r="G408" s="9">
        <v>26.03</v>
      </c>
      <c r="H408" s="9">
        <v>47</v>
      </c>
      <c r="I408" s="9">
        <v>11</v>
      </c>
      <c r="J408" s="9">
        <v>36</v>
      </c>
      <c r="K408" s="9">
        <f>AVERAGE(J408:J409)</f>
        <v>18</v>
      </c>
      <c r="L408" s="9">
        <f>AVEDEV(J408:J409)</f>
        <v>18</v>
      </c>
      <c r="M408" s="10">
        <f>IF(K408=0,0,L408/K408)</f>
        <v>1</v>
      </c>
    </row>
    <row r="409" spans="1:13" x14ac:dyDescent="0.25">
      <c r="A409" t="s">
        <v>4</v>
      </c>
      <c r="B409" s="8">
        <v>17</v>
      </c>
      <c r="C409" s="8">
        <v>15</v>
      </c>
      <c r="D409" s="8" t="s">
        <v>481</v>
      </c>
      <c r="E409" s="9">
        <v>13.38</v>
      </c>
      <c r="F409" s="9">
        <v>21.91</v>
      </c>
      <c r="G409" s="9">
        <v>0</v>
      </c>
      <c r="H409" s="9">
        <v>0</v>
      </c>
      <c r="I409" s="9">
        <v>11</v>
      </c>
      <c r="J409" s="9">
        <v>0</v>
      </c>
      <c r="K409" s="9"/>
      <c r="L409" s="9"/>
      <c r="M409" s="10"/>
    </row>
    <row r="410" spans="1:13" x14ac:dyDescent="0.25">
      <c r="A410" t="s">
        <v>613</v>
      </c>
      <c r="B410" s="8">
        <v>36</v>
      </c>
      <c r="C410" s="8">
        <v>15</v>
      </c>
      <c r="D410" s="8" t="s">
        <v>1089</v>
      </c>
      <c r="E410" s="9">
        <v>40.94</v>
      </c>
      <c r="F410" s="9">
        <v>21.24</v>
      </c>
      <c r="G410" s="9">
        <v>19.7</v>
      </c>
      <c r="H410" s="9">
        <v>38</v>
      </c>
      <c r="I410" s="9">
        <v>11</v>
      </c>
      <c r="J410" s="9">
        <v>27</v>
      </c>
      <c r="K410" s="9">
        <f>AVERAGE(J410:J411)</f>
        <v>13.5</v>
      </c>
      <c r="L410" s="9">
        <f>AVEDEV(J410:J411)</f>
        <v>13.5</v>
      </c>
      <c r="M410" s="10">
        <f>IF(K410=0,0,L410/K410)</f>
        <v>1</v>
      </c>
    </row>
    <row r="411" spans="1:13" x14ac:dyDescent="0.25">
      <c r="A411" t="s">
        <v>613</v>
      </c>
      <c r="B411" s="8">
        <v>37</v>
      </c>
      <c r="C411" s="8">
        <v>15</v>
      </c>
      <c r="D411" s="8" t="s">
        <v>1089</v>
      </c>
      <c r="E411" s="9">
        <v>13.42</v>
      </c>
      <c r="F411" s="9">
        <v>21.24</v>
      </c>
      <c r="G411" s="9">
        <v>0</v>
      </c>
      <c r="H411" s="9">
        <v>0</v>
      </c>
      <c r="I411" s="9">
        <v>11</v>
      </c>
      <c r="J411" s="9">
        <v>0</v>
      </c>
      <c r="K411" s="9"/>
      <c r="L411" s="9"/>
      <c r="M411" s="10"/>
    </row>
    <row r="412" spans="1:13" x14ac:dyDescent="0.25">
      <c r="A412" t="s">
        <v>1219</v>
      </c>
      <c r="B412" s="8">
        <v>56</v>
      </c>
      <c r="C412" s="8">
        <v>15</v>
      </c>
      <c r="D412" s="8" t="s">
        <v>1695</v>
      </c>
      <c r="E412" s="9">
        <v>31.69</v>
      </c>
      <c r="F412" s="9">
        <v>20.100000000000001</v>
      </c>
      <c r="G412" s="9">
        <v>11.59</v>
      </c>
      <c r="H412" s="9">
        <v>28</v>
      </c>
      <c r="I412" s="9">
        <v>9</v>
      </c>
      <c r="J412" s="9">
        <v>19</v>
      </c>
      <c r="K412" s="9">
        <f>AVERAGE(J412:J413)</f>
        <v>9.5</v>
      </c>
      <c r="L412" s="9">
        <f>AVEDEV(J412:J413)</f>
        <v>9.5</v>
      </c>
      <c r="M412" s="10">
        <f>IF(K412=0,0,L412/K412)</f>
        <v>1</v>
      </c>
    </row>
    <row r="413" spans="1:13" x14ac:dyDescent="0.25">
      <c r="A413" t="s">
        <v>1219</v>
      </c>
      <c r="B413" s="8">
        <v>57</v>
      </c>
      <c r="C413" s="8">
        <v>15</v>
      </c>
      <c r="D413" s="8" t="s">
        <v>1695</v>
      </c>
      <c r="E413" s="9">
        <v>10.26</v>
      </c>
      <c r="F413" s="9">
        <v>20.100000000000001</v>
      </c>
      <c r="G413" s="9">
        <v>0</v>
      </c>
      <c r="H413" s="9">
        <v>0</v>
      </c>
      <c r="I413" s="9">
        <v>9</v>
      </c>
      <c r="J413" s="9">
        <v>0</v>
      </c>
      <c r="K413" s="9"/>
      <c r="L413" s="9"/>
      <c r="M413" s="10"/>
    </row>
    <row r="414" spans="1:13" x14ac:dyDescent="0.25">
      <c r="A414" t="s">
        <v>4</v>
      </c>
      <c r="B414" s="8">
        <v>4</v>
      </c>
      <c r="C414" s="8">
        <v>45</v>
      </c>
      <c r="D414" s="8" t="s">
        <v>115</v>
      </c>
      <c r="E414" s="9">
        <v>21.02</v>
      </c>
      <c r="F414" s="9">
        <v>21.91</v>
      </c>
      <c r="G414" s="9">
        <v>0</v>
      </c>
      <c r="H414" s="9">
        <v>5</v>
      </c>
      <c r="I414" s="9">
        <v>11</v>
      </c>
      <c r="J414" s="9">
        <v>0</v>
      </c>
      <c r="K414" s="9">
        <f>AVERAGE(J414:J415)</f>
        <v>0</v>
      </c>
      <c r="L414" s="9">
        <f>AVEDEV(J414:J415)</f>
        <v>0</v>
      </c>
      <c r="M414" s="10">
        <f>IF(K414=0,0,L414/K414)</f>
        <v>0</v>
      </c>
    </row>
    <row r="415" spans="1:13" x14ac:dyDescent="0.25">
      <c r="A415" t="s">
        <v>4</v>
      </c>
      <c r="B415" s="8">
        <v>5</v>
      </c>
      <c r="C415" s="8">
        <v>45</v>
      </c>
      <c r="D415" s="8" t="s">
        <v>115</v>
      </c>
      <c r="E415" s="9">
        <v>16.149999999999999</v>
      </c>
      <c r="F415" s="9">
        <v>21.91</v>
      </c>
      <c r="G415" s="9">
        <v>0</v>
      </c>
      <c r="H415" s="9">
        <v>3.5</v>
      </c>
      <c r="I415" s="9">
        <v>11</v>
      </c>
      <c r="J415" s="9">
        <v>0</v>
      </c>
      <c r="K415" s="9"/>
      <c r="L415" s="9"/>
      <c r="M415" s="10"/>
    </row>
    <row r="416" spans="1:13" x14ac:dyDescent="0.25">
      <c r="A416" t="s">
        <v>613</v>
      </c>
      <c r="B416" s="8">
        <v>24</v>
      </c>
      <c r="C416" s="8">
        <v>45</v>
      </c>
      <c r="D416" s="8" t="s">
        <v>723</v>
      </c>
      <c r="E416" s="9">
        <v>30.09</v>
      </c>
      <c r="F416" s="9">
        <v>21.24</v>
      </c>
      <c r="G416" s="9">
        <v>8.86</v>
      </c>
      <c r="H416" s="9">
        <v>26</v>
      </c>
      <c r="I416" s="9">
        <v>11</v>
      </c>
      <c r="J416" s="9">
        <v>15</v>
      </c>
      <c r="K416" s="9">
        <f>AVERAGE(J416:J417)</f>
        <v>7.5</v>
      </c>
      <c r="L416" s="9">
        <f>AVEDEV(J416:J417)</f>
        <v>7.5</v>
      </c>
      <c r="M416" s="10">
        <f>IF(K416=0,0,L416/K416)</f>
        <v>1</v>
      </c>
    </row>
    <row r="417" spans="1:13" x14ac:dyDescent="0.25">
      <c r="A417" t="s">
        <v>613</v>
      </c>
      <c r="B417" s="8">
        <v>25</v>
      </c>
      <c r="C417" s="8">
        <v>45</v>
      </c>
      <c r="D417" s="8" t="s">
        <v>723</v>
      </c>
      <c r="E417" s="9">
        <v>12.7</v>
      </c>
      <c r="F417" s="9">
        <v>21.24</v>
      </c>
      <c r="G417" s="9">
        <v>0</v>
      </c>
      <c r="H417" s="9">
        <v>0</v>
      </c>
      <c r="I417" s="9">
        <v>11</v>
      </c>
      <c r="J417" s="9">
        <v>0</v>
      </c>
      <c r="K417" s="9"/>
      <c r="L417" s="9"/>
      <c r="M417" s="10"/>
    </row>
    <row r="418" spans="1:13" x14ac:dyDescent="0.25">
      <c r="A418" t="s">
        <v>1219</v>
      </c>
      <c r="B418" s="8">
        <v>44</v>
      </c>
      <c r="C418" s="8">
        <v>45</v>
      </c>
      <c r="D418" s="8" t="s">
        <v>1329</v>
      </c>
      <c r="E418" s="9">
        <v>23.95</v>
      </c>
      <c r="F418" s="9">
        <v>20.100000000000001</v>
      </c>
      <c r="G418" s="9">
        <v>3.86</v>
      </c>
      <c r="H418" s="9">
        <v>15</v>
      </c>
      <c r="I418" s="9">
        <v>9</v>
      </c>
      <c r="J418" s="9">
        <v>6</v>
      </c>
      <c r="K418" s="9">
        <f>AVERAGE(J418:J419)</f>
        <v>3</v>
      </c>
      <c r="L418" s="9">
        <f>AVEDEV(J418:J419)</f>
        <v>3</v>
      </c>
      <c r="M418" s="10">
        <f>IF(K418=0,0,L418/K418)</f>
        <v>1</v>
      </c>
    </row>
    <row r="419" spans="1:13" x14ac:dyDescent="0.25">
      <c r="A419" t="s">
        <v>1219</v>
      </c>
      <c r="B419" s="8">
        <v>45</v>
      </c>
      <c r="C419" s="8">
        <v>45</v>
      </c>
      <c r="D419" s="8" t="s">
        <v>1329</v>
      </c>
      <c r="E419" s="9">
        <v>19.18</v>
      </c>
      <c r="F419" s="9">
        <v>20.100000000000001</v>
      </c>
      <c r="G419" s="9">
        <v>0</v>
      </c>
      <c r="H419" s="9">
        <v>0</v>
      </c>
      <c r="I419" s="9">
        <v>9</v>
      </c>
      <c r="J419" s="9">
        <v>0</v>
      </c>
      <c r="K419" s="9"/>
      <c r="L419" s="9"/>
      <c r="M419" s="10"/>
    </row>
    <row r="420" spans="1:13" x14ac:dyDescent="0.25">
      <c r="A420" t="s">
        <v>4</v>
      </c>
      <c r="B420" s="8">
        <v>8</v>
      </c>
      <c r="C420" s="8">
        <v>19</v>
      </c>
      <c r="D420" s="8" t="s">
        <v>221</v>
      </c>
      <c r="E420" s="9">
        <v>28.36</v>
      </c>
      <c r="F420" s="9">
        <v>21.91</v>
      </c>
      <c r="G420" s="9">
        <v>6.46</v>
      </c>
      <c r="H420" s="9">
        <v>21</v>
      </c>
      <c r="I420" s="9">
        <v>11</v>
      </c>
      <c r="J420" s="9">
        <v>10</v>
      </c>
      <c r="K420" s="9">
        <f>AVERAGE(J420:J421)</f>
        <v>9</v>
      </c>
      <c r="L420" s="9">
        <f>AVEDEV(J420:J421)</f>
        <v>1</v>
      </c>
      <c r="M420" s="10">
        <f>IF(K420=0,0,L420/K420)</f>
        <v>0.1111111111111111</v>
      </c>
    </row>
    <row r="421" spans="1:13" x14ac:dyDescent="0.25">
      <c r="A421" t="s">
        <v>4</v>
      </c>
      <c r="B421" s="8">
        <v>9</v>
      </c>
      <c r="C421" s="8">
        <v>19</v>
      </c>
      <c r="D421" s="8" t="s">
        <v>221</v>
      </c>
      <c r="E421" s="9">
        <v>25.52</v>
      </c>
      <c r="F421" s="9">
        <v>21.91</v>
      </c>
      <c r="G421" s="9">
        <v>3.62</v>
      </c>
      <c r="H421" s="9">
        <v>19</v>
      </c>
      <c r="I421" s="9">
        <v>11</v>
      </c>
      <c r="J421" s="9">
        <v>8</v>
      </c>
      <c r="K421" s="9"/>
      <c r="L421" s="9"/>
      <c r="M421" s="10"/>
    </row>
    <row r="422" spans="1:13" x14ac:dyDescent="0.25">
      <c r="A422" t="s">
        <v>613</v>
      </c>
      <c r="B422" s="8">
        <v>28</v>
      </c>
      <c r="C422" s="8">
        <v>19</v>
      </c>
      <c r="D422" s="8" t="s">
        <v>829</v>
      </c>
      <c r="E422" s="9">
        <v>18.68</v>
      </c>
      <c r="F422" s="9">
        <v>21.24</v>
      </c>
      <c r="G422" s="9">
        <v>0</v>
      </c>
      <c r="H422" s="9">
        <v>9</v>
      </c>
      <c r="I422" s="9">
        <v>11</v>
      </c>
      <c r="J422" s="9">
        <v>0</v>
      </c>
      <c r="K422" s="9">
        <f>AVERAGE(J422:J423)</f>
        <v>11.5</v>
      </c>
      <c r="L422" s="9">
        <f>AVEDEV(J422:J423)</f>
        <v>11.5</v>
      </c>
      <c r="M422" s="10">
        <f>IF(K422=0,0,L422/K422)</f>
        <v>1</v>
      </c>
    </row>
    <row r="423" spans="1:13" x14ac:dyDescent="0.25">
      <c r="A423" t="s">
        <v>613</v>
      </c>
      <c r="B423" s="8">
        <v>29</v>
      </c>
      <c r="C423" s="8">
        <v>19</v>
      </c>
      <c r="D423" s="8" t="s">
        <v>829</v>
      </c>
      <c r="E423" s="9">
        <v>38.89</v>
      </c>
      <c r="F423" s="9">
        <v>21.24</v>
      </c>
      <c r="G423" s="9">
        <v>17.649999999999999</v>
      </c>
      <c r="H423" s="9">
        <v>34</v>
      </c>
      <c r="I423" s="9">
        <v>11</v>
      </c>
      <c r="J423" s="9">
        <v>23</v>
      </c>
      <c r="K423" s="9"/>
      <c r="L423" s="9"/>
      <c r="M423" s="10"/>
    </row>
    <row r="424" spans="1:13" x14ac:dyDescent="0.25">
      <c r="A424" t="s">
        <v>1219</v>
      </c>
      <c r="B424" s="8">
        <v>48</v>
      </c>
      <c r="C424" s="8">
        <v>19</v>
      </c>
      <c r="D424" s="8" t="s">
        <v>1435</v>
      </c>
      <c r="E424" s="9">
        <v>16.46</v>
      </c>
      <c r="F424" s="9">
        <v>20.100000000000001</v>
      </c>
      <c r="G424" s="9">
        <v>0</v>
      </c>
      <c r="H424" s="9">
        <v>5</v>
      </c>
      <c r="I424" s="9">
        <v>9</v>
      </c>
      <c r="J424" s="9">
        <v>0</v>
      </c>
      <c r="K424" s="9">
        <f>AVERAGE(J424:J425)</f>
        <v>17.5</v>
      </c>
      <c r="L424" s="9">
        <f>AVEDEV(J424:J425)</f>
        <v>17.5</v>
      </c>
      <c r="M424" s="10">
        <f>IF(K424=0,0,L424/K424)</f>
        <v>1</v>
      </c>
    </row>
    <row r="425" spans="1:13" x14ac:dyDescent="0.25">
      <c r="A425" t="s">
        <v>1219</v>
      </c>
      <c r="B425" s="8">
        <v>49</v>
      </c>
      <c r="C425" s="8">
        <v>19</v>
      </c>
      <c r="D425" s="8" t="s">
        <v>1435</v>
      </c>
      <c r="E425" s="9">
        <v>45.91</v>
      </c>
      <c r="F425" s="9">
        <v>20.100000000000001</v>
      </c>
      <c r="G425" s="9">
        <v>25.82</v>
      </c>
      <c r="H425" s="9">
        <v>44</v>
      </c>
      <c r="I425" s="9">
        <v>9</v>
      </c>
      <c r="J425" s="9">
        <v>35</v>
      </c>
      <c r="K425" s="9"/>
      <c r="L425" s="9"/>
      <c r="M425" s="10"/>
    </row>
    <row r="426" spans="1:13" x14ac:dyDescent="0.25">
      <c r="A426" t="s">
        <v>4</v>
      </c>
      <c r="B426" s="8">
        <v>4</v>
      </c>
      <c r="C426" s="8">
        <v>3</v>
      </c>
      <c r="D426" s="8" t="s">
        <v>73</v>
      </c>
      <c r="E426" s="9">
        <v>15.76</v>
      </c>
      <c r="F426" s="9">
        <v>21.91</v>
      </c>
      <c r="G426" s="9">
        <v>0</v>
      </c>
      <c r="H426" s="9">
        <v>2</v>
      </c>
      <c r="I426" s="9">
        <v>11</v>
      </c>
      <c r="J426" s="9">
        <v>0</v>
      </c>
      <c r="K426" s="9">
        <f>AVERAGE(J426:J427)</f>
        <v>0</v>
      </c>
      <c r="L426" s="9">
        <f>AVEDEV(J426:J427)</f>
        <v>0</v>
      </c>
      <c r="M426" s="10">
        <f>IF(K426=0,0,L426/K426)</f>
        <v>0</v>
      </c>
    </row>
    <row r="427" spans="1:13" x14ac:dyDescent="0.25">
      <c r="A427" t="s">
        <v>4</v>
      </c>
      <c r="B427" s="8">
        <v>5</v>
      </c>
      <c r="C427" s="8">
        <v>3</v>
      </c>
      <c r="D427" s="8" t="s">
        <v>73</v>
      </c>
      <c r="E427" s="9">
        <v>16.8</v>
      </c>
      <c r="F427" s="9">
        <v>21.91</v>
      </c>
      <c r="G427" s="9">
        <v>0</v>
      </c>
      <c r="H427" s="9">
        <v>9</v>
      </c>
      <c r="I427" s="9">
        <v>11</v>
      </c>
      <c r="J427" s="9">
        <v>0</v>
      </c>
      <c r="K427" s="9"/>
      <c r="L427" s="9"/>
      <c r="M427" s="10"/>
    </row>
    <row r="428" spans="1:13" x14ac:dyDescent="0.25">
      <c r="A428" t="s">
        <v>613</v>
      </c>
      <c r="B428" s="8">
        <v>24</v>
      </c>
      <c r="C428" s="8">
        <v>3</v>
      </c>
      <c r="D428" s="8" t="s">
        <v>681</v>
      </c>
      <c r="E428" s="9">
        <v>13.9</v>
      </c>
      <c r="F428" s="9">
        <v>21.24</v>
      </c>
      <c r="G428" s="9">
        <v>0</v>
      </c>
      <c r="H428" s="9">
        <v>0</v>
      </c>
      <c r="I428" s="9">
        <v>11</v>
      </c>
      <c r="J428" s="9">
        <v>0</v>
      </c>
      <c r="K428" s="9">
        <f>AVERAGE(J428:J429)</f>
        <v>4.5</v>
      </c>
      <c r="L428" s="9">
        <f>AVEDEV(J428:J429)</f>
        <v>4.5</v>
      </c>
      <c r="M428" s="10">
        <f>IF(K428=0,0,L428/K428)</f>
        <v>1</v>
      </c>
    </row>
    <row r="429" spans="1:13" x14ac:dyDescent="0.25">
      <c r="A429" t="s">
        <v>613</v>
      </c>
      <c r="B429" s="8">
        <v>25</v>
      </c>
      <c r="C429" s="8">
        <v>3</v>
      </c>
      <c r="D429" s="8" t="s">
        <v>681</v>
      </c>
      <c r="E429" s="9">
        <v>26.37</v>
      </c>
      <c r="F429" s="9">
        <v>21.24</v>
      </c>
      <c r="G429" s="9">
        <v>5.13</v>
      </c>
      <c r="H429" s="9">
        <v>20</v>
      </c>
      <c r="I429" s="9">
        <v>11</v>
      </c>
      <c r="J429" s="9">
        <v>9</v>
      </c>
      <c r="K429" s="9"/>
      <c r="L429" s="9"/>
      <c r="M429" s="10"/>
    </row>
    <row r="430" spans="1:13" x14ac:dyDescent="0.25">
      <c r="A430" t="s">
        <v>1219</v>
      </c>
      <c r="B430" s="8">
        <v>44</v>
      </c>
      <c r="C430" s="8">
        <v>3</v>
      </c>
      <c r="D430" s="8" t="s">
        <v>1287</v>
      </c>
      <c r="E430" s="9">
        <v>12.74</v>
      </c>
      <c r="F430" s="9">
        <v>20.100000000000001</v>
      </c>
      <c r="G430" s="9">
        <v>0</v>
      </c>
      <c r="H430" s="9">
        <v>0</v>
      </c>
      <c r="I430" s="9">
        <v>9</v>
      </c>
      <c r="J430" s="9">
        <v>0</v>
      </c>
      <c r="K430" s="9">
        <f>AVERAGE(J430:J431)</f>
        <v>7</v>
      </c>
      <c r="L430" s="9">
        <f>AVEDEV(J430:J431)</f>
        <v>7</v>
      </c>
      <c r="M430" s="10">
        <f>IF(K430=0,0,L430/K430)</f>
        <v>1</v>
      </c>
    </row>
    <row r="431" spans="1:13" x14ac:dyDescent="0.25">
      <c r="A431" t="s">
        <v>1219</v>
      </c>
      <c r="B431" s="8">
        <v>45</v>
      </c>
      <c r="C431" s="8">
        <v>3</v>
      </c>
      <c r="D431" s="8" t="s">
        <v>1287</v>
      </c>
      <c r="E431" s="9">
        <v>27.92</v>
      </c>
      <c r="F431" s="9">
        <v>20.100000000000001</v>
      </c>
      <c r="G431" s="9">
        <v>7.83</v>
      </c>
      <c r="H431" s="9">
        <v>23</v>
      </c>
      <c r="I431" s="9">
        <v>9</v>
      </c>
      <c r="J431" s="9">
        <v>14</v>
      </c>
      <c r="K431" s="9"/>
      <c r="L431" s="9"/>
      <c r="M431" s="10"/>
    </row>
    <row r="432" spans="1:13" x14ac:dyDescent="0.25">
      <c r="A432" t="s">
        <v>4</v>
      </c>
      <c r="B432" s="8">
        <v>2</v>
      </c>
      <c r="C432" s="8">
        <v>19</v>
      </c>
      <c r="D432" s="8" t="s">
        <v>23</v>
      </c>
      <c r="E432" s="9">
        <v>16.48</v>
      </c>
      <c r="F432" s="9">
        <v>21.91</v>
      </c>
      <c r="G432" s="9">
        <v>0</v>
      </c>
      <c r="H432" s="9">
        <v>5</v>
      </c>
      <c r="I432" s="9">
        <v>11</v>
      </c>
      <c r="J432" s="9">
        <v>0</v>
      </c>
      <c r="K432" s="9">
        <f>AVERAGE(J432:J433)</f>
        <v>0</v>
      </c>
      <c r="L432" s="9">
        <f>AVEDEV(J432:J433)</f>
        <v>0</v>
      </c>
      <c r="M432" s="10">
        <f>IF(K432=0,0,L432/K432)</f>
        <v>0</v>
      </c>
    </row>
    <row r="433" spans="1:13" x14ac:dyDescent="0.25">
      <c r="A433" t="s">
        <v>4</v>
      </c>
      <c r="B433" s="8">
        <v>3</v>
      </c>
      <c r="C433" s="8">
        <v>19</v>
      </c>
      <c r="D433" s="8" t="s">
        <v>23</v>
      </c>
      <c r="E433" s="9">
        <v>9.7899999999999991</v>
      </c>
      <c r="F433" s="9">
        <v>21.91</v>
      </c>
      <c r="G433" s="9">
        <v>0</v>
      </c>
      <c r="H433" s="9">
        <v>0</v>
      </c>
      <c r="I433" s="9">
        <v>11</v>
      </c>
      <c r="J433" s="9">
        <v>0</v>
      </c>
      <c r="K433" s="9"/>
      <c r="L433" s="9"/>
      <c r="M433" s="10"/>
    </row>
    <row r="434" spans="1:13" x14ac:dyDescent="0.25">
      <c r="A434" t="s">
        <v>613</v>
      </c>
      <c r="B434" s="8">
        <v>22</v>
      </c>
      <c r="C434" s="8">
        <v>19</v>
      </c>
      <c r="D434" s="8" t="s">
        <v>631</v>
      </c>
      <c r="E434" s="9">
        <v>27.45</v>
      </c>
      <c r="F434" s="9">
        <v>21.24</v>
      </c>
      <c r="G434" s="9">
        <v>6.21</v>
      </c>
      <c r="H434" s="9">
        <v>17</v>
      </c>
      <c r="I434" s="9">
        <v>11</v>
      </c>
      <c r="J434" s="9">
        <v>6</v>
      </c>
      <c r="K434" s="9">
        <f>AVERAGE(J434:J435)</f>
        <v>3</v>
      </c>
      <c r="L434" s="9">
        <f>AVEDEV(J434:J435)</f>
        <v>3</v>
      </c>
      <c r="M434" s="10">
        <f>IF(K434=0,0,L434/K434)</f>
        <v>1</v>
      </c>
    </row>
    <row r="435" spans="1:13" x14ac:dyDescent="0.25">
      <c r="A435" t="s">
        <v>613</v>
      </c>
      <c r="B435" s="8">
        <v>23</v>
      </c>
      <c r="C435" s="8">
        <v>19</v>
      </c>
      <c r="D435" s="8" t="s">
        <v>631</v>
      </c>
      <c r="E435" s="9">
        <v>15.45</v>
      </c>
      <c r="F435" s="9">
        <v>21.24</v>
      </c>
      <c r="G435" s="9">
        <v>0</v>
      </c>
      <c r="H435" s="9">
        <v>3.5</v>
      </c>
      <c r="I435" s="9">
        <v>11</v>
      </c>
      <c r="J435" s="9">
        <v>0</v>
      </c>
      <c r="K435" s="9"/>
      <c r="L435" s="9"/>
      <c r="M435" s="10"/>
    </row>
    <row r="436" spans="1:13" x14ac:dyDescent="0.25">
      <c r="A436" t="s">
        <v>1219</v>
      </c>
      <c r="B436" s="8">
        <v>42</v>
      </c>
      <c r="C436" s="8">
        <v>19</v>
      </c>
      <c r="D436" s="8" t="s">
        <v>1237</v>
      </c>
      <c r="E436" s="9">
        <v>18.66</v>
      </c>
      <c r="F436" s="9">
        <v>20.100000000000001</v>
      </c>
      <c r="G436" s="9">
        <v>0</v>
      </c>
      <c r="H436" s="9">
        <v>11</v>
      </c>
      <c r="I436" s="9">
        <v>9</v>
      </c>
      <c r="J436" s="9">
        <v>2</v>
      </c>
      <c r="K436" s="9">
        <f>AVERAGE(J436:J437)</f>
        <v>1</v>
      </c>
      <c r="L436" s="9">
        <f>AVEDEV(J436:J437)</f>
        <v>1</v>
      </c>
      <c r="M436" s="10">
        <f>IF(K436=0,0,L436/K436)</f>
        <v>1</v>
      </c>
    </row>
    <row r="437" spans="1:13" x14ac:dyDescent="0.25">
      <c r="A437" t="s">
        <v>1219</v>
      </c>
      <c r="B437" s="8">
        <v>43</v>
      </c>
      <c r="C437" s="8">
        <v>19</v>
      </c>
      <c r="D437" s="8" t="s">
        <v>1237</v>
      </c>
      <c r="E437" s="9">
        <v>12.92</v>
      </c>
      <c r="F437" s="9">
        <v>20.100000000000001</v>
      </c>
      <c r="G437" s="9">
        <v>0</v>
      </c>
      <c r="H437" s="9">
        <v>0</v>
      </c>
      <c r="I437" s="9">
        <v>9</v>
      </c>
      <c r="J437" s="9">
        <v>0</v>
      </c>
      <c r="K437" s="9"/>
      <c r="L437" s="9"/>
      <c r="M437" s="10"/>
    </row>
    <row r="438" spans="1:13" x14ac:dyDescent="0.25">
      <c r="A438" t="s">
        <v>4</v>
      </c>
      <c r="B438" s="8">
        <v>14</v>
      </c>
      <c r="C438" s="8">
        <v>30</v>
      </c>
      <c r="D438" s="8" t="s">
        <v>430</v>
      </c>
      <c r="E438" s="9">
        <v>43.21</v>
      </c>
      <c r="F438" s="9">
        <v>21.91</v>
      </c>
      <c r="G438" s="9">
        <v>21.3</v>
      </c>
      <c r="H438" s="9">
        <v>40</v>
      </c>
      <c r="I438" s="9">
        <v>11</v>
      </c>
      <c r="J438" s="9">
        <v>29</v>
      </c>
      <c r="K438" s="9">
        <f>AVERAGE(J438:J439)</f>
        <v>14.5</v>
      </c>
      <c r="L438" s="9">
        <f>AVEDEV(J438:J439)</f>
        <v>14.5</v>
      </c>
      <c r="M438" s="10">
        <f>IF(K438=0,0,L438/K438)</f>
        <v>1</v>
      </c>
    </row>
    <row r="439" spans="1:13" x14ac:dyDescent="0.25">
      <c r="A439" t="s">
        <v>4</v>
      </c>
      <c r="B439" s="8">
        <v>15</v>
      </c>
      <c r="C439" s="8">
        <v>30</v>
      </c>
      <c r="D439" s="8" t="s">
        <v>430</v>
      </c>
      <c r="E439" s="9">
        <v>17.03</v>
      </c>
      <c r="F439" s="9">
        <v>21.91</v>
      </c>
      <c r="G439" s="9">
        <v>0</v>
      </c>
      <c r="H439" s="9">
        <v>9</v>
      </c>
      <c r="I439" s="9">
        <v>11</v>
      </c>
      <c r="J439" s="9">
        <v>0</v>
      </c>
      <c r="K439" s="9"/>
      <c r="L439" s="9"/>
      <c r="M439" s="10"/>
    </row>
    <row r="440" spans="1:13" x14ac:dyDescent="0.25">
      <c r="A440" t="s">
        <v>613</v>
      </c>
      <c r="B440" s="8">
        <v>34</v>
      </c>
      <c r="C440" s="8">
        <v>30</v>
      </c>
      <c r="D440" s="8" t="s">
        <v>1038</v>
      </c>
      <c r="E440" s="9">
        <v>37.950000000000003</v>
      </c>
      <c r="F440" s="9">
        <v>21.24</v>
      </c>
      <c r="G440" s="9">
        <v>16.71</v>
      </c>
      <c r="H440" s="9">
        <v>36</v>
      </c>
      <c r="I440" s="9">
        <v>11</v>
      </c>
      <c r="J440" s="9">
        <v>25</v>
      </c>
      <c r="K440" s="9">
        <f>AVERAGE(J440:J441)</f>
        <v>15.5</v>
      </c>
      <c r="L440" s="9">
        <f>AVEDEV(J440:J441)</f>
        <v>9.5</v>
      </c>
      <c r="M440" s="10">
        <f>IF(K440=0,0,L440/K440)</f>
        <v>0.61290322580645162</v>
      </c>
    </row>
    <row r="441" spans="1:13" x14ac:dyDescent="0.25">
      <c r="A441" t="s">
        <v>613</v>
      </c>
      <c r="B441" s="8">
        <v>35</v>
      </c>
      <c r="C441" s="8">
        <v>30</v>
      </c>
      <c r="D441" s="8" t="s">
        <v>1038</v>
      </c>
      <c r="E441" s="9">
        <v>23.2</v>
      </c>
      <c r="F441" s="9">
        <v>21.24</v>
      </c>
      <c r="G441" s="9">
        <v>1.96</v>
      </c>
      <c r="H441" s="9">
        <v>17</v>
      </c>
      <c r="I441" s="9">
        <v>11</v>
      </c>
      <c r="J441" s="9">
        <v>6</v>
      </c>
      <c r="K441" s="9"/>
      <c r="L441" s="9"/>
      <c r="M441" s="10"/>
    </row>
    <row r="442" spans="1:13" x14ac:dyDescent="0.25">
      <c r="A442" t="s">
        <v>1219</v>
      </c>
      <c r="B442" s="8">
        <v>54</v>
      </c>
      <c r="C442" s="8">
        <v>30</v>
      </c>
      <c r="D442" s="8" t="s">
        <v>1644</v>
      </c>
      <c r="E442" s="9">
        <v>32.64</v>
      </c>
      <c r="F442" s="9">
        <v>20.100000000000001</v>
      </c>
      <c r="G442" s="9">
        <v>12.55</v>
      </c>
      <c r="H442" s="9">
        <v>26</v>
      </c>
      <c r="I442" s="9">
        <v>9</v>
      </c>
      <c r="J442" s="9">
        <v>17</v>
      </c>
      <c r="K442" s="9">
        <f>AVERAGE(J442:J443)</f>
        <v>8.5</v>
      </c>
      <c r="L442" s="9">
        <f>AVEDEV(J442:J443)</f>
        <v>8.5</v>
      </c>
      <c r="M442" s="10">
        <f>IF(K442=0,0,L442/K442)</f>
        <v>1</v>
      </c>
    </row>
    <row r="443" spans="1:13" x14ac:dyDescent="0.25">
      <c r="A443" t="s">
        <v>1219</v>
      </c>
      <c r="B443" s="8">
        <v>55</v>
      </c>
      <c r="C443" s="8">
        <v>30</v>
      </c>
      <c r="D443" s="8" t="s">
        <v>1644</v>
      </c>
      <c r="E443" s="9">
        <v>12.8</v>
      </c>
      <c r="F443" s="9">
        <v>20.100000000000001</v>
      </c>
      <c r="G443" s="9">
        <v>0</v>
      </c>
      <c r="H443" s="9">
        <v>0</v>
      </c>
      <c r="I443" s="9">
        <v>9</v>
      </c>
      <c r="J443" s="9">
        <v>0</v>
      </c>
      <c r="K443" s="9"/>
      <c r="L443" s="9"/>
      <c r="M443" s="10"/>
    </row>
    <row r="444" spans="1:13" x14ac:dyDescent="0.25">
      <c r="A444" t="s">
        <v>4</v>
      </c>
      <c r="B444" s="8">
        <v>6</v>
      </c>
      <c r="C444" s="8">
        <v>42</v>
      </c>
      <c r="D444" s="8" t="s">
        <v>178</v>
      </c>
      <c r="E444" s="9">
        <v>16.98</v>
      </c>
      <c r="F444" s="9">
        <v>21.91</v>
      </c>
      <c r="G444" s="9">
        <v>0</v>
      </c>
      <c r="H444" s="9">
        <v>9</v>
      </c>
      <c r="I444" s="9">
        <v>11</v>
      </c>
      <c r="J444" s="9">
        <v>0</v>
      </c>
      <c r="K444" s="9">
        <f>AVERAGE(J444:J445)</f>
        <v>0</v>
      </c>
      <c r="L444" s="9">
        <f>AVEDEV(J444:J445)</f>
        <v>0</v>
      </c>
      <c r="M444" s="10">
        <f>IF(K444=0,0,L444/K444)</f>
        <v>0</v>
      </c>
    </row>
    <row r="445" spans="1:13" x14ac:dyDescent="0.25">
      <c r="A445" t="s">
        <v>4</v>
      </c>
      <c r="B445" s="8">
        <v>7</v>
      </c>
      <c r="C445" s="8">
        <v>42</v>
      </c>
      <c r="D445" s="8" t="s">
        <v>178</v>
      </c>
      <c r="E445" s="9">
        <v>21.76</v>
      </c>
      <c r="F445" s="9">
        <v>21.91</v>
      </c>
      <c r="G445" s="9">
        <v>0</v>
      </c>
      <c r="H445" s="9">
        <v>7</v>
      </c>
      <c r="I445" s="9">
        <v>11</v>
      </c>
      <c r="J445" s="9">
        <v>0</v>
      </c>
      <c r="K445" s="9"/>
      <c r="L445" s="9"/>
      <c r="M445" s="10"/>
    </row>
    <row r="446" spans="1:13" x14ac:dyDescent="0.25">
      <c r="A446" t="s">
        <v>613</v>
      </c>
      <c r="B446" s="8">
        <v>26</v>
      </c>
      <c r="C446" s="8">
        <v>42</v>
      </c>
      <c r="D446" s="8" t="s">
        <v>786</v>
      </c>
      <c r="E446" s="9">
        <v>17.420000000000002</v>
      </c>
      <c r="F446" s="9">
        <v>21.24</v>
      </c>
      <c r="G446" s="9">
        <v>0</v>
      </c>
      <c r="H446" s="9">
        <v>5</v>
      </c>
      <c r="I446" s="9">
        <v>11</v>
      </c>
      <c r="J446" s="9">
        <v>0</v>
      </c>
      <c r="K446" s="9">
        <f>AVERAGE(J446:J447)</f>
        <v>2</v>
      </c>
      <c r="L446" s="9">
        <f>AVEDEV(J446:J447)</f>
        <v>2</v>
      </c>
      <c r="M446" s="10">
        <f>IF(K446=0,0,L446/K446)</f>
        <v>1</v>
      </c>
    </row>
    <row r="447" spans="1:13" x14ac:dyDescent="0.25">
      <c r="A447" t="s">
        <v>613</v>
      </c>
      <c r="B447" s="8">
        <v>27</v>
      </c>
      <c r="C447" s="8">
        <v>42</v>
      </c>
      <c r="D447" s="8" t="s">
        <v>786</v>
      </c>
      <c r="E447" s="9">
        <v>21.45</v>
      </c>
      <c r="F447" s="9">
        <v>21.24</v>
      </c>
      <c r="G447" s="9">
        <v>0.21</v>
      </c>
      <c r="H447" s="9">
        <v>15</v>
      </c>
      <c r="I447" s="9">
        <v>11</v>
      </c>
      <c r="J447" s="9">
        <v>4</v>
      </c>
      <c r="K447" s="9"/>
      <c r="L447" s="9"/>
      <c r="M447" s="10"/>
    </row>
    <row r="448" spans="1:13" x14ac:dyDescent="0.25">
      <c r="A448" t="s">
        <v>1219</v>
      </c>
      <c r="B448" s="8">
        <v>46</v>
      </c>
      <c r="C448" s="8">
        <v>42</v>
      </c>
      <c r="D448" s="8" t="s">
        <v>1392</v>
      </c>
      <c r="E448" s="9">
        <v>12</v>
      </c>
      <c r="F448" s="9">
        <v>20.100000000000001</v>
      </c>
      <c r="G448" s="9">
        <v>0</v>
      </c>
      <c r="H448" s="9">
        <v>0</v>
      </c>
      <c r="I448" s="9">
        <v>9</v>
      </c>
      <c r="J448" s="9">
        <v>0</v>
      </c>
      <c r="K448" s="9">
        <f>AVERAGE(J448:J449)</f>
        <v>7</v>
      </c>
      <c r="L448" s="9">
        <f>AVEDEV(J448:J449)</f>
        <v>7</v>
      </c>
      <c r="M448" s="10">
        <f>IF(K448=0,0,L448/K448)</f>
        <v>1</v>
      </c>
    </row>
    <row r="449" spans="1:13" x14ac:dyDescent="0.25">
      <c r="A449" t="s">
        <v>1219</v>
      </c>
      <c r="B449" s="8">
        <v>47</v>
      </c>
      <c r="C449" s="8">
        <v>42</v>
      </c>
      <c r="D449" s="8" t="s">
        <v>1392</v>
      </c>
      <c r="E449" s="9">
        <v>26.55</v>
      </c>
      <c r="F449" s="9">
        <v>20.100000000000001</v>
      </c>
      <c r="G449" s="9">
        <v>6.45</v>
      </c>
      <c r="H449" s="9">
        <v>23</v>
      </c>
      <c r="I449" s="9">
        <v>9</v>
      </c>
      <c r="J449" s="9">
        <v>14</v>
      </c>
      <c r="K449" s="9"/>
      <c r="L449" s="9"/>
      <c r="M449" s="10"/>
    </row>
    <row r="450" spans="1:13" x14ac:dyDescent="0.25">
      <c r="A450" t="s">
        <v>4</v>
      </c>
      <c r="B450" s="8">
        <v>18</v>
      </c>
      <c r="C450" s="8">
        <v>61</v>
      </c>
      <c r="D450" s="8" t="s">
        <v>593</v>
      </c>
      <c r="E450" s="9">
        <v>22.11</v>
      </c>
      <c r="F450" s="9">
        <v>21.91</v>
      </c>
      <c r="G450" s="9">
        <v>0.2</v>
      </c>
      <c r="H450" s="9">
        <v>17</v>
      </c>
      <c r="I450" s="9">
        <v>11</v>
      </c>
      <c r="J450" s="9">
        <v>6</v>
      </c>
      <c r="K450" s="9">
        <f>AVERAGE(J450:J451)</f>
        <v>10.5</v>
      </c>
      <c r="L450" s="9">
        <f>AVEDEV(J450:J451)</f>
        <v>4.5</v>
      </c>
      <c r="M450" s="10">
        <f>IF(K450=0,0,L450/K450)</f>
        <v>0.42857142857142855</v>
      </c>
    </row>
    <row r="451" spans="1:13" x14ac:dyDescent="0.25">
      <c r="A451" t="s">
        <v>4</v>
      </c>
      <c r="B451" s="8">
        <v>19</v>
      </c>
      <c r="C451" s="8">
        <v>61</v>
      </c>
      <c r="D451" s="8" t="s">
        <v>593</v>
      </c>
      <c r="E451" s="9">
        <v>28.84</v>
      </c>
      <c r="F451" s="9">
        <v>21.91</v>
      </c>
      <c r="G451" s="9">
        <v>6.93</v>
      </c>
      <c r="H451" s="9">
        <v>26</v>
      </c>
      <c r="I451" s="9">
        <v>11</v>
      </c>
      <c r="J451" s="9">
        <v>15</v>
      </c>
      <c r="K451" s="9"/>
      <c r="L451" s="9"/>
      <c r="M451" s="10"/>
    </row>
    <row r="452" spans="1:13" x14ac:dyDescent="0.25">
      <c r="A452" t="s">
        <v>613</v>
      </c>
      <c r="B452" s="8">
        <v>38</v>
      </c>
      <c r="C452" s="8">
        <v>61</v>
      </c>
      <c r="D452" s="8" t="s">
        <v>1201</v>
      </c>
      <c r="E452" s="9">
        <v>13.99</v>
      </c>
      <c r="F452" s="9">
        <v>21.24</v>
      </c>
      <c r="G452" s="9">
        <v>0</v>
      </c>
      <c r="H452" s="9">
        <v>2</v>
      </c>
      <c r="I452" s="9">
        <v>11</v>
      </c>
      <c r="J452" s="9">
        <v>0</v>
      </c>
      <c r="K452" s="9">
        <f>AVERAGE(J452:J453)</f>
        <v>0</v>
      </c>
      <c r="L452" s="9">
        <f>AVEDEV(J452:J453)</f>
        <v>0</v>
      </c>
      <c r="M452" s="10">
        <f>IF(K452=0,0,L452/K452)</f>
        <v>0</v>
      </c>
    </row>
    <row r="453" spans="1:13" x14ac:dyDescent="0.25">
      <c r="A453" t="s">
        <v>613</v>
      </c>
      <c r="B453" s="8">
        <v>39</v>
      </c>
      <c r="C453" s="8">
        <v>61</v>
      </c>
      <c r="D453" s="8" t="s">
        <v>1201</v>
      </c>
      <c r="E453" s="9">
        <v>19.66</v>
      </c>
      <c r="F453" s="9">
        <v>21.24</v>
      </c>
      <c r="G453" s="9">
        <v>0</v>
      </c>
      <c r="H453" s="9">
        <v>9</v>
      </c>
      <c r="I453" s="9">
        <v>11</v>
      </c>
      <c r="J453" s="9">
        <v>0</v>
      </c>
      <c r="K453" s="9"/>
      <c r="L453" s="9"/>
      <c r="M453" s="10"/>
    </row>
    <row r="454" spans="1:13" x14ac:dyDescent="0.25">
      <c r="A454" t="s">
        <v>1219</v>
      </c>
      <c r="B454" s="8">
        <v>58</v>
      </c>
      <c r="C454" s="8">
        <v>61</v>
      </c>
      <c r="D454" s="8" t="s">
        <v>1807</v>
      </c>
      <c r="E454" s="9">
        <v>14.24</v>
      </c>
      <c r="F454" s="9">
        <v>20.100000000000001</v>
      </c>
      <c r="G454" s="9">
        <v>0</v>
      </c>
      <c r="H454" s="9">
        <v>0</v>
      </c>
      <c r="I454" s="9">
        <v>9</v>
      </c>
      <c r="J454" s="9">
        <v>0</v>
      </c>
      <c r="K454" s="9">
        <f>AVERAGE(J454:J455)</f>
        <v>0</v>
      </c>
      <c r="L454" s="9">
        <f>AVEDEV(J454:J455)</f>
        <v>0</v>
      </c>
      <c r="M454" s="10">
        <f>IF(K454=0,0,L454/K454)</f>
        <v>0</v>
      </c>
    </row>
    <row r="455" spans="1:13" x14ac:dyDescent="0.25">
      <c r="A455" t="s">
        <v>1219</v>
      </c>
      <c r="B455" s="8">
        <v>59</v>
      </c>
      <c r="C455" s="8">
        <v>61</v>
      </c>
      <c r="D455" s="8" t="s">
        <v>1807</v>
      </c>
      <c r="E455" s="9">
        <v>16.22</v>
      </c>
      <c r="F455" s="9">
        <v>20.100000000000001</v>
      </c>
      <c r="G455" s="9">
        <v>0</v>
      </c>
      <c r="H455" s="9">
        <v>2</v>
      </c>
      <c r="I455" s="9">
        <v>9</v>
      </c>
      <c r="J455" s="9">
        <v>0</v>
      </c>
      <c r="K455" s="9"/>
      <c r="L455" s="9"/>
      <c r="M455" s="10"/>
    </row>
    <row r="456" spans="1:13" x14ac:dyDescent="0.25">
      <c r="A456" t="s">
        <v>4</v>
      </c>
      <c r="B456" s="8">
        <v>10</v>
      </c>
      <c r="C456" s="8">
        <v>56</v>
      </c>
      <c r="D456" s="8" t="s">
        <v>324</v>
      </c>
      <c r="E456" s="9">
        <v>14.41</v>
      </c>
      <c r="F456" s="9">
        <v>21.91</v>
      </c>
      <c r="G456" s="9">
        <v>0</v>
      </c>
      <c r="H456" s="9">
        <v>2</v>
      </c>
      <c r="I456" s="9">
        <v>11</v>
      </c>
      <c r="J456" s="9">
        <v>0</v>
      </c>
      <c r="K456" s="9">
        <f>AVERAGE(J456:J457)</f>
        <v>0</v>
      </c>
      <c r="L456" s="9">
        <f>AVEDEV(J456:J457)</f>
        <v>0</v>
      </c>
      <c r="M456" s="10">
        <f>IF(K456=0,0,L456/K456)</f>
        <v>0</v>
      </c>
    </row>
    <row r="457" spans="1:13" x14ac:dyDescent="0.25">
      <c r="A457" t="s">
        <v>4</v>
      </c>
      <c r="B457" s="8">
        <v>11</v>
      </c>
      <c r="C457" s="8">
        <v>56</v>
      </c>
      <c r="D457" s="8" t="s">
        <v>324</v>
      </c>
      <c r="E457" s="9">
        <v>9.48</v>
      </c>
      <c r="F457" s="9">
        <v>21.91</v>
      </c>
      <c r="G457" s="9">
        <v>0</v>
      </c>
      <c r="H457" s="9">
        <v>0</v>
      </c>
      <c r="I457" s="9">
        <v>11</v>
      </c>
      <c r="J457" s="9">
        <v>0</v>
      </c>
      <c r="K457" s="9"/>
      <c r="L457" s="9"/>
      <c r="M457" s="10"/>
    </row>
    <row r="458" spans="1:13" x14ac:dyDescent="0.25">
      <c r="A458" t="s">
        <v>613</v>
      </c>
      <c r="B458" s="8">
        <v>30</v>
      </c>
      <c r="C458" s="8">
        <v>56</v>
      </c>
      <c r="D458" s="8" t="s">
        <v>932</v>
      </c>
      <c r="E458" s="9">
        <v>25.06</v>
      </c>
      <c r="F458" s="9">
        <v>21.24</v>
      </c>
      <c r="G458" s="9">
        <v>3.82</v>
      </c>
      <c r="H458" s="9">
        <v>19</v>
      </c>
      <c r="I458" s="9">
        <v>11</v>
      </c>
      <c r="J458" s="9">
        <v>8</v>
      </c>
      <c r="K458" s="9">
        <f>AVERAGE(J458:J459)</f>
        <v>4</v>
      </c>
      <c r="L458" s="9">
        <f>AVEDEV(J458:J459)</f>
        <v>4</v>
      </c>
      <c r="M458" s="10">
        <f>IF(K458=0,0,L458/K458)</f>
        <v>1</v>
      </c>
    </row>
    <row r="459" spans="1:13" x14ac:dyDescent="0.25">
      <c r="A459" t="s">
        <v>613</v>
      </c>
      <c r="B459" s="8">
        <v>31</v>
      </c>
      <c r="C459" s="8">
        <v>56</v>
      </c>
      <c r="D459" s="8" t="s">
        <v>932</v>
      </c>
      <c r="E459" s="9">
        <v>14.15</v>
      </c>
      <c r="F459" s="9">
        <v>21.24</v>
      </c>
      <c r="G459" s="9">
        <v>0</v>
      </c>
      <c r="H459" s="9">
        <v>5</v>
      </c>
      <c r="I459" s="9">
        <v>11</v>
      </c>
      <c r="J459" s="9">
        <v>0</v>
      </c>
      <c r="K459" s="9"/>
      <c r="L459" s="9"/>
      <c r="M459" s="10"/>
    </row>
    <row r="460" spans="1:13" x14ac:dyDescent="0.25">
      <c r="A460" t="s">
        <v>1219</v>
      </c>
      <c r="B460" s="8">
        <v>50</v>
      </c>
      <c r="C460" s="8">
        <v>56</v>
      </c>
      <c r="D460" s="8" t="s">
        <v>1538</v>
      </c>
      <c r="E460" s="9">
        <v>31.69</v>
      </c>
      <c r="F460" s="9">
        <v>20.100000000000001</v>
      </c>
      <c r="G460" s="9">
        <v>11.59</v>
      </c>
      <c r="H460" s="9">
        <v>26</v>
      </c>
      <c r="I460" s="9">
        <v>9</v>
      </c>
      <c r="J460" s="9">
        <v>17</v>
      </c>
      <c r="K460" s="9">
        <f>AVERAGE(J460:J461)</f>
        <v>12.5</v>
      </c>
      <c r="L460" s="9">
        <f>AVEDEV(J460:J461)</f>
        <v>4.5</v>
      </c>
      <c r="M460" s="10">
        <f>IF(K460=0,0,L460/K460)</f>
        <v>0.36</v>
      </c>
    </row>
    <row r="461" spans="1:13" x14ac:dyDescent="0.25">
      <c r="A461" t="s">
        <v>1219</v>
      </c>
      <c r="B461" s="8">
        <v>51</v>
      </c>
      <c r="C461" s="8">
        <v>56</v>
      </c>
      <c r="D461" s="8" t="s">
        <v>1538</v>
      </c>
      <c r="E461" s="9">
        <v>25.38</v>
      </c>
      <c r="F461" s="9">
        <v>20.100000000000001</v>
      </c>
      <c r="G461" s="9">
        <v>5.29</v>
      </c>
      <c r="H461" s="9">
        <v>17</v>
      </c>
      <c r="I461" s="9">
        <v>9</v>
      </c>
      <c r="J461" s="9">
        <v>8</v>
      </c>
      <c r="K461" s="9"/>
      <c r="L461" s="9"/>
      <c r="M461" s="10"/>
    </row>
    <row r="462" spans="1:13" x14ac:dyDescent="0.25">
      <c r="A462" t="s">
        <v>4</v>
      </c>
      <c r="B462" s="8">
        <v>10</v>
      </c>
      <c r="C462" s="8">
        <v>13</v>
      </c>
      <c r="D462" s="8" t="s">
        <v>281</v>
      </c>
      <c r="E462" s="9">
        <v>16.829999999999998</v>
      </c>
      <c r="F462" s="9">
        <v>21.91</v>
      </c>
      <c r="G462" s="9">
        <v>0</v>
      </c>
      <c r="H462" s="9">
        <v>5</v>
      </c>
      <c r="I462" s="9">
        <v>11</v>
      </c>
      <c r="J462" s="9">
        <v>0</v>
      </c>
      <c r="K462" s="9">
        <f>AVERAGE(J462:J463)</f>
        <v>0</v>
      </c>
      <c r="L462" s="9">
        <f>AVEDEV(J462:J463)</f>
        <v>0</v>
      </c>
      <c r="M462" s="10">
        <f>IF(K462=0,0,L462/K462)</f>
        <v>0</v>
      </c>
    </row>
    <row r="463" spans="1:13" x14ac:dyDescent="0.25">
      <c r="A463" t="s">
        <v>4</v>
      </c>
      <c r="B463" s="8">
        <v>11</v>
      </c>
      <c r="C463" s="8">
        <v>13</v>
      </c>
      <c r="D463" s="8" t="s">
        <v>281</v>
      </c>
      <c r="E463" s="9">
        <v>16.850000000000001</v>
      </c>
      <c r="F463" s="9">
        <v>21.91</v>
      </c>
      <c r="G463" s="9">
        <v>0</v>
      </c>
      <c r="H463" s="9">
        <v>10</v>
      </c>
      <c r="I463" s="9">
        <v>11</v>
      </c>
      <c r="J463" s="9">
        <v>0</v>
      </c>
      <c r="K463" s="9"/>
      <c r="L463" s="9"/>
      <c r="M463" s="10"/>
    </row>
    <row r="464" spans="1:13" x14ac:dyDescent="0.25">
      <c r="A464" t="s">
        <v>613</v>
      </c>
      <c r="B464" s="8">
        <v>30</v>
      </c>
      <c r="C464" s="8">
        <v>13</v>
      </c>
      <c r="D464" s="8" t="s">
        <v>889</v>
      </c>
      <c r="E464" s="9">
        <v>21.87</v>
      </c>
      <c r="F464" s="9">
        <v>21.24</v>
      </c>
      <c r="G464" s="9">
        <v>0.63</v>
      </c>
      <c r="H464" s="9">
        <v>11</v>
      </c>
      <c r="I464" s="9">
        <v>11</v>
      </c>
      <c r="J464" s="9">
        <v>0</v>
      </c>
      <c r="K464" s="9">
        <f>AVERAGE(J464:J465)</f>
        <v>0</v>
      </c>
      <c r="L464" s="9">
        <f>AVEDEV(J464:J465)</f>
        <v>0</v>
      </c>
      <c r="M464" s="10">
        <f>IF(K464=0,0,L464/K464)</f>
        <v>0</v>
      </c>
    </row>
    <row r="465" spans="1:13" x14ac:dyDescent="0.25">
      <c r="A465" t="s">
        <v>613</v>
      </c>
      <c r="B465" s="8">
        <v>31</v>
      </c>
      <c r="C465" s="8">
        <v>13</v>
      </c>
      <c r="D465" s="8" t="s">
        <v>889</v>
      </c>
      <c r="E465" s="9">
        <v>14.24</v>
      </c>
      <c r="F465" s="9">
        <v>21.24</v>
      </c>
      <c r="G465" s="9">
        <v>0</v>
      </c>
      <c r="H465" s="9">
        <v>5</v>
      </c>
      <c r="I465" s="9">
        <v>11</v>
      </c>
      <c r="J465" s="9">
        <v>0</v>
      </c>
      <c r="K465" s="9"/>
      <c r="L465" s="9"/>
      <c r="M465" s="10"/>
    </row>
    <row r="466" spans="1:13" x14ac:dyDescent="0.25">
      <c r="A466" t="s">
        <v>1219</v>
      </c>
      <c r="B466" s="8">
        <v>50</v>
      </c>
      <c r="C466" s="8">
        <v>13</v>
      </c>
      <c r="D466" s="8" t="s">
        <v>1495</v>
      </c>
      <c r="E466" s="9">
        <v>24.01</v>
      </c>
      <c r="F466" s="9">
        <v>20.100000000000001</v>
      </c>
      <c r="G466" s="9">
        <v>3.92</v>
      </c>
      <c r="H466" s="9">
        <v>19</v>
      </c>
      <c r="I466" s="9">
        <v>9</v>
      </c>
      <c r="J466" s="9">
        <v>10</v>
      </c>
      <c r="K466" s="9">
        <f>AVERAGE(J466:J467)</f>
        <v>5</v>
      </c>
      <c r="L466" s="9">
        <f>AVEDEV(J466:J467)</f>
        <v>5</v>
      </c>
      <c r="M466" s="10">
        <f>IF(K466=0,0,L466/K466)</f>
        <v>1</v>
      </c>
    </row>
    <row r="467" spans="1:13" x14ac:dyDescent="0.25">
      <c r="A467" t="s">
        <v>1219</v>
      </c>
      <c r="B467" s="8">
        <v>51</v>
      </c>
      <c r="C467" s="8">
        <v>13</v>
      </c>
      <c r="D467" s="8" t="s">
        <v>1495</v>
      </c>
      <c r="E467" s="9">
        <v>15.64</v>
      </c>
      <c r="F467" s="9">
        <v>20.100000000000001</v>
      </c>
      <c r="G467" s="9">
        <v>0</v>
      </c>
      <c r="H467" s="9">
        <v>4.5</v>
      </c>
      <c r="I467" s="9">
        <v>9</v>
      </c>
      <c r="J467" s="9">
        <v>0</v>
      </c>
      <c r="K467" s="9"/>
      <c r="L467" s="9"/>
      <c r="M467" s="10"/>
    </row>
    <row r="468" spans="1:13" x14ac:dyDescent="0.25">
      <c r="A468" t="s">
        <v>4</v>
      </c>
      <c r="B468" s="8">
        <v>8</v>
      </c>
      <c r="C468" s="8">
        <v>45</v>
      </c>
      <c r="D468" s="8" t="s">
        <v>247</v>
      </c>
      <c r="E468" s="9">
        <v>13.78</v>
      </c>
      <c r="F468" s="9">
        <v>21.91</v>
      </c>
      <c r="G468" s="9">
        <v>0</v>
      </c>
      <c r="H468" s="9">
        <v>0</v>
      </c>
      <c r="I468" s="9">
        <v>11</v>
      </c>
      <c r="J468" s="9">
        <v>0</v>
      </c>
      <c r="K468" s="9">
        <f>AVERAGE(J468:J469)</f>
        <v>0</v>
      </c>
      <c r="L468" s="9">
        <f>AVEDEV(J468:J469)</f>
        <v>0</v>
      </c>
      <c r="M468" s="10">
        <f>IF(K468=0,0,L468/K468)</f>
        <v>0</v>
      </c>
    </row>
    <row r="469" spans="1:13" x14ac:dyDescent="0.25">
      <c r="A469" t="s">
        <v>4</v>
      </c>
      <c r="B469" s="8">
        <v>9</v>
      </c>
      <c r="C469" s="8">
        <v>45</v>
      </c>
      <c r="D469" s="8" t="s">
        <v>247</v>
      </c>
      <c r="E469" s="9">
        <v>16.95</v>
      </c>
      <c r="F469" s="9">
        <v>21.91</v>
      </c>
      <c r="G469" s="9">
        <v>0</v>
      </c>
      <c r="H469" s="9">
        <v>5</v>
      </c>
      <c r="I469" s="9">
        <v>11</v>
      </c>
      <c r="J469" s="9">
        <v>0</v>
      </c>
      <c r="K469" s="9"/>
      <c r="L469" s="9"/>
      <c r="M469" s="10"/>
    </row>
    <row r="470" spans="1:13" x14ac:dyDescent="0.25">
      <c r="A470" t="s">
        <v>613</v>
      </c>
      <c r="B470" s="8">
        <v>28</v>
      </c>
      <c r="C470" s="8">
        <v>45</v>
      </c>
      <c r="D470" s="8" t="s">
        <v>855</v>
      </c>
      <c r="E470" s="9">
        <v>25.63</v>
      </c>
      <c r="F470" s="9">
        <v>21.24</v>
      </c>
      <c r="G470" s="9">
        <v>4.3899999999999997</v>
      </c>
      <c r="H470" s="9">
        <v>19</v>
      </c>
      <c r="I470" s="9">
        <v>11</v>
      </c>
      <c r="J470" s="9">
        <v>8</v>
      </c>
      <c r="K470" s="9">
        <f>AVERAGE(J470:J471)</f>
        <v>4</v>
      </c>
      <c r="L470" s="9">
        <f>AVEDEV(J470:J471)</f>
        <v>4</v>
      </c>
      <c r="M470" s="10">
        <f>IF(K470=0,0,L470/K470)</f>
        <v>1</v>
      </c>
    </row>
    <row r="471" spans="1:13" x14ac:dyDescent="0.25">
      <c r="A471" t="s">
        <v>613</v>
      </c>
      <c r="B471" s="8">
        <v>29</v>
      </c>
      <c r="C471" s="8">
        <v>45</v>
      </c>
      <c r="D471" s="8" t="s">
        <v>855</v>
      </c>
      <c r="E471" s="9">
        <v>18.37</v>
      </c>
      <c r="F471" s="9">
        <v>21.24</v>
      </c>
      <c r="G471" s="9">
        <v>0</v>
      </c>
      <c r="H471" s="9">
        <v>3.5</v>
      </c>
      <c r="I471" s="9">
        <v>11</v>
      </c>
      <c r="J471" s="9">
        <v>0</v>
      </c>
      <c r="K471" s="9"/>
      <c r="L471" s="9"/>
      <c r="M471" s="10"/>
    </row>
    <row r="472" spans="1:13" x14ac:dyDescent="0.25">
      <c r="A472" t="s">
        <v>1219</v>
      </c>
      <c r="B472" s="8">
        <v>48</v>
      </c>
      <c r="C472" s="8">
        <v>45</v>
      </c>
      <c r="D472" s="8" t="s">
        <v>1461</v>
      </c>
      <c r="E472" s="9">
        <v>32.81</v>
      </c>
      <c r="F472" s="9">
        <v>20.100000000000001</v>
      </c>
      <c r="G472" s="9">
        <v>12.71</v>
      </c>
      <c r="H472" s="9">
        <v>30</v>
      </c>
      <c r="I472" s="9">
        <v>9</v>
      </c>
      <c r="J472" s="9">
        <v>21</v>
      </c>
      <c r="K472" s="9">
        <f>AVERAGE(J472:J473)</f>
        <v>10.5</v>
      </c>
      <c r="L472" s="9">
        <f>AVEDEV(J472:J473)</f>
        <v>10.5</v>
      </c>
      <c r="M472" s="10">
        <f>IF(K472=0,0,L472/K472)</f>
        <v>1</v>
      </c>
    </row>
    <row r="473" spans="1:13" x14ac:dyDescent="0.25">
      <c r="A473" t="s">
        <v>1219</v>
      </c>
      <c r="B473" s="8">
        <v>49</v>
      </c>
      <c r="C473" s="8">
        <v>45</v>
      </c>
      <c r="D473" s="8" t="s">
        <v>1461</v>
      </c>
      <c r="E473" s="9">
        <v>17.73</v>
      </c>
      <c r="F473" s="9">
        <v>20.100000000000001</v>
      </c>
      <c r="G473" s="9">
        <v>0</v>
      </c>
      <c r="H473" s="9">
        <v>5</v>
      </c>
      <c r="I473" s="9">
        <v>9</v>
      </c>
      <c r="J473" s="9">
        <v>0</v>
      </c>
      <c r="K473" s="9"/>
      <c r="L473" s="9"/>
      <c r="M473" s="10"/>
    </row>
    <row r="474" spans="1:13" x14ac:dyDescent="0.25">
      <c r="A474" t="s">
        <v>4</v>
      </c>
      <c r="B474" s="8">
        <v>18</v>
      </c>
      <c r="C474" s="8">
        <v>52</v>
      </c>
      <c r="D474" s="8" t="s">
        <v>584</v>
      </c>
      <c r="E474" s="9">
        <v>13.35</v>
      </c>
      <c r="F474" s="9">
        <v>21.91</v>
      </c>
      <c r="G474" s="9">
        <v>0</v>
      </c>
      <c r="H474" s="9">
        <v>0</v>
      </c>
      <c r="I474" s="9">
        <v>11</v>
      </c>
      <c r="J474" s="9">
        <v>0</v>
      </c>
      <c r="K474" s="9">
        <f>AVERAGE(J474:J475)</f>
        <v>9.5</v>
      </c>
      <c r="L474" s="9">
        <f>AVEDEV(J474:J475)</f>
        <v>9.5</v>
      </c>
      <c r="M474" s="10">
        <f>IF(K474=0,0,L474/K474)</f>
        <v>1</v>
      </c>
    </row>
    <row r="475" spans="1:13" x14ac:dyDescent="0.25">
      <c r="A475" t="s">
        <v>4</v>
      </c>
      <c r="B475" s="8">
        <v>19</v>
      </c>
      <c r="C475" s="8">
        <v>52</v>
      </c>
      <c r="D475" s="8" t="s">
        <v>584</v>
      </c>
      <c r="E475" s="9">
        <v>32.67</v>
      </c>
      <c r="F475" s="9">
        <v>21.91</v>
      </c>
      <c r="G475" s="9">
        <v>10.76</v>
      </c>
      <c r="H475" s="9">
        <v>30</v>
      </c>
      <c r="I475" s="9">
        <v>11</v>
      </c>
      <c r="J475" s="9">
        <v>19</v>
      </c>
      <c r="K475" s="9"/>
      <c r="L475" s="9"/>
      <c r="M475" s="10"/>
    </row>
    <row r="476" spans="1:13" x14ac:dyDescent="0.25">
      <c r="A476" t="s">
        <v>613</v>
      </c>
      <c r="B476" s="8">
        <v>38</v>
      </c>
      <c r="C476" s="8">
        <v>52</v>
      </c>
      <c r="D476" s="8" t="s">
        <v>1192</v>
      </c>
      <c r="E476" s="9">
        <v>19.850000000000001</v>
      </c>
      <c r="F476" s="9">
        <v>21.24</v>
      </c>
      <c r="G476" s="9">
        <v>0</v>
      </c>
      <c r="H476" s="9">
        <v>9</v>
      </c>
      <c r="I476" s="9">
        <v>11</v>
      </c>
      <c r="J476" s="9">
        <v>0</v>
      </c>
      <c r="K476" s="9">
        <f>AVERAGE(J476:J477)</f>
        <v>0</v>
      </c>
      <c r="L476" s="9">
        <f>AVEDEV(J476:J477)</f>
        <v>0</v>
      </c>
      <c r="M476" s="10">
        <f>IF(K476=0,0,L476/K476)</f>
        <v>0</v>
      </c>
    </row>
    <row r="477" spans="1:13" x14ac:dyDescent="0.25">
      <c r="A477" t="s">
        <v>613</v>
      </c>
      <c r="B477" s="8">
        <v>39</v>
      </c>
      <c r="C477" s="8">
        <v>52</v>
      </c>
      <c r="D477" s="8" t="s">
        <v>1192</v>
      </c>
      <c r="E477" s="9">
        <v>17.34</v>
      </c>
      <c r="F477" s="9">
        <v>21.24</v>
      </c>
      <c r="G477" s="9">
        <v>0</v>
      </c>
      <c r="H477" s="9">
        <v>7</v>
      </c>
      <c r="I477" s="9">
        <v>11</v>
      </c>
      <c r="J477" s="9">
        <v>0</v>
      </c>
      <c r="K477" s="9"/>
      <c r="L477" s="9"/>
      <c r="M477" s="10"/>
    </row>
    <row r="478" spans="1:13" x14ac:dyDescent="0.25">
      <c r="A478" t="s">
        <v>1219</v>
      </c>
      <c r="B478" s="8">
        <v>58</v>
      </c>
      <c r="C478" s="8">
        <v>52</v>
      </c>
      <c r="D478" s="8" t="s">
        <v>1798</v>
      </c>
      <c r="E478" s="9">
        <v>18.66</v>
      </c>
      <c r="F478" s="9">
        <v>20.100000000000001</v>
      </c>
      <c r="G478" s="9">
        <v>0</v>
      </c>
      <c r="H478" s="9">
        <v>7</v>
      </c>
      <c r="I478" s="9">
        <v>9</v>
      </c>
      <c r="J478" s="9">
        <v>0</v>
      </c>
      <c r="K478" s="9">
        <f>AVERAGE(J478:J479)</f>
        <v>0</v>
      </c>
      <c r="L478" s="9">
        <f>AVEDEV(J478:J479)</f>
        <v>0</v>
      </c>
      <c r="M478" s="10">
        <f>IF(K478=0,0,L478/K478)</f>
        <v>0</v>
      </c>
    </row>
    <row r="479" spans="1:13" x14ac:dyDescent="0.25">
      <c r="A479" t="s">
        <v>1219</v>
      </c>
      <c r="B479" s="8">
        <v>59</v>
      </c>
      <c r="C479" s="8">
        <v>52</v>
      </c>
      <c r="D479" s="8" t="s">
        <v>1798</v>
      </c>
      <c r="E479" s="9">
        <v>15.57</v>
      </c>
      <c r="F479" s="9">
        <v>20.100000000000001</v>
      </c>
      <c r="G479" s="9">
        <v>0</v>
      </c>
      <c r="H479" s="9">
        <v>7</v>
      </c>
      <c r="I479" s="9">
        <v>9</v>
      </c>
      <c r="J479" s="9">
        <v>0</v>
      </c>
      <c r="K479" s="9"/>
      <c r="L479" s="9"/>
      <c r="M479" s="10"/>
    </row>
    <row r="480" spans="1:13" x14ac:dyDescent="0.25">
      <c r="A480" t="s">
        <v>4</v>
      </c>
      <c r="B480" s="8">
        <v>8</v>
      </c>
      <c r="C480" s="8">
        <v>5</v>
      </c>
      <c r="D480" s="8" t="s">
        <v>207</v>
      </c>
      <c r="E480" s="9">
        <v>19.940000000000001</v>
      </c>
      <c r="F480" s="9">
        <v>21.91</v>
      </c>
      <c r="G480" s="9">
        <v>0</v>
      </c>
      <c r="H480" s="9">
        <v>13</v>
      </c>
      <c r="I480" s="9">
        <v>11</v>
      </c>
      <c r="J480" s="9">
        <v>2</v>
      </c>
      <c r="K480" s="9">
        <f>AVERAGE(J480:J481)</f>
        <v>1</v>
      </c>
      <c r="L480" s="9">
        <f>AVEDEV(J480:J481)</f>
        <v>1</v>
      </c>
      <c r="M480" s="10">
        <f>IF(K480=0,0,L480/K480)</f>
        <v>1</v>
      </c>
    </row>
    <row r="481" spans="1:13" x14ac:dyDescent="0.25">
      <c r="A481" t="s">
        <v>4</v>
      </c>
      <c r="B481" s="8">
        <v>9</v>
      </c>
      <c r="C481" s="8">
        <v>5</v>
      </c>
      <c r="D481" s="8" t="s">
        <v>207</v>
      </c>
      <c r="E481" s="9">
        <v>16.440000000000001</v>
      </c>
      <c r="F481" s="9">
        <v>21.91</v>
      </c>
      <c r="G481" s="9">
        <v>0</v>
      </c>
      <c r="H481" s="9">
        <v>8</v>
      </c>
      <c r="I481" s="9">
        <v>11</v>
      </c>
      <c r="J481" s="9">
        <v>0</v>
      </c>
      <c r="K481" s="9"/>
      <c r="L481" s="9"/>
      <c r="M481" s="10"/>
    </row>
    <row r="482" spans="1:13" x14ac:dyDescent="0.25">
      <c r="A482" t="s">
        <v>613</v>
      </c>
      <c r="B482" s="8">
        <v>28</v>
      </c>
      <c r="C482" s="8">
        <v>5</v>
      </c>
      <c r="D482" s="8" t="s">
        <v>815</v>
      </c>
      <c r="E482" s="9">
        <v>16.43</v>
      </c>
      <c r="F482" s="9">
        <v>21.24</v>
      </c>
      <c r="G482" s="9">
        <v>0</v>
      </c>
      <c r="H482" s="9">
        <v>3.5</v>
      </c>
      <c r="I482" s="9">
        <v>11</v>
      </c>
      <c r="J482" s="9">
        <v>0</v>
      </c>
      <c r="K482" s="9">
        <f>AVERAGE(J482:J483)</f>
        <v>2</v>
      </c>
      <c r="L482" s="9">
        <f>AVEDEV(J482:J483)</f>
        <v>2</v>
      </c>
      <c r="M482" s="10">
        <f>IF(K482=0,0,L482/K482)</f>
        <v>1</v>
      </c>
    </row>
    <row r="483" spans="1:13" x14ac:dyDescent="0.25">
      <c r="A483" t="s">
        <v>613</v>
      </c>
      <c r="B483" s="8">
        <v>29</v>
      </c>
      <c r="C483" s="8">
        <v>5</v>
      </c>
      <c r="D483" s="8" t="s">
        <v>815</v>
      </c>
      <c r="E483" s="9">
        <v>21.9</v>
      </c>
      <c r="F483" s="9">
        <v>21.24</v>
      </c>
      <c r="G483" s="9">
        <v>0.66</v>
      </c>
      <c r="H483" s="9">
        <v>15</v>
      </c>
      <c r="I483" s="9">
        <v>11</v>
      </c>
      <c r="J483" s="9">
        <v>4</v>
      </c>
      <c r="K483" s="9"/>
      <c r="L483" s="9"/>
      <c r="M483" s="10"/>
    </row>
    <row r="484" spans="1:13" x14ac:dyDescent="0.25">
      <c r="A484" t="s">
        <v>1219</v>
      </c>
      <c r="B484" s="8">
        <v>48</v>
      </c>
      <c r="C484" s="8">
        <v>5</v>
      </c>
      <c r="D484" s="8" t="s">
        <v>1421</v>
      </c>
      <c r="E484" s="9">
        <v>15.46</v>
      </c>
      <c r="F484" s="9">
        <v>20.100000000000001</v>
      </c>
      <c r="G484" s="9">
        <v>0</v>
      </c>
      <c r="H484" s="9">
        <v>2</v>
      </c>
      <c r="I484" s="9">
        <v>9</v>
      </c>
      <c r="J484" s="9">
        <v>0</v>
      </c>
      <c r="K484" s="9">
        <f>AVERAGE(J484:J485)</f>
        <v>0</v>
      </c>
      <c r="L484" s="9">
        <f>AVEDEV(J484:J485)</f>
        <v>0</v>
      </c>
      <c r="M484" s="10">
        <f>IF(K484=0,0,L484/K484)</f>
        <v>0</v>
      </c>
    </row>
    <row r="485" spans="1:13" x14ac:dyDescent="0.25">
      <c r="A485" t="s">
        <v>1219</v>
      </c>
      <c r="B485" s="8">
        <v>49</v>
      </c>
      <c r="C485" s="8">
        <v>5</v>
      </c>
      <c r="D485" s="8" t="s">
        <v>1421</v>
      </c>
      <c r="E485" s="9">
        <v>20.260000000000002</v>
      </c>
      <c r="F485" s="9">
        <v>20.100000000000001</v>
      </c>
      <c r="G485" s="9">
        <v>0.16</v>
      </c>
      <c r="H485" s="9">
        <v>7</v>
      </c>
      <c r="I485" s="9">
        <v>9</v>
      </c>
      <c r="J485" s="9">
        <v>0</v>
      </c>
      <c r="K485" s="9"/>
      <c r="L485" s="9"/>
      <c r="M485" s="10"/>
    </row>
    <row r="486" spans="1:13" x14ac:dyDescent="0.25">
      <c r="A486" t="s">
        <v>4</v>
      </c>
      <c r="B486" s="8">
        <v>2</v>
      </c>
      <c r="C486" s="8">
        <v>55</v>
      </c>
      <c r="D486" s="8" t="s">
        <v>59</v>
      </c>
      <c r="E486" s="9">
        <v>16.5</v>
      </c>
      <c r="F486" s="9">
        <v>21.91</v>
      </c>
      <c r="G486" s="9">
        <v>0</v>
      </c>
      <c r="H486" s="9">
        <v>5</v>
      </c>
      <c r="I486" s="9">
        <v>11</v>
      </c>
      <c r="J486" s="9">
        <v>0</v>
      </c>
      <c r="K486" s="9">
        <f>AVERAGE(J486:J487)</f>
        <v>3</v>
      </c>
      <c r="L486" s="9">
        <f>AVEDEV(J486:J487)</f>
        <v>3</v>
      </c>
      <c r="M486" s="10">
        <f>IF(K486=0,0,L486/K486)</f>
        <v>1</v>
      </c>
    </row>
    <row r="487" spans="1:13" x14ac:dyDescent="0.25">
      <c r="A487" t="s">
        <v>4</v>
      </c>
      <c r="B487" s="8">
        <v>3</v>
      </c>
      <c r="C487" s="8">
        <v>55</v>
      </c>
      <c r="D487" s="8" t="s">
        <v>59</v>
      </c>
      <c r="E487" s="9">
        <v>25.62</v>
      </c>
      <c r="F487" s="9">
        <v>21.91</v>
      </c>
      <c r="G487" s="9">
        <v>3.72</v>
      </c>
      <c r="H487" s="9">
        <v>17</v>
      </c>
      <c r="I487" s="9">
        <v>11</v>
      </c>
      <c r="J487" s="9">
        <v>6</v>
      </c>
      <c r="K487" s="9"/>
      <c r="L487" s="9"/>
      <c r="M487" s="10"/>
    </row>
    <row r="488" spans="1:13" x14ac:dyDescent="0.25">
      <c r="A488" t="s">
        <v>613</v>
      </c>
      <c r="B488" s="8">
        <v>22</v>
      </c>
      <c r="C488" s="8">
        <v>55</v>
      </c>
      <c r="D488" s="8" t="s">
        <v>667</v>
      </c>
      <c r="E488" s="9">
        <v>11.62</v>
      </c>
      <c r="F488" s="9">
        <v>21.24</v>
      </c>
      <c r="G488" s="9">
        <v>0</v>
      </c>
      <c r="H488" s="9">
        <v>0</v>
      </c>
      <c r="I488" s="9">
        <v>11</v>
      </c>
      <c r="J488" s="9">
        <v>0</v>
      </c>
      <c r="K488" s="9">
        <f>AVERAGE(J488:J489)</f>
        <v>0</v>
      </c>
      <c r="L488" s="9">
        <f>AVEDEV(J488:J489)</f>
        <v>0</v>
      </c>
      <c r="M488" s="10">
        <f>IF(K488=0,0,L488/K488)</f>
        <v>0</v>
      </c>
    </row>
    <row r="489" spans="1:13" x14ac:dyDescent="0.25">
      <c r="A489" t="s">
        <v>613</v>
      </c>
      <c r="B489" s="8">
        <v>23</v>
      </c>
      <c r="C489" s="8">
        <v>55</v>
      </c>
      <c r="D489" s="8" t="s">
        <v>667</v>
      </c>
      <c r="E489" s="9">
        <v>11.39</v>
      </c>
      <c r="F489" s="9">
        <v>21.24</v>
      </c>
      <c r="G489" s="9">
        <v>0</v>
      </c>
      <c r="H489" s="9">
        <v>0</v>
      </c>
      <c r="I489" s="9">
        <v>11</v>
      </c>
      <c r="J489" s="9">
        <v>0</v>
      </c>
      <c r="K489" s="9"/>
      <c r="L489" s="9"/>
      <c r="M489" s="10"/>
    </row>
    <row r="490" spans="1:13" x14ac:dyDescent="0.25">
      <c r="A490" t="s">
        <v>1219</v>
      </c>
      <c r="B490" s="8">
        <v>42</v>
      </c>
      <c r="C490" s="8">
        <v>55</v>
      </c>
      <c r="D490" s="8" t="s">
        <v>1273</v>
      </c>
      <c r="E490" s="9">
        <v>12.58</v>
      </c>
      <c r="F490" s="9">
        <v>20.100000000000001</v>
      </c>
      <c r="G490" s="9">
        <v>0</v>
      </c>
      <c r="H490" s="9">
        <v>0</v>
      </c>
      <c r="I490" s="9">
        <v>9</v>
      </c>
      <c r="J490" s="9">
        <v>0</v>
      </c>
      <c r="K490" s="9">
        <f>AVERAGE(J490:J491)</f>
        <v>0</v>
      </c>
      <c r="L490" s="9">
        <f>AVEDEV(J490:J491)</f>
        <v>0</v>
      </c>
      <c r="M490" s="10">
        <f>IF(K490=0,0,L490/K490)</f>
        <v>0</v>
      </c>
    </row>
    <row r="491" spans="1:13" x14ac:dyDescent="0.25">
      <c r="A491" t="s">
        <v>1219</v>
      </c>
      <c r="B491" s="8">
        <v>43</v>
      </c>
      <c r="C491" s="8">
        <v>55</v>
      </c>
      <c r="D491" s="8" t="s">
        <v>1273</v>
      </c>
      <c r="E491" s="9">
        <v>19.3</v>
      </c>
      <c r="F491" s="9">
        <v>20.100000000000001</v>
      </c>
      <c r="G491" s="9">
        <v>0</v>
      </c>
      <c r="H491" s="9">
        <v>7</v>
      </c>
      <c r="I491" s="9">
        <v>9</v>
      </c>
      <c r="J491" s="9">
        <v>0</v>
      </c>
      <c r="K491" s="9"/>
      <c r="L491" s="9"/>
      <c r="M491" s="10"/>
    </row>
    <row r="492" spans="1:13" x14ac:dyDescent="0.25">
      <c r="A492" t="s">
        <v>4</v>
      </c>
      <c r="B492" s="8">
        <v>16</v>
      </c>
      <c r="C492" s="8">
        <v>66</v>
      </c>
      <c r="D492" s="8" t="s">
        <v>532</v>
      </c>
      <c r="E492" s="9">
        <v>39.92</v>
      </c>
      <c r="F492" s="9">
        <v>21.91</v>
      </c>
      <c r="G492" s="9">
        <v>18.010000000000002</v>
      </c>
      <c r="H492" s="9">
        <v>38</v>
      </c>
      <c r="I492" s="9">
        <v>11</v>
      </c>
      <c r="J492" s="9">
        <v>27</v>
      </c>
      <c r="K492" s="9">
        <f>AVERAGE(J492:J493)</f>
        <v>19.5</v>
      </c>
      <c r="L492" s="9">
        <f>AVEDEV(J492:J493)</f>
        <v>7.5</v>
      </c>
      <c r="M492" s="10">
        <f>IF(K492=0,0,L492/K492)</f>
        <v>0.38461538461538464</v>
      </c>
    </row>
    <row r="493" spans="1:13" x14ac:dyDescent="0.25">
      <c r="A493" t="s">
        <v>4</v>
      </c>
      <c r="B493" s="8">
        <v>17</v>
      </c>
      <c r="C493" s="8">
        <v>66</v>
      </c>
      <c r="D493" s="8" t="s">
        <v>532</v>
      </c>
      <c r="E493" s="9">
        <v>31.49</v>
      </c>
      <c r="F493" s="9">
        <v>21.91</v>
      </c>
      <c r="G493" s="9">
        <v>9.59</v>
      </c>
      <c r="H493" s="9">
        <v>23</v>
      </c>
      <c r="I493" s="9">
        <v>11</v>
      </c>
      <c r="J493" s="9">
        <v>12</v>
      </c>
      <c r="K493" s="9"/>
      <c r="L493" s="9"/>
      <c r="M493" s="10"/>
    </row>
    <row r="494" spans="1:13" x14ac:dyDescent="0.25">
      <c r="A494" t="s">
        <v>613</v>
      </c>
      <c r="B494" s="8">
        <v>36</v>
      </c>
      <c r="C494" s="8">
        <v>66</v>
      </c>
      <c r="D494" s="8" t="s">
        <v>1140</v>
      </c>
      <c r="E494" s="9">
        <v>26.74</v>
      </c>
      <c r="F494" s="9">
        <v>21.24</v>
      </c>
      <c r="G494" s="9">
        <v>5.5</v>
      </c>
      <c r="H494" s="9">
        <v>23</v>
      </c>
      <c r="I494" s="9">
        <v>11</v>
      </c>
      <c r="J494" s="9">
        <v>12</v>
      </c>
      <c r="K494" s="9">
        <f>AVERAGE(J494:J495)</f>
        <v>6</v>
      </c>
      <c r="L494" s="9">
        <f>AVEDEV(J494:J495)</f>
        <v>6</v>
      </c>
      <c r="M494" s="10">
        <f>IF(K494=0,0,L494/K494)</f>
        <v>1</v>
      </c>
    </row>
    <row r="495" spans="1:13" x14ac:dyDescent="0.25">
      <c r="A495" t="s">
        <v>613</v>
      </c>
      <c r="B495" s="8">
        <v>37</v>
      </c>
      <c r="C495" s="8">
        <v>66</v>
      </c>
      <c r="D495" s="8" t="s">
        <v>1140</v>
      </c>
      <c r="E495" s="9">
        <v>9.4499999999999993</v>
      </c>
      <c r="F495" s="9">
        <v>21.24</v>
      </c>
      <c r="G495" s="9">
        <v>0</v>
      </c>
      <c r="H495" s="9">
        <v>0</v>
      </c>
      <c r="I495" s="9">
        <v>11</v>
      </c>
      <c r="J495" s="9">
        <v>0</v>
      </c>
      <c r="K495" s="9"/>
      <c r="L495" s="9"/>
      <c r="M495" s="10"/>
    </row>
    <row r="496" spans="1:13" x14ac:dyDescent="0.25">
      <c r="A496" t="s">
        <v>1219</v>
      </c>
      <c r="B496" s="8">
        <v>56</v>
      </c>
      <c r="C496" s="8">
        <v>66</v>
      </c>
      <c r="D496" s="8" t="s">
        <v>1746</v>
      </c>
      <c r="E496" s="9">
        <v>11.62</v>
      </c>
      <c r="F496" s="9">
        <v>20.100000000000001</v>
      </c>
      <c r="G496" s="9">
        <v>0</v>
      </c>
      <c r="H496" s="9">
        <v>0</v>
      </c>
      <c r="I496" s="9">
        <v>9</v>
      </c>
      <c r="J496" s="9">
        <v>0</v>
      </c>
      <c r="K496" s="9">
        <f>AVERAGE(J496:J497)</f>
        <v>0</v>
      </c>
      <c r="L496" s="9">
        <f>AVEDEV(J496:J497)</f>
        <v>0</v>
      </c>
      <c r="M496" s="10">
        <f>IF(K496=0,0,L496/K496)</f>
        <v>0</v>
      </c>
    </row>
    <row r="497" spans="1:13" x14ac:dyDescent="0.25">
      <c r="A497" t="s">
        <v>1219</v>
      </c>
      <c r="B497" s="8">
        <v>57</v>
      </c>
      <c r="C497" s="8">
        <v>66</v>
      </c>
      <c r="D497" s="8" t="s">
        <v>1746</v>
      </c>
      <c r="E497" s="9">
        <v>9.8000000000000007</v>
      </c>
      <c r="F497" s="9">
        <v>20.100000000000001</v>
      </c>
      <c r="G497" s="9">
        <v>0</v>
      </c>
      <c r="H497" s="9">
        <v>0</v>
      </c>
      <c r="I497" s="9">
        <v>9</v>
      </c>
      <c r="J497" s="9">
        <v>0</v>
      </c>
      <c r="K497" s="9"/>
      <c r="L497" s="9"/>
      <c r="M497" s="10"/>
    </row>
    <row r="498" spans="1:13" x14ac:dyDescent="0.25">
      <c r="A498" t="s">
        <v>4</v>
      </c>
      <c r="B498" s="8">
        <v>6</v>
      </c>
      <c r="C498" s="8">
        <v>20</v>
      </c>
      <c r="D498" s="8" t="s">
        <v>156</v>
      </c>
      <c r="E498" s="9">
        <v>12.64</v>
      </c>
      <c r="F498" s="9">
        <v>21.91</v>
      </c>
      <c r="G498" s="9">
        <v>0</v>
      </c>
      <c r="H498" s="9">
        <v>0</v>
      </c>
      <c r="I498" s="9">
        <v>11</v>
      </c>
      <c r="J498" s="9">
        <v>0</v>
      </c>
      <c r="K498" s="9">
        <f>AVERAGE(J498:J499)</f>
        <v>0</v>
      </c>
      <c r="L498" s="9">
        <f>AVEDEV(J498:J499)</f>
        <v>0</v>
      </c>
      <c r="M498" s="10">
        <f>IF(K498=0,0,L498/K498)</f>
        <v>0</v>
      </c>
    </row>
    <row r="499" spans="1:13" x14ac:dyDescent="0.25">
      <c r="A499" t="s">
        <v>4</v>
      </c>
      <c r="B499" s="8">
        <v>7</v>
      </c>
      <c r="C499" s="8">
        <v>20</v>
      </c>
      <c r="D499" s="8" t="s">
        <v>156</v>
      </c>
      <c r="E499" s="9">
        <v>13.25</v>
      </c>
      <c r="F499" s="9">
        <v>21.91</v>
      </c>
      <c r="G499" s="9">
        <v>0</v>
      </c>
      <c r="H499" s="9">
        <v>3.5</v>
      </c>
      <c r="I499" s="9">
        <v>11</v>
      </c>
      <c r="J499" s="9">
        <v>0</v>
      </c>
      <c r="K499" s="9"/>
      <c r="L499" s="9"/>
      <c r="M499" s="10"/>
    </row>
    <row r="500" spans="1:13" x14ac:dyDescent="0.25">
      <c r="A500" t="s">
        <v>613</v>
      </c>
      <c r="B500" s="8">
        <v>26</v>
      </c>
      <c r="C500" s="8">
        <v>20</v>
      </c>
      <c r="D500" s="8" t="s">
        <v>764</v>
      </c>
      <c r="E500" s="9">
        <v>23.52</v>
      </c>
      <c r="F500" s="9">
        <v>21.24</v>
      </c>
      <c r="G500" s="9">
        <v>2.29</v>
      </c>
      <c r="H500" s="9">
        <v>12</v>
      </c>
      <c r="I500" s="9">
        <v>11</v>
      </c>
      <c r="J500" s="9">
        <v>1</v>
      </c>
      <c r="K500" s="9">
        <f>AVERAGE(J500:J501)</f>
        <v>0.5</v>
      </c>
      <c r="L500" s="9">
        <f>AVEDEV(J500:J501)</f>
        <v>0.5</v>
      </c>
      <c r="M500" s="10">
        <f>IF(K500=0,0,L500/K500)</f>
        <v>1</v>
      </c>
    </row>
    <row r="501" spans="1:13" x14ac:dyDescent="0.25">
      <c r="A501" t="s">
        <v>613</v>
      </c>
      <c r="B501" s="8">
        <v>27</v>
      </c>
      <c r="C501" s="8">
        <v>20</v>
      </c>
      <c r="D501" s="8" t="s">
        <v>764</v>
      </c>
      <c r="E501" s="9">
        <v>18.89</v>
      </c>
      <c r="F501" s="9">
        <v>21.24</v>
      </c>
      <c r="G501" s="9">
        <v>0</v>
      </c>
      <c r="H501" s="9">
        <v>9</v>
      </c>
      <c r="I501" s="9">
        <v>11</v>
      </c>
      <c r="J501" s="9">
        <v>0</v>
      </c>
      <c r="K501" s="9"/>
      <c r="L501" s="9"/>
      <c r="M501" s="10"/>
    </row>
    <row r="502" spans="1:13" x14ac:dyDescent="0.25">
      <c r="A502" t="s">
        <v>1219</v>
      </c>
      <c r="B502" s="8">
        <v>46</v>
      </c>
      <c r="C502" s="8">
        <v>20</v>
      </c>
      <c r="D502" s="8" t="s">
        <v>1370</v>
      </c>
      <c r="E502" s="9">
        <v>19.12</v>
      </c>
      <c r="F502" s="9">
        <v>20.100000000000001</v>
      </c>
      <c r="G502" s="9">
        <v>0</v>
      </c>
      <c r="H502" s="9">
        <v>11</v>
      </c>
      <c r="I502" s="9">
        <v>9</v>
      </c>
      <c r="J502" s="9">
        <v>2</v>
      </c>
      <c r="K502" s="9">
        <f>AVERAGE(J502:J503)</f>
        <v>4</v>
      </c>
      <c r="L502" s="9">
        <f>AVEDEV(J502:J503)</f>
        <v>2</v>
      </c>
      <c r="M502" s="10">
        <f>IF(K502=0,0,L502/K502)</f>
        <v>0.5</v>
      </c>
    </row>
    <row r="503" spans="1:13" x14ac:dyDescent="0.25">
      <c r="A503" t="s">
        <v>1219</v>
      </c>
      <c r="B503" s="8">
        <v>47</v>
      </c>
      <c r="C503" s="8">
        <v>20</v>
      </c>
      <c r="D503" s="8" t="s">
        <v>1370</v>
      </c>
      <c r="E503" s="9">
        <v>21.25</v>
      </c>
      <c r="F503" s="9">
        <v>20.100000000000001</v>
      </c>
      <c r="G503" s="9">
        <v>1.1599999999999999</v>
      </c>
      <c r="H503" s="9">
        <v>15</v>
      </c>
      <c r="I503" s="9">
        <v>9</v>
      </c>
      <c r="J503" s="9">
        <v>6</v>
      </c>
      <c r="K503" s="9"/>
      <c r="L503" s="9"/>
      <c r="M503" s="10"/>
    </row>
    <row r="504" spans="1:13" x14ac:dyDescent="0.25">
      <c r="A504" t="s">
        <v>4</v>
      </c>
      <c r="B504" s="8">
        <v>18</v>
      </c>
      <c r="C504" s="8">
        <v>40</v>
      </c>
      <c r="D504" s="8" t="s">
        <v>572</v>
      </c>
      <c r="E504" s="9">
        <v>17.48</v>
      </c>
      <c r="F504" s="9">
        <v>21.91</v>
      </c>
      <c r="G504" s="9">
        <v>0</v>
      </c>
      <c r="H504" s="9">
        <v>9</v>
      </c>
      <c r="I504" s="9">
        <v>11</v>
      </c>
      <c r="J504" s="9">
        <v>0</v>
      </c>
      <c r="K504" s="9">
        <f>AVERAGE(J504:J505)</f>
        <v>2</v>
      </c>
      <c r="L504" s="9">
        <f>AVEDEV(J504:J505)</f>
        <v>2</v>
      </c>
      <c r="M504" s="10">
        <f>IF(K504=0,0,L504/K504)</f>
        <v>1</v>
      </c>
    </row>
    <row r="505" spans="1:13" x14ac:dyDescent="0.25">
      <c r="A505" t="s">
        <v>4</v>
      </c>
      <c r="B505" s="8">
        <v>19</v>
      </c>
      <c r="C505" s="8">
        <v>40</v>
      </c>
      <c r="D505" s="8" t="s">
        <v>572</v>
      </c>
      <c r="E505" s="9">
        <v>22.13</v>
      </c>
      <c r="F505" s="9">
        <v>21.91</v>
      </c>
      <c r="G505" s="9">
        <v>0.22</v>
      </c>
      <c r="H505" s="9">
        <v>15</v>
      </c>
      <c r="I505" s="9">
        <v>11</v>
      </c>
      <c r="J505" s="9">
        <v>4</v>
      </c>
      <c r="K505" s="9"/>
      <c r="L505" s="9"/>
      <c r="M505" s="10"/>
    </row>
    <row r="506" spans="1:13" x14ac:dyDescent="0.25">
      <c r="A506" t="s">
        <v>613</v>
      </c>
      <c r="B506" s="8">
        <v>38</v>
      </c>
      <c r="C506" s="8">
        <v>40</v>
      </c>
      <c r="D506" s="8" t="s">
        <v>1180</v>
      </c>
      <c r="E506" s="9">
        <v>14.29</v>
      </c>
      <c r="F506" s="9">
        <v>21.24</v>
      </c>
      <c r="G506" s="9">
        <v>0</v>
      </c>
      <c r="H506" s="9">
        <v>2</v>
      </c>
      <c r="I506" s="9">
        <v>11</v>
      </c>
      <c r="J506" s="9">
        <v>0</v>
      </c>
      <c r="K506" s="9">
        <f>AVERAGE(J506:J507)</f>
        <v>1</v>
      </c>
      <c r="L506" s="9">
        <f>AVEDEV(J506:J507)</f>
        <v>1</v>
      </c>
      <c r="M506" s="10">
        <f>IF(K506=0,0,L506/K506)</f>
        <v>1</v>
      </c>
    </row>
    <row r="507" spans="1:13" x14ac:dyDescent="0.25">
      <c r="A507" t="s">
        <v>613</v>
      </c>
      <c r="B507" s="8">
        <v>39</v>
      </c>
      <c r="C507" s="8">
        <v>40</v>
      </c>
      <c r="D507" s="8" t="s">
        <v>1180</v>
      </c>
      <c r="E507" s="9">
        <v>20.67</v>
      </c>
      <c r="F507" s="9">
        <v>21.24</v>
      </c>
      <c r="G507" s="9">
        <v>0</v>
      </c>
      <c r="H507" s="9">
        <v>13</v>
      </c>
      <c r="I507" s="9">
        <v>11</v>
      </c>
      <c r="J507" s="9">
        <v>2</v>
      </c>
      <c r="K507" s="9"/>
      <c r="L507" s="9"/>
      <c r="M507" s="10"/>
    </row>
    <row r="508" spans="1:13" x14ac:dyDescent="0.25">
      <c r="A508" t="s">
        <v>1219</v>
      </c>
      <c r="B508" s="8">
        <v>58</v>
      </c>
      <c r="C508" s="8">
        <v>40</v>
      </c>
      <c r="D508" s="8" t="s">
        <v>1786</v>
      </c>
      <c r="E508" s="9">
        <v>13.11</v>
      </c>
      <c r="F508" s="9">
        <v>20.100000000000001</v>
      </c>
      <c r="G508" s="9">
        <v>0</v>
      </c>
      <c r="H508" s="9">
        <v>0</v>
      </c>
      <c r="I508" s="9">
        <v>9</v>
      </c>
      <c r="J508" s="9">
        <v>0</v>
      </c>
      <c r="K508" s="9">
        <f>AVERAGE(J508:J509)</f>
        <v>0</v>
      </c>
      <c r="L508" s="9">
        <f>AVEDEV(J508:J509)</f>
        <v>0</v>
      </c>
      <c r="M508" s="10">
        <f>IF(K508=0,0,L508/K508)</f>
        <v>0</v>
      </c>
    </row>
    <row r="509" spans="1:13" x14ac:dyDescent="0.25">
      <c r="A509" t="s">
        <v>1219</v>
      </c>
      <c r="B509" s="8">
        <v>59</v>
      </c>
      <c r="C509" s="8">
        <v>40</v>
      </c>
      <c r="D509" s="8" t="s">
        <v>1786</v>
      </c>
      <c r="E509" s="9">
        <v>17.05</v>
      </c>
      <c r="F509" s="9">
        <v>20.100000000000001</v>
      </c>
      <c r="G509" s="9">
        <v>0</v>
      </c>
      <c r="H509" s="9">
        <v>5</v>
      </c>
      <c r="I509" s="9">
        <v>9</v>
      </c>
      <c r="J509" s="9">
        <v>0</v>
      </c>
      <c r="K509" s="9"/>
      <c r="L509" s="9"/>
      <c r="M509" s="10"/>
    </row>
    <row r="510" spans="1:13" x14ac:dyDescent="0.25">
      <c r="A510" t="s">
        <v>4</v>
      </c>
      <c r="B510" s="8">
        <v>18</v>
      </c>
      <c r="C510" s="8">
        <v>55</v>
      </c>
      <c r="D510" s="8" t="s">
        <v>587</v>
      </c>
      <c r="E510" s="9">
        <v>34.11</v>
      </c>
      <c r="F510" s="9">
        <v>21.91</v>
      </c>
      <c r="G510" s="9">
        <v>12.2</v>
      </c>
      <c r="H510" s="9">
        <v>31</v>
      </c>
      <c r="I510" s="9">
        <v>11</v>
      </c>
      <c r="J510" s="9">
        <v>20</v>
      </c>
      <c r="K510" s="9">
        <f>AVERAGE(J510:J511)</f>
        <v>12</v>
      </c>
      <c r="L510" s="9">
        <f>AVEDEV(J510:J511)</f>
        <v>8</v>
      </c>
      <c r="M510" s="10">
        <f>IF(K510=0,0,L510/K510)</f>
        <v>0.66666666666666663</v>
      </c>
    </row>
    <row r="511" spans="1:13" x14ac:dyDescent="0.25">
      <c r="A511" t="s">
        <v>4</v>
      </c>
      <c r="B511" s="8">
        <v>19</v>
      </c>
      <c r="C511" s="8">
        <v>55</v>
      </c>
      <c r="D511" s="8" t="s">
        <v>587</v>
      </c>
      <c r="E511" s="9">
        <v>20.62</v>
      </c>
      <c r="F511" s="9">
        <v>21.91</v>
      </c>
      <c r="G511" s="9">
        <v>0</v>
      </c>
      <c r="H511" s="9">
        <v>15</v>
      </c>
      <c r="I511" s="9">
        <v>11</v>
      </c>
      <c r="J511" s="9">
        <v>4</v>
      </c>
      <c r="K511" s="9"/>
      <c r="L511" s="9"/>
      <c r="M511" s="10"/>
    </row>
    <row r="512" spans="1:13" x14ac:dyDescent="0.25">
      <c r="A512" t="s">
        <v>613</v>
      </c>
      <c r="B512" s="8">
        <v>38</v>
      </c>
      <c r="C512" s="8">
        <v>55</v>
      </c>
      <c r="D512" s="8" t="s">
        <v>1195</v>
      </c>
      <c r="E512" s="9">
        <v>22.74</v>
      </c>
      <c r="F512" s="9">
        <v>21.24</v>
      </c>
      <c r="G512" s="9">
        <v>1.5</v>
      </c>
      <c r="H512" s="9">
        <v>13</v>
      </c>
      <c r="I512" s="9">
        <v>11</v>
      </c>
      <c r="J512" s="9">
        <v>2</v>
      </c>
      <c r="K512" s="9">
        <f>AVERAGE(J512:J513)</f>
        <v>1</v>
      </c>
      <c r="L512" s="9">
        <f>AVEDEV(J512:J513)</f>
        <v>1</v>
      </c>
      <c r="M512" s="10">
        <f>IF(K512=0,0,L512/K512)</f>
        <v>1</v>
      </c>
    </row>
    <row r="513" spans="1:13" x14ac:dyDescent="0.25">
      <c r="A513" t="s">
        <v>613</v>
      </c>
      <c r="B513" s="8">
        <v>39</v>
      </c>
      <c r="C513" s="8">
        <v>55</v>
      </c>
      <c r="D513" s="8" t="s">
        <v>1195</v>
      </c>
      <c r="E513" s="9">
        <v>18.420000000000002</v>
      </c>
      <c r="F513" s="9">
        <v>21.24</v>
      </c>
      <c r="G513" s="9">
        <v>0</v>
      </c>
      <c r="H513" s="9">
        <v>11</v>
      </c>
      <c r="I513" s="9">
        <v>11</v>
      </c>
      <c r="J513" s="9">
        <v>0</v>
      </c>
      <c r="K513" s="9"/>
      <c r="L513" s="9"/>
      <c r="M513" s="10"/>
    </row>
    <row r="514" spans="1:13" x14ac:dyDescent="0.25">
      <c r="A514" t="s">
        <v>1219</v>
      </c>
      <c r="B514" s="8">
        <v>58</v>
      </c>
      <c r="C514" s="8">
        <v>55</v>
      </c>
      <c r="D514" s="8" t="s">
        <v>1801</v>
      </c>
      <c r="E514" s="9">
        <v>16.559999999999999</v>
      </c>
      <c r="F514" s="9">
        <v>20.100000000000001</v>
      </c>
      <c r="G514" s="9">
        <v>0</v>
      </c>
      <c r="H514" s="9">
        <v>5</v>
      </c>
      <c r="I514" s="9">
        <v>9</v>
      </c>
      <c r="J514" s="9">
        <v>0</v>
      </c>
      <c r="K514" s="9">
        <f>AVERAGE(J514:J515)</f>
        <v>0</v>
      </c>
      <c r="L514" s="9">
        <f>AVEDEV(J514:J515)</f>
        <v>0</v>
      </c>
      <c r="M514" s="10">
        <f>IF(K514=0,0,L514/K514)</f>
        <v>0</v>
      </c>
    </row>
    <row r="515" spans="1:13" x14ac:dyDescent="0.25">
      <c r="A515" t="s">
        <v>1219</v>
      </c>
      <c r="B515" s="8">
        <v>59</v>
      </c>
      <c r="C515" s="8">
        <v>55</v>
      </c>
      <c r="D515" s="8" t="s">
        <v>1801</v>
      </c>
      <c r="E515" s="9">
        <v>19.55</v>
      </c>
      <c r="F515" s="9">
        <v>20.100000000000001</v>
      </c>
      <c r="G515" s="9">
        <v>0</v>
      </c>
      <c r="H515" s="9">
        <v>9</v>
      </c>
      <c r="I515" s="9">
        <v>9</v>
      </c>
      <c r="J515" s="9">
        <v>0</v>
      </c>
      <c r="K515" s="9"/>
      <c r="L515" s="9"/>
      <c r="M515" s="10"/>
    </row>
    <row r="516" spans="1:13" x14ac:dyDescent="0.25">
      <c r="A516" t="s">
        <v>4</v>
      </c>
      <c r="B516" s="8">
        <v>8</v>
      </c>
      <c r="C516" s="8">
        <v>34</v>
      </c>
      <c r="D516" s="8" t="s">
        <v>236</v>
      </c>
      <c r="E516" s="9">
        <v>21.55</v>
      </c>
      <c r="F516" s="9">
        <v>21.91</v>
      </c>
      <c r="G516" s="9">
        <v>0</v>
      </c>
      <c r="H516" s="9">
        <v>9</v>
      </c>
      <c r="I516" s="9">
        <v>11</v>
      </c>
      <c r="J516" s="9">
        <v>0</v>
      </c>
      <c r="K516" s="9">
        <f>AVERAGE(J516:J517)</f>
        <v>4</v>
      </c>
      <c r="L516" s="9">
        <f>AVEDEV(J516:J517)</f>
        <v>4</v>
      </c>
      <c r="M516" s="10">
        <f>IF(K516=0,0,L516/K516)</f>
        <v>1</v>
      </c>
    </row>
    <row r="517" spans="1:13" x14ac:dyDescent="0.25">
      <c r="A517" t="s">
        <v>4</v>
      </c>
      <c r="B517" s="8">
        <v>9</v>
      </c>
      <c r="C517" s="8">
        <v>34</v>
      </c>
      <c r="D517" s="8" t="s">
        <v>236</v>
      </c>
      <c r="E517" s="9">
        <v>24.65</v>
      </c>
      <c r="F517" s="9">
        <v>21.91</v>
      </c>
      <c r="G517" s="9">
        <v>2.74</v>
      </c>
      <c r="H517" s="9">
        <v>19</v>
      </c>
      <c r="I517" s="9">
        <v>11</v>
      </c>
      <c r="J517" s="9">
        <v>8</v>
      </c>
      <c r="K517" s="9"/>
      <c r="L517" s="9"/>
      <c r="M517" s="10"/>
    </row>
    <row r="518" spans="1:13" x14ac:dyDescent="0.25">
      <c r="A518" t="s">
        <v>613</v>
      </c>
      <c r="B518" s="8">
        <v>28</v>
      </c>
      <c r="C518" s="8">
        <v>34</v>
      </c>
      <c r="D518" s="8" t="s">
        <v>844</v>
      </c>
      <c r="E518" s="9">
        <v>34.64</v>
      </c>
      <c r="F518" s="9">
        <v>21.24</v>
      </c>
      <c r="G518" s="9">
        <v>13.4</v>
      </c>
      <c r="H518" s="9">
        <v>31</v>
      </c>
      <c r="I518" s="9">
        <v>11</v>
      </c>
      <c r="J518" s="9">
        <v>20</v>
      </c>
      <c r="K518" s="9">
        <f>AVERAGE(J518:J519)</f>
        <v>10</v>
      </c>
      <c r="L518" s="9">
        <f>AVEDEV(J518:J519)</f>
        <v>10</v>
      </c>
      <c r="M518" s="10">
        <f>IF(K518=0,0,L518/K518)</f>
        <v>1</v>
      </c>
    </row>
    <row r="519" spans="1:13" x14ac:dyDescent="0.25">
      <c r="A519" t="s">
        <v>613</v>
      </c>
      <c r="B519" s="8">
        <v>29</v>
      </c>
      <c r="C519" s="8">
        <v>34</v>
      </c>
      <c r="D519" s="8" t="s">
        <v>844</v>
      </c>
      <c r="E519" s="9">
        <v>20.69</v>
      </c>
      <c r="F519" s="9">
        <v>21.24</v>
      </c>
      <c r="G519" s="9">
        <v>0</v>
      </c>
      <c r="H519" s="9">
        <v>9</v>
      </c>
      <c r="I519" s="9">
        <v>11</v>
      </c>
      <c r="J519" s="9">
        <v>0</v>
      </c>
      <c r="K519" s="9"/>
      <c r="L519" s="9"/>
      <c r="M519" s="10"/>
    </row>
    <row r="520" spans="1:13" x14ac:dyDescent="0.25">
      <c r="A520" t="s">
        <v>1219</v>
      </c>
      <c r="B520" s="8">
        <v>48</v>
      </c>
      <c r="C520" s="8">
        <v>34</v>
      </c>
      <c r="D520" s="8" t="s">
        <v>1450</v>
      </c>
      <c r="E520" s="9">
        <v>25.15</v>
      </c>
      <c r="F520" s="9">
        <v>20.100000000000001</v>
      </c>
      <c r="G520" s="9">
        <v>5.05</v>
      </c>
      <c r="H520" s="9">
        <v>15</v>
      </c>
      <c r="I520" s="9">
        <v>9</v>
      </c>
      <c r="J520" s="9">
        <v>6</v>
      </c>
      <c r="K520" s="9">
        <f>AVERAGE(J520:J521)</f>
        <v>7</v>
      </c>
      <c r="L520" s="9">
        <f>AVEDEV(J520:J521)</f>
        <v>1</v>
      </c>
      <c r="M520" s="10">
        <f>IF(K520=0,0,L520/K520)</f>
        <v>0.14285714285714285</v>
      </c>
    </row>
    <row r="521" spans="1:13" x14ac:dyDescent="0.25">
      <c r="A521" t="s">
        <v>1219</v>
      </c>
      <c r="B521" s="8">
        <v>49</v>
      </c>
      <c r="C521" s="8">
        <v>34</v>
      </c>
      <c r="D521" s="8" t="s">
        <v>1450</v>
      </c>
      <c r="E521" s="9">
        <v>26.52</v>
      </c>
      <c r="F521" s="9">
        <v>20.100000000000001</v>
      </c>
      <c r="G521" s="9">
        <v>6.43</v>
      </c>
      <c r="H521" s="9">
        <v>17</v>
      </c>
      <c r="I521" s="9">
        <v>9</v>
      </c>
      <c r="J521" s="9">
        <v>8</v>
      </c>
      <c r="K521" s="9"/>
      <c r="L521" s="9"/>
      <c r="M521" s="10"/>
    </row>
    <row r="522" spans="1:13" x14ac:dyDescent="0.25">
      <c r="A522" t="s">
        <v>4</v>
      </c>
      <c r="B522" s="8">
        <v>4</v>
      </c>
      <c r="C522" s="8">
        <v>19</v>
      </c>
      <c r="D522" s="8" t="s">
        <v>89</v>
      </c>
      <c r="E522" s="9">
        <v>9.34</v>
      </c>
      <c r="F522" s="9">
        <v>21.91</v>
      </c>
      <c r="G522" s="9">
        <v>0</v>
      </c>
      <c r="H522" s="9">
        <v>0</v>
      </c>
      <c r="I522" s="9">
        <v>11</v>
      </c>
      <c r="J522" s="9">
        <v>0</v>
      </c>
      <c r="K522" s="9">
        <f>AVERAGE(J522:J523)</f>
        <v>0</v>
      </c>
      <c r="L522" s="9">
        <f>AVEDEV(J522:J523)</f>
        <v>0</v>
      </c>
      <c r="M522" s="10">
        <f>IF(K522=0,0,L522/K522)</f>
        <v>0</v>
      </c>
    </row>
    <row r="523" spans="1:13" x14ac:dyDescent="0.25">
      <c r="A523" t="s">
        <v>4</v>
      </c>
      <c r="B523" s="8">
        <v>5</v>
      </c>
      <c r="C523" s="8">
        <v>19</v>
      </c>
      <c r="D523" s="8" t="s">
        <v>89</v>
      </c>
      <c r="E523" s="9">
        <v>9.7799999999999994</v>
      </c>
      <c r="F523" s="9">
        <v>21.91</v>
      </c>
      <c r="G523" s="9">
        <v>0</v>
      </c>
      <c r="H523" s="9">
        <v>0</v>
      </c>
      <c r="I523" s="9">
        <v>11</v>
      </c>
      <c r="J523" s="9">
        <v>0</v>
      </c>
      <c r="K523" s="9"/>
      <c r="L523" s="9"/>
      <c r="M523" s="10"/>
    </row>
    <row r="524" spans="1:13" x14ac:dyDescent="0.25">
      <c r="A524" t="s">
        <v>613</v>
      </c>
      <c r="B524" s="8">
        <v>24</v>
      </c>
      <c r="C524" s="8">
        <v>19</v>
      </c>
      <c r="D524" s="8" t="s">
        <v>697</v>
      </c>
      <c r="E524" s="9">
        <v>11.45</v>
      </c>
      <c r="F524" s="9">
        <v>21.24</v>
      </c>
      <c r="G524" s="9">
        <v>0</v>
      </c>
      <c r="H524" s="9">
        <v>0</v>
      </c>
      <c r="I524" s="9">
        <v>11</v>
      </c>
      <c r="J524" s="9">
        <v>0</v>
      </c>
      <c r="K524" s="9">
        <f>AVERAGE(J524:J525)</f>
        <v>0</v>
      </c>
      <c r="L524" s="9">
        <f>AVEDEV(J524:J525)</f>
        <v>0</v>
      </c>
      <c r="M524" s="10">
        <f>IF(K524=0,0,L524/K524)</f>
        <v>0</v>
      </c>
    </row>
    <row r="525" spans="1:13" x14ac:dyDescent="0.25">
      <c r="A525" t="s">
        <v>613</v>
      </c>
      <c r="B525" s="8">
        <v>25</v>
      </c>
      <c r="C525" s="8">
        <v>19</v>
      </c>
      <c r="D525" s="8" t="s">
        <v>697</v>
      </c>
      <c r="E525" s="9">
        <v>21.76</v>
      </c>
      <c r="F525" s="9">
        <v>21.24</v>
      </c>
      <c r="G525" s="9">
        <v>0.53</v>
      </c>
      <c r="H525" s="9">
        <v>11</v>
      </c>
      <c r="I525" s="9">
        <v>11</v>
      </c>
      <c r="J525" s="9">
        <v>0</v>
      </c>
      <c r="K525" s="9"/>
      <c r="L525" s="9"/>
      <c r="M525" s="10"/>
    </row>
    <row r="526" spans="1:13" x14ac:dyDescent="0.25">
      <c r="A526" t="s">
        <v>1219</v>
      </c>
      <c r="B526" s="8">
        <v>44</v>
      </c>
      <c r="C526" s="8">
        <v>19</v>
      </c>
      <c r="D526" s="8" t="s">
        <v>1303</v>
      </c>
      <c r="E526" s="9">
        <v>12.35</v>
      </c>
      <c r="F526" s="9">
        <v>20.100000000000001</v>
      </c>
      <c r="G526" s="9">
        <v>0</v>
      </c>
      <c r="H526" s="9">
        <v>0</v>
      </c>
      <c r="I526" s="9">
        <v>9</v>
      </c>
      <c r="J526" s="9">
        <v>0</v>
      </c>
      <c r="K526" s="9">
        <f>AVERAGE(J526:J527)</f>
        <v>0</v>
      </c>
      <c r="L526" s="9">
        <f>AVEDEV(J526:J527)</f>
        <v>0</v>
      </c>
      <c r="M526" s="10">
        <f>IF(K526=0,0,L526/K526)</f>
        <v>0</v>
      </c>
    </row>
    <row r="527" spans="1:13" x14ac:dyDescent="0.25">
      <c r="A527" t="s">
        <v>1219</v>
      </c>
      <c r="B527" s="8">
        <v>45</v>
      </c>
      <c r="C527" s="8">
        <v>19</v>
      </c>
      <c r="D527" s="8" t="s">
        <v>1303</v>
      </c>
      <c r="E527" s="9">
        <v>17.100000000000001</v>
      </c>
      <c r="F527" s="9">
        <v>20.100000000000001</v>
      </c>
      <c r="G527" s="9">
        <v>0</v>
      </c>
      <c r="H527" s="9">
        <v>5</v>
      </c>
      <c r="I527" s="9">
        <v>9</v>
      </c>
      <c r="J527" s="9">
        <v>0</v>
      </c>
      <c r="K527" s="9"/>
      <c r="L527" s="9"/>
      <c r="M527" s="10"/>
    </row>
    <row r="528" spans="1:13" x14ac:dyDescent="0.25">
      <c r="A528" t="s">
        <v>4</v>
      </c>
      <c r="B528" s="8">
        <v>8</v>
      </c>
      <c r="C528" s="8">
        <v>67</v>
      </c>
      <c r="D528" s="8" t="s">
        <v>269</v>
      </c>
      <c r="E528" s="9">
        <v>29.69</v>
      </c>
      <c r="F528" s="9">
        <v>21.91</v>
      </c>
      <c r="G528" s="9">
        <v>7.78</v>
      </c>
      <c r="H528" s="9">
        <v>26</v>
      </c>
      <c r="I528" s="9">
        <v>11</v>
      </c>
      <c r="J528" s="9">
        <v>15</v>
      </c>
      <c r="K528" s="9">
        <f>AVERAGE(J528:J529)</f>
        <v>23</v>
      </c>
      <c r="L528" s="9">
        <f>AVEDEV(J528:J529)</f>
        <v>8</v>
      </c>
      <c r="M528" s="10">
        <f>IF(K528=0,0,L528/K528)</f>
        <v>0.34782608695652173</v>
      </c>
    </row>
    <row r="529" spans="1:13" x14ac:dyDescent="0.25">
      <c r="A529" t="s">
        <v>4</v>
      </c>
      <c r="B529" s="8">
        <v>9</v>
      </c>
      <c r="C529" s="8">
        <v>67</v>
      </c>
      <c r="D529" s="8" t="s">
        <v>269</v>
      </c>
      <c r="E529" s="9">
        <v>45.09</v>
      </c>
      <c r="F529" s="9">
        <v>21.91</v>
      </c>
      <c r="G529" s="9">
        <v>23.19</v>
      </c>
      <c r="H529" s="9">
        <v>42</v>
      </c>
      <c r="I529" s="9">
        <v>11</v>
      </c>
      <c r="J529" s="9">
        <v>31</v>
      </c>
      <c r="K529" s="9"/>
      <c r="L529" s="9"/>
      <c r="M529" s="10"/>
    </row>
    <row r="530" spans="1:13" x14ac:dyDescent="0.25">
      <c r="A530" t="s">
        <v>613</v>
      </c>
      <c r="B530" s="8">
        <v>28</v>
      </c>
      <c r="C530" s="8">
        <v>67</v>
      </c>
      <c r="D530" s="8" t="s">
        <v>877</v>
      </c>
      <c r="E530" s="9">
        <v>17.420000000000002</v>
      </c>
      <c r="F530" s="9">
        <v>21.24</v>
      </c>
      <c r="G530" s="9">
        <v>0</v>
      </c>
      <c r="H530" s="9">
        <v>7</v>
      </c>
      <c r="I530" s="9">
        <v>11</v>
      </c>
      <c r="J530" s="9">
        <v>0</v>
      </c>
      <c r="K530" s="9">
        <f>AVERAGE(J530:J531)</f>
        <v>0</v>
      </c>
      <c r="L530" s="9">
        <f>AVEDEV(J530:J531)</f>
        <v>0</v>
      </c>
      <c r="M530" s="10">
        <f>IF(K530=0,0,L530/K530)</f>
        <v>0</v>
      </c>
    </row>
    <row r="531" spans="1:13" x14ac:dyDescent="0.25">
      <c r="A531" t="s">
        <v>613</v>
      </c>
      <c r="B531" s="8">
        <v>29</v>
      </c>
      <c r="C531" s="8">
        <v>67</v>
      </c>
      <c r="D531" s="8" t="s">
        <v>877</v>
      </c>
      <c r="E531" s="9">
        <v>11.8</v>
      </c>
      <c r="F531" s="9">
        <v>21.24</v>
      </c>
      <c r="G531" s="9">
        <v>0</v>
      </c>
      <c r="H531" s="9">
        <v>0</v>
      </c>
      <c r="I531" s="9">
        <v>11</v>
      </c>
      <c r="J531" s="9">
        <v>0</v>
      </c>
      <c r="K531" s="9"/>
      <c r="L531" s="9"/>
      <c r="M531" s="10"/>
    </row>
    <row r="532" spans="1:13" x14ac:dyDescent="0.25">
      <c r="A532" t="s">
        <v>1219</v>
      </c>
      <c r="B532" s="8">
        <v>48</v>
      </c>
      <c r="C532" s="8">
        <v>67</v>
      </c>
      <c r="D532" s="8" t="s">
        <v>1483</v>
      </c>
      <c r="E532" s="9">
        <v>10.06</v>
      </c>
      <c r="F532" s="9">
        <v>20.100000000000001</v>
      </c>
      <c r="G532" s="9">
        <v>0</v>
      </c>
      <c r="H532" s="9">
        <v>0</v>
      </c>
      <c r="I532" s="9">
        <v>9</v>
      </c>
      <c r="J532" s="9">
        <v>0</v>
      </c>
      <c r="K532" s="9">
        <f>AVERAGE(J532:J533)</f>
        <v>0</v>
      </c>
      <c r="L532" s="9">
        <f>AVEDEV(J532:J533)</f>
        <v>0</v>
      </c>
      <c r="M532" s="10">
        <f>IF(K532=0,0,L532/K532)</f>
        <v>0</v>
      </c>
    </row>
    <row r="533" spans="1:13" x14ac:dyDescent="0.25">
      <c r="A533" t="s">
        <v>1219</v>
      </c>
      <c r="B533" s="8">
        <v>49</v>
      </c>
      <c r="C533" s="8">
        <v>67</v>
      </c>
      <c r="D533" s="8" t="s">
        <v>1483</v>
      </c>
      <c r="E533" s="9">
        <v>8.8800000000000008</v>
      </c>
      <c r="F533" s="9">
        <v>20.100000000000001</v>
      </c>
      <c r="G533" s="9">
        <v>0</v>
      </c>
      <c r="H533" s="9">
        <v>0</v>
      </c>
      <c r="I533" s="9">
        <v>9</v>
      </c>
      <c r="J533" s="9">
        <v>0</v>
      </c>
      <c r="K533" s="9"/>
      <c r="L533" s="9"/>
      <c r="M533" s="10"/>
    </row>
    <row r="534" spans="1:13" x14ac:dyDescent="0.25">
      <c r="A534" t="s">
        <v>4</v>
      </c>
      <c r="B534" s="8">
        <v>6</v>
      </c>
      <c r="C534" s="8">
        <v>8</v>
      </c>
      <c r="D534" s="8" t="s">
        <v>144</v>
      </c>
      <c r="E534" s="9">
        <v>20.87</v>
      </c>
      <c r="F534" s="9">
        <v>21.91</v>
      </c>
      <c r="G534" s="9">
        <v>0</v>
      </c>
      <c r="H534" s="9">
        <v>13</v>
      </c>
      <c r="I534" s="9">
        <v>11</v>
      </c>
      <c r="J534" s="9">
        <v>2</v>
      </c>
      <c r="K534" s="9">
        <f>AVERAGE(J534:J535)</f>
        <v>1</v>
      </c>
      <c r="L534" s="9">
        <f>AVEDEV(J534:J535)</f>
        <v>1</v>
      </c>
      <c r="M534" s="10">
        <f>IF(K534=0,0,L534/K534)</f>
        <v>1</v>
      </c>
    </row>
    <row r="535" spans="1:13" x14ac:dyDescent="0.25">
      <c r="A535" t="s">
        <v>4</v>
      </c>
      <c r="B535" s="8">
        <v>7</v>
      </c>
      <c r="C535" s="8">
        <v>8</v>
      </c>
      <c r="D535" s="8" t="s">
        <v>144</v>
      </c>
      <c r="E535" s="9">
        <v>14.34</v>
      </c>
      <c r="F535" s="9">
        <v>21.91</v>
      </c>
      <c r="G535" s="9">
        <v>0</v>
      </c>
      <c r="H535" s="9">
        <v>5</v>
      </c>
      <c r="I535" s="9">
        <v>11</v>
      </c>
      <c r="J535" s="9">
        <v>0</v>
      </c>
      <c r="K535" s="9"/>
      <c r="L535" s="9"/>
      <c r="M535" s="10"/>
    </row>
    <row r="536" spans="1:13" x14ac:dyDescent="0.25">
      <c r="A536" t="s">
        <v>613</v>
      </c>
      <c r="B536" s="8">
        <v>26</v>
      </c>
      <c r="C536" s="8">
        <v>8</v>
      </c>
      <c r="D536" s="8" t="s">
        <v>752</v>
      </c>
      <c r="E536" s="9">
        <v>40.119999999999997</v>
      </c>
      <c r="F536" s="9">
        <v>21.24</v>
      </c>
      <c r="G536" s="9">
        <v>18.89</v>
      </c>
      <c r="H536" s="9">
        <v>35</v>
      </c>
      <c r="I536" s="9">
        <v>11</v>
      </c>
      <c r="J536" s="9">
        <v>24</v>
      </c>
      <c r="K536" s="9">
        <f>AVERAGE(J536:J537)</f>
        <v>12</v>
      </c>
      <c r="L536" s="9">
        <f>AVEDEV(J536:J537)</f>
        <v>12</v>
      </c>
      <c r="M536" s="10">
        <f>IF(K536=0,0,L536/K536)</f>
        <v>1</v>
      </c>
    </row>
    <row r="537" spans="1:13" x14ac:dyDescent="0.25">
      <c r="A537" t="s">
        <v>613</v>
      </c>
      <c r="B537" s="8">
        <v>27</v>
      </c>
      <c r="C537" s="8">
        <v>8</v>
      </c>
      <c r="D537" s="8" t="s">
        <v>752</v>
      </c>
      <c r="E537" s="9">
        <v>15.55</v>
      </c>
      <c r="F537" s="9">
        <v>21.24</v>
      </c>
      <c r="G537" s="9">
        <v>0</v>
      </c>
      <c r="H537" s="9">
        <v>5</v>
      </c>
      <c r="I537" s="9">
        <v>11</v>
      </c>
      <c r="J537" s="9">
        <v>0</v>
      </c>
      <c r="K537" s="9"/>
      <c r="L537" s="9"/>
      <c r="M537" s="10"/>
    </row>
    <row r="538" spans="1:13" x14ac:dyDescent="0.25">
      <c r="A538" t="s">
        <v>1219</v>
      </c>
      <c r="B538" s="8">
        <v>46</v>
      </c>
      <c r="C538" s="8">
        <v>8</v>
      </c>
      <c r="D538" s="8" t="s">
        <v>1358</v>
      </c>
      <c r="E538" s="9">
        <v>19.010000000000002</v>
      </c>
      <c r="F538" s="9">
        <v>20.100000000000001</v>
      </c>
      <c r="G538" s="9">
        <v>0</v>
      </c>
      <c r="H538" s="9">
        <v>9</v>
      </c>
      <c r="I538" s="9">
        <v>9</v>
      </c>
      <c r="J538" s="9">
        <v>0</v>
      </c>
      <c r="K538" s="9">
        <f>AVERAGE(J538:J539)</f>
        <v>0</v>
      </c>
      <c r="L538" s="9">
        <f>AVEDEV(J538:J539)</f>
        <v>0</v>
      </c>
      <c r="M538" s="10">
        <f>IF(K538=0,0,L538/K538)</f>
        <v>0</v>
      </c>
    </row>
    <row r="539" spans="1:13" x14ac:dyDescent="0.25">
      <c r="A539" t="s">
        <v>1219</v>
      </c>
      <c r="B539" s="8">
        <v>47</v>
      </c>
      <c r="C539" s="8">
        <v>8</v>
      </c>
      <c r="D539" s="8" t="s">
        <v>1358</v>
      </c>
      <c r="E539" s="9">
        <v>16.57</v>
      </c>
      <c r="F539" s="9">
        <v>20.100000000000001</v>
      </c>
      <c r="G539" s="9">
        <v>0</v>
      </c>
      <c r="H539" s="9">
        <v>7</v>
      </c>
      <c r="I539" s="9">
        <v>9</v>
      </c>
      <c r="J539" s="9">
        <v>0</v>
      </c>
      <c r="K539" s="9"/>
      <c r="L539" s="9"/>
      <c r="M539" s="10"/>
    </row>
    <row r="540" spans="1:13" x14ac:dyDescent="0.25">
      <c r="A540" t="s">
        <v>4</v>
      </c>
      <c r="B540" s="8">
        <v>8</v>
      </c>
      <c r="C540" s="8">
        <v>66</v>
      </c>
      <c r="D540" s="8" t="s">
        <v>268</v>
      </c>
      <c r="E540" s="9">
        <v>30.55</v>
      </c>
      <c r="F540" s="9">
        <v>21.91</v>
      </c>
      <c r="G540" s="9">
        <v>8.64</v>
      </c>
      <c r="H540" s="9">
        <v>22</v>
      </c>
      <c r="I540" s="9">
        <v>11</v>
      </c>
      <c r="J540" s="9">
        <v>11</v>
      </c>
      <c r="K540" s="9">
        <f>AVERAGE(J540:J541)</f>
        <v>18</v>
      </c>
      <c r="L540" s="9">
        <f>AVEDEV(J540:J541)</f>
        <v>7</v>
      </c>
      <c r="M540" s="10">
        <f>IF(K540=0,0,L540/K540)</f>
        <v>0.3888888888888889</v>
      </c>
    </row>
    <row r="541" spans="1:13" x14ac:dyDescent="0.25">
      <c r="A541" t="s">
        <v>4</v>
      </c>
      <c r="B541" s="8">
        <v>9</v>
      </c>
      <c r="C541" s="8">
        <v>66</v>
      </c>
      <c r="D541" s="8" t="s">
        <v>268</v>
      </c>
      <c r="E541" s="9">
        <v>39.909999999999997</v>
      </c>
      <c r="F541" s="9">
        <v>21.91</v>
      </c>
      <c r="G541" s="9">
        <v>18</v>
      </c>
      <c r="H541" s="9">
        <v>36</v>
      </c>
      <c r="I541" s="9">
        <v>11</v>
      </c>
      <c r="J541" s="9">
        <v>25</v>
      </c>
      <c r="K541" s="9"/>
      <c r="L541" s="9"/>
      <c r="M541" s="10"/>
    </row>
    <row r="542" spans="1:13" x14ac:dyDescent="0.25">
      <c r="A542" t="s">
        <v>613</v>
      </c>
      <c r="B542" s="8">
        <v>28</v>
      </c>
      <c r="C542" s="8">
        <v>66</v>
      </c>
      <c r="D542" s="8" t="s">
        <v>876</v>
      </c>
      <c r="E542" s="9">
        <v>18.190000000000001</v>
      </c>
      <c r="F542" s="9">
        <v>21.24</v>
      </c>
      <c r="G542" s="9">
        <v>0</v>
      </c>
      <c r="H542" s="9">
        <v>9</v>
      </c>
      <c r="I542" s="9">
        <v>11</v>
      </c>
      <c r="J542" s="9">
        <v>0</v>
      </c>
      <c r="K542" s="9">
        <f>AVERAGE(J542:J543)</f>
        <v>0</v>
      </c>
      <c r="L542" s="9">
        <f>AVEDEV(J542:J543)</f>
        <v>0</v>
      </c>
      <c r="M542" s="10">
        <f>IF(K542=0,0,L542/K542)</f>
        <v>0</v>
      </c>
    </row>
    <row r="543" spans="1:13" x14ac:dyDescent="0.25">
      <c r="A543" t="s">
        <v>613</v>
      </c>
      <c r="B543" s="8">
        <v>29</v>
      </c>
      <c r="C543" s="8">
        <v>66</v>
      </c>
      <c r="D543" s="8" t="s">
        <v>876</v>
      </c>
      <c r="E543" s="9">
        <v>20.010000000000002</v>
      </c>
      <c r="F543" s="9">
        <v>21.24</v>
      </c>
      <c r="G543" s="9">
        <v>0</v>
      </c>
      <c r="H543" s="9">
        <v>9</v>
      </c>
      <c r="I543" s="9">
        <v>11</v>
      </c>
      <c r="J543" s="9">
        <v>0</v>
      </c>
      <c r="K543" s="9"/>
      <c r="L543" s="9"/>
      <c r="M543" s="10"/>
    </row>
    <row r="544" spans="1:13" x14ac:dyDescent="0.25">
      <c r="A544" t="s">
        <v>1219</v>
      </c>
      <c r="B544" s="8">
        <v>48</v>
      </c>
      <c r="C544" s="8">
        <v>66</v>
      </c>
      <c r="D544" s="8" t="s">
        <v>1482</v>
      </c>
      <c r="E544" s="9">
        <v>8.39</v>
      </c>
      <c r="F544" s="9">
        <v>20.100000000000001</v>
      </c>
      <c r="G544" s="9">
        <v>0</v>
      </c>
      <c r="H544" s="9">
        <v>0</v>
      </c>
      <c r="I544" s="9">
        <v>9</v>
      </c>
      <c r="J544" s="9">
        <v>0</v>
      </c>
      <c r="K544" s="9">
        <f>AVERAGE(J544:J545)</f>
        <v>0</v>
      </c>
      <c r="L544" s="9">
        <f>AVEDEV(J544:J545)</f>
        <v>0</v>
      </c>
      <c r="M544" s="10">
        <f>IF(K544=0,0,L544/K544)</f>
        <v>0</v>
      </c>
    </row>
    <row r="545" spans="1:13" x14ac:dyDescent="0.25">
      <c r="A545" t="s">
        <v>1219</v>
      </c>
      <c r="B545" s="8">
        <v>49</v>
      </c>
      <c r="C545" s="8">
        <v>66</v>
      </c>
      <c r="D545" s="8" t="s">
        <v>1482</v>
      </c>
      <c r="E545" s="9">
        <v>9.65</v>
      </c>
      <c r="F545" s="9">
        <v>20.100000000000001</v>
      </c>
      <c r="G545" s="9">
        <v>0</v>
      </c>
      <c r="H545" s="9">
        <v>0</v>
      </c>
      <c r="I545" s="9">
        <v>9</v>
      </c>
      <c r="J545" s="9">
        <v>0</v>
      </c>
      <c r="K545" s="9"/>
      <c r="L545" s="9"/>
      <c r="M545" s="10"/>
    </row>
    <row r="546" spans="1:13" x14ac:dyDescent="0.25">
      <c r="A546" t="s">
        <v>4</v>
      </c>
      <c r="B546" s="8">
        <v>10</v>
      </c>
      <c r="C546" s="8">
        <v>23</v>
      </c>
      <c r="D546" s="8" t="s">
        <v>291</v>
      </c>
      <c r="E546" s="9">
        <v>41.24</v>
      </c>
      <c r="F546" s="9">
        <v>21.91</v>
      </c>
      <c r="G546" s="9">
        <v>19.329999999999998</v>
      </c>
      <c r="H546" s="9">
        <v>37</v>
      </c>
      <c r="I546" s="9">
        <v>11</v>
      </c>
      <c r="J546" s="9">
        <v>26</v>
      </c>
      <c r="K546" s="9">
        <f>AVERAGE(J546:J547)</f>
        <v>21</v>
      </c>
      <c r="L546" s="9">
        <f>AVEDEV(J546:J547)</f>
        <v>5</v>
      </c>
      <c r="M546" s="10">
        <f>IF(K546=0,0,L546/K546)</f>
        <v>0.23809523809523808</v>
      </c>
    </row>
    <row r="547" spans="1:13" x14ac:dyDescent="0.25">
      <c r="A547" t="s">
        <v>4</v>
      </c>
      <c r="B547" s="8">
        <v>11</v>
      </c>
      <c r="C547" s="8">
        <v>23</v>
      </c>
      <c r="D547" s="8" t="s">
        <v>291</v>
      </c>
      <c r="E547" s="9">
        <v>29.87</v>
      </c>
      <c r="F547" s="9">
        <v>21.91</v>
      </c>
      <c r="G547" s="9">
        <v>7.96</v>
      </c>
      <c r="H547" s="9">
        <v>27</v>
      </c>
      <c r="I547" s="9">
        <v>11</v>
      </c>
      <c r="J547" s="9">
        <v>16</v>
      </c>
      <c r="K547" s="9"/>
      <c r="L547" s="9"/>
      <c r="M547" s="10"/>
    </row>
    <row r="548" spans="1:13" x14ac:dyDescent="0.25">
      <c r="A548" t="s">
        <v>613</v>
      </c>
      <c r="B548" s="8">
        <v>30</v>
      </c>
      <c r="C548" s="8">
        <v>23</v>
      </c>
      <c r="D548" s="8" t="s">
        <v>899</v>
      </c>
      <c r="E548" s="9">
        <v>37.44</v>
      </c>
      <c r="F548" s="9">
        <v>21.24</v>
      </c>
      <c r="G548" s="9">
        <v>16.2</v>
      </c>
      <c r="H548" s="9">
        <v>34</v>
      </c>
      <c r="I548" s="9">
        <v>11</v>
      </c>
      <c r="J548" s="9">
        <v>23</v>
      </c>
      <c r="K548" s="9">
        <f>AVERAGE(J548:J549)</f>
        <v>11.5</v>
      </c>
      <c r="L548" s="9">
        <f>AVEDEV(J548:J549)</f>
        <v>11.5</v>
      </c>
      <c r="M548" s="10">
        <f>IF(K548=0,0,L548/K548)</f>
        <v>1</v>
      </c>
    </row>
    <row r="549" spans="1:13" x14ac:dyDescent="0.25">
      <c r="A549" t="s">
        <v>613</v>
      </c>
      <c r="B549" s="8">
        <v>31</v>
      </c>
      <c r="C549" s="8">
        <v>23</v>
      </c>
      <c r="D549" s="8" t="s">
        <v>899</v>
      </c>
      <c r="E549" s="9">
        <v>16.12</v>
      </c>
      <c r="F549" s="9">
        <v>21.24</v>
      </c>
      <c r="G549" s="9">
        <v>0</v>
      </c>
      <c r="H549" s="9">
        <v>5</v>
      </c>
      <c r="I549" s="9">
        <v>11</v>
      </c>
      <c r="J549" s="9">
        <v>0</v>
      </c>
      <c r="K549" s="9"/>
      <c r="L549" s="9"/>
      <c r="M549" s="10"/>
    </row>
    <row r="550" spans="1:13" x14ac:dyDescent="0.25">
      <c r="A550" t="s">
        <v>1219</v>
      </c>
      <c r="B550" s="8">
        <v>50</v>
      </c>
      <c r="C550" s="8">
        <v>23</v>
      </c>
      <c r="D550" s="8" t="s">
        <v>1505</v>
      </c>
      <c r="E550" s="9">
        <v>23.12</v>
      </c>
      <c r="F550" s="9">
        <v>20.100000000000001</v>
      </c>
      <c r="G550" s="9">
        <v>3.02</v>
      </c>
      <c r="H550" s="9">
        <v>19</v>
      </c>
      <c r="I550" s="9">
        <v>9</v>
      </c>
      <c r="J550" s="9">
        <v>10</v>
      </c>
      <c r="K550" s="9">
        <f>AVERAGE(J550:J551)</f>
        <v>5</v>
      </c>
      <c r="L550" s="9">
        <f>AVEDEV(J550:J551)</f>
        <v>5</v>
      </c>
      <c r="M550" s="10">
        <f>IF(K550=0,0,L550/K550)</f>
        <v>1</v>
      </c>
    </row>
    <row r="551" spans="1:13" x14ac:dyDescent="0.25">
      <c r="A551" t="s">
        <v>1219</v>
      </c>
      <c r="B551" s="8">
        <v>51</v>
      </c>
      <c r="C551" s="8">
        <v>23</v>
      </c>
      <c r="D551" s="8" t="s">
        <v>1505</v>
      </c>
      <c r="E551" s="9">
        <v>10.99</v>
      </c>
      <c r="F551" s="9">
        <v>20.100000000000001</v>
      </c>
      <c r="G551" s="9">
        <v>0</v>
      </c>
      <c r="H551" s="9">
        <v>0</v>
      </c>
      <c r="I551" s="9">
        <v>9</v>
      </c>
      <c r="J551" s="9">
        <v>0</v>
      </c>
      <c r="K551" s="9"/>
      <c r="L551" s="9"/>
      <c r="M551" s="10"/>
    </row>
    <row r="552" spans="1:13" x14ac:dyDescent="0.25">
      <c r="A552" t="s">
        <v>4</v>
      </c>
      <c r="B552" s="8">
        <v>16</v>
      </c>
      <c r="C552" s="8">
        <v>32</v>
      </c>
      <c r="D552" s="8" t="s">
        <v>498</v>
      </c>
      <c r="E552" s="9">
        <v>12.97</v>
      </c>
      <c r="F552" s="9">
        <v>21.91</v>
      </c>
      <c r="G552" s="9">
        <v>0</v>
      </c>
      <c r="H552" s="9">
        <v>0</v>
      </c>
      <c r="I552" s="9">
        <v>11</v>
      </c>
      <c r="J552" s="9">
        <v>0</v>
      </c>
      <c r="K552" s="9">
        <f>AVERAGE(J552:J553)</f>
        <v>0</v>
      </c>
      <c r="L552" s="9">
        <f>AVEDEV(J552:J553)</f>
        <v>0</v>
      </c>
      <c r="M552" s="10">
        <f>IF(K552=0,0,L552/K552)</f>
        <v>0</v>
      </c>
    </row>
    <row r="553" spans="1:13" x14ac:dyDescent="0.25">
      <c r="A553" t="s">
        <v>4</v>
      </c>
      <c r="B553" s="8">
        <v>17</v>
      </c>
      <c r="C553" s="8">
        <v>32</v>
      </c>
      <c r="D553" s="8" t="s">
        <v>498</v>
      </c>
      <c r="E553" s="9">
        <v>20.91</v>
      </c>
      <c r="F553" s="9">
        <v>21.91</v>
      </c>
      <c r="G553" s="9">
        <v>0</v>
      </c>
      <c r="H553" s="9">
        <v>11</v>
      </c>
      <c r="I553" s="9">
        <v>11</v>
      </c>
      <c r="J553" s="9">
        <v>0</v>
      </c>
      <c r="K553" s="9"/>
      <c r="L553" s="9"/>
      <c r="M553" s="10"/>
    </row>
    <row r="554" spans="1:13" x14ac:dyDescent="0.25">
      <c r="A554" t="s">
        <v>613</v>
      </c>
      <c r="B554" s="8">
        <v>36</v>
      </c>
      <c r="C554" s="8">
        <v>32</v>
      </c>
      <c r="D554" s="8" t="s">
        <v>1106</v>
      </c>
      <c r="E554" s="9">
        <v>24.35</v>
      </c>
      <c r="F554" s="9">
        <v>21.24</v>
      </c>
      <c r="G554" s="9">
        <v>3.11</v>
      </c>
      <c r="H554" s="9">
        <v>0</v>
      </c>
      <c r="I554" s="9">
        <v>11</v>
      </c>
      <c r="J554" s="9">
        <v>0</v>
      </c>
      <c r="K554" s="9">
        <f>AVERAGE(J554:J555)</f>
        <v>0</v>
      </c>
      <c r="L554" s="9">
        <f>AVEDEV(J554:J555)</f>
        <v>0</v>
      </c>
      <c r="M554" s="10">
        <f>IF(K554=0,0,L554/K554)</f>
        <v>0</v>
      </c>
    </row>
    <row r="555" spans="1:13" x14ac:dyDescent="0.25">
      <c r="A555" t="s">
        <v>613</v>
      </c>
      <c r="B555" s="8">
        <v>37</v>
      </c>
      <c r="C555" s="8">
        <v>32</v>
      </c>
      <c r="D555" s="8" t="s">
        <v>1106</v>
      </c>
      <c r="E555" s="9">
        <v>16.93</v>
      </c>
      <c r="F555" s="9">
        <v>21.24</v>
      </c>
      <c r="G555" s="9">
        <v>0</v>
      </c>
      <c r="H555" s="9">
        <v>5</v>
      </c>
      <c r="I555" s="9">
        <v>11</v>
      </c>
      <c r="J555" s="9">
        <v>0</v>
      </c>
      <c r="K555" s="9"/>
      <c r="L555" s="9"/>
      <c r="M555" s="10"/>
    </row>
    <row r="556" spans="1:13" x14ac:dyDescent="0.25">
      <c r="A556" t="s">
        <v>1219</v>
      </c>
      <c r="B556" s="8">
        <v>56</v>
      </c>
      <c r="C556" s="8">
        <v>32</v>
      </c>
      <c r="D556" s="8" t="s">
        <v>1712</v>
      </c>
      <c r="E556" s="9">
        <v>12.22</v>
      </c>
      <c r="F556" s="9">
        <v>20.100000000000001</v>
      </c>
      <c r="G556" s="9">
        <v>0</v>
      </c>
      <c r="H556" s="9">
        <v>0</v>
      </c>
      <c r="I556" s="9">
        <v>9</v>
      </c>
      <c r="J556" s="9">
        <v>0</v>
      </c>
      <c r="K556" s="9">
        <f>AVERAGE(J556:J557)</f>
        <v>0</v>
      </c>
      <c r="L556" s="9">
        <f>AVEDEV(J556:J557)</f>
        <v>0</v>
      </c>
      <c r="M556" s="10">
        <f>IF(K556=0,0,L556/K556)</f>
        <v>0</v>
      </c>
    </row>
    <row r="557" spans="1:13" x14ac:dyDescent="0.25">
      <c r="A557" t="s">
        <v>1219</v>
      </c>
      <c r="B557" s="8">
        <v>57</v>
      </c>
      <c r="C557" s="8">
        <v>32</v>
      </c>
      <c r="D557" s="8" t="s">
        <v>1712</v>
      </c>
      <c r="E557" s="9">
        <v>17.32</v>
      </c>
      <c r="F557" s="9">
        <v>20.100000000000001</v>
      </c>
      <c r="G557" s="9">
        <v>0</v>
      </c>
      <c r="H557" s="9">
        <v>7</v>
      </c>
      <c r="I557" s="9">
        <v>9</v>
      </c>
      <c r="J557" s="9">
        <v>0</v>
      </c>
      <c r="K557" s="9"/>
      <c r="L557" s="9"/>
      <c r="M557" s="10"/>
    </row>
    <row r="558" spans="1:13" x14ac:dyDescent="0.25">
      <c r="A558" t="s">
        <v>4</v>
      </c>
      <c r="B558" s="8">
        <v>12</v>
      </c>
      <c r="C558" s="8">
        <v>65</v>
      </c>
      <c r="D558" s="8" t="s">
        <v>399</v>
      </c>
      <c r="E558" s="9">
        <v>51.3</v>
      </c>
      <c r="F558" s="9">
        <v>21.91</v>
      </c>
      <c r="G558" s="9">
        <v>29.39</v>
      </c>
      <c r="H558" s="9">
        <v>47</v>
      </c>
      <c r="I558" s="9">
        <v>11</v>
      </c>
      <c r="J558" s="9">
        <v>36</v>
      </c>
      <c r="K558" s="9">
        <f>AVERAGE(J558:J559)</f>
        <v>34.5</v>
      </c>
      <c r="L558" s="9">
        <f>AVEDEV(J558:J559)</f>
        <v>1.5</v>
      </c>
      <c r="M558" s="10">
        <f>IF(K558=0,0,L558/K558)</f>
        <v>4.3478260869565216E-2</v>
      </c>
    </row>
    <row r="559" spans="1:13" x14ac:dyDescent="0.25">
      <c r="A559" t="s">
        <v>4</v>
      </c>
      <c r="B559" s="8">
        <v>13</v>
      </c>
      <c r="C559" s="8">
        <v>65</v>
      </c>
      <c r="D559" s="8" t="s">
        <v>399</v>
      </c>
      <c r="E559" s="9">
        <v>44.08</v>
      </c>
      <c r="F559" s="9">
        <v>21.91</v>
      </c>
      <c r="G559" s="9">
        <v>22.17</v>
      </c>
      <c r="H559" s="9">
        <v>44</v>
      </c>
      <c r="I559" s="9">
        <v>11</v>
      </c>
      <c r="J559" s="9">
        <v>33</v>
      </c>
      <c r="K559" s="9"/>
      <c r="L559" s="9"/>
      <c r="M559" s="10"/>
    </row>
    <row r="560" spans="1:13" x14ac:dyDescent="0.25">
      <c r="A560" t="s">
        <v>613</v>
      </c>
      <c r="B560" s="8">
        <v>32</v>
      </c>
      <c r="C560" s="8">
        <v>65</v>
      </c>
      <c r="D560" s="8" t="s">
        <v>1007</v>
      </c>
      <c r="E560" s="9">
        <v>48.28</v>
      </c>
      <c r="F560" s="9">
        <v>21.24</v>
      </c>
      <c r="G560" s="9">
        <v>27.04</v>
      </c>
      <c r="H560" s="9">
        <v>47</v>
      </c>
      <c r="I560" s="9">
        <v>11</v>
      </c>
      <c r="J560" s="9">
        <v>36</v>
      </c>
      <c r="K560" s="9">
        <f>AVERAGE(J560:J561)</f>
        <v>18</v>
      </c>
      <c r="L560" s="9">
        <f>AVEDEV(J560:J561)</f>
        <v>18</v>
      </c>
      <c r="M560" s="10">
        <f>IF(K560=0,0,L560/K560)</f>
        <v>1</v>
      </c>
    </row>
    <row r="561" spans="1:13" x14ac:dyDescent="0.25">
      <c r="A561" t="s">
        <v>613</v>
      </c>
      <c r="B561" s="8">
        <v>33</v>
      </c>
      <c r="C561" s="8">
        <v>65</v>
      </c>
      <c r="D561" s="8" t="s">
        <v>1007</v>
      </c>
      <c r="E561" s="9">
        <v>14.21</v>
      </c>
      <c r="F561" s="9">
        <v>21.24</v>
      </c>
      <c r="G561" s="9">
        <v>0</v>
      </c>
      <c r="H561" s="9">
        <v>0</v>
      </c>
      <c r="I561" s="9">
        <v>11</v>
      </c>
      <c r="J561" s="9">
        <v>0</v>
      </c>
      <c r="K561" s="9"/>
      <c r="L561" s="9"/>
      <c r="M561" s="10"/>
    </row>
    <row r="562" spans="1:13" x14ac:dyDescent="0.25">
      <c r="A562" t="s">
        <v>1219</v>
      </c>
      <c r="B562" s="8">
        <v>52</v>
      </c>
      <c r="C562" s="8">
        <v>65</v>
      </c>
      <c r="D562" s="8" t="s">
        <v>1613</v>
      </c>
      <c r="E562" s="9">
        <v>35.54</v>
      </c>
      <c r="F562" s="9">
        <v>20.100000000000001</v>
      </c>
      <c r="G562" s="9">
        <v>15.44</v>
      </c>
      <c r="H562" s="9">
        <v>33</v>
      </c>
      <c r="I562" s="9">
        <v>9</v>
      </c>
      <c r="J562" s="9">
        <v>24</v>
      </c>
      <c r="K562" s="9">
        <f>AVERAGE(J562:J563)</f>
        <v>12</v>
      </c>
      <c r="L562" s="9">
        <f>AVEDEV(J562:J563)</f>
        <v>12</v>
      </c>
      <c r="M562" s="10">
        <f>IF(K562=0,0,L562/K562)</f>
        <v>1</v>
      </c>
    </row>
    <row r="563" spans="1:13" x14ac:dyDescent="0.25">
      <c r="A563" t="s">
        <v>1219</v>
      </c>
      <c r="B563" s="8">
        <v>53</v>
      </c>
      <c r="C563" s="8">
        <v>65</v>
      </c>
      <c r="D563" s="8" t="s">
        <v>1613</v>
      </c>
      <c r="E563" s="9">
        <v>9.84</v>
      </c>
      <c r="F563" s="9">
        <v>20.100000000000001</v>
      </c>
      <c r="G563" s="9">
        <v>0</v>
      </c>
      <c r="H563" s="9">
        <v>0</v>
      </c>
      <c r="I563" s="9">
        <v>9</v>
      </c>
      <c r="J563" s="9">
        <v>0</v>
      </c>
      <c r="K563" s="9"/>
      <c r="L563" s="9"/>
      <c r="M563" s="10"/>
    </row>
    <row r="564" spans="1:13" x14ac:dyDescent="0.25">
      <c r="A564" t="s">
        <v>4</v>
      </c>
      <c r="B564" s="8">
        <v>10</v>
      </c>
      <c r="C564" s="8">
        <v>5</v>
      </c>
      <c r="D564" s="8" t="s">
        <v>273</v>
      </c>
      <c r="E564" s="9">
        <v>18.149999999999999</v>
      </c>
      <c r="F564" s="9">
        <v>21.91</v>
      </c>
      <c r="G564" s="9">
        <v>0</v>
      </c>
      <c r="H564" s="9">
        <v>7</v>
      </c>
      <c r="I564" s="9">
        <v>11</v>
      </c>
      <c r="J564" s="9">
        <v>0</v>
      </c>
      <c r="K564" s="9">
        <f>AVERAGE(J564:J565)</f>
        <v>0</v>
      </c>
      <c r="L564" s="9">
        <f>AVEDEV(J564:J565)</f>
        <v>0</v>
      </c>
      <c r="M564" s="10">
        <f>IF(K564=0,0,L564/K564)</f>
        <v>0</v>
      </c>
    </row>
    <row r="565" spans="1:13" x14ac:dyDescent="0.25">
      <c r="A565" t="s">
        <v>4</v>
      </c>
      <c r="B565" s="8">
        <v>11</v>
      </c>
      <c r="C565" s="8">
        <v>5</v>
      </c>
      <c r="D565" s="8" t="s">
        <v>273</v>
      </c>
      <c r="E565" s="9">
        <v>16.170000000000002</v>
      </c>
      <c r="F565" s="9">
        <v>21.91</v>
      </c>
      <c r="G565" s="9">
        <v>0</v>
      </c>
      <c r="H565" s="9">
        <v>0</v>
      </c>
      <c r="I565" s="9">
        <v>11</v>
      </c>
      <c r="J565" s="9">
        <v>0</v>
      </c>
      <c r="K565" s="9"/>
      <c r="L565" s="9"/>
      <c r="M565" s="10"/>
    </row>
    <row r="566" spans="1:13" x14ac:dyDescent="0.25">
      <c r="A566" t="s">
        <v>613</v>
      </c>
      <c r="B566" s="8">
        <v>30</v>
      </c>
      <c r="C566" s="8">
        <v>5</v>
      </c>
      <c r="D566" s="8" t="s">
        <v>881</v>
      </c>
      <c r="E566" s="9">
        <v>17.010000000000002</v>
      </c>
      <c r="F566" s="9">
        <v>21.24</v>
      </c>
      <c r="G566" s="9">
        <v>0</v>
      </c>
      <c r="H566" s="9">
        <v>9</v>
      </c>
      <c r="I566" s="9">
        <v>11</v>
      </c>
      <c r="J566" s="9">
        <v>0</v>
      </c>
      <c r="K566" s="9">
        <f>AVERAGE(J566:J567)</f>
        <v>0</v>
      </c>
      <c r="L566" s="9">
        <f>AVEDEV(J566:J567)</f>
        <v>0</v>
      </c>
      <c r="M566" s="10">
        <f>IF(K566=0,0,L566/K566)</f>
        <v>0</v>
      </c>
    </row>
    <row r="567" spans="1:13" x14ac:dyDescent="0.25">
      <c r="A567" t="s">
        <v>613</v>
      </c>
      <c r="B567" s="8">
        <v>31</v>
      </c>
      <c r="C567" s="8">
        <v>5</v>
      </c>
      <c r="D567" s="8" t="s">
        <v>881</v>
      </c>
      <c r="E567" s="9">
        <v>9.7100000000000009</v>
      </c>
      <c r="F567" s="9">
        <v>21.24</v>
      </c>
      <c r="G567" s="9">
        <v>0</v>
      </c>
      <c r="H567" s="9">
        <v>0</v>
      </c>
      <c r="I567" s="9">
        <v>11</v>
      </c>
      <c r="J567" s="9">
        <v>0</v>
      </c>
      <c r="K567" s="9"/>
      <c r="L567" s="9"/>
      <c r="M567" s="10"/>
    </row>
    <row r="568" spans="1:13" x14ac:dyDescent="0.25">
      <c r="A568" t="s">
        <v>1219</v>
      </c>
      <c r="B568" s="8">
        <v>50</v>
      </c>
      <c r="C568" s="8">
        <v>5</v>
      </c>
      <c r="D568" s="8" t="s">
        <v>1487</v>
      </c>
      <c r="E568" s="9">
        <v>14.04</v>
      </c>
      <c r="F568" s="9">
        <v>20.100000000000001</v>
      </c>
      <c r="G568" s="9">
        <v>0</v>
      </c>
      <c r="H568" s="9">
        <v>2</v>
      </c>
      <c r="I568" s="9">
        <v>9</v>
      </c>
      <c r="J568" s="9">
        <v>0</v>
      </c>
      <c r="K568" s="9">
        <f>AVERAGE(J568:J569)</f>
        <v>0</v>
      </c>
      <c r="L568" s="9">
        <f>AVEDEV(J568:J569)</f>
        <v>0</v>
      </c>
      <c r="M568" s="10">
        <f>IF(K568=0,0,L568/K568)</f>
        <v>0</v>
      </c>
    </row>
    <row r="569" spans="1:13" x14ac:dyDescent="0.25">
      <c r="A569" t="s">
        <v>1219</v>
      </c>
      <c r="B569" s="8">
        <v>51</v>
      </c>
      <c r="C569" s="8">
        <v>5</v>
      </c>
      <c r="D569" s="8" t="s">
        <v>1487</v>
      </c>
      <c r="E569" s="9">
        <v>14.57</v>
      </c>
      <c r="F569" s="9">
        <v>20.100000000000001</v>
      </c>
      <c r="G569" s="9">
        <v>0</v>
      </c>
      <c r="H569" s="9">
        <v>0</v>
      </c>
      <c r="I569" s="9">
        <v>9</v>
      </c>
      <c r="J569" s="9">
        <v>0</v>
      </c>
      <c r="K569" s="9"/>
      <c r="L569" s="9"/>
      <c r="M569" s="10"/>
    </row>
    <row r="570" spans="1:13" x14ac:dyDescent="0.25">
      <c r="A570" t="s">
        <v>4</v>
      </c>
      <c r="B570" s="8">
        <v>6</v>
      </c>
      <c r="C570" s="8">
        <v>50</v>
      </c>
      <c r="D570" s="8" t="s">
        <v>186</v>
      </c>
      <c r="E570" s="9">
        <v>14.65</v>
      </c>
      <c r="F570" s="9">
        <v>21.91</v>
      </c>
      <c r="G570" s="9">
        <v>0</v>
      </c>
      <c r="H570" s="9">
        <v>0</v>
      </c>
      <c r="I570" s="9">
        <v>11</v>
      </c>
      <c r="J570" s="9">
        <v>0</v>
      </c>
      <c r="K570" s="9">
        <f>AVERAGE(J570:J571)</f>
        <v>3</v>
      </c>
      <c r="L570" s="9">
        <f>AVEDEV(J570:J571)</f>
        <v>3</v>
      </c>
      <c r="M570" s="10">
        <f>IF(K570=0,0,L570/K570)</f>
        <v>1</v>
      </c>
    </row>
    <row r="571" spans="1:13" x14ac:dyDescent="0.25">
      <c r="A571" t="s">
        <v>4</v>
      </c>
      <c r="B571" s="8">
        <v>7</v>
      </c>
      <c r="C571" s="8">
        <v>50</v>
      </c>
      <c r="D571" s="8" t="s">
        <v>186</v>
      </c>
      <c r="E571" s="9">
        <v>26.99</v>
      </c>
      <c r="F571" s="9">
        <v>21.91</v>
      </c>
      <c r="G571" s="9">
        <v>5.08</v>
      </c>
      <c r="H571" s="9">
        <v>17</v>
      </c>
      <c r="I571" s="9">
        <v>11</v>
      </c>
      <c r="J571" s="9">
        <v>6</v>
      </c>
      <c r="K571" s="9"/>
      <c r="L571" s="9"/>
      <c r="M571" s="10"/>
    </row>
    <row r="572" spans="1:13" x14ac:dyDescent="0.25">
      <c r="A572" t="s">
        <v>613</v>
      </c>
      <c r="B572" s="8">
        <v>26</v>
      </c>
      <c r="C572" s="8">
        <v>50</v>
      </c>
      <c r="D572" s="8" t="s">
        <v>794</v>
      </c>
      <c r="E572" s="9">
        <v>20.92</v>
      </c>
      <c r="F572" s="9">
        <v>21.24</v>
      </c>
      <c r="G572" s="9">
        <v>0</v>
      </c>
      <c r="H572" s="9">
        <v>12</v>
      </c>
      <c r="I572" s="9">
        <v>11</v>
      </c>
      <c r="J572" s="9">
        <v>1</v>
      </c>
      <c r="K572" s="9">
        <f>AVERAGE(J572:J573)</f>
        <v>10.5</v>
      </c>
      <c r="L572" s="9">
        <f>AVEDEV(J572:J573)</f>
        <v>9.5</v>
      </c>
      <c r="M572" s="10">
        <f>IF(K572=0,0,L572/K572)</f>
        <v>0.90476190476190477</v>
      </c>
    </row>
    <row r="573" spans="1:13" x14ac:dyDescent="0.25">
      <c r="A573" t="s">
        <v>613</v>
      </c>
      <c r="B573" s="8">
        <v>27</v>
      </c>
      <c r="C573" s="8">
        <v>50</v>
      </c>
      <c r="D573" s="8" t="s">
        <v>794</v>
      </c>
      <c r="E573" s="9">
        <v>32.630000000000003</v>
      </c>
      <c r="F573" s="9">
        <v>21.24</v>
      </c>
      <c r="G573" s="9">
        <v>11.39</v>
      </c>
      <c r="H573" s="9">
        <v>31</v>
      </c>
      <c r="I573" s="9">
        <v>11</v>
      </c>
      <c r="J573" s="9">
        <v>20</v>
      </c>
      <c r="K573" s="9"/>
      <c r="L573" s="9"/>
      <c r="M573" s="10"/>
    </row>
    <row r="574" spans="1:13" x14ac:dyDescent="0.25">
      <c r="A574" t="s">
        <v>1219</v>
      </c>
      <c r="B574" s="8">
        <v>46</v>
      </c>
      <c r="C574" s="8">
        <v>50</v>
      </c>
      <c r="D574" s="8" t="s">
        <v>1400</v>
      </c>
      <c r="E574" s="9">
        <v>18.12</v>
      </c>
      <c r="F574" s="9">
        <v>20.100000000000001</v>
      </c>
      <c r="G574" s="9">
        <v>0</v>
      </c>
      <c r="H574" s="9">
        <v>10</v>
      </c>
      <c r="I574" s="9">
        <v>9</v>
      </c>
      <c r="J574" s="9">
        <v>1</v>
      </c>
      <c r="K574" s="9">
        <f>AVERAGE(J574:J575)</f>
        <v>11</v>
      </c>
      <c r="L574" s="9">
        <f>AVEDEV(J574:J575)</f>
        <v>10</v>
      </c>
      <c r="M574" s="10">
        <f>IF(K574=0,0,L574/K574)</f>
        <v>0.90909090909090906</v>
      </c>
    </row>
    <row r="575" spans="1:13" x14ac:dyDescent="0.25">
      <c r="A575" t="s">
        <v>1219</v>
      </c>
      <c r="B575" s="8">
        <v>47</v>
      </c>
      <c r="C575" s="8">
        <v>50</v>
      </c>
      <c r="D575" s="8" t="s">
        <v>1400</v>
      </c>
      <c r="E575" s="9">
        <v>32.880000000000003</v>
      </c>
      <c r="F575" s="9">
        <v>20.100000000000001</v>
      </c>
      <c r="G575" s="9">
        <v>12.79</v>
      </c>
      <c r="H575" s="9">
        <v>30</v>
      </c>
      <c r="I575" s="9">
        <v>9</v>
      </c>
      <c r="J575" s="9">
        <v>21</v>
      </c>
      <c r="K575" s="9"/>
      <c r="L575" s="9"/>
      <c r="M575" s="10"/>
    </row>
    <row r="576" spans="1:13" x14ac:dyDescent="0.25">
      <c r="A576" t="s">
        <v>4</v>
      </c>
      <c r="B576" s="8">
        <v>6</v>
      </c>
      <c r="C576" s="8">
        <v>53</v>
      </c>
      <c r="D576" s="8" t="s">
        <v>189</v>
      </c>
      <c r="E576" s="9">
        <v>42.04</v>
      </c>
      <c r="F576" s="9">
        <v>21.91</v>
      </c>
      <c r="G576" s="9">
        <v>20.13</v>
      </c>
      <c r="H576" s="9">
        <v>40</v>
      </c>
      <c r="I576" s="9">
        <v>11</v>
      </c>
      <c r="J576" s="9">
        <v>29</v>
      </c>
      <c r="K576" s="9">
        <f>AVERAGE(J576:J577)</f>
        <v>18.5</v>
      </c>
      <c r="L576" s="9">
        <f>AVEDEV(J576:J577)</f>
        <v>10.5</v>
      </c>
      <c r="M576" s="10">
        <f>IF(K576=0,0,L576/K576)</f>
        <v>0.56756756756756754</v>
      </c>
    </row>
    <row r="577" spans="1:13" x14ac:dyDescent="0.25">
      <c r="A577" t="s">
        <v>4</v>
      </c>
      <c r="B577" s="8">
        <v>7</v>
      </c>
      <c r="C577" s="8">
        <v>53</v>
      </c>
      <c r="D577" s="8" t="s">
        <v>189</v>
      </c>
      <c r="E577" s="9">
        <v>23.41</v>
      </c>
      <c r="F577" s="9">
        <v>21.91</v>
      </c>
      <c r="G577" s="9">
        <v>1.5</v>
      </c>
      <c r="H577" s="9">
        <v>19</v>
      </c>
      <c r="I577" s="9">
        <v>11</v>
      </c>
      <c r="J577" s="9">
        <v>8</v>
      </c>
      <c r="K577" s="9"/>
      <c r="L577" s="9"/>
      <c r="M577" s="10"/>
    </row>
    <row r="578" spans="1:13" x14ac:dyDescent="0.25">
      <c r="A578" t="s">
        <v>613</v>
      </c>
      <c r="B578" s="8">
        <v>26</v>
      </c>
      <c r="C578" s="8">
        <v>53</v>
      </c>
      <c r="D578" s="8" t="s">
        <v>797</v>
      </c>
      <c r="E578" s="9">
        <v>22.29</v>
      </c>
      <c r="F578" s="9">
        <v>21.24</v>
      </c>
      <c r="G578" s="9">
        <v>1.06</v>
      </c>
      <c r="H578" s="9">
        <v>13</v>
      </c>
      <c r="I578" s="9">
        <v>11</v>
      </c>
      <c r="J578" s="9">
        <v>2</v>
      </c>
      <c r="K578" s="9">
        <f>AVERAGE(J578:J579)</f>
        <v>12.5</v>
      </c>
      <c r="L578" s="9">
        <f>AVEDEV(J578:J579)</f>
        <v>10.5</v>
      </c>
      <c r="M578" s="10">
        <f>IF(K578=0,0,L578/K578)</f>
        <v>0.84</v>
      </c>
    </row>
    <row r="579" spans="1:13" x14ac:dyDescent="0.25">
      <c r="A579" t="s">
        <v>613</v>
      </c>
      <c r="B579" s="8">
        <v>27</v>
      </c>
      <c r="C579" s="8">
        <v>53</v>
      </c>
      <c r="D579" s="8" t="s">
        <v>797</v>
      </c>
      <c r="E579" s="9">
        <v>35.520000000000003</v>
      </c>
      <c r="F579" s="9">
        <v>21.24</v>
      </c>
      <c r="G579" s="9">
        <v>14.28</v>
      </c>
      <c r="H579" s="9">
        <v>34</v>
      </c>
      <c r="I579" s="9">
        <v>11</v>
      </c>
      <c r="J579" s="9">
        <v>23</v>
      </c>
      <c r="K579" s="9"/>
      <c r="L579" s="9"/>
      <c r="M579" s="10"/>
    </row>
    <row r="580" spans="1:13" x14ac:dyDescent="0.25">
      <c r="A580" t="s">
        <v>1219</v>
      </c>
      <c r="B580" s="8">
        <v>46</v>
      </c>
      <c r="C580" s="8">
        <v>53</v>
      </c>
      <c r="D580" s="8" t="s">
        <v>1403</v>
      </c>
      <c r="E580" s="9">
        <v>14.09</v>
      </c>
      <c r="F580" s="9">
        <v>20.100000000000001</v>
      </c>
      <c r="G580" s="9">
        <v>0</v>
      </c>
      <c r="H580" s="9">
        <v>1</v>
      </c>
      <c r="I580" s="9">
        <v>9</v>
      </c>
      <c r="J580" s="9">
        <v>0</v>
      </c>
      <c r="K580" s="9">
        <f>AVERAGE(J580:J581)</f>
        <v>1</v>
      </c>
      <c r="L580" s="9">
        <f>AVEDEV(J580:J581)</f>
        <v>1</v>
      </c>
      <c r="M580" s="10">
        <f>IF(K580=0,0,L580/K580)</f>
        <v>1</v>
      </c>
    </row>
    <row r="581" spans="1:13" x14ac:dyDescent="0.25">
      <c r="A581" t="s">
        <v>1219</v>
      </c>
      <c r="B581" s="8">
        <v>47</v>
      </c>
      <c r="C581" s="8">
        <v>53</v>
      </c>
      <c r="D581" s="8" t="s">
        <v>1403</v>
      </c>
      <c r="E581" s="9">
        <v>21.66</v>
      </c>
      <c r="F581" s="9">
        <v>20.100000000000001</v>
      </c>
      <c r="G581" s="9">
        <v>1.56</v>
      </c>
      <c r="H581" s="9">
        <v>11</v>
      </c>
      <c r="I581" s="9">
        <v>9</v>
      </c>
      <c r="J581" s="9">
        <v>2</v>
      </c>
      <c r="K581" s="9"/>
      <c r="L581" s="9"/>
      <c r="M581" s="10"/>
    </row>
    <row r="582" spans="1:13" x14ac:dyDescent="0.25">
      <c r="A582" t="s">
        <v>4</v>
      </c>
      <c r="B582" s="8">
        <v>4</v>
      </c>
      <c r="C582" s="8">
        <v>64</v>
      </c>
      <c r="D582" s="8" t="s">
        <v>134</v>
      </c>
      <c r="E582" s="9">
        <v>35.86</v>
      </c>
      <c r="F582" s="9">
        <v>21.91</v>
      </c>
      <c r="G582" s="9">
        <v>13.96</v>
      </c>
      <c r="H582" s="9">
        <v>34</v>
      </c>
      <c r="I582" s="9">
        <v>11</v>
      </c>
      <c r="J582" s="9">
        <v>23</v>
      </c>
      <c r="K582" s="9">
        <f>AVERAGE(J582:J583)</f>
        <v>11.5</v>
      </c>
      <c r="L582" s="9">
        <f>AVEDEV(J582:J583)</f>
        <v>11.5</v>
      </c>
      <c r="M582" s="10">
        <f>IF(K582=0,0,L582/K582)</f>
        <v>1</v>
      </c>
    </row>
    <row r="583" spans="1:13" x14ac:dyDescent="0.25">
      <c r="A583" t="s">
        <v>4</v>
      </c>
      <c r="B583" s="8">
        <v>5</v>
      </c>
      <c r="C583" s="8">
        <v>64</v>
      </c>
      <c r="D583" s="8" t="s">
        <v>134</v>
      </c>
      <c r="E583" s="9">
        <v>16.21</v>
      </c>
      <c r="F583" s="9">
        <v>21.91</v>
      </c>
      <c r="G583" s="9">
        <v>0</v>
      </c>
      <c r="H583" s="9">
        <v>5</v>
      </c>
      <c r="I583" s="9">
        <v>11</v>
      </c>
      <c r="J583" s="9">
        <v>0</v>
      </c>
      <c r="K583" s="9"/>
      <c r="L583" s="9"/>
      <c r="M583" s="10"/>
    </row>
    <row r="584" spans="1:13" x14ac:dyDescent="0.25">
      <c r="A584" t="s">
        <v>613</v>
      </c>
      <c r="B584" s="8">
        <v>24</v>
      </c>
      <c r="C584" s="8">
        <v>64</v>
      </c>
      <c r="D584" s="8" t="s">
        <v>742</v>
      </c>
      <c r="E584" s="9">
        <v>33.799999999999997</v>
      </c>
      <c r="F584" s="9">
        <v>21.24</v>
      </c>
      <c r="G584" s="9">
        <v>12.56</v>
      </c>
      <c r="H584" s="9">
        <v>30</v>
      </c>
      <c r="I584" s="9">
        <v>11</v>
      </c>
      <c r="J584" s="9">
        <v>19</v>
      </c>
      <c r="K584" s="9">
        <f>AVERAGE(J584:J585)</f>
        <v>9.5</v>
      </c>
      <c r="L584" s="9">
        <f>AVEDEV(J584:J585)</f>
        <v>9.5</v>
      </c>
      <c r="M584" s="10">
        <f>IF(K584=0,0,L584/K584)</f>
        <v>1</v>
      </c>
    </row>
    <row r="585" spans="1:13" x14ac:dyDescent="0.25">
      <c r="A585" t="s">
        <v>613</v>
      </c>
      <c r="B585" s="8">
        <v>25</v>
      </c>
      <c r="C585" s="8">
        <v>64</v>
      </c>
      <c r="D585" s="8" t="s">
        <v>742</v>
      </c>
      <c r="E585" s="9">
        <v>16.71</v>
      </c>
      <c r="F585" s="9">
        <v>21.24</v>
      </c>
      <c r="G585" s="9">
        <v>0</v>
      </c>
      <c r="H585" s="9">
        <v>0</v>
      </c>
      <c r="I585" s="9">
        <v>11</v>
      </c>
      <c r="J585" s="9">
        <v>0</v>
      </c>
      <c r="K585" s="9"/>
      <c r="L585" s="9"/>
      <c r="M585" s="10"/>
    </row>
    <row r="586" spans="1:13" x14ac:dyDescent="0.25">
      <c r="A586" t="s">
        <v>1219</v>
      </c>
      <c r="B586" s="8">
        <v>44</v>
      </c>
      <c r="C586" s="8">
        <v>64</v>
      </c>
      <c r="D586" s="8" t="s">
        <v>1348</v>
      </c>
      <c r="E586" s="9">
        <v>19.350000000000001</v>
      </c>
      <c r="F586" s="9">
        <v>20.100000000000001</v>
      </c>
      <c r="G586" s="9">
        <v>0</v>
      </c>
      <c r="H586" s="9">
        <v>12</v>
      </c>
      <c r="I586" s="9">
        <v>9</v>
      </c>
      <c r="J586" s="9">
        <v>3</v>
      </c>
      <c r="K586" s="9">
        <f>AVERAGE(J586:J587)</f>
        <v>1.5</v>
      </c>
      <c r="L586" s="9">
        <f>AVEDEV(J586:J587)</f>
        <v>1.5</v>
      </c>
      <c r="M586" s="10">
        <f>IF(K586=0,0,L586/K586)</f>
        <v>1</v>
      </c>
    </row>
    <row r="587" spans="1:13" x14ac:dyDescent="0.25">
      <c r="A587" t="s">
        <v>1219</v>
      </c>
      <c r="B587" s="8">
        <v>45</v>
      </c>
      <c r="C587" s="8">
        <v>64</v>
      </c>
      <c r="D587" s="8" t="s">
        <v>1348</v>
      </c>
      <c r="E587" s="9">
        <v>14.49</v>
      </c>
      <c r="F587" s="9">
        <v>20.100000000000001</v>
      </c>
      <c r="G587" s="9">
        <v>0</v>
      </c>
      <c r="H587" s="9">
        <v>1</v>
      </c>
      <c r="I587" s="9">
        <v>9</v>
      </c>
      <c r="J587" s="9">
        <v>0</v>
      </c>
      <c r="K587" s="9"/>
      <c r="L587" s="9"/>
      <c r="M587" s="10"/>
    </row>
    <row r="588" spans="1:13" x14ac:dyDescent="0.25">
      <c r="A588" t="s">
        <v>4</v>
      </c>
      <c r="B588" s="8">
        <v>14</v>
      </c>
      <c r="C588" s="8">
        <v>12</v>
      </c>
      <c r="D588" s="8" t="s">
        <v>412</v>
      </c>
      <c r="E588" s="9">
        <v>8.24</v>
      </c>
      <c r="F588" s="9">
        <v>21.91</v>
      </c>
      <c r="G588" s="9">
        <v>0</v>
      </c>
      <c r="H588" s="9">
        <v>0</v>
      </c>
      <c r="I588" s="9">
        <v>11</v>
      </c>
      <c r="J588" s="9">
        <v>0</v>
      </c>
      <c r="K588" s="9">
        <f>AVERAGE(J588:J589)</f>
        <v>7.5</v>
      </c>
      <c r="L588" s="9">
        <f>AVEDEV(J588:J589)</f>
        <v>7.5</v>
      </c>
      <c r="M588" s="10">
        <f>IF(K588=0,0,L588/K588)</f>
        <v>1</v>
      </c>
    </row>
    <row r="589" spans="1:13" x14ac:dyDescent="0.25">
      <c r="A589" t="s">
        <v>4</v>
      </c>
      <c r="B589" s="8">
        <v>15</v>
      </c>
      <c r="C589" s="8">
        <v>12</v>
      </c>
      <c r="D589" s="8" t="s">
        <v>412</v>
      </c>
      <c r="E589" s="9">
        <v>34.01</v>
      </c>
      <c r="F589" s="9">
        <v>21.91</v>
      </c>
      <c r="G589" s="9">
        <v>12.1</v>
      </c>
      <c r="H589" s="9">
        <v>26</v>
      </c>
      <c r="I589" s="9">
        <v>11</v>
      </c>
      <c r="J589" s="9">
        <v>15</v>
      </c>
      <c r="K589" s="9"/>
      <c r="L589" s="9"/>
      <c r="M589" s="10"/>
    </row>
    <row r="590" spans="1:13" x14ac:dyDescent="0.25">
      <c r="A590" t="s">
        <v>613</v>
      </c>
      <c r="B590" s="8">
        <v>34</v>
      </c>
      <c r="C590" s="8">
        <v>12</v>
      </c>
      <c r="D590" s="8" t="s">
        <v>1020</v>
      </c>
      <c r="E590" s="9">
        <v>16.420000000000002</v>
      </c>
      <c r="F590" s="9">
        <v>21.24</v>
      </c>
      <c r="G590" s="9">
        <v>0</v>
      </c>
      <c r="H590" s="9">
        <v>7</v>
      </c>
      <c r="I590" s="9">
        <v>11</v>
      </c>
      <c r="J590" s="9">
        <v>0</v>
      </c>
      <c r="K590" s="9">
        <f>AVERAGE(J590:J591)</f>
        <v>10.5</v>
      </c>
      <c r="L590" s="9">
        <f>AVEDEV(J590:J591)</f>
        <v>10.5</v>
      </c>
      <c r="M590" s="10">
        <f>IF(K590=0,0,L590/K590)</f>
        <v>1</v>
      </c>
    </row>
    <row r="591" spans="1:13" x14ac:dyDescent="0.25">
      <c r="A591" t="s">
        <v>613</v>
      </c>
      <c r="B591" s="8">
        <v>35</v>
      </c>
      <c r="C591" s="8">
        <v>12</v>
      </c>
      <c r="D591" s="8" t="s">
        <v>1020</v>
      </c>
      <c r="E591" s="9">
        <v>39.619999999999997</v>
      </c>
      <c r="F591" s="9">
        <v>21.24</v>
      </c>
      <c r="G591" s="9">
        <v>18.39</v>
      </c>
      <c r="H591" s="9">
        <v>32</v>
      </c>
      <c r="I591" s="9">
        <v>11</v>
      </c>
      <c r="J591" s="9">
        <v>21</v>
      </c>
      <c r="K591" s="9"/>
      <c r="L591" s="9"/>
      <c r="M591" s="10"/>
    </row>
    <row r="592" spans="1:13" x14ac:dyDescent="0.25">
      <c r="A592" t="s">
        <v>1219</v>
      </c>
      <c r="B592" s="8">
        <v>54</v>
      </c>
      <c r="C592" s="8">
        <v>12</v>
      </c>
      <c r="D592" s="8" t="s">
        <v>1626</v>
      </c>
      <c r="E592" s="9">
        <v>10.08</v>
      </c>
      <c r="F592" s="9">
        <v>20.100000000000001</v>
      </c>
      <c r="G592" s="9">
        <v>0</v>
      </c>
      <c r="H592" s="9">
        <v>0</v>
      </c>
      <c r="I592" s="9">
        <v>9</v>
      </c>
      <c r="J592" s="9">
        <v>0</v>
      </c>
      <c r="K592" s="9">
        <f>AVERAGE(J592:J593)</f>
        <v>12.5</v>
      </c>
      <c r="L592" s="9">
        <f>AVEDEV(J592:J593)</f>
        <v>12.5</v>
      </c>
      <c r="M592" s="10">
        <f>IF(K592=0,0,L592/K592)</f>
        <v>1</v>
      </c>
    </row>
    <row r="593" spans="1:13" x14ac:dyDescent="0.25">
      <c r="A593" t="s">
        <v>1219</v>
      </c>
      <c r="B593" s="8">
        <v>55</v>
      </c>
      <c r="C593" s="8">
        <v>12</v>
      </c>
      <c r="D593" s="8" t="s">
        <v>1626</v>
      </c>
      <c r="E593" s="9">
        <v>47.42</v>
      </c>
      <c r="F593" s="9">
        <v>20.100000000000001</v>
      </c>
      <c r="G593" s="9">
        <v>27.32</v>
      </c>
      <c r="H593" s="9">
        <v>34</v>
      </c>
      <c r="I593" s="9">
        <v>9</v>
      </c>
      <c r="J593" s="9">
        <v>25</v>
      </c>
      <c r="K593" s="9"/>
      <c r="L593" s="9"/>
      <c r="M593" s="10"/>
    </row>
    <row r="594" spans="1:13" x14ac:dyDescent="0.25">
      <c r="A594" t="s">
        <v>4</v>
      </c>
      <c r="B594" s="8">
        <v>18</v>
      </c>
      <c r="C594" s="8">
        <v>6</v>
      </c>
      <c r="D594" s="8" t="s">
        <v>538</v>
      </c>
      <c r="E594" s="9">
        <v>10.15</v>
      </c>
      <c r="F594" s="9">
        <v>21.91</v>
      </c>
      <c r="G594" s="9">
        <v>0</v>
      </c>
      <c r="H594" s="9">
        <v>0</v>
      </c>
      <c r="I594" s="9">
        <v>11</v>
      </c>
      <c r="J594" s="9">
        <v>0</v>
      </c>
      <c r="K594" s="9">
        <f>AVERAGE(J594:J595)</f>
        <v>0</v>
      </c>
      <c r="L594" s="9">
        <f>AVEDEV(J594:J595)</f>
        <v>0</v>
      </c>
      <c r="M594" s="10">
        <f>IF(K594=0,0,L594/K594)</f>
        <v>0</v>
      </c>
    </row>
    <row r="595" spans="1:13" x14ac:dyDescent="0.25">
      <c r="A595" t="s">
        <v>4</v>
      </c>
      <c r="B595" s="8">
        <v>19</v>
      </c>
      <c r="C595" s="8">
        <v>6</v>
      </c>
      <c r="D595" s="8" t="s">
        <v>538</v>
      </c>
      <c r="E595" s="9">
        <v>10.77</v>
      </c>
      <c r="F595" s="9">
        <v>21.91</v>
      </c>
      <c r="G595" s="9">
        <v>0</v>
      </c>
      <c r="H595" s="9">
        <v>0</v>
      </c>
      <c r="I595" s="9">
        <v>11</v>
      </c>
      <c r="J595" s="9">
        <v>0</v>
      </c>
      <c r="K595" s="9"/>
      <c r="L595" s="9"/>
      <c r="M595" s="10"/>
    </row>
    <row r="596" spans="1:13" x14ac:dyDescent="0.25">
      <c r="A596" t="s">
        <v>613</v>
      </c>
      <c r="B596" s="8">
        <v>38</v>
      </c>
      <c r="C596" s="8">
        <v>6</v>
      </c>
      <c r="D596" s="8" t="s">
        <v>1146</v>
      </c>
      <c r="E596" s="9">
        <v>6.89</v>
      </c>
      <c r="F596" s="9">
        <v>21.24</v>
      </c>
      <c r="G596" s="9">
        <v>0</v>
      </c>
      <c r="H596" s="9">
        <v>0</v>
      </c>
      <c r="I596" s="9">
        <v>11</v>
      </c>
      <c r="J596" s="9">
        <v>0</v>
      </c>
      <c r="K596" s="9">
        <f>AVERAGE(J596:J597)</f>
        <v>0</v>
      </c>
      <c r="L596" s="9">
        <f>AVEDEV(J596:J597)</f>
        <v>0</v>
      </c>
      <c r="M596" s="10">
        <f>IF(K596=0,0,L596/K596)</f>
        <v>0</v>
      </c>
    </row>
    <row r="597" spans="1:13" x14ac:dyDescent="0.25">
      <c r="A597" t="s">
        <v>613</v>
      </c>
      <c r="B597" s="8">
        <v>39</v>
      </c>
      <c r="C597" s="8">
        <v>6</v>
      </c>
      <c r="D597" s="8" t="s">
        <v>1146</v>
      </c>
      <c r="E597" s="9">
        <v>26.73</v>
      </c>
      <c r="F597" s="9">
        <v>21.24</v>
      </c>
      <c r="G597" s="9">
        <v>5.49</v>
      </c>
      <c r="H597" s="9">
        <v>0</v>
      </c>
      <c r="I597" s="9">
        <v>11</v>
      </c>
      <c r="J597" s="9">
        <v>0</v>
      </c>
      <c r="K597" s="9"/>
      <c r="L597" s="9"/>
      <c r="M597" s="10"/>
    </row>
    <row r="598" spans="1:13" x14ac:dyDescent="0.25">
      <c r="A598" t="s">
        <v>1219</v>
      </c>
      <c r="B598" s="8">
        <v>58</v>
      </c>
      <c r="C598" s="8">
        <v>6</v>
      </c>
      <c r="D598" s="8" t="s">
        <v>1752</v>
      </c>
      <c r="E598" s="9">
        <v>11.85</v>
      </c>
      <c r="F598" s="9">
        <v>20.100000000000001</v>
      </c>
      <c r="G598" s="9">
        <v>0</v>
      </c>
      <c r="H598" s="9">
        <v>0</v>
      </c>
      <c r="I598" s="9">
        <v>9</v>
      </c>
      <c r="J598" s="9">
        <v>0</v>
      </c>
      <c r="K598" s="9">
        <f>AVERAGE(J598:J599)</f>
        <v>0</v>
      </c>
      <c r="L598" s="9">
        <f>AVEDEV(J598:J599)</f>
        <v>0</v>
      </c>
      <c r="M598" s="10">
        <f>IF(K598=0,0,L598/K598)</f>
        <v>0</v>
      </c>
    </row>
    <row r="599" spans="1:13" x14ac:dyDescent="0.25">
      <c r="A599" t="s">
        <v>1219</v>
      </c>
      <c r="B599" s="8">
        <v>59</v>
      </c>
      <c r="C599" s="8">
        <v>6</v>
      </c>
      <c r="D599" s="8" t="s">
        <v>1752</v>
      </c>
      <c r="E599" s="9">
        <v>12.52</v>
      </c>
      <c r="F599" s="9">
        <v>20.100000000000001</v>
      </c>
      <c r="G599" s="9">
        <v>0</v>
      </c>
      <c r="H599" s="9">
        <v>0</v>
      </c>
      <c r="I599" s="9">
        <v>9</v>
      </c>
      <c r="J599" s="9">
        <v>0</v>
      </c>
      <c r="K599" s="9"/>
      <c r="L599" s="9"/>
      <c r="M599" s="10"/>
    </row>
    <row r="600" spans="1:13" x14ac:dyDescent="0.25">
      <c r="A600" t="s">
        <v>4</v>
      </c>
      <c r="B600" s="8">
        <v>12</v>
      </c>
      <c r="C600" s="8">
        <v>45</v>
      </c>
      <c r="D600" s="8" t="s">
        <v>379</v>
      </c>
      <c r="E600" s="9">
        <v>24.32</v>
      </c>
      <c r="F600" s="9">
        <v>21.91</v>
      </c>
      <c r="G600" s="9">
        <v>2.41</v>
      </c>
      <c r="H600" s="9">
        <v>17</v>
      </c>
      <c r="I600" s="9">
        <v>11</v>
      </c>
      <c r="J600" s="9">
        <v>6</v>
      </c>
      <c r="K600" s="9">
        <f>AVERAGE(J600:J601)</f>
        <v>4</v>
      </c>
      <c r="L600" s="9">
        <f>AVEDEV(J600:J601)</f>
        <v>2</v>
      </c>
      <c r="M600" s="10">
        <f>IF(K600=0,0,L600/K600)</f>
        <v>0.5</v>
      </c>
    </row>
    <row r="601" spans="1:13" x14ac:dyDescent="0.25">
      <c r="A601" t="s">
        <v>4</v>
      </c>
      <c r="B601" s="8">
        <v>13</v>
      </c>
      <c r="C601" s="8">
        <v>45</v>
      </c>
      <c r="D601" s="8" t="s">
        <v>379</v>
      </c>
      <c r="E601" s="9">
        <v>21.64</v>
      </c>
      <c r="F601" s="9">
        <v>21.91</v>
      </c>
      <c r="G601" s="9">
        <v>0</v>
      </c>
      <c r="H601" s="9">
        <v>13</v>
      </c>
      <c r="I601" s="9">
        <v>11</v>
      </c>
      <c r="J601" s="9">
        <v>2</v>
      </c>
      <c r="K601" s="9"/>
      <c r="L601" s="9"/>
      <c r="M601" s="10"/>
    </row>
    <row r="602" spans="1:13" x14ac:dyDescent="0.25">
      <c r="A602" t="s">
        <v>613</v>
      </c>
      <c r="B602" s="8">
        <v>32</v>
      </c>
      <c r="C602" s="8">
        <v>45</v>
      </c>
      <c r="D602" s="8" t="s">
        <v>987</v>
      </c>
      <c r="E602" s="9">
        <v>32.35</v>
      </c>
      <c r="F602" s="9">
        <v>21.24</v>
      </c>
      <c r="G602" s="9">
        <v>11.11</v>
      </c>
      <c r="H602" s="9">
        <v>28</v>
      </c>
      <c r="I602" s="9">
        <v>11</v>
      </c>
      <c r="J602" s="9">
        <v>17</v>
      </c>
      <c r="K602" s="9">
        <f>AVERAGE(J602:J603)</f>
        <v>16</v>
      </c>
      <c r="L602" s="9">
        <f>AVEDEV(J602:J603)</f>
        <v>1</v>
      </c>
      <c r="M602" s="10">
        <f>IF(K602=0,0,L602/K602)</f>
        <v>6.25E-2</v>
      </c>
    </row>
    <row r="603" spans="1:13" x14ac:dyDescent="0.25">
      <c r="A603" t="s">
        <v>613</v>
      </c>
      <c r="B603" s="8">
        <v>33</v>
      </c>
      <c r="C603" s="8">
        <v>45</v>
      </c>
      <c r="D603" s="8" t="s">
        <v>987</v>
      </c>
      <c r="E603" s="9">
        <v>32.31</v>
      </c>
      <c r="F603" s="9">
        <v>21.24</v>
      </c>
      <c r="G603" s="9">
        <v>11.07</v>
      </c>
      <c r="H603" s="9">
        <v>26</v>
      </c>
      <c r="I603" s="9">
        <v>11</v>
      </c>
      <c r="J603" s="9">
        <v>15</v>
      </c>
      <c r="K603" s="9"/>
      <c r="L603" s="9"/>
      <c r="M603" s="10"/>
    </row>
    <row r="604" spans="1:13" x14ac:dyDescent="0.25">
      <c r="A604" t="s">
        <v>1219</v>
      </c>
      <c r="B604" s="8">
        <v>52</v>
      </c>
      <c r="C604" s="8">
        <v>45</v>
      </c>
      <c r="D604" s="8" t="s">
        <v>1593</v>
      </c>
      <c r="E604" s="9">
        <v>23.35</v>
      </c>
      <c r="F604" s="9">
        <v>20.100000000000001</v>
      </c>
      <c r="G604" s="9">
        <v>3.26</v>
      </c>
      <c r="H604" s="9">
        <v>16</v>
      </c>
      <c r="I604" s="9">
        <v>9</v>
      </c>
      <c r="J604" s="9">
        <v>7</v>
      </c>
      <c r="K604" s="9">
        <f>AVERAGE(J604:J605)</f>
        <v>6.5</v>
      </c>
      <c r="L604" s="9">
        <f>AVEDEV(J604:J605)</f>
        <v>0.5</v>
      </c>
      <c r="M604" s="10">
        <f>IF(K604=0,0,L604/K604)</f>
        <v>7.6923076923076927E-2</v>
      </c>
    </row>
    <row r="605" spans="1:13" x14ac:dyDescent="0.25">
      <c r="A605" t="s">
        <v>1219</v>
      </c>
      <c r="B605" s="8">
        <v>53</v>
      </c>
      <c r="C605" s="8">
        <v>45</v>
      </c>
      <c r="D605" s="8" t="s">
        <v>1593</v>
      </c>
      <c r="E605" s="9">
        <v>26.68</v>
      </c>
      <c r="F605" s="9">
        <v>20.100000000000001</v>
      </c>
      <c r="G605" s="9">
        <v>6.59</v>
      </c>
      <c r="H605" s="9">
        <v>15</v>
      </c>
      <c r="I605" s="9">
        <v>9</v>
      </c>
      <c r="J605" s="9">
        <v>6</v>
      </c>
      <c r="K605" s="9"/>
      <c r="L605" s="9"/>
      <c r="M605" s="10"/>
    </row>
    <row r="606" spans="1:13" x14ac:dyDescent="0.25">
      <c r="A606" t="s">
        <v>4</v>
      </c>
      <c r="B606" s="8">
        <v>8</v>
      </c>
      <c r="C606" s="8">
        <v>50</v>
      </c>
      <c r="D606" s="8" t="s">
        <v>252</v>
      </c>
      <c r="E606" s="9">
        <v>18.7</v>
      </c>
      <c r="F606" s="9">
        <v>21.91</v>
      </c>
      <c r="G606" s="9">
        <v>0</v>
      </c>
      <c r="H606" s="9">
        <v>9</v>
      </c>
      <c r="I606" s="9">
        <v>11</v>
      </c>
      <c r="J606" s="9">
        <v>0</v>
      </c>
      <c r="K606" s="9">
        <f>AVERAGE(J606:J607)</f>
        <v>0</v>
      </c>
      <c r="L606" s="9">
        <f>AVEDEV(J606:J607)</f>
        <v>0</v>
      </c>
      <c r="M606" s="10">
        <f>IF(K606=0,0,L606/K606)</f>
        <v>0</v>
      </c>
    </row>
    <row r="607" spans="1:13" x14ac:dyDescent="0.25">
      <c r="A607" t="s">
        <v>4</v>
      </c>
      <c r="B607" s="8">
        <v>9</v>
      </c>
      <c r="C607" s="8">
        <v>50</v>
      </c>
      <c r="D607" s="8" t="s">
        <v>252</v>
      </c>
      <c r="E607" s="9">
        <v>12.68</v>
      </c>
      <c r="F607" s="9">
        <v>21.91</v>
      </c>
      <c r="G607" s="9">
        <v>0</v>
      </c>
      <c r="H607" s="9">
        <v>0</v>
      </c>
      <c r="I607" s="9">
        <v>11</v>
      </c>
      <c r="J607" s="9">
        <v>0</v>
      </c>
      <c r="K607" s="9"/>
      <c r="L607" s="9"/>
      <c r="M607" s="10"/>
    </row>
    <row r="608" spans="1:13" x14ac:dyDescent="0.25">
      <c r="A608" t="s">
        <v>613</v>
      </c>
      <c r="B608" s="8">
        <v>28</v>
      </c>
      <c r="C608" s="8">
        <v>50</v>
      </c>
      <c r="D608" s="8" t="s">
        <v>860</v>
      </c>
      <c r="E608" s="9">
        <v>36.32</v>
      </c>
      <c r="F608" s="9">
        <v>21.24</v>
      </c>
      <c r="G608" s="9">
        <v>15.08</v>
      </c>
      <c r="H608" s="9">
        <v>34</v>
      </c>
      <c r="I608" s="9">
        <v>11</v>
      </c>
      <c r="J608" s="9">
        <v>23</v>
      </c>
      <c r="K608" s="9">
        <f>AVERAGE(J608:J609)</f>
        <v>12.5</v>
      </c>
      <c r="L608" s="9">
        <f>AVEDEV(J608:J609)</f>
        <v>10.5</v>
      </c>
      <c r="M608" s="10">
        <f>IF(K608=0,0,L608/K608)</f>
        <v>0.84</v>
      </c>
    </row>
    <row r="609" spans="1:13" x14ac:dyDescent="0.25">
      <c r="A609" t="s">
        <v>613</v>
      </c>
      <c r="B609" s="8">
        <v>29</v>
      </c>
      <c r="C609" s="8">
        <v>50</v>
      </c>
      <c r="D609" s="8" t="s">
        <v>860</v>
      </c>
      <c r="E609" s="9">
        <v>21.17</v>
      </c>
      <c r="F609" s="9">
        <v>21.24</v>
      </c>
      <c r="G609" s="9">
        <v>0</v>
      </c>
      <c r="H609" s="9">
        <v>13</v>
      </c>
      <c r="I609" s="9">
        <v>11</v>
      </c>
      <c r="J609" s="9">
        <v>2</v>
      </c>
      <c r="K609" s="9"/>
      <c r="L609" s="9"/>
      <c r="M609" s="10"/>
    </row>
    <row r="610" spans="1:13" x14ac:dyDescent="0.25">
      <c r="A610" t="s">
        <v>1219</v>
      </c>
      <c r="B610" s="8">
        <v>48</v>
      </c>
      <c r="C610" s="8">
        <v>50</v>
      </c>
      <c r="D610" s="8" t="s">
        <v>1466</v>
      </c>
      <c r="E610" s="9">
        <v>33.15</v>
      </c>
      <c r="F610" s="9">
        <v>20.100000000000001</v>
      </c>
      <c r="G610" s="9">
        <v>13.06</v>
      </c>
      <c r="H610" s="9">
        <v>29</v>
      </c>
      <c r="I610" s="9">
        <v>9</v>
      </c>
      <c r="J610" s="9">
        <v>20</v>
      </c>
      <c r="K610" s="9">
        <f>AVERAGE(J610:J611)</f>
        <v>10</v>
      </c>
      <c r="L610" s="9">
        <f>AVEDEV(J610:J611)</f>
        <v>10</v>
      </c>
      <c r="M610" s="10">
        <f>IF(K610=0,0,L610/K610)</f>
        <v>1</v>
      </c>
    </row>
    <row r="611" spans="1:13" x14ac:dyDescent="0.25">
      <c r="A611" t="s">
        <v>1219</v>
      </c>
      <c r="B611" s="8">
        <v>49</v>
      </c>
      <c r="C611" s="8">
        <v>50</v>
      </c>
      <c r="D611" s="8" t="s">
        <v>1466</v>
      </c>
      <c r="E611" s="9">
        <v>51.24</v>
      </c>
      <c r="F611" s="9">
        <v>20.100000000000001</v>
      </c>
      <c r="G611" s="9">
        <v>31.14</v>
      </c>
      <c r="H611" s="9">
        <v>9</v>
      </c>
      <c r="I611" s="9">
        <v>9</v>
      </c>
      <c r="J611" s="9">
        <v>0</v>
      </c>
      <c r="K611" s="9"/>
      <c r="L611" s="9"/>
      <c r="M611" s="10"/>
    </row>
    <row r="612" spans="1:13" x14ac:dyDescent="0.25">
      <c r="A612" t="s">
        <v>4</v>
      </c>
      <c r="B612" s="8">
        <v>18</v>
      </c>
      <c r="C612" s="8">
        <v>26</v>
      </c>
      <c r="D612" s="8" t="s">
        <v>558</v>
      </c>
      <c r="E612" s="9">
        <v>53.01</v>
      </c>
      <c r="F612" s="9">
        <v>21.91</v>
      </c>
      <c r="G612" s="9">
        <v>31.1</v>
      </c>
      <c r="H612" s="9">
        <v>53</v>
      </c>
      <c r="I612" s="9">
        <v>11</v>
      </c>
      <c r="J612" s="9">
        <v>42</v>
      </c>
      <c r="K612" s="9">
        <f>AVERAGE(J612:J613)</f>
        <v>26.5</v>
      </c>
      <c r="L612" s="9">
        <f>AVEDEV(J612:J613)</f>
        <v>15.5</v>
      </c>
      <c r="M612" s="10">
        <f>IF(K612=0,0,L612/K612)</f>
        <v>0.58490566037735847</v>
      </c>
    </row>
    <row r="613" spans="1:13" x14ac:dyDescent="0.25">
      <c r="A613" t="s">
        <v>4</v>
      </c>
      <c r="B613" s="8">
        <v>19</v>
      </c>
      <c r="C613" s="8">
        <v>26</v>
      </c>
      <c r="D613" s="8" t="s">
        <v>558</v>
      </c>
      <c r="E613" s="9">
        <v>28.08</v>
      </c>
      <c r="F613" s="9">
        <v>21.91</v>
      </c>
      <c r="G613" s="9">
        <v>6.17</v>
      </c>
      <c r="H613" s="9">
        <v>22</v>
      </c>
      <c r="I613" s="9">
        <v>11</v>
      </c>
      <c r="J613" s="9">
        <v>11</v>
      </c>
      <c r="K613" s="9"/>
      <c r="L613" s="9"/>
      <c r="M613" s="10"/>
    </row>
    <row r="614" spans="1:13" x14ac:dyDescent="0.25">
      <c r="A614" t="s">
        <v>613</v>
      </c>
      <c r="B614" s="8">
        <v>38</v>
      </c>
      <c r="C614" s="8">
        <v>26</v>
      </c>
      <c r="D614" s="8" t="s">
        <v>1166</v>
      </c>
      <c r="E614" s="9">
        <v>43.76</v>
      </c>
      <c r="F614" s="9">
        <v>21.24</v>
      </c>
      <c r="G614" s="9">
        <v>22.52</v>
      </c>
      <c r="H614" s="9">
        <v>36</v>
      </c>
      <c r="I614" s="9">
        <v>11</v>
      </c>
      <c r="J614" s="9">
        <v>25</v>
      </c>
      <c r="K614" s="9">
        <f>AVERAGE(J614:J615)</f>
        <v>20.5</v>
      </c>
      <c r="L614" s="9">
        <f>AVEDEV(J614:J615)</f>
        <v>4.5</v>
      </c>
      <c r="M614" s="10">
        <f>IF(K614=0,0,L614/K614)</f>
        <v>0.21951219512195122</v>
      </c>
    </row>
    <row r="615" spans="1:13" x14ac:dyDescent="0.25">
      <c r="A615" t="s">
        <v>613</v>
      </c>
      <c r="B615" s="8">
        <v>39</v>
      </c>
      <c r="C615" s="8">
        <v>26</v>
      </c>
      <c r="D615" s="8" t="s">
        <v>1166</v>
      </c>
      <c r="E615" s="9">
        <v>31.74</v>
      </c>
      <c r="F615" s="9">
        <v>21.24</v>
      </c>
      <c r="G615" s="9">
        <v>10.5</v>
      </c>
      <c r="H615" s="9">
        <v>27</v>
      </c>
      <c r="I615" s="9">
        <v>11</v>
      </c>
      <c r="J615" s="9">
        <v>16</v>
      </c>
      <c r="K615" s="9"/>
      <c r="L615" s="9"/>
      <c r="M615" s="10"/>
    </row>
    <row r="616" spans="1:13" x14ac:dyDescent="0.25">
      <c r="A616" t="s">
        <v>1219</v>
      </c>
      <c r="B616" s="8">
        <v>58</v>
      </c>
      <c r="C616" s="8">
        <v>26</v>
      </c>
      <c r="D616" s="8" t="s">
        <v>1772</v>
      </c>
      <c r="E616" s="9">
        <v>36.46</v>
      </c>
      <c r="F616" s="9">
        <v>20.100000000000001</v>
      </c>
      <c r="G616" s="9">
        <v>16.36</v>
      </c>
      <c r="H616" s="9">
        <v>32</v>
      </c>
      <c r="I616" s="9">
        <v>9</v>
      </c>
      <c r="J616" s="9">
        <v>23</v>
      </c>
      <c r="K616" s="9">
        <f>AVERAGE(J616:J617)</f>
        <v>14.5</v>
      </c>
      <c r="L616" s="9">
        <f>AVEDEV(J616:J617)</f>
        <v>8.5</v>
      </c>
      <c r="M616" s="10">
        <f>IF(K616=0,0,L616/K616)</f>
        <v>0.58620689655172409</v>
      </c>
    </row>
    <row r="617" spans="1:13" x14ac:dyDescent="0.25">
      <c r="A617" t="s">
        <v>1219</v>
      </c>
      <c r="B617" s="8">
        <v>59</v>
      </c>
      <c r="C617" s="8">
        <v>26</v>
      </c>
      <c r="D617" s="8" t="s">
        <v>1772</v>
      </c>
      <c r="E617" s="9">
        <v>22.41</v>
      </c>
      <c r="F617" s="9">
        <v>20.100000000000001</v>
      </c>
      <c r="G617" s="9">
        <v>2.3199999999999998</v>
      </c>
      <c r="H617" s="9">
        <v>15</v>
      </c>
      <c r="I617" s="9">
        <v>9</v>
      </c>
      <c r="J617" s="9">
        <v>6</v>
      </c>
      <c r="K617" s="9"/>
      <c r="L617" s="9"/>
      <c r="M617" s="10"/>
    </row>
    <row r="618" spans="1:13" x14ac:dyDescent="0.25">
      <c r="A618" t="s">
        <v>4</v>
      </c>
      <c r="B618" s="8">
        <v>2</v>
      </c>
      <c r="C618" s="8">
        <v>12</v>
      </c>
      <c r="D618" s="8" t="s">
        <v>16</v>
      </c>
      <c r="E618" s="9">
        <v>14.94</v>
      </c>
      <c r="F618" s="9">
        <v>21.91</v>
      </c>
      <c r="G618" s="9">
        <v>0</v>
      </c>
      <c r="H618" s="9">
        <v>0</v>
      </c>
      <c r="I618" s="9">
        <v>11</v>
      </c>
      <c r="J618" s="9">
        <v>0</v>
      </c>
      <c r="K618" s="9">
        <f>AVERAGE(J618:J619)</f>
        <v>0</v>
      </c>
      <c r="L618" s="9">
        <f>AVEDEV(J618:J619)</f>
        <v>0</v>
      </c>
      <c r="M618" s="10">
        <f>IF(K618=0,0,L618/K618)</f>
        <v>0</v>
      </c>
    </row>
    <row r="619" spans="1:13" x14ac:dyDescent="0.25">
      <c r="A619" t="s">
        <v>4</v>
      </c>
      <c r="B619" s="8">
        <v>3</v>
      </c>
      <c r="C619" s="8">
        <v>12</v>
      </c>
      <c r="D619" s="8" t="s">
        <v>16</v>
      </c>
      <c r="E619" s="9">
        <v>17.84</v>
      </c>
      <c r="F619" s="9">
        <v>21.91</v>
      </c>
      <c r="G619" s="9">
        <v>0</v>
      </c>
      <c r="H619" s="9">
        <v>7</v>
      </c>
      <c r="I619" s="9">
        <v>11</v>
      </c>
      <c r="J619" s="9">
        <v>0</v>
      </c>
      <c r="K619" s="9"/>
      <c r="L619" s="9"/>
      <c r="M619" s="10"/>
    </row>
    <row r="620" spans="1:13" x14ac:dyDescent="0.25">
      <c r="A620" t="s">
        <v>613</v>
      </c>
      <c r="B620" s="8">
        <v>22</v>
      </c>
      <c r="C620" s="8">
        <v>12</v>
      </c>
      <c r="D620" s="8" t="s">
        <v>624</v>
      </c>
      <c r="E620" s="9">
        <v>13.49</v>
      </c>
      <c r="F620" s="9">
        <v>21.24</v>
      </c>
      <c r="G620" s="9">
        <v>0</v>
      </c>
      <c r="H620" s="9">
        <v>0</v>
      </c>
      <c r="I620" s="9">
        <v>11</v>
      </c>
      <c r="J620" s="9">
        <v>0</v>
      </c>
      <c r="K620" s="9">
        <f>AVERAGE(J620:J621)</f>
        <v>0</v>
      </c>
      <c r="L620" s="9">
        <f>AVEDEV(J620:J621)</f>
        <v>0</v>
      </c>
      <c r="M620" s="10">
        <f>IF(K620=0,0,L620/K620)</f>
        <v>0</v>
      </c>
    </row>
    <row r="621" spans="1:13" x14ac:dyDescent="0.25">
      <c r="A621" t="s">
        <v>613</v>
      </c>
      <c r="B621" s="8">
        <v>23</v>
      </c>
      <c r="C621" s="8">
        <v>12</v>
      </c>
      <c r="D621" s="8" t="s">
        <v>624</v>
      </c>
      <c r="E621" s="9">
        <v>11.31</v>
      </c>
      <c r="F621" s="9">
        <v>21.24</v>
      </c>
      <c r="G621" s="9">
        <v>0</v>
      </c>
      <c r="H621" s="9">
        <v>0</v>
      </c>
      <c r="I621" s="9">
        <v>11</v>
      </c>
      <c r="J621" s="9">
        <v>0</v>
      </c>
      <c r="K621" s="9"/>
      <c r="L621" s="9"/>
      <c r="M621" s="10"/>
    </row>
    <row r="622" spans="1:13" x14ac:dyDescent="0.25">
      <c r="A622" t="s">
        <v>1219</v>
      </c>
      <c r="B622" s="8">
        <v>42</v>
      </c>
      <c r="C622" s="8">
        <v>12</v>
      </c>
      <c r="D622" s="8" t="s">
        <v>1230</v>
      </c>
      <c r="E622" s="9">
        <v>10.71</v>
      </c>
      <c r="F622" s="9">
        <v>20.100000000000001</v>
      </c>
      <c r="G622" s="9">
        <v>0</v>
      </c>
      <c r="H622" s="9">
        <v>0</v>
      </c>
      <c r="I622" s="9">
        <v>9</v>
      </c>
      <c r="J622" s="9">
        <v>0</v>
      </c>
      <c r="K622" s="9">
        <f>AVERAGE(J622:J623)</f>
        <v>0</v>
      </c>
      <c r="L622" s="9">
        <f>AVEDEV(J622:J623)</f>
        <v>0</v>
      </c>
      <c r="M622" s="10">
        <f>IF(K622=0,0,L622/K622)</f>
        <v>0</v>
      </c>
    </row>
    <row r="623" spans="1:13" x14ac:dyDescent="0.25">
      <c r="A623" t="s">
        <v>1219</v>
      </c>
      <c r="B623" s="8">
        <v>43</v>
      </c>
      <c r="C623" s="8">
        <v>12</v>
      </c>
      <c r="D623" s="8" t="s">
        <v>1230</v>
      </c>
      <c r="E623" s="9">
        <v>14.45</v>
      </c>
      <c r="F623" s="9">
        <v>20.100000000000001</v>
      </c>
      <c r="G623" s="9">
        <v>0</v>
      </c>
      <c r="H623" s="9">
        <v>2</v>
      </c>
      <c r="I623" s="9">
        <v>9</v>
      </c>
      <c r="J623" s="9">
        <v>0</v>
      </c>
      <c r="K623" s="9"/>
      <c r="L623" s="9"/>
      <c r="M623" s="10"/>
    </row>
    <row r="624" spans="1:13" x14ac:dyDescent="0.25">
      <c r="A624" t="s">
        <v>4</v>
      </c>
      <c r="B624" s="8">
        <v>14</v>
      </c>
      <c r="C624" s="8">
        <v>46</v>
      </c>
      <c r="D624" s="8" t="s">
        <v>446</v>
      </c>
      <c r="E624" s="9">
        <v>24.38</v>
      </c>
      <c r="F624" s="9">
        <v>21.91</v>
      </c>
      <c r="G624" s="9">
        <v>2.4700000000000002</v>
      </c>
      <c r="H624" s="9">
        <v>19</v>
      </c>
      <c r="I624" s="9">
        <v>11</v>
      </c>
      <c r="J624" s="9">
        <v>8</v>
      </c>
      <c r="K624" s="9">
        <f>AVERAGE(J624:J625)</f>
        <v>4</v>
      </c>
      <c r="L624" s="9">
        <f>AVEDEV(J624:J625)</f>
        <v>4</v>
      </c>
      <c r="M624" s="10">
        <f>IF(K624=0,0,L624/K624)</f>
        <v>1</v>
      </c>
    </row>
    <row r="625" spans="1:13" x14ac:dyDescent="0.25">
      <c r="A625" t="s">
        <v>4</v>
      </c>
      <c r="B625" s="8">
        <v>15</v>
      </c>
      <c r="C625" s="8">
        <v>46</v>
      </c>
      <c r="D625" s="8" t="s">
        <v>446</v>
      </c>
      <c r="E625" s="9">
        <v>17.239999999999998</v>
      </c>
      <c r="F625" s="9">
        <v>21.91</v>
      </c>
      <c r="G625" s="9">
        <v>0</v>
      </c>
      <c r="H625" s="9">
        <v>8</v>
      </c>
      <c r="I625" s="9">
        <v>11</v>
      </c>
      <c r="J625" s="9">
        <v>0</v>
      </c>
      <c r="K625" s="9"/>
      <c r="L625" s="9"/>
      <c r="M625" s="10"/>
    </row>
    <row r="626" spans="1:13" x14ac:dyDescent="0.25">
      <c r="A626" t="s">
        <v>613</v>
      </c>
      <c r="B626" s="8">
        <v>34</v>
      </c>
      <c r="C626" s="8">
        <v>46</v>
      </c>
      <c r="D626" s="8" t="s">
        <v>1054</v>
      </c>
      <c r="E626" s="9">
        <v>25.06</v>
      </c>
      <c r="F626" s="9">
        <v>21.24</v>
      </c>
      <c r="G626" s="9">
        <v>3.83</v>
      </c>
      <c r="H626" s="9">
        <v>19</v>
      </c>
      <c r="I626" s="9">
        <v>11</v>
      </c>
      <c r="J626" s="9">
        <v>8</v>
      </c>
      <c r="K626" s="9">
        <f>AVERAGE(J626:J627)</f>
        <v>5</v>
      </c>
      <c r="L626" s="9">
        <f>AVEDEV(J626:J627)</f>
        <v>3</v>
      </c>
      <c r="M626" s="10">
        <f>IF(K626=0,0,L626/K626)</f>
        <v>0.6</v>
      </c>
    </row>
    <row r="627" spans="1:13" x14ac:dyDescent="0.25">
      <c r="A627" t="s">
        <v>613</v>
      </c>
      <c r="B627" s="8">
        <v>35</v>
      </c>
      <c r="C627" s="8">
        <v>46</v>
      </c>
      <c r="D627" s="8" t="s">
        <v>1054</v>
      </c>
      <c r="E627" s="9">
        <v>20.9</v>
      </c>
      <c r="F627" s="9">
        <v>21.24</v>
      </c>
      <c r="G627" s="9">
        <v>0</v>
      </c>
      <c r="H627" s="9">
        <v>13</v>
      </c>
      <c r="I627" s="9">
        <v>11</v>
      </c>
      <c r="J627" s="9">
        <v>2</v>
      </c>
      <c r="K627" s="9"/>
      <c r="L627" s="9"/>
      <c r="M627" s="10"/>
    </row>
    <row r="628" spans="1:13" x14ac:dyDescent="0.25">
      <c r="A628" t="s">
        <v>1219</v>
      </c>
      <c r="B628" s="8">
        <v>54</v>
      </c>
      <c r="C628" s="8">
        <v>46</v>
      </c>
      <c r="D628" s="8" t="s">
        <v>1660</v>
      </c>
      <c r="E628" s="9">
        <v>16.02</v>
      </c>
      <c r="F628" s="9">
        <v>20.100000000000001</v>
      </c>
      <c r="G628" s="9">
        <v>0</v>
      </c>
      <c r="H628" s="9">
        <v>5</v>
      </c>
      <c r="I628" s="9">
        <v>9</v>
      </c>
      <c r="J628" s="9">
        <v>0</v>
      </c>
      <c r="K628" s="9">
        <f>AVERAGE(J628:J629)</f>
        <v>0</v>
      </c>
      <c r="L628" s="9">
        <f>AVEDEV(J628:J629)</f>
        <v>0</v>
      </c>
      <c r="M628" s="10">
        <f>IF(K628=0,0,L628/K628)</f>
        <v>0</v>
      </c>
    </row>
    <row r="629" spans="1:13" x14ac:dyDescent="0.25">
      <c r="A629" t="s">
        <v>1219</v>
      </c>
      <c r="B629" s="8">
        <v>55</v>
      </c>
      <c r="C629" s="8">
        <v>46</v>
      </c>
      <c r="D629" s="8" t="s">
        <v>1660</v>
      </c>
      <c r="E629" s="9">
        <v>15.33</v>
      </c>
      <c r="F629" s="9">
        <v>20.100000000000001</v>
      </c>
      <c r="G629" s="9">
        <v>0</v>
      </c>
      <c r="H629" s="9">
        <v>0</v>
      </c>
      <c r="I629" s="9">
        <v>9</v>
      </c>
      <c r="J629" s="9">
        <v>0</v>
      </c>
      <c r="K629" s="9"/>
      <c r="L629" s="9"/>
      <c r="M629" s="10"/>
    </row>
    <row r="630" spans="1:13" x14ac:dyDescent="0.25">
      <c r="A630" t="s">
        <v>4</v>
      </c>
      <c r="B630" s="8">
        <v>12</v>
      </c>
      <c r="C630" s="8">
        <v>62</v>
      </c>
      <c r="D630" s="8" t="s">
        <v>396</v>
      </c>
      <c r="E630" s="9">
        <v>37.79</v>
      </c>
      <c r="F630" s="9">
        <v>21.91</v>
      </c>
      <c r="G630" s="9">
        <v>15.88</v>
      </c>
      <c r="H630" s="9">
        <v>39</v>
      </c>
      <c r="I630" s="9">
        <v>11</v>
      </c>
      <c r="J630" s="9">
        <v>28</v>
      </c>
      <c r="K630" s="9">
        <f>AVERAGE(J630:J631)</f>
        <v>23.5</v>
      </c>
      <c r="L630" s="9">
        <f>AVEDEV(J630:J631)</f>
        <v>4.5</v>
      </c>
      <c r="M630" s="10">
        <f>IF(K630=0,0,L630/K630)</f>
        <v>0.19148936170212766</v>
      </c>
    </row>
    <row r="631" spans="1:13" x14ac:dyDescent="0.25">
      <c r="A631" t="s">
        <v>4</v>
      </c>
      <c r="B631" s="8">
        <v>13</v>
      </c>
      <c r="C631" s="8">
        <v>62</v>
      </c>
      <c r="D631" s="8" t="s">
        <v>396</v>
      </c>
      <c r="E631" s="9">
        <v>33.04</v>
      </c>
      <c r="F631" s="9">
        <v>21.91</v>
      </c>
      <c r="G631" s="9">
        <v>11.13</v>
      </c>
      <c r="H631" s="9">
        <v>30</v>
      </c>
      <c r="I631" s="9">
        <v>11</v>
      </c>
      <c r="J631" s="9">
        <v>19</v>
      </c>
      <c r="K631" s="9"/>
      <c r="L631" s="9"/>
      <c r="M631" s="10"/>
    </row>
    <row r="632" spans="1:13" x14ac:dyDescent="0.25">
      <c r="A632" t="s">
        <v>613</v>
      </c>
      <c r="B632" s="8">
        <v>32</v>
      </c>
      <c r="C632" s="8">
        <v>62</v>
      </c>
      <c r="D632" s="8" t="s">
        <v>1004</v>
      </c>
      <c r="E632" s="9">
        <v>33.44</v>
      </c>
      <c r="F632" s="9">
        <v>21.24</v>
      </c>
      <c r="G632" s="9">
        <v>12.2</v>
      </c>
      <c r="H632" s="9">
        <v>28</v>
      </c>
      <c r="I632" s="9">
        <v>11</v>
      </c>
      <c r="J632" s="9">
        <v>17</v>
      </c>
      <c r="K632" s="9">
        <f>AVERAGE(J632:J633)</f>
        <v>13.5</v>
      </c>
      <c r="L632" s="9">
        <f>AVEDEV(J632:J633)</f>
        <v>3.5</v>
      </c>
      <c r="M632" s="10">
        <f>IF(K632=0,0,L632/K632)</f>
        <v>0.25925925925925924</v>
      </c>
    </row>
    <row r="633" spans="1:13" x14ac:dyDescent="0.25">
      <c r="A633" t="s">
        <v>613</v>
      </c>
      <c r="B633" s="8">
        <v>33</v>
      </c>
      <c r="C633" s="8">
        <v>62</v>
      </c>
      <c r="D633" s="8" t="s">
        <v>1004</v>
      </c>
      <c r="E633" s="9">
        <v>28.45</v>
      </c>
      <c r="F633" s="9">
        <v>21.24</v>
      </c>
      <c r="G633" s="9">
        <v>7.21</v>
      </c>
      <c r="H633" s="9">
        <v>21</v>
      </c>
      <c r="I633" s="9">
        <v>11</v>
      </c>
      <c r="J633" s="9">
        <v>10</v>
      </c>
      <c r="K633" s="9"/>
      <c r="L633" s="9"/>
      <c r="M633" s="10"/>
    </row>
    <row r="634" spans="1:13" x14ac:dyDescent="0.25">
      <c r="A634" t="s">
        <v>1219</v>
      </c>
      <c r="B634" s="8">
        <v>52</v>
      </c>
      <c r="C634" s="8">
        <v>62</v>
      </c>
      <c r="D634" s="8" t="s">
        <v>1610</v>
      </c>
      <c r="E634" s="9">
        <v>30.67</v>
      </c>
      <c r="F634" s="9">
        <v>20.100000000000001</v>
      </c>
      <c r="G634" s="9">
        <v>10.57</v>
      </c>
      <c r="H634" s="9">
        <v>28</v>
      </c>
      <c r="I634" s="9">
        <v>9</v>
      </c>
      <c r="J634" s="9">
        <v>19</v>
      </c>
      <c r="K634" s="9">
        <f>AVERAGE(J634:J635)</f>
        <v>9.5</v>
      </c>
      <c r="L634" s="9">
        <f>AVEDEV(J634:J635)</f>
        <v>9.5</v>
      </c>
      <c r="M634" s="10">
        <f>IF(K634=0,0,L634/K634)</f>
        <v>1</v>
      </c>
    </row>
    <row r="635" spans="1:13" x14ac:dyDescent="0.25">
      <c r="A635" t="s">
        <v>1219</v>
      </c>
      <c r="B635" s="8">
        <v>53</v>
      </c>
      <c r="C635" s="8">
        <v>62</v>
      </c>
      <c r="D635" s="8" t="s">
        <v>1610</v>
      </c>
      <c r="E635" s="9">
        <v>21.24</v>
      </c>
      <c r="F635" s="9">
        <v>20.100000000000001</v>
      </c>
      <c r="G635" s="9">
        <v>1.1399999999999999</v>
      </c>
      <c r="H635" s="9">
        <v>5.5</v>
      </c>
      <c r="I635" s="9">
        <v>9</v>
      </c>
      <c r="J635" s="9">
        <v>0</v>
      </c>
      <c r="K635" s="9"/>
      <c r="L635" s="9"/>
      <c r="M635" s="10"/>
    </row>
    <row r="636" spans="1:13" x14ac:dyDescent="0.25">
      <c r="A636" t="s">
        <v>4</v>
      </c>
      <c r="B636" s="8">
        <v>2</v>
      </c>
      <c r="C636" s="8">
        <v>25</v>
      </c>
      <c r="D636" s="8" t="s">
        <v>29</v>
      </c>
      <c r="E636" s="9">
        <v>22.1</v>
      </c>
      <c r="F636" s="9">
        <v>21.91</v>
      </c>
      <c r="G636" s="9">
        <v>0.19</v>
      </c>
      <c r="H636" s="9">
        <v>13</v>
      </c>
      <c r="I636" s="9">
        <v>11</v>
      </c>
      <c r="J636" s="9">
        <v>2</v>
      </c>
      <c r="K636" s="9">
        <f>AVERAGE(J636:J637)</f>
        <v>1</v>
      </c>
      <c r="L636" s="9">
        <f>AVEDEV(J636:J637)</f>
        <v>1</v>
      </c>
      <c r="M636" s="10">
        <f>IF(K636=0,0,L636/K636)</f>
        <v>1</v>
      </c>
    </row>
    <row r="637" spans="1:13" x14ac:dyDescent="0.25">
      <c r="A637" t="s">
        <v>4</v>
      </c>
      <c r="B637" s="8">
        <v>3</v>
      </c>
      <c r="C637" s="8">
        <v>25</v>
      </c>
      <c r="D637" s="8" t="s">
        <v>29</v>
      </c>
      <c r="E637" s="9">
        <v>11.18</v>
      </c>
      <c r="F637" s="9">
        <v>21.91</v>
      </c>
      <c r="G637" s="9">
        <v>0</v>
      </c>
      <c r="H637" s="9">
        <v>0</v>
      </c>
      <c r="I637" s="9">
        <v>11</v>
      </c>
      <c r="J637" s="9">
        <v>0</v>
      </c>
      <c r="K637" s="9"/>
      <c r="L637" s="9"/>
      <c r="M637" s="10"/>
    </row>
    <row r="638" spans="1:13" x14ac:dyDescent="0.25">
      <c r="A638" t="s">
        <v>613</v>
      </c>
      <c r="B638" s="8">
        <v>22</v>
      </c>
      <c r="C638" s="8">
        <v>25</v>
      </c>
      <c r="D638" s="8" t="s">
        <v>637</v>
      </c>
      <c r="E638" s="9">
        <v>17.55</v>
      </c>
      <c r="F638" s="9">
        <v>21.24</v>
      </c>
      <c r="G638" s="9">
        <v>0</v>
      </c>
      <c r="H638" s="9">
        <v>9</v>
      </c>
      <c r="I638" s="9">
        <v>11</v>
      </c>
      <c r="J638" s="9">
        <v>0</v>
      </c>
      <c r="K638" s="9">
        <f>AVERAGE(J638:J639)</f>
        <v>0</v>
      </c>
      <c r="L638" s="9">
        <f>AVEDEV(J638:J639)</f>
        <v>0</v>
      </c>
      <c r="M638" s="10">
        <f>IF(K638=0,0,L638/K638)</f>
        <v>0</v>
      </c>
    </row>
    <row r="639" spans="1:13" x14ac:dyDescent="0.25">
      <c r="A639" t="s">
        <v>613</v>
      </c>
      <c r="B639" s="8">
        <v>23</v>
      </c>
      <c r="C639" s="8">
        <v>25</v>
      </c>
      <c r="D639" s="8" t="s">
        <v>637</v>
      </c>
      <c r="E639" s="9">
        <v>13.19</v>
      </c>
      <c r="F639" s="9">
        <v>21.24</v>
      </c>
      <c r="G639" s="9">
        <v>0</v>
      </c>
      <c r="H639" s="9">
        <v>2</v>
      </c>
      <c r="I639" s="9">
        <v>11</v>
      </c>
      <c r="J639" s="9">
        <v>0</v>
      </c>
      <c r="K639" s="9"/>
      <c r="L639" s="9"/>
      <c r="M639" s="10"/>
    </row>
    <row r="640" spans="1:13" x14ac:dyDescent="0.25">
      <c r="A640" t="s">
        <v>1219</v>
      </c>
      <c r="B640" s="8">
        <v>42</v>
      </c>
      <c r="C640" s="8">
        <v>25</v>
      </c>
      <c r="D640" s="8" t="s">
        <v>1243</v>
      </c>
      <c r="E640" s="9">
        <v>15.62</v>
      </c>
      <c r="F640" s="9">
        <v>20.100000000000001</v>
      </c>
      <c r="G640" s="9">
        <v>0</v>
      </c>
      <c r="H640" s="9">
        <v>7</v>
      </c>
      <c r="I640" s="9">
        <v>9</v>
      </c>
      <c r="J640" s="9">
        <v>0</v>
      </c>
      <c r="K640" s="9">
        <f>AVERAGE(J640:J641)</f>
        <v>0</v>
      </c>
      <c r="L640" s="9">
        <f>AVEDEV(J640:J641)</f>
        <v>0</v>
      </c>
      <c r="M640" s="10">
        <f>IF(K640=0,0,L640/K640)</f>
        <v>0</v>
      </c>
    </row>
    <row r="641" spans="1:13" x14ac:dyDescent="0.25">
      <c r="A641" t="s">
        <v>1219</v>
      </c>
      <c r="B641" s="8">
        <v>43</v>
      </c>
      <c r="C641" s="8">
        <v>25</v>
      </c>
      <c r="D641" s="8" t="s">
        <v>1243</v>
      </c>
      <c r="E641" s="9">
        <v>11.87</v>
      </c>
      <c r="F641" s="9">
        <v>20.100000000000001</v>
      </c>
      <c r="G641" s="9">
        <v>0</v>
      </c>
      <c r="H641" s="9">
        <v>0</v>
      </c>
      <c r="I641" s="9">
        <v>9</v>
      </c>
      <c r="J641" s="9">
        <v>0</v>
      </c>
      <c r="K641" s="9"/>
      <c r="L641" s="9"/>
      <c r="M641" s="10"/>
    </row>
    <row r="642" spans="1:13" x14ac:dyDescent="0.25">
      <c r="A642" t="s">
        <v>4</v>
      </c>
      <c r="B642" s="8">
        <v>16</v>
      </c>
      <c r="C642" s="8">
        <v>23</v>
      </c>
      <c r="D642" s="8" t="s">
        <v>489</v>
      </c>
      <c r="E642" s="9">
        <v>31.4</v>
      </c>
      <c r="F642" s="9">
        <v>21.91</v>
      </c>
      <c r="G642" s="9">
        <v>9.49</v>
      </c>
      <c r="H642" s="9">
        <v>23</v>
      </c>
      <c r="I642" s="9">
        <v>11</v>
      </c>
      <c r="J642" s="9">
        <v>12</v>
      </c>
      <c r="K642" s="9">
        <f>AVERAGE(J642:J643)</f>
        <v>11</v>
      </c>
      <c r="L642" s="9">
        <f>AVEDEV(J642:J643)</f>
        <v>1</v>
      </c>
      <c r="M642" s="10">
        <f>IF(K642=0,0,L642/K642)</f>
        <v>9.0909090909090912E-2</v>
      </c>
    </row>
    <row r="643" spans="1:13" x14ac:dyDescent="0.25">
      <c r="A643" t="s">
        <v>4</v>
      </c>
      <c r="B643" s="8">
        <v>17</v>
      </c>
      <c r="C643" s="8">
        <v>23</v>
      </c>
      <c r="D643" s="8" t="s">
        <v>489</v>
      </c>
      <c r="E643" s="9">
        <v>25.76</v>
      </c>
      <c r="F643" s="9">
        <v>21.91</v>
      </c>
      <c r="G643" s="9">
        <v>3.86</v>
      </c>
      <c r="H643" s="9">
        <v>21</v>
      </c>
      <c r="I643" s="9">
        <v>11</v>
      </c>
      <c r="J643" s="9">
        <v>10</v>
      </c>
      <c r="K643" s="9"/>
      <c r="L643" s="9"/>
      <c r="M643" s="10"/>
    </row>
    <row r="644" spans="1:13" x14ac:dyDescent="0.25">
      <c r="A644" t="s">
        <v>613</v>
      </c>
      <c r="B644" s="8">
        <v>36</v>
      </c>
      <c r="C644" s="8">
        <v>23</v>
      </c>
      <c r="D644" s="8" t="s">
        <v>1097</v>
      </c>
      <c r="E644" s="9">
        <v>25.21</v>
      </c>
      <c r="F644" s="9">
        <v>21.24</v>
      </c>
      <c r="G644" s="9">
        <v>3.97</v>
      </c>
      <c r="H644" s="9">
        <v>19</v>
      </c>
      <c r="I644" s="9">
        <v>11</v>
      </c>
      <c r="J644" s="9">
        <v>8</v>
      </c>
      <c r="K644" s="9">
        <f>AVERAGE(J644:J645)</f>
        <v>17.5</v>
      </c>
      <c r="L644" s="9">
        <f>AVEDEV(J644:J645)</f>
        <v>9.5</v>
      </c>
      <c r="M644" s="10">
        <f>IF(K644=0,0,L644/K644)</f>
        <v>0.54285714285714282</v>
      </c>
    </row>
    <row r="645" spans="1:13" x14ac:dyDescent="0.25">
      <c r="A645" t="s">
        <v>613</v>
      </c>
      <c r="B645" s="8">
        <v>37</v>
      </c>
      <c r="C645" s="8">
        <v>23</v>
      </c>
      <c r="D645" s="8" t="s">
        <v>1097</v>
      </c>
      <c r="E645" s="9">
        <v>41.59</v>
      </c>
      <c r="F645" s="9">
        <v>21.24</v>
      </c>
      <c r="G645" s="9">
        <v>20.36</v>
      </c>
      <c r="H645" s="9">
        <v>38</v>
      </c>
      <c r="I645" s="9">
        <v>11</v>
      </c>
      <c r="J645" s="9">
        <v>27</v>
      </c>
      <c r="K645" s="9"/>
      <c r="L645" s="9"/>
      <c r="M645" s="10"/>
    </row>
    <row r="646" spans="1:13" x14ac:dyDescent="0.25">
      <c r="A646" t="s">
        <v>1219</v>
      </c>
      <c r="B646" s="8">
        <v>56</v>
      </c>
      <c r="C646" s="8">
        <v>23</v>
      </c>
      <c r="D646" s="8" t="s">
        <v>1703</v>
      </c>
      <c r="E646" s="9">
        <v>19.350000000000001</v>
      </c>
      <c r="F646" s="9">
        <v>20.100000000000001</v>
      </c>
      <c r="G646" s="9">
        <v>0</v>
      </c>
      <c r="H646" s="9">
        <v>8</v>
      </c>
      <c r="I646" s="9">
        <v>9</v>
      </c>
      <c r="J646" s="9">
        <v>0</v>
      </c>
      <c r="K646" s="9">
        <f>AVERAGE(J646:J647)</f>
        <v>10.5</v>
      </c>
      <c r="L646" s="9">
        <f>AVEDEV(J646:J647)</f>
        <v>10.5</v>
      </c>
      <c r="M646" s="10">
        <f>IF(K646=0,0,L646/K646)</f>
        <v>1</v>
      </c>
    </row>
    <row r="647" spans="1:13" x14ac:dyDescent="0.25">
      <c r="A647" t="s">
        <v>1219</v>
      </c>
      <c r="B647" s="8">
        <v>57</v>
      </c>
      <c r="C647" s="8">
        <v>23</v>
      </c>
      <c r="D647" s="8" t="s">
        <v>1703</v>
      </c>
      <c r="E647" s="9">
        <v>35.01</v>
      </c>
      <c r="F647" s="9">
        <v>20.100000000000001</v>
      </c>
      <c r="G647" s="9">
        <v>14.91</v>
      </c>
      <c r="H647" s="9">
        <v>30</v>
      </c>
      <c r="I647" s="9">
        <v>9</v>
      </c>
      <c r="J647" s="9">
        <v>21</v>
      </c>
      <c r="K647" s="9"/>
      <c r="L647" s="9"/>
      <c r="M647" s="10"/>
    </row>
    <row r="648" spans="1:13" x14ac:dyDescent="0.25">
      <c r="A648" t="s">
        <v>4</v>
      </c>
      <c r="B648" s="8">
        <v>16</v>
      </c>
      <c r="C648" s="8">
        <v>11</v>
      </c>
      <c r="D648" s="8" t="s">
        <v>477</v>
      </c>
      <c r="E648" s="9">
        <v>20.59</v>
      </c>
      <c r="F648" s="9">
        <v>21.91</v>
      </c>
      <c r="G648" s="9">
        <v>0</v>
      </c>
      <c r="H648" s="9">
        <v>10</v>
      </c>
      <c r="I648" s="9">
        <v>11</v>
      </c>
      <c r="J648" s="9">
        <v>0</v>
      </c>
      <c r="K648" s="9">
        <f>AVERAGE(J648:J649)</f>
        <v>0</v>
      </c>
      <c r="L648" s="9">
        <f>AVEDEV(J648:J649)</f>
        <v>0</v>
      </c>
      <c r="M648" s="10">
        <f>IF(K648=0,0,L648/K648)</f>
        <v>0</v>
      </c>
    </row>
    <row r="649" spans="1:13" x14ac:dyDescent="0.25">
      <c r="A649" t="s">
        <v>4</v>
      </c>
      <c r="B649" s="8">
        <v>17</v>
      </c>
      <c r="C649" s="8">
        <v>11</v>
      </c>
      <c r="D649" s="8" t="s">
        <v>477</v>
      </c>
      <c r="E649" s="9">
        <v>7.02</v>
      </c>
      <c r="F649" s="9">
        <v>21.91</v>
      </c>
      <c r="G649" s="9">
        <v>0</v>
      </c>
      <c r="H649" s="9">
        <v>0</v>
      </c>
      <c r="I649" s="9">
        <v>11</v>
      </c>
      <c r="J649" s="9">
        <v>0</v>
      </c>
      <c r="K649" s="9"/>
      <c r="L649" s="9"/>
      <c r="M649" s="10"/>
    </row>
    <row r="650" spans="1:13" x14ac:dyDescent="0.25">
      <c r="A650" t="s">
        <v>613</v>
      </c>
      <c r="B650" s="8">
        <v>36</v>
      </c>
      <c r="C650" s="8">
        <v>11</v>
      </c>
      <c r="D650" s="8" t="s">
        <v>1085</v>
      </c>
      <c r="E650" s="9">
        <v>40.729999999999997</v>
      </c>
      <c r="F650" s="9">
        <v>21.24</v>
      </c>
      <c r="G650" s="9">
        <v>19.489999999999998</v>
      </c>
      <c r="H650" s="9">
        <v>40</v>
      </c>
      <c r="I650" s="9">
        <v>11</v>
      </c>
      <c r="J650" s="9">
        <v>29</v>
      </c>
      <c r="K650" s="9">
        <f>AVERAGE(J650:J651)</f>
        <v>14.5</v>
      </c>
      <c r="L650" s="9">
        <f>AVEDEV(J650:J651)</f>
        <v>14.5</v>
      </c>
      <c r="M650" s="10">
        <f>IF(K650=0,0,L650/K650)</f>
        <v>1</v>
      </c>
    </row>
    <row r="651" spans="1:13" x14ac:dyDescent="0.25">
      <c r="A651" t="s">
        <v>613</v>
      </c>
      <c r="B651" s="8">
        <v>37</v>
      </c>
      <c r="C651" s="8">
        <v>11</v>
      </c>
      <c r="D651" s="8" t="s">
        <v>1085</v>
      </c>
      <c r="E651" s="9">
        <v>14.92</v>
      </c>
      <c r="F651" s="9">
        <v>21.24</v>
      </c>
      <c r="G651" s="9">
        <v>0</v>
      </c>
      <c r="H651" s="9">
        <v>0</v>
      </c>
      <c r="I651" s="9">
        <v>11</v>
      </c>
      <c r="J651" s="9">
        <v>0</v>
      </c>
      <c r="K651" s="9"/>
      <c r="L651" s="9"/>
      <c r="M651" s="10"/>
    </row>
    <row r="652" spans="1:13" x14ac:dyDescent="0.25">
      <c r="A652" t="s">
        <v>1219</v>
      </c>
      <c r="B652" s="8">
        <v>56</v>
      </c>
      <c r="C652" s="8">
        <v>11</v>
      </c>
      <c r="D652" s="8" t="s">
        <v>1691</v>
      </c>
      <c r="E652" s="9">
        <v>34.409999999999997</v>
      </c>
      <c r="F652" s="9">
        <v>20.100000000000001</v>
      </c>
      <c r="G652" s="9">
        <v>14.31</v>
      </c>
      <c r="H652" s="9">
        <v>28</v>
      </c>
      <c r="I652" s="9">
        <v>9</v>
      </c>
      <c r="J652" s="9">
        <v>19</v>
      </c>
      <c r="K652" s="9">
        <f>AVERAGE(J652:J653)</f>
        <v>9.5</v>
      </c>
      <c r="L652" s="9">
        <f>AVEDEV(J652:J653)</f>
        <v>9.5</v>
      </c>
      <c r="M652" s="10">
        <f>IF(K652=0,0,L652/K652)</f>
        <v>1</v>
      </c>
    </row>
    <row r="653" spans="1:13" x14ac:dyDescent="0.25">
      <c r="A653" t="s">
        <v>1219</v>
      </c>
      <c r="B653" s="8">
        <v>57</v>
      </c>
      <c r="C653" s="8">
        <v>11</v>
      </c>
      <c r="D653" s="8" t="s">
        <v>1691</v>
      </c>
      <c r="E653" s="9">
        <v>10.64</v>
      </c>
      <c r="F653" s="9">
        <v>20.100000000000001</v>
      </c>
      <c r="G653" s="9">
        <v>0</v>
      </c>
      <c r="H653" s="9">
        <v>0</v>
      </c>
      <c r="I653" s="9">
        <v>9</v>
      </c>
      <c r="J653" s="9">
        <v>0</v>
      </c>
      <c r="K653" s="9"/>
      <c r="L653" s="9"/>
      <c r="M653" s="10"/>
    </row>
    <row r="654" spans="1:13" x14ac:dyDescent="0.25">
      <c r="A654" t="s">
        <v>4</v>
      </c>
      <c r="B654" s="8">
        <v>14</v>
      </c>
      <c r="C654" s="8">
        <v>4</v>
      </c>
      <c r="D654" s="8" t="s">
        <v>404</v>
      </c>
      <c r="E654" s="9">
        <v>33.42</v>
      </c>
      <c r="F654" s="9">
        <v>21.91</v>
      </c>
      <c r="G654" s="9">
        <v>11.51</v>
      </c>
      <c r="H654" s="9">
        <v>29</v>
      </c>
      <c r="I654" s="9">
        <v>11</v>
      </c>
      <c r="J654" s="9">
        <v>18</v>
      </c>
      <c r="K654" s="9">
        <f>AVERAGE(J654:J655)</f>
        <v>9</v>
      </c>
      <c r="L654" s="9">
        <f>AVEDEV(J654:J655)</f>
        <v>9</v>
      </c>
      <c r="M654" s="10">
        <f>IF(K654=0,0,L654/K654)</f>
        <v>1</v>
      </c>
    </row>
    <row r="655" spans="1:13" x14ac:dyDescent="0.25">
      <c r="A655" t="s">
        <v>4</v>
      </c>
      <c r="B655" s="8">
        <v>15</v>
      </c>
      <c r="C655" s="8">
        <v>4</v>
      </c>
      <c r="D655" s="8" t="s">
        <v>404</v>
      </c>
      <c r="E655" s="9">
        <v>18.45</v>
      </c>
      <c r="F655" s="9">
        <v>21.91</v>
      </c>
      <c r="G655" s="9">
        <v>0</v>
      </c>
      <c r="H655" s="9">
        <v>7</v>
      </c>
      <c r="I655" s="9">
        <v>11</v>
      </c>
      <c r="J655" s="9">
        <v>0</v>
      </c>
      <c r="K655" s="9"/>
      <c r="L655" s="9"/>
      <c r="M655" s="10"/>
    </row>
    <row r="656" spans="1:13" x14ac:dyDescent="0.25">
      <c r="A656" t="s">
        <v>613</v>
      </c>
      <c r="B656" s="8">
        <v>34</v>
      </c>
      <c r="C656" s="8">
        <v>4</v>
      </c>
      <c r="D656" s="8" t="s">
        <v>1012</v>
      </c>
      <c r="E656" s="9">
        <v>26.5</v>
      </c>
      <c r="F656" s="9">
        <v>21.24</v>
      </c>
      <c r="G656" s="9">
        <v>5.26</v>
      </c>
      <c r="H656" s="9">
        <v>23</v>
      </c>
      <c r="I656" s="9">
        <v>11</v>
      </c>
      <c r="J656" s="9">
        <v>12</v>
      </c>
      <c r="K656" s="9">
        <f>AVERAGE(J656:J657)</f>
        <v>7</v>
      </c>
      <c r="L656" s="9">
        <f>AVEDEV(J656:J657)</f>
        <v>5</v>
      </c>
      <c r="M656" s="10">
        <f>IF(K656=0,0,L656/K656)</f>
        <v>0.7142857142857143</v>
      </c>
    </row>
    <row r="657" spans="1:13" x14ac:dyDescent="0.25">
      <c r="A657" t="s">
        <v>613</v>
      </c>
      <c r="B657" s="8">
        <v>35</v>
      </c>
      <c r="C657" s="8">
        <v>4</v>
      </c>
      <c r="D657" s="8" t="s">
        <v>1012</v>
      </c>
      <c r="E657" s="9">
        <v>20.97</v>
      </c>
      <c r="F657" s="9">
        <v>21.24</v>
      </c>
      <c r="G657" s="9">
        <v>0</v>
      </c>
      <c r="H657" s="9">
        <v>13</v>
      </c>
      <c r="I657" s="9">
        <v>11</v>
      </c>
      <c r="J657" s="9">
        <v>2</v>
      </c>
      <c r="K657" s="9"/>
      <c r="L657" s="9"/>
      <c r="M657" s="10"/>
    </row>
    <row r="658" spans="1:13" x14ac:dyDescent="0.25">
      <c r="A658" t="s">
        <v>1219</v>
      </c>
      <c r="B658" s="8">
        <v>54</v>
      </c>
      <c r="C658" s="8">
        <v>4</v>
      </c>
      <c r="D658" s="8" t="s">
        <v>1618</v>
      </c>
      <c r="E658" s="9">
        <v>29.93</v>
      </c>
      <c r="F658" s="9">
        <v>20.100000000000001</v>
      </c>
      <c r="G658" s="9">
        <v>9.83</v>
      </c>
      <c r="H658" s="9">
        <v>22</v>
      </c>
      <c r="I658" s="9">
        <v>9</v>
      </c>
      <c r="J658" s="9">
        <v>13</v>
      </c>
      <c r="K658" s="9">
        <f>AVERAGE(J658:J659)</f>
        <v>10</v>
      </c>
      <c r="L658" s="9">
        <f>AVEDEV(J658:J659)</f>
        <v>3</v>
      </c>
      <c r="M658" s="10">
        <f>IF(K658=0,0,L658/K658)</f>
        <v>0.3</v>
      </c>
    </row>
    <row r="659" spans="1:13" x14ac:dyDescent="0.25">
      <c r="A659" t="s">
        <v>1219</v>
      </c>
      <c r="B659" s="8">
        <v>55</v>
      </c>
      <c r="C659" s="8">
        <v>4</v>
      </c>
      <c r="D659" s="8" t="s">
        <v>1618</v>
      </c>
      <c r="E659" s="9">
        <v>23.09</v>
      </c>
      <c r="F659" s="9">
        <v>20.100000000000001</v>
      </c>
      <c r="G659" s="9">
        <v>3</v>
      </c>
      <c r="H659" s="9">
        <v>16</v>
      </c>
      <c r="I659" s="9">
        <v>9</v>
      </c>
      <c r="J659" s="9">
        <v>7</v>
      </c>
      <c r="K659" s="9"/>
      <c r="L659" s="9"/>
      <c r="M659" s="10"/>
    </row>
    <row r="660" spans="1:13" x14ac:dyDescent="0.25">
      <c r="A660" t="s">
        <v>4</v>
      </c>
      <c r="B660" s="8">
        <v>2</v>
      </c>
      <c r="C660" s="8">
        <v>22</v>
      </c>
      <c r="D660" s="8" t="s">
        <v>26</v>
      </c>
      <c r="E660" s="9">
        <v>18.739999999999998</v>
      </c>
      <c r="F660" s="9">
        <v>21.91</v>
      </c>
      <c r="G660" s="9">
        <v>0</v>
      </c>
      <c r="H660" s="9">
        <v>11</v>
      </c>
      <c r="I660" s="9">
        <v>11</v>
      </c>
      <c r="J660" s="9">
        <v>0</v>
      </c>
      <c r="K660" s="9">
        <f>AVERAGE(J660:J661)</f>
        <v>0</v>
      </c>
      <c r="L660" s="9">
        <f>AVEDEV(J660:J661)</f>
        <v>0</v>
      </c>
      <c r="M660" s="10">
        <f>IF(K660=0,0,L660/K660)</f>
        <v>0</v>
      </c>
    </row>
    <row r="661" spans="1:13" x14ac:dyDescent="0.25">
      <c r="A661" t="s">
        <v>4</v>
      </c>
      <c r="B661" s="8">
        <v>3</v>
      </c>
      <c r="C661" s="8">
        <v>22</v>
      </c>
      <c r="D661" s="8" t="s">
        <v>26</v>
      </c>
      <c r="E661" s="9">
        <v>10.28</v>
      </c>
      <c r="F661" s="9">
        <v>21.91</v>
      </c>
      <c r="G661" s="9">
        <v>0</v>
      </c>
      <c r="H661" s="9">
        <v>0</v>
      </c>
      <c r="I661" s="9">
        <v>11</v>
      </c>
      <c r="J661" s="9">
        <v>0</v>
      </c>
      <c r="K661" s="9"/>
      <c r="L661" s="9"/>
      <c r="M661" s="10"/>
    </row>
    <row r="662" spans="1:13" x14ac:dyDescent="0.25">
      <c r="A662" t="s">
        <v>613</v>
      </c>
      <c r="B662" s="8">
        <v>22</v>
      </c>
      <c r="C662" s="8">
        <v>22</v>
      </c>
      <c r="D662" s="8" t="s">
        <v>634</v>
      </c>
      <c r="E662" s="9">
        <v>21.08</v>
      </c>
      <c r="F662" s="9">
        <v>21.24</v>
      </c>
      <c r="G662" s="9">
        <v>0</v>
      </c>
      <c r="H662" s="9">
        <v>11</v>
      </c>
      <c r="I662" s="9">
        <v>11</v>
      </c>
      <c r="J662" s="9">
        <v>0</v>
      </c>
      <c r="K662" s="9">
        <f>AVERAGE(J662:J663)</f>
        <v>0</v>
      </c>
      <c r="L662" s="9">
        <f>AVEDEV(J662:J663)</f>
        <v>0</v>
      </c>
      <c r="M662" s="10">
        <f>IF(K662=0,0,L662/K662)</f>
        <v>0</v>
      </c>
    </row>
    <row r="663" spans="1:13" x14ac:dyDescent="0.25">
      <c r="A663" t="s">
        <v>613</v>
      </c>
      <c r="B663" s="8">
        <v>23</v>
      </c>
      <c r="C663" s="8">
        <v>22</v>
      </c>
      <c r="D663" s="8" t="s">
        <v>634</v>
      </c>
      <c r="E663" s="9">
        <v>14.15</v>
      </c>
      <c r="F663" s="9">
        <v>21.24</v>
      </c>
      <c r="G663" s="9">
        <v>0</v>
      </c>
      <c r="H663" s="9">
        <v>0</v>
      </c>
      <c r="I663" s="9">
        <v>11</v>
      </c>
      <c r="J663" s="9">
        <v>0</v>
      </c>
      <c r="K663" s="9"/>
      <c r="L663" s="9"/>
      <c r="M663" s="10"/>
    </row>
    <row r="664" spans="1:13" x14ac:dyDescent="0.25">
      <c r="A664" t="s">
        <v>1219</v>
      </c>
      <c r="B664" s="8">
        <v>42</v>
      </c>
      <c r="C664" s="8">
        <v>22</v>
      </c>
      <c r="D664" s="8" t="s">
        <v>1240</v>
      </c>
      <c r="E664" s="9">
        <v>12.71</v>
      </c>
      <c r="F664" s="9">
        <v>20.100000000000001</v>
      </c>
      <c r="G664" s="9">
        <v>0</v>
      </c>
      <c r="H664" s="9">
        <v>0</v>
      </c>
      <c r="I664" s="9">
        <v>9</v>
      </c>
      <c r="J664" s="9">
        <v>0</v>
      </c>
      <c r="K664" s="9">
        <f>AVERAGE(J664:J665)</f>
        <v>0</v>
      </c>
      <c r="L664" s="9">
        <f>AVEDEV(J664:J665)</f>
        <v>0</v>
      </c>
      <c r="M664" s="10">
        <f>IF(K664=0,0,L664/K664)</f>
        <v>0</v>
      </c>
    </row>
    <row r="665" spans="1:13" x14ac:dyDescent="0.25">
      <c r="A665" t="s">
        <v>1219</v>
      </c>
      <c r="B665" s="8">
        <v>43</v>
      </c>
      <c r="C665" s="8">
        <v>22</v>
      </c>
      <c r="D665" s="8" t="s">
        <v>1240</v>
      </c>
      <c r="E665" s="9">
        <v>17.93</v>
      </c>
      <c r="F665" s="9">
        <v>20.100000000000001</v>
      </c>
      <c r="G665" s="9">
        <v>0</v>
      </c>
      <c r="H665" s="9">
        <v>2</v>
      </c>
      <c r="I665" s="9">
        <v>9</v>
      </c>
      <c r="J665" s="9">
        <v>0</v>
      </c>
      <c r="K665" s="9"/>
      <c r="L665" s="9"/>
      <c r="M665" s="10"/>
    </row>
    <row r="666" spans="1:13" x14ac:dyDescent="0.25">
      <c r="A666" t="s">
        <v>4</v>
      </c>
      <c r="B666" s="8">
        <v>18</v>
      </c>
      <c r="C666" s="8">
        <v>65</v>
      </c>
      <c r="D666" s="8" t="s">
        <v>597</v>
      </c>
      <c r="E666" s="9">
        <v>26.95</v>
      </c>
      <c r="F666" s="9">
        <v>21.91</v>
      </c>
      <c r="G666" s="9">
        <v>5.05</v>
      </c>
      <c r="H666" s="9">
        <v>23</v>
      </c>
      <c r="I666" s="9">
        <v>11</v>
      </c>
      <c r="J666" s="9">
        <v>12</v>
      </c>
      <c r="K666" s="9">
        <f>AVERAGE(J666:J667)</f>
        <v>14.5</v>
      </c>
      <c r="L666" s="9">
        <f>AVEDEV(J666:J667)</f>
        <v>2.5</v>
      </c>
      <c r="M666" s="10">
        <f>IF(K666=0,0,L666/K666)</f>
        <v>0.17241379310344829</v>
      </c>
    </row>
    <row r="667" spans="1:13" x14ac:dyDescent="0.25">
      <c r="A667" t="s">
        <v>4</v>
      </c>
      <c r="B667" s="8">
        <v>19</v>
      </c>
      <c r="C667" s="8">
        <v>65</v>
      </c>
      <c r="D667" s="8" t="s">
        <v>597</v>
      </c>
      <c r="E667" s="9">
        <v>32.130000000000003</v>
      </c>
      <c r="F667" s="9">
        <v>21.91</v>
      </c>
      <c r="G667" s="9">
        <v>10.220000000000001</v>
      </c>
      <c r="H667" s="9">
        <v>28</v>
      </c>
      <c r="I667" s="9">
        <v>11</v>
      </c>
      <c r="J667" s="9">
        <v>17</v>
      </c>
      <c r="K667" s="9"/>
      <c r="L667" s="9"/>
      <c r="M667" s="10"/>
    </row>
    <row r="668" spans="1:13" x14ac:dyDescent="0.25">
      <c r="A668" t="s">
        <v>613</v>
      </c>
      <c r="B668" s="8">
        <v>38</v>
      </c>
      <c r="C668" s="8">
        <v>65</v>
      </c>
      <c r="D668" s="8" t="s">
        <v>1205</v>
      </c>
      <c r="E668" s="9">
        <v>11.92</v>
      </c>
      <c r="F668" s="9">
        <v>21.24</v>
      </c>
      <c r="G668" s="9">
        <v>0</v>
      </c>
      <c r="H668" s="9">
        <v>0</v>
      </c>
      <c r="I668" s="9">
        <v>11</v>
      </c>
      <c r="J668" s="9">
        <v>0</v>
      </c>
      <c r="K668" s="9">
        <f>AVERAGE(J668:J669)</f>
        <v>0</v>
      </c>
      <c r="L668" s="9">
        <f>AVEDEV(J668:J669)</f>
        <v>0</v>
      </c>
      <c r="M668" s="10">
        <f>IF(K668=0,0,L668/K668)</f>
        <v>0</v>
      </c>
    </row>
    <row r="669" spans="1:13" x14ac:dyDescent="0.25">
      <c r="A669" t="s">
        <v>613</v>
      </c>
      <c r="B669" s="8">
        <v>39</v>
      </c>
      <c r="C669" s="8">
        <v>65</v>
      </c>
      <c r="D669" s="8" t="s">
        <v>1205</v>
      </c>
      <c r="E669" s="9">
        <v>20.28</v>
      </c>
      <c r="F669" s="9">
        <v>21.24</v>
      </c>
      <c r="G669" s="9">
        <v>0</v>
      </c>
      <c r="H669" s="9">
        <v>9</v>
      </c>
      <c r="I669" s="9">
        <v>11</v>
      </c>
      <c r="J669" s="9">
        <v>0</v>
      </c>
      <c r="K669" s="9"/>
      <c r="L669" s="9"/>
      <c r="M669" s="10"/>
    </row>
    <row r="670" spans="1:13" x14ac:dyDescent="0.25">
      <c r="A670" t="s">
        <v>1219</v>
      </c>
      <c r="B670" s="8">
        <v>58</v>
      </c>
      <c r="C670" s="8">
        <v>65</v>
      </c>
      <c r="D670" s="8" t="s">
        <v>1811</v>
      </c>
      <c r="E670" s="9">
        <v>13.5</v>
      </c>
      <c r="F670" s="9">
        <v>20.100000000000001</v>
      </c>
      <c r="G670" s="9">
        <v>0</v>
      </c>
      <c r="H670" s="9">
        <v>0</v>
      </c>
      <c r="I670" s="9">
        <v>9</v>
      </c>
      <c r="J670" s="9">
        <v>0</v>
      </c>
      <c r="K670" s="9">
        <f>AVERAGE(J670:J671)</f>
        <v>0.5</v>
      </c>
      <c r="L670" s="9">
        <f>AVEDEV(J670:J671)</f>
        <v>0.5</v>
      </c>
      <c r="M670" s="10">
        <f>IF(K670=0,0,L670/K670)</f>
        <v>1</v>
      </c>
    </row>
    <row r="671" spans="1:13" x14ac:dyDescent="0.25">
      <c r="A671" t="s">
        <v>1219</v>
      </c>
      <c r="B671" s="8">
        <v>59</v>
      </c>
      <c r="C671" s="8">
        <v>65</v>
      </c>
      <c r="D671" s="8" t="s">
        <v>1811</v>
      </c>
      <c r="E671" s="9">
        <v>19.29</v>
      </c>
      <c r="F671" s="9">
        <v>20.100000000000001</v>
      </c>
      <c r="G671" s="9">
        <v>0</v>
      </c>
      <c r="H671" s="9">
        <v>10</v>
      </c>
      <c r="I671" s="9">
        <v>9</v>
      </c>
      <c r="J671" s="9">
        <v>1</v>
      </c>
      <c r="K671" s="9"/>
      <c r="L671" s="9"/>
      <c r="M671" s="10"/>
    </row>
    <row r="672" spans="1:13" x14ac:dyDescent="0.25">
      <c r="A672" t="s">
        <v>4</v>
      </c>
      <c r="B672" s="8">
        <v>18</v>
      </c>
      <c r="C672" s="8">
        <v>37</v>
      </c>
      <c r="D672" s="8" t="s">
        <v>569</v>
      </c>
      <c r="E672" s="9">
        <v>19.43</v>
      </c>
      <c r="F672" s="9">
        <v>21.91</v>
      </c>
      <c r="G672" s="9">
        <v>0</v>
      </c>
      <c r="H672" s="9">
        <v>11</v>
      </c>
      <c r="I672" s="9">
        <v>11</v>
      </c>
      <c r="J672" s="9">
        <v>0</v>
      </c>
      <c r="K672" s="9">
        <f>AVERAGE(J672:J673)</f>
        <v>0</v>
      </c>
      <c r="L672" s="9">
        <f>AVEDEV(J672:J673)</f>
        <v>0</v>
      </c>
      <c r="M672" s="10">
        <f>IF(K672=0,0,L672/K672)</f>
        <v>0</v>
      </c>
    </row>
    <row r="673" spans="1:13" x14ac:dyDescent="0.25">
      <c r="A673" t="s">
        <v>4</v>
      </c>
      <c r="B673" s="8">
        <v>19</v>
      </c>
      <c r="C673" s="8">
        <v>37</v>
      </c>
      <c r="D673" s="8" t="s">
        <v>569</v>
      </c>
      <c r="E673" s="9">
        <v>21.54</v>
      </c>
      <c r="F673" s="9">
        <v>21.91</v>
      </c>
      <c r="G673" s="9">
        <v>0</v>
      </c>
      <c r="H673" s="9">
        <v>9</v>
      </c>
      <c r="I673" s="9">
        <v>11</v>
      </c>
      <c r="J673" s="9">
        <v>0</v>
      </c>
      <c r="K673" s="9"/>
      <c r="L673" s="9"/>
      <c r="M673" s="10"/>
    </row>
    <row r="674" spans="1:13" x14ac:dyDescent="0.25">
      <c r="A674" t="s">
        <v>613</v>
      </c>
      <c r="B674" s="8">
        <v>38</v>
      </c>
      <c r="C674" s="8">
        <v>37</v>
      </c>
      <c r="D674" s="8" t="s">
        <v>1177</v>
      </c>
      <c r="E674" s="9">
        <v>14.66</v>
      </c>
      <c r="F674" s="9">
        <v>21.24</v>
      </c>
      <c r="G674" s="9">
        <v>0</v>
      </c>
      <c r="H674" s="9">
        <v>2</v>
      </c>
      <c r="I674" s="9">
        <v>11</v>
      </c>
      <c r="J674" s="9">
        <v>0</v>
      </c>
      <c r="K674" s="9">
        <f>AVERAGE(J674:J675)</f>
        <v>4</v>
      </c>
      <c r="L674" s="9">
        <f>AVEDEV(J674:J675)</f>
        <v>4</v>
      </c>
      <c r="M674" s="10">
        <f>IF(K674=0,0,L674/K674)</f>
        <v>1</v>
      </c>
    </row>
    <row r="675" spans="1:13" x14ac:dyDescent="0.25">
      <c r="A675" t="s">
        <v>613</v>
      </c>
      <c r="B675" s="8">
        <v>39</v>
      </c>
      <c r="C675" s="8">
        <v>37</v>
      </c>
      <c r="D675" s="8" t="s">
        <v>1177</v>
      </c>
      <c r="E675" s="9">
        <v>27.02</v>
      </c>
      <c r="F675" s="9">
        <v>21.24</v>
      </c>
      <c r="G675" s="9">
        <v>5.79</v>
      </c>
      <c r="H675" s="9">
        <v>19</v>
      </c>
      <c r="I675" s="9">
        <v>11</v>
      </c>
      <c r="J675" s="9">
        <v>8</v>
      </c>
      <c r="K675" s="9"/>
      <c r="L675" s="9"/>
      <c r="M675" s="10"/>
    </row>
    <row r="676" spans="1:13" x14ac:dyDescent="0.25">
      <c r="A676" t="s">
        <v>1219</v>
      </c>
      <c r="B676" s="8">
        <v>58</v>
      </c>
      <c r="C676" s="8">
        <v>37</v>
      </c>
      <c r="D676" s="8" t="s">
        <v>1783</v>
      </c>
      <c r="E676" s="9">
        <v>13.33</v>
      </c>
      <c r="F676" s="9">
        <v>20.100000000000001</v>
      </c>
      <c r="G676" s="9">
        <v>0</v>
      </c>
      <c r="H676" s="9">
        <v>0</v>
      </c>
      <c r="I676" s="9">
        <v>9</v>
      </c>
      <c r="J676" s="9">
        <v>0</v>
      </c>
      <c r="K676" s="9">
        <f>AVERAGE(J676:J677)</f>
        <v>3</v>
      </c>
      <c r="L676" s="9">
        <f>AVEDEV(J676:J677)</f>
        <v>3</v>
      </c>
      <c r="M676" s="10">
        <f>IF(K676=0,0,L676/K676)</f>
        <v>1</v>
      </c>
    </row>
    <row r="677" spans="1:13" x14ac:dyDescent="0.25">
      <c r="A677" t="s">
        <v>1219</v>
      </c>
      <c r="B677" s="8">
        <v>59</v>
      </c>
      <c r="C677" s="8">
        <v>37</v>
      </c>
      <c r="D677" s="8" t="s">
        <v>1783</v>
      </c>
      <c r="E677" s="9">
        <v>22.58</v>
      </c>
      <c r="F677" s="9">
        <v>20.100000000000001</v>
      </c>
      <c r="G677" s="9">
        <v>2.48</v>
      </c>
      <c r="H677" s="9">
        <v>15</v>
      </c>
      <c r="I677" s="9">
        <v>9</v>
      </c>
      <c r="J677" s="9">
        <v>6</v>
      </c>
      <c r="K677" s="9"/>
      <c r="L677" s="9"/>
      <c r="M677" s="10"/>
    </row>
    <row r="678" spans="1:13" x14ac:dyDescent="0.25">
      <c r="A678" t="s">
        <v>4</v>
      </c>
      <c r="B678" s="8">
        <v>14</v>
      </c>
      <c r="C678" s="8">
        <v>26</v>
      </c>
      <c r="D678" s="8" t="s">
        <v>426</v>
      </c>
      <c r="E678" s="9">
        <v>25.08</v>
      </c>
      <c r="F678" s="9">
        <v>21.91</v>
      </c>
      <c r="G678" s="9">
        <v>3.17</v>
      </c>
      <c r="H678" s="9">
        <v>19</v>
      </c>
      <c r="I678" s="9">
        <v>11</v>
      </c>
      <c r="J678" s="9">
        <v>8</v>
      </c>
      <c r="K678" s="9">
        <f>AVERAGE(J678:J679)</f>
        <v>15.5</v>
      </c>
      <c r="L678" s="9">
        <f>AVEDEV(J678:J679)</f>
        <v>7.5</v>
      </c>
      <c r="M678" s="10">
        <f>IF(K678=0,0,L678/K678)</f>
        <v>0.4838709677419355</v>
      </c>
    </row>
    <row r="679" spans="1:13" x14ac:dyDescent="0.25">
      <c r="A679" t="s">
        <v>4</v>
      </c>
      <c r="B679" s="8">
        <v>15</v>
      </c>
      <c r="C679" s="8">
        <v>26</v>
      </c>
      <c r="D679" s="8" t="s">
        <v>426</v>
      </c>
      <c r="E679" s="9">
        <v>32.840000000000003</v>
      </c>
      <c r="F679" s="9">
        <v>21.91</v>
      </c>
      <c r="G679" s="9">
        <v>10.93</v>
      </c>
      <c r="H679" s="9">
        <v>34</v>
      </c>
      <c r="I679" s="9">
        <v>11</v>
      </c>
      <c r="J679" s="9">
        <v>23</v>
      </c>
      <c r="K679" s="9"/>
      <c r="L679" s="9"/>
      <c r="M679" s="10"/>
    </row>
    <row r="680" spans="1:13" x14ac:dyDescent="0.25">
      <c r="A680" t="s">
        <v>613</v>
      </c>
      <c r="B680" s="8">
        <v>34</v>
      </c>
      <c r="C680" s="8">
        <v>26</v>
      </c>
      <c r="D680" s="8" t="s">
        <v>1034</v>
      </c>
      <c r="E680" s="9">
        <v>24.74</v>
      </c>
      <c r="F680" s="9">
        <v>21.24</v>
      </c>
      <c r="G680" s="9">
        <v>3.5</v>
      </c>
      <c r="H680" s="9">
        <v>18</v>
      </c>
      <c r="I680" s="9">
        <v>11</v>
      </c>
      <c r="J680" s="9">
        <v>7</v>
      </c>
      <c r="K680" s="9">
        <f>AVERAGE(J680:J681)</f>
        <v>3.5</v>
      </c>
      <c r="L680" s="9">
        <f>AVEDEV(J680:J681)</f>
        <v>3.5</v>
      </c>
      <c r="M680" s="10">
        <f>IF(K680=0,0,L680/K680)</f>
        <v>1</v>
      </c>
    </row>
    <row r="681" spans="1:13" x14ac:dyDescent="0.25">
      <c r="A681" t="s">
        <v>613</v>
      </c>
      <c r="B681" s="8">
        <v>35</v>
      </c>
      <c r="C681" s="8">
        <v>26</v>
      </c>
      <c r="D681" s="8" t="s">
        <v>1034</v>
      </c>
      <c r="E681" s="9">
        <v>20.32</v>
      </c>
      <c r="F681" s="9">
        <v>21.24</v>
      </c>
      <c r="G681" s="9">
        <v>0</v>
      </c>
      <c r="H681" s="9">
        <v>11</v>
      </c>
      <c r="I681" s="9">
        <v>11</v>
      </c>
      <c r="J681" s="9">
        <v>0</v>
      </c>
      <c r="K681" s="9"/>
      <c r="L681" s="9"/>
      <c r="M681" s="10"/>
    </row>
    <row r="682" spans="1:13" x14ac:dyDescent="0.25">
      <c r="A682" t="s">
        <v>1219</v>
      </c>
      <c r="B682" s="8">
        <v>54</v>
      </c>
      <c r="C682" s="8">
        <v>26</v>
      </c>
      <c r="D682" s="8" t="s">
        <v>1640</v>
      </c>
      <c r="E682" s="9">
        <v>29.24</v>
      </c>
      <c r="F682" s="9">
        <v>20.100000000000001</v>
      </c>
      <c r="G682" s="9">
        <v>9.15</v>
      </c>
      <c r="H682" s="9">
        <v>26</v>
      </c>
      <c r="I682" s="9">
        <v>9</v>
      </c>
      <c r="J682" s="9">
        <v>17</v>
      </c>
      <c r="K682" s="9">
        <f>AVERAGE(J682:J683)</f>
        <v>14.5</v>
      </c>
      <c r="L682" s="9">
        <f>AVEDEV(J682:J683)</f>
        <v>2.5</v>
      </c>
      <c r="M682" s="10">
        <f>IF(K682=0,0,L682/K682)</f>
        <v>0.17241379310344829</v>
      </c>
    </row>
    <row r="683" spans="1:13" x14ac:dyDescent="0.25">
      <c r="A683" t="s">
        <v>1219</v>
      </c>
      <c r="B683" s="8">
        <v>55</v>
      </c>
      <c r="C683" s="8">
        <v>26</v>
      </c>
      <c r="D683" s="8" t="s">
        <v>1640</v>
      </c>
      <c r="E683" s="9">
        <v>28.04</v>
      </c>
      <c r="F683" s="9">
        <v>20.100000000000001</v>
      </c>
      <c r="G683" s="9">
        <v>7.95</v>
      </c>
      <c r="H683" s="9">
        <v>21</v>
      </c>
      <c r="I683" s="9">
        <v>9</v>
      </c>
      <c r="J683" s="9">
        <v>12</v>
      </c>
      <c r="K683" s="9"/>
      <c r="L683" s="9"/>
      <c r="M683" s="10"/>
    </row>
    <row r="684" spans="1:13" x14ac:dyDescent="0.25">
      <c r="A684" t="s">
        <v>4</v>
      </c>
      <c r="B684" s="8">
        <v>8</v>
      </c>
      <c r="C684" s="8">
        <v>60</v>
      </c>
      <c r="D684" s="8" t="s">
        <v>262</v>
      </c>
      <c r="E684" s="9">
        <v>25.32</v>
      </c>
      <c r="F684" s="9">
        <v>21.91</v>
      </c>
      <c r="G684" s="9">
        <v>3.41</v>
      </c>
      <c r="H684" s="9">
        <v>17</v>
      </c>
      <c r="I684" s="9">
        <v>11</v>
      </c>
      <c r="J684" s="9">
        <v>6</v>
      </c>
      <c r="K684" s="9">
        <f>AVERAGE(J684:J685)</f>
        <v>12</v>
      </c>
      <c r="L684" s="9">
        <f>AVEDEV(J684:J685)</f>
        <v>6</v>
      </c>
      <c r="M684" s="10">
        <f>IF(K684=0,0,L684/K684)</f>
        <v>0.5</v>
      </c>
    </row>
    <row r="685" spans="1:13" x14ac:dyDescent="0.25">
      <c r="A685" t="s">
        <v>4</v>
      </c>
      <c r="B685" s="8">
        <v>9</v>
      </c>
      <c r="C685" s="8">
        <v>60</v>
      </c>
      <c r="D685" s="8" t="s">
        <v>262</v>
      </c>
      <c r="E685" s="9">
        <v>33.21</v>
      </c>
      <c r="F685" s="9">
        <v>21.91</v>
      </c>
      <c r="G685" s="9">
        <v>11.3</v>
      </c>
      <c r="H685" s="9">
        <v>29</v>
      </c>
      <c r="I685" s="9">
        <v>11</v>
      </c>
      <c r="J685" s="9">
        <v>18</v>
      </c>
      <c r="K685" s="9"/>
      <c r="L685" s="9"/>
      <c r="M685" s="10"/>
    </row>
    <row r="686" spans="1:13" x14ac:dyDescent="0.25">
      <c r="A686" t="s">
        <v>613</v>
      </c>
      <c r="B686" s="8">
        <v>28</v>
      </c>
      <c r="C686" s="8">
        <v>60</v>
      </c>
      <c r="D686" s="8" t="s">
        <v>870</v>
      </c>
      <c r="E686" s="9">
        <v>15.28</v>
      </c>
      <c r="F686" s="9">
        <v>21.24</v>
      </c>
      <c r="G686" s="9">
        <v>0</v>
      </c>
      <c r="H686" s="9">
        <v>2</v>
      </c>
      <c r="I686" s="9">
        <v>11</v>
      </c>
      <c r="J686" s="9">
        <v>0</v>
      </c>
      <c r="K686" s="9">
        <f>AVERAGE(J686:J687)</f>
        <v>3.5</v>
      </c>
      <c r="L686" s="9">
        <f>AVEDEV(J686:J687)</f>
        <v>3.5</v>
      </c>
      <c r="M686" s="10">
        <f>IF(K686=0,0,L686/K686)</f>
        <v>1</v>
      </c>
    </row>
    <row r="687" spans="1:13" x14ac:dyDescent="0.25">
      <c r="A687" t="s">
        <v>613</v>
      </c>
      <c r="B687" s="8">
        <v>29</v>
      </c>
      <c r="C687" s="8">
        <v>60</v>
      </c>
      <c r="D687" s="8" t="s">
        <v>870</v>
      </c>
      <c r="E687" s="9">
        <v>24.88</v>
      </c>
      <c r="F687" s="9">
        <v>21.24</v>
      </c>
      <c r="G687" s="9">
        <v>3.64</v>
      </c>
      <c r="H687" s="9">
        <v>18</v>
      </c>
      <c r="I687" s="9">
        <v>11</v>
      </c>
      <c r="J687" s="9">
        <v>7</v>
      </c>
      <c r="K687" s="9"/>
      <c r="L687" s="9"/>
      <c r="M687" s="10"/>
    </row>
    <row r="688" spans="1:13" x14ac:dyDescent="0.25">
      <c r="A688" t="s">
        <v>1219</v>
      </c>
      <c r="B688" s="8">
        <v>48</v>
      </c>
      <c r="C688" s="8">
        <v>60</v>
      </c>
      <c r="D688" s="8" t="s">
        <v>1476</v>
      </c>
      <c r="E688" s="9">
        <v>9.59</v>
      </c>
      <c r="F688" s="9">
        <v>20.100000000000001</v>
      </c>
      <c r="G688" s="9">
        <v>0</v>
      </c>
      <c r="H688" s="9">
        <v>0</v>
      </c>
      <c r="I688" s="9">
        <v>9</v>
      </c>
      <c r="J688" s="9">
        <v>0</v>
      </c>
      <c r="K688" s="9">
        <f>AVERAGE(J688:J689)</f>
        <v>4</v>
      </c>
      <c r="L688" s="9">
        <f>AVEDEV(J688:J689)</f>
        <v>4</v>
      </c>
      <c r="M688" s="10">
        <f>IF(K688=0,0,L688/K688)</f>
        <v>1</v>
      </c>
    </row>
    <row r="689" spans="1:13" x14ac:dyDescent="0.25">
      <c r="A689" t="s">
        <v>1219</v>
      </c>
      <c r="B689" s="8">
        <v>49</v>
      </c>
      <c r="C689" s="8">
        <v>60</v>
      </c>
      <c r="D689" s="8" t="s">
        <v>1476</v>
      </c>
      <c r="E689" s="9">
        <v>24.13</v>
      </c>
      <c r="F689" s="9">
        <v>20.100000000000001</v>
      </c>
      <c r="G689" s="9">
        <v>4.03</v>
      </c>
      <c r="H689" s="9">
        <v>17</v>
      </c>
      <c r="I689" s="9">
        <v>9</v>
      </c>
      <c r="J689" s="9">
        <v>8</v>
      </c>
      <c r="K689" s="9"/>
      <c r="L689" s="9"/>
      <c r="M689" s="10"/>
    </row>
    <row r="690" spans="1:13" x14ac:dyDescent="0.25">
      <c r="A690" t="s">
        <v>4</v>
      </c>
      <c r="B690" s="8">
        <v>18</v>
      </c>
      <c r="C690" s="8">
        <v>58</v>
      </c>
      <c r="D690" s="8" t="s">
        <v>590</v>
      </c>
      <c r="E690" s="9">
        <v>25.29</v>
      </c>
      <c r="F690" s="9">
        <v>21.91</v>
      </c>
      <c r="G690" s="9">
        <v>3.38</v>
      </c>
      <c r="H690" s="9">
        <v>19</v>
      </c>
      <c r="I690" s="9">
        <v>11</v>
      </c>
      <c r="J690" s="9">
        <v>8</v>
      </c>
      <c r="K690" s="9">
        <f>AVERAGE(J690:J691)</f>
        <v>10</v>
      </c>
      <c r="L690" s="9">
        <f>AVEDEV(J690:J691)</f>
        <v>2</v>
      </c>
      <c r="M690" s="10">
        <f>IF(K690=0,0,L690/K690)</f>
        <v>0.2</v>
      </c>
    </row>
    <row r="691" spans="1:13" x14ac:dyDescent="0.25">
      <c r="A691" t="s">
        <v>4</v>
      </c>
      <c r="B691" s="8">
        <v>19</v>
      </c>
      <c r="C691" s="8">
        <v>58</v>
      </c>
      <c r="D691" s="8" t="s">
        <v>590</v>
      </c>
      <c r="E691" s="9">
        <v>37.409999999999997</v>
      </c>
      <c r="F691" s="9">
        <v>21.91</v>
      </c>
      <c r="G691" s="9">
        <v>15.5</v>
      </c>
      <c r="H691" s="9">
        <v>23</v>
      </c>
      <c r="I691" s="9">
        <v>11</v>
      </c>
      <c r="J691" s="9">
        <v>12</v>
      </c>
      <c r="K691" s="9"/>
      <c r="L691" s="9"/>
      <c r="M691" s="10"/>
    </row>
    <row r="692" spans="1:13" x14ac:dyDescent="0.25">
      <c r="A692" t="s">
        <v>613</v>
      </c>
      <c r="B692" s="8">
        <v>38</v>
      </c>
      <c r="C692" s="8">
        <v>58</v>
      </c>
      <c r="D692" s="8" t="s">
        <v>1198</v>
      </c>
      <c r="E692" s="9">
        <v>17.190000000000001</v>
      </c>
      <c r="F692" s="9">
        <v>21.24</v>
      </c>
      <c r="G692" s="9">
        <v>0</v>
      </c>
      <c r="H692" s="9">
        <v>8</v>
      </c>
      <c r="I692" s="9">
        <v>11</v>
      </c>
      <c r="J692" s="9">
        <v>0</v>
      </c>
      <c r="K692" s="9">
        <f>AVERAGE(J692:J693)</f>
        <v>0</v>
      </c>
      <c r="L692" s="9">
        <f>AVEDEV(J692:J693)</f>
        <v>0</v>
      </c>
      <c r="M692" s="10">
        <f>IF(K692=0,0,L692/K692)</f>
        <v>0</v>
      </c>
    </row>
    <row r="693" spans="1:13" x14ac:dyDescent="0.25">
      <c r="A693" t="s">
        <v>613</v>
      </c>
      <c r="B693" s="8">
        <v>39</v>
      </c>
      <c r="C693" s="8">
        <v>58</v>
      </c>
      <c r="D693" s="8" t="s">
        <v>1198</v>
      </c>
      <c r="E693" s="9">
        <v>19.05</v>
      </c>
      <c r="F693" s="9">
        <v>21.24</v>
      </c>
      <c r="G693" s="9">
        <v>0</v>
      </c>
      <c r="H693" s="9">
        <v>11</v>
      </c>
      <c r="I693" s="9">
        <v>11</v>
      </c>
      <c r="J693" s="9">
        <v>0</v>
      </c>
      <c r="K693" s="9"/>
      <c r="L693" s="9"/>
      <c r="M693" s="10"/>
    </row>
    <row r="694" spans="1:13" x14ac:dyDescent="0.25">
      <c r="A694" t="s">
        <v>1219</v>
      </c>
      <c r="B694" s="8">
        <v>58</v>
      </c>
      <c r="C694" s="8">
        <v>58</v>
      </c>
      <c r="D694" s="8" t="s">
        <v>1804</v>
      </c>
      <c r="E694" s="9">
        <v>11.65</v>
      </c>
      <c r="F694" s="9">
        <v>20.100000000000001</v>
      </c>
      <c r="G694" s="9">
        <v>0</v>
      </c>
      <c r="H694" s="9">
        <v>0</v>
      </c>
      <c r="I694" s="9">
        <v>9</v>
      </c>
      <c r="J694" s="9">
        <v>0</v>
      </c>
      <c r="K694" s="9">
        <f>AVERAGE(J694:J695)</f>
        <v>1</v>
      </c>
      <c r="L694" s="9">
        <f>AVEDEV(J694:J695)</f>
        <v>1</v>
      </c>
      <c r="M694" s="10">
        <f>IF(K694=0,0,L694/K694)</f>
        <v>1</v>
      </c>
    </row>
    <row r="695" spans="1:13" x14ac:dyDescent="0.25">
      <c r="A695" t="s">
        <v>1219</v>
      </c>
      <c r="B695" s="8">
        <v>59</v>
      </c>
      <c r="C695" s="8">
        <v>58</v>
      </c>
      <c r="D695" s="8" t="s">
        <v>1804</v>
      </c>
      <c r="E695" s="9">
        <v>19.93</v>
      </c>
      <c r="F695" s="9">
        <v>20.100000000000001</v>
      </c>
      <c r="G695" s="9">
        <v>0</v>
      </c>
      <c r="H695" s="9">
        <v>11</v>
      </c>
      <c r="I695" s="9">
        <v>9</v>
      </c>
      <c r="J695" s="9">
        <v>2</v>
      </c>
      <c r="K695" s="9"/>
      <c r="L695" s="9"/>
      <c r="M695" s="10"/>
    </row>
    <row r="696" spans="1:13" x14ac:dyDescent="0.25">
      <c r="A696" t="s">
        <v>4</v>
      </c>
      <c r="B696" s="8">
        <v>12</v>
      </c>
      <c r="C696" s="8">
        <v>25</v>
      </c>
      <c r="D696" s="8" t="s">
        <v>359</v>
      </c>
      <c r="E696" s="9">
        <v>10.69</v>
      </c>
      <c r="F696" s="9">
        <v>21.91</v>
      </c>
      <c r="G696" s="9">
        <v>0</v>
      </c>
      <c r="H696" s="9">
        <v>0</v>
      </c>
      <c r="I696" s="9">
        <v>11</v>
      </c>
      <c r="J696" s="9">
        <v>0</v>
      </c>
      <c r="K696" s="9">
        <f>AVERAGE(J696:J697)</f>
        <v>0</v>
      </c>
      <c r="L696" s="9">
        <f>AVEDEV(J696:J697)</f>
        <v>0</v>
      </c>
      <c r="M696" s="10">
        <f>IF(K696=0,0,L696/K696)</f>
        <v>0</v>
      </c>
    </row>
    <row r="697" spans="1:13" x14ac:dyDescent="0.25">
      <c r="A697" t="s">
        <v>4</v>
      </c>
      <c r="B697" s="8">
        <v>13</v>
      </c>
      <c r="C697" s="8">
        <v>25</v>
      </c>
      <c r="D697" s="8" t="s">
        <v>359</v>
      </c>
      <c r="E697" s="9">
        <v>13.08</v>
      </c>
      <c r="F697" s="9">
        <v>21.91</v>
      </c>
      <c r="G697" s="9">
        <v>0</v>
      </c>
      <c r="H697" s="9">
        <v>0</v>
      </c>
      <c r="I697" s="9">
        <v>11</v>
      </c>
      <c r="J697" s="9">
        <v>0</v>
      </c>
      <c r="K697" s="9"/>
      <c r="L697" s="9"/>
      <c r="M697" s="10"/>
    </row>
    <row r="698" spans="1:13" x14ac:dyDescent="0.25">
      <c r="A698" t="s">
        <v>613</v>
      </c>
      <c r="B698" s="8">
        <v>32</v>
      </c>
      <c r="C698" s="8">
        <v>25</v>
      </c>
      <c r="D698" s="8" t="s">
        <v>967</v>
      </c>
      <c r="E698" s="9">
        <v>8.51</v>
      </c>
      <c r="F698" s="9">
        <v>21.24</v>
      </c>
      <c r="G698" s="9">
        <v>0</v>
      </c>
      <c r="H698" s="9">
        <v>0</v>
      </c>
      <c r="I698" s="9">
        <v>11</v>
      </c>
      <c r="J698" s="9">
        <v>0</v>
      </c>
      <c r="K698" s="9">
        <f>AVERAGE(J698:J699)</f>
        <v>0</v>
      </c>
      <c r="L698" s="9">
        <f>AVEDEV(J698:J699)</f>
        <v>0</v>
      </c>
      <c r="M698" s="10">
        <f>IF(K698=0,0,L698/K698)</f>
        <v>0</v>
      </c>
    </row>
    <row r="699" spans="1:13" x14ac:dyDescent="0.25">
      <c r="A699" t="s">
        <v>613</v>
      </c>
      <c r="B699" s="8">
        <v>33</v>
      </c>
      <c r="C699" s="8">
        <v>25</v>
      </c>
      <c r="D699" s="8" t="s">
        <v>967</v>
      </c>
      <c r="E699" s="9">
        <v>13.11</v>
      </c>
      <c r="F699" s="9">
        <v>21.24</v>
      </c>
      <c r="G699" s="9">
        <v>0</v>
      </c>
      <c r="H699" s="9">
        <v>0</v>
      </c>
      <c r="I699" s="9">
        <v>11</v>
      </c>
      <c r="J699" s="9">
        <v>0</v>
      </c>
      <c r="K699" s="9"/>
      <c r="L699" s="9"/>
      <c r="M699" s="10"/>
    </row>
    <row r="700" spans="1:13" x14ac:dyDescent="0.25">
      <c r="A700" t="s">
        <v>1219</v>
      </c>
      <c r="B700" s="8">
        <v>52</v>
      </c>
      <c r="C700" s="8">
        <v>25</v>
      </c>
      <c r="D700" s="8" t="s">
        <v>1573</v>
      </c>
      <c r="E700" s="9">
        <v>13.98</v>
      </c>
      <c r="F700" s="9">
        <v>20.100000000000001</v>
      </c>
      <c r="G700" s="9">
        <v>0</v>
      </c>
      <c r="H700" s="9">
        <v>0</v>
      </c>
      <c r="I700" s="9">
        <v>9</v>
      </c>
      <c r="J700" s="9">
        <v>0</v>
      </c>
      <c r="K700" s="9">
        <f>AVERAGE(J700:J701)</f>
        <v>1</v>
      </c>
      <c r="L700" s="9">
        <f>AVEDEV(J700:J701)</f>
        <v>1</v>
      </c>
      <c r="M700" s="10">
        <f>IF(K700=0,0,L700/K700)</f>
        <v>1</v>
      </c>
    </row>
    <row r="701" spans="1:13" x14ac:dyDescent="0.25">
      <c r="A701" t="s">
        <v>1219</v>
      </c>
      <c r="B701" s="8">
        <v>53</v>
      </c>
      <c r="C701" s="8">
        <v>25</v>
      </c>
      <c r="D701" s="8" t="s">
        <v>1573</v>
      </c>
      <c r="E701" s="9">
        <v>18.96</v>
      </c>
      <c r="F701" s="9">
        <v>20.100000000000001</v>
      </c>
      <c r="G701" s="9">
        <v>0</v>
      </c>
      <c r="H701" s="9">
        <v>11</v>
      </c>
      <c r="I701" s="9">
        <v>9</v>
      </c>
      <c r="J701" s="9">
        <v>2</v>
      </c>
      <c r="K701" s="9"/>
      <c r="L701" s="9"/>
      <c r="M701" s="10"/>
    </row>
    <row r="702" spans="1:13" x14ac:dyDescent="0.25">
      <c r="A702" t="s">
        <v>4</v>
      </c>
      <c r="B702" s="8">
        <v>12</v>
      </c>
      <c r="C702" s="8">
        <v>41</v>
      </c>
      <c r="D702" s="8" t="s">
        <v>375</v>
      </c>
      <c r="E702" s="9">
        <v>26.58</v>
      </c>
      <c r="F702" s="9">
        <v>21.91</v>
      </c>
      <c r="G702" s="9">
        <v>4.67</v>
      </c>
      <c r="H702" s="9">
        <v>19</v>
      </c>
      <c r="I702" s="9">
        <v>11</v>
      </c>
      <c r="J702" s="9">
        <v>8</v>
      </c>
      <c r="K702" s="9">
        <f>AVERAGE(J702:J703)</f>
        <v>4</v>
      </c>
      <c r="L702" s="9">
        <f>AVEDEV(J702:J703)</f>
        <v>4</v>
      </c>
      <c r="M702" s="10">
        <f>IF(K702=0,0,L702/K702)</f>
        <v>1</v>
      </c>
    </row>
    <row r="703" spans="1:13" x14ac:dyDescent="0.25">
      <c r="A703" t="s">
        <v>4</v>
      </c>
      <c r="B703" s="8">
        <v>13</v>
      </c>
      <c r="C703" s="8">
        <v>41</v>
      </c>
      <c r="D703" s="8" t="s">
        <v>375</v>
      </c>
      <c r="E703" s="9">
        <v>11.89</v>
      </c>
      <c r="F703" s="9">
        <v>21.91</v>
      </c>
      <c r="G703" s="9">
        <v>0</v>
      </c>
      <c r="H703" s="9">
        <v>0</v>
      </c>
      <c r="I703" s="9">
        <v>11</v>
      </c>
      <c r="J703" s="9">
        <v>0</v>
      </c>
      <c r="K703" s="9"/>
      <c r="L703" s="9"/>
      <c r="M703" s="10"/>
    </row>
    <row r="704" spans="1:13" x14ac:dyDescent="0.25">
      <c r="A704" t="s">
        <v>613</v>
      </c>
      <c r="B704" s="8">
        <v>32</v>
      </c>
      <c r="C704" s="8">
        <v>41</v>
      </c>
      <c r="D704" s="8" t="s">
        <v>983</v>
      </c>
      <c r="E704" s="9">
        <v>35.159999999999997</v>
      </c>
      <c r="F704" s="9">
        <v>21.24</v>
      </c>
      <c r="G704" s="9">
        <v>13.93</v>
      </c>
      <c r="H704" s="9">
        <v>31</v>
      </c>
      <c r="I704" s="9">
        <v>11</v>
      </c>
      <c r="J704" s="9">
        <v>20</v>
      </c>
      <c r="K704" s="9">
        <f>AVERAGE(J704:J705)</f>
        <v>10</v>
      </c>
      <c r="L704" s="9">
        <f>AVEDEV(J704:J705)</f>
        <v>10</v>
      </c>
      <c r="M704" s="10">
        <f>IF(K704=0,0,L704/K704)</f>
        <v>1</v>
      </c>
    </row>
    <row r="705" spans="1:13" x14ac:dyDescent="0.25">
      <c r="A705" t="s">
        <v>613</v>
      </c>
      <c r="B705" s="8">
        <v>33</v>
      </c>
      <c r="C705" s="8">
        <v>41</v>
      </c>
      <c r="D705" s="8" t="s">
        <v>983</v>
      </c>
      <c r="E705" s="9">
        <v>14.58</v>
      </c>
      <c r="F705" s="9">
        <v>21.24</v>
      </c>
      <c r="G705" s="9">
        <v>0</v>
      </c>
      <c r="H705" s="9">
        <v>5</v>
      </c>
      <c r="I705" s="9">
        <v>11</v>
      </c>
      <c r="J705" s="9">
        <v>0</v>
      </c>
      <c r="K705" s="9"/>
      <c r="L705" s="9"/>
      <c r="M705" s="10"/>
    </row>
    <row r="706" spans="1:13" x14ac:dyDescent="0.25">
      <c r="A706" t="s">
        <v>1219</v>
      </c>
      <c r="B706" s="8">
        <v>52</v>
      </c>
      <c r="C706" s="8">
        <v>41</v>
      </c>
      <c r="D706" s="8" t="s">
        <v>1589</v>
      </c>
      <c r="E706" s="9">
        <v>34.89</v>
      </c>
      <c r="F706" s="9">
        <v>20.100000000000001</v>
      </c>
      <c r="G706" s="9">
        <v>14.8</v>
      </c>
      <c r="H706" s="9">
        <v>32</v>
      </c>
      <c r="I706" s="9">
        <v>9</v>
      </c>
      <c r="J706" s="9">
        <v>23</v>
      </c>
      <c r="K706" s="9">
        <f>AVERAGE(J706:J707)</f>
        <v>18.5</v>
      </c>
      <c r="L706" s="9">
        <f>AVEDEV(J706:J707)</f>
        <v>4.5</v>
      </c>
      <c r="M706" s="10">
        <f>IF(K706=0,0,L706/K706)</f>
        <v>0.24324324324324326</v>
      </c>
    </row>
    <row r="707" spans="1:13" x14ac:dyDescent="0.25">
      <c r="A707" t="s">
        <v>1219</v>
      </c>
      <c r="B707" s="8">
        <v>53</v>
      </c>
      <c r="C707" s="8">
        <v>41</v>
      </c>
      <c r="D707" s="8" t="s">
        <v>1589</v>
      </c>
      <c r="E707" s="9">
        <v>27.79</v>
      </c>
      <c r="F707" s="9">
        <v>20.100000000000001</v>
      </c>
      <c r="G707" s="9">
        <v>7.7</v>
      </c>
      <c r="H707" s="9">
        <v>23</v>
      </c>
      <c r="I707" s="9">
        <v>9</v>
      </c>
      <c r="J707" s="9">
        <v>14</v>
      </c>
      <c r="K707" s="9"/>
      <c r="L707" s="9"/>
      <c r="M707" s="10"/>
    </row>
    <row r="708" spans="1:13" x14ac:dyDescent="0.25">
      <c r="A708" t="s">
        <v>4</v>
      </c>
      <c r="B708" s="8">
        <v>8</v>
      </c>
      <c r="C708" s="8">
        <v>53</v>
      </c>
      <c r="D708" s="8" t="s">
        <v>255</v>
      </c>
      <c r="E708" s="9">
        <v>20.420000000000002</v>
      </c>
      <c r="F708" s="9">
        <v>21.91</v>
      </c>
      <c r="G708" s="9">
        <v>0</v>
      </c>
      <c r="H708" s="9">
        <v>11</v>
      </c>
      <c r="I708" s="9">
        <v>11</v>
      </c>
      <c r="J708" s="9">
        <v>0</v>
      </c>
      <c r="K708" s="9">
        <f>AVERAGE(J708:J709)</f>
        <v>0</v>
      </c>
      <c r="L708" s="9">
        <f>AVEDEV(J708:J709)</f>
        <v>0</v>
      </c>
      <c r="M708" s="10">
        <f>IF(K708=0,0,L708/K708)</f>
        <v>0</v>
      </c>
    </row>
    <row r="709" spans="1:13" x14ac:dyDescent="0.25">
      <c r="A709" t="s">
        <v>4</v>
      </c>
      <c r="B709" s="8">
        <v>9</v>
      </c>
      <c r="C709" s="8">
        <v>53</v>
      </c>
      <c r="D709" s="8" t="s">
        <v>255</v>
      </c>
      <c r="E709" s="9">
        <v>16.579999999999998</v>
      </c>
      <c r="F709" s="9">
        <v>21.91</v>
      </c>
      <c r="G709" s="9">
        <v>0</v>
      </c>
      <c r="H709" s="9">
        <v>7</v>
      </c>
      <c r="I709" s="9">
        <v>11</v>
      </c>
      <c r="J709" s="9">
        <v>0</v>
      </c>
      <c r="K709" s="9"/>
      <c r="L709" s="9"/>
      <c r="M709" s="10"/>
    </row>
    <row r="710" spans="1:13" x14ac:dyDescent="0.25">
      <c r="A710" t="s">
        <v>613</v>
      </c>
      <c r="B710" s="8">
        <v>28</v>
      </c>
      <c r="C710" s="8">
        <v>53</v>
      </c>
      <c r="D710" s="8" t="s">
        <v>863</v>
      </c>
      <c r="E710" s="9">
        <v>37.18</v>
      </c>
      <c r="F710" s="9">
        <v>21.24</v>
      </c>
      <c r="G710" s="9">
        <v>15.94</v>
      </c>
      <c r="H710" s="9">
        <v>36</v>
      </c>
      <c r="I710" s="9">
        <v>11</v>
      </c>
      <c r="J710" s="9">
        <v>25</v>
      </c>
      <c r="K710" s="9">
        <f>AVERAGE(J710:J711)</f>
        <v>14.5</v>
      </c>
      <c r="L710" s="9">
        <f>AVEDEV(J710:J711)</f>
        <v>10.5</v>
      </c>
      <c r="M710" s="10">
        <f>IF(K710=0,0,L710/K710)</f>
        <v>0.72413793103448276</v>
      </c>
    </row>
    <row r="711" spans="1:13" x14ac:dyDescent="0.25">
      <c r="A711" t="s">
        <v>613</v>
      </c>
      <c r="B711" s="8">
        <v>29</v>
      </c>
      <c r="C711" s="8">
        <v>53</v>
      </c>
      <c r="D711" s="8" t="s">
        <v>863</v>
      </c>
      <c r="E711" s="9">
        <v>22.56</v>
      </c>
      <c r="F711" s="9">
        <v>21.24</v>
      </c>
      <c r="G711" s="9">
        <v>1.33</v>
      </c>
      <c r="H711" s="9">
        <v>15</v>
      </c>
      <c r="I711" s="9">
        <v>11</v>
      </c>
      <c r="J711" s="9">
        <v>4</v>
      </c>
      <c r="K711" s="9"/>
      <c r="L711" s="9"/>
      <c r="M711" s="10"/>
    </row>
    <row r="712" spans="1:13" x14ac:dyDescent="0.25">
      <c r="A712" t="s">
        <v>1219</v>
      </c>
      <c r="B712" s="8">
        <v>48</v>
      </c>
      <c r="C712" s="8">
        <v>53</v>
      </c>
      <c r="D712" s="8" t="s">
        <v>1469</v>
      </c>
      <c r="E712" s="9">
        <v>29.16</v>
      </c>
      <c r="F712" s="9">
        <v>20.100000000000001</v>
      </c>
      <c r="G712" s="9">
        <v>9.06</v>
      </c>
      <c r="H712" s="9">
        <v>21</v>
      </c>
      <c r="I712" s="9">
        <v>9</v>
      </c>
      <c r="J712" s="9">
        <v>12</v>
      </c>
      <c r="K712" s="9">
        <f>AVERAGE(J712:J713)</f>
        <v>6</v>
      </c>
      <c r="L712" s="9">
        <f>AVEDEV(J712:J713)</f>
        <v>6</v>
      </c>
      <c r="M712" s="10">
        <f>IF(K712=0,0,L712/K712)</f>
        <v>1</v>
      </c>
    </row>
    <row r="713" spans="1:13" x14ac:dyDescent="0.25">
      <c r="A713" t="s">
        <v>1219</v>
      </c>
      <c r="B713" s="8">
        <v>49</v>
      </c>
      <c r="C713" s="8">
        <v>53</v>
      </c>
      <c r="D713" s="8" t="s">
        <v>1469</v>
      </c>
      <c r="E713" s="9">
        <v>17.010000000000002</v>
      </c>
      <c r="F713" s="9">
        <v>20.100000000000001</v>
      </c>
      <c r="G713" s="9">
        <v>0</v>
      </c>
      <c r="H713" s="9">
        <v>5</v>
      </c>
      <c r="I713" s="9">
        <v>9</v>
      </c>
      <c r="J713" s="9">
        <v>0</v>
      </c>
      <c r="K713" s="9"/>
      <c r="L713" s="9"/>
      <c r="M713" s="10"/>
    </row>
    <row r="714" spans="1:13" x14ac:dyDescent="0.25">
      <c r="A714" t="s">
        <v>4</v>
      </c>
      <c r="B714" s="8">
        <v>16</v>
      </c>
      <c r="C714" s="8">
        <v>17</v>
      </c>
      <c r="D714" s="8" t="s">
        <v>483</v>
      </c>
      <c r="E714" s="9">
        <v>30.58</v>
      </c>
      <c r="F714" s="9">
        <v>21.91</v>
      </c>
      <c r="G714" s="9">
        <v>8.67</v>
      </c>
      <c r="H714" s="9">
        <v>24.5</v>
      </c>
      <c r="I714" s="9">
        <v>11</v>
      </c>
      <c r="J714" s="9">
        <v>13.5</v>
      </c>
      <c r="K714" s="9">
        <f>AVERAGE(J714:J715)</f>
        <v>10.75</v>
      </c>
      <c r="L714" s="9">
        <f>AVEDEV(J714:J715)</f>
        <v>2.75</v>
      </c>
      <c r="M714" s="10">
        <f>IF(K714=0,0,L714/K714)</f>
        <v>0.2558139534883721</v>
      </c>
    </row>
    <row r="715" spans="1:13" x14ac:dyDescent="0.25">
      <c r="A715" t="s">
        <v>4</v>
      </c>
      <c r="B715" s="8">
        <v>17</v>
      </c>
      <c r="C715" s="8">
        <v>17</v>
      </c>
      <c r="D715" s="8" t="s">
        <v>483</v>
      </c>
      <c r="E715" s="9">
        <v>25.3</v>
      </c>
      <c r="F715" s="9">
        <v>21.91</v>
      </c>
      <c r="G715" s="9">
        <v>3.39</v>
      </c>
      <c r="H715" s="9">
        <v>19</v>
      </c>
      <c r="I715" s="9">
        <v>11</v>
      </c>
      <c r="J715" s="9">
        <v>8</v>
      </c>
      <c r="K715" s="9"/>
      <c r="L715" s="9"/>
      <c r="M715" s="10"/>
    </row>
    <row r="716" spans="1:13" x14ac:dyDescent="0.25">
      <c r="A716" t="s">
        <v>613</v>
      </c>
      <c r="B716" s="8">
        <v>36</v>
      </c>
      <c r="C716" s="8">
        <v>17</v>
      </c>
      <c r="D716" s="8" t="s">
        <v>1091</v>
      </c>
      <c r="E716" s="9">
        <v>41.99</v>
      </c>
      <c r="F716" s="9">
        <v>21.24</v>
      </c>
      <c r="G716" s="9">
        <v>20.75</v>
      </c>
      <c r="H716" s="9">
        <v>40</v>
      </c>
      <c r="I716" s="9">
        <v>11</v>
      </c>
      <c r="J716" s="9">
        <v>29</v>
      </c>
      <c r="K716" s="9">
        <f>AVERAGE(J716:J717)</f>
        <v>23.5</v>
      </c>
      <c r="L716" s="9">
        <f>AVEDEV(J716:J717)</f>
        <v>5.5</v>
      </c>
      <c r="M716" s="10">
        <f>IF(K716=0,0,L716/K716)</f>
        <v>0.23404255319148937</v>
      </c>
    </row>
    <row r="717" spans="1:13" x14ac:dyDescent="0.25">
      <c r="A717" t="s">
        <v>613</v>
      </c>
      <c r="B717" s="8">
        <v>37</v>
      </c>
      <c r="C717" s="8">
        <v>17</v>
      </c>
      <c r="D717" s="8" t="s">
        <v>1091</v>
      </c>
      <c r="E717" s="9">
        <v>31.84</v>
      </c>
      <c r="F717" s="9">
        <v>21.24</v>
      </c>
      <c r="G717" s="9">
        <v>10.6</v>
      </c>
      <c r="H717" s="9">
        <v>29</v>
      </c>
      <c r="I717" s="9">
        <v>11</v>
      </c>
      <c r="J717" s="9">
        <v>18</v>
      </c>
      <c r="K717" s="9"/>
      <c r="L717" s="9"/>
      <c r="M717" s="10"/>
    </row>
    <row r="718" spans="1:13" x14ac:dyDescent="0.25">
      <c r="A718" t="s">
        <v>1219</v>
      </c>
      <c r="B718" s="8">
        <v>56</v>
      </c>
      <c r="C718" s="8">
        <v>17</v>
      </c>
      <c r="D718" s="8" t="s">
        <v>1697</v>
      </c>
      <c r="E718" s="9">
        <v>31.66</v>
      </c>
      <c r="F718" s="9">
        <v>20.100000000000001</v>
      </c>
      <c r="G718" s="9">
        <v>11.57</v>
      </c>
      <c r="H718" s="9">
        <v>27</v>
      </c>
      <c r="I718" s="9">
        <v>9</v>
      </c>
      <c r="J718" s="9">
        <v>18</v>
      </c>
      <c r="K718" s="9">
        <f>AVERAGE(J718:J719)</f>
        <v>19</v>
      </c>
      <c r="L718" s="9">
        <f>AVEDEV(J718:J719)</f>
        <v>1</v>
      </c>
      <c r="M718" s="10">
        <f>IF(K718=0,0,L718/K718)</f>
        <v>5.2631578947368418E-2</v>
      </c>
    </row>
    <row r="719" spans="1:13" x14ac:dyDescent="0.25">
      <c r="A719" t="s">
        <v>1219</v>
      </c>
      <c r="B719" s="8">
        <v>57</v>
      </c>
      <c r="C719" s="8">
        <v>17</v>
      </c>
      <c r="D719" s="8" t="s">
        <v>1697</v>
      </c>
      <c r="E719" s="9">
        <v>29.17</v>
      </c>
      <c r="F719" s="9">
        <v>20.100000000000001</v>
      </c>
      <c r="G719" s="9">
        <v>9.07</v>
      </c>
      <c r="H719" s="9">
        <v>29</v>
      </c>
      <c r="I719" s="9">
        <v>9</v>
      </c>
      <c r="J719" s="9">
        <v>20</v>
      </c>
      <c r="K719" s="9"/>
      <c r="L719" s="9"/>
      <c r="M719" s="10"/>
    </row>
    <row r="720" spans="1:13" x14ac:dyDescent="0.25">
      <c r="A720" t="s">
        <v>4</v>
      </c>
      <c r="B720" s="8">
        <v>18</v>
      </c>
      <c r="C720" s="8">
        <v>30</v>
      </c>
      <c r="D720" s="8" t="s">
        <v>562</v>
      </c>
      <c r="E720" s="9">
        <v>38.659999999999997</v>
      </c>
      <c r="F720" s="9">
        <v>21.91</v>
      </c>
      <c r="G720" s="9">
        <v>16.75</v>
      </c>
      <c r="H720" s="9">
        <v>36</v>
      </c>
      <c r="I720" s="9">
        <v>11</v>
      </c>
      <c r="J720" s="9">
        <v>25</v>
      </c>
      <c r="K720" s="9">
        <f>AVERAGE(J720:J721)</f>
        <v>18.5</v>
      </c>
      <c r="L720" s="9">
        <f>AVEDEV(J720:J721)</f>
        <v>6.5</v>
      </c>
      <c r="M720" s="10">
        <f>IF(K720=0,0,L720/K720)</f>
        <v>0.35135135135135137</v>
      </c>
    </row>
    <row r="721" spans="1:13" x14ac:dyDescent="0.25">
      <c r="A721" t="s">
        <v>4</v>
      </c>
      <c r="B721" s="8">
        <v>19</v>
      </c>
      <c r="C721" s="8">
        <v>30</v>
      </c>
      <c r="D721" s="8" t="s">
        <v>562</v>
      </c>
      <c r="E721" s="9">
        <v>29.8</v>
      </c>
      <c r="F721" s="9">
        <v>21.91</v>
      </c>
      <c r="G721" s="9">
        <v>7.89</v>
      </c>
      <c r="H721" s="9">
        <v>23</v>
      </c>
      <c r="I721" s="9">
        <v>11</v>
      </c>
      <c r="J721" s="9">
        <v>12</v>
      </c>
      <c r="K721" s="9"/>
      <c r="L721" s="9"/>
      <c r="M721" s="10"/>
    </row>
    <row r="722" spans="1:13" x14ac:dyDescent="0.25">
      <c r="A722" t="s">
        <v>613</v>
      </c>
      <c r="B722" s="8">
        <v>38</v>
      </c>
      <c r="C722" s="8">
        <v>30</v>
      </c>
      <c r="D722" s="8" t="s">
        <v>1170</v>
      </c>
      <c r="E722" s="9">
        <v>32.590000000000003</v>
      </c>
      <c r="F722" s="9">
        <v>21.24</v>
      </c>
      <c r="G722" s="9">
        <v>11.36</v>
      </c>
      <c r="H722" s="9">
        <v>30</v>
      </c>
      <c r="I722" s="9">
        <v>11</v>
      </c>
      <c r="J722" s="9">
        <v>19</v>
      </c>
      <c r="K722" s="9">
        <f>AVERAGE(J722:J723)</f>
        <v>9.5</v>
      </c>
      <c r="L722" s="9">
        <f>AVEDEV(J722:J723)</f>
        <v>9.5</v>
      </c>
      <c r="M722" s="10">
        <f>IF(K722=0,0,L722/K722)</f>
        <v>1</v>
      </c>
    </row>
    <row r="723" spans="1:13" x14ac:dyDescent="0.25">
      <c r="A723" t="s">
        <v>613</v>
      </c>
      <c r="B723" s="8">
        <v>39</v>
      </c>
      <c r="C723" s="8">
        <v>30</v>
      </c>
      <c r="D723" s="8" t="s">
        <v>1170</v>
      </c>
      <c r="E723" s="9">
        <v>20.28</v>
      </c>
      <c r="F723" s="9">
        <v>21.24</v>
      </c>
      <c r="G723" s="9">
        <v>0</v>
      </c>
      <c r="H723" s="9">
        <v>9</v>
      </c>
      <c r="I723" s="9">
        <v>11</v>
      </c>
      <c r="J723" s="9">
        <v>0</v>
      </c>
      <c r="K723" s="9"/>
      <c r="L723" s="9"/>
      <c r="M723" s="10"/>
    </row>
    <row r="724" spans="1:13" x14ac:dyDescent="0.25">
      <c r="A724" t="s">
        <v>1219</v>
      </c>
      <c r="B724" s="8">
        <v>58</v>
      </c>
      <c r="C724" s="8">
        <v>30</v>
      </c>
      <c r="D724" s="8" t="s">
        <v>1776</v>
      </c>
      <c r="E724" s="9">
        <v>21.8</v>
      </c>
      <c r="F724" s="9">
        <v>20.100000000000001</v>
      </c>
      <c r="G724" s="9">
        <v>1.7</v>
      </c>
      <c r="H724" s="9">
        <v>17</v>
      </c>
      <c r="I724" s="9">
        <v>9</v>
      </c>
      <c r="J724" s="9">
        <v>8</v>
      </c>
      <c r="K724" s="9">
        <f>AVERAGE(J724:J725)</f>
        <v>8.5</v>
      </c>
      <c r="L724" s="9">
        <f>AVEDEV(J724:J725)</f>
        <v>0.5</v>
      </c>
      <c r="M724" s="10">
        <f>IF(K724=0,0,L724/K724)</f>
        <v>5.8823529411764705E-2</v>
      </c>
    </row>
    <row r="725" spans="1:13" x14ac:dyDescent="0.25">
      <c r="A725" t="s">
        <v>1219</v>
      </c>
      <c r="B725" s="8">
        <v>59</v>
      </c>
      <c r="C725" s="8">
        <v>30</v>
      </c>
      <c r="D725" s="8" t="s">
        <v>1776</v>
      </c>
      <c r="E725" s="9">
        <v>22.9</v>
      </c>
      <c r="F725" s="9">
        <v>20.100000000000001</v>
      </c>
      <c r="G725" s="9">
        <v>2.8</v>
      </c>
      <c r="H725" s="9">
        <v>18</v>
      </c>
      <c r="I725" s="9">
        <v>9</v>
      </c>
      <c r="J725" s="9">
        <v>9</v>
      </c>
      <c r="K725" s="9"/>
      <c r="L725" s="9"/>
      <c r="M725" s="10"/>
    </row>
    <row r="726" spans="1:13" x14ac:dyDescent="0.25">
      <c r="A726" t="s">
        <v>4</v>
      </c>
      <c r="B726" s="8">
        <v>4</v>
      </c>
      <c r="C726" s="8">
        <v>41</v>
      </c>
      <c r="D726" s="8" t="s">
        <v>111</v>
      </c>
      <c r="E726" s="9">
        <v>13.16</v>
      </c>
      <c r="F726" s="9">
        <v>21.91</v>
      </c>
      <c r="G726" s="9">
        <v>0</v>
      </c>
      <c r="H726" s="9">
        <v>0</v>
      </c>
      <c r="I726" s="9">
        <v>11</v>
      </c>
      <c r="J726" s="9">
        <v>0</v>
      </c>
      <c r="K726" s="9">
        <f>AVERAGE(J726:J727)</f>
        <v>0</v>
      </c>
      <c r="L726" s="9">
        <f>AVEDEV(J726:J727)</f>
        <v>0</v>
      </c>
      <c r="M726" s="10">
        <f>IF(K726=0,0,L726/K726)</f>
        <v>0</v>
      </c>
    </row>
    <row r="727" spans="1:13" x14ac:dyDescent="0.25">
      <c r="A727" t="s">
        <v>4</v>
      </c>
      <c r="B727" s="8">
        <v>5</v>
      </c>
      <c r="C727" s="8">
        <v>41</v>
      </c>
      <c r="D727" s="8" t="s">
        <v>111</v>
      </c>
      <c r="E727" s="9">
        <v>15.32</v>
      </c>
      <c r="F727" s="9">
        <v>21.91</v>
      </c>
      <c r="G727" s="9">
        <v>0</v>
      </c>
      <c r="H727" s="9">
        <v>2</v>
      </c>
      <c r="I727" s="9">
        <v>11</v>
      </c>
      <c r="J727" s="9">
        <v>0</v>
      </c>
      <c r="K727" s="9"/>
      <c r="L727" s="9"/>
      <c r="M727" s="10"/>
    </row>
    <row r="728" spans="1:13" x14ac:dyDescent="0.25">
      <c r="A728" t="s">
        <v>613</v>
      </c>
      <c r="B728" s="8">
        <v>24</v>
      </c>
      <c r="C728" s="8">
        <v>41</v>
      </c>
      <c r="D728" s="8" t="s">
        <v>719</v>
      </c>
      <c r="E728" s="9">
        <v>22.67</v>
      </c>
      <c r="F728" s="9">
        <v>21.24</v>
      </c>
      <c r="G728" s="9">
        <v>1.43</v>
      </c>
      <c r="H728" s="9">
        <v>13</v>
      </c>
      <c r="I728" s="9">
        <v>11</v>
      </c>
      <c r="J728" s="9">
        <v>2</v>
      </c>
      <c r="K728" s="9">
        <f>AVERAGE(J728:J729)</f>
        <v>1</v>
      </c>
      <c r="L728" s="9">
        <f>AVEDEV(J728:J729)</f>
        <v>1</v>
      </c>
      <c r="M728" s="10">
        <f>IF(K728=0,0,L728/K728)</f>
        <v>1</v>
      </c>
    </row>
    <row r="729" spans="1:13" x14ac:dyDescent="0.25">
      <c r="A729" t="s">
        <v>613</v>
      </c>
      <c r="B729" s="8">
        <v>25</v>
      </c>
      <c r="C729" s="8">
        <v>41</v>
      </c>
      <c r="D729" s="8" t="s">
        <v>719</v>
      </c>
      <c r="E729" s="9">
        <v>18.16</v>
      </c>
      <c r="F729" s="9">
        <v>21.24</v>
      </c>
      <c r="G729" s="9">
        <v>0</v>
      </c>
      <c r="H729" s="9">
        <v>6</v>
      </c>
      <c r="I729" s="9">
        <v>11</v>
      </c>
      <c r="J729" s="9">
        <v>0</v>
      </c>
      <c r="K729" s="9"/>
      <c r="L729" s="9"/>
      <c r="M729" s="10"/>
    </row>
    <row r="730" spans="1:13" x14ac:dyDescent="0.25">
      <c r="A730" t="s">
        <v>1219</v>
      </c>
      <c r="B730" s="8">
        <v>44</v>
      </c>
      <c r="C730" s="8">
        <v>41</v>
      </c>
      <c r="D730" s="8" t="s">
        <v>1325</v>
      </c>
      <c r="E730" s="9">
        <v>15.52</v>
      </c>
      <c r="F730" s="9">
        <v>20.100000000000001</v>
      </c>
      <c r="G730" s="9">
        <v>0</v>
      </c>
      <c r="H730" s="9">
        <v>5</v>
      </c>
      <c r="I730" s="9">
        <v>9</v>
      </c>
      <c r="J730" s="9">
        <v>0</v>
      </c>
      <c r="K730" s="9">
        <f>AVERAGE(J730:J731)</f>
        <v>0</v>
      </c>
      <c r="L730" s="9">
        <f>AVEDEV(J730:J731)</f>
        <v>0</v>
      </c>
      <c r="M730" s="10">
        <f>IF(K730=0,0,L730/K730)</f>
        <v>0</v>
      </c>
    </row>
    <row r="731" spans="1:13" x14ac:dyDescent="0.25">
      <c r="A731" t="s">
        <v>1219</v>
      </c>
      <c r="B731" s="8">
        <v>45</v>
      </c>
      <c r="C731" s="8">
        <v>41</v>
      </c>
      <c r="D731" s="8" t="s">
        <v>1325</v>
      </c>
      <c r="E731" s="9">
        <v>12.14</v>
      </c>
      <c r="F731" s="9">
        <v>20.100000000000001</v>
      </c>
      <c r="G731" s="9">
        <v>0</v>
      </c>
      <c r="H731" s="9">
        <v>2</v>
      </c>
      <c r="I731" s="9">
        <v>9</v>
      </c>
      <c r="J731" s="9">
        <v>0</v>
      </c>
      <c r="K731" s="9"/>
      <c r="L731" s="9"/>
      <c r="M731" s="10"/>
    </row>
    <row r="732" spans="1:13" x14ac:dyDescent="0.25">
      <c r="A732" t="s">
        <v>4</v>
      </c>
      <c r="B732" s="8">
        <v>6</v>
      </c>
      <c r="C732" s="8">
        <v>10</v>
      </c>
      <c r="D732" s="8" t="s">
        <v>146</v>
      </c>
      <c r="E732" s="9">
        <v>30.78</v>
      </c>
      <c r="F732" s="9">
        <v>21.91</v>
      </c>
      <c r="G732" s="9">
        <v>8.8699999999999992</v>
      </c>
      <c r="H732" s="9">
        <v>24.5</v>
      </c>
      <c r="I732" s="9">
        <v>11</v>
      </c>
      <c r="J732" s="9">
        <v>13.5</v>
      </c>
      <c r="K732" s="9">
        <f>AVERAGE(J732:J733)</f>
        <v>6.75</v>
      </c>
      <c r="L732" s="9">
        <f>AVEDEV(J732:J733)</f>
        <v>6.75</v>
      </c>
      <c r="M732" s="10">
        <f>IF(K732=0,0,L732/K732)</f>
        <v>1</v>
      </c>
    </row>
    <row r="733" spans="1:13" x14ac:dyDescent="0.25">
      <c r="A733" t="s">
        <v>4</v>
      </c>
      <c r="B733" s="8">
        <v>7</v>
      </c>
      <c r="C733" s="8">
        <v>10</v>
      </c>
      <c r="D733" s="8" t="s">
        <v>146</v>
      </c>
      <c r="E733" s="9">
        <v>14.59</v>
      </c>
      <c r="F733" s="9">
        <v>21.91</v>
      </c>
      <c r="G733" s="9">
        <v>0</v>
      </c>
      <c r="H733" s="9">
        <v>3.5</v>
      </c>
      <c r="I733" s="9">
        <v>11</v>
      </c>
      <c r="J733" s="9">
        <v>0</v>
      </c>
      <c r="K733" s="9"/>
      <c r="L733" s="9"/>
      <c r="M733" s="10"/>
    </row>
    <row r="734" spans="1:13" x14ac:dyDescent="0.25">
      <c r="A734" t="s">
        <v>613</v>
      </c>
      <c r="B734" s="8">
        <v>26</v>
      </c>
      <c r="C734" s="8">
        <v>10</v>
      </c>
      <c r="D734" s="8" t="s">
        <v>754</v>
      </c>
      <c r="E734" s="9">
        <v>31.36</v>
      </c>
      <c r="F734" s="9">
        <v>21.24</v>
      </c>
      <c r="G734" s="9">
        <v>10.119999999999999</v>
      </c>
      <c r="H734" s="9">
        <v>30</v>
      </c>
      <c r="I734" s="9">
        <v>11</v>
      </c>
      <c r="J734" s="9">
        <v>19</v>
      </c>
      <c r="K734" s="9">
        <f>AVERAGE(J734:J735)</f>
        <v>9.5</v>
      </c>
      <c r="L734" s="9">
        <f>AVEDEV(J734:J735)</f>
        <v>9.5</v>
      </c>
      <c r="M734" s="10">
        <f>IF(K734=0,0,L734/K734)</f>
        <v>1</v>
      </c>
    </row>
    <row r="735" spans="1:13" x14ac:dyDescent="0.25">
      <c r="A735" t="s">
        <v>613</v>
      </c>
      <c r="B735" s="8">
        <v>27</v>
      </c>
      <c r="C735" s="8">
        <v>10</v>
      </c>
      <c r="D735" s="8" t="s">
        <v>754</v>
      </c>
      <c r="E735" s="9">
        <v>16.75</v>
      </c>
      <c r="F735" s="9">
        <v>21.24</v>
      </c>
      <c r="G735" s="9">
        <v>0</v>
      </c>
      <c r="H735" s="9">
        <v>5</v>
      </c>
      <c r="I735" s="9">
        <v>11</v>
      </c>
      <c r="J735" s="9">
        <v>0</v>
      </c>
      <c r="K735" s="9"/>
      <c r="L735" s="9"/>
      <c r="M735" s="10"/>
    </row>
    <row r="736" spans="1:13" x14ac:dyDescent="0.25">
      <c r="A736" t="s">
        <v>1219</v>
      </c>
      <c r="B736" s="8">
        <v>46</v>
      </c>
      <c r="C736" s="8">
        <v>10</v>
      </c>
      <c r="D736" s="8" t="s">
        <v>1360</v>
      </c>
      <c r="E736" s="9">
        <v>11.88</v>
      </c>
      <c r="F736" s="9">
        <v>20.100000000000001</v>
      </c>
      <c r="G736" s="9">
        <v>0</v>
      </c>
      <c r="H736" s="9">
        <v>0</v>
      </c>
      <c r="I736" s="9">
        <v>9</v>
      </c>
      <c r="J736" s="9">
        <v>0</v>
      </c>
      <c r="K736" s="9">
        <f>AVERAGE(J736:J737)</f>
        <v>0</v>
      </c>
      <c r="L736" s="9">
        <f>AVEDEV(J736:J737)</f>
        <v>0</v>
      </c>
      <c r="M736" s="10">
        <f>IF(K736=0,0,L736/K736)</f>
        <v>0</v>
      </c>
    </row>
    <row r="737" spans="1:13" x14ac:dyDescent="0.25">
      <c r="A737" t="s">
        <v>1219</v>
      </c>
      <c r="B737" s="8">
        <v>47</v>
      </c>
      <c r="C737" s="8">
        <v>10</v>
      </c>
      <c r="D737" s="8" t="s">
        <v>1360</v>
      </c>
      <c r="E737" s="9">
        <v>14.62</v>
      </c>
      <c r="F737" s="9">
        <v>20.100000000000001</v>
      </c>
      <c r="G737" s="9">
        <v>0</v>
      </c>
      <c r="H737" s="9">
        <v>0</v>
      </c>
      <c r="I737" s="9">
        <v>9</v>
      </c>
      <c r="J737" s="9">
        <v>0</v>
      </c>
      <c r="K737" s="9"/>
      <c r="L737" s="9"/>
      <c r="M737" s="10"/>
    </row>
    <row r="738" spans="1:13" x14ac:dyDescent="0.25">
      <c r="A738" t="s">
        <v>4</v>
      </c>
      <c r="B738" s="8">
        <v>6</v>
      </c>
      <c r="C738" s="8">
        <v>27</v>
      </c>
      <c r="D738" s="8" t="s">
        <v>163</v>
      </c>
      <c r="E738" s="9">
        <v>12.79</v>
      </c>
      <c r="F738" s="9">
        <v>21.91</v>
      </c>
      <c r="G738" s="9">
        <v>0</v>
      </c>
      <c r="H738" s="9">
        <v>0</v>
      </c>
      <c r="I738" s="9">
        <v>11</v>
      </c>
      <c r="J738" s="9">
        <v>0</v>
      </c>
      <c r="K738" s="9">
        <f>AVERAGE(J738:J739)</f>
        <v>0</v>
      </c>
      <c r="L738" s="9">
        <f>AVEDEV(J738:J739)</f>
        <v>0</v>
      </c>
      <c r="M738" s="10">
        <f>IF(K738=0,0,L738/K738)</f>
        <v>0</v>
      </c>
    </row>
    <row r="739" spans="1:13" x14ac:dyDescent="0.25">
      <c r="A739" t="s">
        <v>4</v>
      </c>
      <c r="B739" s="8">
        <v>7</v>
      </c>
      <c r="C739" s="8">
        <v>27</v>
      </c>
      <c r="D739" s="8" t="s">
        <v>163</v>
      </c>
      <c r="E739" s="9">
        <v>10.9</v>
      </c>
      <c r="F739" s="9">
        <v>21.91</v>
      </c>
      <c r="G739" s="9">
        <v>0</v>
      </c>
      <c r="H739" s="9">
        <v>0</v>
      </c>
      <c r="I739" s="9">
        <v>11</v>
      </c>
      <c r="J739" s="9">
        <v>0</v>
      </c>
      <c r="K739" s="9"/>
      <c r="L739" s="9"/>
      <c r="M739" s="10"/>
    </row>
    <row r="740" spans="1:13" x14ac:dyDescent="0.25">
      <c r="A740" t="s">
        <v>613</v>
      </c>
      <c r="B740" s="8">
        <v>26</v>
      </c>
      <c r="C740" s="8">
        <v>27</v>
      </c>
      <c r="D740" s="8" t="s">
        <v>771</v>
      </c>
      <c r="E740" s="9">
        <v>18.09</v>
      </c>
      <c r="F740" s="9">
        <v>21.24</v>
      </c>
      <c r="G740" s="9">
        <v>0</v>
      </c>
      <c r="H740" s="9">
        <v>3.5</v>
      </c>
      <c r="I740" s="9">
        <v>11</v>
      </c>
      <c r="J740" s="9">
        <v>0</v>
      </c>
      <c r="K740" s="9">
        <f>AVERAGE(J740:J741)</f>
        <v>0</v>
      </c>
      <c r="L740" s="9">
        <f>AVEDEV(J740:J741)</f>
        <v>0</v>
      </c>
      <c r="M740" s="10">
        <f>IF(K740=0,0,L740/K740)</f>
        <v>0</v>
      </c>
    </row>
    <row r="741" spans="1:13" x14ac:dyDescent="0.25">
      <c r="A741" t="s">
        <v>613</v>
      </c>
      <c r="B741" s="8">
        <v>27</v>
      </c>
      <c r="C741" s="8">
        <v>27</v>
      </c>
      <c r="D741" s="8" t="s">
        <v>771</v>
      </c>
      <c r="E741" s="9">
        <v>15.49</v>
      </c>
      <c r="F741" s="9">
        <v>21.24</v>
      </c>
      <c r="G741" s="9">
        <v>0</v>
      </c>
      <c r="H741" s="9">
        <v>4.5</v>
      </c>
      <c r="I741" s="9">
        <v>11</v>
      </c>
      <c r="J741" s="9">
        <v>0</v>
      </c>
      <c r="K741" s="9"/>
      <c r="L741" s="9"/>
      <c r="M741" s="10"/>
    </row>
    <row r="742" spans="1:13" x14ac:dyDescent="0.25">
      <c r="A742" t="s">
        <v>1219</v>
      </c>
      <c r="B742" s="8">
        <v>46</v>
      </c>
      <c r="C742" s="8">
        <v>27</v>
      </c>
      <c r="D742" s="8" t="s">
        <v>1377</v>
      </c>
      <c r="E742" s="9">
        <v>17.8</v>
      </c>
      <c r="F742" s="9">
        <v>20.100000000000001</v>
      </c>
      <c r="G742" s="9">
        <v>0</v>
      </c>
      <c r="H742" s="9">
        <v>6</v>
      </c>
      <c r="I742" s="9">
        <v>9</v>
      </c>
      <c r="J742" s="9">
        <v>0</v>
      </c>
      <c r="K742" s="9">
        <f>AVERAGE(J742:J743)</f>
        <v>2</v>
      </c>
      <c r="L742" s="9">
        <f>AVEDEV(J742:J743)</f>
        <v>2</v>
      </c>
      <c r="M742" s="10">
        <f>IF(K742=0,0,L742/K742)</f>
        <v>1</v>
      </c>
    </row>
    <row r="743" spans="1:13" x14ac:dyDescent="0.25">
      <c r="A743" t="s">
        <v>1219</v>
      </c>
      <c r="B743" s="8">
        <v>47</v>
      </c>
      <c r="C743" s="8">
        <v>27</v>
      </c>
      <c r="D743" s="8" t="s">
        <v>1377</v>
      </c>
      <c r="E743" s="9">
        <v>21.05</v>
      </c>
      <c r="F743" s="9">
        <v>20.100000000000001</v>
      </c>
      <c r="G743" s="9">
        <v>0.95</v>
      </c>
      <c r="H743" s="9">
        <v>13</v>
      </c>
      <c r="I743" s="9">
        <v>9</v>
      </c>
      <c r="J743" s="9">
        <v>4</v>
      </c>
      <c r="K743" s="9"/>
      <c r="L743" s="9"/>
      <c r="M743" s="10"/>
    </row>
    <row r="744" spans="1:13" x14ac:dyDescent="0.25">
      <c r="A744" t="s">
        <v>4</v>
      </c>
      <c r="B744" s="8">
        <v>8</v>
      </c>
      <c r="C744" s="8">
        <v>28</v>
      </c>
      <c r="D744" s="8" t="s">
        <v>230</v>
      </c>
      <c r="E744" s="9">
        <v>11.05</v>
      </c>
      <c r="F744" s="9">
        <v>21.91</v>
      </c>
      <c r="G744" s="9">
        <v>0</v>
      </c>
      <c r="H744" s="9">
        <v>0</v>
      </c>
      <c r="I744" s="9">
        <v>11</v>
      </c>
      <c r="J744" s="9">
        <v>0</v>
      </c>
      <c r="K744" s="9">
        <f>AVERAGE(J744:J745)</f>
        <v>3.5</v>
      </c>
      <c r="L744" s="9">
        <f>AVEDEV(J744:J745)</f>
        <v>3.5</v>
      </c>
      <c r="M744" s="10">
        <f>IF(K744=0,0,L744/K744)</f>
        <v>1</v>
      </c>
    </row>
    <row r="745" spans="1:13" x14ac:dyDescent="0.25">
      <c r="A745" t="s">
        <v>4</v>
      </c>
      <c r="B745" s="8">
        <v>9</v>
      </c>
      <c r="C745" s="8">
        <v>28</v>
      </c>
      <c r="D745" s="8" t="s">
        <v>230</v>
      </c>
      <c r="E745" s="9">
        <v>26.39</v>
      </c>
      <c r="F745" s="9">
        <v>21.91</v>
      </c>
      <c r="G745" s="9">
        <v>4.4800000000000004</v>
      </c>
      <c r="H745" s="9">
        <v>18</v>
      </c>
      <c r="I745" s="9">
        <v>11</v>
      </c>
      <c r="J745" s="9">
        <v>7</v>
      </c>
      <c r="K745" s="9"/>
      <c r="L745" s="9"/>
      <c r="M745" s="10"/>
    </row>
    <row r="746" spans="1:13" x14ac:dyDescent="0.25">
      <c r="A746" t="s">
        <v>613</v>
      </c>
      <c r="B746" s="8">
        <v>28</v>
      </c>
      <c r="C746" s="8">
        <v>28</v>
      </c>
      <c r="D746" s="8" t="s">
        <v>838</v>
      </c>
      <c r="E746" s="9">
        <v>16.440000000000001</v>
      </c>
      <c r="F746" s="9">
        <v>21.24</v>
      </c>
      <c r="G746" s="9">
        <v>0</v>
      </c>
      <c r="H746" s="9">
        <v>0</v>
      </c>
      <c r="I746" s="9">
        <v>11</v>
      </c>
      <c r="J746" s="9">
        <v>0</v>
      </c>
      <c r="K746" s="9">
        <f>AVERAGE(J746:J747)</f>
        <v>7.5</v>
      </c>
      <c r="L746" s="9">
        <f>AVEDEV(J746:J747)</f>
        <v>7.5</v>
      </c>
      <c r="M746" s="10">
        <f>IF(K746=0,0,L746/K746)</f>
        <v>1</v>
      </c>
    </row>
    <row r="747" spans="1:13" x14ac:dyDescent="0.25">
      <c r="A747" t="s">
        <v>613</v>
      </c>
      <c r="B747" s="8">
        <v>29</v>
      </c>
      <c r="C747" s="8">
        <v>28</v>
      </c>
      <c r="D747" s="8" t="s">
        <v>838</v>
      </c>
      <c r="E747" s="9">
        <v>30.99</v>
      </c>
      <c r="F747" s="9">
        <v>21.24</v>
      </c>
      <c r="G747" s="9">
        <v>9.75</v>
      </c>
      <c r="H747" s="9">
        <v>26</v>
      </c>
      <c r="I747" s="9">
        <v>11</v>
      </c>
      <c r="J747" s="9">
        <v>15</v>
      </c>
      <c r="K747" s="9"/>
      <c r="L747" s="9"/>
      <c r="M747" s="10"/>
    </row>
    <row r="748" spans="1:13" x14ac:dyDescent="0.25">
      <c r="A748" t="s">
        <v>1219</v>
      </c>
      <c r="B748" s="8">
        <v>48</v>
      </c>
      <c r="C748" s="8">
        <v>28</v>
      </c>
      <c r="D748" s="8" t="s">
        <v>1444</v>
      </c>
      <c r="E748" s="9">
        <v>14.56</v>
      </c>
      <c r="F748" s="9">
        <v>20.100000000000001</v>
      </c>
      <c r="G748" s="9">
        <v>0</v>
      </c>
      <c r="H748" s="9">
        <v>6</v>
      </c>
      <c r="I748" s="9">
        <v>9</v>
      </c>
      <c r="J748" s="9">
        <v>0</v>
      </c>
      <c r="K748" s="9">
        <f>AVERAGE(J748:J749)</f>
        <v>7.75</v>
      </c>
      <c r="L748" s="9">
        <f>AVEDEV(J748:J749)</f>
        <v>7.75</v>
      </c>
      <c r="M748" s="10">
        <f>IF(K748=0,0,L748/K748)</f>
        <v>1</v>
      </c>
    </row>
    <row r="749" spans="1:13" x14ac:dyDescent="0.25">
      <c r="A749" t="s">
        <v>1219</v>
      </c>
      <c r="B749" s="8">
        <v>49</v>
      </c>
      <c r="C749" s="8">
        <v>28</v>
      </c>
      <c r="D749" s="8" t="s">
        <v>1444</v>
      </c>
      <c r="E749" s="9">
        <v>30</v>
      </c>
      <c r="F749" s="9">
        <v>20.100000000000001</v>
      </c>
      <c r="G749" s="9">
        <v>9.9</v>
      </c>
      <c r="H749" s="9">
        <v>24.5</v>
      </c>
      <c r="I749" s="9">
        <v>9</v>
      </c>
      <c r="J749" s="9">
        <v>15.5</v>
      </c>
      <c r="K749" s="9"/>
      <c r="L749" s="9"/>
      <c r="M749" s="10"/>
    </row>
    <row r="750" spans="1:13" x14ac:dyDescent="0.25">
      <c r="A750" t="s">
        <v>4</v>
      </c>
      <c r="B750" s="8">
        <v>6</v>
      </c>
      <c r="C750" s="8">
        <v>44</v>
      </c>
      <c r="D750" s="8" t="s">
        <v>180</v>
      </c>
      <c r="E750" s="9">
        <v>14.23</v>
      </c>
      <c r="F750" s="9">
        <v>21.91</v>
      </c>
      <c r="G750" s="9">
        <v>0</v>
      </c>
      <c r="H750" s="9">
        <v>2</v>
      </c>
      <c r="I750" s="9">
        <v>11</v>
      </c>
      <c r="J750" s="9">
        <v>0</v>
      </c>
      <c r="K750" s="9">
        <f>AVERAGE(J750:J751)</f>
        <v>0</v>
      </c>
      <c r="L750" s="9">
        <f>AVEDEV(J750:J751)</f>
        <v>0</v>
      </c>
      <c r="M750" s="10">
        <f>IF(K750=0,0,L750/K750)</f>
        <v>0</v>
      </c>
    </row>
    <row r="751" spans="1:13" x14ac:dyDescent="0.25">
      <c r="A751" t="s">
        <v>4</v>
      </c>
      <c r="B751" s="8">
        <v>7</v>
      </c>
      <c r="C751" s="8">
        <v>44</v>
      </c>
      <c r="D751" s="8" t="s">
        <v>180</v>
      </c>
      <c r="E751" s="9">
        <v>11.76</v>
      </c>
      <c r="F751" s="9">
        <v>21.91</v>
      </c>
      <c r="G751" s="9">
        <v>0</v>
      </c>
      <c r="H751" s="9">
        <v>0</v>
      </c>
      <c r="I751" s="9">
        <v>11</v>
      </c>
      <c r="J751" s="9">
        <v>0</v>
      </c>
      <c r="K751" s="9"/>
      <c r="L751" s="9"/>
      <c r="M751" s="10"/>
    </row>
    <row r="752" spans="1:13" x14ac:dyDescent="0.25">
      <c r="A752" t="s">
        <v>613</v>
      </c>
      <c r="B752" s="8">
        <v>26</v>
      </c>
      <c r="C752" s="8">
        <v>44</v>
      </c>
      <c r="D752" s="8" t="s">
        <v>788</v>
      </c>
      <c r="E752" s="9">
        <v>9.1199999999999992</v>
      </c>
      <c r="F752" s="9">
        <v>21.24</v>
      </c>
      <c r="G752" s="9">
        <v>0</v>
      </c>
      <c r="H752" s="9">
        <v>0</v>
      </c>
      <c r="I752" s="9">
        <v>11</v>
      </c>
      <c r="J752" s="9">
        <v>0</v>
      </c>
      <c r="K752" s="9">
        <f>AVERAGE(J752:J753)</f>
        <v>5</v>
      </c>
      <c r="L752" s="9">
        <f>AVEDEV(J752:J753)</f>
        <v>5</v>
      </c>
      <c r="M752" s="10">
        <f>IF(K752=0,0,L752/K752)</f>
        <v>1</v>
      </c>
    </row>
    <row r="753" spans="1:13" x14ac:dyDescent="0.25">
      <c r="A753" t="s">
        <v>613</v>
      </c>
      <c r="B753" s="8">
        <v>27</v>
      </c>
      <c r="C753" s="8">
        <v>44</v>
      </c>
      <c r="D753" s="8" t="s">
        <v>788</v>
      </c>
      <c r="E753" s="9">
        <v>27.66</v>
      </c>
      <c r="F753" s="9">
        <v>21.24</v>
      </c>
      <c r="G753" s="9">
        <v>6.42</v>
      </c>
      <c r="H753" s="9">
        <v>21</v>
      </c>
      <c r="I753" s="9">
        <v>11</v>
      </c>
      <c r="J753" s="9">
        <v>10</v>
      </c>
      <c r="K753" s="9"/>
      <c r="L753" s="9"/>
      <c r="M753" s="10"/>
    </row>
    <row r="754" spans="1:13" x14ac:dyDescent="0.25">
      <c r="A754" t="s">
        <v>1219</v>
      </c>
      <c r="B754" s="8">
        <v>46</v>
      </c>
      <c r="C754" s="8">
        <v>44</v>
      </c>
      <c r="D754" s="8" t="s">
        <v>1394</v>
      </c>
      <c r="E754" s="9">
        <v>12.11</v>
      </c>
      <c r="F754" s="9">
        <v>20.100000000000001</v>
      </c>
      <c r="G754" s="9">
        <v>0</v>
      </c>
      <c r="H754" s="9">
        <v>0</v>
      </c>
      <c r="I754" s="9">
        <v>9</v>
      </c>
      <c r="J754" s="9">
        <v>0</v>
      </c>
      <c r="K754" s="9">
        <f>AVERAGE(J754:J755)</f>
        <v>6</v>
      </c>
      <c r="L754" s="9">
        <f>AVEDEV(J754:J755)</f>
        <v>6</v>
      </c>
      <c r="M754" s="10">
        <f>IF(K754=0,0,L754/K754)</f>
        <v>1</v>
      </c>
    </row>
    <row r="755" spans="1:13" x14ac:dyDescent="0.25">
      <c r="A755" t="s">
        <v>1219</v>
      </c>
      <c r="B755" s="8">
        <v>47</v>
      </c>
      <c r="C755" s="8">
        <v>44</v>
      </c>
      <c r="D755" s="8" t="s">
        <v>1394</v>
      </c>
      <c r="E755" s="9">
        <v>29.03</v>
      </c>
      <c r="F755" s="9">
        <v>20.100000000000001</v>
      </c>
      <c r="G755" s="9">
        <v>8.93</v>
      </c>
      <c r="H755" s="9">
        <v>21</v>
      </c>
      <c r="I755" s="9">
        <v>9</v>
      </c>
      <c r="J755" s="9">
        <v>12</v>
      </c>
      <c r="K755" s="9"/>
      <c r="L755" s="9"/>
      <c r="M755" s="10"/>
    </row>
    <row r="756" spans="1:13" x14ac:dyDescent="0.25">
      <c r="A756" t="s">
        <v>4</v>
      </c>
      <c r="B756" s="8">
        <v>12</v>
      </c>
      <c r="C756" s="8">
        <v>67</v>
      </c>
      <c r="D756" s="8" t="s">
        <v>401</v>
      </c>
      <c r="E756" s="9">
        <v>46.66</v>
      </c>
      <c r="F756" s="9">
        <v>21.91</v>
      </c>
      <c r="G756" s="9">
        <v>24.76</v>
      </c>
      <c r="H756" s="9">
        <v>43</v>
      </c>
      <c r="I756" s="9">
        <v>11</v>
      </c>
      <c r="J756" s="9">
        <v>32</v>
      </c>
      <c r="K756" s="9">
        <f>AVERAGE(J756:J757)</f>
        <v>19</v>
      </c>
      <c r="L756" s="9">
        <f>AVEDEV(J756:J757)</f>
        <v>13</v>
      </c>
      <c r="M756" s="10">
        <f>IF(K756=0,0,L756/K756)</f>
        <v>0.68421052631578949</v>
      </c>
    </row>
    <row r="757" spans="1:13" x14ac:dyDescent="0.25">
      <c r="A757" t="s">
        <v>4</v>
      </c>
      <c r="B757" s="8">
        <v>13</v>
      </c>
      <c r="C757" s="8">
        <v>67</v>
      </c>
      <c r="D757" s="8" t="s">
        <v>401</v>
      </c>
      <c r="E757" s="9">
        <v>24.44</v>
      </c>
      <c r="F757" s="9">
        <v>21.91</v>
      </c>
      <c r="G757" s="9">
        <v>2.5299999999999998</v>
      </c>
      <c r="H757" s="9">
        <v>17</v>
      </c>
      <c r="I757" s="9">
        <v>11</v>
      </c>
      <c r="J757" s="9">
        <v>6</v>
      </c>
      <c r="K757" s="9"/>
      <c r="L757" s="9"/>
      <c r="M757" s="10"/>
    </row>
    <row r="758" spans="1:13" x14ac:dyDescent="0.25">
      <c r="A758" t="s">
        <v>613</v>
      </c>
      <c r="B758" s="8">
        <v>32</v>
      </c>
      <c r="C758" s="8">
        <v>67</v>
      </c>
      <c r="D758" s="8" t="s">
        <v>1009</v>
      </c>
      <c r="E758" s="9">
        <v>51.29</v>
      </c>
      <c r="F758" s="9">
        <v>21.24</v>
      </c>
      <c r="G758" s="9">
        <v>30.05</v>
      </c>
      <c r="H758" s="9">
        <v>49</v>
      </c>
      <c r="I758" s="9">
        <v>11</v>
      </c>
      <c r="J758" s="9">
        <v>38</v>
      </c>
      <c r="K758" s="9">
        <f>AVERAGE(J758:J759)</f>
        <v>19</v>
      </c>
      <c r="L758" s="9">
        <f>AVEDEV(J758:J759)</f>
        <v>19</v>
      </c>
      <c r="M758" s="10">
        <f>IF(K758=0,0,L758/K758)</f>
        <v>1</v>
      </c>
    </row>
    <row r="759" spans="1:13" x14ac:dyDescent="0.25">
      <c r="A759" t="s">
        <v>613</v>
      </c>
      <c r="B759" s="8">
        <v>33</v>
      </c>
      <c r="C759" s="8">
        <v>67</v>
      </c>
      <c r="D759" s="8" t="s">
        <v>1009</v>
      </c>
      <c r="E759" s="9">
        <v>12.35</v>
      </c>
      <c r="F759" s="9">
        <v>21.24</v>
      </c>
      <c r="G759" s="9">
        <v>0</v>
      </c>
      <c r="H759" s="9">
        <v>0</v>
      </c>
      <c r="I759" s="9">
        <v>11</v>
      </c>
      <c r="J759" s="9">
        <v>0</v>
      </c>
      <c r="K759" s="9"/>
      <c r="L759" s="9"/>
      <c r="M759" s="10"/>
    </row>
    <row r="760" spans="1:13" x14ac:dyDescent="0.25">
      <c r="A760" t="s">
        <v>1219</v>
      </c>
      <c r="B760" s="8">
        <v>52</v>
      </c>
      <c r="C760" s="8">
        <v>67</v>
      </c>
      <c r="D760" s="8" t="s">
        <v>1615</v>
      </c>
      <c r="E760" s="9">
        <v>31.88</v>
      </c>
      <c r="F760" s="9">
        <v>20.100000000000001</v>
      </c>
      <c r="G760" s="9">
        <v>11.78</v>
      </c>
      <c r="H760" s="9">
        <v>28</v>
      </c>
      <c r="I760" s="9">
        <v>9</v>
      </c>
      <c r="J760" s="9">
        <v>19</v>
      </c>
      <c r="K760" s="9">
        <f>AVERAGE(J760:J761)</f>
        <v>9.5</v>
      </c>
      <c r="L760" s="9">
        <f>AVEDEV(J760:J761)</f>
        <v>9.5</v>
      </c>
      <c r="M760" s="10">
        <f>IF(K760=0,0,L760/K760)</f>
        <v>1</v>
      </c>
    </row>
    <row r="761" spans="1:13" x14ac:dyDescent="0.25">
      <c r="A761" t="s">
        <v>1219</v>
      </c>
      <c r="B761" s="8">
        <v>53</v>
      </c>
      <c r="C761" s="8">
        <v>67</v>
      </c>
      <c r="D761" s="8" t="s">
        <v>1615</v>
      </c>
      <c r="E761" s="9">
        <v>14.56</v>
      </c>
      <c r="F761" s="9">
        <v>20.100000000000001</v>
      </c>
      <c r="G761" s="9">
        <v>0</v>
      </c>
      <c r="H761" s="9">
        <v>0</v>
      </c>
      <c r="I761" s="9">
        <v>9</v>
      </c>
      <c r="J761" s="9">
        <v>0</v>
      </c>
      <c r="K761" s="9"/>
      <c r="L761" s="9"/>
      <c r="M761" s="10"/>
    </row>
    <row r="762" spans="1:13" x14ac:dyDescent="0.25">
      <c r="A762" t="s">
        <v>4</v>
      </c>
      <c r="B762" s="8">
        <v>6</v>
      </c>
      <c r="C762" s="8">
        <v>35</v>
      </c>
      <c r="D762" s="8" t="s">
        <v>171</v>
      </c>
      <c r="E762" s="9">
        <v>21.65</v>
      </c>
      <c r="F762" s="9">
        <v>21.91</v>
      </c>
      <c r="G762" s="9">
        <v>0</v>
      </c>
      <c r="H762" s="9">
        <v>14</v>
      </c>
      <c r="I762" s="9">
        <v>11</v>
      </c>
      <c r="J762" s="9">
        <v>3</v>
      </c>
      <c r="K762" s="9">
        <f>AVERAGE(J762:J763)</f>
        <v>10</v>
      </c>
      <c r="L762" s="9">
        <f>AVEDEV(J762:J763)</f>
        <v>7</v>
      </c>
      <c r="M762" s="10">
        <f>IF(K762=0,0,L762/K762)</f>
        <v>0.7</v>
      </c>
    </row>
    <row r="763" spans="1:13" x14ac:dyDescent="0.25">
      <c r="A763" t="s">
        <v>4</v>
      </c>
      <c r="B763" s="8">
        <v>7</v>
      </c>
      <c r="C763" s="8">
        <v>35</v>
      </c>
      <c r="D763" s="8" t="s">
        <v>171</v>
      </c>
      <c r="E763" s="9">
        <v>34.32</v>
      </c>
      <c r="F763" s="9">
        <v>21.91</v>
      </c>
      <c r="G763" s="9">
        <v>12.41</v>
      </c>
      <c r="H763" s="9">
        <v>28</v>
      </c>
      <c r="I763" s="9">
        <v>11</v>
      </c>
      <c r="J763" s="9">
        <v>17</v>
      </c>
      <c r="K763" s="9"/>
      <c r="L763" s="9"/>
      <c r="M763" s="10"/>
    </row>
    <row r="764" spans="1:13" x14ac:dyDescent="0.25">
      <c r="A764" t="s">
        <v>613</v>
      </c>
      <c r="B764" s="8">
        <v>26</v>
      </c>
      <c r="C764" s="8">
        <v>35</v>
      </c>
      <c r="D764" s="8" t="s">
        <v>779</v>
      </c>
      <c r="E764" s="9">
        <v>23.02</v>
      </c>
      <c r="F764" s="9">
        <v>21.24</v>
      </c>
      <c r="G764" s="9">
        <v>1.78</v>
      </c>
      <c r="H764" s="9">
        <v>17</v>
      </c>
      <c r="I764" s="9">
        <v>11</v>
      </c>
      <c r="J764" s="9">
        <v>6</v>
      </c>
      <c r="K764" s="9">
        <f>AVERAGE(J764:J765)</f>
        <v>17.5</v>
      </c>
      <c r="L764" s="9">
        <f>AVEDEV(J764:J765)</f>
        <v>11.5</v>
      </c>
      <c r="M764" s="10">
        <f>IF(K764=0,0,L764/K764)</f>
        <v>0.65714285714285714</v>
      </c>
    </row>
    <row r="765" spans="1:13" x14ac:dyDescent="0.25">
      <c r="A765" t="s">
        <v>613</v>
      </c>
      <c r="B765" s="8">
        <v>27</v>
      </c>
      <c r="C765" s="8">
        <v>35</v>
      </c>
      <c r="D765" s="8" t="s">
        <v>779</v>
      </c>
      <c r="E765" s="9">
        <v>38.380000000000003</v>
      </c>
      <c r="F765" s="9">
        <v>21.24</v>
      </c>
      <c r="G765" s="9">
        <v>17.14</v>
      </c>
      <c r="H765" s="9">
        <v>40</v>
      </c>
      <c r="I765" s="9">
        <v>11</v>
      </c>
      <c r="J765" s="9">
        <v>29</v>
      </c>
      <c r="K765" s="9"/>
      <c r="L765" s="9"/>
      <c r="M765" s="10"/>
    </row>
    <row r="766" spans="1:13" x14ac:dyDescent="0.25">
      <c r="A766" t="s">
        <v>1219</v>
      </c>
      <c r="B766" s="8">
        <v>46</v>
      </c>
      <c r="C766" s="8">
        <v>35</v>
      </c>
      <c r="D766" s="8" t="s">
        <v>1385</v>
      </c>
      <c r="E766" s="9">
        <v>23.01</v>
      </c>
      <c r="F766" s="9">
        <v>20.100000000000001</v>
      </c>
      <c r="G766" s="9">
        <v>2.92</v>
      </c>
      <c r="H766" s="9">
        <v>15</v>
      </c>
      <c r="I766" s="9">
        <v>9</v>
      </c>
      <c r="J766" s="9">
        <v>6</v>
      </c>
      <c r="K766" s="9">
        <f>AVERAGE(J766:J767)</f>
        <v>17.5</v>
      </c>
      <c r="L766" s="9">
        <f>AVEDEV(J766:J767)</f>
        <v>11.5</v>
      </c>
      <c r="M766" s="10">
        <f>IF(K766=0,0,L766/K766)</f>
        <v>0.65714285714285714</v>
      </c>
    </row>
    <row r="767" spans="1:13" x14ac:dyDescent="0.25">
      <c r="A767" t="s">
        <v>1219</v>
      </c>
      <c r="B767" s="8">
        <v>47</v>
      </c>
      <c r="C767" s="8">
        <v>35</v>
      </c>
      <c r="D767" s="8" t="s">
        <v>1385</v>
      </c>
      <c r="E767" s="9">
        <v>40.24</v>
      </c>
      <c r="F767" s="9">
        <v>20.100000000000001</v>
      </c>
      <c r="G767" s="9">
        <v>20.149999999999999</v>
      </c>
      <c r="H767" s="9">
        <v>38</v>
      </c>
      <c r="I767" s="9">
        <v>9</v>
      </c>
      <c r="J767" s="9">
        <v>29</v>
      </c>
      <c r="K767" s="9"/>
      <c r="L767" s="9"/>
      <c r="M767" s="10"/>
    </row>
    <row r="768" spans="1:13" x14ac:dyDescent="0.25">
      <c r="A768" t="s">
        <v>4</v>
      </c>
      <c r="B768" s="8">
        <v>8</v>
      </c>
      <c r="C768" s="8">
        <v>8</v>
      </c>
      <c r="D768" s="8" t="s">
        <v>210</v>
      </c>
      <c r="E768" s="9">
        <v>15.22</v>
      </c>
      <c r="F768" s="9">
        <v>21.91</v>
      </c>
      <c r="G768" s="9">
        <v>0</v>
      </c>
      <c r="H768" s="9">
        <v>1</v>
      </c>
      <c r="I768" s="9">
        <v>11</v>
      </c>
      <c r="J768" s="9">
        <v>0</v>
      </c>
      <c r="K768" s="9">
        <f>AVERAGE(J768:J769)</f>
        <v>0</v>
      </c>
      <c r="L768" s="9">
        <f>AVEDEV(J768:J769)</f>
        <v>0</v>
      </c>
      <c r="M768" s="10">
        <f>IF(K768=0,0,L768/K768)</f>
        <v>0</v>
      </c>
    </row>
    <row r="769" spans="1:13" x14ac:dyDescent="0.25">
      <c r="A769" t="s">
        <v>4</v>
      </c>
      <c r="B769" s="8">
        <v>9</v>
      </c>
      <c r="C769" s="8">
        <v>8</v>
      </c>
      <c r="D769" s="8" t="s">
        <v>210</v>
      </c>
      <c r="E769" s="9">
        <v>13.36</v>
      </c>
      <c r="F769" s="9">
        <v>21.91</v>
      </c>
      <c r="G769" s="9">
        <v>0</v>
      </c>
      <c r="H769" s="9">
        <v>0</v>
      </c>
      <c r="I769" s="9">
        <v>11</v>
      </c>
      <c r="J769" s="9">
        <v>0</v>
      </c>
      <c r="K769" s="9"/>
      <c r="L769" s="9"/>
      <c r="M769" s="10"/>
    </row>
    <row r="770" spans="1:13" x14ac:dyDescent="0.25">
      <c r="A770" t="s">
        <v>613</v>
      </c>
      <c r="B770" s="8">
        <v>28</v>
      </c>
      <c r="C770" s="8">
        <v>8</v>
      </c>
      <c r="D770" s="8" t="s">
        <v>818</v>
      </c>
      <c r="E770" s="9">
        <v>16.78</v>
      </c>
      <c r="F770" s="9">
        <v>21.24</v>
      </c>
      <c r="G770" s="9">
        <v>0</v>
      </c>
      <c r="H770" s="9">
        <v>5</v>
      </c>
      <c r="I770" s="9">
        <v>11</v>
      </c>
      <c r="J770" s="9">
        <v>0</v>
      </c>
      <c r="K770" s="9">
        <f>AVERAGE(J770:J771)</f>
        <v>0</v>
      </c>
      <c r="L770" s="9">
        <f>AVEDEV(J770:J771)</f>
        <v>0</v>
      </c>
      <c r="M770" s="10">
        <f>IF(K770=0,0,L770/K770)</f>
        <v>0</v>
      </c>
    </row>
    <row r="771" spans="1:13" x14ac:dyDescent="0.25">
      <c r="A771" t="s">
        <v>613</v>
      </c>
      <c r="B771" s="8">
        <v>29</v>
      </c>
      <c r="C771" s="8">
        <v>8</v>
      </c>
      <c r="D771" s="8" t="s">
        <v>818</v>
      </c>
      <c r="E771" s="9">
        <v>15.67</v>
      </c>
      <c r="F771" s="9">
        <v>21.24</v>
      </c>
      <c r="G771" s="9">
        <v>0</v>
      </c>
      <c r="H771" s="9">
        <v>7</v>
      </c>
      <c r="I771" s="9">
        <v>11</v>
      </c>
      <c r="J771" s="9">
        <v>0</v>
      </c>
      <c r="K771" s="9"/>
      <c r="L771" s="9"/>
      <c r="M771" s="10"/>
    </row>
    <row r="772" spans="1:13" x14ac:dyDescent="0.25">
      <c r="A772" t="s">
        <v>1219</v>
      </c>
      <c r="B772" s="8">
        <v>48</v>
      </c>
      <c r="C772" s="8">
        <v>8</v>
      </c>
      <c r="D772" s="8" t="s">
        <v>1424</v>
      </c>
      <c r="E772" s="9">
        <v>18.72</v>
      </c>
      <c r="F772" s="9">
        <v>20.100000000000001</v>
      </c>
      <c r="G772" s="9">
        <v>0</v>
      </c>
      <c r="H772" s="9">
        <v>7</v>
      </c>
      <c r="I772" s="9">
        <v>9</v>
      </c>
      <c r="J772" s="9">
        <v>0</v>
      </c>
      <c r="K772" s="9">
        <f>AVERAGE(J772:J773)</f>
        <v>0</v>
      </c>
      <c r="L772" s="9">
        <f>AVEDEV(J772:J773)</f>
        <v>0</v>
      </c>
      <c r="M772" s="10">
        <f>IF(K772=0,0,L772/K772)</f>
        <v>0</v>
      </c>
    </row>
    <row r="773" spans="1:13" x14ac:dyDescent="0.25">
      <c r="A773" t="s">
        <v>1219</v>
      </c>
      <c r="B773" s="8">
        <v>49</v>
      </c>
      <c r="C773" s="8">
        <v>8</v>
      </c>
      <c r="D773" s="8" t="s">
        <v>1424</v>
      </c>
      <c r="E773" s="9">
        <v>15.98</v>
      </c>
      <c r="F773" s="9">
        <v>20.100000000000001</v>
      </c>
      <c r="G773" s="9">
        <v>0</v>
      </c>
      <c r="H773" s="9">
        <v>5</v>
      </c>
      <c r="I773" s="9">
        <v>9</v>
      </c>
      <c r="J773" s="9">
        <v>0</v>
      </c>
      <c r="K773" s="9"/>
      <c r="L773" s="9"/>
      <c r="M773" s="10"/>
    </row>
    <row r="774" spans="1:13" x14ac:dyDescent="0.25">
      <c r="A774" t="s">
        <v>4</v>
      </c>
      <c r="B774" s="8">
        <v>2</v>
      </c>
      <c r="C774" s="8">
        <v>14</v>
      </c>
      <c r="D774" s="8" t="s">
        <v>18</v>
      </c>
      <c r="E774" s="9">
        <v>11.36</v>
      </c>
      <c r="F774" s="9">
        <v>21.91</v>
      </c>
      <c r="G774" s="9">
        <v>0</v>
      </c>
      <c r="H774" s="9">
        <v>0</v>
      </c>
      <c r="I774" s="9">
        <v>11</v>
      </c>
      <c r="J774" s="9">
        <v>0</v>
      </c>
      <c r="K774" s="9">
        <f>AVERAGE(J774:J775)</f>
        <v>0</v>
      </c>
      <c r="L774" s="9">
        <f>AVEDEV(J774:J775)</f>
        <v>0</v>
      </c>
      <c r="M774" s="10">
        <f>IF(K774=0,0,L774/K774)</f>
        <v>0</v>
      </c>
    </row>
    <row r="775" spans="1:13" x14ac:dyDescent="0.25">
      <c r="A775" t="s">
        <v>4</v>
      </c>
      <c r="B775" s="8">
        <v>3</v>
      </c>
      <c r="C775" s="8">
        <v>14</v>
      </c>
      <c r="D775" s="8" t="s">
        <v>18</v>
      </c>
      <c r="E775" s="9">
        <v>10.07</v>
      </c>
      <c r="F775" s="9">
        <v>21.91</v>
      </c>
      <c r="G775" s="9">
        <v>0</v>
      </c>
      <c r="H775" s="9">
        <v>0</v>
      </c>
      <c r="I775" s="9">
        <v>11</v>
      </c>
      <c r="J775" s="9">
        <v>0</v>
      </c>
      <c r="K775" s="9"/>
      <c r="L775" s="9"/>
      <c r="M775" s="10"/>
    </row>
    <row r="776" spans="1:13" x14ac:dyDescent="0.25">
      <c r="A776" t="s">
        <v>613</v>
      </c>
      <c r="B776" s="8">
        <v>22</v>
      </c>
      <c r="C776" s="8">
        <v>14</v>
      </c>
      <c r="D776" s="8" t="s">
        <v>626</v>
      </c>
      <c r="E776" s="9">
        <v>13.54</v>
      </c>
      <c r="F776" s="9">
        <v>21.24</v>
      </c>
      <c r="G776" s="9">
        <v>0</v>
      </c>
      <c r="H776" s="9">
        <v>0</v>
      </c>
      <c r="I776" s="9">
        <v>11</v>
      </c>
      <c r="J776" s="9">
        <v>0</v>
      </c>
      <c r="K776" s="9">
        <f>AVERAGE(J776:J777)</f>
        <v>0</v>
      </c>
      <c r="L776" s="9">
        <f>AVEDEV(J776:J777)</f>
        <v>0</v>
      </c>
      <c r="M776" s="10">
        <f>IF(K776=0,0,L776/K776)</f>
        <v>0</v>
      </c>
    </row>
    <row r="777" spans="1:13" x14ac:dyDescent="0.25">
      <c r="A777" t="s">
        <v>613</v>
      </c>
      <c r="B777" s="8">
        <v>23</v>
      </c>
      <c r="C777" s="8">
        <v>14</v>
      </c>
      <c r="D777" s="8" t="s">
        <v>626</v>
      </c>
      <c r="E777" s="9">
        <v>12.46</v>
      </c>
      <c r="F777" s="9">
        <v>21.24</v>
      </c>
      <c r="G777" s="9">
        <v>0</v>
      </c>
      <c r="H777" s="9">
        <v>0</v>
      </c>
      <c r="I777" s="9">
        <v>11</v>
      </c>
      <c r="J777" s="9">
        <v>0</v>
      </c>
      <c r="K777" s="9"/>
      <c r="L777" s="9"/>
      <c r="M777" s="10"/>
    </row>
    <row r="778" spans="1:13" x14ac:dyDescent="0.25">
      <c r="A778" t="s">
        <v>1219</v>
      </c>
      <c r="B778" s="8">
        <v>42</v>
      </c>
      <c r="C778" s="8">
        <v>14</v>
      </c>
      <c r="D778" s="8" t="s">
        <v>1232</v>
      </c>
      <c r="E778" s="9">
        <v>15.49</v>
      </c>
      <c r="F778" s="9">
        <v>20.100000000000001</v>
      </c>
      <c r="G778" s="9">
        <v>0</v>
      </c>
      <c r="H778" s="9">
        <v>2</v>
      </c>
      <c r="I778" s="9">
        <v>9</v>
      </c>
      <c r="J778" s="9">
        <v>0</v>
      </c>
      <c r="K778" s="9">
        <f>AVERAGE(J778:J779)</f>
        <v>0</v>
      </c>
      <c r="L778" s="9">
        <f>AVEDEV(J778:J779)</f>
        <v>0</v>
      </c>
      <c r="M778" s="10">
        <f>IF(K778=0,0,L778/K778)</f>
        <v>0</v>
      </c>
    </row>
    <row r="779" spans="1:13" x14ac:dyDescent="0.25">
      <c r="A779" t="s">
        <v>1219</v>
      </c>
      <c r="B779" s="8">
        <v>43</v>
      </c>
      <c r="C779" s="8">
        <v>14</v>
      </c>
      <c r="D779" s="8" t="s">
        <v>1232</v>
      </c>
      <c r="E779" s="9">
        <v>8.41</v>
      </c>
      <c r="F779" s="9">
        <v>20.100000000000001</v>
      </c>
      <c r="G779" s="9">
        <v>0</v>
      </c>
      <c r="H779" s="9">
        <v>0</v>
      </c>
      <c r="I779" s="9">
        <v>9</v>
      </c>
      <c r="J779" s="9">
        <v>0</v>
      </c>
      <c r="K779" s="9"/>
      <c r="L779" s="9"/>
      <c r="M779" s="10"/>
    </row>
    <row r="780" spans="1:13" x14ac:dyDescent="0.25">
      <c r="A780" t="s">
        <v>4</v>
      </c>
      <c r="B780" s="8">
        <v>12</v>
      </c>
      <c r="C780" s="8">
        <v>37</v>
      </c>
      <c r="D780" s="8" t="s">
        <v>371</v>
      </c>
      <c r="E780" s="9">
        <v>28.65</v>
      </c>
      <c r="F780" s="9">
        <v>21.91</v>
      </c>
      <c r="G780" s="9">
        <v>6.75</v>
      </c>
      <c r="H780" s="9">
        <v>24.5</v>
      </c>
      <c r="I780" s="9">
        <v>11</v>
      </c>
      <c r="J780" s="9">
        <v>13.5</v>
      </c>
      <c r="K780" s="9">
        <f>AVERAGE(J780:J781)</f>
        <v>7.75</v>
      </c>
      <c r="L780" s="9">
        <f>AVEDEV(J780:J781)</f>
        <v>5.75</v>
      </c>
      <c r="M780" s="10">
        <f>IF(K780=0,0,L780/K780)</f>
        <v>0.74193548387096775</v>
      </c>
    </row>
    <row r="781" spans="1:13" x14ac:dyDescent="0.25">
      <c r="A781" t="s">
        <v>4</v>
      </c>
      <c r="B781" s="8">
        <v>13</v>
      </c>
      <c r="C781" s="8">
        <v>37</v>
      </c>
      <c r="D781" s="8" t="s">
        <v>371</v>
      </c>
      <c r="E781" s="9">
        <v>19.440000000000001</v>
      </c>
      <c r="F781" s="9">
        <v>21.91</v>
      </c>
      <c r="G781" s="9">
        <v>0</v>
      </c>
      <c r="H781" s="9">
        <v>13</v>
      </c>
      <c r="I781" s="9">
        <v>11</v>
      </c>
      <c r="J781" s="9">
        <v>2</v>
      </c>
      <c r="K781" s="9"/>
      <c r="L781" s="9"/>
      <c r="M781" s="10"/>
    </row>
    <row r="782" spans="1:13" x14ac:dyDescent="0.25">
      <c r="A782" t="s">
        <v>613</v>
      </c>
      <c r="B782" s="8">
        <v>32</v>
      </c>
      <c r="C782" s="8">
        <v>37</v>
      </c>
      <c r="D782" s="8" t="s">
        <v>979</v>
      </c>
      <c r="E782" s="9">
        <v>19.010000000000002</v>
      </c>
      <c r="F782" s="9">
        <v>21.24</v>
      </c>
      <c r="G782" s="9">
        <v>0</v>
      </c>
      <c r="H782" s="9">
        <v>13</v>
      </c>
      <c r="I782" s="9">
        <v>11</v>
      </c>
      <c r="J782" s="9">
        <v>2</v>
      </c>
      <c r="K782" s="9">
        <f>AVERAGE(J782:J783)</f>
        <v>1</v>
      </c>
      <c r="L782" s="9">
        <f>AVEDEV(J782:J783)</f>
        <v>1</v>
      </c>
      <c r="M782" s="10">
        <f>IF(K782=0,0,L782/K782)</f>
        <v>1</v>
      </c>
    </row>
    <row r="783" spans="1:13" x14ac:dyDescent="0.25">
      <c r="A783" t="s">
        <v>613</v>
      </c>
      <c r="B783" s="8">
        <v>33</v>
      </c>
      <c r="C783" s="8">
        <v>37</v>
      </c>
      <c r="D783" s="8" t="s">
        <v>979</v>
      </c>
      <c r="E783" s="9">
        <v>11.8</v>
      </c>
      <c r="F783" s="9">
        <v>21.24</v>
      </c>
      <c r="G783" s="9">
        <v>0</v>
      </c>
      <c r="H783" s="9">
        <v>0</v>
      </c>
      <c r="I783" s="9">
        <v>11</v>
      </c>
      <c r="J783" s="9">
        <v>0</v>
      </c>
      <c r="K783" s="9"/>
      <c r="L783" s="9"/>
      <c r="M783" s="10"/>
    </row>
    <row r="784" spans="1:13" x14ac:dyDescent="0.25">
      <c r="A784" t="s">
        <v>1219</v>
      </c>
      <c r="B784" s="8">
        <v>52</v>
      </c>
      <c r="C784" s="8">
        <v>37</v>
      </c>
      <c r="D784" s="8" t="s">
        <v>1585</v>
      </c>
      <c r="E784" s="9">
        <v>30.62</v>
      </c>
      <c r="F784" s="9">
        <v>20.100000000000001</v>
      </c>
      <c r="G784" s="9">
        <v>10.52</v>
      </c>
      <c r="H784" s="9">
        <v>21</v>
      </c>
      <c r="I784" s="9">
        <v>9</v>
      </c>
      <c r="J784" s="9">
        <v>12</v>
      </c>
      <c r="K784" s="9">
        <f>AVERAGE(J784:J785)</f>
        <v>6</v>
      </c>
      <c r="L784" s="9">
        <f>AVEDEV(J784:J785)</f>
        <v>6</v>
      </c>
      <c r="M784" s="10">
        <f>IF(K784=0,0,L784/K784)</f>
        <v>1</v>
      </c>
    </row>
    <row r="785" spans="1:13" x14ac:dyDescent="0.25">
      <c r="A785" t="s">
        <v>1219</v>
      </c>
      <c r="B785" s="8">
        <v>53</v>
      </c>
      <c r="C785" s="8">
        <v>37</v>
      </c>
      <c r="D785" s="8" t="s">
        <v>1585</v>
      </c>
      <c r="E785" s="9">
        <v>15.71</v>
      </c>
      <c r="F785" s="9">
        <v>20.100000000000001</v>
      </c>
      <c r="G785" s="9">
        <v>0</v>
      </c>
      <c r="H785" s="9">
        <v>5</v>
      </c>
      <c r="I785" s="9">
        <v>9</v>
      </c>
      <c r="J785" s="9">
        <v>0</v>
      </c>
      <c r="K785" s="9"/>
      <c r="L785" s="9"/>
      <c r="M785" s="10"/>
    </row>
    <row r="786" spans="1:13" x14ac:dyDescent="0.25">
      <c r="A786" t="s">
        <v>4</v>
      </c>
      <c r="B786" s="8">
        <v>10</v>
      </c>
      <c r="C786" s="8">
        <v>24</v>
      </c>
      <c r="D786" s="8" t="s">
        <v>292</v>
      </c>
      <c r="E786" s="9">
        <v>41.84</v>
      </c>
      <c r="F786" s="9">
        <v>21.91</v>
      </c>
      <c r="G786" s="9">
        <v>19.93</v>
      </c>
      <c r="H786" s="9">
        <v>37</v>
      </c>
      <c r="I786" s="9">
        <v>11</v>
      </c>
      <c r="J786" s="9">
        <v>26</v>
      </c>
      <c r="K786" s="9">
        <f>AVERAGE(J786:J787)</f>
        <v>13</v>
      </c>
      <c r="L786" s="9">
        <f>AVEDEV(J786:J787)</f>
        <v>13</v>
      </c>
      <c r="M786" s="10">
        <f>IF(K786=0,0,L786/K786)</f>
        <v>1</v>
      </c>
    </row>
    <row r="787" spans="1:13" x14ac:dyDescent="0.25">
      <c r="A787" t="s">
        <v>4</v>
      </c>
      <c r="B787" s="8">
        <v>11</v>
      </c>
      <c r="C787" s="8">
        <v>24</v>
      </c>
      <c r="D787" s="8" t="s">
        <v>292</v>
      </c>
      <c r="E787" s="9">
        <v>18.07</v>
      </c>
      <c r="F787" s="9">
        <v>21.91</v>
      </c>
      <c r="G787" s="9">
        <v>0</v>
      </c>
      <c r="H787" s="9">
        <v>7</v>
      </c>
      <c r="I787" s="9">
        <v>11</v>
      </c>
      <c r="J787" s="9">
        <v>0</v>
      </c>
      <c r="K787" s="9"/>
      <c r="L787" s="9"/>
      <c r="M787" s="10"/>
    </row>
    <row r="788" spans="1:13" x14ac:dyDescent="0.25">
      <c r="A788" t="s">
        <v>613</v>
      </c>
      <c r="B788" s="8">
        <v>30</v>
      </c>
      <c r="C788" s="8">
        <v>24</v>
      </c>
      <c r="D788" s="8" t="s">
        <v>900</v>
      </c>
      <c r="E788" s="9">
        <v>34.11</v>
      </c>
      <c r="F788" s="9">
        <v>21.24</v>
      </c>
      <c r="G788" s="9">
        <v>12.87</v>
      </c>
      <c r="H788" s="9">
        <v>28</v>
      </c>
      <c r="I788" s="9">
        <v>11</v>
      </c>
      <c r="J788" s="9">
        <v>17</v>
      </c>
      <c r="K788" s="9">
        <f>AVERAGE(J788:J789)</f>
        <v>8.5</v>
      </c>
      <c r="L788" s="9">
        <f>AVEDEV(J788:J789)</f>
        <v>8.5</v>
      </c>
      <c r="M788" s="10">
        <f>IF(K788=0,0,L788/K788)</f>
        <v>1</v>
      </c>
    </row>
    <row r="789" spans="1:13" x14ac:dyDescent="0.25">
      <c r="A789" t="s">
        <v>613</v>
      </c>
      <c r="B789" s="8">
        <v>31</v>
      </c>
      <c r="C789" s="8">
        <v>24</v>
      </c>
      <c r="D789" s="8" t="s">
        <v>900</v>
      </c>
      <c r="E789" s="9">
        <v>14.31</v>
      </c>
      <c r="F789" s="9">
        <v>21.24</v>
      </c>
      <c r="G789" s="9">
        <v>0</v>
      </c>
      <c r="H789" s="9">
        <v>0</v>
      </c>
      <c r="I789" s="9">
        <v>11</v>
      </c>
      <c r="J789" s="9">
        <v>0</v>
      </c>
      <c r="K789" s="9"/>
      <c r="L789" s="9"/>
      <c r="M789" s="10"/>
    </row>
    <row r="790" spans="1:13" x14ac:dyDescent="0.25">
      <c r="A790" t="s">
        <v>1219</v>
      </c>
      <c r="B790" s="8">
        <v>50</v>
      </c>
      <c r="C790" s="8">
        <v>24</v>
      </c>
      <c r="D790" s="8" t="s">
        <v>1506</v>
      </c>
      <c r="E790" s="9">
        <v>30.69</v>
      </c>
      <c r="F790" s="9">
        <v>20.100000000000001</v>
      </c>
      <c r="G790" s="9">
        <v>10.6</v>
      </c>
      <c r="H790" s="9">
        <v>28</v>
      </c>
      <c r="I790" s="9">
        <v>9</v>
      </c>
      <c r="J790" s="9">
        <v>19</v>
      </c>
      <c r="K790" s="9">
        <f>AVERAGE(J790:J791)</f>
        <v>9.5</v>
      </c>
      <c r="L790" s="9">
        <f>AVEDEV(J790:J791)</f>
        <v>9.5</v>
      </c>
      <c r="M790" s="10">
        <f>IF(K790=0,0,L790/K790)</f>
        <v>1</v>
      </c>
    </row>
    <row r="791" spans="1:13" x14ac:dyDescent="0.25">
      <c r="A791" t="s">
        <v>1219</v>
      </c>
      <c r="B791" s="8">
        <v>51</v>
      </c>
      <c r="C791" s="8">
        <v>24</v>
      </c>
      <c r="D791" s="8" t="s">
        <v>1506</v>
      </c>
      <c r="E791" s="9">
        <v>11.11</v>
      </c>
      <c r="F791" s="9">
        <v>20.100000000000001</v>
      </c>
      <c r="G791" s="9">
        <v>0</v>
      </c>
      <c r="H791" s="9">
        <v>0</v>
      </c>
      <c r="I791" s="9">
        <v>9</v>
      </c>
      <c r="J791" s="9">
        <v>0</v>
      </c>
      <c r="K791" s="9"/>
      <c r="L791" s="9"/>
      <c r="M791" s="10"/>
    </row>
    <row r="792" spans="1:13" x14ac:dyDescent="0.25">
      <c r="A792" t="s">
        <v>4</v>
      </c>
      <c r="B792" s="8">
        <v>4</v>
      </c>
      <c r="C792" s="8">
        <v>34</v>
      </c>
      <c r="D792" s="8" t="s">
        <v>104</v>
      </c>
      <c r="E792" s="9">
        <v>27.86</v>
      </c>
      <c r="F792" s="9">
        <v>21.91</v>
      </c>
      <c r="G792" s="9">
        <v>5.95</v>
      </c>
      <c r="H792" s="9">
        <v>21</v>
      </c>
      <c r="I792" s="9">
        <v>11</v>
      </c>
      <c r="J792" s="9">
        <v>10</v>
      </c>
      <c r="K792" s="9">
        <f>AVERAGE(J792:J793)</f>
        <v>6</v>
      </c>
      <c r="L792" s="9">
        <f>AVEDEV(J792:J793)</f>
        <v>4</v>
      </c>
      <c r="M792" s="10">
        <f>IF(K792=0,0,L792/K792)</f>
        <v>0.66666666666666663</v>
      </c>
    </row>
    <row r="793" spans="1:13" x14ac:dyDescent="0.25">
      <c r="A793" t="s">
        <v>4</v>
      </c>
      <c r="B793" s="8">
        <v>5</v>
      </c>
      <c r="C793" s="8">
        <v>34</v>
      </c>
      <c r="D793" s="8" t="s">
        <v>104</v>
      </c>
      <c r="E793" s="9">
        <v>20.69</v>
      </c>
      <c r="F793" s="9">
        <v>21.91</v>
      </c>
      <c r="G793" s="9">
        <v>0</v>
      </c>
      <c r="H793" s="9">
        <v>13</v>
      </c>
      <c r="I793" s="9">
        <v>11</v>
      </c>
      <c r="J793" s="9">
        <v>2</v>
      </c>
      <c r="K793" s="9"/>
      <c r="L793" s="9"/>
      <c r="M793" s="10"/>
    </row>
    <row r="794" spans="1:13" x14ac:dyDescent="0.25">
      <c r="A794" t="s">
        <v>613</v>
      </c>
      <c r="B794" s="8">
        <v>24</v>
      </c>
      <c r="C794" s="8">
        <v>34</v>
      </c>
      <c r="D794" s="8" t="s">
        <v>712</v>
      </c>
      <c r="E794" s="9">
        <v>28.51</v>
      </c>
      <c r="F794" s="9">
        <v>21.24</v>
      </c>
      <c r="G794" s="9">
        <v>7.27</v>
      </c>
      <c r="H794" s="9">
        <v>19</v>
      </c>
      <c r="I794" s="9">
        <v>11</v>
      </c>
      <c r="J794" s="9">
        <v>8</v>
      </c>
      <c r="K794" s="9">
        <f>AVERAGE(J794:J795)</f>
        <v>4</v>
      </c>
      <c r="L794" s="9">
        <f>AVEDEV(J794:J795)</f>
        <v>4</v>
      </c>
      <c r="M794" s="10">
        <f>IF(K794=0,0,L794/K794)</f>
        <v>1</v>
      </c>
    </row>
    <row r="795" spans="1:13" x14ac:dyDescent="0.25">
      <c r="A795" t="s">
        <v>613</v>
      </c>
      <c r="B795" s="8">
        <v>25</v>
      </c>
      <c r="C795" s="8">
        <v>34</v>
      </c>
      <c r="D795" s="8" t="s">
        <v>712</v>
      </c>
      <c r="E795" s="9">
        <v>19.170000000000002</v>
      </c>
      <c r="F795" s="9">
        <v>21.24</v>
      </c>
      <c r="G795" s="9">
        <v>0</v>
      </c>
      <c r="H795" s="9">
        <v>10</v>
      </c>
      <c r="I795" s="9">
        <v>11</v>
      </c>
      <c r="J795" s="9">
        <v>0</v>
      </c>
      <c r="K795" s="9"/>
      <c r="L795" s="9"/>
      <c r="M795" s="10"/>
    </row>
    <row r="796" spans="1:13" x14ac:dyDescent="0.25">
      <c r="A796" t="s">
        <v>1219</v>
      </c>
      <c r="B796" s="8">
        <v>44</v>
      </c>
      <c r="C796" s="8">
        <v>34</v>
      </c>
      <c r="D796" s="8" t="s">
        <v>1318</v>
      </c>
      <c r="E796" s="9">
        <v>16.78</v>
      </c>
      <c r="F796" s="9">
        <v>20.100000000000001</v>
      </c>
      <c r="G796" s="9">
        <v>0</v>
      </c>
      <c r="H796" s="9">
        <v>7</v>
      </c>
      <c r="I796" s="9">
        <v>9</v>
      </c>
      <c r="J796" s="9">
        <v>0</v>
      </c>
      <c r="K796" s="9">
        <f>AVERAGE(J796:J797)</f>
        <v>5</v>
      </c>
      <c r="L796" s="9">
        <f>AVEDEV(J796:J797)</f>
        <v>5</v>
      </c>
      <c r="M796" s="10">
        <f>IF(K796=0,0,L796/K796)</f>
        <v>1</v>
      </c>
    </row>
    <row r="797" spans="1:13" x14ac:dyDescent="0.25">
      <c r="A797" t="s">
        <v>1219</v>
      </c>
      <c r="B797" s="8">
        <v>45</v>
      </c>
      <c r="C797" s="8">
        <v>34</v>
      </c>
      <c r="D797" s="8" t="s">
        <v>1318</v>
      </c>
      <c r="E797" s="9">
        <v>26.29</v>
      </c>
      <c r="F797" s="9">
        <v>20.100000000000001</v>
      </c>
      <c r="G797" s="9">
        <v>6.2</v>
      </c>
      <c r="H797" s="9">
        <v>19</v>
      </c>
      <c r="I797" s="9">
        <v>9</v>
      </c>
      <c r="J797" s="9">
        <v>10</v>
      </c>
      <c r="K797" s="9"/>
      <c r="L797" s="9"/>
      <c r="M797" s="10"/>
    </row>
    <row r="798" spans="1:13" x14ac:dyDescent="0.25">
      <c r="A798" t="s">
        <v>4</v>
      </c>
      <c r="B798" s="8">
        <v>8</v>
      </c>
      <c r="C798" s="8">
        <v>15</v>
      </c>
      <c r="D798" s="8" t="s">
        <v>217</v>
      </c>
      <c r="E798" s="9">
        <v>14.21</v>
      </c>
      <c r="F798" s="9">
        <v>21.91</v>
      </c>
      <c r="G798" s="9">
        <v>0</v>
      </c>
      <c r="H798" s="9">
        <v>0</v>
      </c>
      <c r="I798" s="9">
        <v>11</v>
      </c>
      <c r="J798" s="9">
        <v>0</v>
      </c>
      <c r="K798" s="9">
        <f>AVERAGE(J798:J799)</f>
        <v>0</v>
      </c>
      <c r="L798" s="9">
        <f>AVEDEV(J798:J799)</f>
        <v>0</v>
      </c>
      <c r="M798" s="10">
        <f>IF(K798=0,0,L798/K798)</f>
        <v>0</v>
      </c>
    </row>
    <row r="799" spans="1:13" x14ac:dyDescent="0.25">
      <c r="A799" t="s">
        <v>4</v>
      </c>
      <c r="B799" s="8">
        <v>9</v>
      </c>
      <c r="C799" s="8">
        <v>15</v>
      </c>
      <c r="D799" s="8" t="s">
        <v>217</v>
      </c>
      <c r="E799" s="9">
        <v>18.100000000000001</v>
      </c>
      <c r="F799" s="9">
        <v>21.91</v>
      </c>
      <c r="G799" s="9">
        <v>0</v>
      </c>
      <c r="H799" s="9">
        <v>7</v>
      </c>
      <c r="I799" s="9">
        <v>11</v>
      </c>
      <c r="J799" s="9">
        <v>0</v>
      </c>
      <c r="K799" s="9"/>
      <c r="L799" s="9"/>
      <c r="M799" s="10"/>
    </row>
    <row r="800" spans="1:13" x14ac:dyDescent="0.25">
      <c r="A800" t="s">
        <v>613</v>
      </c>
      <c r="B800" s="8">
        <v>28</v>
      </c>
      <c r="C800" s="8">
        <v>15</v>
      </c>
      <c r="D800" s="8" t="s">
        <v>825</v>
      </c>
      <c r="E800" s="9">
        <v>20.87</v>
      </c>
      <c r="F800" s="9">
        <v>21.24</v>
      </c>
      <c r="G800" s="9">
        <v>0</v>
      </c>
      <c r="H800" s="9">
        <v>15</v>
      </c>
      <c r="I800" s="9">
        <v>11</v>
      </c>
      <c r="J800" s="9">
        <v>4</v>
      </c>
      <c r="K800" s="9">
        <f>AVERAGE(J800:J801)</f>
        <v>3.5</v>
      </c>
      <c r="L800" s="9">
        <f>AVEDEV(J800:J801)</f>
        <v>0.5</v>
      </c>
      <c r="M800" s="10">
        <f>IF(K800=0,0,L800/K800)</f>
        <v>0.14285714285714285</v>
      </c>
    </row>
    <row r="801" spans="1:13" x14ac:dyDescent="0.25">
      <c r="A801" t="s">
        <v>613</v>
      </c>
      <c r="B801" s="8">
        <v>29</v>
      </c>
      <c r="C801" s="8">
        <v>15</v>
      </c>
      <c r="D801" s="8" t="s">
        <v>825</v>
      </c>
      <c r="E801" s="9">
        <v>23.93</v>
      </c>
      <c r="F801" s="9">
        <v>21.24</v>
      </c>
      <c r="G801" s="9">
        <v>2.69</v>
      </c>
      <c r="H801" s="9">
        <v>14</v>
      </c>
      <c r="I801" s="9">
        <v>11</v>
      </c>
      <c r="J801" s="9">
        <v>3</v>
      </c>
      <c r="K801" s="9"/>
      <c r="L801" s="9"/>
      <c r="M801" s="10"/>
    </row>
    <row r="802" spans="1:13" x14ac:dyDescent="0.25">
      <c r="A802" t="s">
        <v>1219</v>
      </c>
      <c r="B802" s="8">
        <v>48</v>
      </c>
      <c r="C802" s="8">
        <v>15</v>
      </c>
      <c r="D802" s="8" t="s">
        <v>1431</v>
      </c>
      <c r="E802" s="9">
        <v>13.15</v>
      </c>
      <c r="F802" s="9">
        <v>20.100000000000001</v>
      </c>
      <c r="G802" s="9">
        <v>0</v>
      </c>
      <c r="H802" s="9">
        <v>2</v>
      </c>
      <c r="I802" s="9">
        <v>9</v>
      </c>
      <c r="J802" s="9">
        <v>0</v>
      </c>
      <c r="K802" s="9">
        <f>AVERAGE(J802:J803)</f>
        <v>10.5</v>
      </c>
      <c r="L802" s="9">
        <f>AVEDEV(J802:J803)</f>
        <v>10.5</v>
      </c>
      <c r="M802" s="10">
        <f>IF(K802=0,0,L802/K802)</f>
        <v>1</v>
      </c>
    </row>
    <row r="803" spans="1:13" x14ac:dyDescent="0.25">
      <c r="A803" t="s">
        <v>1219</v>
      </c>
      <c r="B803" s="8">
        <v>49</v>
      </c>
      <c r="C803" s="8">
        <v>15</v>
      </c>
      <c r="D803" s="8" t="s">
        <v>1431</v>
      </c>
      <c r="E803" s="9">
        <v>37.979999999999997</v>
      </c>
      <c r="F803" s="9">
        <v>20.100000000000001</v>
      </c>
      <c r="G803" s="9">
        <v>17.88</v>
      </c>
      <c r="H803" s="9">
        <v>30</v>
      </c>
      <c r="I803" s="9">
        <v>9</v>
      </c>
      <c r="J803" s="9">
        <v>21</v>
      </c>
      <c r="K803" s="9"/>
      <c r="L803" s="9"/>
      <c r="M803" s="10"/>
    </row>
    <row r="804" spans="1:13" x14ac:dyDescent="0.25">
      <c r="A804" t="s">
        <v>4</v>
      </c>
      <c r="B804" s="8">
        <v>14</v>
      </c>
      <c r="C804" s="8">
        <v>52</v>
      </c>
      <c r="D804" s="8" t="s">
        <v>452</v>
      </c>
      <c r="E804" s="9">
        <v>11.16</v>
      </c>
      <c r="F804" s="9">
        <v>21.91</v>
      </c>
      <c r="G804" s="9">
        <v>0</v>
      </c>
      <c r="H804" s="9">
        <v>0</v>
      </c>
      <c r="I804" s="9">
        <v>11</v>
      </c>
      <c r="J804" s="9">
        <v>0</v>
      </c>
      <c r="K804" s="9">
        <f>AVERAGE(J804:J805)</f>
        <v>0</v>
      </c>
      <c r="L804" s="9">
        <f>AVEDEV(J804:J805)</f>
        <v>0</v>
      </c>
      <c r="M804" s="10">
        <f>IF(K804=0,0,L804/K804)</f>
        <v>0</v>
      </c>
    </row>
    <row r="805" spans="1:13" x14ac:dyDescent="0.25">
      <c r="A805" t="s">
        <v>4</v>
      </c>
      <c r="B805" s="8">
        <v>15</v>
      </c>
      <c r="C805" s="8">
        <v>52</v>
      </c>
      <c r="D805" s="8" t="s">
        <v>452</v>
      </c>
      <c r="E805" s="9">
        <v>13.88</v>
      </c>
      <c r="F805" s="9">
        <v>21.91</v>
      </c>
      <c r="G805" s="9">
        <v>0</v>
      </c>
      <c r="H805" s="9">
        <v>1</v>
      </c>
      <c r="I805" s="9">
        <v>11</v>
      </c>
      <c r="J805" s="9">
        <v>0</v>
      </c>
      <c r="K805" s="9"/>
      <c r="L805" s="9"/>
      <c r="M805" s="10"/>
    </row>
    <row r="806" spans="1:13" x14ac:dyDescent="0.25">
      <c r="A806" t="s">
        <v>613</v>
      </c>
      <c r="B806" s="8">
        <v>34</v>
      </c>
      <c r="C806" s="8">
        <v>52</v>
      </c>
      <c r="D806" s="8" t="s">
        <v>1060</v>
      </c>
      <c r="E806" s="9">
        <v>10.79</v>
      </c>
      <c r="F806" s="9">
        <v>21.24</v>
      </c>
      <c r="G806" s="9">
        <v>0</v>
      </c>
      <c r="H806" s="9">
        <v>0</v>
      </c>
      <c r="I806" s="9">
        <v>11</v>
      </c>
      <c r="J806" s="9">
        <v>0</v>
      </c>
      <c r="K806" s="9">
        <f>AVERAGE(J806:J807)</f>
        <v>0</v>
      </c>
      <c r="L806" s="9">
        <f>AVEDEV(J806:J807)</f>
        <v>0</v>
      </c>
      <c r="M806" s="10">
        <f>IF(K806=0,0,L806/K806)</f>
        <v>0</v>
      </c>
    </row>
    <row r="807" spans="1:13" x14ac:dyDescent="0.25">
      <c r="A807" t="s">
        <v>613</v>
      </c>
      <c r="B807" s="8">
        <v>35</v>
      </c>
      <c r="C807" s="8">
        <v>52</v>
      </c>
      <c r="D807" s="8" t="s">
        <v>1060</v>
      </c>
      <c r="E807" s="9">
        <v>18.62</v>
      </c>
      <c r="F807" s="9">
        <v>21.24</v>
      </c>
      <c r="G807" s="9">
        <v>0</v>
      </c>
      <c r="H807" s="9">
        <v>7</v>
      </c>
      <c r="I807" s="9">
        <v>11</v>
      </c>
      <c r="J807" s="9">
        <v>0</v>
      </c>
      <c r="K807" s="9"/>
      <c r="L807" s="9"/>
      <c r="M807" s="10"/>
    </row>
    <row r="808" spans="1:13" x14ac:dyDescent="0.25">
      <c r="A808" t="s">
        <v>1219</v>
      </c>
      <c r="B808" s="8">
        <v>54</v>
      </c>
      <c r="C808" s="8">
        <v>52</v>
      </c>
      <c r="D808" s="8" t="s">
        <v>1666</v>
      </c>
      <c r="E808" s="9">
        <v>14.78</v>
      </c>
      <c r="F808" s="9">
        <v>20.100000000000001</v>
      </c>
      <c r="G808" s="9">
        <v>0</v>
      </c>
      <c r="H808" s="9">
        <v>0</v>
      </c>
      <c r="I808" s="9">
        <v>9</v>
      </c>
      <c r="J808" s="9">
        <v>0</v>
      </c>
      <c r="K808" s="9">
        <f>AVERAGE(J808:J809)</f>
        <v>3.5</v>
      </c>
      <c r="L808" s="9">
        <f>AVEDEV(J808:J809)</f>
        <v>3.5</v>
      </c>
      <c r="M808" s="10">
        <f>IF(K808=0,0,L808/K808)</f>
        <v>1</v>
      </c>
    </row>
    <row r="809" spans="1:13" x14ac:dyDescent="0.25">
      <c r="A809" t="s">
        <v>1219</v>
      </c>
      <c r="B809" s="8">
        <v>55</v>
      </c>
      <c r="C809" s="8">
        <v>52</v>
      </c>
      <c r="D809" s="8" t="s">
        <v>1666</v>
      </c>
      <c r="E809" s="9">
        <v>21.51</v>
      </c>
      <c r="F809" s="9">
        <v>20.100000000000001</v>
      </c>
      <c r="G809" s="9">
        <v>1.42</v>
      </c>
      <c r="H809" s="9">
        <v>16</v>
      </c>
      <c r="I809" s="9">
        <v>9</v>
      </c>
      <c r="J809" s="9">
        <v>7</v>
      </c>
      <c r="K809" s="9"/>
      <c r="L809" s="9"/>
      <c r="M809" s="10"/>
    </row>
    <row r="810" spans="1:13" x14ac:dyDescent="0.25">
      <c r="A810" t="s">
        <v>4</v>
      </c>
      <c r="B810" s="8">
        <v>16</v>
      </c>
      <c r="C810" s="8">
        <v>13</v>
      </c>
      <c r="D810" s="8" t="s">
        <v>479</v>
      </c>
      <c r="E810" s="9">
        <v>55.66</v>
      </c>
      <c r="F810" s="9">
        <v>21.91</v>
      </c>
      <c r="G810" s="9">
        <v>33.76</v>
      </c>
      <c r="H810" s="9">
        <v>58</v>
      </c>
      <c r="I810" s="9">
        <v>11</v>
      </c>
      <c r="J810" s="9">
        <v>47</v>
      </c>
      <c r="K810" s="9">
        <f>AVERAGE(J810:J811)</f>
        <v>23.5</v>
      </c>
      <c r="L810" s="9">
        <f>AVEDEV(J810:J811)</f>
        <v>23.5</v>
      </c>
      <c r="M810" s="10">
        <f>IF(K810=0,0,L810/K810)</f>
        <v>1</v>
      </c>
    </row>
    <row r="811" spans="1:13" x14ac:dyDescent="0.25">
      <c r="A811" t="s">
        <v>4</v>
      </c>
      <c r="B811" s="8">
        <v>17</v>
      </c>
      <c r="C811" s="8">
        <v>13</v>
      </c>
      <c r="D811" s="8" t="s">
        <v>479</v>
      </c>
      <c r="E811" s="9">
        <v>10.42</v>
      </c>
      <c r="F811" s="9">
        <v>21.91</v>
      </c>
      <c r="G811" s="9">
        <v>0</v>
      </c>
      <c r="H811" s="9">
        <v>0</v>
      </c>
      <c r="I811" s="9">
        <v>11</v>
      </c>
      <c r="J811" s="9">
        <v>0</v>
      </c>
      <c r="K811" s="9"/>
      <c r="L811" s="9"/>
      <c r="M811" s="10"/>
    </row>
    <row r="812" spans="1:13" x14ac:dyDescent="0.25">
      <c r="A812" t="s">
        <v>613</v>
      </c>
      <c r="B812" s="8">
        <v>36</v>
      </c>
      <c r="C812" s="8">
        <v>13</v>
      </c>
      <c r="D812" s="8" t="s">
        <v>1087</v>
      </c>
      <c r="E812" s="9">
        <v>44.06</v>
      </c>
      <c r="F812" s="9">
        <v>21.24</v>
      </c>
      <c r="G812" s="9">
        <v>22.83</v>
      </c>
      <c r="H812" s="9">
        <v>40</v>
      </c>
      <c r="I812" s="9">
        <v>11</v>
      </c>
      <c r="J812" s="9">
        <v>29</v>
      </c>
      <c r="K812" s="9">
        <f>AVERAGE(J812:J813)</f>
        <v>14.5</v>
      </c>
      <c r="L812" s="9">
        <f>AVEDEV(J812:J813)</f>
        <v>14.5</v>
      </c>
      <c r="M812" s="10">
        <f>IF(K812=0,0,L812/K812)</f>
        <v>1</v>
      </c>
    </row>
    <row r="813" spans="1:13" x14ac:dyDescent="0.25">
      <c r="A813" t="s">
        <v>613</v>
      </c>
      <c r="B813" s="8">
        <v>37</v>
      </c>
      <c r="C813" s="8">
        <v>13</v>
      </c>
      <c r="D813" s="8" t="s">
        <v>1087</v>
      </c>
      <c r="E813" s="9">
        <v>12.77</v>
      </c>
      <c r="F813" s="9">
        <v>21.24</v>
      </c>
      <c r="G813" s="9">
        <v>0</v>
      </c>
      <c r="H813" s="9">
        <v>0</v>
      </c>
      <c r="I813" s="9">
        <v>11</v>
      </c>
      <c r="J813" s="9">
        <v>0</v>
      </c>
      <c r="K813" s="9"/>
      <c r="L813" s="9"/>
      <c r="M813" s="10"/>
    </row>
    <row r="814" spans="1:13" x14ac:dyDescent="0.25">
      <c r="A814" t="s">
        <v>1219</v>
      </c>
      <c r="B814" s="8">
        <v>56</v>
      </c>
      <c r="C814" s="8">
        <v>13</v>
      </c>
      <c r="D814" s="8" t="s">
        <v>1693</v>
      </c>
      <c r="E814" s="9">
        <v>37.28</v>
      </c>
      <c r="F814" s="9">
        <v>20.100000000000001</v>
      </c>
      <c r="G814" s="9">
        <v>17.18</v>
      </c>
      <c r="H814" s="9">
        <v>36</v>
      </c>
      <c r="I814" s="9">
        <v>9</v>
      </c>
      <c r="J814" s="9">
        <v>27</v>
      </c>
      <c r="K814" s="9">
        <f>AVERAGE(J814:J815)</f>
        <v>13.5</v>
      </c>
      <c r="L814" s="9">
        <f>AVEDEV(J814:J815)</f>
        <v>13.5</v>
      </c>
      <c r="M814" s="10">
        <f>IF(K814=0,0,L814/K814)</f>
        <v>1</v>
      </c>
    </row>
    <row r="815" spans="1:13" x14ac:dyDescent="0.25">
      <c r="A815" t="s">
        <v>1219</v>
      </c>
      <c r="B815" s="8">
        <v>57</v>
      </c>
      <c r="C815" s="8">
        <v>13</v>
      </c>
      <c r="D815" s="8" t="s">
        <v>1693</v>
      </c>
      <c r="E815" s="9">
        <v>13.15</v>
      </c>
      <c r="F815" s="9">
        <v>20.100000000000001</v>
      </c>
      <c r="G815" s="9">
        <v>0</v>
      </c>
      <c r="H815" s="9">
        <v>0</v>
      </c>
      <c r="I815" s="9">
        <v>9</v>
      </c>
      <c r="J815" s="9">
        <v>0</v>
      </c>
      <c r="K815" s="9"/>
      <c r="L815" s="9"/>
      <c r="M815" s="10"/>
    </row>
    <row r="816" spans="1:13" x14ac:dyDescent="0.25">
      <c r="A816" t="s">
        <v>4</v>
      </c>
      <c r="B816" s="8">
        <v>16</v>
      </c>
      <c r="C816" s="8">
        <v>25</v>
      </c>
      <c r="D816" s="8" t="s">
        <v>491</v>
      </c>
      <c r="E816" s="9">
        <v>24.6</v>
      </c>
      <c r="F816" s="9">
        <v>21.91</v>
      </c>
      <c r="G816" s="9">
        <v>2.69</v>
      </c>
      <c r="H816" s="9">
        <v>19</v>
      </c>
      <c r="I816" s="9">
        <v>11</v>
      </c>
      <c r="J816" s="9">
        <v>8</v>
      </c>
      <c r="K816" s="9">
        <f>AVERAGE(J816:J817)</f>
        <v>22</v>
      </c>
      <c r="L816" s="9">
        <f>AVEDEV(J816:J817)</f>
        <v>14</v>
      </c>
      <c r="M816" s="10">
        <f>IF(K816=0,0,L816/K816)</f>
        <v>0.63636363636363635</v>
      </c>
    </row>
    <row r="817" spans="1:13" x14ac:dyDescent="0.25">
      <c r="A817" t="s">
        <v>4</v>
      </c>
      <c r="B817" s="8">
        <v>17</v>
      </c>
      <c r="C817" s="8">
        <v>25</v>
      </c>
      <c r="D817" s="8" t="s">
        <v>491</v>
      </c>
      <c r="E817" s="9">
        <v>47.78</v>
      </c>
      <c r="F817" s="9">
        <v>21.91</v>
      </c>
      <c r="G817" s="9">
        <v>25.87</v>
      </c>
      <c r="H817" s="9">
        <v>47</v>
      </c>
      <c r="I817" s="9">
        <v>11</v>
      </c>
      <c r="J817" s="9">
        <v>36</v>
      </c>
      <c r="K817" s="9"/>
      <c r="L817" s="9"/>
      <c r="M817" s="10"/>
    </row>
    <row r="818" spans="1:13" x14ac:dyDescent="0.25">
      <c r="A818" t="s">
        <v>613</v>
      </c>
      <c r="B818" s="8">
        <v>36</v>
      </c>
      <c r="C818" s="8">
        <v>25</v>
      </c>
      <c r="D818" s="8" t="s">
        <v>1099</v>
      </c>
      <c r="E818" s="9">
        <v>21.43</v>
      </c>
      <c r="F818" s="9">
        <v>21.24</v>
      </c>
      <c r="G818" s="9">
        <v>0.19</v>
      </c>
      <c r="H818" s="9">
        <v>16</v>
      </c>
      <c r="I818" s="9">
        <v>11</v>
      </c>
      <c r="J818" s="9">
        <v>5</v>
      </c>
      <c r="K818" s="9">
        <f>AVERAGE(J818:J819)</f>
        <v>14</v>
      </c>
      <c r="L818" s="9">
        <f>AVEDEV(J818:J819)</f>
        <v>9</v>
      </c>
      <c r="M818" s="10">
        <f>IF(K818=0,0,L818/K818)</f>
        <v>0.6428571428571429</v>
      </c>
    </row>
    <row r="819" spans="1:13" x14ac:dyDescent="0.25">
      <c r="A819" t="s">
        <v>613</v>
      </c>
      <c r="B819" s="8">
        <v>37</v>
      </c>
      <c r="C819" s="8">
        <v>25</v>
      </c>
      <c r="D819" s="8" t="s">
        <v>1099</v>
      </c>
      <c r="E819" s="9">
        <v>37.51</v>
      </c>
      <c r="F819" s="9">
        <v>21.24</v>
      </c>
      <c r="G819" s="9">
        <v>16.27</v>
      </c>
      <c r="H819" s="9">
        <v>34</v>
      </c>
      <c r="I819" s="9">
        <v>11</v>
      </c>
      <c r="J819" s="9">
        <v>23</v>
      </c>
      <c r="K819" s="9"/>
      <c r="L819" s="9"/>
      <c r="M819" s="10"/>
    </row>
    <row r="820" spans="1:13" x14ac:dyDescent="0.25">
      <c r="A820" t="s">
        <v>1219</v>
      </c>
      <c r="B820" s="8">
        <v>56</v>
      </c>
      <c r="C820" s="8">
        <v>25</v>
      </c>
      <c r="D820" s="8" t="s">
        <v>1705</v>
      </c>
      <c r="E820" s="9">
        <v>25.44</v>
      </c>
      <c r="F820" s="9">
        <v>20.100000000000001</v>
      </c>
      <c r="G820" s="9">
        <v>5.34</v>
      </c>
      <c r="H820" s="9">
        <v>22</v>
      </c>
      <c r="I820" s="9">
        <v>9</v>
      </c>
      <c r="J820" s="9">
        <v>13</v>
      </c>
      <c r="K820" s="9">
        <f>AVERAGE(J820:J821)</f>
        <v>16</v>
      </c>
      <c r="L820" s="9">
        <f>AVEDEV(J820:J821)</f>
        <v>3</v>
      </c>
      <c r="M820" s="10">
        <f>IF(K820=0,0,L820/K820)</f>
        <v>0.1875</v>
      </c>
    </row>
    <row r="821" spans="1:13" x14ac:dyDescent="0.25">
      <c r="A821" t="s">
        <v>1219</v>
      </c>
      <c r="B821" s="8">
        <v>57</v>
      </c>
      <c r="C821" s="8">
        <v>25</v>
      </c>
      <c r="D821" s="8" t="s">
        <v>1705</v>
      </c>
      <c r="E821" s="9">
        <v>34.979999999999997</v>
      </c>
      <c r="F821" s="9">
        <v>20.100000000000001</v>
      </c>
      <c r="G821" s="9">
        <v>14.88</v>
      </c>
      <c r="H821" s="9">
        <v>28</v>
      </c>
      <c r="I821" s="9">
        <v>9</v>
      </c>
      <c r="J821" s="9">
        <v>19</v>
      </c>
      <c r="K821" s="9"/>
      <c r="L821" s="9"/>
      <c r="M821" s="10"/>
    </row>
    <row r="822" spans="1:13" x14ac:dyDescent="0.25">
      <c r="A822" t="s">
        <v>4</v>
      </c>
      <c r="B822" s="8">
        <v>2</v>
      </c>
      <c r="C822" s="8">
        <v>47</v>
      </c>
      <c r="D822" s="8" t="s">
        <v>51</v>
      </c>
      <c r="E822" s="9">
        <v>18.16</v>
      </c>
      <c r="F822" s="9">
        <v>21.91</v>
      </c>
      <c r="G822" s="9">
        <v>0</v>
      </c>
      <c r="H822" s="9">
        <v>7</v>
      </c>
      <c r="I822" s="9">
        <v>11</v>
      </c>
      <c r="J822" s="9">
        <v>0</v>
      </c>
      <c r="K822" s="9">
        <f>AVERAGE(J822:J823)</f>
        <v>2</v>
      </c>
      <c r="L822" s="9">
        <f>AVEDEV(J822:J823)</f>
        <v>2</v>
      </c>
      <c r="M822" s="10">
        <f>IF(K822=0,0,L822/K822)</f>
        <v>1</v>
      </c>
    </row>
    <row r="823" spans="1:13" x14ac:dyDescent="0.25">
      <c r="A823" t="s">
        <v>4</v>
      </c>
      <c r="B823" s="8">
        <v>3</v>
      </c>
      <c r="C823" s="8">
        <v>47</v>
      </c>
      <c r="D823" s="8" t="s">
        <v>51</v>
      </c>
      <c r="E823" s="9">
        <v>22.3</v>
      </c>
      <c r="F823" s="9">
        <v>21.91</v>
      </c>
      <c r="G823" s="9">
        <v>0.39</v>
      </c>
      <c r="H823" s="9">
        <v>15</v>
      </c>
      <c r="I823" s="9">
        <v>11</v>
      </c>
      <c r="J823" s="9">
        <v>4</v>
      </c>
      <c r="K823" s="9"/>
      <c r="L823" s="9"/>
      <c r="M823" s="10"/>
    </row>
    <row r="824" spans="1:13" x14ac:dyDescent="0.25">
      <c r="A824" t="s">
        <v>613</v>
      </c>
      <c r="B824" s="8">
        <v>22</v>
      </c>
      <c r="C824" s="8">
        <v>47</v>
      </c>
      <c r="D824" s="8" t="s">
        <v>659</v>
      </c>
      <c r="E824" s="9">
        <v>9.51</v>
      </c>
      <c r="F824" s="9">
        <v>21.24</v>
      </c>
      <c r="G824" s="9">
        <v>0</v>
      </c>
      <c r="H824" s="9">
        <v>0</v>
      </c>
      <c r="I824" s="9">
        <v>11</v>
      </c>
      <c r="J824" s="9">
        <v>0</v>
      </c>
      <c r="K824" s="9">
        <f>AVERAGE(J824:J825)</f>
        <v>3.5</v>
      </c>
      <c r="L824" s="9">
        <f>AVEDEV(J824:J825)</f>
        <v>3.5</v>
      </c>
      <c r="M824" s="10">
        <f>IF(K824=0,0,L824/K824)</f>
        <v>1</v>
      </c>
    </row>
    <row r="825" spans="1:13" x14ac:dyDescent="0.25">
      <c r="A825" t="s">
        <v>613</v>
      </c>
      <c r="B825" s="8">
        <v>23</v>
      </c>
      <c r="C825" s="8">
        <v>47</v>
      </c>
      <c r="D825" s="8" t="s">
        <v>659</v>
      </c>
      <c r="E825" s="9">
        <v>25.67</v>
      </c>
      <c r="F825" s="9">
        <v>21.24</v>
      </c>
      <c r="G825" s="9">
        <v>4.43</v>
      </c>
      <c r="H825" s="9">
        <v>18</v>
      </c>
      <c r="I825" s="9">
        <v>11</v>
      </c>
      <c r="J825" s="9">
        <v>7</v>
      </c>
      <c r="K825" s="9"/>
      <c r="L825" s="9"/>
      <c r="M825" s="10"/>
    </row>
    <row r="826" spans="1:13" x14ac:dyDescent="0.25">
      <c r="A826" t="s">
        <v>1219</v>
      </c>
      <c r="B826" s="8">
        <v>42</v>
      </c>
      <c r="C826" s="8">
        <v>47</v>
      </c>
      <c r="D826" s="8" t="s">
        <v>1265</v>
      </c>
      <c r="E826" s="9">
        <v>16.350000000000001</v>
      </c>
      <c r="F826" s="9">
        <v>20.100000000000001</v>
      </c>
      <c r="G826" s="9">
        <v>0</v>
      </c>
      <c r="H826" s="9">
        <v>5</v>
      </c>
      <c r="I826" s="9">
        <v>9</v>
      </c>
      <c r="J826" s="9">
        <v>0</v>
      </c>
      <c r="K826" s="9">
        <f>AVERAGE(J826:J827)</f>
        <v>0.5</v>
      </c>
      <c r="L826" s="9">
        <f>AVEDEV(J826:J827)</f>
        <v>0.5</v>
      </c>
      <c r="M826" s="10">
        <f>IF(K826=0,0,L826/K826)</f>
        <v>1</v>
      </c>
    </row>
    <row r="827" spans="1:13" x14ac:dyDescent="0.25">
      <c r="A827" t="s">
        <v>1219</v>
      </c>
      <c r="B827" s="8">
        <v>43</v>
      </c>
      <c r="C827" s="8">
        <v>47</v>
      </c>
      <c r="D827" s="8" t="s">
        <v>1265</v>
      </c>
      <c r="E827" s="9">
        <v>20.72</v>
      </c>
      <c r="F827" s="9">
        <v>20.100000000000001</v>
      </c>
      <c r="G827" s="9">
        <v>0.63</v>
      </c>
      <c r="H827" s="9">
        <v>10</v>
      </c>
      <c r="I827" s="9">
        <v>9</v>
      </c>
      <c r="J827" s="9">
        <v>1</v>
      </c>
      <c r="K827" s="9"/>
      <c r="L827" s="9"/>
      <c r="M827" s="10"/>
    </row>
    <row r="828" spans="1:13" x14ac:dyDescent="0.25">
      <c r="A828" t="s">
        <v>4</v>
      </c>
      <c r="B828" s="8">
        <v>4</v>
      </c>
      <c r="C828" s="8">
        <v>48</v>
      </c>
      <c r="D828" s="8" t="s">
        <v>118</v>
      </c>
      <c r="E828" s="9">
        <v>38.549999999999997</v>
      </c>
      <c r="F828" s="9">
        <v>21.91</v>
      </c>
      <c r="G828" s="9">
        <v>16.64</v>
      </c>
      <c r="H828" s="9">
        <v>26</v>
      </c>
      <c r="I828" s="9">
        <v>11</v>
      </c>
      <c r="J828" s="9">
        <v>15</v>
      </c>
      <c r="K828" s="9">
        <f>AVERAGE(J828:J829)</f>
        <v>7.5</v>
      </c>
      <c r="L828" s="9">
        <f>AVEDEV(J828:J829)</f>
        <v>7.5</v>
      </c>
      <c r="M828" s="10">
        <f>IF(K828=0,0,L828/K828)</f>
        <v>1</v>
      </c>
    </row>
    <row r="829" spans="1:13" x14ac:dyDescent="0.25">
      <c r="A829" t="s">
        <v>4</v>
      </c>
      <c r="B829" s="8">
        <v>5</v>
      </c>
      <c r="C829" s="8">
        <v>48</v>
      </c>
      <c r="D829" s="8" t="s">
        <v>118</v>
      </c>
      <c r="E829" s="9">
        <v>9.89</v>
      </c>
      <c r="F829" s="9">
        <v>21.91</v>
      </c>
      <c r="G829" s="9">
        <v>0</v>
      </c>
      <c r="H829" s="9">
        <v>0</v>
      </c>
      <c r="I829" s="9">
        <v>11</v>
      </c>
      <c r="J829" s="9">
        <v>0</v>
      </c>
      <c r="K829" s="9"/>
      <c r="L829" s="9"/>
      <c r="M829" s="10"/>
    </row>
    <row r="830" spans="1:13" x14ac:dyDescent="0.25">
      <c r="A830" t="s">
        <v>613</v>
      </c>
      <c r="B830" s="8">
        <v>24</v>
      </c>
      <c r="C830" s="8">
        <v>48</v>
      </c>
      <c r="D830" s="8" t="s">
        <v>726</v>
      </c>
      <c r="E830" s="9">
        <v>18.09</v>
      </c>
      <c r="F830" s="9">
        <v>21.24</v>
      </c>
      <c r="G830" s="9">
        <v>0</v>
      </c>
      <c r="H830" s="9">
        <v>7</v>
      </c>
      <c r="I830" s="9">
        <v>11</v>
      </c>
      <c r="J830" s="9">
        <v>0</v>
      </c>
      <c r="K830" s="9">
        <f>AVERAGE(J830:J831)</f>
        <v>0</v>
      </c>
      <c r="L830" s="9">
        <f>AVEDEV(J830:J831)</f>
        <v>0</v>
      </c>
      <c r="M830" s="10">
        <f>IF(K830=0,0,L830/K830)</f>
        <v>0</v>
      </c>
    </row>
    <row r="831" spans="1:13" x14ac:dyDescent="0.25">
      <c r="A831" t="s">
        <v>613</v>
      </c>
      <c r="B831" s="8">
        <v>25</v>
      </c>
      <c r="C831" s="8">
        <v>48</v>
      </c>
      <c r="D831" s="8" t="s">
        <v>726</v>
      </c>
      <c r="E831" s="9">
        <v>14.69</v>
      </c>
      <c r="F831" s="9">
        <v>21.24</v>
      </c>
      <c r="G831" s="9">
        <v>0</v>
      </c>
      <c r="H831" s="9">
        <v>0</v>
      </c>
      <c r="I831" s="9">
        <v>11</v>
      </c>
      <c r="J831" s="9">
        <v>0</v>
      </c>
      <c r="K831" s="9"/>
      <c r="L831" s="9"/>
      <c r="M831" s="10"/>
    </row>
    <row r="832" spans="1:13" x14ac:dyDescent="0.25">
      <c r="A832" t="s">
        <v>1219</v>
      </c>
      <c r="B832" s="8">
        <v>44</v>
      </c>
      <c r="C832" s="8">
        <v>48</v>
      </c>
      <c r="D832" s="8" t="s">
        <v>1332</v>
      </c>
      <c r="E832" s="9">
        <v>23.36</v>
      </c>
      <c r="F832" s="9">
        <v>20.100000000000001</v>
      </c>
      <c r="G832" s="9">
        <v>3.26</v>
      </c>
      <c r="H832" s="9">
        <v>18</v>
      </c>
      <c r="I832" s="9">
        <v>9</v>
      </c>
      <c r="J832" s="9">
        <v>9</v>
      </c>
      <c r="K832" s="9">
        <f>AVERAGE(J832:J833)</f>
        <v>4.5</v>
      </c>
      <c r="L832" s="9">
        <f>AVEDEV(J832:J833)</f>
        <v>4.5</v>
      </c>
      <c r="M832" s="10">
        <f>IF(K832=0,0,L832/K832)</f>
        <v>1</v>
      </c>
    </row>
    <row r="833" spans="1:13" x14ac:dyDescent="0.25">
      <c r="A833" t="s">
        <v>1219</v>
      </c>
      <c r="B833" s="8">
        <v>45</v>
      </c>
      <c r="C833" s="8">
        <v>48</v>
      </c>
      <c r="D833" s="8" t="s">
        <v>1332</v>
      </c>
      <c r="E833" s="9">
        <v>20.93</v>
      </c>
      <c r="F833" s="9">
        <v>20.100000000000001</v>
      </c>
      <c r="G833" s="9">
        <v>0.83</v>
      </c>
      <c r="H833" s="9">
        <v>6</v>
      </c>
      <c r="I833" s="9">
        <v>9</v>
      </c>
      <c r="J833" s="9">
        <v>0</v>
      </c>
      <c r="K833" s="9"/>
      <c r="L833" s="9"/>
      <c r="M833" s="10"/>
    </row>
    <row r="834" spans="1:13" x14ac:dyDescent="0.25">
      <c r="A834" t="s">
        <v>4</v>
      </c>
      <c r="B834" s="8">
        <v>14</v>
      </c>
      <c r="C834" s="8">
        <v>16</v>
      </c>
      <c r="D834" s="8" t="s">
        <v>416</v>
      </c>
      <c r="E834" s="9">
        <v>10.57</v>
      </c>
      <c r="F834" s="9">
        <v>21.91</v>
      </c>
      <c r="G834" s="9">
        <v>0</v>
      </c>
      <c r="H834" s="9">
        <v>0</v>
      </c>
      <c r="I834" s="9">
        <v>11</v>
      </c>
      <c r="J834" s="9">
        <v>0</v>
      </c>
      <c r="K834" s="9">
        <f>AVERAGE(J834:J835)</f>
        <v>6</v>
      </c>
      <c r="L834" s="9">
        <f>AVEDEV(J834:J835)</f>
        <v>6</v>
      </c>
      <c r="M834" s="10">
        <f>IF(K834=0,0,L834/K834)</f>
        <v>1</v>
      </c>
    </row>
    <row r="835" spans="1:13" x14ac:dyDescent="0.25">
      <c r="A835" t="s">
        <v>4</v>
      </c>
      <c r="B835" s="8">
        <v>15</v>
      </c>
      <c r="C835" s="8">
        <v>16</v>
      </c>
      <c r="D835" s="8" t="s">
        <v>416</v>
      </c>
      <c r="E835" s="9">
        <v>30.95</v>
      </c>
      <c r="F835" s="9">
        <v>21.91</v>
      </c>
      <c r="G835" s="9">
        <v>9.0399999999999991</v>
      </c>
      <c r="H835" s="9">
        <v>23</v>
      </c>
      <c r="I835" s="9">
        <v>11</v>
      </c>
      <c r="J835" s="9">
        <v>12</v>
      </c>
      <c r="K835" s="9"/>
      <c r="L835" s="9"/>
      <c r="M835" s="10"/>
    </row>
    <row r="836" spans="1:13" x14ac:dyDescent="0.25">
      <c r="A836" t="s">
        <v>613</v>
      </c>
      <c r="B836" s="8">
        <v>34</v>
      </c>
      <c r="C836" s="8">
        <v>16</v>
      </c>
      <c r="D836" s="8" t="s">
        <v>1024</v>
      </c>
      <c r="E836" s="9">
        <v>11.56</v>
      </c>
      <c r="F836" s="9">
        <v>21.24</v>
      </c>
      <c r="G836" s="9">
        <v>0</v>
      </c>
      <c r="H836" s="9">
        <v>0</v>
      </c>
      <c r="I836" s="9">
        <v>11</v>
      </c>
      <c r="J836" s="9">
        <v>0</v>
      </c>
      <c r="K836" s="9">
        <f>AVERAGE(J836:J837)</f>
        <v>10.5</v>
      </c>
      <c r="L836" s="9">
        <f>AVEDEV(J836:J837)</f>
        <v>10.5</v>
      </c>
      <c r="M836" s="10">
        <f>IF(K836=0,0,L836/K836)</f>
        <v>1</v>
      </c>
    </row>
    <row r="837" spans="1:13" x14ac:dyDescent="0.25">
      <c r="A837" t="s">
        <v>613</v>
      </c>
      <c r="B837" s="8">
        <v>35</v>
      </c>
      <c r="C837" s="8">
        <v>16</v>
      </c>
      <c r="D837" s="8" t="s">
        <v>1024</v>
      </c>
      <c r="E837" s="9">
        <v>35.92</v>
      </c>
      <c r="F837" s="9">
        <v>21.24</v>
      </c>
      <c r="G837" s="9">
        <v>14.69</v>
      </c>
      <c r="H837" s="9">
        <v>32</v>
      </c>
      <c r="I837" s="9">
        <v>11</v>
      </c>
      <c r="J837" s="9">
        <v>21</v>
      </c>
      <c r="K837" s="9"/>
      <c r="L837" s="9"/>
      <c r="M837" s="10"/>
    </row>
    <row r="838" spans="1:13" x14ac:dyDescent="0.25">
      <c r="A838" t="s">
        <v>1219</v>
      </c>
      <c r="B838" s="8">
        <v>54</v>
      </c>
      <c r="C838" s="8">
        <v>16</v>
      </c>
      <c r="D838" s="8" t="s">
        <v>1630</v>
      </c>
      <c r="E838" s="9">
        <v>9.02</v>
      </c>
      <c r="F838" s="9">
        <v>20.100000000000001</v>
      </c>
      <c r="G838" s="9">
        <v>0</v>
      </c>
      <c r="H838" s="9">
        <v>0</v>
      </c>
      <c r="I838" s="9">
        <v>9</v>
      </c>
      <c r="J838" s="9">
        <v>0</v>
      </c>
      <c r="K838" s="9">
        <f>AVERAGE(J838:J839)</f>
        <v>5.5</v>
      </c>
      <c r="L838" s="9">
        <f>AVEDEV(J838:J839)</f>
        <v>5.5</v>
      </c>
      <c r="M838" s="10">
        <f>IF(K838=0,0,L838/K838)</f>
        <v>1</v>
      </c>
    </row>
    <row r="839" spans="1:13" x14ac:dyDescent="0.25">
      <c r="A839" t="s">
        <v>1219</v>
      </c>
      <c r="B839" s="8">
        <v>55</v>
      </c>
      <c r="C839" s="8">
        <v>16</v>
      </c>
      <c r="D839" s="8" t="s">
        <v>1630</v>
      </c>
      <c r="E839" s="9">
        <v>28.07</v>
      </c>
      <c r="F839" s="9">
        <v>20.100000000000001</v>
      </c>
      <c r="G839" s="9">
        <v>7.97</v>
      </c>
      <c r="H839" s="9">
        <v>20</v>
      </c>
      <c r="I839" s="9">
        <v>9</v>
      </c>
      <c r="J839" s="9">
        <v>11</v>
      </c>
      <c r="K839" s="9"/>
      <c r="L839" s="9"/>
      <c r="M839" s="10"/>
    </row>
    <row r="840" spans="1:13" x14ac:dyDescent="0.25">
      <c r="A840" t="s">
        <v>4</v>
      </c>
      <c r="B840" s="8">
        <v>6</v>
      </c>
      <c r="C840" s="8">
        <v>11</v>
      </c>
      <c r="D840" s="8" t="s">
        <v>147</v>
      </c>
      <c r="E840" s="9">
        <v>36.58</v>
      </c>
      <c r="F840" s="9">
        <v>21.91</v>
      </c>
      <c r="G840" s="9">
        <v>14.67</v>
      </c>
      <c r="H840" s="9">
        <v>32</v>
      </c>
      <c r="I840" s="9">
        <v>11</v>
      </c>
      <c r="J840" s="9">
        <v>21</v>
      </c>
      <c r="K840" s="9">
        <f>AVERAGE(J840:J841)</f>
        <v>10.5</v>
      </c>
      <c r="L840" s="9">
        <f>AVEDEV(J840:J841)</f>
        <v>10.5</v>
      </c>
      <c r="M840" s="10">
        <f>IF(K840=0,0,L840/K840)</f>
        <v>1</v>
      </c>
    </row>
    <row r="841" spans="1:13" x14ac:dyDescent="0.25">
      <c r="A841" t="s">
        <v>4</v>
      </c>
      <c r="B841" s="8">
        <v>7</v>
      </c>
      <c r="C841" s="8">
        <v>11</v>
      </c>
      <c r="D841" s="8" t="s">
        <v>147</v>
      </c>
      <c r="E841" s="9">
        <v>15.05</v>
      </c>
      <c r="F841" s="9">
        <v>21.91</v>
      </c>
      <c r="G841" s="9">
        <v>0</v>
      </c>
      <c r="H841" s="9">
        <v>0</v>
      </c>
      <c r="I841" s="9">
        <v>11</v>
      </c>
      <c r="J841" s="9">
        <v>0</v>
      </c>
      <c r="K841" s="9"/>
      <c r="L841" s="9"/>
      <c r="M841" s="10"/>
    </row>
    <row r="842" spans="1:13" x14ac:dyDescent="0.25">
      <c r="A842" t="s">
        <v>613</v>
      </c>
      <c r="B842" s="8">
        <v>26</v>
      </c>
      <c r="C842" s="8">
        <v>11</v>
      </c>
      <c r="D842" s="8" t="s">
        <v>755</v>
      </c>
      <c r="E842" s="9">
        <v>27.52</v>
      </c>
      <c r="F842" s="9">
        <v>21.24</v>
      </c>
      <c r="G842" s="9">
        <v>6.29</v>
      </c>
      <c r="H842" s="9">
        <v>13</v>
      </c>
      <c r="I842" s="9">
        <v>11</v>
      </c>
      <c r="J842" s="9">
        <v>2</v>
      </c>
      <c r="K842" s="9">
        <f>AVERAGE(J842:J843)</f>
        <v>1</v>
      </c>
      <c r="L842" s="9">
        <f>AVEDEV(J842:J843)</f>
        <v>1</v>
      </c>
      <c r="M842" s="10">
        <f>IF(K842=0,0,L842/K842)</f>
        <v>1</v>
      </c>
    </row>
    <row r="843" spans="1:13" x14ac:dyDescent="0.25">
      <c r="A843" t="s">
        <v>613</v>
      </c>
      <c r="B843" s="8">
        <v>27</v>
      </c>
      <c r="C843" s="8">
        <v>11</v>
      </c>
      <c r="D843" s="8" t="s">
        <v>755</v>
      </c>
      <c r="E843" s="9">
        <v>13.76</v>
      </c>
      <c r="F843" s="9">
        <v>21.24</v>
      </c>
      <c r="G843" s="9">
        <v>0</v>
      </c>
      <c r="H843" s="9">
        <v>0</v>
      </c>
      <c r="I843" s="9">
        <v>11</v>
      </c>
      <c r="J843" s="9">
        <v>0</v>
      </c>
      <c r="K843" s="9"/>
      <c r="L843" s="9"/>
      <c r="M843" s="10"/>
    </row>
    <row r="844" spans="1:13" x14ac:dyDescent="0.25">
      <c r="A844" t="s">
        <v>1219</v>
      </c>
      <c r="B844" s="8">
        <v>46</v>
      </c>
      <c r="C844" s="8">
        <v>11</v>
      </c>
      <c r="D844" s="8" t="s">
        <v>1361</v>
      </c>
      <c r="E844" s="9">
        <v>15.22</v>
      </c>
      <c r="F844" s="9">
        <v>20.100000000000001</v>
      </c>
      <c r="G844" s="9">
        <v>0</v>
      </c>
      <c r="H844" s="9">
        <v>2</v>
      </c>
      <c r="I844" s="9">
        <v>9</v>
      </c>
      <c r="J844" s="9">
        <v>0</v>
      </c>
      <c r="K844" s="9">
        <f>AVERAGE(J844:J845)</f>
        <v>3.5</v>
      </c>
      <c r="L844" s="9">
        <f>AVEDEV(J844:J845)</f>
        <v>3.5</v>
      </c>
      <c r="M844" s="10">
        <f>IF(K844=0,0,L844/K844)</f>
        <v>1</v>
      </c>
    </row>
    <row r="845" spans="1:13" x14ac:dyDescent="0.25">
      <c r="A845" t="s">
        <v>1219</v>
      </c>
      <c r="B845" s="8">
        <v>47</v>
      </c>
      <c r="C845" s="8">
        <v>11</v>
      </c>
      <c r="D845" s="8" t="s">
        <v>1361</v>
      </c>
      <c r="E845" s="9">
        <v>19.72</v>
      </c>
      <c r="F845" s="9">
        <v>20.100000000000001</v>
      </c>
      <c r="G845" s="9">
        <v>0</v>
      </c>
      <c r="H845" s="9">
        <v>16</v>
      </c>
      <c r="I845" s="9">
        <v>9</v>
      </c>
      <c r="J845" s="9">
        <v>7</v>
      </c>
      <c r="K845" s="9"/>
      <c r="L845" s="9"/>
      <c r="M845" s="10"/>
    </row>
    <row r="846" spans="1:13" x14ac:dyDescent="0.25">
      <c r="A846" t="s">
        <v>4</v>
      </c>
      <c r="B846" s="8">
        <v>4</v>
      </c>
      <c r="C846" s="8">
        <v>59</v>
      </c>
      <c r="D846" s="8" t="s">
        <v>129</v>
      </c>
      <c r="E846" s="9">
        <v>18.920000000000002</v>
      </c>
      <c r="F846" s="9">
        <v>21.91</v>
      </c>
      <c r="G846" s="9">
        <v>0</v>
      </c>
      <c r="H846" s="9">
        <v>13</v>
      </c>
      <c r="I846" s="9">
        <v>11</v>
      </c>
      <c r="J846" s="9">
        <v>2</v>
      </c>
      <c r="K846" s="9">
        <f>AVERAGE(J846:J847)</f>
        <v>1</v>
      </c>
      <c r="L846" s="9">
        <f>AVEDEV(J846:J847)</f>
        <v>1</v>
      </c>
      <c r="M846" s="10">
        <f>IF(K846=0,0,L846/K846)</f>
        <v>1</v>
      </c>
    </row>
    <row r="847" spans="1:13" x14ac:dyDescent="0.25">
      <c r="A847" t="s">
        <v>4</v>
      </c>
      <c r="B847" s="8">
        <v>5</v>
      </c>
      <c r="C847" s="8">
        <v>59</v>
      </c>
      <c r="D847" s="8" t="s">
        <v>129</v>
      </c>
      <c r="E847" s="9">
        <v>17.03</v>
      </c>
      <c r="F847" s="9">
        <v>21.91</v>
      </c>
      <c r="G847" s="9">
        <v>0</v>
      </c>
      <c r="H847" s="9">
        <v>6</v>
      </c>
      <c r="I847" s="9">
        <v>11</v>
      </c>
      <c r="J847" s="9">
        <v>0</v>
      </c>
      <c r="K847" s="9"/>
      <c r="L847" s="9"/>
      <c r="M847" s="10"/>
    </row>
    <row r="848" spans="1:13" x14ac:dyDescent="0.25">
      <c r="A848" t="s">
        <v>613</v>
      </c>
      <c r="B848" s="8">
        <v>24</v>
      </c>
      <c r="C848" s="8">
        <v>59</v>
      </c>
      <c r="D848" s="8" t="s">
        <v>737</v>
      </c>
      <c r="E848" s="9">
        <v>27.02</v>
      </c>
      <c r="F848" s="9">
        <v>21.24</v>
      </c>
      <c r="G848" s="9">
        <v>5.79</v>
      </c>
      <c r="H848" s="9">
        <v>17</v>
      </c>
      <c r="I848" s="9">
        <v>11</v>
      </c>
      <c r="J848" s="9">
        <v>6</v>
      </c>
      <c r="K848" s="9">
        <f>AVERAGE(J848:J849)</f>
        <v>3</v>
      </c>
      <c r="L848" s="9">
        <f>AVEDEV(J848:J849)</f>
        <v>3</v>
      </c>
      <c r="M848" s="10">
        <f>IF(K848=0,0,L848/K848)</f>
        <v>1</v>
      </c>
    </row>
    <row r="849" spans="1:13" x14ac:dyDescent="0.25">
      <c r="A849" t="s">
        <v>613</v>
      </c>
      <c r="B849" s="8">
        <v>25</v>
      </c>
      <c r="C849" s="8">
        <v>59</v>
      </c>
      <c r="D849" s="8" t="s">
        <v>737</v>
      </c>
      <c r="E849" s="9">
        <v>13.1</v>
      </c>
      <c r="F849" s="9">
        <v>21.24</v>
      </c>
      <c r="G849" s="9">
        <v>0</v>
      </c>
      <c r="H849" s="9">
        <v>0</v>
      </c>
      <c r="I849" s="9">
        <v>11</v>
      </c>
      <c r="J849" s="9">
        <v>0</v>
      </c>
      <c r="K849" s="9"/>
      <c r="L849" s="9"/>
      <c r="M849" s="10"/>
    </row>
    <row r="850" spans="1:13" x14ac:dyDescent="0.25">
      <c r="A850" t="s">
        <v>1219</v>
      </c>
      <c r="B850" s="8">
        <v>44</v>
      </c>
      <c r="C850" s="8">
        <v>59</v>
      </c>
      <c r="D850" s="8" t="s">
        <v>1343</v>
      </c>
      <c r="E850" s="9">
        <v>27.39</v>
      </c>
      <c r="F850" s="9">
        <v>20.100000000000001</v>
      </c>
      <c r="G850" s="9">
        <v>7.29</v>
      </c>
      <c r="H850" s="9">
        <v>26</v>
      </c>
      <c r="I850" s="9">
        <v>9</v>
      </c>
      <c r="J850" s="9">
        <v>17</v>
      </c>
      <c r="K850" s="9">
        <f>AVERAGE(J850:J851)</f>
        <v>8.5</v>
      </c>
      <c r="L850" s="9">
        <f>AVEDEV(J850:J851)</f>
        <v>8.5</v>
      </c>
      <c r="M850" s="10">
        <f>IF(K850=0,0,L850/K850)</f>
        <v>1</v>
      </c>
    </row>
    <row r="851" spans="1:13" x14ac:dyDescent="0.25">
      <c r="A851" t="s">
        <v>1219</v>
      </c>
      <c r="B851" s="8">
        <v>45</v>
      </c>
      <c r="C851" s="8">
        <v>59</v>
      </c>
      <c r="D851" s="8" t="s">
        <v>1343</v>
      </c>
      <c r="E851" s="9">
        <v>9.92</v>
      </c>
      <c r="F851" s="9">
        <v>20.100000000000001</v>
      </c>
      <c r="G851" s="9">
        <v>0</v>
      </c>
      <c r="H851" s="9">
        <v>0</v>
      </c>
      <c r="I851" s="9">
        <v>9</v>
      </c>
      <c r="J851" s="9">
        <v>0</v>
      </c>
      <c r="K851" s="9"/>
      <c r="L851" s="9"/>
      <c r="M851" s="10"/>
    </row>
    <row r="852" spans="1:13" x14ac:dyDescent="0.25">
      <c r="A852" t="s">
        <v>4</v>
      </c>
      <c r="B852" s="8">
        <v>16</v>
      </c>
      <c r="C852" s="8">
        <v>22</v>
      </c>
      <c r="D852" s="8" t="s">
        <v>488</v>
      </c>
      <c r="E852" s="9">
        <v>23.75</v>
      </c>
      <c r="F852" s="9">
        <v>21.91</v>
      </c>
      <c r="G852" s="9">
        <v>1.84</v>
      </c>
      <c r="H852" s="9">
        <v>19</v>
      </c>
      <c r="I852" s="9">
        <v>11</v>
      </c>
      <c r="J852" s="9">
        <v>8</v>
      </c>
      <c r="K852" s="9">
        <f>AVERAGE(J852:J853)</f>
        <v>4</v>
      </c>
      <c r="L852" s="9">
        <f>AVEDEV(J852:J853)</f>
        <v>4</v>
      </c>
      <c r="M852" s="10">
        <f>IF(K852=0,0,L852/K852)</f>
        <v>1</v>
      </c>
    </row>
    <row r="853" spans="1:13" x14ac:dyDescent="0.25">
      <c r="A853" t="s">
        <v>4</v>
      </c>
      <c r="B853" s="8">
        <v>17</v>
      </c>
      <c r="C853" s="8">
        <v>22</v>
      </c>
      <c r="D853" s="8" t="s">
        <v>488</v>
      </c>
      <c r="E853" s="9">
        <v>18.760000000000002</v>
      </c>
      <c r="F853" s="9">
        <v>21.91</v>
      </c>
      <c r="G853" s="9">
        <v>0</v>
      </c>
      <c r="H853" s="9">
        <v>7</v>
      </c>
      <c r="I853" s="9">
        <v>11</v>
      </c>
      <c r="J853" s="9">
        <v>0</v>
      </c>
      <c r="K853" s="9"/>
      <c r="L853" s="9"/>
      <c r="M853" s="10"/>
    </row>
    <row r="854" spans="1:13" x14ac:dyDescent="0.25">
      <c r="A854" t="s">
        <v>613</v>
      </c>
      <c r="B854" s="8">
        <v>36</v>
      </c>
      <c r="C854" s="8">
        <v>22</v>
      </c>
      <c r="D854" s="8" t="s">
        <v>1096</v>
      </c>
      <c r="E854" s="9">
        <v>26.95</v>
      </c>
      <c r="F854" s="9">
        <v>21.24</v>
      </c>
      <c r="G854" s="9">
        <v>5.71</v>
      </c>
      <c r="H854" s="9">
        <v>19</v>
      </c>
      <c r="I854" s="9">
        <v>11</v>
      </c>
      <c r="J854" s="9">
        <v>8</v>
      </c>
      <c r="K854" s="9">
        <f>AVERAGE(J854:J855)</f>
        <v>17.5</v>
      </c>
      <c r="L854" s="9">
        <f>AVEDEV(J854:J855)</f>
        <v>9.5</v>
      </c>
      <c r="M854" s="10">
        <f>IF(K854=0,0,L854/K854)</f>
        <v>0.54285714285714282</v>
      </c>
    </row>
    <row r="855" spans="1:13" x14ac:dyDescent="0.25">
      <c r="A855" t="s">
        <v>613</v>
      </c>
      <c r="B855" s="8">
        <v>37</v>
      </c>
      <c r="C855" s="8">
        <v>22</v>
      </c>
      <c r="D855" s="8" t="s">
        <v>1096</v>
      </c>
      <c r="E855" s="9">
        <v>42.64</v>
      </c>
      <c r="F855" s="9">
        <v>21.24</v>
      </c>
      <c r="G855" s="9">
        <v>21.4</v>
      </c>
      <c r="H855" s="9">
        <v>38</v>
      </c>
      <c r="I855" s="9">
        <v>11</v>
      </c>
      <c r="J855" s="9">
        <v>27</v>
      </c>
      <c r="K855" s="9"/>
      <c r="L855" s="9"/>
      <c r="M855" s="10"/>
    </row>
    <row r="856" spans="1:13" x14ac:dyDescent="0.25">
      <c r="A856" t="s">
        <v>1219</v>
      </c>
      <c r="B856" s="8">
        <v>56</v>
      </c>
      <c r="C856" s="8">
        <v>22</v>
      </c>
      <c r="D856" s="8" t="s">
        <v>1702</v>
      </c>
      <c r="E856" s="9">
        <v>19.649999999999999</v>
      </c>
      <c r="F856" s="9">
        <v>20.100000000000001</v>
      </c>
      <c r="G856" s="9">
        <v>0</v>
      </c>
      <c r="H856" s="9">
        <v>13</v>
      </c>
      <c r="I856" s="9">
        <v>9</v>
      </c>
      <c r="J856" s="9">
        <v>4</v>
      </c>
      <c r="K856" s="9">
        <f>AVERAGE(J856:J857)</f>
        <v>10.5</v>
      </c>
      <c r="L856" s="9">
        <f>AVEDEV(J856:J857)</f>
        <v>6.5</v>
      </c>
      <c r="M856" s="10">
        <f>IF(K856=0,0,L856/K856)</f>
        <v>0.61904761904761907</v>
      </c>
    </row>
    <row r="857" spans="1:13" x14ac:dyDescent="0.25">
      <c r="A857" t="s">
        <v>1219</v>
      </c>
      <c r="B857" s="8">
        <v>57</v>
      </c>
      <c r="C857" s="8">
        <v>22</v>
      </c>
      <c r="D857" s="8" t="s">
        <v>1702</v>
      </c>
      <c r="E857" s="9">
        <v>30.71</v>
      </c>
      <c r="F857" s="9">
        <v>20.100000000000001</v>
      </c>
      <c r="G857" s="9">
        <v>10.61</v>
      </c>
      <c r="H857" s="9">
        <v>26</v>
      </c>
      <c r="I857" s="9">
        <v>9</v>
      </c>
      <c r="J857" s="9">
        <v>17</v>
      </c>
      <c r="K857" s="9"/>
      <c r="L857" s="9"/>
      <c r="M857" s="10"/>
    </row>
    <row r="858" spans="1:13" x14ac:dyDescent="0.25">
      <c r="A858" t="s">
        <v>4</v>
      </c>
      <c r="B858" s="8">
        <v>4</v>
      </c>
      <c r="C858" s="8">
        <v>58</v>
      </c>
      <c r="D858" s="8" t="s">
        <v>128</v>
      </c>
      <c r="E858" s="9">
        <v>24.45</v>
      </c>
      <c r="F858" s="9">
        <v>21.91</v>
      </c>
      <c r="G858" s="9">
        <v>2.54</v>
      </c>
      <c r="H858" s="9">
        <v>20</v>
      </c>
      <c r="I858" s="9">
        <v>11</v>
      </c>
      <c r="J858" s="9">
        <v>9</v>
      </c>
      <c r="K858" s="9">
        <f>AVERAGE(J858:J859)</f>
        <v>4.5</v>
      </c>
      <c r="L858" s="9">
        <f>AVEDEV(J858:J859)</f>
        <v>4.5</v>
      </c>
      <c r="M858" s="10">
        <f>IF(K858=0,0,L858/K858)</f>
        <v>1</v>
      </c>
    </row>
    <row r="859" spans="1:13" x14ac:dyDescent="0.25">
      <c r="A859" t="s">
        <v>4</v>
      </c>
      <c r="B859" s="8">
        <v>5</v>
      </c>
      <c r="C859" s="8">
        <v>58</v>
      </c>
      <c r="D859" s="8" t="s">
        <v>128</v>
      </c>
      <c r="E859" s="9">
        <v>13.52</v>
      </c>
      <c r="F859" s="9">
        <v>21.91</v>
      </c>
      <c r="G859" s="9">
        <v>0</v>
      </c>
      <c r="H859" s="9">
        <v>0</v>
      </c>
      <c r="I859" s="9">
        <v>11</v>
      </c>
      <c r="J859" s="9">
        <v>0</v>
      </c>
      <c r="K859" s="9"/>
      <c r="L859" s="9"/>
      <c r="M859" s="10"/>
    </row>
    <row r="860" spans="1:13" x14ac:dyDescent="0.25">
      <c r="A860" t="s">
        <v>613</v>
      </c>
      <c r="B860" s="8">
        <v>24</v>
      </c>
      <c r="C860" s="8">
        <v>58</v>
      </c>
      <c r="D860" s="8" t="s">
        <v>736</v>
      </c>
      <c r="E860" s="9">
        <v>27.74</v>
      </c>
      <c r="F860" s="9">
        <v>21.24</v>
      </c>
      <c r="G860" s="9">
        <v>6.5</v>
      </c>
      <c r="H860" s="9">
        <v>24.5</v>
      </c>
      <c r="I860" s="9">
        <v>11</v>
      </c>
      <c r="J860" s="9">
        <v>13.5</v>
      </c>
      <c r="K860" s="9">
        <f>AVERAGE(J860:J861)</f>
        <v>6.75</v>
      </c>
      <c r="L860" s="9">
        <f>AVEDEV(J860:J861)</f>
        <v>6.75</v>
      </c>
      <c r="M860" s="10">
        <f>IF(K860=0,0,L860/K860)</f>
        <v>1</v>
      </c>
    </row>
    <row r="861" spans="1:13" x14ac:dyDescent="0.25">
      <c r="A861" t="s">
        <v>613</v>
      </c>
      <c r="B861" s="8">
        <v>25</v>
      </c>
      <c r="C861" s="8">
        <v>58</v>
      </c>
      <c r="D861" s="8" t="s">
        <v>736</v>
      </c>
      <c r="E861" s="9">
        <v>12.08</v>
      </c>
      <c r="F861" s="9">
        <v>21.24</v>
      </c>
      <c r="G861" s="9">
        <v>0</v>
      </c>
      <c r="H861" s="9">
        <v>0</v>
      </c>
      <c r="I861" s="9">
        <v>11</v>
      </c>
      <c r="J861" s="9">
        <v>0</v>
      </c>
      <c r="K861" s="9"/>
      <c r="L861" s="9"/>
      <c r="M861" s="10"/>
    </row>
    <row r="862" spans="1:13" x14ac:dyDescent="0.25">
      <c r="A862" t="s">
        <v>1219</v>
      </c>
      <c r="B862" s="8">
        <v>44</v>
      </c>
      <c r="C862" s="8">
        <v>58</v>
      </c>
      <c r="D862" s="8" t="s">
        <v>1342</v>
      </c>
      <c r="E862" s="9">
        <v>23.58</v>
      </c>
      <c r="F862" s="9">
        <v>20.100000000000001</v>
      </c>
      <c r="G862" s="9">
        <v>3.48</v>
      </c>
      <c r="H862" s="9">
        <v>17</v>
      </c>
      <c r="I862" s="9">
        <v>9</v>
      </c>
      <c r="J862" s="9">
        <v>8</v>
      </c>
      <c r="K862" s="9">
        <f>AVERAGE(J862:J863)</f>
        <v>4</v>
      </c>
      <c r="L862" s="9">
        <f>AVEDEV(J862:J863)</f>
        <v>4</v>
      </c>
      <c r="M862" s="10">
        <f>IF(K862=0,0,L862/K862)</f>
        <v>1</v>
      </c>
    </row>
    <row r="863" spans="1:13" x14ac:dyDescent="0.25">
      <c r="A863" t="s">
        <v>1219</v>
      </c>
      <c r="B863" s="8">
        <v>45</v>
      </c>
      <c r="C863" s="8">
        <v>58</v>
      </c>
      <c r="D863" s="8" t="s">
        <v>1342</v>
      </c>
      <c r="E863" s="9">
        <v>9.33</v>
      </c>
      <c r="F863" s="9">
        <v>20.100000000000001</v>
      </c>
      <c r="G863" s="9">
        <v>0</v>
      </c>
      <c r="H863" s="9">
        <v>0</v>
      </c>
      <c r="I863" s="9">
        <v>9</v>
      </c>
      <c r="J863" s="9">
        <v>0</v>
      </c>
      <c r="K863" s="9"/>
      <c r="L863" s="9"/>
      <c r="M863" s="10"/>
    </row>
    <row r="864" spans="1:13" x14ac:dyDescent="0.25">
      <c r="A864" t="s">
        <v>4</v>
      </c>
      <c r="B864" s="8">
        <v>4</v>
      </c>
      <c r="C864" s="8">
        <v>43</v>
      </c>
      <c r="D864" s="8" t="s">
        <v>113</v>
      </c>
      <c r="E864" s="9">
        <v>21.14</v>
      </c>
      <c r="F864" s="9">
        <v>21.91</v>
      </c>
      <c r="G864" s="9">
        <v>0</v>
      </c>
      <c r="H864" s="9">
        <v>13</v>
      </c>
      <c r="I864" s="9">
        <v>11</v>
      </c>
      <c r="J864" s="9">
        <v>2</v>
      </c>
      <c r="K864" s="9">
        <f>AVERAGE(J864:J865)</f>
        <v>1</v>
      </c>
      <c r="L864" s="9">
        <f>AVEDEV(J864:J865)</f>
        <v>1</v>
      </c>
      <c r="M864" s="10">
        <f>IF(K864=0,0,L864/K864)</f>
        <v>1</v>
      </c>
    </row>
    <row r="865" spans="1:13" x14ac:dyDescent="0.25">
      <c r="A865" t="s">
        <v>4</v>
      </c>
      <c r="B865" s="8">
        <v>5</v>
      </c>
      <c r="C865" s="8">
        <v>43</v>
      </c>
      <c r="D865" s="8" t="s">
        <v>113</v>
      </c>
      <c r="E865" s="9">
        <v>15.15</v>
      </c>
      <c r="F865" s="9">
        <v>21.91</v>
      </c>
      <c r="G865" s="9">
        <v>0</v>
      </c>
      <c r="H865" s="9">
        <v>2</v>
      </c>
      <c r="I865" s="9">
        <v>11</v>
      </c>
      <c r="J865" s="9">
        <v>0</v>
      </c>
      <c r="K865" s="9"/>
      <c r="L865" s="9"/>
      <c r="M865" s="10"/>
    </row>
    <row r="866" spans="1:13" x14ac:dyDescent="0.25">
      <c r="A866" t="s">
        <v>613</v>
      </c>
      <c r="B866" s="8">
        <v>24</v>
      </c>
      <c r="C866" s="8">
        <v>43</v>
      </c>
      <c r="D866" s="8" t="s">
        <v>721</v>
      </c>
      <c r="E866" s="9">
        <v>15.85</v>
      </c>
      <c r="F866" s="9">
        <v>21.24</v>
      </c>
      <c r="G866" s="9">
        <v>0</v>
      </c>
      <c r="H866" s="9">
        <v>9</v>
      </c>
      <c r="I866" s="9">
        <v>11</v>
      </c>
      <c r="J866" s="9">
        <v>0</v>
      </c>
      <c r="K866" s="9">
        <f>AVERAGE(J866:J867)</f>
        <v>0</v>
      </c>
      <c r="L866" s="9">
        <f>AVEDEV(J866:J867)</f>
        <v>0</v>
      </c>
      <c r="M866" s="10">
        <f>IF(K866=0,0,L866/K866)</f>
        <v>0</v>
      </c>
    </row>
    <row r="867" spans="1:13" x14ac:dyDescent="0.25">
      <c r="A867" t="s">
        <v>613</v>
      </c>
      <c r="B867" s="8">
        <v>25</v>
      </c>
      <c r="C867" s="8">
        <v>43</v>
      </c>
      <c r="D867" s="8" t="s">
        <v>721</v>
      </c>
      <c r="E867" s="9">
        <v>12.04</v>
      </c>
      <c r="F867" s="9">
        <v>21.24</v>
      </c>
      <c r="G867" s="9">
        <v>0</v>
      </c>
      <c r="H867" s="9">
        <v>0</v>
      </c>
      <c r="I867" s="9">
        <v>11</v>
      </c>
      <c r="J867" s="9">
        <v>0</v>
      </c>
      <c r="K867" s="9"/>
      <c r="L867" s="9"/>
      <c r="M867" s="10"/>
    </row>
    <row r="868" spans="1:13" x14ac:dyDescent="0.25">
      <c r="A868" t="s">
        <v>1219</v>
      </c>
      <c r="B868" s="8">
        <v>44</v>
      </c>
      <c r="C868" s="8">
        <v>43</v>
      </c>
      <c r="D868" s="8" t="s">
        <v>1327</v>
      </c>
      <c r="E868" s="9">
        <v>26.42</v>
      </c>
      <c r="F868" s="9">
        <v>20.100000000000001</v>
      </c>
      <c r="G868" s="9">
        <v>6.32</v>
      </c>
      <c r="H868" s="9">
        <v>19</v>
      </c>
      <c r="I868" s="9">
        <v>9</v>
      </c>
      <c r="J868" s="9">
        <v>10</v>
      </c>
      <c r="K868" s="9">
        <f>AVERAGE(J868:J869)</f>
        <v>5</v>
      </c>
      <c r="L868" s="9">
        <f>AVEDEV(J868:J869)</f>
        <v>5</v>
      </c>
      <c r="M868" s="10">
        <f>IF(K868=0,0,L868/K868)</f>
        <v>1</v>
      </c>
    </row>
    <row r="869" spans="1:13" x14ac:dyDescent="0.25">
      <c r="A869" t="s">
        <v>1219</v>
      </c>
      <c r="B869" s="8">
        <v>45</v>
      </c>
      <c r="C869" s="8">
        <v>43</v>
      </c>
      <c r="D869" s="8" t="s">
        <v>1327</v>
      </c>
      <c r="E869" s="9">
        <v>14.71</v>
      </c>
      <c r="F869" s="9">
        <v>20.100000000000001</v>
      </c>
      <c r="G869" s="9">
        <v>0</v>
      </c>
      <c r="H869" s="9">
        <v>0</v>
      </c>
      <c r="I869" s="9">
        <v>9</v>
      </c>
      <c r="J869" s="9">
        <v>0</v>
      </c>
      <c r="K869" s="9"/>
      <c r="L869" s="9"/>
      <c r="M869" s="10"/>
    </row>
    <row r="870" spans="1:13" x14ac:dyDescent="0.25">
      <c r="A870" t="s">
        <v>4</v>
      </c>
      <c r="B870" s="8">
        <v>6</v>
      </c>
      <c r="C870" s="8">
        <v>28</v>
      </c>
      <c r="D870" s="8" t="s">
        <v>164</v>
      </c>
      <c r="E870" s="9">
        <v>12.51</v>
      </c>
      <c r="F870" s="9">
        <v>21.91</v>
      </c>
      <c r="G870" s="9">
        <v>0</v>
      </c>
      <c r="H870" s="9">
        <v>0</v>
      </c>
      <c r="I870" s="9">
        <v>11</v>
      </c>
      <c r="J870" s="9">
        <v>0</v>
      </c>
      <c r="K870" s="9">
        <f>AVERAGE(J870:J871)</f>
        <v>0</v>
      </c>
      <c r="L870" s="9">
        <f>AVEDEV(J870:J871)</f>
        <v>0</v>
      </c>
      <c r="M870" s="10">
        <f>IF(K870=0,0,L870/K870)</f>
        <v>0</v>
      </c>
    </row>
    <row r="871" spans="1:13" x14ac:dyDescent="0.25">
      <c r="A871" t="s">
        <v>4</v>
      </c>
      <c r="B871" s="8">
        <v>7</v>
      </c>
      <c r="C871" s="8">
        <v>28</v>
      </c>
      <c r="D871" s="8" t="s">
        <v>164</v>
      </c>
      <c r="E871" s="9">
        <v>12.46</v>
      </c>
      <c r="F871" s="9">
        <v>21.91</v>
      </c>
      <c r="G871" s="9">
        <v>0</v>
      </c>
      <c r="H871" s="9">
        <v>0</v>
      </c>
      <c r="I871" s="9">
        <v>11</v>
      </c>
      <c r="J871" s="9">
        <v>0</v>
      </c>
      <c r="K871" s="9"/>
      <c r="L871" s="9"/>
      <c r="M871" s="10"/>
    </row>
    <row r="872" spans="1:13" x14ac:dyDescent="0.25">
      <c r="A872" t="s">
        <v>613</v>
      </c>
      <c r="B872" s="8">
        <v>26</v>
      </c>
      <c r="C872" s="8">
        <v>28</v>
      </c>
      <c r="D872" s="8" t="s">
        <v>772</v>
      </c>
      <c r="E872" s="9">
        <v>17.54</v>
      </c>
      <c r="F872" s="9">
        <v>21.24</v>
      </c>
      <c r="G872" s="9">
        <v>0</v>
      </c>
      <c r="H872" s="9">
        <v>9</v>
      </c>
      <c r="I872" s="9">
        <v>11</v>
      </c>
      <c r="J872" s="9">
        <v>0</v>
      </c>
      <c r="K872" s="9">
        <f>AVERAGE(J872:J873)</f>
        <v>0</v>
      </c>
      <c r="L872" s="9">
        <f>AVEDEV(J872:J873)</f>
        <v>0</v>
      </c>
      <c r="M872" s="10">
        <f>IF(K872=0,0,L872/K872)</f>
        <v>0</v>
      </c>
    </row>
    <row r="873" spans="1:13" x14ac:dyDescent="0.25">
      <c r="A873" t="s">
        <v>613</v>
      </c>
      <c r="B873" s="8">
        <v>27</v>
      </c>
      <c r="C873" s="8">
        <v>28</v>
      </c>
      <c r="D873" s="8" t="s">
        <v>772</v>
      </c>
      <c r="E873" s="9">
        <v>15.42</v>
      </c>
      <c r="F873" s="9">
        <v>21.24</v>
      </c>
      <c r="G873" s="9">
        <v>0</v>
      </c>
      <c r="H873" s="9">
        <v>6</v>
      </c>
      <c r="I873" s="9">
        <v>11</v>
      </c>
      <c r="J873" s="9">
        <v>0</v>
      </c>
      <c r="K873" s="9"/>
      <c r="L873" s="9"/>
      <c r="M873" s="10"/>
    </row>
    <row r="874" spans="1:13" x14ac:dyDescent="0.25">
      <c r="A874" t="s">
        <v>1219</v>
      </c>
      <c r="B874" s="8">
        <v>46</v>
      </c>
      <c r="C874" s="8">
        <v>28</v>
      </c>
      <c r="D874" s="8" t="s">
        <v>1378</v>
      </c>
      <c r="E874" s="9">
        <v>18.850000000000001</v>
      </c>
      <c r="F874" s="9">
        <v>20.100000000000001</v>
      </c>
      <c r="G874" s="9">
        <v>0</v>
      </c>
      <c r="H874" s="9">
        <v>7</v>
      </c>
      <c r="I874" s="9">
        <v>9</v>
      </c>
      <c r="J874" s="9">
        <v>0</v>
      </c>
      <c r="K874" s="9">
        <f>AVERAGE(J874:J875)</f>
        <v>0</v>
      </c>
      <c r="L874" s="9">
        <f>AVEDEV(J874:J875)</f>
        <v>0</v>
      </c>
      <c r="M874" s="10">
        <f>IF(K874=0,0,L874/K874)</f>
        <v>0</v>
      </c>
    </row>
    <row r="875" spans="1:13" x14ac:dyDescent="0.25">
      <c r="A875" t="s">
        <v>1219</v>
      </c>
      <c r="B875" s="8">
        <v>47</v>
      </c>
      <c r="C875" s="8">
        <v>28</v>
      </c>
      <c r="D875" s="8" t="s">
        <v>1378</v>
      </c>
      <c r="E875" s="9">
        <v>18.77</v>
      </c>
      <c r="F875" s="9">
        <v>20.100000000000001</v>
      </c>
      <c r="G875" s="9">
        <v>0</v>
      </c>
      <c r="H875" s="9">
        <v>9</v>
      </c>
      <c r="I875" s="9">
        <v>9</v>
      </c>
      <c r="J875" s="9">
        <v>0</v>
      </c>
      <c r="K875" s="9"/>
      <c r="L875" s="9"/>
      <c r="M875" s="10"/>
    </row>
    <row r="876" spans="1:13" x14ac:dyDescent="0.25">
      <c r="A876" t="s">
        <v>4</v>
      </c>
      <c r="B876" s="8">
        <v>16</v>
      </c>
      <c r="C876" s="8">
        <v>46</v>
      </c>
      <c r="D876" s="8" t="s">
        <v>512</v>
      </c>
      <c r="E876" s="9">
        <v>19.47</v>
      </c>
      <c r="F876" s="9">
        <v>21.91</v>
      </c>
      <c r="G876" s="9">
        <v>0</v>
      </c>
      <c r="H876" s="9">
        <v>9</v>
      </c>
      <c r="I876" s="9">
        <v>11</v>
      </c>
      <c r="J876" s="9">
        <v>0</v>
      </c>
      <c r="K876" s="9">
        <f>AVERAGE(J876:J877)</f>
        <v>0</v>
      </c>
      <c r="L876" s="9">
        <f>AVEDEV(J876:J877)</f>
        <v>0</v>
      </c>
      <c r="M876" s="10">
        <f>IF(K876=0,0,L876/K876)</f>
        <v>0</v>
      </c>
    </row>
    <row r="877" spans="1:13" x14ac:dyDescent="0.25">
      <c r="A877" t="s">
        <v>4</v>
      </c>
      <c r="B877" s="8">
        <v>17</v>
      </c>
      <c r="C877" s="8">
        <v>46</v>
      </c>
      <c r="D877" s="8" t="s">
        <v>512</v>
      </c>
      <c r="E877" s="9">
        <v>12.25</v>
      </c>
      <c r="F877" s="9">
        <v>21.91</v>
      </c>
      <c r="G877" s="9">
        <v>0</v>
      </c>
      <c r="H877" s="9">
        <v>0</v>
      </c>
      <c r="I877" s="9">
        <v>11</v>
      </c>
      <c r="J877" s="9">
        <v>0</v>
      </c>
      <c r="K877" s="9"/>
      <c r="L877" s="9"/>
      <c r="M877" s="10"/>
    </row>
    <row r="878" spans="1:13" x14ac:dyDescent="0.25">
      <c r="A878" t="s">
        <v>613</v>
      </c>
      <c r="B878" s="8">
        <v>36</v>
      </c>
      <c r="C878" s="8">
        <v>46</v>
      </c>
      <c r="D878" s="8" t="s">
        <v>1120</v>
      </c>
      <c r="E878" s="9">
        <v>13.08</v>
      </c>
      <c r="F878" s="9">
        <v>21.24</v>
      </c>
      <c r="G878" s="9">
        <v>0</v>
      </c>
      <c r="H878" s="9">
        <v>2</v>
      </c>
      <c r="I878" s="9">
        <v>11</v>
      </c>
      <c r="J878" s="9">
        <v>0</v>
      </c>
      <c r="K878" s="9">
        <f>AVERAGE(J878:J879)</f>
        <v>0</v>
      </c>
      <c r="L878" s="9">
        <f>AVEDEV(J878:J879)</f>
        <v>0</v>
      </c>
      <c r="M878" s="10">
        <f>IF(K878=0,0,L878/K878)</f>
        <v>0</v>
      </c>
    </row>
    <row r="879" spans="1:13" x14ac:dyDescent="0.25">
      <c r="A879" t="s">
        <v>613</v>
      </c>
      <c r="B879" s="8">
        <v>37</v>
      </c>
      <c r="C879" s="8">
        <v>46</v>
      </c>
      <c r="D879" s="8" t="s">
        <v>1120</v>
      </c>
      <c r="E879" s="9">
        <v>9.8800000000000008</v>
      </c>
      <c r="F879" s="9">
        <v>21.24</v>
      </c>
      <c r="G879" s="9">
        <v>0</v>
      </c>
      <c r="H879" s="9">
        <v>0</v>
      </c>
      <c r="I879" s="9">
        <v>11</v>
      </c>
      <c r="J879" s="9">
        <v>0</v>
      </c>
      <c r="K879" s="9"/>
      <c r="L879" s="9"/>
      <c r="M879" s="10"/>
    </row>
    <row r="880" spans="1:13" x14ac:dyDescent="0.25">
      <c r="A880" t="s">
        <v>1219</v>
      </c>
      <c r="B880" s="8">
        <v>56</v>
      </c>
      <c r="C880" s="8">
        <v>46</v>
      </c>
      <c r="D880" s="8" t="s">
        <v>1726</v>
      </c>
      <c r="E880" s="9">
        <v>17.55</v>
      </c>
      <c r="F880" s="9">
        <v>20.100000000000001</v>
      </c>
      <c r="G880" s="9">
        <v>0</v>
      </c>
      <c r="H880" s="9">
        <v>7</v>
      </c>
      <c r="I880" s="9">
        <v>9</v>
      </c>
      <c r="J880" s="9">
        <v>0</v>
      </c>
      <c r="K880" s="9">
        <f>AVERAGE(J880:J881)</f>
        <v>0</v>
      </c>
      <c r="L880" s="9">
        <f>AVEDEV(J880:J881)</f>
        <v>0</v>
      </c>
      <c r="M880" s="10">
        <f>IF(K880=0,0,L880/K880)</f>
        <v>0</v>
      </c>
    </row>
    <row r="881" spans="1:13" x14ac:dyDescent="0.25">
      <c r="A881" t="s">
        <v>1219</v>
      </c>
      <c r="B881" s="8">
        <v>57</v>
      </c>
      <c r="C881" s="8">
        <v>46</v>
      </c>
      <c r="D881" s="8" t="s">
        <v>1726</v>
      </c>
      <c r="E881" s="9">
        <v>11.44</v>
      </c>
      <c r="F881" s="9">
        <v>20.100000000000001</v>
      </c>
      <c r="G881" s="9">
        <v>0</v>
      </c>
      <c r="H881" s="9">
        <v>0</v>
      </c>
      <c r="I881" s="9">
        <v>9</v>
      </c>
      <c r="J881" s="9">
        <v>0</v>
      </c>
      <c r="K881" s="9"/>
      <c r="L881" s="9"/>
      <c r="M881" s="10"/>
    </row>
    <row r="882" spans="1:13" x14ac:dyDescent="0.25">
      <c r="A882" t="s">
        <v>4</v>
      </c>
      <c r="B882" s="8">
        <v>14</v>
      </c>
      <c r="C882" s="8">
        <v>6</v>
      </c>
      <c r="D882" s="8" t="s">
        <v>406</v>
      </c>
      <c r="E882" s="9">
        <v>28.64</v>
      </c>
      <c r="F882" s="9">
        <v>21.91</v>
      </c>
      <c r="G882" s="9">
        <v>6.73</v>
      </c>
      <c r="H882" s="9">
        <v>24.5</v>
      </c>
      <c r="I882" s="9">
        <v>11</v>
      </c>
      <c r="J882" s="9">
        <v>13.5</v>
      </c>
      <c r="K882" s="9">
        <f>AVERAGE(J882:J883)</f>
        <v>6.75</v>
      </c>
      <c r="L882" s="9">
        <f>AVEDEV(J882:J883)</f>
        <v>6.75</v>
      </c>
      <c r="M882" s="10">
        <f>IF(K882=0,0,L882/K882)</f>
        <v>1</v>
      </c>
    </row>
    <row r="883" spans="1:13" x14ac:dyDescent="0.25">
      <c r="A883" t="s">
        <v>4</v>
      </c>
      <c r="B883" s="8">
        <v>15</v>
      </c>
      <c r="C883" s="8">
        <v>6</v>
      </c>
      <c r="D883" s="8" t="s">
        <v>406</v>
      </c>
      <c r="E883" s="9">
        <v>16.059999999999999</v>
      </c>
      <c r="F883" s="9">
        <v>21.91</v>
      </c>
      <c r="G883" s="9">
        <v>0</v>
      </c>
      <c r="H883" s="9">
        <v>3.5</v>
      </c>
      <c r="I883" s="9">
        <v>11</v>
      </c>
      <c r="J883" s="9">
        <v>0</v>
      </c>
      <c r="K883" s="9"/>
      <c r="L883" s="9"/>
      <c r="M883" s="10"/>
    </row>
    <row r="884" spans="1:13" x14ac:dyDescent="0.25">
      <c r="A884" t="s">
        <v>613</v>
      </c>
      <c r="B884" s="8">
        <v>34</v>
      </c>
      <c r="C884" s="8">
        <v>6</v>
      </c>
      <c r="D884" s="8" t="s">
        <v>1014</v>
      </c>
      <c r="E884" s="9">
        <v>25.24</v>
      </c>
      <c r="F884" s="9">
        <v>21.24</v>
      </c>
      <c r="G884" s="9">
        <v>4</v>
      </c>
      <c r="H884" s="9">
        <v>19</v>
      </c>
      <c r="I884" s="9">
        <v>11</v>
      </c>
      <c r="J884" s="9">
        <v>8</v>
      </c>
      <c r="K884" s="9">
        <f>AVERAGE(J884:J885)</f>
        <v>4</v>
      </c>
      <c r="L884" s="9">
        <f>AVEDEV(J884:J885)</f>
        <v>4</v>
      </c>
      <c r="M884" s="10">
        <f>IF(K884=0,0,L884/K884)</f>
        <v>1</v>
      </c>
    </row>
    <row r="885" spans="1:13" x14ac:dyDescent="0.25">
      <c r="A885" t="s">
        <v>613</v>
      </c>
      <c r="B885" s="8">
        <v>35</v>
      </c>
      <c r="C885" s="8">
        <v>6</v>
      </c>
      <c r="D885" s="8" t="s">
        <v>1014</v>
      </c>
      <c r="E885" s="9">
        <v>19</v>
      </c>
      <c r="F885" s="9">
        <v>21.24</v>
      </c>
      <c r="G885" s="9">
        <v>0</v>
      </c>
      <c r="H885" s="9">
        <v>8</v>
      </c>
      <c r="I885" s="9">
        <v>11</v>
      </c>
      <c r="J885" s="9">
        <v>0</v>
      </c>
      <c r="K885" s="9"/>
      <c r="L885" s="9"/>
      <c r="M885" s="10"/>
    </row>
    <row r="886" spans="1:13" x14ac:dyDescent="0.25">
      <c r="A886" t="s">
        <v>1219</v>
      </c>
      <c r="B886" s="8">
        <v>54</v>
      </c>
      <c r="C886" s="8">
        <v>6</v>
      </c>
      <c r="D886" s="8" t="s">
        <v>1620</v>
      </c>
      <c r="E886" s="9">
        <v>15.95</v>
      </c>
      <c r="F886" s="9">
        <v>20.100000000000001</v>
      </c>
      <c r="G886" s="9">
        <v>0</v>
      </c>
      <c r="H886" s="9">
        <v>5</v>
      </c>
      <c r="I886" s="9">
        <v>9</v>
      </c>
      <c r="J886" s="9">
        <v>0</v>
      </c>
      <c r="K886" s="9">
        <f>AVERAGE(J886:J887)</f>
        <v>10.5</v>
      </c>
      <c r="L886" s="9">
        <f>AVEDEV(J886:J887)</f>
        <v>10.5</v>
      </c>
      <c r="M886" s="10">
        <f>IF(K886=0,0,L886/K886)</f>
        <v>1</v>
      </c>
    </row>
    <row r="887" spans="1:13" x14ac:dyDescent="0.25">
      <c r="A887" t="s">
        <v>1219</v>
      </c>
      <c r="B887" s="8">
        <v>55</v>
      </c>
      <c r="C887" s="8">
        <v>6</v>
      </c>
      <c r="D887" s="8" t="s">
        <v>1620</v>
      </c>
      <c r="E887" s="9">
        <v>32.72</v>
      </c>
      <c r="F887" s="9">
        <v>20.100000000000001</v>
      </c>
      <c r="G887" s="9">
        <v>12.63</v>
      </c>
      <c r="H887" s="9">
        <v>30</v>
      </c>
      <c r="I887" s="9">
        <v>9</v>
      </c>
      <c r="J887" s="9">
        <v>21</v>
      </c>
      <c r="K887" s="9"/>
      <c r="L887" s="9"/>
      <c r="M887" s="10"/>
    </row>
    <row r="888" spans="1:13" x14ac:dyDescent="0.25">
      <c r="A888" t="s">
        <v>4</v>
      </c>
      <c r="B888" s="8">
        <v>4</v>
      </c>
      <c r="C888" s="8">
        <v>28</v>
      </c>
      <c r="D888" s="8" t="s">
        <v>98</v>
      </c>
      <c r="E888" s="9">
        <v>14.61</v>
      </c>
      <c r="F888" s="9">
        <v>21.91</v>
      </c>
      <c r="G888" s="9">
        <v>0</v>
      </c>
      <c r="H888" s="9">
        <v>0</v>
      </c>
      <c r="I888" s="9">
        <v>11</v>
      </c>
      <c r="J888" s="9">
        <v>0</v>
      </c>
      <c r="K888" s="9">
        <f>AVERAGE(J888:J889)</f>
        <v>0</v>
      </c>
      <c r="L888" s="9">
        <f>AVEDEV(J888:J889)</f>
        <v>0</v>
      </c>
      <c r="M888" s="10">
        <f>IF(K888=0,0,L888/K888)</f>
        <v>0</v>
      </c>
    </row>
    <row r="889" spans="1:13" x14ac:dyDescent="0.25">
      <c r="A889" t="s">
        <v>4</v>
      </c>
      <c r="B889" s="8">
        <v>5</v>
      </c>
      <c r="C889" s="8">
        <v>28</v>
      </c>
      <c r="D889" s="8" t="s">
        <v>98</v>
      </c>
      <c r="E889" s="9">
        <v>12.04</v>
      </c>
      <c r="F889" s="9">
        <v>21.91</v>
      </c>
      <c r="G889" s="9">
        <v>0</v>
      </c>
      <c r="H889" s="9">
        <v>0</v>
      </c>
      <c r="I889" s="9">
        <v>11</v>
      </c>
      <c r="J889" s="9">
        <v>0</v>
      </c>
      <c r="K889" s="9"/>
      <c r="L889" s="9"/>
      <c r="M889" s="10"/>
    </row>
    <row r="890" spans="1:13" x14ac:dyDescent="0.25">
      <c r="A890" t="s">
        <v>613</v>
      </c>
      <c r="B890" s="8">
        <v>24</v>
      </c>
      <c r="C890" s="8">
        <v>28</v>
      </c>
      <c r="D890" s="8" t="s">
        <v>706</v>
      </c>
      <c r="E890" s="9">
        <v>12.28</v>
      </c>
      <c r="F890" s="9">
        <v>21.24</v>
      </c>
      <c r="G890" s="9">
        <v>0</v>
      </c>
      <c r="H890" s="9">
        <v>0</v>
      </c>
      <c r="I890" s="9">
        <v>11</v>
      </c>
      <c r="J890" s="9">
        <v>0</v>
      </c>
      <c r="K890" s="9">
        <f>AVERAGE(J890:J891)</f>
        <v>0</v>
      </c>
      <c r="L890" s="9">
        <f>AVEDEV(J890:J891)</f>
        <v>0</v>
      </c>
      <c r="M890" s="10">
        <f>IF(K890=0,0,L890/K890)</f>
        <v>0</v>
      </c>
    </row>
    <row r="891" spans="1:13" x14ac:dyDescent="0.25">
      <c r="A891" t="s">
        <v>613</v>
      </c>
      <c r="B891" s="8">
        <v>25</v>
      </c>
      <c r="C891" s="8">
        <v>28</v>
      </c>
      <c r="D891" s="8" t="s">
        <v>706</v>
      </c>
      <c r="E891" s="9">
        <v>15.02</v>
      </c>
      <c r="F891" s="9">
        <v>21.24</v>
      </c>
      <c r="G891" s="9">
        <v>0</v>
      </c>
      <c r="H891" s="9">
        <v>3.5</v>
      </c>
      <c r="I891" s="9">
        <v>11</v>
      </c>
      <c r="J891" s="9">
        <v>0</v>
      </c>
      <c r="K891" s="9"/>
      <c r="L891" s="9"/>
      <c r="M891" s="10"/>
    </row>
    <row r="892" spans="1:13" x14ac:dyDescent="0.25">
      <c r="A892" t="s">
        <v>1219</v>
      </c>
      <c r="B892" s="8">
        <v>44</v>
      </c>
      <c r="C892" s="8">
        <v>28</v>
      </c>
      <c r="D892" s="8" t="s">
        <v>1312</v>
      </c>
      <c r="E892" s="9">
        <v>30.99</v>
      </c>
      <c r="F892" s="9">
        <v>20.100000000000001</v>
      </c>
      <c r="G892" s="9">
        <v>10.89</v>
      </c>
      <c r="H892" s="9">
        <v>30</v>
      </c>
      <c r="I892" s="9">
        <v>9</v>
      </c>
      <c r="J892" s="9">
        <v>21</v>
      </c>
      <c r="K892" s="9">
        <f>AVERAGE(J892:J893)</f>
        <v>13</v>
      </c>
      <c r="L892" s="9">
        <f>AVEDEV(J892:J893)</f>
        <v>8</v>
      </c>
      <c r="M892" s="10">
        <f>IF(K892=0,0,L892/K892)</f>
        <v>0.61538461538461542</v>
      </c>
    </row>
    <row r="893" spans="1:13" x14ac:dyDescent="0.25">
      <c r="A893" t="s">
        <v>1219</v>
      </c>
      <c r="B893" s="8">
        <v>45</v>
      </c>
      <c r="C893" s="8">
        <v>28</v>
      </c>
      <c r="D893" s="8" t="s">
        <v>1312</v>
      </c>
      <c r="E893" s="9">
        <v>21.69</v>
      </c>
      <c r="F893" s="9">
        <v>20.100000000000001</v>
      </c>
      <c r="G893" s="9">
        <v>1.6</v>
      </c>
      <c r="H893" s="9">
        <v>14</v>
      </c>
      <c r="I893" s="9">
        <v>9</v>
      </c>
      <c r="J893" s="9">
        <v>5</v>
      </c>
      <c r="K893" s="9"/>
      <c r="L893" s="9"/>
      <c r="M893" s="10"/>
    </row>
    <row r="894" spans="1:13" x14ac:dyDescent="0.25">
      <c r="A894" t="s">
        <v>4</v>
      </c>
      <c r="B894" s="8">
        <v>2</v>
      </c>
      <c r="C894" s="8">
        <v>8</v>
      </c>
      <c r="D894" s="8" t="s">
        <v>12</v>
      </c>
      <c r="E894" s="9">
        <v>16.940000000000001</v>
      </c>
      <c r="F894" s="9">
        <v>21.91</v>
      </c>
      <c r="G894" s="9">
        <v>0</v>
      </c>
      <c r="H894" s="9">
        <v>2</v>
      </c>
      <c r="I894" s="9">
        <v>11</v>
      </c>
      <c r="J894" s="9">
        <v>0</v>
      </c>
      <c r="K894" s="9">
        <f>AVERAGE(J894:J895)</f>
        <v>0</v>
      </c>
      <c r="L894" s="9">
        <f>AVEDEV(J894:J895)</f>
        <v>0</v>
      </c>
      <c r="M894" s="10">
        <f>IF(K894=0,0,L894/K894)</f>
        <v>0</v>
      </c>
    </row>
    <row r="895" spans="1:13" x14ac:dyDescent="0.25">
      <c r="A895" t="s">
        <v>4</v>
      </c>
      <c r="B895" s="8">
        <v>3</v>
      </c>
      <c r="C895" s="8">
        <v>8</v>
      </c>
      <c r="D895" s="8" t="s">
        <v>12</v>
      </c>
      <c r="E895" s="9">
        <v>16.45</v>
      </c>
      <c r="F895" s="9">
        <v>21.91</v>
      </c>
      <c r="G895" s="9">
        <v>0</v>
      </c>
      <c r="H895" s="9">
        <v>2</v>
      </c>
      <c r="I895" s="9">
        <v>11</v>
      </c>
      <c r="J895" s="9">
        <v>0</v>
      </c>
      <c r="K895" s="9"/>
      <c r="L895" s="9"/>
      <c r="M895" s="10"/>
    </row>
    <row r="896" spans="1:13" x14ac:dyDescent="0.25">
      <c r="A896" t="s">
        <v>613</v>
      </c>
      <c r="B896" s="8">
        <v>22</v>
      </c>
      <c r="C896" s="8">
        <v>8</v>
      </c>
      <c r="D896" s="8" t="s">
        <v>620</v>
      </c>
      <c r="E896" s="9">
        <v>17.34</v>
      </c>
      <c r="F896" s="9">
        <v>21.24</v>
      </c>
      <c r="G896" s="9">
        <v>0</v>
      </c>
      <c r="H896" s="9">
        <v>5</v>
      </c>
      <c r="I896" s="9">
        <v>11</v>
      </c>
      <c r="J896" s="9">
        <v>0</v>
      </c>
      <c r="K896" s="9">
        <f>AVERAGE(J896:J897)</f>
        <v>0</v>
      </c>
      <c r="L896" s="9">
        <f>AVEDEV(J896:J897)</f>
        <v>0</v>
      </c>
      <c r="M896" s="10">
        <f>IF(K896=0,0,L896/K896)</f>
        <v>0</v>
      </c>
    </row>
    <row r="897" spans="1:13" x14ac:dyDescent="0.25">
      <c r="A897" t="s">
        <v>613</v>
      </c>
      <c r="B897" s="8">
        <v>23</v>
      </c>
      <c r="C897" s="8">
        <v>8</v>
      </c>
      <c r="D897" s="8" t="s">
        <v>620</v>
      </c>
      <c r="E897" s="9">
        <v>13.26</v>
      </c>
      <c r="F897" s="9">
        <v>21.24</v>
      </c>
      <c r="G897" s="9">
        <v>0</v>
      </c>
      <c r="H897" s="9">
        <v>0</v>
      </c>
      <c r="I897" s="9">
        <v>11</v>
      </c>
      <c r="J897" s="9">
        <v>0</v>
      </c>
      <c r="K897" s="9"/>
      <c r="L897" s="9"/>
      <c r="M897" s="10"/>
    </row>
    <row r="898" spans="1:13" x14ac:dyDescent="0.25">
      <c r="A898" t="s">
        <v>1219</v>
      </c>
      <c r="B898" s="8">
        <v>42</v>
      </c>
      <c r="C898" s="8">
        <v>8</v>
      </c>
      <c r="D898" s="8" t="s">
        <v>1226</v>
      </c>
      <c r="E898" s="9">
        <v>12.44</v>
      </c>
      <c r="F898" s="9">
        <v>20.100000000000001</v>
      </c>
      <c r="G898" s="9">
        <v>0</v>
      </c>
      <c r="H898" s="9">
        <v>0</v>
      </c>
      <c r="I898" s="9">
        <v>9</v>
      </c>
      <c r="J898" s="9">
        <v>0</v>
      </c>
      <c r="K898" s="9">
        <f>AVERAGE(J898:J899)</f>
        <v>0</v>
      </c>
      <c r="L898" s="9">
        <f>AVEDEV(J898:J899)</f>
        <v>0</v>
      </c>
      <c r="M898" s="10">
        <f>IF(K898=0,0,L898/K898)</f>
        <v>0</v>
      </c>
    </row>
    <row r="899" spans="1:13" x14ac:dyDescent="0.25">
      <c r="A899" t="s">
        <v>1219</v>
      </c>
      <c r="B899" s="8">
        <v>43</v>
      </c>
      <c r="C899" s="8">
        <v>8</v>
      </c>
      <c r="D899" s="8" t="s">
        <v>1226</v>
      </c>
      <c r="E899" s="9">
        <v>10.26</v>
      </c>
      <c r="F899" s="9">
        <v>20.100000000000001</v>
      </c>
      <c r="G899" s="9">
        <v>0</v>
      </c>
      <c r="H899" s="9">
        <v>0</v>
      </c>
      <c r="I899" s="9">
        <v>9</v>
      </c>
      <c r="J899" s="9">
        <v>0</v>
      </c>
      <c r="K899" s="9"/>
      <c r="L899" s="9"/>
      <c r="M899" s="10"/>
    </row>
    <row r="900" spans="1:13" x14ac:dyDescent="0.25">
      <c r="A900" t="s">
        <v>4</v>
      </c>
      <c r="B900" s="8">
        <v>2</v>
      </c>
      <c r="C900" s="8">
        <v>58</v>
      </c>
      <c r="D900" s="8" t="s">
        <v>62</v>
      </c>
      <c r="E900" s="9">
        <v>18.45</v>
      </c>
      <c r="F900" s="9">
        <v>21.91</v>
      </c>
      <c r="G900" s="9">
        <v>0</v>
      </c>
      <c r="H900" s="9">
        <v>5</v>
      </c>
      <c r="I900" s="9">
        <v>11</v>
      </c>
      <c r="J900" s="9">
        <v>0</v>
      </c>
      <c r="K900" s="9">
        <f>AVERAGE(J900:J901)</f>
        <v>0</v>
      </c>
      <c r="L900" s="9">
        <f>AVEDEV(J900:J901)</f>
        <v>0</v>
      </c>
      <c r="M900" s="10">
        <f>IF(K900=0,0,L900/K900)</f>
        <v>0</v>
      </c>
    </row>
    <row r="901" spans="1:13" x14ac:dyDescent="0.25">
      <c r="A901" t="s">
        <v>4</v>
      </c>
      <c r="B901" s="8">
        <v>3</v>
      </c>
      <c r="C901" s="8">
        <v>58</v>
      </c>
      <c r="D901" s="8" t="s">
        <v>62</v>
      </c>
      <c r="E901" s="9">
        <v>20.34</v>
      </c>
      <c r="F901" s="9">
        <v>21.91</v>
      </c>
      <c r="G901" s="9">
        <v>0</v>
      </c>
      <c r="H901" s="9">
        <v>9</v>
      </c>
      <c r="I901" s="9">
        <v>11</v>
      </c>
      <c r="J901" s="9">
        <v>0</v>
      </c>
      <c r="K901" s="9"/>
      <c r="L901" s="9"/>
      <c r="M901" s="10"/>
    </row>
    <row r="902" spans="1:13" x14ac:dyDescent="0.25">
      <c r="A902" t="s">
        <v>613</v>
      </c>
      <c r="B902" s="8">
        <v>22</v>
      </c>
      <c r="C902" s="8">
        <v>58</v>
      </c>
      <c r="D902" s="8" t="s">
        <v>670</v>
      </c>
      <c r="E902" s="9">
        <v>18.059999999999999</v>
      </c>
      <c r="F902" s="9">
        <v>21.24</v>
      </c>
      <c r="G902" s="9">
        <v>0</v>
      </c>
      <c r="H902" s="9">
        <v>7</v>
      </c>
      <c r="I902" s="9">
        <v>11</v>
      </c>
      <c r="J902" s="9">
        <v>0</v>
      </c>
      <c r="K902" s="9">
        <f>AVERAGE(J902:J903)</f>
        <v>2</v>
      </c>
      <c r="L902" s="9">
        <f>AVEDEV(J902:J903)</f>
        <v>2</v>
      </c>
      <c r="M902" s="10">
        <f>IF(K902=0,0,L902/K902)</f>
        <v>1</v>
      </c>
    </row>
    <row r="903" spans="1:13" x14ac:dyDescent="0.25">
      <c r="A903" t="s">
        <v>613</v>
      </c>
      <c r="B903" s="8">
        <v>23</v>
      </c>
      <c r="C903" s="8">
        <v>58</v>
      </c>
      <c r="D903" s="8" t="s">
        <v>670</v>
      </c>
      <c r="E903" s="9">
        <v>25.87</v>
      </c>
      <c r="F903" s="9">
        <v>21.24</v>
      </c>
      <c r="G903" s="9">
        <v>4.63</v>
      </c>
      <c r="H903" s="9">
        <v>15</v>
      </c>
      <c r="I903" s="9">
        <v>11</v>
      </c>
      <c r="J903" s="9">
        <v>4</v>
      </c>
      <c r="K903" s="9"/>
      <c r="L903" s="9"/>
      <c r="M903" s="10"/>
    </row>
    <row r="904" spans="1:13" x14ac:dyDescent="0.25">
      <c r="A904" t="s">
        <v>1219</v>
      </c>
      <c r="B904" s="8">
        <v>42</v>
      </c>
      <c r="C904" s="8">
        <v>58</v>
      </c>
      <c r="D904" s="8" t="s">
        <v>1276</v>
      </c>
      <c r="E904" s="9">
        <v>14.46</v>
      </c>
      <c r="F904" s="9">
        <v>20.100000000000001</v>
      </c>
      <c r="G904" s="9">
        <v>0</v>
      </c>
      <c r="H904" s="9">
        <v>3.5</v>
      </c>
      <c r="I904" s="9">
        <v>9</v>
      </c>
      <c r="J904" s="9">
        <v>0</v>
      </c>
      <c r="K904" s="9">
        <f>AVERAGE(J904:J905)</f>
        <v>0</v>
      </c>
      <c r="L904" s="9">
        <f>AVEDEV(J904:J905)</f>
        <v>0</v>
      </c>
      <c r="M904" s="10">
        <f>IF(K904=0,0,L904/K904)</f>
        <v>0</v>
      </c>
    </row>
    <row r="905" spans="1:13" x14ac:dyDescent="0.25">
      <c r="A905" t="s">
        <v>1219</v>
      </c>
      <c r="B905" s="8">
        <v>43</v>
      </c>
      <c r="C905" s="8">
        <v>58</v>
      </c>
      <c r="D905" s="8" t="s">
        <v>1276</v>
      </c>
      <c r="E905" s="9">
        <v>14.91</v>
      </c>
      <c r="F905" s="9">
        <v>20.100000000000001</v>
      </c>
      <c r="G905" s="9">
        <v>0</v>
      </c>
      <c r="H905" s="9">
        <v>2</v>
      </c>
      <c r="I905" s="9">
        <v>9</v>
      </c>
      <c r="J905" s="9">
        <v>0</v>
      </c>
      <c r="K905" s="9"/>
      <c r="L905" s="9"/>
      <c r="M905" s="10"/>
    </row>
    <row r="906" spans="1:13" x14ac:dyDescent="0.25">
      <c r="A906" t="s">
        <v>4</v>
      </c>
      <c r="B906" s="8">
        <v>16</v>
      </c>
      <c r="C906" s="8">
        <v>57</v>
      </c>
      <c r="D906" s="8" t="s">
        <v>523</v>
      </c>
      <c r="E906" s="9">
        <v>30.72</v>
      </c>
      <c r="F906" s="9">
        <v>21.91</v>
      </c>
      <c r="G906" s="9">
        <v>8.81</v>
      </c>
      <c r="H906" s="9">
        <v>28</v>
      </c>
      <c r="I906" s="9">
        <v>11</v>
      </c>
      <c r="J906" s="9">
        <v>17</v>
      </c>
      <c r="K906" s="9">
        <f>AVERAGE(J906:J907)</f>
        <v>19</v>
      </c>
      <c r="L906" s="9">
        <f>AVEDEV(J906:J907)</f>
        <v>2</v>
      </c>
      <c r="M906" s="10">
        <f>IF(K906=0,0,L906/K906)</f>
        <v>0.10526315789473684</v>
      </c>
    </row>
    <row r="907" spans="1:13" x14ac:dyDescent="0.25">
      <c r="A907" t="s">
        <v>4</v>
      </c>
      <c r="B907" s="8">
        <v>17</v>
      </c>
      <c r="C907" s="8">
        <v>57</v>
      </c>
      <c r="D907" s="8" t="s">
        <v>523</v>
      </c>
      <c r="E907" s="9">
        <v>35.840000000000003</v>
      </c>
      <c r="F907" s="9">
        <v>21.91</v>
      </c>
      <c r="G907" s="9">
        <v>13.93</v>
      </c>
      <c r="H907" s="9">
        <v>32</v>
      </c>
      <c r="I907" s="9">
        <v>11</v>
      </c>
      <c r="J907" s="9">
        <v>21</v>
      </c>
      <c r="K907" s="9"/>
      <c r="L907" s="9"/>
      <c r="M907" s="10"/>
    </row>
    <row r="908" spans="1:13" x14ac:dyDescent="0.25">
      <c r="A908" t="s">
        <v>613</v>
      </c>
      <c r="B908" s="8">
        <v>36</v>
      </c>
      <c r="C908" s="8">
        <v>57</v>
      </c>
      <c r="D908" s="8" t="s">
        <v>1131</v>
      </c>
      <c r="E908" s="9">
        <v>19.53</v>
      </c>
      <c r="F908" s="9">
        <v>21.24</v>
      </c>
      <c r="G908" s="9">
        <v>0</v>
      </c>
      <c r="H908" s="9">
        <v>13</v>
      </c>
      <c r="I908" s="9">
        <v>11</v>
      </c>
      <c r="J908" s="9">
        <v>2</v>
      </c>
      <c r="K908" s="9">
        <f>AVERAGE(J908:J909)</f>
        <v>1</v>
      </c>
      <c r="L908" s="9">
        <f>AVEDEV(J908:J909)</f>
        <v>1</v>
      </c>
      <c r="M908" s="10">
        <f>IF(K908=0,0,L908/K908)</f>
        <v>1</v>
      </c>
    </row>
    <row r="909" spans="1:13" x14ac:dyDescent="0.25">
      <c r="A909" t="s">
        <v>613</v>
      </c>
      <c r="B909" s="8">
        <v>37</v>
      </c>
      <c r="C909" s="8">
        <v>57</v>
      </c>
      <c r="D909" s="8" t="s">
        <v>1131</v>
      </c>
      <c r="E909" s="9">
        <v>18.809999999999999</v>
      </c>
      <c r="F909" s="9">
        <v>21.24</v>
      </c>
      <c r="G909" s="9">
        <v>0</v>
      </c>
      <c r="H909" s="9">
        <v>7</v>
      </c>
      <c r="I909" s="9">
        <v>11</v>
      </c>
      <c r="J909" s="9">
        <v>0</v>
      </c>
      <c r="K909" s="9"/>
      <c r="L909" s="9"/>
      <c r="M909" s="10"/>
    </row>
    <row r="910" spans="1:13" x14ac:dyDescent="0.25">
      <c r="A910" t="s">
        <v>1219</v>
      </c>
      <c r="B910" s="8">
        <v>56</v>
      </c>
      <c r="C910" s="8">
        <v>57</v>
      </c>
      <c r="D910" s="8" t="s">
        <v>1737</v>
      </c>
      <c r="E910" s="9">
        <v>13.82</v>
      </c>
      <c r="F910" s="9">
        <v>20.100000000000001</v>
      </c>
      <c r="G910" s="9">
        <v>0</v>
      </c>
      <c r="H910" s="9">
        <v>0</v>
      </c>
      <c r="I910" s="9">
        <v>9</v>
      </c>
      <c r="J910" s="9">
        <v>0</v>
      </c>
      <c r="K910" s="9">
        <f>AVERAGE(J910:J911)</f>
        <v>0</v>
      </c>
      <c r="L910" s="9">
        <f>AVEDEV(J910:J911)</f>
        <v>0</v>
      </c>
      <c r="M910" s="10">
        <f>IF(K910=0,0,L910/K910)</f>
        <v>0</v>
      </c>
    </row>
    <row r="911" spans="1:13" x14ac:dyDescent="0.25">
      <c r="A911" t="s">
        <v>1219</v>
      </c>
      <c r="B911" s="8">
        <v>57</v>
      </c>
      <c r="C911" s="8">
        <v>57</v>
      </c>
      <c r="D911" s="8" t="s">
        <v>1737</v>
      </c>
      <c r="E911" s="9">
        <v>17.04</v>
      </c>
      <c r="F911" s="9">
        <v>20.100000000000001</v>
      </c>
      <c r="G911" s="9">
        <v>0</v>
      </c>
      <c r="H911" s="9">
        <v>9</v>
      </c>
      <c r="I911" s="9">
        <v>9</v>
      </c>
      <c r="J911" s="9">
        <v>0</v>
      </c>
      <c r="K911" s="9"/>
      <c r="L911" s="9"/>
      <c r="M911" s="10"/>
    </row>
    <row r="912" spans="1:13" x14ac:dyDescent="0.25">
      <c r="A912" t="s">
        <v>4</v>
      </c>
      <c r="B912" s="8">
        <v>8</v>
      </c>
      <c r="C912" s="8">
        <v>39</v>
      </c>
      <c r="D912" s="8" t="s">
        <v>241</v>
      </c>
      <c r="E912" s="9">
        <v>32.770000000000003</v>
      </c>
      <c r="F912" s="9">
        <v>21.91</v>
      </c>
      <c r="G912" s="9">
        <v>10.86</v>
      </c>
      <c r="H912" s="9">
        <v>28</v>
      </c>
      <c r="I912" s="9">
        <v>11</v>
      </c>
      <c r="J912" s="9">
        <v>17</v>
      </c>
      <c r="K912" s="9">
        <f>AVERAGE(J912:J913)</f>
        <v>8.5</v>
      </c>
      <c r="L912" s="9">
        <f>AVEDEV(J912:J913)</f>
        <v>8.5</v>
      </c>
      <c r="M912" s="10">
        <f>IF(K912=0,0,L912/K912)</f>
        <v>1</v>
      </c>
    </row>
    <row r="913" spans="1:13" x14ac:dyDescent="0.25">
      <c r="A913" t="s">
        <v>4</v>
      </c>
      <c r="B913" s="8">
        <v>9</v>
      </c>
      <c r="C913" s="8">
        <v>39</v>
      </c>
      <c r="D913" s="8" t="s">
        <v>241</v>
      </c>
      <c r="E913" s="9">
        <v>19.440000000000001</v>
      </c>
      <c r="F913" s="9">
        <v>21.91</v>
      </c>
      <c r="G913" s="9">
        <v>0</v>
      </c>
      <c r="H913" s="9">
        <v>7</v>
      </c>
      <c r="I913" s="9">
        <v>11</v>
      </c>
      <c r="J913" s="9">
        <v>0</v>
      </c>
      <c r="K913" s="9"/>
      <c r="L913" s="9"/>
      <c r="M913" s="10"/>
    </row>
    <row r="914" spans="1:13" x14ac:dyDescent="0.25">
      <c r="A914" t="s">
        <v>613</v>
      </c>
      <c r="B914" s="8">
        <v>28</v>
      </c>
      <c r="C914" s="8">
        <v>39</v>
      </c>
      <c r="D914" s="8" t="s">
        <v>849</v>
      </c>
      <c r="E914" s="9">
        <v>33.950000000000003</v>
      </c>
      <c r="F914" s="9">
        <v>21.24</v>
      </c>
      <c r="G914" s="9">
        <v>12.71</v>
      </c>
      <c r="H914" s="9">
        <v>30</v>
      </c>
      <c r="I914" s="9">
        <v>11</v>
      </c>
      <c r="J914" s="9">
        <v>19</v>
      </c>
      <c r="K914" s="9">
        <f>AVERAGE(J914:J915)</f>
        <v>12.5</v>
      </c>
      <c r="L914" s="9">
        <f>AVEDEV(J914:J915)</f>
        <v>6.5</v>
      </c>
      <c r="M914" s="10">
        <f>IF(K914=0,0,L914/K914)</f>
        <v>0.52</v>
      </c>
    </row>
    <row r="915" spans="1:13" x14ac:dyDescent="0.25">
      <c r="A915" t="s">
        <v>613</v>
      </c>
      <c r="B915" s="8">
        <v>29</v>
      </c>
      <c r="C915" s="8">
        <v>39</v>
      </c>
      <c r="D915" s="8" t="s">
        <v>849</v>
      </c>
      <c r="E915" s="9">
        <v>23.38</v>
      </c>
      <c r="F915" s="9">
        <v>21.24</v>
      </c>
      <c r="G915" s="9">
        <v>2.14</v>
      </c>
      <c r="H915" s="9">
        <v>17</v>
      </c>
      <c r="I915" s="9">
        <v>11</v>
      </c>
      <c r="J915" s="9">
        <v>6</v>
      </c>
      <c r="K915" s="9"/>
      <c r="L915" s="9"/>
      <c r="M915" s="10"/>
    </row>
    <row r="916" spans="1:13" x14ac:dyDescent="0.25">
      <c r="A916" t="s">
        <v>1219</v>
      </c>
      <c r="B916" s="8">
        <v>48</v>
      </c>
      <c r="C916" s="8">
        <v>39</v>
      </c>
      <c r="D916" s="8" t="s">
        <v>1455</v>
      </c>
      <c r="E916" s="9">
        <v>21.26</v>
      </c>
      <c r="F916" s="9">
        <v>20.100000000000001</v>
      </c>
      <c r="G916" s="9">
        <v>1.1599999999999999</v>
      </c>
      <c r="H916" s="9">
        <v>17</v>
      </c>
      <c r="I916" s="9">
        <v>9</v>
      </c>
      <c r="J916" s="9">
        <v>8</v>
      </c>
      <c r="K916" s="9">
        <f>AVERAGE(J916:J917)</f>
        <v>8</v>
      </c>
      <c r="L916" s="9">
        <f>AVEDEV(J916:J917)</f>
        <v>0</v>
      </c>
      <c r="M916" s="10">
        <f>IF(K916=0,0,L916/K916)</f>
        <v>0</v>
      </c>
    </row>
    <row r="917" spans="1:13" x14ac:dyDescent="0.25">
      <c r="A917" t="s">
        <v>1219</v>
      </c>
      <c r="B917" s="8">
        <v>49</v>
      </c>
      <c r="C917" s="8">
        <v>39</v>
      </c>
      <c r="D917" s="8" t="s">
        <v>1455</v>
      </c>
      <c r="E917" s="9">
        <v>24.82</v>
      </c>
      <c r="F917" s="9">
        <v>20.100000000000001</v>
      </c>
      <c r="G917" s="9">
        <v>4.72</v>
      </c>
      <c r="H917" s="9">
        <v>17</v>
      </c>
      <c r="I917" s="9">
        <v>9</v>
      </c>
      <c r="J917" s="9">
        <v>8</v>
      </c>
      <c r="K917" s="9"/>
      <c r="L917" s="9"/>
      <c r="M917" s="10"/>
    </row>
    <row r="918" spans="1:13" x14ac:dyDescent="0.25">
      <c r="A918" t="s">
        <v>4</v>
      </c>
      <c r="B918" s="8">
        <v>14</v>
      </c>
      <c r="C918" s="8">
        <v>39</v>
      </c>
      <c r="D918" s="8" t="s">
        <v>439</v>
      </c>
      <c r="E918" s="9">
        <v>15.76</v>
      </c>
      <c r="F918" s="9">
        <v>21.91</v>
      </c>
      <c r="G918" s="9">
        <v>0</v>
      </c>
      <c r="H918" s="9">
        <v>0</v>
      </c>
      <c r="I918" s="9">
        <v>11</v>
      </c>
      <c r="J918" s="9">
        <v>0</v>
      </c>
      <c r="K918" s="9">
        <f>AVERAGE(J918:J919)</f>
        <v>0</v>
      </c>
      <c r="L918" s="9">
        <f>AVEDEV(J918:J919)</f>
        <v>0</v>
      </c>
      <c r="M918" s="10">
        <f>IF(K918=0,0,L918/K918)</f>
        <v>0</v>
      </c>
    </row>
    <row r="919" spans="1:13" x14ac:dyDescent="0.25">
      <c r="A919" t="s">
        <v>4</v>
      </c>
      <c r="B919" s="8">
        <v>15</v>
      </c>
      <c r="C919" s="8">
        <v>39</v>
      </c>
      <c r="D919" s="8" t="s">
        <v>439</v>
      </c>
      <c r="E919" s="9">
        <v>16.239999999999998</v>
      </c>
      <c r="F919" s="9">
        <v>21.91</v>
      </c>
      <c r="G919" s="9">
        <v>0</v>
      </c>
      <c r="H919" s="9">
        <v>3.5</v>
      </c>
      <c r="I919" s="9">
        <v>11</v>
      </c>
      <c r="J919" s="9">
        <v>0</v>
      </c>
      <c r="K919" s="9"/>
      <c r="L919" s="9"/>
      <c r="M919" s="10"/>
    </row>
    <row r="920" spans="1:13" x14ac:dyDescent="0.25">
      <c r="A920" t="s">
        <v>613</v>
      </c>
      <c r="B920" s="8">
        <v>34</v>
      </c>
      <c r="C920" s="8">
        <v>39</v>
      </c>
      <c r="D920" s="8" t="s">
        <v>1047</v>
      </c>
      <c r="E920" s="9">
        <v>18.12</v>
      </c>
      <c r="F920" s="9">
        <v>21.24</v>
      </c>
      <c r="G920" s="9">
        <v>0</v>
      </c>
      <c r="H920" s="9">
        <v>9</v>
      </c>
      <c r="I920" s="9">
        <v>11</v>
      </c>
      <c r="J920" s="9">
        <v>0</v>
      </c>
      <c r="K920" s="9">
        <f>AVERAGE(J920:J921)</f>
        <v>2</v>
      </c>
      <c r="L920" s="9">
        <f>AVEDEV(J920:J921)</f>
        <v>2</v>
      </c>
      <c r="M920" s="10">
        <f>IF(K920=0,0,L920/K920)</f>
        <v>1</v>
      </c>
    </row>
    <row r="921" spans="1:13" x14ac:dyDescent="0.25">
      <c r="A921" t="s">
        <v>613</v>
      </c>
      <c r="B921" s="8">
        <v>35</v>
      </c>
      <c r="C921" s="8">
        <v>39</v>
      </c>
      <c r="D921" s="8" t="s">
        <v>1047</v>
      </c>
      <c r="E921" s="9">
        <v>23.28</v>
      </c>
      <c r="F921" s="9">
        <v>21.24</v>
      </c>
      <c r="G921" s="9">
        <v>2.04</v>
      </c>
      <c r="H921" s="9">
        <v>15</v>
      </c>
      <c r="I921" s="9">
        <v>11</v>
      </c>
      <c r="J921" s="9">
        <v>4</v>
      </c>
      <c r="K921" s="9"/>
      <c r="L921" s="9"/>
      <c r="M921" s="10"/>
    </row>
    <row r="922" spans="1:13" x14ac:dyDescent="0.25">
      <c r="A922" t="s">
        <v>1219</v>
      </c>
      <c r="B922" s="8">
        <v>54</v>
      </c>
      <c r="C922" s="8">
        <v>39</v>
      </c>
      <c r="D922" s="8" t="s">
        <v>1653</v>
      </c>
      <c r="E922" s="9">
        <v>21.87</v>
      </c>
      <c r="F922" s="9">
        <v>20.100000000000001</v>
      </c>
      <c r="G922" s="9">
        <v>1.77</v>
      </c>
      <c r="H922" s="9">
        <v>11</v>
      </c>
      <c r="I922" s="9">
        <v>9</v>
      </c>
      <c r="J922" s="9">
        <v>2</v>
      </c>
      <c r="K922" s="9">
        <f>AVERAGE(J922:J923)</f>
        <v>1</v>
      </c>
      <c r="L922" s="9">
        <f>AVEDEV(J922:J923)</f>
        <v>1</v>
      </c>
      <c r="M922" s="10">
        <f>IF(K922=0,0,L922/K922)</f>
        <v>1</v>
      </c>
    </row>
    <row r="923" spans="1:13" x14ac:dyDescent="0.25">
      <c r="A923" t="s">
        <v>1219</v>
      </c>
      <c r="B923" s="8">
        <v>55</v>
      </c>
      <c r="C923" s="8">
        <v>39</v>
      </c>
      <c r="D923" s="8" t="s">
        <v>1653</v>
      </c>
      <c r="E923" s="9">
        <v>16.010000000000002</v>
      </c>
      <c r="F923" s="9">
        <v>20.100000000000001</v>
      </c>
      <c r="G923" s="9">
        <v>0</v>
      </c>
      <c r="H923" s="9">
        <v>5</v>
      </c>
      <c r="I923" s="9">
        <v>9</v>
      </c>
      <c r="J923" s="9">
        <v>0</v>
      </c>
      <c r="K923" s="9"/>
      <c r="L923" s="9"/>
      <c r="M923" s="10"/>
    </row>
    <row r="924" spans="1:13" x14ac:dyDescent="0.25">
      <c r="A924" t="s">
        <v>4</v>
      </c>
      <c r="B924" s="8">
        <v>2</v>
      </c>
      <c r="C924" s="8">
        <v>6</v>
      </c>
      <c r="D924" s="8" t="s">
        <v>10</v>
      </c>
      <c r="E924" s="9">
        <v>22.32</v>
      </c>
      <c r="F924" s="9">
        <v>21.91</v>
      </c>
      <c r="G924" s="9">
        <v>0.41</v>
      </c>
      <c r="H924" s="9">
        <v>11</v>
      </c>
      <c r="I924" s="9">
        <v>11</v>
      </c>
      <c r="J924" s="9">
        <v>0</v>
      </c>
      <c r="K924" s="9">
        <f>AVERAGE(J924:J925)</f>
        <v>0</v>
      </c>
      <c r="L924" s="9">
        <f>AVEDEV(J924:J925)</f>
        <v>0</v>
      </c>
      <c r="M924" s="10">
        <f>IF(K924=0,0,L924/K924)</f>
        <v>0</v>
      </c>
    </row>
    <row r="925" spans="1:13" x14ac:dyDescent="0.25">
      <c r="A925" t="s">
        <v>4</v>
      </c>
      <c r="B925" s="8">
        <v>3</v>
      </c>
      <c r="C925" s="8">
        <v>6</v>
      </c>
      <c r="D925" s="8" t="s">
        <v>10</v>
      </c>
      <c r="E925" s="9">
        <v>13.45</v>
      </c>
      <c r="F925" s="9">
        <v>21.91</v>
      </c>
      <c r="G925" s="9">
        <v>0</v>
      </c>
      <c r="H925" s="9">
        <v>0</v>
      </c>
      <c r="I925" s="9">
        <v>11</v>
      </c>
      <c r="J925" s="9">
        <v>0</v>
      </c>
      <c r="K925" s="9"/>
      <c r="L925" s="9"/>
      <c r="M925" s="10"/>
    </row>
    <row r="926" spans="1:13" x14ac:dyDescent="0.25">
      <c r="A926" t="s">
        <v>613</v>
      </c>
      <c r="B926" s="8">
        <v>22</v>
      </c>
      <c r="C926" s="8">
        <v>6</v>
      </c>
      <c r="D926" s="8" t="s">
        <v>618</v>
      </c>
      <c r="E926" s="9">
        <v>18.54</v>
      </c>
      <c r="F926" s="9">
        <v>21.24</v>
      </c>
      <c r="G926" s="9">
        <v>0</v>
      </c>
      <c r="H926" s="9">
        <v>11</v>
      </c>
      <c r="I926" s="9">
        <v>11</v>
      </c>
      <c r="J926" s="9">
        <v>0</v>
      </c>
      <c r="K926" s="9">
        <f>AVERAGE(J926:J927)</f>
        <v>0</v>
      </c>
      <c r="L926" s="9">
        <f>AVEDEV(J926:J927)</f>
        <v>0</v>
      </c>
      <c r="M926" s="10">
        <f>IF(K926=0,0,L926/K926)</f>
        <v>0</v>
      </c>
    </row>
    <row r="927" spans="1:13" x14ac:dyDescent="0.25">
      <c r="A927" t="s">
        <v>613</v>
      </c>
      <c r="B927" s="8">
        <v>23</v>
      </c>
      <c r="C927" s="8">
        <v>6</v>
      </c>
      <c r="D927" s="8" t="s">
        <v>618</v>
      </c>
      <c r="E927" s="9">
        <v>11.01</v>
      </c>
      <c r="F927" s="9">
        <v>21.24</v>
      </c>
      <c r="G927" s="9">
        <v>0</v>
      </c>
      <c r="H927" s="9">
        <v>0</v>
      </c>
      <c r="I927" s="9">
        <v>11</v>
      </c>
      <c r="J927" s="9">
        <v>0</v>
      </c>
      <c r="K927" s="9"/>
      <c r="L927" s="9"/>
      <c r="M927" s="10"/>
    </row>
    <row r="928" spans="1:13" x14ac:dyDescent="0.25">
      <c r="A928" t="s">
        <v>1219</v>
      </c>
      <c r="B928" s="8">
        <v>42</v>
      </c>
      <c r="C928" s="8">
        <v>6</v>
      </c>
      <c r="D928" s="8" t="s">
        <v>1224</v>
      </c>
      <c r="E928" s="9">
        <v>12.82</v>
      </c>
      <c r="F928" s="9">
        <v>20.100000000000001</v>
      </c>
      <c r="G928" s="9">
        <v>0</v>
      </c>
      <c r="H928" s="9">
        <v>0</v>
      </c>
      <c r="I928" s="9">
        <v>9</v>
      </c>
      <c r="J928" s="9">
        <v>0</v>
      </c>
      <c r="K928" s="9">
        <f>AVERAGE(J928:J929)</f>
        <v>0</v>
      </c>
      <c r="L928" s="9">
        <f>AVEDEV(J928:J929)</f>
        <v>0</v>
      </c>
      <c r="M928" s="10">
        <f>IF(K928=0,0,L928/K928)</f>
        <v>0</v>
      </c>
    </row>
    <row r="929" spans="1:13" x14ac:dyDescent="0.25">
      <c r="A929" t="s">
        <v>1219</v>
      </c>
      <c r="B929" s="8">
        <v>43</v>
      </c>
      <c r="C929" s="8">
        <v>6</v>
      </c>
      <c r="D929" s="8" t="s">
        <v>1224</v>
      </c>
      <c r="E929" s="9">
        <v>13.33</v>
      </c>
      <c r="F929" s="9">
        <v>20.100000000000001</v>
      </c>
      <c r="G929" s="9">
        <v>0</v>
      </c>
      <c r="H929" s="9">
        <v>0</v>
      </c>
      <c r="I929" s="9">
        <v>9</v>
      </c>
      <c r="J929" s="9">
        <v>0</v>
      </c>
      <c r="K929" s="9"/>
      <c r="L929" s="9"/>
      <c r="M929" s="10"/>
    </row>
    <row r="930" spans="1:13" x14ac:dyDescent="0.25">
      <c r="A930" t="s">
        <v>4</v>
      </c>
      <c r="B930" s="8">
        <v>2</v>
      </c>
      <c r="C930" s="8">
        <v>4</v>
      </c>
      <c r="D930" s="8" t="s">
        <v>8</v>
      </c>
      <c r="E930" s="9">
        <v>38.880000000000003</v>
      </c>
      <c r="F930" s="9">
        <v>21.91</v>
      </c>
      <c r="G930" s="9">
        <v>16.97</v>
      </c>
      <c r="H930" s="9">
        <v>27</v>
      </c>
      <c r="I930" s="9">
        <v>11</v>
      </c>
      <c r="J930" s="9">
        <v>16</v>
      </c>
      <c r="K930" s="9">
        <f>AVERAGE(J930:J931)</f>
        <v>8</v>
      </c>
      <c r="L930" s="9">
        <f>AVEDEV(J930:J931)</f>
        <v>8</v>
      </c>
      <c r="M930" s="10">
        <f>IF(K930=0,0,L930/K930)</f>
        <v>1</v>
      </c>
    </row>
    <row r="931" spans="1:13" x14ac:dyDescent="0.25">
      <c r="A931" t="s">
        <v>4</v>
      </c>
      <c r="B931" s="8">
        <v>3</v>
      </c>
      <c r="C931" s="8">
        <v>4</v>
      </c>
      <c r="D931" s="8" t="s">
        <v>8</v>
      </c>
      <c r="E931" s="9">
        <v>15.72</v>
      </c>
      <c r="F931" s="9">
        <v>21.91</v>
      </c>
      <c r="G931" s="9">
        <v>0</v>
      </c>
      <c r="H931" s="9">
        <v>5</v>
      </c>
      <c r="I931" s="9">
        <v>11</v>
      </c>
      <c r="J931" s="9">
        <v>0</v>
      </c>
      <c r="K931" s="9"/>
      <c r="L931" s="9"/>
      <c r="M931" s="10"/>
    </row>
    <row r="932" spans="1:13" x14ac:dyDescent="0.25">
      <c r="A932" t="s">
        <v>613</v>
      </c>
      <c r="B932" s="8">
        <v>22</v>
      </c>
      <c r="C932" s="8">
        <v>4</v>
      </c>
      <c r="D932" s="8" t="s">
        <v>616</v>
      </c>
      <c r="E932" s="9">
        <v>10.29</v>
      </c>
      <c r="F932" s="9">
        <v>21.24</v>
      </c>
      <c r="G932" s="9">
        <v>0</v>
      </c>
      <c r="H932" s="9">
        <v>0</v>
      </c>
      <c r="I932" s="9">
        <v>11</v>
      </c>
      <c r="J932" s="9">
        <v>0</v>
      </c>
      <c r="K932" s="9">
        <f>AVERAGE(J932:J933)</f>
        <v>0</v>
      </c>
      <c r="L932" s="9">
        <f>AVEDEV(J932:J933)</f>
        <v>0</v>
      </c>
      <c r="M932" s="10">
        <f>IF(K932=0,0,L932/K932)</f>
        <v>0</v>
      </c>
    </row>
    <row r="933" spans="1:13" x14ac:dyDescent="0.25">
      <c r="A933" t="s">
        <v>613</v>
      </c>
      <c r="B933" s="8">
        <v>23</v>
      </c>
      <c r="C933" s="8">
        <v>4</v>
      </c>
      <c r="D933" s="8" t="s">
        <v>616</v>
      </c>
      <c r="E933" s="9">
        <v>11.14</v>
      </c>
      <c r="F933" s="9">
        <v>21.24</v>
      </c>
      <c r="G933" s="9">
        <v>0</v>
      </c>
      <c r="H933" s="9">
        <v>0</v>
      </c>
      <c r="I933" s="9">
        <v>11</v>
      </c>
      <c r="J933" s="9">
        <v>0</v>
      </c>
      <c r="K933" s="9"/>
      <c r="L933" s="9"/>
      <c r="M933" s="10"/>
    </row>
    <row r="934" spans="1:13" x14ac:dyDescent="0.25">
      <c r="A934" t="s">
        <v>1219</v>
      </c>
      <c r="B934" s="8">
        <v>42</v>
      </c>
      <c r="C934" s="8">
        <v>4</v>
      </c>
      <c r="D934" s="8" t="s">
        <v>1222</v>
      </c>
      <c r="E934" s="9">
        <v>12.86</v>
      </c>
      <c r="F934" s="9">
        <v>20.100000000000001</v>
      </c>
      <c r="G934" s="9">
        <v>0</v>
      </c>
      <c r="H934" s="9">
        <v>0</v>
      </c>
      <c r="I934" s="9">
        <v>9</v>
      </c>
      <c r="J934" s="9">
        <v>0</v>
      </c>
      <c r="K934" s="9">
        <f>AVERAGE(J934:J935)</f>
        <v>0</v>
      </c>
      <c r="L934" s="9">
        <f>AVEDEV(J934:J935)</f>
        <v>0</v>
      </c>
      <c r="M934" s="10">
        <f>IF(K934=0,0,L934/K934)</f>
        <v>0</v>
      </c>
    </row>
    <row r="935" spans="1:13" x14ac:dyDescent="0.25">
      <c r="A935" t="s">
        <v>1219</v>
      </c>
      <c r="B935" s="8">
        <v>43</v>
      </c>
      <c r="C935" s="8">
        <v>4</v>
      </c>
      <c r="D935" s="8" t="s">
        <v>1222</v>
      </c>
      <c r="E935" s="9">
        <v>10.15</v>
      </c>
      <c r="F935" s="9">
        <v>20.100000000000001</v>
      </c>
      <c r="G935" s="9">
        <v>0</v>
      </c>
      <c r="H935" s="9">
        <v>0</v>
      </c>
      <c r="I935" s="9">
        <v>9</v>
      </c>
      <c r="J935" s="9">
        <v>0</v>
      </c>
      <c r="K935" s="9"/>
      <c r="L935" s="9"/>
      <c r="M935" s="10"/>
    </row>
    <row r="936" spans="1:13" x14ac:dyDescent="0.25">
      <c r="A936" t="s">
        <v>4</v>
      </c>
      <c r="B936" s="8">
        <v>2</v>
      </c>
      <c r="C936" s="8">
        <v>2</v>
      </c>
      <c r="D936" s="8" t="s">
        <v>5</v>
      </c>
      <c r="E936" s="9">
        <v>26.91</v>
      </c>
      <c r="F936" s="9">
        <v>21.91</v>
      </c>
      <c r="G936" s="9">
        <v>5</v>
      </c>
      <c r="H936" s="9">
        <v>23</v>
      </c>
      <c r="I936" s="9">
        <v>11</v>
      </c>
      <c r="J936" s="9">
        <v>12</v>
      </c>
      <c r="K936" s="9">
        <f>AVERAGE(J936:J937)</f>
        <v>6</v>
      </c>
      <c r="L936" s="9">
        <f>AVEDEV(J936:J937)</f>
        <v>6</v>
      </c>
      <c r="M936" s="10">
        <f>IF(K936=0,0,L936/K936)</f>
        <v>1</v>
      </c>
    </row>
    <row r="937" spans="1:13" x14ac:dyDescent="0.25">
      <c r="A937" t="s">
        <v>4</v>
      </c>
      <c r="B937" s="8">
        <v>3</v>
      </c>
      <c r="C937" s="8">
        <v>2</v>
      </c>
      <c r="D937" s="8" t="s">
        <v>5</v>
      </c>
      <c r="E937" s="9">
        <v>16.66</v>
      </c>
      <c r="F937" s="9">
        <v>21.91</v>
      </c>
      <c r="G937" s="9">
        <v>0</v>
      </c>
      <c r="H937" s="9">
        <v>9</v>
      </c>
      <c r="I937" s="9">
        <v>11</v>
      </c>
      <c r="J937" s="9">
        <v>0</v>
      </c>
      <c r="K937" s="9"/>
      <c r="L937" s="9"/>
      <c r="M937" s="10"/>
    </row>
    <row r="938" spans="1:13" x14ac:dyDescent="0.25">
      <c r="A938" t="s">
        <v>4</v>
      </c>
      <c r="B938" s="8">
        <v>20</v>
      </c>
      <c r="C938" s="8">
        <v>15</v>
      </c>
      <c r="D938" s="8" t="s">
        <v>5</v>
      </c>
      <c r="E938" s="9">
        <v>18.38</v>
      </c>
      <c r="F938" s="9">
        <v>21.91</v>
      </c>
      <c r="G938" s="9">
        <v>0</v>
      </c>
      <c r="H938" s="9">
        <v>11</v>
      </c>
      <c r="I938" s="9">
        <v>11</v>
      </c>
      <c r="J938" s="9">
        <v>0</v>
      </c>
      <c r="K938" s="9">
        <f>AVERAGE(J938:J939)</f>
        <v>0</v>
      </c>
      <c r="L938" s="9">
        <f>AVEDEV(J938:J939)</f>
        <v>0</v>
      </c>
      <c r="M938" s="10">
        <f>IF(K938=0,0,L938/K938)</f>
        <v>0</v>
      </c>
    </row>
    <row r="939" spans="1:13" x14ac:dyDescent="0.25">
      <c r="A939" t="s">
        <v>4</v>
      </c>
      <c r="B939" s="8">
        <v>21</v>
      </c>
      <c r="C939" s="8">
        <v>15</v>
      </c>
      <c r="D939" s="8" t="s">
        <v>5</v>
      </c>
      <c r="E939" s="9">
        <v>12.69</v>
      </c>
      <c r="F939" s="9">
        <v>21.91</v>
      </c>
      <c r="G939" s="9">
        <v>0</v>
      </c>
      <c r="H939" s="9">
        <v>0</v>
      </c>
      <c r="I939" s="9">
        <v>11</v>
      </c>
      <c r="J939" s="9">
        <v>0</v>
      </c>
      <c r="K939" s="9"/>
      <c r="L939" s="9"/>
      <c r="M939" s="10"/>
    </row>
    <row r="940" spans="1:13" x14ac:dyDescent="0.25">
      <c r="A940" t="s">
        <v>613</v>
      </c>
      <c r="B940" s="8">
        <v>22</v>
      </c>
      <c r="C940" s="8">
        <v>2</v>
      </c>
      <c r="D940" s="8" t="s">
        <v>614</v>
      </c>
      <c r="E940" s="9">
        <v>17.760000000000002</v>
      </c>
      <c r="F940" s="9">
        <v>21.24</v>
      </c>
      <c r="G940" s="9">
        <v>0</v>
      </c>
      <c r="H940" s="9">
        <v>7</v>
      </c>
      <c r="I940" s="9">
        <v>11</v>
      </c>
      <c r="J940" s="9">
        <v>0</v>
      </c>
      <c r="K940" s="9">
        <f>AVERAGE(J940:J941)</f>
        <v>0</v>
      </c>
      <c r="L940" s="9">
        <f>AVEDEV(J940:J941)</f>
        <v>0</v>
      </c>
      <c r="M940" s="10">
        <f>IF(K940=0,0,L940/K940)</f>
        <v>0</v>
      </c>
    </row>
    <row r="941" spans="1:13" x14ac:dyDescent="0.25">
      <c r="A941" t="s">
        <v>613</v>
      </c>
      <c r="B941" s="8">
        <v>23</v>
      </c>
      <c r="C941" s="8">
        <v>2</v>
      </c>
      <c r="D941" s="8" t="s">
        <v>614</v>
      </c>
      <c r="E941" s="9">
        <v>17.920000000000002</v>
      </c>
      <c r="F941" s="9">
        <v>21.24</v>
      </c>
      <c r="G941" s="9">
        <v>0</v>
      </c>
      <c r="H941" s="9">
        <v>10</v>
      </c>
      <c r="I941" s="9">
        <v>11</v>
      </c>
      <c r="J941" s="9">
        <v>0</v>
      </c>
      <c r="K941" s="9"/>
      <c r="L941" s="9"/>
      <c r="M941" s="10"/>
    </row>
    <row r="942" spans="1:13" x14ac:dyDescent="0.25">
      <c r="A942" t="s">
        <v>1219</v>
      </c>
      <c r="B942" s="8">
        <v>42</v>
      </c>
      <c r="C942" s="8">
        <v>2</v>
      </c>
      <c r="D942" s="8" t="s">
        <v>1220</v>
      </c>
      <c r="E942" s="9">
        <v>25.33</v>
      </c>
      <c r="F942" s="9">
        <v>20.100000000000001</v>
      </c>
      <c r="G942" s="9">
        <v>5.23</v>
      </c>
      <c r="H942" s="9">
        <v>15</v>
      </c>
      <c r="I942" s="9">
        <v>9</v>
      </c>
      <c r="J942" s="9">
        <v>6</v>
      </c>
      <c r="K942" s="9">
        <f>AVERAGE(J942:J943)</f>
        <v>5.5</v>
      </c>
      <c r="L942" s="9">
        <f>AVEDEV(J942:J943)</f>
        <v>0.5</v>
      </c>
      <c r="M942" s="10">
        <f>IF(K942=0,0,L942/K942)</f>
        <v>9.0909090909090912E-2</v>
      </c>
    </row>
    <row r="943" spans="1:13" x14ac:dyDescent="0.25">
      <c r="A943" t="s">
        <v>1219</v>
      </c>
      <c r="B943" s="8">
        <v>43</v>
      </c>
      <c r="C943" s="8">
        <v>2</v>
      </c>
      <c r="D943" s="8" t="s">
        <v>1220</v>
      </c>
      <c r="E943" s="9">
        <v>22.25</v>
      </c>
      <c r="F943" s="9">
        <v>20.100000000000001</v>
      </c>
      <c r="G943" s="9">
        <v>2.16</v>
      </c>
      <c r="H943" s="9">
        <v>14</v>
      </c>
      <c r="I943" s="9">
        <v>9</v>
      </c>
      <c r="J943" s="9">
        <v>5</v>
      </c>
      <c r="K943" s="9"/>
      <c r="L943" s="9"/>
      <c r="M943" s="10"/>
    </row>
    <row r="944" spans="1:13" x14ac:dyDescent="0.25">
      <c r="A944" t="s">
        <v>4</v>
      </c>
      <c r="B944" s="8">
        <v>4</v>
      </c>
      <c r="C944" s="8">
        <v>22</v>
      </c>
      <c r="D944" s="8" t="s">
        <v>92</v>
      </c>
      <c r="E944" s="9">
        <v>6.89</v>
      </c>
      <c r="F944" s="9">
        <v>21.91</v>
      </c>
      <c r="G944" s="9">
        <v>0</v>
      </c>
      <c r="H944" s="9">
        <v>0</v>
      </c>
      <c r="I944" s="9">
        <v>11</v>
      </c>
      <c r="J944" s="9">
        <v>0</v>
      </c>
      <c r="K944" s="9">
        <f>AVERAGE(J944:J945)</f>
        <v>1.5</v>
      </c>
      <c r="L944" s="9">
        <f>AVEDEV(J944:J945)</f>
        <v>1.5</v>
      </c>
      <c r="M944" s="10">
        <f>IF(K944=0,0,L944/K944)</f>
        <v>1</v>
      </c>
    </row>
    <row r="945" spans="1:13" x14ac:dyDescent="0.25">
      <c r="A945" t="s">
        <v>4</v>
      </c>
      <c r="B945" s="8">
        <v>5</v>
      </c>
      <c r="C945" s="8">
        <v>22</v>
      </c>
      <c r="D945" s="8" t="s">
        <v>92</v>
      </c>
      <c r="E945" s="9">
        <v>25.49</v>
      </c>
      <c r="F945" s="9">
        <v>21.91</v>
      </c>
      <c r="G945" s="9">
        <v>3.59</v>
      </c>
      <c r="H945" s="9">
        <v>14</v>
      </c>
      <c r="I945" s="9">
        <v>11</v>
      </c>
      <c r="J945" s="9">
        <v>3</v>
      </c>
      <c r="K945" s="9"/>
      <c r="L945" s="9"/>
      <c r="M945" s="10"/>
    </row>
    <row r="946" spans="1:13" x14ac:dyDescent="0.25">
      <c r="A946" t="s">
        <v>613</v>
      </c>
      <c r="B946" s="8">
        <v>24</v>
      </c>
      <c r="C946" s="8">
        <v>22</v>
      </c>
      <c r="D946" s="8" t="s">
        <v>700</v>
      </c>
      <c r="E946" s="9">
        <v>14.25</v>
      </c>
      <c r="F946" s="9">
        <v>21.24</v>
      </c>
      <c r="G946" s="9">
        <v>0</v>
      </c>
      <c r="H946" s="9">
        <v>0</v>
      </c>
      <c r="I946" s="9">
        <v>11</v>
      </c>
      <c r="J946" s="9">
        <v>0</v>
      </c>
      <c r="K946" s="9">
        <f>AVERAGE(J946:J947)</f>
        <v>3</v>
      </c>
      <c r="L946" s="9">
        <f>AVEDEV(J946:J947)</f>
        <v>3</v>
      </c>
      <c r="M946" s="10">
        <f>IF(K946=0,0,L946/K946)</f>
        <v>1</v>
      </c>
    </row>
    <row r="947" spans="1:13" x14ac:dyDescent="0.25">
      <c r="A947" t="s">
        <v>613</v>
      </c>
      <c r="B947" s="8">
        <v>25</v>
      </c>
      <c r="C947" s="8">
        <v>22</v>
      </c>
      <c r="D947" s="8" t="s">
        <v>700</v>
      </c>
      <c r="E947" s="9">
        <v>22.98</v>
      </c>
      <c r="F947" s="9">
        <v>21.24</v>
      </c>
      <c r="G947" s="9">
        <v>1.74</v>
      </c>
      <c r="H947" s="9">
        <v>17</v>
      </c>
      <c r="I947" s="9">
        <v>11</v>
      </c>
      <c r="J947" s="9">
        <v>6</v>
      </c>
      <c r="K947" s="9"/>
      <c r="L947" s="9"/>
      <c r="M947" s="10"/>
    </row>
    <row r="948" spans="1:13" x14ac:dyDescent="0.25">
      <c r="A948" t="s">
        <v>1219</v>
      </c>
      <c r="B948" s="8">
        <v>44</v>
      </c>
      <c r="C948" s="8">
        <v>22</v>
      </c>
      <c r="D948" s="8" t="s">
        <v>1306</v>
      </c>
      <c r="E948" s="9">
        <v>14.66</v>
      </c>
      <c r="F948" s="9">
        <v>20.100000000000001</v>
      </c>
      <c r="G948" s="9">
        <v>0</v>
      </c>
      <c r="H948" s="9">
        <v>1</v>
      </c>
      <c r="I948" s="9">
        <v>9</v>
      </c>
      <c r="J948" s="9">
        <v>0</v>
      </c>
      <c r="K948" s="9">
        <f>AVERAGE(J948:J949)</f>
        <v>0</v>
      </c>
      <c r="L948" s="9">
        <f>AVEDEV(J948:J949)</f>
        <v>0</v>
      </c>
      <c r="M948" s="10">
        <f>IF(K948=0,0,L948/K948)</f>
        <v>0</v>
      </c>
    </row>
    <row r="949" spans="1:13" x14ac:dyDescent="0.25">
      <c r="A949" t="s">
        <v>1219</v>
      </c>
      <c r="B949" s="8">
        <v>45</v>
      </c>
      <c r="C949" s="8">
        <v>22</v>
      </c>
      <c r="D949" s="8" t="s">
        <v>1306</v>
      </c>
      <c r="E949" s="9">
        <v>17.079999999999998</v>
      </c>
      <c r="F949" s="9">
        <v>20.100000000000001</v>
      </c>
      <c r="G949" s="9">
        <v>0</v>
      </c>
      <c r="H949" s="9">
        <v>5</v>
      </c>
      <c r="I949" s="9">
        <v>9</v>
      </c>
      <c r="J949" s="9">
        <v>0</v>
      </c>
      <c r="K949" s="9"/>
      <c r="L949" s="9"/>
      <c r="M949" s="10"/>
    </row>
    <row r="950" spans="1:13" x14ac:dyDescent="0.25">
      <c r="A950" t="s">
        <v>4</v>
      </c>
      <c r="B950" s="8">
        <v>12</v>
      </c>
      <c r="C950" s="8">
        <v>50</v>
      </c>
      <c r="D950" s="8" t="s">
        <v>384</v>
      </c>
      <c r="E950" s="9">
        <v>9.24</v>
      </c>
      <c r="F950" s="9">
        <v>21.91</v>
      </c>
      <c r="G950" s="9">
        <v>0</v>
      </c>
      <c r="H950" s="9">
        <v>0</v>
      </c>
      <c r="I950" s="9">
        <v>11</v>
      </c>
      <c r="J950" s="9">
        <v>0</v>
      </c>
      <c r="K950" s="9">
        <f>AVERAGE(J950:J951)</f>
        <v>0</v>
      </c>
      <c r="L950" s="9">
        <f>AVEDEV(J950:J951)</f>
        <v>0</v>
      </c>
      <c r="M950" s="10">
        <f>IF(K950=0,0,L950/K950)</f>
        <v>0</v>
      </c>
    </row>
    <row r="951" spans="1:13" x14ac:dyDescent="0.25">
      <c r="A951" t="s">
        <v>4</v>
      </c>
      <c r="B951" s="8">
        <v>13</v>
      </c>
      <c r="C951" s="8">
        <v>50</v>
      </c>
      <c r="D951" s="8" t="s">
        <v>384</v>
      </c>
      <c r="E951" s="9">
        <v>14.84</v>
      </c>
      <c r="F951" s="9">
        <v>21.91</v>
      </c>
      <c r="G951" s="9">
        <v>0</v>
      </c>
      <c r="H951" s="9">
        <v>0</v>
      </c>
      <c r="I951" s="9">
        <v>11</v>
      </c>
      <c r="J951" s="9">
        <v>0</v>
      </c>
      <c r="K951" s="9"/>
      <c r="L951" s="9"/>
      <c r="M951" s="10"/>
    </row>
    <row r="952" spans="1:13" x14ac:dyDescent="0.25">
      <c r="A952" t="s">
        <v>613</v>
      </c>
      <c r="B952" s="8">
        <v>32</v>
      </c>
      <c r="C952" s="8">
        <v>50</v>
      </c>
      <c r="D952" s="8" t="s">
        <v>992</v>
      </c>
      <c r="E952" s="9">
        <v>23.08</v>
      </c>
      <c r="F952" s="9">
        <v>21.24</v>
      </c>
      <c r="G952" s="9">
        <v>1.84</v>
      </c>
      <c r="H952" s="9">
        <v>14</v>
      </c>
      <c r="I952" s="9">
        <v>11</v>
      </c>
      <c r="J952" s="9">
        <v>3</v>
      </c>
      <c r="K952" s="9">
        <f>AVERAGE(J952:J953)</f>
        <v>3.5</v>
      </c>
      <c r="L952" s="9">
        <f>AVEDEV(J952:J953)</f>
        <v>0.5</v>
      </c>
      <c r="M952" s="10">
        <f>IF(K952=0,0,L952/K952)</f>
        <v>0.14285714285714285</v>
      </c>
    </row>
    <row r="953" spans="1:13" x14ac:dyDescent="0.25">
      <c r="A953" t="s">
        <v>613</v>
      </c>
      <c r="B953" s="8">
        <v>33</v>
      </c>
      <c r="C953" s="8">
        <v>50</v>
      </c>
      <c r="D953" s="8" t="s">
        <v>992</v>
      </c>
      <c r="E953" s="9">
        <v>23.76</v>
      </c>
      <c r="F953" s="9">
        <v>21.24</v>
      </c>
      <c r="G953" s="9">
        <v>2.5299999999999998</v>
      </c>
      <c r="H953" s="9">
        <v>15</v>
      </c>
      <c r="I953" s="9">
        <v>11</v>
      </c>
      <c r="J953" s="9">
        <v>4</v>
      </c>
      <c r="K953" s="9"/>
      <c r="L953" s="9"/>
      <c r="M953" s="10"/>
    </row>
    <row r="954" spans="1:13" x14ac:dyDescent="0.25">
      <c r="A954" t="s">
        <v>1219</v>
      </c>
      <c r="B954" s="8">
        <v>52</v>
      </c>
      <c r="C954" s="8">
        <v>50</v>
      </c>
      <c r="D954" s="8" t="s">
        <v>1598</v>
      </c>
      <c r="E954" s="9">
        <v>30.76</v>
      </c>
      <c r="F954" s="9">
        <v>20.100000000000001</v>
      </c>
      <c r="G954" s="9">
        <v>10.67</v>
      </c>
      <c r="H954" s="9">
        <v>0</v>
      </c>
      <c r="I954" s="9">
        <v>9</v>
      </c>
      <c r="J954" s="9">
        <v>0</v>
      </c>
      <c r="K954" s="9">
        <f>AVERAGE(J954:J955)</f>
        <v>0</v>
      </c>
      <c r="L954" s="9">
        <f>AVEDEV(J954:J955)</f>
        <v>0</v>
      </c>
      <c r="M954" s="10">
        <f>IF(K954=0,0,L954/K954)</f>
        <v>0</v>
      </c>
    </row>
    <row r="955" spans="1:13" x14ac:dyDescent="0.25">
      <c r="A955" t="s">
        <v>1219</v>
      </c>
      <c r="B955" s="8">
        <v>53</v>
      </c>
      <c r="C955" s="8">
        <v>50</v>
      </c>
      <c r="D955" s="8" t="s">
        <v>1598</v>
      </c>
      <c r="E955" s="9">
        <v>16.21</v>
      </c>
      <c r="F955" s="9">
        <v>20.100000000000001</v>
      </c>
      <c r="G955" s="9">
        <v>0</v>
      </c>
      <c r="H955" s="9">
        <v>0</v>
      </c>
      <c r="I955" s="9">
        <v>9</v>
      </c>
      <c r="J955" s="9">
        <v>0</v>
      </c>
      <c r="K955" s="9"/>
      <c r="L955" s="9"/>
      <c r="M955" s="10"/>
    </row>
    <row r="956" spans="1:13" x14ac:dyDescent="0.25">
      <c r="A956" t="s">
        <v>4</v>
      </c>
      <c r="B956" s="8">
        <v>10</v>
      </c>
      <c r="C956" s="8">
        <v>3</v>
      </c>
      <c r="D956" s="8" t="s">
        <v>271</v>
      </c>
      <c r="E956" s="9">
        <v>16.649999999999999</v>
      </c>
      <c r="F956" s="9">
        <v>21.91</v>
      </c>
      <c r="G956" s="9">
        <v>0</v>
      </c>
      <c r="H956" s="9">
        <v>3.5</v>
      </c>
      <c r="I956" s="9">
        <v>11</v>
      </c>
      <c r="J956" s="9">
        <v>0</v>
      </c>
      <c r="K956" s="9">
        <f>AVERAGE(J956:J957)</f>
        <v>0</v>
      </c>
      <c r="L956" s="9">
        <f>AVEDEV(J956:J957)</f>
        <v>0</v>
      </c>
      <c r="M956" s="10">
        <f>IF(K956=0,0,L956/K956)</f>
        <v>0</v>
      </c>
    </row>
    <row r="957" spans="1:13" x14ac:dyDescent="0.25">
      <c r="A957" t="s">
        <v>4</v>
      </c>
      <c r="B957" s="8">
        <v>11</v>
      </c>
      <c r="C957" s="8">
        <v>3</v>
      </c>
      <c r="D957" s="8" t="s">
        <v>271</v>
      </c>
      <c r="E957" s="9">
        <v>13.88</v>
      </c>
      <c r="F957" s="9">
        <v>21.91</v>
      </c>
      <c r="G957" s="9">
        <v>0</v>
      </c>
      <c r="H957" s="9">
        <v>0</v>
      </c>
      <c r="I957" s="9">
        <v>11</v>
      </c>
      <c r="J957" s="9">
        <v>0</v>
      </c>
      <c r="K957" s="9"/>
      <c r="L957" s="9"/>
      <c r="M957" s="10"/>
    </row>
    <row r="958" spans="1:13" x14ac:dyDescent="0.25">
      <c r="A958" t="s">
        <v>613</v>
      </c>
      <c r="B958" s="8">
        <v>30</v>
      </c>
      <c r="C958" s="8">
        <v>3</v>
      </c>
      <c r="D958" s="8" t="s">
        <v>879</v>
      </c>
      <c r="E958" s="9">
        <v>20.99</v>
      </c>
      <c r="F958" s="9">
        <v>21.24</v>
      </c>
      <c r="G958" s="9">
        <v>0</v>
      </c>
      <c r="H958" s="9">
        <v>13</v>
      </c>
      <c r="I958" s="9">
        <v>11</v>
      </c>
      <c r="J958" s="9">
        <v>2</v>
      </c>
      <c r="K958" s="9">
        <f>AVERAGE(J958:J959)</f>
        <v>1</v>
      </c>
      <c r="L958" s="9">
        <f>AVEDEV(J958:J959)</f>
        <v>1</v>
      </c>
      <c r="M958" s="10">
        <f>IF(K958=0,0,L958/K958)</f>
        <v>1</v>
      </c>
    </row>
    <row r="959" spans="1:13" x14ac:dyDescent="0.25">
      <c r="A959" t="s">
        <v>613</v>
      </c>
      <c r="B959" s="8">
        <v>31</v>
      </c>
      <c r="C959" s="8">
        <v>3</v>
      </c>
      <c r="D959" s="8" t="s">
        <v>879</v>
      </c>
      <c r="E959" s="9">
        <v>10.08</v>
      </c>
      <c r="F959" s="9">
        <v>21.24</v>
      </c>
      <c r="G959" s="9">
        <v>0</v>
      </c>
      <c r="H959" s="9">
        <v>0</v>
      </c>
      <c r="I959" s="9">
        <v>11</v>
      </c>
      <c r="J959" s="9">
        <v>0</v>
      </c>
      <c r="K959" s="9"/>
      <c r="L959" s="9"/>
      <c r="M959" s="10"/>
    </row>
    <row r="960" spans="1:13" x14ac:dyDescent="0.25">
      <c r="A960" t="s">
        <v>1219</v>
      </c>
      <c r="B960" s="8">
        <v>50</v>
      </c>
      <c r="C960" s="8">
        <v>3</v>
      </c>
      <c r="D960" s="8" t="s">
        <v>1485</v>
      </c>
      <c r="E960" s="9">
        <v>20.25</v>
      </c>
      <c r="F960" s="9">
        <v>20.100000000000001</v>
      </c>
      <c r="G960" s="9">
        <v>0.15</v>
      </c>
      <c r="H960" s="9">
        <v>15</v>
      </c>
      <c r="I960" s="9">
        <v>9</v>
      </c>
      <c r="J960" s="9">
        <v>6</v>
      </c>
      <c r="K960" s="9">
        <f>AVERAGE(J960:J961)</f>
        <v>3</v>
      </c>
      <c r="L960" s="9">
        <f>AVEDEV(J960:J961)</f>
        <v>3</v>
      </c>
      <c r="M960" s="10">
        <f>IF(K960=0,0,L960/K960)</f>
        <v>1</v>
      </c>
    </row>
    <row r="961" spans="1:13" x14ac:dyDescent="0.25">
      <c r="A961" t="s">
        <v>1219</v>
      </c>
      <c r="B961" s="8">
        <v>51</v>
      </c>
      <c r="C961" s="8">
        <v>3</v>
      </c>
      <c r="D961" s="8" t="s">
        <v>1485</v>
      </c>
      <c r="E961" s="9">
        <v>12.92</v>
      </c>
      <c r="F961" s="9">
        <v>20.100000000000001</v>
      </c>
      <c r="G961" s="9">
        <v>0</v>
      </c>
      <c r="H961" s="9">
        <v>0</v>
      </c>
      <c r="I961" s="9">
        <v>9</v>
      </c>
      <c r="J961" s="9">
        <v>0</v>
      </c>
      <c r="K961" s="9"/>
      <c r="L961" s="9"/>
      <c r="M961" s="10"/>
    </row>
    <row r="962" spans="1:13" x14ac:dyDescent="0.25">
      <c r="A962" t="s">
        <v>4</v>
      </c>
      <c r="B962" s="8">
        <v>18</v>
      </c>
      <c r="C962" s="8">
        <v>43</v>
      </c>
      <c r="D962" s="8" t="s">
        <v>575</v>
      </c>
      <c r="E962" s="9">
        <v>17.95</v>
      </c>
      <c r="F962" s="9">
        <v>21.91</v>
      </c>
      <c r="G962" s="9">
        <v>0</v>
      </c>
      <c r="H962" s="9">
        <v>7</v>
      </c>
      <c r="I962" s="9">
        <v>11</v>
      </c>
      <c r="J962" s="9">
        <v>0</v>
      </c>
      <c r="K962" s="9">
        <f>AVERAGE(J962:J963)</f>
        <v>0</v>
      </c>
      <c r="L962" s="9">
        <f>AVEDEV(J962:J963)</f>
        <v>0</v>
      </c>
      <c r="M962" s="10">
        <f>IF(K962=0,0,L962/K962)</f>
        <v>0</v>
      </c>
    </row>
    <row r="963" spans="1:13" x14ac:dyDescent="0.25">
      <c r="A963" t="s">
        <v>4</v>
      </c>
      <c r="B963" s="8">
        <v>19</v>
      </c>
      <c r="C963" s="8">
        <v>43</v>
      </c>
      <c r="D963" s="8" t="s">
        <v>575</v>
      </c>
      <c r="E963" s="9">
        <v>17.46</v>
      </c>
      <c r="F963" s="9">
        <v>21.91</v>
      </c>
      <c r="G963" s="9">
        <v>0</v>
      </c>
      <c r="H963" s="9">
        <v>9</v>
      </c>
      <c r="I963" s="9">
        <v>11</v>
      </c>
      <c r="J963" s="9">
        <v>0</v>
      </c>
      <c r="K963" s="9"/>
      <c r="L963" s="9"/>
      <c r="M963" s="10"/>
    </row>
    <row r="964" spans="1:13" x14ac:dyDescent="0.25">
      <c r="A964" t="s">
        <v>613</v>
      </c>
      <c r="B964" s="8">
        <v>38</v>
      </c>
      <c r="C964" s="8">
        <v>43</v>
      </c>
      <c r="D964" s="8" t="s">
        <v>1183</v>
      </c>
      <c r="E964" s="9">
        <v>14.17</v>
      </c>
      <c r="F964" s="9">
        <v>21.24</v>
      </c>
      <c r="G964" s="9">
        <v>0</v>
      </c>
      <c r="H964" s="9">
        <v>0</v>
      </c>
      <c r="I964" s="9">
        <v>11</v>
      </c>
      <c r="J964" s="9">
        <v>0</v>
      </c>
      <c r="K964" s="9">
        <f>AVERAGE(J964:J965)</f>
        <v>0.5</v>
      </c>
      <c r="L964" s="9">
        <f>AVEDEV(J964:J965)</f>
        <v>0.5</v>
      </c>
      <c r="M964" s="10">
        <f>IF(K964=0,0,L964/K964)</f>
        <v>1</v>
      </c>
    </row>
    <row r="965" spans="1:13" x14ac:dyDescent="0.25">
      <c r="A965" t="s">
        <v>613</v>
      </c>
      <c r="B965" s="8">
        <v>39</v>
      </c>
      <c r="C965" s="8">
        <v>43</v>
      </c>
      <c r="D965" s="8" t="s">
        <v>1183</v>
      </c>
      <c r="E965" s="9">
        <v>22.35</v>
      </c>
      <c r="F965" s="9">
        <v>21.24</v>
      </c>
      <c r="G965" s="9">
        <v>1.1100000000000001</v>
      </c>
      <c r="H965" s="9">
        <v>12</v>
      </c>
      <c r="I965" s="9">
        <v>11</v>
      </c>
      <c r="J965" s="9">
        <v>1</v>
      </c>
      <c r="K965" s="9"/>
      <c r="L965" s="9"/>
      <c r="M965" s="10"/>
    </row>
    <row r="966" spans="1:13" x14ac:dyDescent="0.25">
      <c r="A966" t="s">
        <v>1219</v>
      </c>
      <c r="B966" s="8">
        <v>58</v>
      </c>
      <c r="C966" s="8">
        <v>43</v>
      </c>
      <c r="D966" s="8" t="s">
        <v>1789</v>
      </c>
      <c r="E966" s="9">
        <v>8.01</v>
      </c>
      <c r="F966" s="9">
        <v>20.100000000000001</v>
      </c>
      <c r="G966" s="9">
        <v>0</v>
      </c>
      <c r="H966" s="9">
        <v>0</v>
      </c>
      <c r="I966" s="9">
        <v>9</v>
      </c>
      <c r="J966" s="9">
        <v>0</v>
      </c>
      <c r="K966" s="9">
        <f>AVERAGE(J966:J967)</f>
        <v>2</v>
      </c>
      <c r="L966" s="9">
        <f>AVEDEV(J966:J967)</f>
        <v>2</v>
      </c>
      <c r="M966" s="10">
        <f>IF(K966=0,0,L966/K966)</f>
        <v>1</v>
      </c>
    </row>
    <row r="967" spans="1:13" x14ac:dyDescent="0.25">
      <c r="A967" t="s">
        <v>1219</v>
      </c>
      <c r="B967" s="8">
        <v>59</v>
      </c>
      <c r="C967" s="8">
        <v>43</v>
      </c>
      <c r="D967" s="8" t="s">
        <v>1789</v>
      </c>
      <c r="E967" s="9">
        <v>20.13</v>
      </c>
      <c r="F967" s="9">
        <v>20.100000000000001</v>
      </c>
      <c r="G967" s="9">
        <v>0.03</v>
      </c>
      <c r="H967" s="9">
        <v>13</v>
      </c>
      <c r="I967" s="9">
        <v>9</v>
      </c>
      <c r="J967" s="9">
        <v>4</v>
      </c>
      <c r="K967" s="9"/>
      <c r="L967" s="9"/>
      <c r="M967" s="10"/>
    </row>
    <row r="968" spans="1:13" x14ac:dyDescent="0.25">
      <c r="A968" t="s">
        <v>4</v>
      </c>
      <c r="B968" s="8">
        <v>4</v>
      </c>
      <c r="C968" s="8">
        <v>44</v>
      </c>
      <c r="D968" s="8" t="s">
        <v>114</v>
      </c>
      <c r="E968" s="9">
        <v>17.04</v>
      </c>
      <c r="F968" s="9">
        <v>21.91</v>
      </c>
      <c r="G968" s="9">
        <v>0</v>
      </c>
      <c r="H968" s="9">
        <v>2</v>
      </c>
      <c r="I968" s="9">
        <v>11</v>
      </c>
      <c r="J968" s="9">
        <v>0</v>
      </c>
      <c r="K968" s="9">
        <f>AVERAGE(J968:J969)</f>
        <v>0</v>
      </c>
      <c r="L968" s="9">
        <f>AVEDEV(J968:J969)</f>
        <v>0</v>
      </c>
      <c r="M968" s="10">
        <f>IF(K968=0,0,L968/K968)</f>
        <v>0</v>
      </c>
    </row>
    <row r="969" spans="1:13" x14ac:dyDescent="0.25">
      <c r="A969" t="s">
        <v>4</v>
      </c>
      <c r="B969" s="8">
        <v>5</v>
      </c>
      <c r="C969" s="8">
        <v>44</v>
      </c>
      <c r="D969" s="8" t="s">
        <v>114</v>
      </c>
      <c r="E969" s="9">
        <v>16.010000000000002</v>
      </c>
      <c r="F969" s="9">
        <v>21.91</v>
      </c>
      <c r="G969" s="9">
        <v>0</v>
      </c>
      <c r="H969" s="9">
        <v>1</v>
      </c>
      <c r="I969" s="9">
        <v>11</v>
      </c>
      <c r="J969" s="9">
        <v>0</v>
      </c>
      <c r="K969" s="9"/>
      <c r="L969" s="9"/>
      <c r="M969" s="10"/>
    </row>
    <row r="970" spans="1:13" x14ac:dyDescent="0.25">
      <c r="A970" t="s">
        <v>613</v>
      </c>
      <c r="B970" s="8">
        <v>24</v>
      </c>
      <c r="C970" s="8">
        <v>44</v>
      </c>
      <c r="D970" s="8" t="s">
        <v>722</v>
      </c>
      <c r="E970" s="9">
        <v>19.260000000000002</v>
      </c>
      <c r="F970" s="9">
        <v>21.24</v>
      </c>
      <c r="G970" s="9">
        <v>0</v>
      </c>
      <c r="H970" s="9">
        <v>11</v>
      </c>
      <c r="I970" s="9">
        <v>11</v>
      </c>
      <c r="J970" s="9">
        <v>0</v>
      </c>
      <c r="K970" s="9">
        <f>AVERAGE(J970:J971)</f>
        <v>0</v>
      </c>
      <c r="L970" s="9">
        <f>AVEDEV(J970:J971)</f>
        <v>0</v>
      </c>
      <c r="M970" s="10">
        <f>IF(K970=0,0,L970/K970)</f>
        <v>0</v>
      </c>
    </row>
    <row r="971" spans="1:13" x14ac:dyDescent="0.25">
      <c r="A971" t="s">
        <v>613</v>
      </c>
      <c r="B971" s="8">
        <v>25</v>
      </c>
      <c r="C971" s="8">
        <v>44</v>
      </c>
      <c r="D971" s="8" t="s">
        <v>722</v>
      </c>
      <c r="E971" s="9">
        <v>9.1</v>
      </c>
      <c r="F971" s="9">
        <v>21.24</v>
      </c>
      <c r="G971" s="9">
        <v>0</v>
      </c>
      <c r="H971" s="9">
        <v>0</v>
      </c>
      <c r="I971" s="9">
        <v>11</v>
      </c>
      <c r="J971" s="9">
        <v>0</v>
      </c>
      <c r="K971" s="9"/>
      <c r="L971" s="9"/>
      <c r="M971" s="10"/>
    </row>
    <row r="972" spans="1:13" x14ac:dyDescent="0.25">
      <c r="A972" t="s">
        <v>1219</v>
      </c>
      <c r="B972" s="8">
        <v>44</v>
      </c>
      <c r="C972" s="8">
        <v>44</v>
      </c>
      <c r="D972" s="8" t="s">
        <v>1328</v>
      </c>
      <c r="E972" s="9">
        <v>28.62</v>
      </c>
      <c r="F972" s="9">
        <v>20.100000000000001</v>
      </c>
      <c r="G972" s="9">
        <v>8.5299999999999994</v>
      </c>
      <c r="H972" s="9">
        <v>26</v>
      </c>
      <c r="I972" s="9">
        <v>9</v>
      </c>
      <c r="J972" s="9">
        <v>17</v>
      </c>
      <c r="K972" s="9">
        <f>AVERAGE(J972:J973)</f>
        <v>8.5</v>
      </c>
      <c r="L972" s="9">
        <f>AVEDEV(J972:J973)</f>
        <v>8.5</v>
      </c>
      <c r="M972" s="10">
        <f>IF(K972=0,0,L972/K972)</f>
        <v>1</v>
      </c>
    </row>
    <row r="973" spans="1:13" x14ac:dyDescent="0.25">
      <c r="A973" t="s">
        <v>1219</v>
      </c>
      <c r="B973" s="8">
        <v>45</v>
      </c>
      <c r="C973" s="8">
        <v>44</v>
      </c>
      <c r="D973" s="8" t="s">
        <v>1328</v>
      </c>
      <c r="E973" s="9">
        <v>12.26</v>
      </c>
      <c r="F973" s="9">
        <v>20.100000000000001</v>
      </c>
      <c r="G973" s="9">
        <v>0</v>
      </c>
      <c r="H973" s="9">
        <v>0</v>
      </c>
      <c r="I973" s="9">
        <v>9</v>
      </c>
      <c r="J973" s="9">
        <v>0</v>
      </c>
      <c r="K973" s="9"/>
      <c r="L973" s="9"/>
      <c r="M973" s="10"/>
    </row>
    <row r="974" spans="1:13" x14ac:dyDescent="0.25">
      <c r="A974" t="s">
        <v>4</v>
      </c>
      <c r="B974" s="8">
        <v>18</v>
      </c>
      <c r="C974" s="8">
        <v>51</v>
      </c>
      <c r="D974" s="8" t="s">
        <v>583</v>
      </c>
      <c r="E974" s="9">
        <v>60.62</v>
      </c>
      <c r="F974" s="9">
        <v>21.91</v>
      </c>
      <c r="G974" s="9">
        <v>38.71</v>
      </c>
      <c r="H974" s="9">
        <v>15</v>
      </c>
      <c r="I974" s="9">
        <v>11</v>
      </c>
      <c r="J974" s="9">
        <v>4</v>
      </c>
      <c r="K974" s="9">
        <f>AVERAGE(J974:J975)</f>
        <v>14.5</v>
      </c>
      <c r="L974" s="9">
        <f>AVEDEV(J974:J975)</f>
        <v>10.5</v>
      </c>
      <c r="M974" s="10">
        <f>IF(K974=0,0,L974/K974)</f>
        <v>0.72413793103448276</v>
      </c>
    </row>
    <row r="975" spans="1:13" x14ac:dyDescent="0.25">
      <c r="A975" t="s">
        <v>4</v>
      </c>
      <c r="B975" s="8">
        <v>19</v>
      </c>
      <c r="C975" s="8">
        <v>51</v>
      </c>
      <c r="D975" s="8" t="s">
        <v>583</v>
      </c>
      <c r="E975" s="9">
        <v>38.94</v>
      </c>
      <c r="F975" s="9">
        <v>21.91</v>
      </c>
      <c r="G975" s="9">
        <v>17.03</v>
      </c>
      <c r="H975" s="9">
        <v>36</v>
      </c>
      <c r="I975" s="9">
        <v>11</v>
      </c>
      <c r="J975" s="9">
        <v>25</v>
      </c>
      <c r="K975" s="9"/>
      <c r="L975" s="9"/>
      <c r="M975" s="10"/>
    </row>
    <row r="976" spans="1:13" x14ac:dyDescent="0.25">
      <c r="A976" t="s">
        <v>613</v>
      </c>
      <c r="B976" s="8">
        <v>38</v>
      </c>
      <c r="C976" s="8">
        <v>51</v>
      </c>
      <c r="D976" s="8" t="s">
        <v>1191</v>
      </c>
      <c r="E976" s="9">
        <v>12.56</v>
      </c>
      <c r="F976" s="9">
        <v>21.24</v>
      </c>
      <c r="G976" s="9">
        <v>0</v>
      </c>
      <c r="H976" s="9">
        <v>2</v>
      </c>
      <c r="I976" s="9">
        <v>11</v>
      </c>
      <c r="J976" s="9">
        <v>0</v>
      </c>
      <c r="K976" s="9">
        <f>AVERAGE(J976:J977)</f>
        <v>0</v>
      </c>
      <c r="L976" s="9">
        <f>AVEDEV(J976:J977)</f>
        <v>0</v>
      </c>
      <c r="M976" s="10">
        <f>IF(K976=0,0,L976/K976)</f>
        <v>0</v>
      </c>
    </row>
    <row r="977" spans="1:13" x14ac:dyDescent="0.25">
      <c r="A977" t="s">
        <v>613</v>
      </c>
      <c r="B977" s="8">
        <v>39</v>
      </c>
      <c r="C977" s="8">
        <v>51</v>
      </c>
      <c r="D977" s="8" t="s">
        <v>1191</v>
      </c>
      <c r="E977" s="9">
        <v>17.2</v>
      </c>
      <c r="F977" s="9">
        <v>21.24</v>
      </c>
      <c r="G977" s="9">
        <v>0</v>
      </c>
      <c r="H977" s="9">
        <v>6</v>
      </c>
      <c r="I977" s="9">
        <v>11</v>
      </c>
      <c r="J977" s="9">
        <v>0</v>
      </c>
      <c r="K977" s="9"/>
      <c r="L977" s="9"/>
      <c r="M977" s="10"/>
    </row>
    <row r="978" spans="1:13" x14ac:dyDescent="0.25">
      <c r="A978" t="s">
        <v>1219</v>
      </c>
      <c r="B978" s="8">
        <v>58</v>
      </c>
      <c r="C978" s="8">
        <v>51</v>
      </c>
      <c r="D978" s="8" t="s">
        <v>1797</v>
      </c>
      <c r="E978" s="9">
        <v>15.52</v>
      </c>
      <c r="F978" s="9">
        <v>20.100000000000001</v>
      </c>
      <c r="G978" s="9">
        <v>0</v>
      </c>
      <c r="H978" s="9">
        <v>0</v>
      </c>
      <c r="I978" s="9">
        <v>9</v>
      </c>
      <c r="J978" s="9">
        <v>0</v>
      </c>
      <c r="K978" s="9">
        <f>AVERAGE(J978:J979)</f>
        <v>3.5</v>
      </c>
      <c r="L978" s="9">
        <f>AVEDEV(J978:J979)</f>
        <v>3.5</v>
      </c>
      <c r="M978" s="10">
        <f>IF(K978=0,0,L978/K978)</f>
        <v>1</v>
      </c>
    </row>
    <row r="979" spans="1:13" x14ac:dyDescent="0.25">
      <c r="A979" t="s">
        <v>1219</v>
      </c>
      <c r="B979" s="8">
        <v>59</v>
      </c>
      <c r="C979" s="8">
        <v>51</v>
      </c>
      <c r="D979" s="8" t="s">
        <v>1797</v>
      </c>
      <c r="E979" s="9">
        <v>20.92</v>
      </c>
      <c r="F979" s="9">
        <v>20.100000000000001</v>
      </c>
      <c r="G979" s="9">
        <v>0.83</v>
      </c>
      <c r="H979" s="9">
        <v>16</v>
      </c>
      <c r="I979" s="9">
        <v>9</v>
      </c>
      <c r="J979" s="9">
        <v>7</v>
      </c>
      <c r="K979" s="9"/>
      <c r="L979" s="9"/>
      <c r="M979" s="10"/>
    </row>
    <row r="980" spans="1:13" x14ac:dyDescent="0.25">
      <c r="A980" t="s">
        <v>4</v>
      </c>
      <c r="B980" s="8">
        <v>4</v>
      </c>
      <c r="C980" s="8">
        <v>18</v>
      </c>
      <c r="D980" s="8" t="s">
        <v>88</v>
      </c>
      <c r="E980" s="9">
        <v>10.56</v>
      </c>
      <c r="F980" s="9">
        <v>21.91</v>
      </c>
      <c r="G980" s="9">
        <v>0</v>
      </c>
      <c r="H980" s="9">
        <v>0</v>
      </c>
      <c r="I980" s="9">
        <v>11</v>
      </c>
      <c r="J980" s="9">
        <v>0</v>
      </c>
      <c r="K980" s="9">
        <f>AVERAGE(J980:J981)</f>
        <v>0</v>
      </c>
      <c r="L980" s="9">
        <f>AVEDEV(J980:J981)</f>
        <v>0</v>
      </c>
      <c r="M980" s="10">
        <f>IF(K980=0,0,L980/K980)</f>
        <v>0</v>
      </c>
    </row>
    <row r="981" spans="1:13" x14ac:dyDescent="0.25">
      <c r="A981" t="s">
        <v>4</v>
      </c>
      <c r="B981" s="8">
        <v>5</v>
      </c>
      <c r="C981" s="8">
        <v>18</v>
      </c>
      <c r="D981" s="8" t="s">
        <v>88</v>
      </c>
      <c r="E981" s="9">
        <v>14.78</v>
      </c>
      <c r="F981" s="9">
        <v>21.91</v>
      </c>
      <c r="G981" s="9">
        <v>0</v>
      </c>
      <c r="H981" s="9">
        <v>0</v>
      </c>
      <c r="I981" s="9">
        <v>11</v>
      </c>
      <c r="J981" s="9">
        <v>0</v>
      </c>
      <c r="K981" s="9"/>
      <c r="L981" s="9"/>
      <c r="M981" s="10"/>
    </row>
    <row r="982" spans="1:13" x14ac:dyDescent="0.25">
      <c r="A982" t="s">
        <v>613</v>
      </c>
      <c r="B982" s="8">
        <v>24</v>
      </c>
      <c r="C982" s="8">
        <v>18</v>
      </c>
      <c r="D982" s="8" t="s">
        <v>696</v>
      </c>
      <c r="E982" s="9">
        <v>7.9</v>
      </c>
      <c r="F982" s="9">
        <v>21.24</v>
      </c>
      <c r="G982" s="9">
        <v>0</v>
      </c>
      <c r="H982" s="9">
        <v>0</v>
      </c>
      <c r="I982" s="9">
        <v>11</v>
      </c>
      <c r="J982" s="9">
        <v>0</v>
      </c>
      <c r="K982" s="9">
        <f>AVERAGE(J982:J983)</f>
        <v>0</v>
      </c>
      <c r="L982" s="9">
        <f>AVEDEV(J982:J983)</f>
        <v>0</v>
      </c>
      <c r="M982" s="10">
        <f>IF(K982=0,0,L982/K982)</f>
        <v>0</v>
      </c>
    </row>
    <row r="983" spans="1:13" x14ac:dyDescent="0.25">
      <c r="A983" t="s">
        <v>613</v>
      </c>
      <c r="B983" s="8">
        <v>25</v>
      </c>
      <c r="C983" s="8">
        <v>18</v>
      </c>
      <c r="D983" s="8" t="s">
        <v>696</v>
      </c>
      <c r="E983" s="9">
        <v>15.76</v>
      </c>
      <c r="F983" s="9">
        <v>21.24</v>
      </c>
      <c r="G983" s="9">
        <v>0</v>
      </c>
      <c r="H983" s="9">
        <v>7</v>
      </c>
      <c r="I983" s="9">
        <v>11</v>
      </c>
      <c r="J983" s="9">
        <v>0</v>
      </c>
      <c r="K983" s="9"/>
      <c r="L983" s="9"/>
      <c r="M983" s="10"/>
    </row>
    <row r="984" spans="1:13" x14ac:dyDescent="0.25">
      <c r="A984" t="s">
        <v>1219</v>
      </c>
      <c r="B984" s="8">
        <v>44</v>
      </c>
      <c r="C984" s="8">
        <v>18</v>
      </c>
      <c r="D984" s="8" t="s">
        <v>1302</v>
      </c>
      <c r="E984" s="9">
        <v>11.61</v>
      </c>
      <c r="F984" s="9">
        <v>20.100000000000001</v>
      </c>
      <c r="G984" s="9">
        <v>0</v>
      </c>
      <c r="H984" s="9">
        <v>0</v>
      </c>
      <c r="I984" s="9">
        <v>9</v>
      </c>
      <c r="J984" s="9">
        <v>0</v>
      </c>
      <c r="K984" s="9">
        <f>AVERAGE(J984:J985)</f>
        <v>0</v>
      </c>
      <c r="L984" s="9">
        <f>AVEDEV(J984:J985)</f>
        <v>0</v>
      </c>
      <c r="M984" s="10">
        <f>IF(K984=0,0,L984/K984)</f>
        <v>0</v>
      </c>
    </row>
    <row r="985" spans="1:13" x14ac:dyDescent="0.25">
      <c r="A985" t="s">
        <v>1219</v>
      </c>
      <c r="B985" s="8">
        <v>45</v>
      </c>
      <c r="C985" s="8">
        <v>18</v>
      </c>
      <c r="D985" s="8" t="s">
        <v>1302</v>
      </c>
      <c r="E985" s="9">
        <v>12.84</v>
      </c>
      <c r="F985" s="9">
        <v>20.100000000000001</v>
      </c>
      <c r="G985" s="9">
        <v>0</v>
      </c>
      <c r="H985" s="9">
        <v>0</v>
      </c>
      <c r="I985" s="9">
        <v>9</v>
      </c>
      <c r="J985" s="9">
        <v>0</v>
      </c>
      <c r="K985" s="9"/>
      <c r="L985" s="9"/>
      <c r="M985" s="10"/>
    </row>
    <row r="986" spans="1:13" x14ac:dyDescent="0.25">
      <c r="A986" t="s">
        <v>4</v>
      </c>
      <c r="B986" s="8">
        <v>6</v>
      </c>
      <c r="C986" s="8">
        <v>52</v>
      </c>
      <c r="D986" s="8" t="s">
        <v>188</v>
      </c>
      <c r="E986" s="9">
        <v>30.03</v>
      </c>
      <c r="F986" s="9">
        <v>21.91</v>
      </c>
      <c r="G986" s="9">
        <v>8.1199999999999992</v>
      </c>
      <c r="H986" s="9">
        <v>23.5</v>
      </c>
      <c r="I986" s="9">
        <v>11</v>
      </c>
      <c r="J986" s="9">
        <v>12.5</v>
      </c>
      <c r="K986" s="9">
        <f>AVERAGE(J986:J987)</f>
        <v>10.75</v>
      </c>
      <c r="L986" s="9">
        <f>AVEDEV(J986:J987)</f>
        <v>1.75</v>
      </c>
      <c r="M986" s="10">
        <f>IF(K986=0,0,L986/K986)</f>
        <v>0.16279069767441862</v>
      </c>
    </row>
    <row r="987" spans="1:13" x14ac:dyDescent="0.25">
      <c r="A987" t="s">
        <v>4</v>
      </c>
      <c r="B987" s="8">
        <v>7</v>
      </c>
      <c r="C987" s="8">
        <v>52</v>
      </c>
      <c r="D987" s="8" t="s">
        <v>188</v>
      </c>
      <c r="E987" s="9">
        <v>27.03</v>
      </c>
      <c r="F987" s="9">
        <v>21.91</v>
      </c>
      <c r="G987" s="9">
        <v>5.12</v>
      </c>
      <c r="H987" s="9">
        <v>20</v>
      </c>
      <c r="I987" s="9">
        <v>11</v>
      </c>
      <c r="J987" s="9">
        <v>9</v>
      </c>
      <c r="K987" s="9"/>
      <c r="L987" s="9"/>
      <c r="M987" s="10"/>
    </row>
    <row r="988" spans="1:13" x14ac:dyDescent="0.25">
      <c r="A988" t="s">
        <v>613</v>
      </c>
      <c r="B988" s="8">
        <v>26</v>
      </c>
      <c r="C988" s="8">
        <v>52</v>
      </c>
      <c r="D988" s="8" t="s">
        <v>796</v>
      </c>
      <c r="E988" s="9">
        <v>18.22</v>
      </c>
      <c r="F988" s="9">
        <v>21.24</v>
      </c>
      <c r="G988" s="9">
        <v>0</v>
      </c>
      <c r="H988" s="9">
        <v>3.5</v>
      </c>
      <c r="I988" s="9">
        <v>11</v>
      </c>
      <c r="J988" s="9">
        <v>0</v>
      </c>
      <c r="K988" s="9">
        <f>AVERAGE(J988:J989)</f>
        <v>8.5</v>
      </c>
      <c r="L988" s="9">
        <f>AVEDEV(J988:J989)</f>
        <v>8.5</v>
      </c>
      <c r="M988" s="10">
        <f>IF(K988=0,0,L988/K988)</f>
        <v>1</v>
      </c>
    </row>
    <row r="989" spans="1:13" x14ac:dyDescent="0.25">
      <c r="A989" t="s">
        <v>613</v>
      </c>
      <c r="B989" s="8">
        <v>27</v>
      </c>
      <c r="C989" s="8">
        <v>52</v>
      </c>
      <c r="D989" s="8" t="s">
        <v>796</v>
      </c>
      <c r="E989" s="9">
        <v>32.659999999999997</v>
      </c>
      <c r="F989" s="9">
        <v>21.24</v>
      </c>
      <c r="G989" s="9">
        <v>11.42</v>
      </c>
      <c r="H989" s="9">
        <v>28</v>
      </c>
      <c r="I989" s="9">
        <v>11</v>
      </c>
      <c r="J989" s="9">
        <v>17</v>
      </c>
      <c r="K989" s="9"/>
      <c r="L989" s="9"/>
      <c r="M989" s="10"/>
    </row>
    <row r="990" spans="1:13" x14ac:dyDescent="0.25">
      <c r="A990" t="s">
        <v>1219</v>
      </c>
      <c r="B990" s="8">
        <v>46</v>
      </c>
      <c r="C990" s="8">
        <v>52</v>
      </c>
      <c r="D990" s="8" t="s">
        <v>1402</v>
      </c>
      <c r="E990" s="9">
        <v>10.24</v>
      </c>
      <c r="F990" s="9">
        <v>20.100000000000001</v>
      </c>
      <c r="G990" s="9">
        <v>0</v>
      </c>
      <c r="H990" s="9">
        <v>0</v>
      </c>
      <c r="I990" s="9">
        <v>9</v>
      </c>
      <c r="J990" s="9">
        <v>0</v>
      </c>
      <c r="K990" s="9">
        <f>AVERAGE(J990:J991)</f>
        <v>9.5</v>
      </c>
      <c r="L990" s="9">
        <f>AVEDEV(J990:J991)</f>
        <v>9.5</v>
      </c>
      <c r="M990" s="10">
        <f>IF(K990=0,0,L990/K990)</f>
        <v>1</v>
      </c>
    </row>
    <row r="991" spans="1:13" x14ac:dyDescent="0.25">
      <c r="A991" t="s">
        <v>1219</v>
      </c>
      <c r="B991" s="8">
        <v>47</v>
      </c>
      <c r="C991" s="8">
        <v>52</v>
      </c>
      <c r="D991" s="8" t="s">
        <v>1402</v>
      </c>
      <c r="E991" s="9">
        <v>34.68</v>
      </c>
      <c r="F991" s="9">
        <v>20.100000000000001</v>
      </c>
      <c r="G991" s="9">
        <v>14.59</v>
      </c>
      <c r="H991" s="9">
        <v>28</v>
      </c>
      <c r="I991" s="9">
        <v>9</v>
      </c>
      <c r="J991" s="9">
        <v>19</v>
      </c>
      <c r="K991" s="9"/>
      <c r="L991" s="9"/>
      <c r="M991" s="10"/>
    </row>
    <row r="992" spans="1:13" x14ac:dyDescent="0.25">
      <c r="A992" t="s">
        <v>4</v>
      </c>
      <c r="B992" s="8">
        <v>14</v>
      </c>
      <c r="C992" s="8">
        <v>25</v>
      </c>
      <c r="D992" s="8" t="s">
        <v>425</v>
      </c>
      <c r="E992" s="9">
        <v>12.06</v>
      </c>
      <c r="F992" s="9">
        <v>21.91</v>
      </c>
      <c r="G992" s="9">
        <v>0</v>
      </c>
      <c r="H992" s="9">
        <v>0</v>
      </c>
      <c r="I992" s="9">
        <v>11</v>
      </c>
      <c r="J992" s="9">
        <v>0</v>
      </c>
      <c r="K992" s="9">
        <f>AVERAGE(J992:J993)</f>
        <v>8.5</v>
      </c>
      <c r="L992" s="9">
        <f>AVEDEV(J992:J993)</f>
        <v>8.5</v>
      </c>
      <c r="M992" s="10">
        <f>IF(K992=0,0,L992/K992)</f>
        <v>1</v>
      </c>
    </row>
    <row r="993" spans="1:13" x14ac:dyDescent="0.25">
      <c r="A993" t="s">
        <v>4</v>
      </c>
      <c r="B993" s="8">
        <v>15</v>
      </c>
      <c r="C993" s="8">
        <v>25</v>
      </c>
      <c r="D993" s="8" t="s">
        <v>425</v>
      </c>
      <c r="E993" s="9">
        <v>32</v>
      </c>
      <c r="F993" s="9">
        <v>21.91</v>
      </c>
      <c r="G993" s="9">
        <v>10.09</v>
      </c>
      <c r="H993" s="9">
        <v>28</v>
      </c>
      <c r="I993" s="9">
        <v>11</v>
      </c>
      <c r="J993" s="9">
        <v>17</v>
      </c>
      <c r="K993" s="9"/>
      <c r="L993" s="9"/>
      <c r="M993" s="10"/>
    </row>
    <row r="994" spans="1:13" x14ac:dyDescent="0.25">
      <c r="A994" t="s">
        <v>613</v>
      </c>
      <c r="B994" s="8">
        <v>34</v>
      </c>
      <c r="C994" s="8">
        <v>25</v>
      </c>
      <c r="D994" s="8" t="s">
        <v>1033</v>
      </c>
      <c r="E994" s="9">
        <v>11.03</v>
      </c>
      <c r="F994" s="9">
        <v>21.24</v>
      </c>
      <c r="G994" s="9">
        <v>0</v>
      </c>
      <c r="H994" s="9">
        <v>0</v>
      </c>
      <c r="I994" s="9">
        <v>11</v>
      </c>
      <c r="J994" s="9">
        <v>0</v>
      </c>
      <c r="K994" s="9">
        <f>AVERAGE(J994:J995)</f>
        <v>0.5</v>
      </c>
      <c r="L994" s="9">
        <f>AVEDEV(J994:J995)</f>
        <v>0.5</v>
      </c>
      <c r="M994" s="10">
        <f>IF(K994=0,0,L994/K994)</f>
        <v>1</v>
      </c>
    </row>
    <row r="995" spans="1:13" x14ac:dyDescent="0.25">
      <c r="A995" t="s">
        <v>613</v>
      </c>
      <c r="B995" s="8">
        <v>35</v>
      </c>
      <c r="C995" s="8">
        <v>25</v>
      </c>
      <c r="D995" s="8" t="s">
        <v>1033</v>
      </c>
      <c r="E995" s="9">
        <v>22.44</v>
      </c>
      <c r="F995" s="9">
        <v>21.24</v>
      </c>
      <c r="G995" s="9">
        <v>1.2</v>
      </c>
      <c r="H995" s="9">
        <v>12</v>
      </c>
      <c r="I995" s="9">
        <v>11</v>
      </c>
      <c r="J995" s="9">
        <v>1</v>
      </c>
      <c r="K995" s="9"/>
      <c r="L995" s="9"/>
      <c r="M995" s="10"/>
    </row>
    <row r="996" spans="1:13" x14ac:dyDescent="0.25">
      <c r="A996" t="s">
        <v>1219</v>
      </c>
      <c r="B996" s="8">
        <v>54</v>
      </c>
      <c r="C996" s="8">
        <v>25</v>
      </c>
      <c r="D996" s="8" t="s">
        <v>1639</v>
      </c>
      <c r="E996" s="9">
        <v>16.28</v>
      </c>
      <c r="F996" s="9">
        <v>20.100000000000001</v>
      </c>
      <c r="G996" s="9">
        <v>0</v>
      </c>
      <c r="H996" s="9">
        <v>2</v>
      </c>
      <c r="I996" s="9">
        <v>9</v>
      </c>
      <c r="J996" s="9">
        <v>0</v>
      </c>
      <c r="K996" s="9">
        <f>AVERAGE(J996:J997)</f>
        <v>4.5</v>
      </c>
      <c r="L996" s="9">
        <f>AVEDEV(J996:J997)</f>
        <v>4.5</v>
      </c>
      <c r="M996" s="10">
        <f>IF(K996=0,0,L996/K996)</f>
        <v>1</v>
      </c>
    </row>
    <row r="997" spans="1:13" x14ac:dyDescent="0.25">
      <c r="A997" t="s">
        <v>1219</v>
      </c>
      <c r="B997" s="8">
        <v>55</v>
      </c>
      <c r="C997" s="8">
        <v>25</v>
      </c>
      <c r="D997" s="8" t="s">
        <v>1639</v>
      </c>
      <c r="E997" s="9">
        <v>24.55</v>
      </c>
      <c r="F997" s="9">
        <v>20.100000000000001</v>
      </c>
      <c r="G997" s="9">
        <v>4.46</v>
      </c>
      <c r="H997" s="9">
        <v>18</v>
      </c>
      <c r="I997" s="9">
        <v>9</v>
      </c>
      <c r="J997" s="9">
        <v>9</v>
      </c>
      <c r="K997" s="9"/>
      <c r="L997" s="9"/>
      <c r="M997" s="10"/>
    </row>
    <row r="998" spans="1:13" x14ac:dyDescent="0.25">
      <c r="A998" t="s">
        <v>4</v>
      </c>
      <c r="B998" s="8">
        <v>4</v>
      </c>
      <c r="C998" s="8">
        <v>33</v>
      </c>
      <c r="D998" s="8" t="s">
        <v>103</v>
      </c>
      <c r="E998" s="9">
        <v>23.91</v>
      </c>
      <c r="F998" s="9">
        <v>21.91</v>
      </c>
      <c r="G998" s="9">
        <v>2</v>
      </c>
      <c r="H998" s="9">
        <v>15</v>
      </c>
      <c r="I998" s="9">
        <v>11</v>
      </c>
      <c r="J998" s="9">
        <v>4</v>
      </c>
      <c r="K998" s="9">
        <f>AVERAGE(J998:J999)</f>
        <v>3</v>
      </c>
      <c r="L998" s="9">
        <f>AVEDEV(J998:J999)</f>
        <v>1</v>
      </c>
      <c r="M998" s="10">
        <f>IF(K998=0,0,L998/K998)</f>
        <v>0.33333333333333331</v>
      </c>
    </row>
    <row r="999" spans="1:13" x14ac:dyDescent="0.25">
      <c r="A999" t="s">
        <v>4</v>
      </c>
      <c r="B999" s="8">
        <v>5</v>
      </c>
      <c r="C999" s="8">
        <v>33</v>
      </c>
      <c r="D999" s="8" t="s">
        <v>103</v>
      </c>
      <c r="E999" s="9">
        <v>21.36</v>
      </c>
      <c r="F999" s="9">
        <v>21.91</v>
      </c>
      <c r="G999" s="9">
        <v>0</v>
      </c>
      <c r="H999" s="9">
        <v>13</v>
      </c>
      <c r="I999" s="9">
        <v>11</v>
      </c>
      <c r="J999" s="9">
        <v>2</v>
      </c>
      <c r="K999" s="9"/>
      <c r="L999" s="9"/>
      <c r="M999" s="10"/>
    </row>
    <row r="1000" spans="1:13" x14ac:dyDescent="0.25">
      <c r="A1000" t="s">
        <v>613</v>
      </c>
      <c r="B1000" s="8">
        <v>24</v>
      </c>
      <c r="C1000" s="8">
        <v>33</v>
      </c>
      <c r="D1000" s="8" t="s">
        <v>711</v>
      </c>
      <c r="E1000" s="9">
        <v>30.93</v>
      </c>
      <c r="F1000" s="9">
        <v>21.24</v>
      </c>
      <c r="G1000" s="9">
        <v>9.69</v>
      </c>
      <c r="H1000" s="9">
        <v>26</v>
      </c>
      <c r="I1000" s="9">
        <v>11</v>
      </c>
      <c r="J1000" s="9">
        <v>15</v>
      </c>
      <c r="K1000" s="9">
        <f>AVERAGE(J1000:J1001)</f>
        <v>8.5</v>
      </c>
      <c r="L1000" s="9">
        <f>AVEDEV(J1000:J1001)</f>
        <v>6.5</v>
      </c>
      <c r="M1000" s="10">
        <f>IF(K1000=0,0,L1000/K1000)</f>
        <v>0.76470588235294112</v>
      </c>
    </row>
    <row r="1001" spans="1:13" x14ac:dyDescent="0.25">
      <c r="A1001" t="s">
        <v>613</v>
      </c>
      <c r="B1001" s="8">
        <v>25</v>
      </c>
      <c r="C1001" s="8">
        <v>33</v>
      </c>
      <c r="D1001" s="8" t="s">
        <v>711</v>
      </c>
      <c r="E1001" s="9">
        <v>21.49</v>
      </c>
      <c r="F1001" s="9">
        <v>21.24</v>
      </c>
      <c r="G1001" s="9">
        <v>0.25</v>
      </c>
      <c r="H1001" s="9">
        <v>13</v>
      </c>
      <c r="I1001" s="9">
        <v>11</v>
      </c>
      <c r="J1001" s="9">
        <v>2</v>
      </c>
      <c r="K1001" s="9"/>
      <c r="L1001" s="9"/>
      <c r="M1001" s="10"/>
    </row>
    <row r="1002" spans="1:13" x14ac:dyDescent="0.25">
      <c r="A1002" t="s">
        <v>1219</v>
      </c>
      <c r="B1002" s="8">
        <v>44</v>
      </c>
      <c r="C1002" s="8">
        <v>33</v>
      </c>
      <c r="D1002" s="8" t="s">
        <v>1317</v>
      </c>
      <c r="E1002" s="9">
        <v>20.78</v>
      </c>
      <c r="F1002" s="9">
        <v>20.100000000000001</v>
      </c>
      <c r="G1002" s="9">
        <v>0.69</v>
      </c>
      <c r="H1002" s="9">
        <v>13</v>
      </c>
      <c r="I1002" s="9">
        <v>9</v>
      </c>
      <c r="J1002" s="9">
        <v>4</v>
      </c>
      <c r="K1002" s="9">
        <f>AVERAGE(J1002:J1003)</f>
        <v>5.5</v>
      </c>
      <c r="L1002" s="9">
        <f>AVEDEV(J1002:J1003)</f>
        <v>1.5</v>
      </c>
      <c r="M1002" s="10">
        <f>IF(K1002=0,0,L1002/K1002)</f>
        <v>0.27272727272727271</v>
      </c>
    </row>
    <row r="1003" spans="1:13" x14ac:dyDescent="0.25">
      <c r="A1003" t="s">
        <v>1219</v>
      </c>
      <c r="B1003" s="8">
        <v>45</v>
      </c>
      <c r="C1003" s="8">
        <v>33</v>
      </c>
      <c r="D1003" s="8" t="s">
        <v>1317</v>
      </c>
      <c r="E1003" s="9">
        <v>24.27</v>
      </c>
      <c r="F1003" s="9">
        <v>20.100000000000001</v>
      </c>
      <c r="G1003" s="9">
        <v>4.17</v>
      </c>
      <c r="H1003" s="9">
        <v>16</v>
      </c>
      <c r="I1003" s="9">
        <v>9</v>
      </c>
      <c r="J1003" s="9">
        <v>7</v>
      </c>
      <c r="K1003" s="9"/>
      <c r="L1003" s="9"/>
      <c r="M1003" s="10"/>
    </row>
    <row r="1004" spans="1:13" x14ac:dyDescent="0.25">
      <c r="A1004" t="s">
        <v>4</v>
      </c>
      <c r="B1004" s="8">
        <v>14</v>
      </c>
      <c r="C1004" s="8">
        <v>15</v>
      </c>
      <c r="D1004" s="8" t="s">
        <v>415</v>
      </c>
      <c r="E1004" s="9">
        <v>9.8800000000000008</v>
      </c>
      <c r="F1004" s="9">
        <v>21.91</v>
      </c>
      <c r="G1004" s="9">
        <v>0</v>
      </c>
      <c r="H1004" s="9">
        <v>0</v>
      </c>
      <c r="I1004" s="9">
        <v>11</v>
      </c>
      <c r="J1004" s="9">
        <v>0</v>
      </c>
      <c r="K1004" s="9">
        <f>AVERAGE(J1004:J1005)</f>
        <v>16</v>
      </c>
      <c r="L1004" s="9">
        <f>AVEDEV(J1004:J1005)</f>
        <v>16</v>
      </c>
      <c r="M1004" s="10">
        <f>IF(K1004=0,0,L1004/K1004)</f>
        <v>1</v>
      </c>
    </row>
    <row r="1005" spans="1:13" x14ac:dyDescent="0.25">
      <c r="A1005" t="s">
        <v>4</v>
      </c>
      <c r="B1005" s="8">
        <v>15</v>
      </c>
      <c r="C1005" s="8">
        <v>15</v>
      </c>
      <c r="D1005" s="8" t="s">
        <v>415</v>
      </c>
      <c r="E1005" s="9">
        <v>47.25</v>
      </c>
      <c r="F1005" s="9">
        <v>21.91</v>
      </c>
      <c r="G1005" s="9">
        <v>25.35</v>
      </c>
      <c r="H1005" s="9">
        <v>43</v>
      </c>
      <c r="I1005" s="9">
        <v>11</v>
      </c>
      <c r="J1005" s="9">
        <v>32</v>
      </c>
      <c r="K1005" s="9"/>
      <c r="L1005" s="9"/>
      <c r="M1005" s="10"/>
    </row>
    <row r="1006" spans="1:13" x14ac:dyDescent="0.25">
      <c r="A1006" t="s">
        <v>613</v>
      </c>
      <c r="B1006" s="8">
        <v>34</v>
      </c>
      <c r="C1006" s="8">
        <v>15</v>
      </c>
      <c r="D1006" s="8" t="s">
        <v>1023</v>
      </c>
      <c r="E1006" s="9">
        <v>11.79</v>
      </c>
      <c r="F1006" s="9">
        <v>21.24</v>
      </c>
      <c r="G1006" s="9">
        <v>0</v>
      </c>
      <c r="H1006" s="9">
        <v>0</v>
      </c>
      <c r="I1006" s="9">
        <v>11</v>
      </c>
      <c r="J1006" s="9">
        <v>0</v>
      </c>
      <c r="K1006" s="9">
        <f>AVERAGE(J1006:J1007)</f>
        <v>5.5</v>
      </c>
      <c r="L1006" s="9">
        <f>AVEDEV(J1006:J1007)</f>
        <v>5.5</v>
      </c>
      <c r="M1006" s="10">
        <f>IF(K1006=0,0,L1006/K1006)</f>
        <v>1</v>
      </c>
    </row>
    <row r="1007" spans="1:13" x14ac:dyDescent="0.25">
      <c r="A1007" t="s">
        <v>613</v>
      </c>
      <c r="B1007" s="8">
        <v>35</v>
      </c>
      <c r="C1007" s="8">
        <v>15</v>
      </c>
      <c r="D1007" s="8" t="s">
        <v>1023</v>
      </c>
      <c r="E1007" s="9">
        <v>28.15</v>
      </c>
      <c r="F1007" s="9">
        <v>21.24</v>
      </c>
      <c r="G1007" s="9">
        <v>6.91</v>
      </c>
      <c r="H1007" s="9">
        <v>22</v>
      </c>
      <c r="I1007" s="9">
        <v>11</v>
      </c>
      <c r="J1007" s="9">
        <v>11</v>
      </c>
      <c r="K1007" s="9"/>
      <c r="L1007" s="9"/>
      <c r="M1007" s="10"/>
    </row>
    <row r="1008" spans="1:13" x14ac:dyDescent="0.25">
      <c r="A1008" t="s">
        <v>1219</v>
      </c>
      <c r="B1008" s="8">
        <v>54</v>
      </c>
      <c r="C1008" s="8">
        <v>15</v>
      </c>
      <c r="D1008" s="8" t="s">
        <v>1629</v>
      </c>
      <c r="E1008" s="9">
        <v>10.11</v>
      </c>
      <c r="F1008" s="9">
        <v>20.100000000000001</v>
      </c>
      <c r="G1008" s="9">
        <v>0</v>
      </c>
      <c r="H1008" s="9">
        <v>0</v>
      </c>
      <c r="I1008" s="9">
        <v>9</v>
      </c>
      <c r="J1008" s="9">
        <v>0</v>
      </c>
      <c r="K1008" s="9">
        <f>AVERAGE(J1008:J1009)</f>
        <v>7.5</v>
      </c>
      <c r="L1008" s="9">
        <f>AVEDEV(J1008:J1009)</f>
        <v>7.5</v>
      </c>
      <c r="M1008" s="10">
        <f>IF(K1008=0,0,L1008/K1008)</f>
        <v>1</v>
      </c>
    </row>
    <row r="1009" spans="1:13" x14ac:dyDescent="0.25">
      <c r="A1009" t="s">
        <v>1219</v>
      </c>
      <c r="B1009" s="8">
        <v>55</v>
      </c>
      <c r="C1009" s="8">
        <v>15</v>
      </c>
      <c r="D1009" s="8" t="s">
        <v>1629</v>
      </c>
      <c r="E1009" s="9">
        <v>31.11</v>
      </c>
      <c r="F1009" s="9">
        <v>20.100000000000001</v>
      </c>
      <c r="G1009" s="9">
        <v>11.01</v>
      </c>
      <c r="H1009" s="9">
        <v>24</v>
      </c>
      <c r="I1009" s="9">
        <v>9</v>
      </c>
      <c r="J1009" s="9">
        <v>15</v>
      </c>
      <c r="K1009" s="9"/>
      <c r="L1009" s="9"/>
      <c r="M1009" s="10"/>
    </row>
    <row r="1010" spans="1:13" x14ac:dyDescent="0.25">
      <c r="A1010" t="s">
        <v>4</v>
      </c>
      <c r="B1010" s="8">
        <v>14</v>
      </c>
      <c r="C1010" s="8">
        <v>24</v>
      </c>
      <c r="D1010" s="8" t="s">
        <v>424</v>
      </c>
      <c r="E1010" s="9">
        <v>8.41</v>
      </c>
      <c r="F1010" s="9">
        <v>21.91</v>
      </c>
      <c r="G1010" s="9">
        <v>0</v>
      </c>
      <c r="H1010" s="9">
        <v>0</v>
      </c>
      <c r="I1010" s="9">
        <v>11</v>
      </c>
      <c r="J1010" s="9">
        <v>0</v>
      </c>
      <c r="K1010" s="9">
        <f>AVERAGE(J1010:J1011)</f>
        <v>5</v>
      </c>
      <c r="L1010" s="9">
        <f>AVEDEV(J1010:J1011)</f>
        <v>5</v>
      </c>
      <c r="M1010" s="10">
        <f>IF(K1010=0,0,L1010/K1010)</f>
        <v>1</v>
      </c>
    </row>
    <row r="1011" spans="1:13" x14ac:dyDescent="0.25">
      <c r="A1011" t="s">
        <v>4</v>
      </c>
      <c r="B1011" s="8">
        <v>15</v>
      </c>
      <c r="C1011" s="8">
        <v>24</v>
      </c>
      <c r="D1011" s="8" t="s">
        <v>424</v>
      </c>
      <c r="E1011" s="9">
        <v>29.41</v>
      </c>
      <c r="F1011" s="9">
        <v>21.91</v>
      </c>
      <c r="G1011" s="9">
        <v>7.5</v>
      </c>
      <c r="H1011" s="9">
        <v>21</v>
      </c>
      <c r="I1011" s="9">
        <v>11</v>
      </c>
      <c r="J1011" s="9">
        <v>10</v>
      </c>
      <c r="K1011" s="9"/>
      <c r="L1011" s="9"/>
      <c r="M1011" s="10"/>
    </row>
    <row r="1012" spans="1:13" x14ac:dyDescent="0.25">
      <c r="A1012" t="s">
        <v>613</v>
      </c>
      <c r="B1012" s="8">
        <v>34</v>
      </c>
      <c r="C1012" s="8">
        <v>24</v>
      </c>
      <c r="D1012" s="8" t="s">
        <v>1032</v>
      </c>
      <c r="E1012" s="9">
        <v>11.69</v>
      </c>
      <c r="F1012" s="9">
        <v>21.24</v>
      </c>
      <c r="G1012" s="9">
        <v>0</v>
      </c>
      <c r="H1012" s="9">
        <v>0</v>
      </c>
      <c r="I1012" s="9">
        <v>11</v>
      </c>
      <c r="J1012" s="9">
        <v>0</v>
      </c>
      <c r="K1012" s="9">
        <f>AVERAGE(J1012:J1013)</f>
        <v>1</v>
      </c>
      <c r="L1012" s="9">
        <f>AVEDEV(J1012:J1013)</f>
        <v>1</v>
      </c>
      <c r="M1012" s="10">
        <f>IF(K1012=0,0,L1012/K1012)</f>
        <v>1</v>
      </c>
    </row>
    <row r="1013" spans="1:13" x14ac:dyDescent="0.25">
      <c r="A1013" t="s">
        <v>613</v>
      </c>
      <c r="B1013" s="8">
        <v>35</v>
      </c>
      <c r="C1013" s="8">
        <v>24</v>
      </c>
      <c r="D1013" s="8" t="s">
        <v>1032</v>
      </c>
      <c r="E1013" s="9">
        <v>22.12</v>
      </c>
      <c r="F1013" s="9">
        <v>21.24</v>
      </c>
      <c r="G1013" s="9">
        <v>0.89</v>
      </c>
      <c r="H1013" s="9">
        <v>13</v>
      </c>
      <c r="I1013" s="9">
        <v>11</v>
      </c>
      <c r="J1013" s="9">
        <v>2</v>
      </c>
      <c r="K1013" s="9"/>
      <c r="L1013" s="9"/>
      <c r="M1013" s="10"/>
    </row>
    <row r="1014" spans="1:13" x14ac:dyDescent="0.25">
      <c r="A1014" t="s">
        <v>1219</v>
      </c>
      <c r="B1014" s="8">
        <v>54</v>
      </c>
      <c r="C1014" s="8">
        <v>24</v>
      </c>
      <c r="D1014" s="8" t="s">
        <v>1638</v>
      </c>
      <c r="E1014" s="9">
        <v>23.36</v>
      </c>
      <c r="F1014" s="9">
        <v>20.100000000000001</v>
      </c>
      <c r="G1014" s="9">
        <v>3.26</v>
      </c>
      <c r="H1014" s="9">
        <v>0</v>
      </c>
      <c r="I1014" s="9">
        <v>9</v>
      </c>
      <c r="J1014" s="9">
        <v>0</v>
      </c>
      <c r="K1014" s="9">
        <f>AVERAGE(J1014:J1015)</f>
        <v>3</v>
      </c>
      <c r="L1014" s="9">
        <f>AVEDEV(J1014:J1015)</f>
        <v>3</v>
      </c>
      <c r="M1014" s="10">
        <f>IF(K1014=0,0,L1014/K1014)</f>
        <v>1</v>
      </c>
    </row>
    <row r="1015" spans="1:13" x14ac:dyDescent="0.25">
      <c r="A1015" t="s">
        <v>1219</v>
      </c>
      <c r="B1015" s="8">
        <v>55</v>
      </c>
      <c r="C1015" s="8">
        <v>24</v>
      </c>
      <c r="D1015" s="8" t="s">
        <v>1638</v>
      </c>
      <c r="E1015" s="9">
        <v>20.63</v>
      </c>
      <c r="F1015" s="9">
        <v>20.100000000000001</v>
      </c>
      <c r="G1015" s="9">
        <v>0.53</v>
      </c>
      <c r="H1015" s="9">
        <v>15</v>
      </c>
      <c r="I1015" s="9">
        <v>9</v>
      </c>
      <c r="J1015" s="9">
        <v>6</v>
      </c>
      <c r="K1015" s="9"/>
      <c r="L1015" s="9"/>
      <c r="M1015" s="10"/>
    </row>
    <row r="1016" spans="1:13" x14ac:dyDescent="0.25">
      <c r="A1016" t="s">
        <v>4</v>
      </c>
      <c r="B1016" s="8">
        <v>12</v>
      </c>
      <c r="C1016" s="8">
        <v>30</v>
      </c>
      <c r="D1016" s="8" t="s">
        <v>364</v>
      </c>
      <c r="E1016" s="9">
        <v>12.26</v>
      </c>
      <c r="F1016" s="9">
        <v>21.91</v>
      </c>
      <c r="G1016" s="9">
        <v>0</v>
      </c>
      <c r="H1016" s="9">
        <v>0</v>
      </c>
      <c r="I1016" s="9">
        <v>11</v>
      </c>
      <c r="J1016" s="9">
        <v>0</v>
      </c>
      <c r="K1016" s="9">
        <f>AVERAGE(J1016:J1017)</f>
        <v>13.5</v>
      </c>
      <c r="L1016" s="9">
        <f>AVEDEV(J1016:J1017)</f>
        <v>13.5</v>
      </c>
      <c r="M1016" s="10">
        <f>IF(K1016=0,0,L1016/K1016)</f>
        <v>1</v>
      </c>
    </row>
    <row r="1017" spans="1:13" x14ac:dyDescent="0.25">
      <c r="A1017" t="s">
        <v>4</v>
      </c>
      <c r="B1017" s="8">
        <v>13</v>
      </c>
      <c r="C1017" s="8">
        <v>30</v>
      </c>
      <c r="D1017" s="8" t="s">
        <v>364</v>
      </c>
      <c r="E1017" s="9">
        <v>42.77</v>
      </c>
      <c r="F1017" s="9">
        <v>21.91</v>
      </c>
      <c r="G1017" s="9">
        <v>20.86</v>
      </c>
      <c r="H1017" s="9">
        <v>38</v>
      </c>
      <c r="I1017" s="9">
        <v>11</v>
      </c>
      <c r="J1017" s="9">
        <v>27</v>
      </c>
      <c r="K1017" s="9"/>
      <c r="L1017" s="9"/>
      <c r="M1017" s="10"/>
    </row>
    <row r="1018" spans="1:13" x14ac:dyDescent="0.25">
      <c r="A1018" t="s">
        <v>613</v>
      </c>
      <c r="B1018" s="8">
        <v>32</v>
      </c>
      <c r="C1018" s="8">
        <v>30</v>
      </c>
      <c r="D1018" s="8" t="s">
        <v>972</v>
      </c>
      <c r="E1018" s="9">
        <v>17.07</v>
      </c>
      <c r="F1018" s="9">
        <v>21.24</v>
      </c>
      <c r="G1018" s="9">
        <v>0</v>
      </c>
      <c r="H1018" s="9">
        <v>9</v>
      </c>
      <c r="I1018" s="9">
        <v>11</v>
      </c>
      <c r="J1018" s="9">
        <v>0</v>
      </c>
      <c r="K1018" s="9">
        <f>AVERAGE(J1018:J1019)</f>
        <v>11.5</v>
      </c>
      <c r="L1018" s="9">
        <f>AVEDEV(J1018:J1019)</f>
        <v>11.5</v>
      </c>
      <c r="M1018" s="10">
        <f>IF(K1018=0,0,L1018/K1018)</f>
        <v>1</v>
      </c>
    </row>
    <row r="1019" spans="1:13" x14ac:dyDescent="0.25">
      <c r="A1019" t="s">
        <v>613</v>
      </c>
      <c r="B1019" s="8">
        <v>33</v>
      </c>
      <c r="C1019" s="8">
        <v>30</v>
      </c>
      <c r="D1019" s="8" t="s">
        <v>972</v>
      </c>
      <c r="E1019" s="9">
        <v>39.24</v>
      </c>
      <c r="F1019" s="9">
        <v>21.24</v>
      </c>
      <c r="G1019" s="9">
        <v>18</v>
      </c>
      <c r="H1019" s="9">
        <v>34</v>
      </c>
      <c r="I1019" s="9">
        <v>11</v>
      </c>
      <c r="J1019" s="9">
        <v>23</v>
      </c>
      <c r="K1019" s="9"/>
      <c r="L1019" s="9"/>
      <c r="M1019" s="10"/>
    </row>
    <row r="1020" spans="1:13" x14ac:dyDescent="0.25">
      <c r="A1020" t="s">
        <v>1219</v>
      </c>
      <c r="B1020" s="8">
        <v>52</v>
      </c>
      <c r="C1020" s="8">
        <v>30</v>
      </c>
      <c r="D1020" s="8" t="s">
        <v>1578</v>
      </c>
      <c r="E1020" s="9">
        <v>18.79</v>
      </c>
      <c r="F1020" s="9">
        <v>20.100000000000001</v>
      </c>
      <c r="G1020" s="9">
        <v>0</v>
      </c>
      <c r="H1020" s="9">
        <v>9</v>
      </c>
      <c r="I1020" s="9">
        <v>9</v>
      </c>
      <c r="J1020" s="9">
        <v>0</v>
      </c>
      <c r="K1020" s="9">
        <f>AVERAGE(J1020:J1021)</f>
        <v>4</v>
      </c>
      <c r="L1020" s="9">
        <f>AVEDEV(J1020:J1021)</f>
        <v>4</v>
      </c>
      <c r="M1020" s="10">
        <f>IF(K1020=0,0,L1020/K1020)</f>
        <v>1</v>
      </c>
    </row>
    <row r="1021" spans="1:13" x14ac:dyDescent="0.25">
      <c r="A1021" t="s">
        <v>1219</v>
      </c>
      <c r="B1021" s="8">
        <v>53</v>
      </c>
      <c r="C1021" s="8">
        <v>30</v>
      </c>
      <c r="D1021" s="8" t="s">
        <v>1578</v>
      </c>
      <c r="E1021" s="9">
        <v>27.18</v>
      </c>
      <c r="F1021" s="9">
        <v>20.100000000000001</v>
      </c>
      <c r="G1021" s="9">
        <v>7.08</v>
      </c>
      <c r="H1021" s="9">
        <v>17</v>
      </c>
      <c r="I1021" s="9">
        <v>9</v>
      </c>
      <c r="J1021" s="9">
        <v>8</v>
      </c>
      <c r="K1021" s="9"/>
      <c r="L1021" s="9"/>
      <c r="M1021" s="10"/>
    </row>
    <row r="1022" spans="1:13" x14ac:dyDescent="0.25">
      <c r="A1022" t="s">
        <v>4</v>
      </c>
      <c r="B1022" s="8">
        <v>12</v>
      </c>
      <c r="C1022" s="8">
        <v>33</v>
      </c>
      <c r="D1022" s="8" t="s">
        <v>367</v>
      </c>
      <c r="E1022" s="9">
        <v>21.83</v>
      </c>
      <c r="F1022" s="9">
        <v>21.91</v>
      </c>
      <c r="G1022" s="9">
        <v>0</v>
      </c>
      <c r="H1022" s="9">
        <v>13</v>
      </c>
      <c r="I1022" s="9">
        <v>11</v>
      </c>
      <c r="J1022" s="9">
        <v>2</v>
      </c>
      <c r="K1022" s="9">
        <f>AVERAGE(J1022:J1023)</f>
        <v>9</v>
      </c>
      <c r="L1022" s="9">
        <f>AVEDEV(J1022:J1023)</f>
        <v>7</v>
      </c>
      <c r="M1022" s="10">
        <f>IF(K1022=0,0,L1022/K1022)</f>
        <v>0.77777777777777779</v>
      </c>
    </row>
    <row r="1023" spans="1:13" x14ac:dyDescent="0.25">
      <c r="A1023" t="s">
        <v>4</v>
      </c>
      <c r="B1023" s="8">
        <v>13</v>
      </c>
      <c r="C1023" s="8">
        <v>33</v>
      </c>
      <c r="D1023" s="8" t="s">
        <v>367</v>
      </c>
      <c r="E1023" s="9">
        <v>33.78</v>
      </c>
      <c r="F1023" s="9">
        <v>21.91</v>
      </c>
      <c r="G1023" s="9">
        <v>11.87</v>
      </c>
      <c r="H1023" s="9">
        <v>27</v>
      </c>
      <c r="I1023" s="9">
        <v>11</v>
      </c>
      <c r="J1023" s="9">
        <v>16</v>
      </c>
      <c r="K1023" s="9"/>
      <c r="L1023" s="9"/>
      <c r="M1023" s="10"/>
    </row>
    <row r="1024" spans="1:13" x14ac:dyDescent="0.25">
      <c r="A1024" t="s">
        <v>613</v>
      </c>
      <c r="B1024" s="8">
        <v>32</v>
      </c>
      <c r="C1024" s="8">
        <v>33</v>
      </c>
      <c r="D1024" s="8" t="s">
        <v>975</v>
      </c>
      <c r="E1024" s="9">
        <v>31.66</v>
      </c>
      <c r="F1024" s="9">
        <v>21.24</v>
      </c>
      <c r="G1024" s="9">
        <v>10.43</v>
      </c>
      <c r="H1024" s="9">
        <v>27</v>
      </c>
      <c r="I1024" s="9">
        <v>11</v>
      </c>
      <c r="J1024" s="9">
        <v>16</v>
      </c>
      <c r="K1024" s="9">
        <f>AVERAGE(J1024:J1025)</f>
        <v>14</v>
      </c>
      <c r="L1024" s="9">
        <f>AVEDEV(J1024:J1025)</f>
        <v>2</v>
      </c>
      <c r="M1024" s="10">
        <f>IF(K1024=0,0,L1024/K1024)</f>
        <v>0.14285714285714285</v>
      </c>
    </row>
    <row r="1025" spans="1:13" x14ac:dyDescent="0.25">
      <c r="A1025" t="s">
        <v>613</v>
      </c>
      <c r="B1025" s="8">
        <v>33</v>
      </c>
      <c r="C1025" s="8">
        <v>33</v>
      </c>
      <c r="D1025" s="8" t="s">
        <v>975</v>
      </c>
      <c r="E1025" s="9">
        <v>28.87</v>
      </c>
      <c r="F1025" s="9">
        <v>21.24</v>
      </c>
      <c r="G1025" s="9">
        <v>7.63</v>
      </c>
      <c r="H1025" s="9">
        <v>23</v>
      </c>
      <c r="I1025" s="9">
        <v>11</v>
      </c>
      <c r="J1025" s="9">
        <v>12</v>
      </c>
      <c r="K1025" s="9"/>
      <c r="L1025" s="9"/>
      <c r="M1025" s="10"/>
    </row>
    <row r="1026" spans="1:13" x14ac:dyDescent="0.25">
      <c r="A1026" t="s">
        <v>1219</v>
      </c>
      <c r="B1026" s="8">
        <v>52</v>
      </c>
      <c r="C1026" s="8">
        <v>33</v>
      </c>
      <c r="D1026" s="8" t="s">
        <v>1581</v>
      </c>
      <c r="E1026" s="9">
        <v>20.58</v>
      </c>
      <c r="F1026" s="9">
        <v>20.100000000000001</v>
      </c>
      <c r="G1026" s="9">
        <v>0.49</v>
      </c>
      <c r="H1026" s="9">
        <v>11</v>
      </c>
      <c r="I1026" s="9">
        <v>9</v>
      </c>
      <c r="J1026" s="9">
        <v>2</v>
      </c>
      <c r="K1026" s="9">
        <f>AVERAGE(J1026:J1027)</f>
        <v>2</v>
      </c>
      <c r="L1026" s="9">
        <f>AVEDEV(J1026:J1027)</f>
        <v>0</v>
      </c>
      <c r="M1026" s="10">
        <f>IF(K1026=0,0,L1026/K1026)</f>
        <v>0</v>
      </c>
    </row>
    <row r="1027" spans="1:13" x14ac:dyDescent="0.25">
      <c r="A1027" t="s">
        <v>1219</v>
      </c>
      <c r="B1027" s="8">
        <v>53</v>
      </c>
      <c r="C1027" s="8">
        <v>33</v>
      </c>
      <c r="D1027" s="8" t="s">
        <v>1581</v>
      </c>
      <c r="E1027" s="9">
        <v>19.87</v>
      </c>
      <c r="F1027" s="9">
        <v>20.100000000000001</v>
      </c>
      <c r="G1027" s="9">
        <v>0</v>
      </c>
      <c r="H1027" s="9">
        <v>11</v>
      </c>
      <c r="I1027" s="9">
        <v>9</v>
      </c>
      <c r="J1027" s="9">
        <v>2</v>
      </c>
      <c r="K1027" s="9"/>
      <c r="L1027" s="9"/>
      <c r="M1027" s="10"/>
    </row>
    <row r="1028" spans="1:13" x14ac:dyDescent="0.25">
      <c r="A1028" t="s">
        <v>4</v>
      </c>
      <c r="B1028" s="8">
        <v>12</v>
      </c>
      <c r="C1028" s="8">
        <v>12</v>
      </c>
      <c r="D1028" s="8" t="s">
        <v>346</v>
      </c>
      <c r="E1028" s="9">
        <v>14.37</v>
      </c>
      <c r="F1028" s="9">
        <v>21.91</v>
      </c>
      <c r="G1028" s="9">
        <v>0</v>
      </c>
      <c r="H1028" s="9">
        <v>0</v>
      </c>
      <c r="I1028" s="9">
        <v>11</v>
      </c>
      <c r="J1028" s="9">
        <v>0</v>
      </c>
      <c r="K1028" s="9">
        <f>AVERAGE(J1028:J1029)</f>
        <v>0</v>
      </c>
      <c r="L1028" s="9">
        <f>AVEDEV(J1028:J1029)</f>
        <v>0</v>
      </c>
      <c r="M1028" s="10">
        <f>IF(K1028=0,0,L1028/K1028)</f>
        <v>0</v>
      </c>
    </row>
    <row r="1029" spans="1:13" x14ac:dyDescent="0.25">
      <c r="A1029" t="s">
        <v>4</v>
      </c>
      <c r="B1029" s="8">
        <v>13</v>
      </c>
      <c r="C1029" s="8">
        <v>12</v>
      </c>
      <c r="D1029" s="8" t="s">
        <v>346</v>
      </c>
      <c r="E1029" s="9">
        <v>34.479999999999997</v>
      </c>
      <c r="F1029" s="9">
        <v>21.91</v>
      </c>
      <c r="G1029" s="9">
        <v>12.57</v>
      </c>
      <c r="H1029" s="9">
        <v>0</v>
      </c>
      <c r="I1029" s="9">
        <v>11</v>
      </c>
      <c r="J1029" s="9">
        <v>0</v>
      </c>
      <c r="K1029" s="9"/>
      <c r="L1029" s="9"/>
      <c r="M1029" s="10"/>
    </row>
    <row r="1030" spans="1:13" x14ac:dyDescent="0.25">
      <c r="A1030" t="s">
        <v>613</v>
      </c>
      <c r="B1030" s="8">
        <v>32</v>
      </c>
      <c r="C1030" s="8">
        <v>12</v>
      </c>
      <c r="D1030" s="8" t="s">
        <v>954</v>
      </c>
      <c r="E1030" s="9">
        <v>13.03</v>
      </c>
      <c r="F1030" s="9">
        <v>21.24</v>
      </c>
      <c r="G1030" s="9">
        <v>0</v>
      </c>
      <c r="H1030" s="9">
        <v>0</v>
      </c>
      <c r="I1030" s="9">
        <v>11</v>
      </c>
      <c r="J1030" s="9">
        <v>0</v>
      </c>
      <c r="K1030" s="9">
        <f>AVERAGE(J1030:J1031)</f>
        <v>0</v>
      </c>
      <c r="L1030" s="9">
        <f>AVEDEV(J1030:J1031)</f>
        <v>0</v>
      </c>
      <c r="M1030" s="10">
        <f>IF(K1030=0,0,L1030/K1030)</f>
        <v>0</v>
      </c>
    </row>
    <row r="1031" spans="1:13" x14ac:dyDescent="0.25">
      <c r="A1031" t="s">
        <v>613</v>
      </c>
      <c r="B1031" s="8">
        <v>33</v>
      </c>
      <c r="C1031" s="8">
        <v>12</v>
      </c>
      <c r="D1031" s="8" t="s">
        <v>954</v>
      </c>
      <c r="E1031" s="9">
        <v>17.21</v>
      </c>
      <c r="F1031" s="9">
        <v>21.24</v>
      </c>
      <c r="G1031" s="9">
        <v>0</v>
      </c>
      <c r="H1031" s="9">
        <v>10</v>
      </c>
      <c r="I1031" s="9">
        <v>11</v>
      </c>
      <c r="J1031" s="9">
        <v>0</v>
      </c>
      <c r="K1031" s="9"/>
      <c r="L1031" s="9"/>
      <c r="M1031" s="10"/>
    </row>
    <row r="1032" spans="1:13" x14ac:dyDescent="0.25">
      <c r="A1032" t="s">
        <v>1219</v>
      </c>
      <c r="B1032" s="8">
        <v>52</v>
      </c>
      <c r="C1032" s="8">
        <v>12</v>
      </c>
      <c r="D1032" s="8" t="s">
        <v>1560</v>
      </c>
      <c r="E1032" s="9">
        <v>10.71</v>
      </c>
      <c r="F1032" s="9">
        <v>20.100000000000001</v>
      </c>
      <c r="G1032" s="9">
        <v>0</v>
      </c>
      <c r="H1032" s="9">
        <v>0</v>
      </c>
      <c r="I1032" s="9">
        <v>9</v>
      </c>
      <c r="J1032" s="9">
        <v>0</v>
      </c>
      <c r="K1032" s="9">
        <f>AVERAGE(J1032:J1033)</f>
        <v>0</v>
      </c>
      <c r="L1032" s="9">
        <f>AVEDEV(J1032:J1033)</f>
        <v>0</v>
      </c>
      <c r="M1032" s="10">
        <f>IF(K1032=0,0,L1032/K1032)</f>
        <v>0</v>
      </c>
    </row>
    <row r="1033" spans="1:13" x14ac:dyDescent="0.25">
      <c r="A1033" t="s">
        <v>1219</v>
      </c>
      <c r="B1033" s="8">
        <v>53</v>
      </c>
      <c r="C1033" s="8">
        <v>12</v>
      </c>
      <c r="D1033" s="8" t="s">
        <v>1560</v>
      </c>
      <c r="E1033" s="9">
        <v>10.52</v>
      </c>
      <c r="F1033" s="9">
        <v>20.100000000000001</v>
      </c>
      <c r="G1033" s="9">
        <v>0</v>
      </c>
      <c r="H1033" s="9">
        <v>0</v>
      </c>
      <c r="I1033" s="9">
        <v>9</v>
      </c>
      <c r="J1033" s="9">
        <v>0</v>
      </c>
      <c r="K1033" s="9"/>
      <c r="L1033" s="9"/>
      <c r="M1033" s="10"/>
    </row>
    <row r="1034" spans="1:13" x14ac:dyDescent="0.25">
      <c r="A1034" t="s">
        <v>4</v>
      </c>
      <c r="B1034" s="8">
        <v>6</v>
      </c>
      <c r="C1034" s="8">
        <v>29</v>
      </c>
      <c r="D1034" s="8" t="s">
        <v>165</v>
      </c>
      <c r="E1034" s="9">
        <v>12.83</v>
      </c>
      <c r="F1034" s="9">
        <v>21.91</v>
      </c>
      <c r="G1034" s="9">
        <v>0</v>
      </c>
      <c r="H1034" s="9">
        <v>0</v>
      </c>
      <c r="I1034" s="9">
        <v>11</v>
      </c>
      <c r="J1034" s="9">
        <v>0</v>
      </c>
      <c r="K1034" s="9">
        <f>AVERAGE(J1034:J1035)</f>
        <v>0</v>
      </c>
      <c r="L1034" s="9">
        <f>AVEDEV(J1034:J1035)</f>
        <v>0</v>
      </c>
      <c r="M1034" s="10">
        <f>IF(K1034=0,0,L1034/K1034)</f>
        <v>0</v>
      </c>
    </row>
    <row r="1035" spans="1:13" x14ac:dyDescent="0.25">
      <c r="A1035" t="s">
        <v>4</v>
      </c>
      <c r="B1035" s="8">
        <v>7</v>
      </c>
      <c r="C1035" s="8">
        <v>29</v>
      </c>
      <c r="D1035" s="8" t="s">
        <v>165</v>
      </c>
      <c r="E1035" s="9">
        <v>9.7799999999999994</v>
      </c>
      <c r="F1035" s="9">
        <v>21.91</v>
      </c>
      <c r="G1035" s="9">
        <v>0</v>
      </c>
      <c r="H1035" s="9">
        <v>0</v>
      </c>
      <c r="I1035" s="9">
        <v>11</v>
      </c>
      <c r="J1035" s="9">
        <v>0</v>
      </c>
      <c r="K1035" s="9"/>
      <c r="L1035" s="9"/>
      <c r="M1035" s="10"/>
    </row>
    <row r="1036" spans="1:13" x14ac:dyDescent="0.25">
      <c r="A1036" t="s">
        <v>613</v>
      </c>
      <c r="B1036" s="8">
        <v>26</v>
      </c>
      <c r="C1036" s="8">
        <v>29</v>
      </c>
      <c r="D1036" s="8" t="s">
        <v>773</v>
      </c>
      <c r="E1036" s="9">
        <v>17.78</v>
      </c>
      <c r="F1036" s="9">
        <v>21.24</v>
      </c>
      <c r="G1036" s="9">
        <v>0</v>
      </c>
      <c r="H1036" s="9">
        <v>11</v>
      </c>
      <c r="I1036" s="9">
        <v>11</v>
      </c>
      <c r="J1036" s="9">
        <v>0</v>
      </c>
      <c r="K1036" s="9">
        <f>AVERAGE(J1036:J1037)</f>
        <v>0</v>
      </c>
      <c r="L1036" s="9">
        <f>AVEDEV(J1036:J1037)</f>
        <v>0</v>
      </c>
      <c r="M1036" s="10">
        <f>IF(K1036=0,0,L1036/K1036)</f>
        <v>0</v>
      </c>
    </row>
    <row r="1037" spans="1:13" x14ac:dyDescent="0.25">
      <c r="A1037" t="s">
        <v>613</v>
      </c>
      <c r="B1037" s="8">
        <v>27</v>
      </c>
      <c r="C1037" s="8">
        <v>29</v>
      </c>
      <c r="D1037" s="8" t="s">
        <v>773</v>
      </c>
      <c r="E1037" s="9">
        <v>14.55</v>
      </c>
      <c r="F1037" s="9">
        <v>21.24</v>
      </c>
      <c r="G1037" s="9">
        <v>0</v>
      </c>
      <c r="H1037" s="9">
        <v>3.5</v>
      </c>
      <c r="I1037" s="9">
        <v>11</v>
      </c>
      <c r="J1037" s="9">
        <v>0</v>
      </c>
      <c r="K1037" s="9"/>
      <c r="L1037" s="9"/>
      <c r="M1037" s="10"/>
    </row>
    <row r="1038" spans="1:13" x14ac:dyDescent="0.25">
      <c r="A1038" t="s">
        <v>1219</v>
      </c>
      <c r="B1038" s="8">
        <v>46</v>
      </c>
      <c r="C1038" s="8">
        <v>29</v>
      </c>
      <c r="D1038" s="8" t="s">
        <v>1379</v>
      </c>
      <c r="E1038" s="9">
        <v>16.97</v>
      </c>
      <c r="F1038" s="9">
        <v>20.100000000000001</v>
      </c>
      <c r="G1038" s="9">
        <v>0</v>
      </c>
      <c r="H1038" s="9">
        <v>6</v>
      </c>
      <c r="I1038" s="9">
        <v>9</v>
      </c>
      <c r="J1038" s="9">
        <v>0</v>
      </c>
      <c r="K1038" s="9">
        <f>AVERAGE(J1038:J1039)</f>
        <v>5.5</v>
      </c>
      <c r="L1038" s="9">
        <f>AVEDEV(J1038:J1039)</f>
        <v>5.5</v>
      </c>
      <c r="M1038" s="10">
        <f>IF(K1038=0,0,L1038/K1038)</f>
        <v>1</v>
      </c>
    </row>
    <row r="1039" spans="1:13" x14ac:dyDescent="0.25">
      <c r="A1039" t="s">
        <v>1219</v>
      </c>
      <c r="B1039" s="8">
        <v>47</v>
      </c>
      <c r="C1039" s="8">
        <v>29</v>
      </c>
      <c r="D1039" s="8" t="s">
        <v>1379</v>
      </c>
      <c r="E1039" s="9">
        <v>26.25</v>
      </c>
      <c r="F1039" s="9">
        <v>20.100000000000001</v>
      </c>
      <c r="G1039" s="9">
        <v>6.15</v>
      </c>
      <c r="H1039" s="9">
        <v>20</v>
      </c>
      <c r="I1039" s="9">
        <v>9</v>
      </c>
      <c r="J1039" s="9">
        <v>11</v>
      </c>
      <c r="K1039" s="9"/>
      <c r="L1039" s="9"/>
      <c r="M1039" s="10"/>
    </row>
    <row r="1040" spans="1:13" x14ac:dyDescent="0.25">
      <c r="A1040" t="s">
        <v>4</v>
      </c>
      <c r="B1040" s="8">
        <v>14</v>
      </c>
      <c r="C1040" s="8">
        <v>22</v>
      </c>
      <c r="D1040" s="8" t="s">
        <v>422</v>
      </c>
      <c r="E1040" s="9">
        <v>10.06</v>
      </c>
      <c r="F1040" s="9">
        <v>21.91</v>
      </c>
      <c r="G1040" s="9">
        <v>0</v>
      </c>
      <c r="H1040" s="9">
        <v>0</v>
      </c>
      <c r="I1040" s="9">
        <v>11</v>
      </c>
      <c r="J1040" s="9">
        <v>0</v>
      </c>
      <c r="K1040" s="9">
        <f>AVERAGE(J1040:J1041)</f>
        <v>4.5</v>
      </c>
      <c r="L1040" s="9">
        <f>AVEDEV(J1040:J1041)</f>
        <v>4.5</v>
      </c>
      <c r="M1040" s="10">
        <f>IF(K1040=0,0,L1040/K1040)</f>
        <v>1</v>
      </c>
    </row>
    <row r="1041" spans="1:13" x14ac:dyDescent="0.25">
      <c r="A1041" t="s">
        <v>4</v>
      </c>
      <c r="B1041" s="8">
        <v>15</v>
      </c>
      <c r="C1041" s="8">
        <v>22</v>
      </c>
      <c r="D1041" s="8" t="s">
        <v>422</v>
      </c>
      <c r="E1041" s="9">
        <v>25.25</v>
      </c>
      <c r="F1041" s="9">
        <v>21.91</v>
      </c>
      <c r="G1041" s="9">
        <v>3.34</v>
      </c>
      <c r="H1041" s="9">
        <v>20</v>
      </c>
      <c r="I1041" s="9">
        <v>11</v>
      </c>
      <c r="J1041" s="9">
        <v>9</v>
      </c>
      <c r="K1041" s="9"/>
      <c r="L1041" s="9"/>
      <c r="M1041" s="10"/>
    </row>
    <row r="1042" spans="1:13" x14ac:dyDescent="0.25">
      <c r="A1042" t="s">
        <v>613</v>
      </c>
      <c r="B1042" s="8">
        <v>34</v>
      </c>
      <c r="C1042" s="8">
        <v>22</v>
      </c>
      <c r="D1042" s="8" t="s">
        <v>1030</v>
      </c>
      <c r="E1042" s="9">
        <v>14.5</v>
      </c>
      <c r="F1042" s="9">
        <v>21.24</v>
      </c>
      <c r="G1042" s="9">
        <v>0</v>
      </c>
      <c r="H1042" s="9">
        <v>1</v>
      </c>
      <c r="I1042" s="9">
        <v>11</v>
      </c>
      <c r="J1042" s="9">
        <v>0</v>
      </c>
      <c r="K1042" s="9">
        <f>AVERAGE(J1042:J1043)</f>
        <v>4</v>
      </c>
      <c r="L1042" s="9">
        <f>AVEDEV(J1042:J1043)</f>
        <v>4</v>
      </c>
      <c r="M1042" s="10">
        <f>IF(K1042=0,0,L1042/K1042)</f>
        <v>1</v>
      </c>
    </row>
    <row r="1043" spans="1:13" x14ac:dyDescent="0.25">
      <c r="A1043" t="s">
        <v>613</v>
      </c>
      <c r="B1043" s="8">
        <v>35</v>
      </c>
      <c r="C1043" s="8">
        <v>22</v>
      </c>
      <c r="D1043" s="8" t="s">
        <v>1030</v>
      </c>
      <c r="E1043" s="9">
        <v>25.42</v>
      </c>
      <c r="F1043" s="9">
        <v>21.24</v>
      </c>
      <c r="G1043" s="9">
        <v>4.1900000000000004</v>
      </c>
      <c r="H1043" s="9">
        <v>19</v>
      </c>
      <c r="I1043" s="9">
        <v>11</v>
      </c>
      <c r="J1043" s="9">
        <v>8</v>
      </c>
      <c r="K1043" s="9"/>
      <c r="L1043" s="9"/>
      <c r="M1043" s="10"/>
    </row>
    <row r="1044" spans="1:13" x14ac:dyDescent="0.25">
      <c r="A1044" t="s">
        <v>1219</v>
      </c>
      <c r="B1044" s="8">
        <v>54</v>
      </c>
      <c r="C1044" s="8">
        <v>22</v>
      </c>
      <c r="D1044" s="8" t="s">
        <v>1636</v>
      </c>
      <c r="E1044" s="9">
        <v>10.47</v>
      </c>
      <c r="F1044" s="9">
        <v>20.100000000000001</v>
      </c>
      <c r="G1044" s="9">
        <v>0</v>
      </c>
      <c r="H1044" s="9">
        <v>0</v>
      </c>
      <c r="I1044" s="9">
        <v>9</v>
      </c>
      <c r="J1044" s="9">
        <v>0</v>
      </c>
      <c r="K1044" s="9">
        <f>AVERAGE(J1044:J1045)</f>
        <v>3.5</v>
      </c>
      <c r="L1044" s="9">
        <f>AVEDEV(J1044:J1045)</f>
        <v>3.5</v>
      </c>
      <c r="M1044" s="10">
        <f>IF(K1044=0,0,L1044/K1044)</f>
        <v>1</v>
      </c>
    </row>
    <row r="1045" spans="1:13" x14ac:dyDescent="0.25">
      <c r="A1045" t="s">
        <v>1219</v>
      </c>
      <c r="B1045" s="8">
        <v>55</v>
      </c>
      <c r="C1045" s="8">
        <v>22</v>
      </c>
      <c r="D1045" s="8" t="s">
        <v>1636</v>
      </c>
      <c r="E1045" s="9">
        <v>22.18</v>
      </c>
      <c r="F1045" s="9">
        <v>20.100000000000001</v>
      </c>
      <c r="G1045" s="9">
        <v>2.08</v>
      </c>
      <c r="H1045" s="9">
        <v>16</v>
      </c>
      <c r="I1045" s="9">
        <v>9</v>
      </c>
      <c r="J1045" s="9">
        <v>7</v>
      </c>
      <c r="K1045" s="9"/>
      <c r="L1045" s="9"/>
      <c r="M1045" s="10"/>
    </row>
    <row r="1046" spans="1:13" x14ac:dyDescent="0.25">
      <c r="A1046" t="s">
        <v>4</v>
      </c>
      <c r="B1046" s="8">
        <v>4</v>
      </c>
      <c r="C1046" s="8">
        <v>56</v>
      </c>
      <c r="D1046" s="8" t="s">
        <v>126</v>
      </c>
      <c r="E1046" s="9">
        <v>15.22</v>
      </c>
      <c r="F1046" s="9">
        <v>21.91</v>
      </c>
      <c r="G1046" s="9">
        <v>0</v>
      </c>
      <c r="H1046" s="9">
        <v>1</v>
      </c>
      <c r="I1046" s="9">
        <v>11</v>
      </c>
      <c r="J1046" s="9">
        <v>0</v>
      </c>
      <c r="K1046" s="9">
        <f>AVERAGE(J1046:J1047)</f>
        <v>0</v>
      </c>
      <c r="L1046" s="9">
        <f>AVEDEV(J1046:J1047)</f>
        <v>0</v>
      </c>
      <c r="M1046" s="10">
        <f>IF(K1046=0,0,L1046/K1046)</f>
        <v>0</v>
      </c>
    </row>
    <row r="1047" spans="1:13" x14ac:dyDescent="0.25">
      <c r="A1047" t="s">
        <v>4</v>
      </c>
      <c r="B1047" s="8">
        <v>5</v>
      </c>
      <c r="C1047" s="8">
        <v>56</v>
      </c>
      <c r="D1047" s="8" t="s">
        <v>126</v>
      </c>
      <c r="E1047" s="9">
        <v>17.809999999999999</v>
      </c>
      <c r="F1047" s="9">
        <v>21.91</v>
      </c>
      <c r="G1047" s="9">
        <v>0</v>
      </c>
      <c r="H1047" s="9">
        <v>8</v>
      </c>
      <c r="I1047" s="9">
        <v>11</v>
      </c>
      <c r="J1047" s="9">
        <v>0</v>
      </c>
      <c r="K1047" s="9"/>
      <c r="L1047" s="9"/>
      <c r="M1047" s="10"/>
    </row>
    <row r="1048" spans="1:13" x14ac:dyDescent="0.25">
      <c r="A1048" t="s">
        <v>613</v>
      </c>
      <c r="B1048" s="8">
        <v>24</v>
      </c>
      <c r="C1048" s="8">
        <v>56</v>
      </c>
      <c r="D1048" s="8" t="s">
        <v>734</v>
      </c>
      <c r="E1048" s="9">
        <v>16.05</v>
      </c>
      <c r="F1048" s="9">
        <v>21.24</v>
      </c>
      <c r="G1048" s="9">
        <v>0</v>
      </c>
      <c r="H1048" s="9">
        <v>6</v>
      </c>
      <c r="I1048" s="9">
        <v>11</v>
      </c>
      <c r="J1048" s="9">
        <v>0</v>
      </c>
      <c r="K1048" s="9">
        <f>AVERAGE(J1048:J1049)</f>
        <v>0</v>
      </c>
      <c r="L1048" s="9">
        <f>AVEDEV(J1048:J1049)</f>
        <v>0</v>
      </c>
      <c r="M1048" s="10">
        <f>IF(K1048=0,0,L1048/K1048)</f>
        <v>0</v>
      </c>
    </row>
    <row r="1049" spans="1:13" x14ac:dyDescent="0.25">
      <c r="A1049" t="s">
        <v>613</v>
      </c>
      <c r="B1049" s="8">
        <v>25</v>
      </c>
      <c r="C1049" s="8">
        <v>56</v>
      </c>
      <c r="D1049" s="8" t="s">
        <v>734</v>
      </c>
      <c r="E1049" s="9">
        <v>21.57</v>
      </c>
      <c r="F1049" s="9">
        <v>21.24</v>
      </c>
      <c r="G1049" s="9">
        <v>0.33</v>
      </c>
      <c r="H1049" s="9">
        <v>9</v>
      </c>
      <c r="I1049" s="9">
        <v>11</v>
      </c>
      <c r="J1049" s="9">
        <v>0</v>
      </c>
      <c r="K1049" s="9"/>
      <c r="L1049" s="9"/>
      <c r="M1049" s="10"/>
    </row>
    <row r="1050" spans="1:13" x14ac:dyDescent="0.25">
      <c r="A1050" t="s">
        <v>1219</v>
      </c>
      <c r="B1050" s="8">
        <v>44</v>
      </c>
      <c r="C1050" s="8">
        <v>56</v>
      </c>
      <c r="D1050" s="8" t="s">
        <v>1340</v>
      </c>
      <c r="E1050" s="9">
        <v>15.01</v>
      </c>
      <c r="F1050" s="9">
        <v>20.100000000000001</v>
      </c>
      <c r="G1050" s="9">
        <v>0</v>
      </c>
      <c r="H1050" s="9">
        <v>2</v>
      </c>
      <c r="I1050" s="9">
        <v>9</v>
      </c>
      <c r="J1050" s="9">
        <v>0</v>
      </c>
      <c r="K1050" s="9">
        <f>AVERAGE(J1050:J1051)</f>
        <v>0</v>
      </c>
      <c r="L1050" s="9">
        <f>AVEDEV(J1050:J1051)</f>
        <v>0</v>
      </c>
      <c r="M1050" s="10">
        <f>IF(K1050=0,0,L1050/K1050)</f>
        <v>0</v>
      </c>
    </row>
    <row r="1051" spans="1:13" x14ac:dyDescent="0.25">
      <c r="A1051" t="s">
        <v>1219</v>
      </c>
      <c r="B1051" s="8">
        <v>45</v>
      </c>
      <c r="C1051" s="8">
        <v>56</v>
      </c>
      <c r="D1051" s="8" t="s">
        <v>1340</v>
      </c>
      <c r="E1051" s="9">
        <v>11.95</v>
      </c>
      <c r="F1051" s="9">
        <v>20.100000000000001</v>
      </c>
      <c r="G1051" s="9">
        <v>0</v>
      </c>
      <c r="H1051" s="9">
        <v>0</v>
      </c>
      <c r="I1051" s="9">
        <v>9</v>
      </c>
      <c r="J1051" s="9">
        <v>0</v>
      </c>
      <c r="K1051" s="9"/>
      <c r="L1051" s="9"/>
      <c r="M1051" s="10"/>
    </row>
    <row r="1052" spans="1:13" x14ac:dyDescent="0.25">
      <c r="A1052" t="s">
        <v>4</v>
      </c>
      <c r="B1052" s="8">
        <v>4</v>
      </c>
      <c r="C1052" s="8">
        <v>30</v>
      </c>
      <c r="D1052" s="8" t="s">
        <v>100</v>
      </c>
      <c r="E1052" s="9">
        <v>9.01</v>
      </c>
      <c r="F1052" s="9">
        <v>21.91</v>
      </c>
      <c r="G1052" s="9">
        <v>0</v>
      </c>
      <c r="H1052" s="9">
        <v>0</v>
      </c>
      <c r="I1052" s="9">
        <v>11</v>
      </c>
      <c r="J1052" s="9">
        <v>0</v>
      </c>
      <c r="K1052" s="9">
        <f>AVERAGE(J1052:J1053)</f>
        <v>0</v>
      </c>
      <c r="L1052" s="9">
        <f>AVEDEV(J1052:J1053)</f>
        <v>0</v>
      </c>
      <c r="M1052" s="10">
        <f>IF(K1052=0,0,L1052/K1052)</f>
        <v>0</v>
      </c>
    </row>
    <row r="1053" spans="1:13" x14ac:dyDescent="0.25">
      <c r="A1053" t="s">
        <v>4</v>
      </c>
      <c r="B1053" s="8">
        <v>5</v>
      </c>
      <c r="C1053" s="8">
        <v>30</v>
      </c>
      <c r="D1053" s="8" t="s">
        <v>100</v>
      </c>
      <c r="E1053" s="9">
        <v>11.59</v>
      </c>
      <c r="F1053" s="9">
        <v>21.91</v>
      </c>
      <c r="G1053" s="9">
        <v>0</v>
      </c>
      <c r="H1053" s="9">
        <v>0</v>
      </c>
      <c r="I1053" s="9">
        <v>11</v>
      </c>
      <c r="J1053" s="9">
        <v>0</v>
      </c>
      <c r="K1053" s="9"/>
      <c r="L1053" s="9"/>
      <c r="M1053" s="10"/>
    </row>
    <row r="1054" spans="1:13" x14ac:dyDescent="0.25">
      <c r="A1054" t="s">
        <v>613</v>
      </c>
      <c r="B1054" s="8">
        <v>24</v>
      </c>
      <c r="C1054" s="8">
        <v>30</v>
      </c>
      <c r="D1054" s="8" t="s">
        <v>708</v>
      </c>
      <c r="E1054" s="9">
        <v>27.28</v>
      </c>
      <c r="F1054" s="9">
        <v>21.24</v>
      </c>
      <c r="G1054" s="9">
        <v>6.04</v>
      </c>
      <c r="H1054" s="9">
        <v>23</v>
      </c>
      <c r="I1054" s="9">
        <v>11</v>
      </c>
      <c r="J1054" s="9">
        <v>12</v>
      </c>
      <c r="K1054" s="9">
        <f>AVERAGE(J1054:J1055)</f>
        <v>8</v>
      </c>
      <c r="L1054" s="9">
        <f>AVEDEV(J1054:J1055)</f>
        <v>4</v>
      </c>
      <c r="M1054" s="10">
        <f>IF(K1054=0,0,L1054/K1054)</f>
        <v>0.5</v>
      </c>
    </row>
    <row r="1055" spans="1:13" x14ac:dyDescent="0.25">
      <c r="A1055" t="s">
        <v>613</v>
      </c>
      <c r="B1055" s="8">
        <v>25</v>
      </c>
      <c r="C1055" s="8">
        <v>30</v>
      </c>
      <c r="D1055" s="8" t="s">
        <v>708</v>
      </c>
      <c r="E1055" s="9">
        <v>23.35</v>
      </c>
      <c r="F1055" s="9">
        <v>21.24</v>
      </c>
      <c r="G1055" s="9">
        <v>2.11</v>
      </c>
      <c r="H1055" s="9">
        <v>15</v>
      </c>
      <c r="I1055" s="9">
        <v>11</v>
      </c>
      <c r="J1055" s="9">
        <v>4</v>
      </c>
      <c r="K1055" s="9"/>
      <c r="L1055" s="9"/>
      <c r="M1055" s="10"/>
    </row>
    <row r="1056" spans="1:13" x14ac:dyDescent="0.25">
      <c r="A1056" t="s">
        <v>1219</v>
      </c>
      <c r="B1056" s="8">
        <v>44</v>
      </c>
      <c r="C1056" s="8">
        <v>30</v>
      </c>
      <c r="D1056" s="8" t="s">
        <v>1314</v>
      </c>
      <c r="E1056" s="9">
        <v>32.06</v>
      </c>
      <c r="F1056" s="9">
        <v>20.100000000000001</v>
      </c>
      <c r="G1056" s="9">
        <v>11.96</v>
      </c>
      <c r="H1056" s="9">
        <v>27</v>
      </c>
      <c r="I1056" s="9">
        <v>9</v>
      </c>
      <c r="J1056" s="9">
        <v>18</v>
      </c>
      <c r="K1056" s="9">
        <f>AVERAGE(J1056:J1057)</f>
        <v>9</v>
      </c>
      <c r="L1056" s="9">
        <f>AVEDEV(J1056:J1057)</f>
        <v>9</v>
      </c>
      <c r="M1056" s="10">
        <f>IF(K1056=0,0,L1056/K1056)</f>
        <v>1</v>
      </c>
    </row>
    <row r="1057" spans="1:13" x14ac:dyDescent="0.25">
      <c r="A1057" t="s">
        <v>1219</v>
      </c>
      <c r="B1057" s="8">
        <v>45</v>
      </c>
      <c r="C1057" s="8">
        <v>30</v>
      </c>
      <c r="D1057" s="8" t="s">
        <v>1314</v>
      </c>
      <c r="E1057" s="9">
        <v>15.53</v>
      </c>
      <c r="F1057" s="9">
        <v>20.100000000000001</v>
      </c>
      <c r="G1057" s="9">
        <v>0</v>
      </c>
      <c r="H1057" s="9">
        <v>2</v>
      </c>
      <c r="I1057" s="9">
        <v>9</v>
      </c>
      <c r="J1057" s="9">
        <v>0</v>
      </c>
      <c r="K1057" s="9"/>
      <c r="L1057" s="9"/>
      <c r="M1057" s="10"/>
    </row>
    <row r="1058" spans="1:13" x14ac:dyDescent="0.25">
      <c r="A1058" t="s">
        <v>4</v>
      </c>
      <c r="B1058" s="8">
        <v>8</v>
      </c>
      <c r="C1058" s="8">
        <v>29</v>
      </c>
      <c r="D1058" s="8" t="s">
        <v>231</v>
      </c>
      <c r="E1058" s="9">
        <v>10.46</v>
      </c>
      <c r="F1058" s="9">
        <v>21.91</v>
      </c>
      <c r="G1058" s="9">
        <v>0</v>
      </c>
      <c r="H1058" s="9">
        <v>0</v>
      </c>
      <c r="I1058" s="9">
        <v>11</v>
      </c>
      <c r="J1058" s="9">
        <v>0</v>
      </c>
      <c r="K1058" s="9">
        <f>AVERAGE(J1058:J1059)</f>
        <v>1</v>
      </c>
      <c r="L1058" s="9">
        <f>AVEDEV(J1058:J1059)</f>
        <v>1</v>
      </c>
      <c r="M1058" s="10">
        <f>IF(K1058=0,0,L1058/K1058)</f>
        <v>1</v>
      </c>
    </row>
    <row r="1059" spans="1:13" x14ac:dyDescent="0.25">
      <c r="A1059" t="s">
        <v>4</v>
      </c>
      <c r="B1059" s="8">
        <v>9</v>
      </c>
      <c r="C1059" s="8">
        <v>29</v>
      </c>
      <c r="D1059" s="8" t="s">
        <v>231</v>
      </c>
      <c r="E1059" s="9">
        <v>22.39</v>
      </c>
      <c r="F1059" s="9">
        <v>21.91</v>
      </c>
      <c r="G1059" s="9">
        <v>0.48</v>
      </c>
      <c r="H1059" s="9">
        <v>13</v>
      </c>
      <c r="I1059" s="9">
        <v>11</v>
      </c>
      <c r="J1059" s="9">
        <v>2</v>
      </c>
      <c r="K1059" s="9"/>
      <c r="L1059" s="9"/>
      <c r="M1059" s="10"/>
    </row>
    <row r="1060" spans="1:13" x14ac:dyDescent="0.25">
      <c r="A1060" t="s">
        <v>613</v>
      </c>
      <c r="B1060" s="8">
        <v>28</v>
      </c>
      <c r="C1060" s="8">
        <v>29</v>
      </c>
      <c r="D1060" s="8" t="s">
        <v>839</v>
      </c>
      <c r="E1060" s="9">
        <v>9.32</v>
      </c>
      <c r="F1060" s="9">
        <v>21.24</v>
      </c>
      <c r="G1060" s="9">
        <v>0</v>
      </c>
      <c r="H1060" s="9">
        <v>0</v>
      </c>
      <c r="I1060" s="9">
        <v>11</v>
      </c>
      <c r="J1060" s="9">
        <v>0</v>
      </c>
      <c r="K1060" s="9">
        <f>AVERAGE(J1060:J1061)</f>
        <v>2</v>
      </c>
      <c r="L1060" s="9">
        <f>AVEDEV(J1060:J1061)</f>
        <v>2</v>
      </c>
      <c r="M1060" s="10">
        <f>IF(K1060=0,0,L1060/K1060)</f>
        <v>1</v>
      </c>
    </row>
    <row r="1061" spans="1:13" x14ac:dyDescent="0.25">
      <c r="A1061" t="s">
        <v>613</v>
      </c>
      <c r="B1061" s="8">
        <v>29</v>
      </c>
      <c r="C1061" s="8">
        <v>29</v>
      </c>
      <c r="D1061" s="8" t="s">
        <v>839</v>
      </c>
      <c r="E1061" s="9">
        <v>22.75</v>
      </c>
      <c r="F1061" s="9">
        <v>21.24</v>
      </c>
      <c r="G1061" s="9">
        <v>1.51</v>
      </c>
      <c r="H1061" s="9">
        <v>15</v>
      </c>
      <c r="I1061" s="9">
        <v>11</v>
      </c>
      <c r="J1061" s="9">
        <v>4</v>
      </c>
      <c r="K1061" s="9"/>
      <c r="L1061" s="9"/>
      <c r="M1061" s="10"/>
    </row>
    <row r="1062" spans="1:13" x14ac:dyDescent="0.25">
      <c r="A1062" t="s">
        <v>1219</v>
      </c>
      <c r="B1062" s="8">
        <v>48</v>
      </c>
      <c r="C1062" s="8">
        <v>29</v>
      </c>
      <c r="D1062" s="8" t="s">
        <v>1445</v>
      </c>
      <c r="E1062" s="9">
        <v>28.05</v>
      </c>
      <c r="F1062" s="9">
        <v>20.100000000000001</v>
      </c>
      <c r="G1062" s="9">
        <v>7.95</v>
      </c>
      <c r="H1062" s="9">
        <v>26</v>
      </c>
      <c r="I1062" s="9">
        <v>9</v>
      </c>
      <c r="J1062" s="9">
        <v>17</v>
      </c>
      <c r="K1062" s="9">
        <f>AVERAGE(J1062:J1063)</f>
        <v>14.5</v>
      </c>
      <c r="L1062" s="9">
        <f>AVEDEV(J1062:J1063)</f>
        <v>2.5</v>
      </c>
      <c r="M1062" s="10">
        <f>IF(K1062=0,0,L1062/K1062)</f>
        <v>0.17241379310344829</v>
      </c>
    </row>
    <row r="1063" spans="1:13" x14ac:dyDescent="0.25">
      <c r="A1063" t="s">
        <v>1219</v>
      </c>
      <c r="B1063" s="8">
        <v>49</v>
      </c>
      <c r="C1063" s="8">
        <v>29</v>
      </c>
      <c r="D1063" s="8" t="s">
        <v>1445</v>
      </c>
      <c r="E1063" s="9">
        <v>26.39</v>
      </c>
      <c r="F1063" s="9">
        <v>20.100000000000001</v>
      </c>
      <c r="G1063" s="9">
        <v>6.29</v>
      </c>
      <c r="H1063" s="9">
        <v>21</v>
      </c>
      <c r="I1063" s="9">
        <v>9</v>
      </c>
      <c r="J1063" s="9">
        <v>12</v>
      </c>
      <c r="K1063" s="9"/>
      <c r="L1063" s="9"/>
      <c r="M1063" s="10"/>
    </row>
    <row r="1064" spans="1:13" x14ac:dyDescent="0.25">
      <c r="A1064" t="s">
        <v>4</v>
      </c>
      <c r="B1064" s="8">
        <v>18</v>
      </c>
      <c r="C1064" s="8">
        <v>15</v>
      </c>
      <c r="D1064" s="8" t="s">
        <v>547</v>
      </c>
      <c r="E1064" s="9">
        <v>11.64</v>
      </c>
      <c r="F1064" s="9">
        <v>21.91</v>
      </c>
      <c r="G1064" s="9">
        <v>0</v>
      </c>
      <c r="H1064" s="9">
        <v>0</v>
      </c>
      <c r="I1064" s="9">
        <v>11</v>
      </c>
      <c r="J1064" s="9">
        <v>0</v>
      </c>
      <c r="K1064" s="9">
        <f>AVERAGE(J1064:J1065)</f>
        <v>0</v>
      </c>
      <c r="L1064" s="9">
        <f>AVEDEV(J1064:J1065)</f>
        <v>0</v>
      </c>
      <c r="M1064" s="10">
        <f>IF(K1064=0,0,L1064/K1064)</f>
        <v>0</v>
      </c>
    </row>
    <row r="1065" spans="1:13" x14ac:dyDescent="0.25">
      <c r="A1065" t="s">
        <v>4</v>
      </c>
      <c r="B1065" s="8">
        <v>19</v>
      </c>
      <c r="C1065" s="8">
        <v>15</v>
      </c>
      <c r="D1065" s="8" t="s">
        <v>547</v>
      </c>
      <c r="E1065" s="9">
        <v>14.81</v>
      </c>
      <c r="F1065" s="9">
        <v>21.91</v>
      </c>
      <c r="G1065" s="9">
        <v>0</v>
      </c>
      <c r="H1065" s="9">
        <v>0</v>
      </c>
      <c r="I1065" s="9">
        <v>11</v>
      </c>
      <c r="J1065" s="9">
        <v>0</v>
      </c>
      <c r="K1065" s="9"/>
      <c r="L1065" s="9"/>
      <c r="M1065" s="10"/>
    </row>
    <row r="1066" spans="1:13" x14ac:dyDescent="0.25">
      <c r="A1066" t="s">
        <v>613</v>
      </c>
      <c r="B1066" s="8">
        <v>38</v>
      </c>
      <c r="C1066" s="8">
        <v>15</v>
      </c>
      <c r="D1066" s="8" t="s">
        <v>1155</v>
      </c>
      <c r="E1066" s="9">
        <v>10.99</v>
      </c>
      <c r="F1066" s="9">
        <v>21.24</v>
      </c>
      <c r="G1066" s="9">
        <v>0</v>
      </c>
      <c r="H1066" s="9">
        <v>0</v>
      </c>
      <c r="I1066" s="9">
        <v>11</v>
      </c>
      <c r="J1066" s="9">
        <v>0</v>
      </c>
      <c r="K1066" s="9">
        <f>AVERAGE(J1066:J1067)</f>
        <v>1</v>
      </c>
      <c r="L1066" s="9">
        <f>AVEDEV(J1066:J1067)</f>
        <v>1</v>
      </c>
      <c r="M1066" s="10">
        <f>IF(K1066=0,0,L1066/K1066)</f>
        <v>1</v>
      </c>
    </row>
    <row r="1067" spans="1:13" x14ac:dyDescent="0.25">
      <c r="A1067" t="s">
        <v>613</v>
      </c>
      <c r="B1067" s="8">
        <v>39</v>
      </c>
      <c r="C1067" s="8">
        <v>15</v>
      </c>
      <c r="D1067" s="8" t="s">
        <v>1155</v>
      </c>
      <c r="E1067" s="9">
        <v>20.86</v>
      </c>
      <c r="F1067" s="9">
        <v>21.24</v>
      </c>
      <c r="G1067" s="9">
        <v>0</v>
      </c>
      <c r="H1067" s="9">
        <v>13</v>
      </c>
      <c r="I1067" s="9">
        <v>11</v>
      </c>
      <c r="J1067" s="9">
        <v>2</v>
      </c>
      <c r="K1067" s="9"/>
      <c r="L1067" s="9"/>
      <c r="M1067" s="10"/>
    </row>
    <row r="1068" spans="1:13" x14ac:dyDescent="0.25">
      <c r="A1068" t="s">
        <v>1219</v>
      </c>
      <c r="B1068" s="8">
        <v>58</v>
      </c>
      <c r="C1068" s="8">
        <v>15</v>
      </c>
      <c r="D1068" s="8" t="s">
        <v>1761</v>
      </c>
      <c r="E1068" s="9">
        <v>11.94</v>
      </c>
      <c r="F1068" s="9">
        <v>20.100000000000001</v>
      </c>
      <c r="G1068" s="9">
        <v>0</v>
      </c>
      <c r="H1068" s="9">
        <v>0</v>
      </c>
      <c r="I1068" s="9">
        <v>9</v>
      </c>
      <c r="J1068" s="9">
        <v>0</v>
      </c>
      <c r="K1068" s="9">
        <f>AVERAGE(J1068:J1069)</f>
        <v>0</v>
      </c>
      <c r="L1068" s="9">
        <f>AVEDEV(J1068:J1069)</f>
        <v>0</v>
      </c>
      <c r="M1068" s="10">
        <f>IF(K1068=0,0,L1068/K1068)</f>
        <v>0</v>
      </c>
    </row>
    <row r="1069" spans="1:13" x14ac:dyDescent="0.25">
      <c r="A1069" t="s">
        <v>1219</v>
      </c>
      <c r="B1069" s="8">
        <v>59</v>
      </c>
      <c r="C1069" s="8">
        <v>15</v>
      </c>
      <c r="D1069" s="8" t="s">
        <v>1761</v>
      </c>
      <c r="E1069" s="9">
        <v>14.92</v>
      </c>
      <c r="F1069" s="9">
        <v>20.100000000000001</v>
      </c>
      <c r="G1069" s="9">
        <v>0</v>
      </c>
      <c r="H1069" s="9">
        <v>2</v>
      </c>
      <c r="I1069" s="9">
        <v>9</v>
      </c>
      <c r="J1069" s="9">
        <v>0</v>
      </c>
      <c r="K1069" s="9"/>
      <c r="L1069" s="9"/>
      <c r="M1069" s="10"/>
    </row>
    <row r="1070" spans="1:13" x14ac:dyDescent="0.25">
      <c r="A1070" t="s">
        <v>4</v>
      </c>
      <c r="B1070" s="8">
        <v>14</v>
      </c>
      <c r="C1070" s="8">
        <v>43</v>
      </c>
      <c r="D1070" s="8" t="s">
        <v>443</v>
      </c>
      <c r="E1070" s="9">
        <v>14.15</v>
      </c>
      <c r="F1070" s="9">
        <v>21.91</v>
      </c>
      <c r="G1070" s="9">
        <v>0</v>
      </c>
      <c r="H1070" s="9">
        <v>0</v>
      </c>
      <c r="I1070" s="9">
        <v>11</v>
      </c>
      <c r="J1070" s="9">
        <v>0</v>
      </c>
      <c r="K1070" s="9">
        <f>AVERAGE(J1070:J1071)</f>
        <v>2</v>
      </c>
      <c r="L1070" s="9">
        <f>AVEDEV(J1070:J1071)</f>
        <v>2</v>
      </c>
      <c r="M1070" s="10">
        <f>IF(K1070=0,0,L1070/K1070)</f>
        <v>1</v>
      </c>
    </row>
    <row r="1071" spans="1:13" x14ac:dyDescent="0.25">
      <c r="A1071" t="s">
        <v>4</v>
      </c>
      <c r="B1071" s="8">
        <v>15</v>
      </c>
      <c r="C1071" s="8">
        <v>43</v>
      </c>
      <c r="D1071" s="8" t="s">
        <v>443</v>
      </c>
      <c r="E1071" s="9">
        <v>21.02</v>
      </c>
      <c r="F1071" s="9">
        <v>21.91</v>
      </c>
      <c r="G1071" s="9">
        <v>0</v>
      </c>
      <c r="H1071" s="9">
        <v>15</v>
      </c>
      <c r="I1071" s="9">
        <v>11</v>
      </c>
      <c r="J1071" s="9">
        <v>4</v>
      </c>
      <c r="K1071" s="9"/>
      <c r="L1071" s="9"/>
      <c r="M1071" s="10"/>
    </row>
    <row r="1072" spans="1:13" x14ac:dyDescent="0.25">
      <c r="A1072" t="s">
        <v>613</v>
      </c>
      <c r="B1072" s="8">
        <v>34</v>
      </c>
      <c r="C1072" s="8">
        <v>43</v>
      </c>
      <c r="D1072" s="8" t="s">
        <v>1051</v>
      </c>
      <c r="E1072" s="9">
        <v>22.02</v>
      </c>
      <c r="F1072" s="9">
        <v>21.24</v>
      </c>
      <c r="G1072" s="9">
        <v>0.79</v>
      </c>
      <c r="H1072" s="9">
        <v>11</v>
      </c>
      <c r="I1072" s="9">
        <v>11</v>
      </c>
      <c r="J1072" s="9">
        <v>0</v>
      </c>
      <c r="K1072" s="9">
        <f>AVERAGE(J1072:J1073)</f>
        <v>2.5</v>
      </c>
      <c r="L1072" s="9">
        <f>AVEDEV(J1072:J1073)</f>
        <v>2.5</v>
      </c>
      <c r="M1072" s="10">
        <f>IF(K1072=0,0,L1072/K1072)</f>
        <v>1</v>
      </c>
    </row>
    <row r="1073" spans="1:13" x14ac:dyDescent="0.25">
      <c r="A1073" t="s">
        <v>613</v>
      </c>
      <c r="B1073" s="8">
        <v>35</v>
      </c>
      <c r="C1073" s="8">
        <v>43</v>
      </c>
      <c r="D1073" s="8" t="s">
        <v>1051</v>
      </c>
      <c r="E1073" s="9">
        <v>22.49</v>
      </c>
      <c r="F1073" s="9">
        <v>21.24</v>
      </c>
      <c r="G1073" s="9">
        <v>1.26</v>
      </c>
      <c r="H1073" s="9">
        <v>16</v>
      </c>
      <c r="I1073" s="9">
        <v>11</v>
      </c>
      <c r="J1073" s="9">
        <v>5</v>
      </c>
      <c r="K1073" s="9"/>
      <c r="L1073" s="9"/>
      <c r="M1073" s="10"/>
    </row>
    <row r="1074" spans="1:13" x14ac:dyDescent="0.25">
      <c r="A1074" t="s">
        <v>1219</v>
      </c>
      <c r="B1074" s="8">
        <v>54</v>
      </c>
      <c r="C1074" s="8">
        <v>43</v>
      </c>
      <c r="D1074" s="8" t="s">
        <v>1657</v>
      </c>
      <c r="E1074" s="9">
        <v>19.61</v>
      </c>
      <c r="F1074" s="9">
        <v>20.100000000000001</v>
      </c>
      <c r="G1074" s="9">
        <v>0</v>
      </c>
      <c r="H1074" s="9">
        <v>10</v>
      </c>
      <c r="I1074" s="9">
        <v>9</v>
      </c>
      <c r="J1074" s="9">
        <v>1</v>
      </c>
      <c r="K1074" s="9">
        <f>AVERAGE(J1074:J1075)</f>
        <v>0.5</v>
      </c>
      <c r="L1074" s="9">
        <f>AVEDEV(J1074:J1075)</f>
        <v>0.5</v>
      </c>
      <c r="M1074" s="10">
        <f>IF(K1074=0,0,L1074/K1074)</f>
        <v>1</v>
      </c>
    </row>
    <row r="1075" spans="1:13" x14ac:dyDescent="0.25">
      <c r="A1075" t="s">
        <v>1219</v>
      </c>
      <c r="B1075" s="8">
        <v>55</v>
      </c>
      <c r="C1075" s="8">
        <v>43</v>
      </c>
      <c r="D1075" s="8" t="s">
        <v>1657</v>
      </c>
      <c r="E1075" s="9">
        <v>16.28</v>
      </c>
      <c r="F1075" s="9">
        <v>20.100000000000001</v>
      </c>
      <c r="G1075" s="9">
        <v>0</v>
      </c>
      <c r="H1075" s="9">
        <v>7</v>
      </c>
      <c r="I1075" s="9">
        <v>9</v>
      </c>
      <c r="J1075" s="9">
        <v>0</v>
      </c>
      <c r="K1075" s="9"/>
      <c r="L1075" s="9"/>
      <c r="M1075" s="10"/>
    </row>
    <row r="1076" spans="1:13" x14ac:dyDescent="0.25">
      <c r="A1076" t="s">
        <v>4</v>
      </c>
      <c r="B1076" s="8">
        <v>12</v>
      </c>
      <c r="C1076" s="8">
        <v>54</v>
      </c>
      <c r="D1076" s="8" t="s">
        <v>388</v>
      </c>
      <c r="E1076" s="9">
        <v>10.220000000000001</v>
      </c>
      <c r="F1076" s="9">
        <v>21.91</v>
      </c>
      <c r="G1076" s="9">
        <v>0</v>
      </c>
      <c r="H1076" s="9">
        <v>0</v>
      </c>
      <c r="I1076" s="9">
        <v>11</v>
      </c>
      <c r="J1076" s="9">
        <v>0</v>
      </c>
      <c r="K1076" s="9">
        <f>AVERAGE(J1076:J1077)</f>
        <v>0</v>
      </c>
      <c r="L1076" s="9">
        <f>AVEDEV(J1076:J1077)</f>
        <v>0</v>
      </c>
      <c r="M1076" s="10">
        <f>IF(K1076=0,0,L1076/K1076)</f>
        <v>0</v>
      </c>
    </row>
    <row r="1077" spans="1:13" x14ac:dyDescent="0.25">
      <c r="A1077" t="s">
        <v>4</v>
      </c>
      <c r="B1077" s="8">
        <v>13</v>
      </c>
      <c r="C1077" s="8">
        <v>54</v>
      </c>
      <c r="D1077" s="8" t="s">
        <v>388</v>
      </c>
      <c r="E1077" s="9">
        <v>15.02</v>
      </c>
      <c r="F1077" s="9">
        <v>21.91</v>
      </c>
      <c r="G1077" s="9">
        <v>0</v>
      </c>
      <c r="H1077" s="9">
        <v>1</v>
      </c>
      <c r="I1077" s="9">
        <v>11</v>
      </c>
      <c r="J1077" s="9">
        <v>0</v>
      </c>
      <c r="K1077" s="9"/>
      <c r="L1077" s="9"/>
      <c r="M1077" s="10"/>
    </row>
    <row r="1078" spans="1:13" x14ac:dyDescent="0.25">
      <c r="A1078" t="s">
        <v>613</v>
      </c>
      <c r="B1078" s="8">
        <v>32</v>
      </c>
      <c r="C1078" s="8">
        <v>54</v>
      </c>
      <c r="D1078" s="8" t="s">
        <v>996</v>
      </c>
      <c r="E1078" s="9">
        <v>13.99</v>
      </c>
      <c r="F1078" s="9">
        <v>21.24</v>
      </c>
      <c r="G1078" s="9">
        <v>0</v>
      </c>
      <c r="H1078" s="9">
        <v>0</v>
      </c>
      <c r="I1078" s="9">
        <v>11</v>
      </c>
      <c r="J1078" s="9">
        <v>0</v>
      </c>
      <c r="K1078" s="9">
        <f>AVERAGE(J1078:J1079)</f>
        <v>0</v>
      </c>
      <c r="L1078" s="9">
        <f>AVEDEV(J1078:J1079)</f>
        <v>0</v>
      </c>
      <c r="M1078" s="10">
        <f>IF(K1078=0,0,L1078/K1078)</f>
        <v>0</v>
      </c>
    </row>
    <row r="1079" spans="1:13" x14ac:dyDescent="0.25">
      <c r="A1079" t="s">
        <v>613</v>
      </c>
      <c r="B1079" s="8">
        <v>33</v>
      </c>
      <c r="C1079" s="8">
        <v>54</v>
      </c>
      <c r="D1079" s="8" t="s">
        <v>996</v>
      </c>
      <c r="E1079" s="9">
        <v>19.91</v>
      </c>
      <c r="F1079" s="9">
        <v>21.24</v>
      </c>
      <c r="G1079" s="9">
        <v>0</v>
      </c>
      <c r="H1079" s="9">
        <v>7</v>
      </c>
      <c r="I1079" s="9">
        <v>11</v>
      </c>
      <c r="J1079" s="9">
        <v>0</v>
      </c>
      <c r="K1079" s="9"/>
      <c r="L1079" s="9"/>
      <c r="M1079" s="10"/>
    </row>
    <row r="1080" spans="1:13" x14ac:dyDescent="0.25">
      <c r="A1080" t="s">
        <v>1219</v>
      </c>
      <c r="B1080" s="8">
        <v>52</v>
      </c>
      <c r="C1080" s="8">
        <v>54</v>
      </c>
      <c r="D1080" s="8" t="s">
        <v>1602</v>
      </c>
      <c r="E1080" s="9">
        <v>12.92</v>
      </c>
      <c r="F1080" s="9">
        <v>20.100000000000001</v>
      </c>
      <c r="G1080" s="9">
        <v>0</v>
      </c>
      <c r="H1080" s="9">
        <v>0</v>
      </c>
      <c r="I1080" s="9">
        <v>9</v>
      </c>
      <c r="J1080" s="9">
        <v>0</v>
      </c>
      <c r="K1080" s="9">
        <f>AVERAGE(J1080:J1081)</f>
        <v>0</v>
      </c>
      <c r="L1080" s="9">
        <f>AVEDEV(J1080:J1081)</f>
        <v>0</v>
      </c>
      <c r="M1080" s="10">
        <f>IF(K1080=0,0,L1080/K1080)</f>
        <v>0</v>
      </c>
    </row>
    <row r="1081" spans="1:13" x14ac:dyDescent="0.25">
      <c r="A1081" t="s">
        <v>1219</v>
      </c>
      <c r="B1081" s="8">
        <v>53</v>
      </c>
      <c r="C1081" s="8">
        <v>54</v>
      </c>
      <c r="D1081" s="8" t="s">
        <v>1602</v>
      </c>
      <c r="E1081" s="9">
        <v>40.24</v>
      </c>
      <c r="F1081" s="9">
        <v>20.100000000000001</v>
      </c>
      <c r="G1081" s="9">
        <v>20.14</v>
      </c>
      <c r="H1081" s="9">
        <v>8</v>
      </c>
      <c r="I1081" s="9">
        <v>9</v>
      </c>
      <c r="J1081" s="9">
        <v>0</v>
      </c>
      <c r="K1081" s="9"/>
      <c r="L1081" s="9"/>
      <c r="M1081" s="10"/>
    </row>
    <row r="1082" spans="1:13" x14ac:dyDescent="0.25">
      <c r="A1082" t="s">
        <v>4</v>
      </c>
      <c r="B1082" s="8">
        <v>6</v>
      </c>
      <c r="C1082" s="8">
        <v>66</v>
      </c>
      <c r="D1082" s="8" t="s">
        <v>202</v>
      </c>
      <c r="E1082" s="9">
        <v>20.64</v>
      </c>
      <c r="F1082" s="9">
        <v>21.91</v>
      </c>
      <c r="G1082" s="9">
        <v>0</v>
      </c>
      <c r="H1082" s="9">
        <v>12</v>
      </c>
      <c r="I1082" s="9">
        <v>11</v>
      </c>
      <c r="J1082" s="9">
        <v>1</v>
      </c>
      <c r="K1082" s="9">
        <f>AVERAGE(J1082:J1083)</f>
        <v>5</v>
      </c>
      <c r="L1082" s="9">
        <f>AVEDEV(J1082:J1083)</f>
        <v>4</v>
      </c>
      <c r="M1082" s="10">
        <f>IF(K1082=0,0,L1082/K1082)</f>
        <v>0.8</v>
      </c>
    </row>
    <row r="1083" spans="1:13" x14ac:dyDescent="0.25">
      <c r="A1083" t="s">
        <v>4</v>
      </c>
      <c r="B1083" s="8">
        <v>7</v>
      </c>
      <c r="C1083" s="8">
        <v>66</v>
      </c>
      <c r="D1083" s="8" t="s">
        <v>202</v>
      </c>
      <c r="E1083" s="9">
        <v>28.62</v>
      </c>
      <c r="F1083" s="9">
        <v>21.91</v>
      </c>
      <c r="G1083" s="9">
        <v>6.72</v>
      </c>
      <c r="H1083" s="9">
        <v>20</v>
      </c>
      <c r="I1083" s="9">
        <v>11</v>
      </c>
      <c r="J1083" s="9">
        <v>9</v>
      </c>
      <c r="K1083" s="9"/>
      <c r="L1083" s="9"/>
      <c r="M1083" s="10"/>
    </row>
    <row r="1084" spans="1:13" x14ac:dyDescent="0.25">
      <c r="A1084" t="s">
        <v>613</v>
      </c>
      <c r="B1084" s="8">
        <v>26</v>
      </c>
      <c r="C1084" s="8">
        <v>66</v>
      </c>
      <c r="D1084" s="8" t="s">
        <v>810</v>
      </c>
      <c r="E1084" s="9">
        <v>18.440000000000001</v>
      </c>
      <c r="F1084" s="9">
        <v>21.24</v>
      </c>
      <c r="G1084" s="9">
        <v>0</v>
      </c>
      <c r="H1084" s="9">
        <v>7</v>
      </c>
      <c r="I1084" s="9">
        <v>11</v>
      </c>
      <c r="J1084" s="9">
        <v>0</v>
      </c>
      <c r="K1084" s="9">
        <f>AVERAGE(J1084:J1085)</f>
        <v>2</v>
      </c>
      <c r="L1084" s="9">
        <f>AVEDEV(J1084:J1085)</f>
        <v>2</v>
      </c>
      <c r="M1084" s="10">
        <f>IF(K1084=0,0,L1084/K1084)</f>
        <v>1</v>
      </c>
    </row>
    <row r="1085" spans="1:13" x14ac:dyDescent="0.25">
      <c r="A1085" t="s">
        <v>613</v>
      </c>
      <c r="B1085" s="8">
        <v>27</v>
      </c>
      <c r="C1085" s="8">
        <v>66</v>
      </c>
      <c r="D1085" s="8" t="s">
        <v>810</v>
      </c>
      <c r="E1085" s="9">
        <v>22.17</v>
      </c>
      <c r="F1085" s="9">
        <v>21.24</v>
      </c>
      <c r="G1085" s="9">
        <v>0.93</v>
      </c>
      <c r="H1085" s="9">
        <v>15</v>
      </c>
      <c r="I1085" s="9">
        <v>11</v>
      </c>
      <c r="J1085" s="9">
        <v>4</v>
      </c>
      <c r="K1085" s="9"/>
      <c r="L1085" s="9"/>
      <c r="M1085" s="10"/>
    </row>
    <row r="1086" spans="1:13" x14ac:dyDescent="0.25">
      <c r="A1086" t="s">
        <v>1219</v>
      </c>
      <c r="B1086" s="8">
        <v>46</v>
      </c>
      <c r="C1086" s="8">
        <v>66</v>
      </c>
      <c r="D1086" s="8" t="s">
        <v>1416</v>
      </c>
      <c r="E1086" s="9">
        <v>10.86</v>
      </c>
      <c r="F1086" s="9">
        <v>20.100000000000001</v>
      </c>
      <c r="G1086" s="9">
        <v>0</v>
      </c>
      <c r="H1086" s="9">
        <v>0</v>
      </c>
      <c r="I1086" s="9">
        <v>9</v>
      </c>
      <c r="J1086" s="9">
        <v>0</v>
      </c>
      <c r="K1086" s="9">
        <f>AVERAGE(J1086:J1087)</f>
        <v>0</v>
      </c>
      <c r="L1086" s="9">
        <f>AVEDEV(J1086:J1087)</f>
        <v>0</v>
      </c>
      <c r="M1086" s="10">
        <f>IF(K1086=0,0,L1086/K1086)</f>
        <v>0</v>
      </c>
    </row>
    <row r="1087" spans="1:13" x14ac:dyDescent="0.25">
      <c r="A1087" t="s">
        <v>1219</v>
      </c>
      <c r="B1087" s="8">
        <v>47</v>
      </c>
      <c r="C1087" s="8">
        <v>66</v>
      </c>
      <c r="D1087" s="8" t="s">
        <v>1416</v>
      </c>
      <c r="E1087" s="9">
        <v>12.17</v>
      </c>
      <c r="F1087" s="9">
        <v>20.100000000000001</v>
      </c>
      <c r="G1087" s="9">
        <v>0</v>
      </c>
      <c r="H1087" s="9">
        <v>0</v>
      </c>
      <c r="I1087" s="9">
        <v>9</v>
      </c>
      <c r="J1087" s="9">
        <v>0</v>
      </c>
      <c r="K1087" s="9"/>
      <c r="L1087" s="9"/>
      <c r="M1087" s="10"/>
    </row>
    <row r="1088" spans="1:13" x14ac:dyDescent="0.25">
      <c r="A1088" t="s">
        <v>4</v>
      </c>
      <c r="B1088" s="8">
        <v>12</v>
      </c>
      <c r="C1088" s="8">
        <v>59</v>
      </c>
      <c r="D1088" s="8" t="s">
        <v>393</v>
      </c>
      <c r="E1088" s="9">
        <v>14.48</v>
      </c>
      <c r="F1088" s="9">
        <v>21.91</v>
      </c>
      <c r="G1088" s="9">
        <v>0</v>
      </c>
      <c r="H1088" s="9">
        <v>7</v>
      </c>
      <c r="I1088" s="9">
        <v>11</v>
      </c>
      <c r="J1088" s="9">
        <v>0</v>
      </c>
      <c r="K1088" s="9">
        <f>AVERAGE(J1088:J1089)</f>
        <v>0</v>
      </c>
      <c r="L1088" s="9">
        <f>AVEDEV(J1088:J1089)</f>
        <v>0</v>
      </c>
      <c r="M1088" s="10">
        <f>IF(K1088=0,0,L1088/K1088)</f>
        <v>0</v>
      </c>
    </row>
    <row r="1089" spans="1:13" x14ac:dyDescent="0.25">
      <c r="A1089" t="s">
        <v>4</v>
      </c>
      <c r="B1089" s="8">
        <v>13</v>
      </c>
      <c r="C1089" s="8">
        <v>59</v>
      </c>
      <c r="D1089" s="8" t="s">
        <v>393</v>
      </c>
      <c r="E1089" s="9">
        <v>20.58</v>
      </c>
      <c r="F1089" s="9">
        <v>21.91</v>
      </c>
      <c r="G1089" s="9">
        <v>0</v>
      </c>
      <c r="H1089" s="9">
        <v>11</v>
      </c>
      <c r="I1089" s="9">
        <v>11</v>
      </c>
      <c r="J1089" s="9">
        <v>0</v>
      </c>
      <c r="K1089" s="9"/>
      <c r="L1089" s="9"/>
      <c r="M1089" s="10"/>
    </row>
    <row r="1090" spans="1:13" x14ac:dyDescent="0.25">
      <c r="A1090" t="s">
        <v>613</v>
      </c>
      <c r="B1090" s="8">
        <v>32</v>
      </c>
      <c r="C1090" s="8">
        <v>59</v>
      </c>
      <c r="D1090" s="8" t="s">
        <v>1001</v>
      </c>
      <c r="E1090" s="9">
        <v>20.87</v>
      </c>
      <c r="F1090" s="9">
        <v>21.24</v>
      </c>
      <c r="G1090" s="9">
        <v>0</v>
      </c>
      <c r="H1090" s="9">
        <v>13</v>
      </c>
      <c r="I1090" s="9">
        <v>11</v>
      </c>
      <c r="J1090" s="9">
        <v>2</v>
      </c>
      <c r="K1090" s="9">
        <f>AVERAGE(J1090:J1091)</f>
        <v>1</v>
      </c>
      <c r="L1090" s="9">
        <f>AVEDEV(J1090:J1091)</f>
        <v>1</v>
      </c>
      <c r="M1090" s="10">
        <f>IF(K1090=0,0,L1090/K1090)</f>
        <v>1</v>
      </c>
    </row>
    <row r="1091" spans="1:13" x14ac:dyDescent="0.25">
      <c r="A1091" t="s">
        <v>613</v>
      </c>
      <c r="B1091" s="8">
        <v>33</v>
      </c>
      <c r="C1091" s="8">
        <v>59</v>
      </c>
      <c r="D1091" s="8" t="s">
        <v>1001</v>
      </c>
      <c r="E1091" s="9">
        <v>20.91</v>
      </c>
      <c r="F1091" s="9">
        <v>21.24</v>
      </c>
      <c r="G1091" s="9">
        <v>0</v>
      </c>
      <c r="H1091" s="9">
        <v>11</v>
      </c>
      <c r="I1091" s="9">
        <v>11</v>
      </c>
      <c r="J1091" s="9">
        <v>0</v>
      </c>
      <c r="K1091" s="9"/>
      <c r="L1091" s="9"/>
      <c r="M1091" s="10"/>
    </row>
    <row r="1092" spans="1:13" x14ac:dyDescent="0.25">
      <c r="A1092" t="s">
        <v>1219</v>
      </c>
      <c r="B1092" s="8">
        <v>52</v>
      </c>
      <c r="C1092" s="8">
        <v>59</v>
      </c>
      <c r="D1092" s="8" t="s">
        <v>1607</v>
      </c>
      <c r="E1092" s="9">
        <v>24.21</v>
      </c>
      <c r="F1092" s="9">
        <v>20.100000000000001</v>
      </c>
      <c r="G1092" s="9">
        <v>4.1100000000000003</v>
      </c>
      <c r="H1092" s="9">
        <v>16</v>
      </c>
      <c r="I1092" s="9">
        <v>9</v>
      </c>
      <c r="J1092" s="9">
        <v>7</v>
      </c>
      <c r="K1092" s="9">
        <f>AVERAGE(J1092:J1093)</f>
        <v>3.5</v>
      </c>
      <c r="L1092" s="9">
        <f>AVEDEV(J1092:J1093)</f>
        <v>3.5</v>
      </c>
      <c r="M1092" s="10">
        <f>IF(K1092=0,0,L1092/K1092)</f>
        <v>1</v>
      </c>
    </row>
    <row r="1093" spans="1:13" x14ac:dyDescent="0.25">
      <c r="A1093" t="s">
        <v>1219</v>
      </c>
      <c r="B1093" s="8">
        <v>53</v>
      </c>
      <c r="C1093" s="8">
        <v>59</v>
      </c>
      <c r="D1093" s="8" t="s">
        <v>1607</v>
      </c>
      <c r="E1093" s="9">
        <v>17.920000000000002</v>
      </c>
      <c r="F1093" s="9">
        <v>20.100000000000001</v>
      </c>
      <c r="G1093" s="9">
        <v>0</v>
      </c>
      <c r="H1093" s="9">
        <v>7</v>
      </c>
      <c r="I1093" s="9">
        <v>9</v>
      </c>
      <c r="J1093" s="9">
        <v>0</v>
      </c>
      <c r="K1093" s="9"/>
      <c r="L1093" s="9"/>
      <c r="M1093" s="10"/>
    </row>
    <row r="1094" spans="1:13" x14ac:dyDescent="0.25">
      <c r="A1094" t="s">
        <v>4</v>
      </c>
      <c r="B1094" s="8">
        <v>18</v>
      </c>
      <c r="C1094" s="8">
        <v>12</v>
      </c>
      <c r="D1094" s="8" t="s">
        <v>544</v>
      </c>
      <c r="E1094" s="9">
        <v>9.75</v>
      </c>
      <c r="F1094" s="9">
        <v>21.91</v>
      </c>
      <c r="G1094" s="9">
        <v>0</v>
      </c>
      <c r="H1094" s="9">
        <v>0</v>
      </c>
      <c r="I1094" s="9">
        <v>11</v>
      </c>
      <c r="J1094" s="9">
        <v>0</v>
      </c>
      <c r="K1094" s="9">
        <f>AVERAGE(J1094:J1095)</f>
        <v>0.5</v>
      </c>
      <c r="L1094" s="9">
        <f>AVEDEV(J1094:J1095)</f>
        <v>0.5</v>
      </c>
      <c r="M1094" s="10">
        <f>IF(K1094=0,0,L1094/K1094)</f>
        <v>1</v>
      </c>
    </row>
    <row r="1095" spans="1:13" x14ac:dyDescent="0.25">
      <c r="A1095" t="s">
        <v>4</v>
      </c>
      <c r="B1095" s="8">
        <v>19</v>
      </c>
      <c r="C1095" s="8">
        <v>12</v>
      </c>
      <c r="D1095" s="8" t="s">
        <v>544</v>
      </c>
      <c r="E1095" s="9">
        <v>19.850000000000001</v>
      </c>
      <c r="F1095" s="9">
        <v>21.91</v>
      </c>
      <c r="G1095" s="9">
        <v>0</v>
      </c>
      <c r="H1095" s="9">
        <v>12</v>
      </c>
      <c r="I1095" s="9">
        <v>11</v>
      </c>
      <c r="J1095" s="9">
        <v>1</v>
      </c>
      <c r="K1095" s="9"/>
      <c r="L1095" s="9"/>
      <c r="M1095" s="10"/>
    </row>
    <row r="1096" spans="1:13" x14ac:dyDescent="0.25">
      <c r="A1096" t="s">
        <v>613</v>
      </c>
      <c r="B1096" s="8">
        <v>38</v>
      </c>
      <c r="C1096" s="8">
        <v>12</v>
      </c>
      <c r="D1096" s="8" t="s">
        <v>1152</v>
      </c>
      <c r="E1096" s="9">
        <v>11.59</v>
      </c>
      <c r="F1096" s="9">
        <v>21.24</v>
      </c>
      <c r="G1096" s="9">
        <v>0</v>
      </c>
      <c r="H1096" s="9">
        <v>0</v>
      </c>
      <c r="I1096" s="9">
        <v>11</v>
      </c>
      <c r="J1096" s="9">
        <v>0</v>
      </c>
      <c r="K1096" s="9">
        <f>AVERAGE(J1096:J1097)</f>
        <v>0</v>
      </c>
      <c r="L1096" s="9">
        <f>AVEDEV(J1096:J1097)</f>
        <v>0</v>
      </c>
      <c r="M1096" s="10">
        <f>IF(K1096=0,0,L1096/K1096)</f>
        <v>0</v>
      </c>
    </row>
    <row r="1097" spans="1:13" x14ac:dyDescent="0.25">
      <c r="A1097" t="s">
        <v>613</v>
      </c>
      <c r="B1097" s="8">
        <v>39</v>
      </c>
      <c r="C1097" s="8">
        <v>12</v>
      </c>
      <c r="D1097" s="8" t="s">
        <v>1152</v>
      </c>
      <c r="E1097" s="9">
        <v>20.51</v>
      </c>
      <c r="F1097" s="9">
        <v>21.24</v>
      </c>
      <c r="G1097" s="9">
        <v>0</v>
      </c>
      <c r="H1097" s="9">
        <v>10</v>
      </c>
      <c r="I1097" s="9">
        <v>11</v>
      </c>
      <c r="J1097" s="9">
        <v>0</v>
      </c>
      <c r="K1097" s="9"/>
      <c r="L1097" s="9"/>
      <c r="M1097" s="10"/>
    </row>
    <row r="1098" spans="1:13" x14ac:dyDescent="0.25">
      <c r="A1098" t="s">
        <v>1219</v>
      </c>
      <c r="B1098" s="8">
        <v>58</v>
      </c>
      <c r="C1098" s="8">
        <v>12</v>
      </c>
      <c r="D1098" s="8" t="s">
        <v>1758</v>
      </c>
      <c r="E1098" s="9">
        <v>8.5500000000000007</v>
      </c>
      <c r="F1098" s="9">
        <v>20.100000000000001</v>
      </c>
      <c r="G1098" s="9">
        <v>0</v>
      </c>
      <c r="H1098" s="9">
        <v>0</v>
      </c>
      <c r="I1098" s="9">
        <v>9</v>
      </c>
      <c r="J1098" s="9">
        <v>0</v>
      </c>
      <c r="K1098" s="9">
        <f>AVERAGE(J1098:J1099)</f>
        <v>3</v>
      </c>
      <c r="L1098" s="9">
        <f>AVEDEV(J1098:J1099)</f>
        <v>3</v>
      </c>
      <c r="M1098" s="10">
        <f>IF(K1098=0,0,L1098/K1098)</f>
        <v>1</v>
      </c>
    </row>
    <row r="1099" spans="1:13" x14ac:dyDescent="0.25">
      <c r="A1099" t="s">
        <v>1219</v>
      </c>
      <c r="B1099" s="8">
        <v>59</v>
      </c>
      <c r="C1099" s="8">
        <v>12</v>
      </c>
      <c r="D1099" s="8" t="s">
        <v>1758</v>
      </c>
      <c r="E1099" s="9">
        <v>25.56</v>
      </c>
      <c r="F1099" s="9">
        <v>20.100000000000001</v>
      </c>
      <c r="G1099" s="9">
        <v>5.47</v>
      </c>
      <c r="H1099" s="9">
        <v>15</v>
      </c>
      <c r="I1099" s="9">
        <v>9</v>
      </c>
      <c r="J1099" s="9">
        <v>6</v>
      </c>
      <c r="K1099" s="9"/>
      <c r="L1099" s="9"/>
      <c r="M1099" s="10"/>
    </row>
    <row r="1100" spans="1:13" x14ac:dyDescent="0.25">
      <c r="A1100" t="s">
        <v>4</v>
      </c>
      <c r="B1100" s="8">
        <v>4</v>
      </c>
      <c r="C1100" s="8">
        <v>24</v>
      </c>
      <c r="D1100" s="8" t="s">
        <v>94</v>
      </c>
      <c r="E1100" s="9">
        <v>7.54</v>
      </c>
      <c r="F1100" s="9">
        <v>21.91</v>
      </c>
      <c r="G1100" s="9">
        <v>0</v>
      </c>
      <c r="H1100" s="9">
        <v>0</v>
      </c>
      <c r="I1100" s="9">
        <v>11</v>
      </c>
      <c r="J1100" s="9">
        <v>0</v>
      </c>
      <c r="K1100" s="9">
        <f>AVERAGE(J1100:J1101)</f>
        <v>0</v>
      </c>
      <c r="L1100" s="9">
        <f>AVEDEV(J1100:J1101)</f>
        <v>0</v>
      </c>
      <c r="M1100" s="10">
        <f>IF(K1100=0,0,L1100/K1100)</f>
        <v>0</v>
      </c>
    </row>
    <row r="1101" spans="1:13" x14ac:dyDescent="0.25">
      <c r="A1101" t="s">
        <v>4</v>
      </c>
      <c r="B1101" s="8">
        <v>5</v>
      </c>
      <c r="C1101" s="8">
        <v>24</v>
      </c>
      <c r="D1101" s="8" t="s">
        <v>94</v>
      </c>
      <c r="E1101" s="9">
        <v>15.08</v>
      </c>
      <c r="F1101" s="9">
        <v>21.91</v>
      </c>
      <c r="G1101" s="9">
        <v>0</v>
      </c>
      <c r="H1101" s="9">
        <v>0</v>
      </c>
      <c r="I1101" s="9">
        <v>11</v>
      </c>
      <c r="J1101" s="9">
        <v>0</v>
      </c>
      <c r="K1101" s="9"/>
      <c r="L1101" s="9"/>
      <c r="M1101" s="10"/>
    </row>
    <row r="1102" spans="1:13" x14ac:dyDescent="0.25">
      <c r="A1102" t="s">
        <v>613</v>
      </c>
      <c r="B1102" s="8">
        <v>24</v>
      </c>
      <c r="C1102" s="8">
        <v>24</v>
      </c>
      <c r="D1102" s="8" t="s">
        <v>702</v>
      </c>
      <c r="E1102" s="9">
        <v>18.46</v>
      </c>
      <c r="F1102" s="9">
        <v>21.24</v>
      </c>
      <c r="G1102" s="9">
        <v>0</v>
      </c>
      <c r="H1102" s="9">
        <v>9</v>
      </c>
      <c r="I1102" s="9">
        <v>11</v>
      </c>
      <c r="J1102" s="9">
        <v>0</v>
      </c>
      <c r="K1102" s="9">
        <f>AVERAGE(J1102:J1103)</f>
        <v>0</v>
      </c>
      <c r="L1102" s="9">
        <f>AVEDEV(J1102:J1103)</f>
        <v>0</v>
      </c>
      <c r="M1102" s="10">
        <f>IF(K1102=0,0,L1102/K1102)</f>
        <v>0</v>
      </c>
    </row>
    <row r="1103" spans="1:13" x14ac:dyDescent="0.25">
      <c r="A1103" t="s">
        <v>613</v>
      </c>
      <c r="B1103" s="8">
        <v>25</v>
      </c>
      <c r="C1103" s="8">
        <v>24</v>
      </c>
      <c r="D1103" s="8" t="s">
        <v>702</v>
      </c>
      <c r="E1103" s="9">
        <v>17.510000000000002</v>
      </c>
      <c r="F1103" s="9">
        <v>21.24</v>
      </c>
      <c r="G1103" s="9">
        <v>0</v>
      </c>
      <c r="H1103" s="9">
        <v>5</v>
      </c>
      <c r="I1103" s="9">
        <v>11</v>
      </c>
      <c r="J1103" s="9">
        <v>0</v>
      </c>
      <c r="K1103" s="9"/>
      <c r="L1103" s="9"/>
      <c r="M1103" s="10"/>
    </row>
    <row r="1104" spans="1:13" x14ac:dyDescent="0.25">
      <c r="A1104" t="s">
        <v>1219</v>
      </c>
      <c r="B1104" s="8">
        <v>44</v>
      </c>
      <c r="C1104" s="8">
        <v>24</v>
      </c>
      <c r="D1104" s="8" t="s">
        <v>1308</v>
      </c>
      <c r="E1104" s="9">
        <v>15.42</v>
      </c>
      <c r="F1104" s="9">
        <v>20.100000000000001</v>
      </c>
      <c r="G1104" s="9">
        <v>0</v>
      </c>
      <c r="H1104" s="9">
        <v>0</v>
      </c>
      <c r="I1104" s="9">
        <v>9</v>
      </c>
      <c r="J1104" s="9">
        <v>0</v>
      </c>
      <c r="K1104" s="9">
        <f>AVERAGE(J1104:J1105)</f>
        <v>0</v>
      </c>
      <c r="L1104" s="9">
        <f>AVEDEV(J1104:J1105)</f>
        <v>0</v>
      </c>
      <c r="M1104" s="10">
        <f>IF(K1104=0,0,L1104/K1104)</f>
        <v>0</v>
      </c>
    </row>
    <row r="1105" spans="1:13" x14ac:dyDescent="0.25">
      <c r="A1105" t="s">
        <v>1219</v>
      </c>
      <c r="B1105" s="8">
        <v>45</v>
      </c>
      <c r="C1105" s="8">
        <v>24</v>
      </c>
      <c r="D1105" s="8" t="s">
        <v>1308</v>
      </c>
      <c r="E1105" s="9">
        <v>13.4</v>
      </c>
      <c r="F1105" s="9">
        <v>20.100000000000001</v>
      </c>
      <c r="G1105" s="9">
        <v>0</v>
      </c>
      <c r="H1105" s="9">
        <v>0</v>
      </c>
      <c r="I1105" s="9">
        <v>9</v>
      </c>
      <c r="J1105" s="9">
        <v>0</v>
      </c>
      <c r="K1105" s="9"/>
      <c r="L1105" s="9"/>
      <c r="M1105" s="10"/>
    </row>
    <row r="1106" spans="1:13" x14ac:dyDescent="0.25">
      <c r="A1106" t="s">
        <v>4</v>
      </c>
      <c r="B1106" s="8">
        <v>16</v>
      </c>
      <c r="C1106" s="8">
        <v>33</v>
      </c>
      <c r="D1106" s="8" t="s">
        <v>499</v>
      </c>
      <c r="E1106" s="9">
        <v>15.44</v>
      </c>
      <c r="F1106" s="9">
        <v>21.91</v>
      </c>
      <c r="G1106" s="9">
        <v>0</v>
      </c>
      <c r="H1106" s="9">
        <v>5</v>
      </c>
      <c r="I1106" s="9">
        <v>11</v>
      </c>
      <c r="J1106" s="9">
        <v>0</v>
      </c>
      <c r="K1106" s="9">
        <f>AVERAGE(J1106:J1107)</f>
        <v>2</v>
      </c>
      <c r="L1106" s="9">
        <f>AVEDEV(J1106:J1107)</f>
        <v>2</v>
      </c>
      <c r="M1106" s="10">
        <f>IF(K1106=0,0,L1106/K1106)</f>
        <v>1</v>
      </c>
    </row>
    <row r="1107" spans="1:13" x14ac:dyDescent="0.25">
      <c r="A1107" t="s">
        <v>4</v>
      </c>
      <c r="B1107" s="8">
        <v>17</v>
      </c>
      <c r="C1107" s="8">
        <v>33</v>
      </c>
      <c r="D1107" s="8" t="s">
        <v>499</v>
      </c>
      <c r="E1107" s="9">
        <v>24.55</v>
      </c>
      <c r="F1107" s="9">
        <v>21.91</v>
      </c>
      <c r="G1107" s="9">
        <v>2.65</v>
      </c>
      <c r="H1107" s="9">
        <v>15</v>
      </c>
      <c r="I1107" s="9">
        <v>11</v>
      </c>
      <c r="J1107" s="9">
        <v>4</v>
      </c>
      <c r="K1107" s="9"/>
      <c r="L1107" s="9"/>
      <c r="M1107" s="10"/>
    </row>
    <row r="1108" spans="1:13" x14ac:dyDescent="0.25">
      <c r="A1108" t="s">
        <v>613</v>
      </c>
      <c r="B1108" s="8">
        <v>36</v>
      </c>
      <c r="C1108" s="8">
        <v>33</v>
      </c>
      <c r="D1108" s="8" t="s">
        <v>1107</v>
      </c>
      <c r="E1108" s="9">
        <v>13.26</v>
      </c>
      <c r="F1108" s="9">
        <v>21.24</v>
      </c>
      <c r="G1108" s="9">
        <v>0</v>
      </c>
      <c r="H1108" s="9">
        <v>0</v>
      </c>
      <c r="I1108" s="9">
        <v>11</v>
      </c>
      <c r="J1108" s="9">
        <v>0</v>
      </c>
      <c r="K1108" s="9">
        <f>AVERAGE(J1108:J1109)</f>
        <v>0</v>
      </c>
      <c r="L1108" s="9">
        <f>AVEDEV(J1108:J1109)</f>
        <v>0</v>
      </c>
      <c r="M1108" s="10">
        <f>IF(K1108=0,0,L1108/K1108)</f>
        <v>0</v>
      </c>
    </row>
    <row r="1109" spans="1:13" x14ac:dyDescent="0.25">
      <c r="A1109" t="s">
        <v>613</v>
      </c>
      <c r="B1109" s="8">
        <v>37</v>
      </c>
      <c r="C1109" s="8">
        <v>33</v>
      </c>
      <c r="D1109" s="8" t="s">
        <v>1107</v>
      </c>
      <c r="E1109" s="9">
        <v>18.96</v>
      </c>
      <c r="F1109" s="9">
        <v>21.24</v>
      </c>
      <c r="G1109" s="9">
        <v>0</v>
      </c>
      <c r="H1109" s="9">
        <v>9</v>
      </c>
      <c r="I1109" s="9">
        <v>11</v>
      </c>
      <c r="J1109" s="9">
        <v>0</v>
      </c>
      <c r="K1109" s="9"/>
      <c r="L1109" s="9"/>
      <c r="M1109" s="10"/>
    </row>
    <row r="1110" spans="1:13" x14ac:dyDescent="0.25">
      <c r="A1110" t="s">
        <v>1219</v>
      </c>
      <c r="B1110" s="8">
        <v>56</v>
      </c>
      <c r="C1110" s="8">
        <v>33</v>
      </c>
      <c r="D1110" s="8" t="s">
        <v>1713</v>
      </c>
      <c r="E1110" s="9">
        <v>15.19</v>
      </c>
      <c r="F1110" s="9">
        <v>20.100000000000001</v>
      </c>
      <c r="G1110" s="9">
        <v>0</v>
      </c>
      <c r="H1110" s="9">
        <v>0</v>
      </c>
      <c r="I1110" s="9">
        <v>9</v>
      </c>
      <c r="J1110" s="9">
        <v>0</v>
      </c>
      <c r="K1110" s="9">
        <f>AVERAGE(J1110:J1111)</f>
        <v>0</v>
      </c>
      <c r="L1110" s="9">
        <f>AVEDEV(J1110:J1111)</f>
        <v>0</v>
      </c>
      <c r="M1110" s="10">
        <f>IF(K1110=0,0,L1110/K1110)</f>
        <v>0</v>
      </c>
    </row>
    <row r="1111" spans="1:13" x14ac:dyDescent="0.25">
      <c r="A1111" t="s">
        <v>1219</v>
      </c>
      <c r="B1111" s="8">
        <v>57</v>
      </c>
      <c r="C1111" s="8">
        <v>33</v>
      </c>
      <c r="D1111" s="8" t="s">
        <v>1713</v>
      </c>
      <c r="E1111" s="9">
        <v>15.89</v>
      </c>
      <c r="F1111" s="9">
        <v>20.100000000000001</v>
      </c>
      <c r="G1111" s="9">
        <v>0</v>
      </c>
      <c r="H1111" s="9">
        <v>9</v>
      </c>
      <c r="I1111" s="9">
        <v>9</v>
      </c>
      <c r="J1111" s="9">
        <v>0</v>
      </c>
      <c r="K1111" s="9"/>
      <c r="L1111" s="9"/>
      <c r="M1111" s="10"/>
    </row>
    <row r="1112" spans="1:13" x14ac:dyDescent="0.25">
      <c r="A1112" t="s">
        <v>4</v>
      </c>
      <c r="B1112" s="8">
        <v>4</v>
      </c>
      <c r="C1112" s="8">
        <v>8</v>
      </c>
      <c r="D1112" s="8" t="s">
        <v>78</v>
      </c>
      <c r="E1112" s="9">
        <v>16.190000000000001</v>
      </c>
      <c r="F1112" s="9">
        <v>21.91</v>
      </c>
      <c r="G1112" s="9">
        <v>0</v>
      </c>
      <c r="H1112" s="9">
        <v>2</v>
      </c>
      <c r="I1112" s="9">
        <v>11</v>
      </c>
      <c r="J1112" s="9">
        <v>0</v>
      </c>
      <c r="K1112" s="9">
        <f>AVERAGE(J1112:J1113)</f>
        <v>3</v>
      </c>
      <c r="L1112" s="9">
        <f>AVEDEV(J1112:J1113)</f>
        <v>3</v>
      </c>
      <c r="M1112" s="10">
        <f>IF(K1112=0,0,L1112/K1112)</f>
        <v>1</v>
      </c>
    </row>
    <row r="1113" spans="1:13" x14ac:dyDescent="0.25">
      <c r="A1113" t="s">
        <v>4</v>
      </c>
      <c r="B1113" s="8">
        <v>5</v>
      </c>
      <c r="C1113" s="8">
        <v>8</v>
      </c>
      <c r="D1113" s="8" t="s">
        <v>78</v>
      </c>
      <c r="E1113" s="9">
        <v>24.54</v>
      </c>
      <c r="F1113" s="9">
        <v>21.91</v>
      </c>
      <c r="G1113" s="9">
        <v>2.63</v>
      </c>
      <c r="H1113" s="9">
        <v>17</v>
      </c>
      <c r="I1113" s="9">
        <v>11</v>
      </c>
      <c r="J1113" s="9">
        <v>6</v>
      </c>
      <c r="K1113" s="9"/>
      <c r="L1113" s="9"/>
      <c r="M1113" s="10"/>
    </row>
    <row r="1114" spans="1:13" x14ac:dyDescent="0.25">
      <c r="A1114" t="s">
        <v>613</v>
      </c>
      <c r="B1114" s="8">
        <v>24</v>
      </c>
      <c r="C1114" s="8">
        <v>8</v>
      </c>
      <c r="D1114" s="8" t="s">
        <v>686</v>
      </c>
      <c r="E1114" s="9">
        <v>8.14</v>
      </c>
      <c r="F1114" s="9">
        <v>21.24</v>
      </c>
      <c r="G1114" s="9">
        <v>0</v>
      </c>
      <c r="H1114" s="9">
        <v>0</v>
      </c>
      <c r="I1114" s="9">
        <v>11</v>
      </c>
      <c r="J1114" s="9">
        <v>0</v>
      </c>
      <c r="K1114" s="9">
        <f>AVERAGE(J1114:J1115)</f>
        <v>7.5</v>
      </c>
      <c r="L1114" s="9">
        <f>AVEDEV(J1114:J1115)</f>
        <v>7.5</v>
      </c>
      <c r="M1114" s="10">
        <f>IF(K1114=0,0,L1114/K1114)</f>
        <v>1</v>
      </c>
    </row>
    <row r="1115" spans="1:13" x14ac:dyDescent="0.25">
      <c r="A1115" t="s">
        <v>613</v>
      </c>
      <c r="B1115" s="8">
        <v>25</v>
      </c>
      <c r="C1115" s="8">
        <v>8</v>
      </c>
      <c r="D1115" s="8" t="s">
        <v>686</v>
      </c>
      <c r="E1115" s="9">
        <v>31.36</v>
      </c>
      <c r="F1115" s="9">
        <v>21.24</v>
      </c>
      <c r="G1115" s="9">
        <v>10.130000000000001</v>
      </c>
      <c r="H1115" s="9">
        <v>26</v>
      </c>
      <c r="I1115" s="9">
        <v>11</v>
      </c>
      <c r="J1115" s="9">
        <v>15</v>
      </c>
      <c r="K1115" s="9"/>
      <c r="L1115" s="9"/>
      <c r="M1115" s="10"/>
    </row>
    <row r="1116" spans="1:13" x14ac:dyDescent="0.25">
      <c r="A1116" t="s">
        <v>1219</v>
      </c>
      <c r="B1116" s="8">
        <v>44</v>
      </c>
      <c r="C1116" s="8">
        <v>8</v>
      </c>
      <c r="D1116" s="8" t="s">
        <v>1292</v>
      </c>
      <c r="E1116" s="9">
        <v>8.64</v>
      </c>
      <c r="F1116" s="9">
        <v>20.100000000000001</v>
      </c>
      <c r="G1116" s="9">
        <v>0</v>
      </c>
      <c r="H1116" s="9">
        <v>0</v>
      </c>
      <c r="I1116" s="9">
        <v>9</v>
      </c>
      <c r="J1116" s="9">
        <v>0</v>
      </c>
      <c r="K1116" s="9">
        <f>AVERAGE(J1116:J1117)</f>
        <v>0</v>
      </c>
      <c r="L1116" s="9">
        <f>AVEDEV(J1116:J1117)</f>
        <v>0</v>
      </c>
      <c r="M1116" s="10">
        <f>IF(K1116=0,0,L1116/K1116)</f>
        <v>0</v>
      </c>
    </row>
    <row r="1117" spans="1:13" x14ac:dyDescent="0.25">
      <c r="A1117" t="s">
        <v>1219</v>
      </c>
      <c r="B1117" s="8">
        <v>45</v>
      </c>
      <c r="C1117" s="8">
        <v>8</v>
      </c>
      <c r="D1117" s="8" t="s">
        <v>1292</v>
      </c>
      <c r="E1117" s="9">
        <v>13.48</v>
      </c>
      <c r="F1117" s="9">
        <v>20.100000000000001</v>
      </c>
      <c r="G1117" s="9">
        <v>0</v>
      </c>
      <c r="H1117" s="9">
        <v>0</v>
      </c>
      <c r="I1117" s="9">
        <v>9</v>
      </c>
      <c r="J1117" s="9">
        <v>0</v>
      </c>
      <c r="K1117" s="9"/>
      <c r="L1117" s="9"/>
      <c r="M1117" s="10"/>
    </row>
    <row r="1118" spans="1:13" x14ac:dyDescent="0.25">
      <c r="A1118" t="s">
        <v>4</v>
      </c>
      <c r="B1118" s="8">
        <v>20</v>
      </c>
      <c r="C1118" s="8">
        <v>8</v>
      </c>
      <c r="D1118" s="8" t="s">
        <v>606</v>
      </c>
      <c r="E1118" s="9">
        <v>10.24</v>
      </c>
      <c r="F1118" s="9">
        <v>21.91</v>
      </c>
      <c r="G1118" s="9">
        <v>0</v>
      </c>
      <c r="H1118" s="9">
        <v>0</v>
      </c>
      <c r="I1118" s="9">
        <v>11</v>
      </c>
      <c r="J1118" s="9">
        <v>0</v>
      </c>
      <c r="K1118" s="9">
        <f>AVERAGE(J1118:J1119)</f>
        <v>0</v>
      </c>
      <c r="L1118" s="9">
        <f>AVEDEV(J1118:J1119)</f>
        <v>0</v>
      </c>
      <c r="M1118" s="10">
        <f>IF(K1118=0,0,L1118/K1118)</f>
        <v>0</v>
      </c>
    </row>
    <row r="1119" spans="1:13" x14ac:dyDescent="0.25">
      <c r="A1119" t="s">
        <v>4</v>
      </c>
      <c r="B1119" s="8">
        <v>21</v>
      </c>
      <c r="C1119" s="8">
        <v>8</v>
      </c>
      <c r="D1119" s="8" t="s">
        <v>606</v>
      </c>
      <c r="E1119" s="9">
        <v>17.8</v>
      </c>
      <c r="F1119" s="9">
        <v>21.91</v>
      </c>
      <c r="G1119" s="9">
        <v>0</v>
      </c>
      <c r="H1119" s="9">
        <v>7</v>
      </c>
      <c r="I1119" s="9">
        <v>11</v>
      </c>
      <c r="J1119" s="9">
        <v>0</v>
      </c>
      <c r="K1119" s="9"/>
      <c r="L1119" s="9"/>
      <c r="M1119" s="10"/>
    </row>
    <row r="1120" spans="1:13" x14ac:dyDescent="0.25">
      <c r="A1120" t="s">
        <v>613</v>
      </c>
      <c r="B1120" s="8">
        <v>40</v>
      </c>
      <c r="C1120" s="8">
        <v>8</v>
      </c>
      <c r="D1120" s="8" t="s">
        <v>1214</v>
      </c>
      <c r="E1120" s="9">
        <v>9.51</v>
      </c>
      <c r="F1120" s="9">
        <v>21.24</v>
      </c>
      <c r="G1120" s="9">
        <v>0</v>
      </c>
      <c r="H1120" s="9">
        <v>0</v>
      </c>
      <c r="I1120" s="9">
        <v>11</v>
      </c>
      <c r="J1120" s="9">
        <v>0</v>
      </c>
      <c r="K1120" s="9">
        <f>AVERAGE(J1120:J1121)</f>
        <v>0</v>
      </c>
      <c r="L1120" s="9">
        <f>AVEDEV(J1120:J1121)</f>
        <v>0</v>
      </c>
      <c r="M1120" s="10">
        <f>IF(K1120=0,0,L1120/K1120)</f>
        <v>0</v>
      </c>
    </row>
    <row r="1121" spans="1:13" x14ac:dyDescent="0.25">
      <c r="A1121" t="s">
        <v>613</v>
      </c>
      <c r="B1121" s="8">
        <v>41</v>
      </c>
      <c r="C1121" s="8">
        <v>8</v>
      </c>
      <c r="D1121" s="8" t="s">
        <v>1214</v>
      </c>
      <c r="E1121" s="9">
        <v>11.36</v>
      </c>
      <c r="F1121" s="9">
        <v>21.24</v>
      </c>
      <c r="G1121" s="9">
        <v>0</v>
      </c>
      <c r="H1121" s="9">
        <v>0</v>
      </c>
      <c r="I1121" s="9">
        <v>11</v>
      </c>
      <c r="J1121" s="9">
        <v>0</v>
      </c>
      <c r="K1121" s="9"/>
      <c r="L1121" s="9"/>
      <c r="M1121" s="10"/>
    </row>
    <row r="1122" spans="1:13" x14ac:dyDescent="0.25">
      <c r="A1122" t="s">
        <v>1219</v>
      </c>
      <c r="B1122" s="8">
        <v>60</v>
      </c>
      <c r="C1122" s="8">
        <v>8</v>
      </c>
      <c r="D1122" s="8" t="s">
        <v>1820</v>
      </c>
      <c r="E1122" s="9">
        <v>7.41</v>
      </c>
      <c r="F1122" s="9">
        <v>20.100000000000001</v>
      </c>
      <c r="G1122" s="9">
        <v>0</v>
      </c>
      <c r="H1122" s="9">
        <v>0</v>
      </c>
      <c r="I1122" s="9">
        <v>9</v>
      </c>
      <c r="J1122" s="9">
        <v>0</v>
      </c>
      <c r="K1122" s="9">
        <f>AVERAGE(J1122:J1123)</f>
        <v>2</v>
      </c>
      <c r="L1122" s="9">
        <f>AVEDEV(J1122:J1123)</f>
        <v>2</v>
      </c>
      <c r="M1122" s="10">
        <f>IF(K1122=0,0,L1122/K1122)</f>
        <v>1</v>
      </c>
    </row>
    <row r="1123" spans="1:13" x14ac:dyDescent="0.25">
      <c r="A1123" t="s">
        <v>1219</v>
      </c>
      <c r="B1123" s="8">
        <v>61</v>
      </c>
      <c r="C1123" s="8">
        <v>8</v>
      </c>
      <c r="D1123" s="8" t="s">
        <v>1820</v>
      </c>
      <c r="E1123" s="9">
        <v>21.04</v>
      </c>
      <c r="F1123" s="9">
        <v>20.100000000000001</v>
      </c>
      <c r="G1123" s="9">
        <v>0.95</v>
      </c>
      <c r="H1123" s="9">
        <v>13</v>
      </c>
      <c r="I1123" s="9">
        <v>9</v>
      </c>
      <c r="J1123" s="9">
        <v>4</v>
      </c>
      <c r="K1123" s="9"/>
      <c r="L1123" s="9"/>
      <c r="M1123" s="10"/>
    </row>
    <row r="1124" spans="1:13" x14ac:dyDescent="0.25">
      <c r="A1124" t="s">
        <v>4</v>
      </c>
      <c r="B1124" s="8">
        <v>12</v>
      </c>
      <c r="C1124" s="8">
        <v>22</v>
      </c>
      <c r="D1124" s="8" t="s">
        <v>356</v>
      </c>
      <c r="E1124" s="9">
        <v>27.55</v>
      </c>
      <c r="F1124" s="9">
        <v>21.91</v>
      </c>
      <c r="G1124" s="9">
        <v>5.65</v>
      </c>
      <c r="H1124" s="9">
        <v>22</v>
      </c>
      <c r="I1124" s="9">
        <v>11</v>
      </c>
      <c r="J1124" s="9">
        <v>11</v>
      </c>
      <c r="K1124" s="9">
        <f>AVERAGE(J1124:J1125)</f>
        <v>5.5</v>
      </c>
      <c r="L1124" s="9">
        <f>AVEDEV(J1124:J1125)</f>
        <v>5.5</v>
      </c>
      <c r="M1124" s="10">
        <f>IF(K1124=0,0,L1124/K1124)</f>
        <v>1</v>
      </c>
    </row>
    <row r="1125" spans="1:13" x14ac:dyDescent="0.25">
      <c r="A1125" t="s">
        <v>4</v>
      </c>
      <c r="B1125" s="8">
        <v>13</v>
      </c>
      <c r="C1125" s="8">
        <v>22</v>
      </c>
      <c r="D1125" s="8" t="s">
        <v>356</v>
      </c>
      <c r="E1125" s="9">
        <v>8.92</v>
      </c>
      <c r="F1125" s="9">
        <v>21.91</v>
      </c>
      <c r="G1125" s="9">
        <v>0</v>
      </c>
      <c r="H1125" s="9">
        <v>0</v>
      </c>
      <c r="I1125" s="9">
        <v>11</v>
      </c>
      <c r="J1125" s="9">
        <v>0</v>
      </c>
      <c r="K1125" s="9"/>
      <c r="L1125" s="9"/>
      <c r="M1125" s="10"/>
    </row>
    <row r="1126" spans="1:13" x14ac:dyDescent="0.25">
      <c r="A1126" t="s">
        <v>613</v>
      </c>
      <c r="B1126" s="8">
        <v>32</v>
      </c>
      <c r="C1126" s="8">
        <v>22</v>
      </c>
      <c r="D1126" s="8" t="s">
        <v>964</v>
      </c>
      <c r="E1126" s="9">
        <v>16.11</v>
      </c>
      <c r="F1126" s="9">
        <v>21.24</v>
      </c>
      <c r="G1126" s="9">
        <v>0</v>
      </c>
      <c r="H1126" s="9">
        <v>5</v>
      </c>
      <c r="I1126" s="9">
        <v>11</v>
      </c>
      <c r="J1126" s="9">
        <v>0</v>
      </c>
      <c r="K1126" s="9">
        <f>AVERAGE(J1126:J1127)</f>
        <v>0</v>
      </c>
      <c r="L1126" s="9">
        <f>AVEDEV(J1126:J1127)</f>
        <v>0</v>
      </c>
      <c r="M1126" s="10">
        <f>IF(K1126=0,0,L1126/K1126)</f>
        <v>0</v>
      </c>
    </row>
    <row r="1127" spans="1:13" x14ac:dyDescent="0.25">
      <c r="A1127" t="s">
        <v>613</v>
      </c>
      <c r="B1127" s="8">
        <v>33</v>
      </c>
      <c r="C1127" s="8">
        <v>22</v>
      </c>
      <c r="D1127" s="8" t="s">
        <v>964</v>
      </c>
      <c r="E1127" s="9">
        <v>12.84</v>
      </c>
      <c r="F1127" s="9">
        <v>21.24</v>
      </c>
      <c r="G1127" s="9">
        <v>0</v>
      </c>
      <c r="H1127" s="9">
        <v>0</v>
      </c>
      <c r="I1127" s="9">
        <v>11</v>
      </c>
      <c r="J1127" s="9">
        <v>0</v>
      </c>
      <c r="K1127" s="9"/>
      <c r="L1127" s="9"/>
      <c r="M1127" s="10"/>
    </row>
    <row r="1128" spans="1:13" x14ac:dyDescent="0.25">
      <c r="A1128" t="s">
        <v>1219</v>
      </c>
      <c r="B1128" s="8">
        <v>52</v>
      </c>
      <c r="C1128" s="8">
        <v>22</v>
      </c>
      <c r="D1128" s="8" t="s">
        <v>1570</v>
      </c>
      <c r="E1128" s="9">
        <v>11.45</v>
      </c>
      <c r="F1128" s="9">
        <v>20.100000000000001</v>
      </c>
      <c r="G1128" s="9">
        <v>0</v>
      </c>
      <c r="H1128" s="9">
        <v>0</v>
      </c>
      <c r="I1128" s="9">
        <v>9</v>
      </c>
      <c r="J1128" s="9">
        <v>0</v>
      </c>
      <c r="K1128" s="9">
        <f>AVERAGE(J1128:J1129)</f>
        <v>0</v>
      </c>
      <c r="L1128" s="9">
        <f>AVEDEV(J1128:J1129)</f>
        <v>0</v>
      </c>
      <c r="M1128" s="10">
        <f>IF(K1128=0,0,L1128/K1128)</f>
        <v>0</v>
      </c>
    </row>
    <row r="1129" spans="1:13" x14ac:dyDescent="0.25">
      <c r="A1129" t="s">
        <v>1219</v>
      </c>
      <c r="B1129" s="8">
        <v>53</v>
      </c>
      <c r="C1129" s="8">
        <v>22</v>
      </c>
      <c r="D1129" s="8" t="s">
        <v>1570</v>
      </c>
      <c r="E1129" s="9">
        <v>14.06</v>
      </c>
      <c r="F1129" s="9">
        <v>20.100000000000001</v>
      </c>
      <c r="G1129" s="9">
        <v>0</v>
      </c>
      <c r="H1129" s="9">
        <v>0</v>
      </c>
      <c r="I1129" s="9">
        <v>9</v>
      </c>
      <c r="J1129" s="9">
        <v>0</v>
      </c>
      <c r="K1129" s="9"/>
      <c r="L1129" s="9"/>
      <c r="M1129" s="10"/>
    </row>
    <row r="1130" spans="1:13" x14ac:dyDescent="0.25">
      <c r="A1130" t="s">
        <v>4</v>
      </c>
      <c r="B1130" s="8">
        <v>6</v>
      </c>
      <c r="C1130" s="8">
        <v>17</v>
      </c>
      <c r="D1130" s="8" t="s">
        <v>153</v>
      </c>
      <c r="E1130" s="9">
        <v>10.36</v>
      </c>
      <c r="F1130" s="9">
        <v>21.91</v>
      </c>
      <c r="G1130" s="9">
        <v>0</v>
      </c>
      <c r="H1130" s="9">
        <v>0</v>
      </c>
      <c r="I1130" s="9">
        <v>11</v>
      </c>
      <c r="J1130" s="9">
        <v>0</v>
      </c>
      <c r="K1130" s="9">
        <f>AVERAGE(J1130:J1131)</f>
        <v>0</v>
      </c>
      <c r="L1130" s="9">
        <f>AVEDEV(J1130:J1131)</f>
        <v>0</v>
      </c>
      <c r="M1130" s="10">
        <f>IF(K1130=0,0,L1130/K1130)</f>
        <v>0</v>
      </c>
    </row>
    <row r="1131" spans="1:13" x14ac:dyDescent="0.25">
      <c r="A1131" t="s">
        <v>4</v>
      </c>
      <c r="B1131" s="8">
        <v>7</v>
      </c>
      <c r="C1131" s="8">
        <v>17</v>
      </c>
      <c r="D1131" s="8" t="s">
        <v>153</v>
      </c>
      <c r="E1131" s="9">
        <v>15.39</v>
      </c>
      <c r="F1131" s="9">
        <v>21.91</v>
      </c>
      <c r="G1131" s="9">
        <v>0</v>
      </c>
      <c r="H1131" s="9">
        <v>1</v>
      </c>
      <c r="I1131" s="9">
        <v>11</v>
      </c>
      <c r="J1131" s="9">
        <v>0</v>
      </c>
      <c r="K1131" s="9"/>
      <c r="L1131" s="9"/>
      <c r="M1131" s="10"/>
    </row>
    <row r="1132" spans="1:13" x14ac:dyDescent="0.25">
      <c r="A1132" t="s">
        <v>613</v>
      </c>
      <c r="B1132" s="8">
        <v>26</v>
      </c>
      <c r="C1132" s="8">
        <v>17</v>
      </c>
      <c r="D1132" s="8" t="s">
        <v>761</v>
      </c>
      <c r="E1132" s="9">
        <v>17.690000000000001</v>
      </c>
      <c r="F1132" s="9">
        <v>21.24</v>
      </c>
      <c r="G1132" s="9">
        <v>0</v>
      </c>
      <c r="H1132" s="9">
        <v>7</v>
      </c>
      <c r="I1132" s="9">
        <v>11</v>
      </c>
      <c r="J1132" s="9">
        <v>0</v>
      </c>
      <c r="K1132" s="9">
        <f>AVERAGE(J1132:J1133)</f>
        <v>0</v>
      </c>
      <c r="L1132" s="9">
        <f>AVEDEV(J1132:J1133)</f>
        <v>0</v>
      </c>
      <c r="M1132" s="10">
        <f>IF(K1132=0,0,L1132/K1132)</f>
        <v>0</v>
      </c>
    </row>
    <row r="1133" spans="1:13" x14ac:dyDescent="0.25">
      <c r="A1133" t="s">
        <v>613</v>
      </c>
      <c r="B1133" s="8">
        <v>27</v>
      </c>
      <c r="C1133" s="8">
        <v>17</v>
      </c>
      <c r="D1133" s="8" t="s">
        <v>761</v>
      </c>
      <c r="E1133" s="9">
        <v>22.08</v>
      </c>
      <c r="F1133" s="9">
        <v>21.24</v>
      </c>
      <c r="G1133" s="9">
        <v>0.84</v>
      </c>
      <c r="H1133" s="9">
        <v>11</v>
      </c>
      <c r="I1133" s="9">
        <v>11</v>
      </c>
      <c r="J1133" s="9">
        <v>0</v>
      </c>
      <c r="K1133" s="9"/>
      <c r="L1133" s="9"/>
      <c r="M1133" s="10"/>
    </row>
    <row r="1134" spans="1:13" x14ac:dyDescent="0.25">
      <c r="A1134" t="s">
        <v>1219</v>
      </c>
      <c r="B1134" s="8">
        <v>46</v>
      </c>
      <c r="C1134" s="8">
        <v>17</v>
      </c>
      <c r="D1134" s="8" t="s">
        <v>1367</v>
      </c>
      <c r="E1134" s="9">
        <v>23.64</v>
      </c>
      <c r="F1134" s="9">
        <v>20.100000000000001</v>
      </c>
      <c r="G1134" s="9">
        <v>3.55</v>
      </c>
      <c r="H1134" s="9">
        <v>17</v>
      </c>
      <c r="I1134" s="9">
        <v>9</v>
      </c>
      <c r="J1134" s="9">
        <v>8</v>
      </c>
      <c r="K1134" s="9">
        <f>AVERAGE(J1134:J1135)</f>
        <v>9</v>
      </c>
      <c r="L1134" s="9">
        <f>AVEDEV(J1134:J1135)</f>
        <v>1</v>
      </c>
      <c r="M1134" s="10">
        <f>IF(K1134=0,0,L1134/K1134)</f>
        <v>0.1111111111111111</v>
      </c>
    </row>
    <row r="1135" spans="1:13" x14ac:dyDescent="0.25">
      <c r="A1135" t="s">
        <v>1219</v>
      </c>
      <c r="B1135" s="8">
        <v>47</v>
      </c>
      <c r="C1135" s="8">
        <v>17</v>
      </c>
      <c r="D1135" s="8" t="s">
        <v>1367</v>
      </c>
      <c r="E1135" s="9">
        <v>24.75</v>
      </c>
      <c r="F1135" s="9">
        <v>20.100000000000001</v>
      </c>
      <c r="G1135" s="9">
        <v>4.66</v>
      </c>
      <c r="H1135" s="9">
        <v>19</v>
      </c>
      <c r="I1135" s="9">
        <v>9</v>
      </c>
      <c r="J1135" s="9">
        <v>10</v>
      </c>
      <c r="K1135" s="9"/>
      <c r="L1135" s="9"/>
      <c r="M1135" s="10"/>
    </row>
    <row r="1136" spans="1:13" x14ac:dyDescent="0.25">
      <c r="A1136" t="s">
        <v>4</v>
      </c>
      <c r="B1136" s="8">
        <v>4</v>
      </c>
      <c r="C1136" s="8">
        <v>2</v>
      </c>
      <c r="D1136" s="8" t="s">
        <v>72</v>
      </c>
      <c r="E1136" s="9">
        <v>16.649999999999999</v>
      </c>
      <c r="F1136" s="9">
        <v>21.91</v>
      </c>
      <c r="G1136" s="9">
        <v>0</v>
      </c>
      <c r="H1136" s="9">
        <v>7</v>
      </c>
      <c r="I1136" s="9">
        <v>11</v>
      </c>
      <c r="J1136" s="9">
        <v>0</v>
      </c>
      <c r="K1136" s="9">
        <f>AVERAGE(J1136:J1137)</f>
        <v>2</v>
      </c>
      <c r="L1136" s="9">
        <f>AVEDEV(J1136:J1137)</f>
        <v>2</v>
      </c>
      <c r="M1136" s="10">
        <f>IF(K1136=0,0,L1136/K1136)</f>
        <v>1</v>
      </c>
    </row>
    <row r="1137" spans="1:13" x14ac:dyDescent="0.25">
      <c r="A1137" t="s">
        <v>4</v>
      </c>
      <c r="B1137" s="8">
        <v>5</v>
      </c>
      <c r="C1137" s="8">
        <v>2</v>
      </c>
      <c r="D1137" s="8" t="s">
        <v>72</v>
      </c>
      <c r="E1137" s="9">
        <v>22.51</v>
      </c>
      <c r="F1137" s="9">
        <v>21.91</v>
      </c>
      <c r="G1137" s="9">
        <v>0.6</v>
      </c>
      <c r="H1137" s="9">
        <v>15</v>
      </c>
      <c r="I1137" s="9">
        <v>11</v>
      </c>
      <c r="J1137" s="9">
        <v>4</v>
      </c>
      <c r="K1137" s="9"/>
      <c r="L1137" s="9"/>
      <c r="M1137" s="10"/>
    </row>
    <row r="1138" spans="1:13" x14ac:dyDescent="0.25">
      <c r="A1138" t="s">
        <v>613</v>
      </c>
      <c r="B1138" s="8">
        <v>24</v>
      </c>
      <c r="C1138" s="8">
        <v>2</v>
      </c>
      <c r="D1138" s="8" t="s">
        <v>680</v>
      </c>
      <c r="E1138" s="9">
        <v>12.36</v>
      </c>
      <c r="F1138" s="9">
        <v>21.24</v>
      </c>
      <c r="G1138" s="9">
        <v>0</v>
      </c>
      <c r="H1138" s="9">
        <v>0</v>
      </c>
      <c r="I1138" s="9">
        <v>11</v>
      </c>
      <c r="J1138" s="9">
        <v>0</v>
      </c>
      <c r="K1138" s="9">
        <f>AVERAGE(J1138:J1139)</f>
        <v>4</v>
      </c>
      <c r="L1138" s="9">
        <f>AVEDEV(J1138:J1139)</f>
        <v>4</v>
      </c>
      <c r="M1138" s="10">
        <f>IF(K1138=0,0,L1138/K1138)</f>
        <v>1</v>
      </c>
    </row>
    <row r="1139" spans="1:13" x14ac:dyDescent="0.25">
      <c r="A1139" t="s">
        <v>613</v>
      </c>
      <c r="B1139" s="8">
        <v>25</v>
      </c>
      <c r="C1139" s="8">
        <v>2</v>
      </c>
      <c r="D1139" s="8" t="s">
        <v>680</v>
      </c>
      <c r="E1139" s="9">
        <v>23.69</v>
      </c>
      <c r="F1139" s="9">
        <v>21.24</v>
      </c>
      <c r="G1139" s="9">
        <v>2.4500000000000002</v>
      </c>
      <c r="H1139" s="9">
        <v>19</v>
      </c>
      <c r="I1139" s="9">
        <v>11</v>
      </c>
      <c r="J1139" s="9">
        <v>8</v>
      </c>
      <c r="K1139" s="9"/>
      <c r="L1139" s="9"/>
      <c r="M1139" s="10"/>
    </row>
    <row r="1140" spans="1:13" x14ac:dyDescent="0.25">
      <c r="A1140" t="s">
        <v>1219</v>
      </c>
      <c r="B1140" s="8">
        <v>44</v>
      </c>
      <c r="C1140" s="8">
        <v>2</v>
      </c>
      <c r="D1140" s="8" t="s">
        <v>1286</v>
      </c>
      <c r="E1140" s="9">
        <v>22.42</v>
      </c>
      <c r="F1140" s="9">
        <v>20.100000000000001</v>
      </c>
      <c r="G1140" s="9">
        <v>2.3199999999999998</v>
      </c>
      <c r="H1140" s="9">
        <v>13</v>
      </c>
      <c r="I1140" s="9">
        <v>9</v>
      </c>
      <c r="J1140" s="9">
        <v>4</v>
      </c>
      <c r="K1140" s="9">
        <f>AVERAGE(J1140:J1141)</f>
        <v>6</v>
      </c>
      <c r="L1140" s="9">
        <f>AVEDEV(J1140:J1141)</f>
        <v>2</v>
      </c>
      <c r="M1140" s="10">
        <f>IF(K1140=0,0,L1140/K1140)</f>
        <v>0.33333333333333331</v>
      </c>
    </row>
    <row r="1141" spans="1:13" x14ac:dyDescent="0.25">
      <c r="A1141" t="s">
        <v>1219</v>
      </c>
      <c r="B1141" s="8">
        <v>45</v>
      </c>
      <c r="C1141" s="8">
        <v>2</v>
      </c>
      <c r="D1141" s="8" t="s">
        <v>1286</v>
      </c>
      <c r="E1141" s="9">
        <v>24.29</v>
      </c>
      <c r="F1141" s="9">
        <v>20.100000000000001</v>
      </c>
      <c r="G1141" s="9">
        <v>4.2</v>
      </c>
      <c r="H1141" s="9">
        <v>17</v>
      </c>
      <c r="I1141" s="9">
        <v>9</v>
      </c>
      <c r="J1141" s="9">
        <v>8</v>
      </c>
      <c r="K1141" s="9"/>
      <c r="L1141" s="9"/>
      <c r="M1141" s="10"/>
    </row>
    <row r="1142" spans="1:13" x14ac:dyDescent="0.25">
      <c r="A1142" t="s">
        <v>4</v>
      </c>
      <c r="B1142" s="8">
        <v>6</v>
      </c>
      <c r="C1142" s="8">
        <v>26</v>
      </c>
      <c r="D1142" s="8" t="s">
        <v>162</v>
      </c>
      <c r="E1142" s="9">
        <v>19.010000000000002</v>
      </c>
      <c r="F1142" s="9">
        <v>21.91</v>
      </c>
      <c r="G1142" s="9">
        <v>0</v>
      </c>
      <c r="H1142" s="9">
        <v>10</v>
      </c>
      <c r="I1142" s="9">
        <v>11</v>
      </c>
      <c r="J1142" s="9">
        <v>0</v>
      </c>
      <c r="K1142" s="9">
        <f>AVERAGE(J1142:J1143)</f>
        <v>0</v>
      </c>
      <c r="L1142" s="9">
        <f>AVEDEV(J1142:J1143)</f>
        <v>0</v>
      </c>
      <c r="M1142" s="10">
        <f>IF(K1142=0,0,L1142/K1142)</f>
        <v>0</v>
      </c>
    </row>
    <row r="1143" spans="1:13" x14ac:dyDescent="0.25">
      <c r="A1143" t="s">
        <v>4</v>
      </c>
      <c r="B1143" s="8">
        <v>7</v>
      </c>
      <c r="C1143" s="8">
        <v>26</v>
      </c>
      <c r="D1143" s="8" t="s">
        <v>162</v>
      </c>
      <c r="E1143" s="9">
        <v>12.95</v>
      </c>
      <c r="F1143" s="9">
        <v>21.91</v>
      </c>
      <c r="G1143" s="9">
        <v>0</v>
      </c>
      <c r="H1143" s="9">
        <v>0</v>
      </c>
      <c r="I1143" s="9">
        <v>11</v>
      </c>
      <c r="J1143" s="9">
        <v>0</v>
      </c>
      <c r="K1143" s="9"/>
      <c r="L1143" s="9"/>
      <c r="M1143" s="10"/>
    </row>
    <row r="1144" spans="1:13" x14ac:dyDescent="0.25">
      <c r="A1144" t="s">
        <v>613</v>
      </c>
      <c r="B1144" s="8">
        <v>26</v>
      </c>
      <c r="C1144" s="8">
        <v>26</v>
      </c>
      <c r="D1144" s="8" t="s">
        <v>770</v>
      </c>
      <c r="E1144" s="9">
        <v>18.38</v>
      </c>
      <c r="F1144" s="9">
        <v>21.24</v>
      </c>
      <c r="G1144" s="9">
        <v>0</v>
      </c>
      <c r="H1144" s="9">
        <v>7</v>
      </c>
      <c r="I1144" s="9">
        <v>11</v>
      </c>
      <c r="J1144" s="9">
        <v>0</v>
      </c>
      <c r="K1144" s="9">
        <f>AVERAGE(J1144:J1145)</f>
        <v>0</v>
      </c>
      <c r="L1144" s="9">
        <f>AVEDEV(J1144:J1145)</f>
        <v>0</v>
      </c>
      <c r="M1144" s="10">
        <f>IF(K1144=0,0,L1144/K1144)</f>
        <v>0</v>
      </c>
    </row>
    <row r="1145" spans="1:13" x14ac:dyDescent="0.25">
      <c r="A1145" t="s">
        <v>613</v>
      </c>
      <c r="B1145" s="8">
        <v>27</v>
      </c>
      <c r="C1145" s="8">
        <v>26</v>
      </c>
      <c r="D1145" s="8" t="s">
        <v>770</v>
      </c>
      <c r="E1145" s="9">
        <v>13.41</v>
      </c>
      <c r="F1145" s="9">
        <v>21.24</v>
      </c>
      <c r="G1145" s="9">
        <v>0</v>
      </c>
      <c r="H1145" s="9">
        <v>0</v>
      </c>
      <c r="I1145" s="9">
        <v>11</v>
      </c>
      <c r="J1145" s="9">
        <v>0</v>
      </c>
      <c r="K1145" s="9"/>
      <c r="L1145" s="9"/>
      <c r="M1145" s="10"/>
    </row>
    <row r="1146" spans="1:13" x14ac:dyDescent="0.25">
      <c r="A1146" t="s">
        <v>1219</v>
      </c>
      <c r="B1146" s="8">
        <v>46</v>
      </c>
      <c r="C1146" s="8">
        <v>26</v>
      </c>
      <c r="D1146" s="8" t="s">
        <v>1376</v>
      </c>
      <c r="E1146" s="9">
        <v>17.29</v>
      </c>
      <c r="F1146" s="9">
        <v>20.100000000000001</v>
      </c>
      <c r="G1146" s="9">
        <v>0</v>
      </c>
      <c r="H1146" s="9">
        <v>6</v>
      </c>
      <c r="I1146" s="9">
        <v>9</v>
      </c>
      <c r="J1146" s="9">
        <v>0</v>
      </c>
      <c r="K1146" s="9">
        <f>AVERAGE(J1146:J1147)</f>
        <v>0</v>
      </c>
      <c r="L1146" s="9">
        <f>AVEDEV(J1146:J1147)</f>
        <v>0</v>
      </c>
      <c r="M1146" s="10">
        <f>IF(K1146=0,0,L1146/K1146)</f>
        <v>0</v>
      </c>
    </row>
    <row r="1147" spans="1:13" x14ac:dyDescent="0.25">
      <c r="A1147" t="s">
        <v>1219</v>
      </c>
      <c r="B1147" s="8">
        <v>47</v>
      </c>
      <c r="C1147" s="8">
        <v>26</v>
      </c>
      <c r="D1147" s="8" t="s">
        <v>1376</v>
      </c>
      <c r="E1147" s="9">
        <v>13.58</v>
      </c>
      <c r="F1147" s="9">
        <v>20.100000000000001</v>
      </c>
      <c r="G1147" s="9">
        <v>0</v>
      </c>
      <c r="H1147" s="9">
        <v>2</v>
      </c>
      <c r="I1147" s="9">
        <v>9</v>
      </c>
      <c r="J1147" s="9">
        <v>0</v>
      </c>
      <c r="K1147" s="9"/>
      <c r="L1147" s="9"/>
      <c r="M1147" s="10"/>
    </row>
    <row r="1148" spans="1:13" x14ac:dyDescent="0.25">
      <c r="A1148" t="s">
        <v>4</v>
      </c>
      <c r="B1148" s="8">
        <v>12</v>
      </c>
      <c r="C1148" s="8">
        <v>66</v>
      </c>
      <c r="D1148" s="8" t="s">
        <v>400</v>
      </c>
      <c r="E1148" s="9">
        <v>51.29</v>
      </c>
      <c r="F1148" s="9">
        <v>21.91</v>
      </c>
      <c r="G1148" s="9">
        <v>29.39</v>
      </c>
      <c r="H1148" s="9">
        <v>48</v>
      </c>
      <c r="I1148" s="9">
        <v>11</v>
      </c>
      <c r="J1148" s="9">
        <v>37</v>
      </c>
      <c r="K1148" s="9">
        <f>AVERAGE(J1148:J1149)</f>
        <v>31</v>
      </c>
      <c r="L1148" s="9">
        <f>AVEDEV(J1148:J1149)</f>
        <v>6</v>
      </c>
      <c r="M1148" s="10">
        <f>IF(K1148=0,0,L1148/K1148)</f>
        <v>0.19354838709677419</v>
      </c>
    </row>
    <row r="1149" spans="1:13" x14ac:dyDescent="0.25">
      <c r="A1149" t="s">
        <v>4</v>
      </c>
      <c r="B1149" s="8">
        <v>13</v>
      </c>
      <c r="C1149" s="8">
        <v>66</v>
      </c>
      <c r="D1149" s="8" t="s">
        <v>400</v>
      </c>
      <c r="E1149" s="9">
        <v>35.89</v>
      </c>
      <c r="F1149" s="9">
        <v>21.91</v>
      </c>
      <c r="G1149" s="9">
        <v>13.98</v>
      </c>
      <c r="H1149" s="9">
        <v>36</v>
      </c>
      <c r="I1149" s="9">
        <v>11</v>
      </c>
      <c r="J1149" s="9">
        <v>25</v>
      </c>
      <c r="K1149" s="9"/>
      <c r="L1149" s="9"/>
      <c r="M1149" s="10"/>
    </row>
    <row r="1150" spans="1:13" x14ac:dyDescent="0.25">
      <c r="A1150" t="s">
        <v>613</v>
      </c>
      <c r="B1150" s="8">
        <v>32</v>
      </c>
      <c r="C1150" s="8">
        <v>66</v>
      </c>
      <c r="D1150" s="8" t="s">
        <v>1008</v>
      </c>
      <c r="E1150" s="9">
        <v>53.06</v>
      </c>
      <c r="F1150" s="9">
        <v>21.24</v>
      </c>
      <c r="G1150" s="9">
        <v>31.82</v>
      </c>
      <c r="H1150" s="9">
        <v>51</v>
      </c>
      <c r="I1150" s="9">
        <v>11</v>
      </c>
      <c r="J1150" s="9">
        <v>40</v>
      </c>
      <c r="K1150" s="9">
        <f>AVERAGE(J1150:J1151)</f>
        <v>20</v>
      </c>
      <c r="L1150" s="9">
        <f>AVEDEV(J1150:J1151)</f>
        <v>20</v>
      </c>
      <c r="M1150" s="10">
        <f>IF(K1150=0,0,L1150/K1150)</f>
        <v>1</v>
      </c>
    </row>
    <row r="1151" spans="1:13" x14ac:dyDescent="0.25">
      <c r="A1151" t="s">
        <v>613</v>
      </c>
      <c r="B1151" s="8">
        <v>33</v>
      </c>
      <c r="C1151" s="8">
        <v>66</v>
      </c>
      <c r="D1151" s="8" t="s">
        <v>1008</v>
      </c>
      <c r="E1151" s="9">
        <v>19.600000000000001</v>
      </c>
      <c r="F1151" s="9">
        <v>21.24</v>
      </c>
      <c r="G1151" s="9">
        <v>0</v>
      </c>
      <c r="H1151" s="9">
        <v>8.5</v>
      </c>
      <c r="I1151" s="9">
        <v>11</v>
      </c>
      <c r="J1151" s="9">
        <v>0</v>
      </c>
      <c r="K1151" s="9"/>
      <c r="L1151" s="9"/>
      <c r="M1151" s="10"/>
    </row>
    <row r="1152" spans="1:13" x14ac:dyDescent="0.25">
      <c r="A1152" t="s">
        <v>1219</v>
      </c>
      <c r="B1152" s="8">
        <v>52</v>
      </c>
      <c r="C1152" s="8">
        <v>66</v>
      </c>
      <c r="D1152" s="8" t="s">
        <v>1614</v>
      </c>
      <c r="E1152" s="9">
        <v>29.32</v>
      </c>
      <c r="F1152" s="9">
        <v>20.100000000000001</v>
      </c>
      <c r="G1152" s="9">
        <v>9.23</v>
      </c>
      <c r="H1152" s="9">
        <v>23</v>
      </c>
      <c r="I1152" s="9">
        <v>9</v>
      </c>
      <c r="J1152" s="9">
        <v>14</v>
      </c>
      <c r="K1152" s="9">
        <f>AVERAGE(J1152:J1153)</f>
        <v>7</v>
      </c>
      <c r="L1152" s="9">
        <f>AVEDEV(J1152:J1153)</f>
        <v>7</v>
      </c>
      <c r="M1152" s="10">
        <f>IF(K1152=0,0,L1152/K1152)</f>
        <v>1</v>
      </c>
    </row>
    <row r="1153" spans="1:13" x14ac:dyDescent="0.25">
      <c r="A1153" t="s">
        <v>1219</v>
      </c>
      <c r="B1153" s="8">
        <v>53</v>
      </c>
      <c r="C1153" s="8">
        <v>66</v>
      </c>
      <c r="D1153" s="8" t="s">
        <v>1614</v>
      </c>
      <c r="E1153" s="9">
        <v>10.19</v>
      </c>
      <c r="F1153" s="9">
        <v>20.100000000000001</v>
      </c>
      <c r="G1153" s="9">
        <v>0</v>
      </c>
      <c r="H1153" s="9">
        <v>0</v>
      </c>
      <c r="I1153" s="9">
        <v>9</v>
      </c>
      <c r="J1153" s="9">
        <v>0</v>
      </c>
      <c r="K1153" s="9"/>
      <c r="L1153" s="9"/>
      <c r="M1153" s="10"/>
    </row>
    <row r="1154" spans="1:13" x14ac:dyDescent="0.25">
      <c r="A1154" t="s">
        <v>4</v>
      </c>
      <c r="B1154" s="8">
        <v>16</v>
      </c>
      <c r="C1154" s="8">
        <v>61</v>
      </c>
      <c r="D1154" s="8" t="s">
        <v>527</v>
      </c>
      <c r="E1154" s="9">
        <v>17.13</v>
      </c>
      <c r="F1154" s="9">
        <v>21.91</v>
      </c>
      <c r="G1154" s="9">
        <v>0</v>
      </c>
      <c r="H1154" s="9">
        <v>7</v>
      </c>
      <c r="I1154" s="9">
        <v>11</v>
      </c>
      <c r="J1154" s="9">
        <v>0</v>
      </c>
      <c r="K1154" s="9">
        <f>AVERAGE(J1154:J1155)</f>
        <v>4</v>
      </c>
      <c r="L1154" s="9">
        <f>AVEDEV(J1154:J1155)</f>
        <v>4</v>
      </c>
      <c r="M1154" s="10">
        <f>IF(K1154=0,0,L1154/K1154)</f>
        <v>1</v>
      </c>
    </row>
    <row r="1155" spans="1:13" x14ac:dyDescent="0.25">
      <c r="A1155" t="s">
        <v>4</v>
      </c>
      <c r="B1155" s="8">
        <v>17</v>
      </c>
      <c r="C1155" s="8">
        <v>61</v>
      </c>
      <c r="D1155" s="8" t="s">
        <v>527</v>
      </c>
      <c r="E1155" s="9">
        <v>22.59</v>
      </c>
      <c r="F1155" s="9">
        <v>21.91</v>
      </c>
      <c r="G1155" s="9">
        <v>0.68</v>
      </c>
      <c r="H1155" s="9">
        <v>19</v>
      </c>
      <c r="I1155" s="9">
        <v>11</v>
      </c>
      <c r="J1155" s="9">
        <v>8</v>
      </c>
      <c r="K1155" s="9"/>
      <c r="L1155" s="9"/>
      <c r="M1155" s="10"/>
    </row>
    <row r="1156" spans="1:13" x14ac:dyDescent="0.25">
      <c r="A1156" t="s">
        <v>613</v>
      </c>
      <c r="B1156" s="8">
        <v>36</v>
      </c>
      <c r="C1156" s="8">
        <v>61</v>
      </c>
      <c r="D1156" s="8" t="s">
        <v>1135</v>
      </c>
      <c r="E1156" s="9">
        <v>14.76</v>
      </c>
      <c r="F1156" s="9">
        <v>21.24</v>
      </c>
      <c r="G1156" s="9">
        <v>0</v>
      </c>
      <c r="H1156" s="9">
        <v>2</v>
      </c>
      <c r="I1156" s="9">
        <v>11</v>
      </c>
      <c r="J1156" s="9">
        <v>0</v>
      </c>
      <c r="K1156" s="9">
        <f>AVERAGE(J1156:J1157)</f>
        <v>0</v>
      </c>
      <c r="L1156" s="9">
        <f>AVEDEV(J1156:J1157)</f>
        <v>0</v>
      </c>
      <c r="M1156" s="10">
        <f>IF(K1156=0,0,L1156/K1156)</f>
        <v>0</v>
      </c>
    </row>
    <row r="1157" spans="1:13" x14ac:dyDescent="0.25">
      <c r="A1157" t="s">
        <v>613</v>
      </c>
      <c r="B1157" s="8">
        <v>37</v>
      </c>
      <c r="C1157" s="8">
        <v>61</v>
      </c>
      <c r="D1157" s="8" t="s">
        <v>1135</v>
      </c>
      <c r="E1157" s="9">
        <v>17.11</v>
      </c>
      <c r="F1157" s="9">
        <v>21.24</v>
      </c>
      <c r="G1157" s="9">
        <v>0</v>
      </c>
      <c r="H1157" s="9">
        <v>0</v>
      </c>
      <c r="I1157" s="9">
        <v>11</v>
      </c>
      <c r="J1157" s="9">
        <v>0</v>
      </c>
      <c r="K1157" s="9"/>
      <c r="L1157" s="9"/>
      <c r="M1157" s="10"/>
    </row>
    <row r="1158" spans="1:13" x14ac:dyDescent="0.25">
      <c r="A1158" t="s">
        <v>1219</v>
      </c>
      <c r="B1158" s="8">
        <v>56</v>
      </c>
      <c r="C1158" s="8">
        <v>61</v>
      </c>
      <c r="D1158" s="8" t="s">
        <v>1741</v>
      </c>
      <c r="E1158" s="9">
        <v>20.149999999999999</v>
      </c>
      <c r="F1158" s="9">
        <v>20.100000000000001</v>
      </c>
      <c r="G1158" s="9">
        <v>0.06</v>
      </c>
      <c r="H1158" s="9">
        <v>9</v>
      </c>
      <c r="I1158" s="9">
        <v>9</v>
      </c>
      <c r="J1158" s="9">
        <v>0</v>
      </c>
      <c r="K1158" s="9">
        <f>AVERAGE(J1158:J1159)</f>
        <v>0</v>
      </c>
      <c r="L1158" s="9">
        <f>AVEDEV(J1158:J1159)</f>
        <v>0</v>
      </c>
      <c r="M1158" s="10">
        <f>IF(K1158=0,0,L1158/K1158)</f>
        <v>0</v>
      </c>
    </row>
    <row r="1159" spans="1:13" x14ac:dyDescent="0.25">
      <c r="A1159" t="s">
        <v>1219</v>
      </c>
      <c r="B1159" s="8">
        <v>57</v>
      </c>
      <c r="C1159" s="8">
        <v>61</v>
      </c>
      <c r="D1159" s="8" t="s">
        <v>1741</v>
      </c>
      <c r="E1159" s="9">
        <v>10.95</v>
      </c>
      <c r="F1159" s="9">
        <v>20.100000000000001</v>
      </c>
      <c r="G1159" s="9">
        <v>0</v>
      </c>
      <c r="H1159" s="9">
        <v>0</v>
      </c>
      <c r="I1159" s="9">
        <v>9</v>
      </c>
      <c r="J1159" s="9">
        <v>0</v>
      </c>
      <c r="K1159" s="9"/>
      <c r="L1159" s="9"/>
      <c r="M1159" s="10"/>
    </row>
    <row r="1160" spans="1:13" x14ac:dyDescent="0.25">
      <c r="A1160" t="s">
        <v>4</v>
      </c>
      <c r="B1160" s="8">
        <v>16</v>
      </c>
      <c r="C1160" s="8">
        <v>44</v>
      </c>
      <c r="D1160" s="8" t="s">
        <v>510</v>
      </c>
      <c r="E1160" s="9">
        <v>22.77</v>
      </c>
      <c r="F1160" s="9">
        <v>21.91</v>
      </c>
      <c r="G1160" s="9">
        <v>0.86</v>
      </c>
      <c r="H1160" s="9">
        <v>15</v>
      </c>
      <c r="I1160" s="9">
        <v>11</v>
      </c>
      <c r="J1160" s="9">
        <v>4</v>
      </c>
      <c r="K1160" s="9">
        <f>AVERAGE(J1160:J1161)</f>
        <v>2</v>
      </c>
      <c r="L1160" s="9">
        <f>AVEDEV(J1160:J1161)</f>
        <v>2</v>
      </c>
      <c r="M1160" s="10">
        <f>IF(K1160=0,0,L1160/K1160)</f>
        <v>1</v>
      </c>
    </row>
    <row r="1161" spans="1:13" x14ac:dyDescent="0.25">
      <c r="A1161" t="s">
        <v>4</v>
      </c>
      <c r="B1161" s="8">
        <v>17</v>
      </c>
      <c r="C1161" s="8">
        <v>44</v>
      </c>
      <c r="D1161" s="8" t="s">
        <v>510</v>
      </c>
      <c r="E1161" s="9">
        <v>17.66</v>
      </c>
      <c r="F1161" s="9">
        <v>21.91</v>
      </c>
      <c r="G1161" s="9">
        <v>0</v>
      </c>
      <c r="H1161" s="9">
        <v>7</v>
      </c>
      <c r="I1161" s="9">
        <v>11</v>
      </c>
      <c r="J1161" s="9">
        <v>0</v>
      </c>
      <c r="K1161" s="9"/>
      <c r="L1161" s="9"/>
      <c r="M1161" s="10"/>
    </row>
    <row r="1162" spans="1:13" x14ac:dyDescent="0.25">
      <c r="A1162" t="s">
        <v>613</v>
      </c>
      <c r="B1162" s="8">
        <v>36</v>
      </c>
      <c r="C1162" s="8">
        <v>44</v>
      </c>
      <c r="D1162" s="8" t="s">
        <v>1118</v>
      </c>
      <c r="E1162" s="9">
        <v>16.13</v>
      </c>
      <c r="F1162" s="9">
        <v>21.24</v>
      </c>
      <c r="G1162" s="9">
        <v>0</v>
      </c>
      <c r="H1162" s="9">
        <v>5</v>
      </c>
      <c r="I1162" s="9">
        <v>11</v>
      </c>
      <c r="J1162" s="9">
        <v>0</v>
      </c>
      <c r="K1162" s="9">
        <f>AVERAGE(J1162:J1163)</f>
        <v>0</v>
      </c>
      <c r="L1162" s="9">
        <f>AVEDEV(J1162:J1163)</f>
        <v>0</v>
      </c>
      <c r="M1162" s="10">
        <f>IF(K1162=0,0,L1162/K1162)</f>
        <v>0</v>
      </c>
    </row>
    <row r="1163" spans="1:13" x14ac:dyDescent="0.25">
      <c r="A1163" t="s">
        <v>613</v>
      </c>
      <c r="B1163" s="8">
        <v>37</v>
      </c>
      <c r="C1163" s="8">
        <v>44</v>
      </c>
      <c r="D1163" s="8" t="s">
        <v>1118</v>
      </c>
      <c r="E1163" s="9">
        <v>10.48</v>
      </c>
      <c r="F1163" s="9">
        <v>21.24</v>
      </c>
      <c r="G1163" s="9">
        <v>0</v>
      </c>
      <c r="H1163" s="9">
        <v>0</v>
      </c>
      <c r="I1163" s="9">
        <v>11</v>
      </c>
      <c r="J1163" s="9">
        <v>0</v>
      </c>
      <c r="K1163" s="9"/>
      <c r="L1163" s="9"/>
      <c r="M1163" s="10"/>
    </row>
    <row r="1164" spans="1:13" x14ac:dyDescent="0.25">
      <c r="A1164" t="s">
        <v>1219</v>
      </c>
      <c r="B1164" s="8">
        <v>56</v>
      </c>
      <c r="C1164" s="8">
        <v>44</v>
      </c>
      <c r="D1164" s="8" t="s">
        <v>1724</v>
      </c>
      <c r="E1164" s="9">
        <v>21.14</v>
      </c>
      <c r="F1164" s="9">
        <v>20.100000000000001</v>
      </c>
      <c r="G1164" s="9">
        <v>1.05</v>
      </c>
      <c r="H1164" s="9">
        <v>0</v>
      </c>
      <c r="I1164" s="9">
        <v>9</v>
      </c>
      <c r="J1164" s="9">
        <v>0</v>
      </c>
      <c r="K1164" s="9">
        <f>AVERAGE(J1164:J1165)</f>
        <v>0</v>
      </c>
      <c r="L1164" s="9">
        <f>AVEDEV(J1164:J1165)</f>
        <v>0</v>
      </c>
      <c r="M1164" s="10">
        <f>IF(K1164=0,0,L1164/K1164)</f>
        <v>0</v>
      </c>
    </row>
    <row r="1165" spans="1:13" x14ac:dyDescent="0.25">
      <c r="A1165" t="s">
        <v>1219</v>
      </c>
      <c r="B1165" s="8">
        <v>57</v>
      </c>
      <c r="C1165" s="8">
        <v>44</v>
      </c>
      <c r="D1165" s="8" t="s">
        <v>1724</v>
      </c>
      <c r="E1165" s="9">
        <v>8.98</v>
      </c>
      <c r="F1165" s="9">
        <v>20.100000000000001</v>
      </c>
      <c r="G1165" s="9">
        <v>0</v>
      </c>
      <c r="H1165" s="9">
        <v>0</v>
      </c>
      <c r="I1165" s="9">
        <v>9</v>
      </c>
      <c r="J1165" s="9">
        <v>0</v>
      </c>
      <c r="K1165" s="9"/>
      <c r="L1165" s="9"/>
      <c r="M1165" s="10"/>
    </row>
    <row r="1166" spans="1:13" x14ac:dyDescent="0.25">
      <c r="A1166" t="s">
        <v>4</v>
      </c>
      <c r="B1166" s="8">
        <v>4</v>
      </c>
      <c r="C1166" s="8">
        <v>39</v>
      </c>
      <c r="D1166" s="8" t="s">
        <v>109</v>
      </c>
      <c r="E1166" s="9">
        <v>12.3</v>
      </c>
      <c r="F1166" s="9">
        <v>21.91</v>
      </c>
      <c r="G1166" s="9">
        <v>0</v>
      </c>
      <c r="H1166" s="9">
        <v>0</v>
      </c>
      <c r="I1166" s="9">
        <v>11</v>
      </c>
      <c r="J1166" s="9">
        <v>0</v>
      </c>
      <c r="K1166" s="9">
        <f>AVERAGE(J1166:J1167)</f>
        <v>0</v>
      </c>
      <c r="L1166" s="9">
        <f>AVEDEV(J1166:J1167)</f>
        <v>0</v>
      </c>
      <c r="M1166" s="10">
        <f>IF(K1166=0,0,L1166/K1166)</f>
        <v>0</v>
      </c>
    </row>
    <row r="1167" spans="1:13" x14ac:dyDescent="0.25">
      <c r="A1167" t="s">
        <v>4</v>
      </c>
      <c r="B1167" s="8">
        <v>5</v>
      </c>
      <c r="C1167" s="8">
        <v>39</v>
      </c>
      <c r="D1167" s="8" t="s">
        <v>109</v>
      </c>
      <c r="E1167" s="9">
        <v>17.21</v>
      </c>
      <c r="F1167" s="9">
        <v>21.91</v>
      </c>
      <c r="G1167" s="9">
        <v>0</v>
      </c>
      <c r="H1167" s="9">
        <v>5</v>
      </c>
      <c r="I1167" s="9">
        <v>11</v>
      </c>
      <c r="J1167" s="9">
        <v>0</v>
      </c>
      <c r="K1167" s="9"/>
      <c r="L1167" s="9"/>
      <c r="M1167" s="10"/>
    </row>
    <row r="1168" spans="1:13" x14ac:dyDescent="0.25">
      <c r="A1168" t="s">
        <v>613</v>
      </c>
      <c r="B1168" s="8">
        <v>24</v>
      </c>
      <c r="C1168" s="8">
        <v>39</v>
      </c>
      <c r="D1168" s="8" t="s">
        <v>717</v>
      </c>
      <c r="E1168" s="9">
        <v>25.58</v>
      </c>
      <c r="F1168" s="9">
        <v>21.24</v>
      </c>
      <c r="G1168" s="9">
        <v>4.34</v>
      </c>
      <c r="H1168" s="9">
        <v>13</v>
      </c>
      <c r="I1168" s="9">
        <v>11</v>
      </c>
      <c r="J1168" s="9">
        <v>2</v>
      </c>
      <c r="K1168" s="9">
        <f>AVERAGE(J1168:J1169)</f>
        <v>3</v>
      </c>
      <c r="L1168" s="9">
        <f>AVEDEV(J1168:J1169)</f>
        <v>1</v>
      </c>
      <c r="M1168" s="10">
        <f>IF(K1168=0,0,L1168/K1168)</f>
        <v>0.33333333333333331</v>
      </c>
    </row>
    <row r="1169" spans="1:13" x14ac:dyDescent="0.25">
      <c r="A1169" t="s">
        <v>613</v>
      </c>
      <c r="B1169" s="8">
        <v>25</v>
      </c>
      <c r="C1169" s="8">
        <v>39</v>
      </c>
      <c r="D1169" s="8" t="s">
        <v>717</v>
      </c>
      <c r="E1169" s="9">
        <v>24.18</v>
      </c>
      <c r="F1169" s="9">
        <v>21.24</v>
      </c>
      <c r="G1169" s="9">
        <v>2.94</v>
      </c>
      <c r="H1169" s="9">
        <v>15</v>
      </c>
      <c r="I1169" s="9">
        <v>11</v>
      </c>
      <c r="J1169" s="9">
        <v>4</v>
      </c>
      <c r="K1169" s="9"/>
      <c r="L1169" s="9"/>
      <c r="M1169" s="10"/>
    </row>
    <row r="1170" spans="1:13" x14ac:dyDescent="0.25">
      <c r="A1170" t="s">
        <v>1219</v>
      </c>
      <c r="B1170" s="8">
        <v>44</v>
      </c>
      <c r="C1170" s="8">
        <v>39</v>
      </c>
      <c r="D1170" s="8" t="s">
        <v>1323</v>
      </c>
      <c r="E1170" s="9">
        <v>22.42</v>
      </c>
      <c r="F1170" s="9">
        <v>20.100000000000001</v>
      </c>
      <c r="G1170" s="9">
        <v>2.3199999999999998</v>
      </c>
      <c r="H1170" s="9">
        <v>16</v>
      </c>
      <c r="I1170" s="9">
        <v>9</v>
      </c>
      <c r="J1170" s="9">
        <v>7</v>
      </c>
      <c r="K1170" s="9">
        <f>AVERAGE(J1170:J1171)</f>
        <v>3.5</v>
      </c>
      <c r="L1170" s="9">
        <f>AVEDEV(J1170:J1171)</f>
        <v>3.5</v>
      </c>
      <c r="M1170" s="10">
        <f>IF(K1170=0,0,L1170/K1170)</f>
        <v>1</v>
      </c>
    </row>
    <row r="1171" spans="1:13" x14ac:dyDescent="0.25">
      <c r="A1171" t="s">
        <v>1219</v>
      </c>
      <c r="B1171" s="8">
        <v>45</v>
      </c>
      <c r="C1171" s="8">
        <v>39</v>
      </c>
      <c r="D1171" s="8" t="s">
        <v>1323</v>
      </c>
      <c r="E1171" s="9">
        <v>19.43</v>
      </c>
      <c r="F1171" s="9">
        <v>20.100000000000001</v>
      </c>
      <c r="G1171" s="9">
        <v>0</v>
      </c>
      <c r="H1171" s="9">
        <v>8</v>
      </c>
      <c r="I1171" s="9">
        <v>9</v>
      </c>
      <c r="J1171" s="9">
        <v>0</v>
      </c>
      <c r="K1171" s="9"/>
      <c r="L1171" s="9"/>
      <c r="M1171" s="10"/>
    </row>
    <row r="1172" spans="1:13" x14ac:dyDescent="0.25">
      <c r="A1172" t="s">
        <v>4</v>
      </c>
      <c r="B1172" s="8">
        <v>6</v>
      </c>
      <c r="C1172" s="8">
        <v>45</v>
      </c>
      <c r="D1172" s="8" t="s">
        <v>181</v>
      </c>
      <c r="E1172" s="9">
        <v>11.61</v>
      </c>
      <c r="F1172" s="9">
        <v>21.91</v>
      </c>
      <c r="G1172" s="9">
        <v>0</v>
      </c>
      <c r="H1172" s="9">
        <v>0</v>
      </c>
      <c r="I1172" s="9">
        <v>11</v>
      </c>
      <c r="J1172" s="9">
        <v>0</v>
      </c>
      <c r="K1172" s="9">
        <f>AVERAGE(J1172:J1173)</f>
        <v>0</v>
      </c>
      <c r="L1172" s="9">
        <f>AVEDEV(J1172:J1173)</f>
        <v>0</v>
      </c>
      <c r="M1172" s="10">
        <f>IF(K1172=0,0,L1172/K1172)</f>
        <v>0</v>
      </c>
    </row>
    <row r="1173" spans="1:13" x14ac:dyDescent="0.25">
      <c r="A1173" t="s">
        <v>4</v>
      </c>
      <c r="B1173" s="8">
        <v>7</v>
      </c>
      <c r="C1173" s="8">
        <v>45</v>
      </c>
      <c r="D1173" s="8" t="s">
        <v>181</v>
      </c>
      <c r="E1173" s="9">
        <v>16.18</v>
      </c>
      <c r="F1173" s="9">
        <v>21.91</v>
      </c>
      <c r="G1173" s="9">
        <v>0</v>
      </c>
      <c r="H1173" s="9">
        <v>2</v>
      </c>
      <c r="I1173" s="9">
        <v>11</v>
      </c>
      <c r="J1173" s="9">
        <v>0</v>
      </c>
      <c r="K1173" s="9"/>
      <c r="L1173" s="9"/>
      <c r="M1173" s="10"/>
    </row>
    <row r="1174" spans="1:13" x14ac:dyDescent="0.25">
      <c r="A1174" t="s">
        <v>613</v>
      </c>
      <c r="B1174" s="8">
        <v>26</v>
      </c>
      <c r="C1174" s="8">
        <v>45</v>
      </c>
      <c r="D1174" s="8" t="s">
        <v>789</v>
      </c>
      <c r="E1174" s="9">
        <v>8.52</v>
      </c>
      <c r="F1174" s="9">
        <v>21.24</v>
      </c>
      <c r="G1174" s="9">
        <v>0</v>
      </c>
      <c r="H1174" s="9">
        <v>0</v>
      </c>
      <c r="I1174" s="9">
        <v>11</v>
      </c>
      <c r="J1174" s="9">
        <v>0</v>
      </c>
      <c r="K1174" s="9">
        <f>AVERAGE(J1174:J1175)</f>
        <v>7.5</v>
      </c>
      <c r="L1174" s="9">
        <f>AVEDEV(J1174:J1175)</f>
        <v>7.5</v>
      </c>
      <c r="M1174" s="10">
        <f>IF(K1174=0,0,L1174/K1174)</f>
        <v>1</v>
      </c>
    </row>
    <row r="1175" spans="1:13" x14ac:dyDescent="0.25">
      <c r="A1175" t="s">
        <v>613</v>
      </c>
      <c r="B1175" s="8">
        <v>27</v>
      </c>
      <c r="C1175" s="8">
        <v>45</v>
      </c>
      <c r="D1175" s="8" t="s">
        <v>789</v>
      </c>
      <c r="E1175" s="9">
        <v>36.28</v>
      </c>
      <c r="F1175" s="9">
        <v>21.24</v>
      </c>
      <c r="G1175" s="9">
        <v>15.04</v>
      </c>
      <c r="H1175" s="9">
        <v>26</v>
      </c>
      <c r="I1175" s="9">
        <v>11</v>
      </c>
      <c r="J1175" s="9">
        <v>15</v>
      </c>
      <c r="K1175" s="9"/>
      <c r="L1175" s="9"/>
      <c r="M1175" s="10"/>
    </row>
    <row r="1176" spans="1:13" x14ac:dyDescent="0.25">
      <c r="A1176" t="s">
        <v>1219</v>
      </c>
      <c r="B1176" s="8">
        <v>46</v>
      </c>
      <c r="C1176" s="8">
        <v>45</v>
      </c>
      <c r="D1176" s="8" t="s">
        <v>1395</v>
      </c>
      <c r="E1176" s="9">
        <v>22.3</v>
      </c>
      <c r="F1176" s="9">
        <v>20.100000000000001</v>
      </c>
      <c r="G1176" s="9">
        <v>2.2000000000000002</v>
      </c>
      <c r="H1176" s="9">
        <v>13</v>
      </c>
      <c r="I1176" s="9">
        <v>9</v>
      </c>
      <c r="J1176" s="9">
        <v>4</v>
      </c>
      <c r="K1176" s="9">
        <f>AVERAGE(J1176:J1177)</f>
        <v>9</v>
      </c>
      <c r="L1176" s="9">
        <f>AVEDEV(J1176:J1177)</f>
        <v>5</v>
      </c>
      <c r="M1176" s="10">
        <f>IF(K1176=0,0,L1176/K1176)</f>
        <v>0.55555555555555558</v>
      </c>
    </row>
    <row r="1177" spans="1:13" x14ac:dyDescent="0.25">
      <c r="A1177" t="s">
        <v>1219</v>
      </c>
      <c r="B1177" s="8">
        <v>47</v>
      </c>
      <c r="C1177" s="8">
        <v>45</v>
      </c>
      <c r="D1177" s="8" t="s">
        <v>1395</v>
      </c>
      <c r="E1177" s="9">
        <v>27.86</v>
      </c>
      <c r="F1177" s="9">
        <v>20.100000000000001</v>
      </c>
      <c r="G1177" s="9">
        <v>7.76</v>
      </c>
      <c r="H1177" s="9">
        <v>23</v>
      </c>
      <c r="I1177" s="9">
        <v>9</v>
      </c>
      <c r="J1177" s="9">
        <v>14</v>
      </c>
      <c r="K1177" s="9"/>
      <c r="L1177" s="9"/>
      <c r="M1177" s="10"/>
    </row>
    <row r="1178" spans="1:13" x14ac:dyDescent="0.25">
      <c r="A1178" t="s">
        <v>4</v>
      </c>
      <c r="B1178" s="8">
        <v>12</v>
      </c>
      <c r="C1178" s="8">
        <v>4</v>
      </c>
      <c r="D1178" s="8" t="s">
        <v>338</v>
      </c>
      <c r="E1178" s="9">
        <v>9.41</v>
      </c>
      <c r="F1178" s="9">
        <v>21.91</v>
      </c>
      <c r="G1178" s="9">
        <v>0</v>
      </c>
      <c r="H1178" s="9">
        <v>0</v>
      </c>
      <c r="I1178" s="9">
        <v>11</v>
      </c>
      <c r="J1178" s="9">
        <v>0</v>
      </c>
      <c r="K1178" s="9">
        <f>AVERAGE(J1178:J1179)</f>
        <v>4</v>
      </c>
      <c r="L1178" s="9">
        <f>AVEDEV(J1178:J1179)</f>
        <v>4</v>
      </c>
      <c r="M1178" s="10">
        <f>IF(K1178=0,0,L1178/K1178)</f>
        <v>1</v>
      </c>
    </row>
    <row r="1179" spans="1:13" x14ac:dyDescent="0.25">
      <c r="A1179" t="s">
        <v>4</v>
      </c>
      <c r="B1179" s="8">
        <v>13</v>
      </c>
      <c r="C1179" s="8">
        <v>4</v>
      </c>
      <c r="D1179" s="8" t="s">
        <v>338</v>
      </c>
      <c r="E1179" s="9">
        <v>24.71</v>
      </c>
      <c r="F1179" s="9">
        <v>21.91</v>
      </c>
      <c r="G1179" s="9">
        <v>2.8</v>
      </c>
      <c r="H1179" s="9">
        <v>19</v>
      </c>
      <c r="I1179" s="9">
        <v>11</v>
      </c>
      <c r="J1179" s="9">
        <v>8</v>
      </c>
      <c r="K1179" s="9"/>
      <c r="L1179" s="9"/>
      <c r="M1179" s="10"/>
    </row>
    <row r="1180" spans="1:13" x14ac:dyDescent="0.25">
      <c r="A1180" t="s">
        <v>613</v>
      </c>
      <c r="B1180" s="8">
        <v>32</v>
      </c>
      <c r="C1180" s="8">
        <v>4</v>
      </c>
      <c r="D1180" s="8" t="s">
        <v>946</v>
      </c>
      <c r="E1180" s="9">
        <v>11.28</v>
      </c>
      <c r="F1180" s="9">
        <v>21.24</v>
      </c>
      <c r="G1180" s="9">
        <v>0</v>
      </c>
      <c r="H1180" s="9">
        <v>0</v>
      </c>
      <c r="I1180" s="9">
        <v>11</v>
      </c>
      <c r="J1180" s="9">
        <v>0</v>
      </c>
      <c r="K1180" s="9">
        <f>AVERAGE(J1180:J1181)</f>
        <v>4.5</v>
      </c>
      <c r="L1180" s="9">
        <f>AVEDEV(J1180:J1181)</f>
        <v>4.5</v>
      </c>
      <c r="M1180" s="10">
        <f>IF(K1180=0,0,L1180/K1180)</f>
        <v>1</v>
      </c>
    </row>
    <row r="1181" spans="1:13" x14ac:dyDescent="0.25">
      <c r="A1181" t="s">
        <v>613</v>
      </c>
      <c r="B1181" s="8">
        <v>33</v>
      </c>
      <c r="C1181" s="8">
        <v>4</v>
      </c>
      <c r="D1181" s="8" t="s">
        <v>946</v>
      </c>
      <c r="E1181" s="9">
        <v>25.8</v>
      </c>
      <c r="F1181" s="9">
        <v>21.24</v>
      </c>
      <c r="G1181" s="9">
        <v>4.5599999999999996</v>
      </c>
      <c r="H1181" s="9">
        <v>20</v>
      </c>
      <c r="I1181" s="9">
        <v>11</v>
      </c>
      <c r="J1181" s="9">
        <v>9</v>
      </c>
      <c r="K1181" s="9"/>
      <c r="L1181" s="9"/>
      <c r="M1181" s="10"/>
    </row>
    <row r="1182" spans="1:13" x14ac:dyDescent="0.25">
      <c r="A1182" t="s">
        <v>1219</v>
      </c>
      <c r="B1182" s="8">
        <v>52</v>
      </c>
      <c r="C1182" s="8">
        <v>4</v>
      </c>
      <c r="D1182" s="8" t="s">
        <v>1552</v>
      </c>
      <c r="E1182" s="9">
        <v>12.39</v>
      </c>
      <c r="F1182" s="9">
        <v>20.100000000000001</v>
      </c>
      <c r="G1182" s="9">
        <v>0</v>
      </c>
      <c r="H1182" s="9">
        <v>0</v>
      </c>
      <c r="I1182" s="9">
        <v>9</v>
      </c>
      <c r="J1182" s="9">
        <v>0</v>
      </c>
      <c r="K1182" s="9">
        <f>AVERAGE(J1182:J1183)</f>
        <v>5</v>
      </c>
      <c r="L1182" s="9">
        <f>AVEDEV(J1182:J1183)</f>
        <v>5</v>
      </c>
      <c r="M1182" s="10">
        <f>IF(K1182=0,0,L1182/K1182)</f>
        <v>1</v>
      </c>
    </row>
    <row r="1183" spans="1:13" x14ac:dyDescent="0.25">
      <c r="A1183" t="s">
        <v>1219</v>
      </c>
      <c r="B1183" s="8">
        <v>53</v>
      </c>
      <c r="C1183" s="8">
        <v>4</v>
      </c>
      <c r="D1183" s="8" t="s">
        <v>1552</v>
      </c>
      <c r="E1183" s="9">
        <v>28.36</v>
      </c>
      <c r="F1183" s="9">
        <v>20.100000000000001</v>
      </c>
      <c r="G1183" s="9">
        <v>8.26</v>
      </c>
      <c r="H1183" s="9">
        <v>19</v>
      </c>
      <c r="I1183" s="9">
        <v>9</v>
      </c>
      <c r="J1183" s="9">
        <v>10</v>
      </c>
      <c r="K1183" s="9"/>
      <c r="L1183" s="9"/>
      <c r="M1183" s="10"/>
    </row>
    <row r="1184" spans="1:13" x14ac:dyDescent="0.25">
      <c r="A1184" t="s">
        <v>4</v>
      </c>
      <c r="B1184" s="8">
        <v>14</v>
      </c>
      <c r="C1184" s="8">
        <v>67</v>
      </c>
      <c r="D1184" s="8" t="s">
        <v>467</v>
      </c>
      <c r="E1184" s="9">
        <v>21.2</v>
      </c>
      <c r="F1184" s="9">
        <v>21.91</v>
      </c>
      <c r="G1184" s="9">
        <v>0</v>
      </c>
      <c r="H1184" s="9">
        <v>11</v>
      </c>
      <c r="I1184" s="9">
        <v>11</v>
      </c>
      <c r="J1184" s="9">
        <v>0</v>
      </c>
      <c r="K1184" s="9">
        <f>AVERAGE(J1184:J1185)</f>
        <v>11</v>
      </c>
      <c r="L1184" s="9">
        <f>AVEDEV(J1184:J1185)</f>
        <v>11</v>
      </c>
      <c r="M1184" s="10">
        <f>IF(K1184=0,0,L1184/K1184)</f>
        <v>1</v>
      </c>
    </row>
    <row r="1185" spans="1:13" x14ac:dyDescent="0.25">
      <c r="A1185" t="s">
        <v>4</v>
      </c>
      <c r="B1185" s="8">
        <v>15</v>
      </c>
      <c r="C1185" s="8">
        <v>67</v>
      </c>
      <c r="D1185" s="8" t="s">
        <v>467</v>
      </c>
      <c r="E1185" s="9">
        <v>34.880000000000003</v>
      </c>
      <c r="F1185" s="9">
        <v>21.91</v>
      </c>
      <c r="G1185" s="9">
        <v>12.97</v>
      </c>
      <c r="H1185" s="9">
        <v>33</v>
      </c>
      <c r="I1185" s="9">
        <v>11</v>
      </c>
      <c r="J1185" s="9">
        <v>22</v>
      </c>
      <c r="K1185" s="9"/>
      <c r="L1185" s="9"/>
      <c r="M1185" s="10"/>
    </row>
    <row r="1186" spans="1:13" x14ac:dyDescent="0.25">
      <c r="A1186" t="s">
        <v>613</v>
      </c>
      <c r="B1186" s="8">
        <v>34</v>
      </c>
      <c r="C1186" s="8">
        <v>67</v>
      </c>
      <c r="D1186" s="8" t="s">
        <v>1075</v>
      </c>
      <c r="E1186" s="9">
        <v>10.93</v>
      </c>
      <c r="F1186" s="9">
        <v>21.24</v>
      </c>
      <c r="G1186" s="9">
        <v>0</v>
      </c>
      <c r="H1186" s="9">
        <v>0</v>
      </c>
      <c r="I1186" s="9">
        <v>11</v>
      </c>
      <c r="J1186" s="9">
        <v>0</v>
      </c>
      <c r="K1186" s="9">
        <f>AVERAGE(J1186:J1187)</f>
        <v>2.5</v>
      </c>
      <c r="L1186" s="9">
        <f>AVEDEV(J1186:J1187)</f>
        <v>2.5</v>
      </c>
      <c r="M1186" s="10">
        <f>IF(K1186=0,0,L1186/K1186)</f>
        <v>1</v>
      </c>
    </row>
    <row r="1187" spans="1:13" x14ac:dyDescent="0.25">
      <c r="A1187" t="s">
        <v>613</v>
      </c>
      <c r="B1187" s="8">
        <v>35</v>
      </c>
      <c r="C1187" s="8">
        <v>67</v>
      </c>
      <c r="D1187" s="8" t="s">
        <v>1075</v>
      </c>
      <c r="E1187" s="9">
        <v>23.71</v>
      </c>
      <c r="F1187" s="9">
        <v>21.24</v>
      </c>
      <c r="G1187" s="9">
        <v>2.4700000000000002</v>
      </c>
      <c r="H1187" s="9">
        <v>16</v>
      </c>
      <c r="I1187" s="9">
        <v>11</v>
      </c>
      <c r="J1187" s="9">
        <v>5</v>
      </c>
      <c r="K1187" s="9"/>
      <c r="L1187" s="9"/>
      <c r="M1187" s="10"/>
    </row>
    <row r="1188" spans="1:13" x14ac:dyDescent="0.25">
      <c r="A1188" t="s">
        <v>1219</v>
      </c>
      <c r="B1188" s="8">
        <v>54</v>
      </c>
      <c r="C1188" s="8">
        <v>67</v>
      </c>
      <c r="D1188" s="8" t="s">
        <v>1681</v>
      </c>
      <c r="E1188" s="9">
        <v>13.46</v>
      </c>
      <c r="F1188" s="9">
        <v>20.100000000000001</v>
      </c>
      <c r="G1188" s="9">
        <v>0</v>
      </c>
      <c r="H1188" s="9">
        <v>0</v>
      </c>
      <c r="I1188" s="9">
        <v>9</v>
      </c>
      <c r="J1188" s="9">
        <v>0</v>
      </c>
      <c r="K1188" s="9">
        <f>AVERAGE(J1188:J1189)</f>
        <v>0</v>
      </c>
      <c r="L1188" s="9">
        <f>AVEDEV(J1188:J1189)</f>
        <v>0</v>
      </c>
      <c r="M1188" s="10">
        <f>IF(K1188=0,0,L1188/K1188)</f>
        <v>0</v>
      </c>
    </row>
    <row r="1189" spans="1:13" x14ac:dyDescent="0.25">
      <c r="A1189" t="s">
        <v>1219</v>
      </c>
      <c r="B1189" s="8">
        <v>55</v>
      </c>
      <c r="C1189" s="8">
        <v>67</v>
      </c>
      <c r="D1189" s="8" t="s">
        <v>1681</v>
      </c>
      <c r="E1189" s="9">
        <v>7.6</v>
      </c>
      <c r="F1189" s="9">
        <v>20.100000000000001</v>
      </c>
      <c r="G1189" s="9">
        <v>0</v>
      </c>
      <c r="H1189" s="9">
        <v>0</v>
      </c>
      <c r="I1189" s="9">
        <v>9</v>
      </c>
      <c r="J1189" s="9">
        <v>0</v>
      </c>
      <c r="K1189" s="9"/>
      <c r="L1189" s="9"/>
      <c r="M1189" s="10"/>
    </row>
    <row r="1190" spans="1:13" x14ac:dyDescent="0.25">
      <c r="A1190" t="s">
        <v>4</v>
      </c>
      <c r="B1190" s="8">
        <v>18</v>
      </c>
      <c r="C1190" s="8">
        <v>47</v>
      </c>
      <c r="D1190" s="8" t="s">
        <v>579</v>
      </c>
      <c r="E1190" s="9">
        <v>8.91</v>
      </c>
      <c r="F1190" s="9">
        <v>21.91</v>
      </c>
      <c r="G1190" s="9">
        <v>0</v>
      </c>
      <c r="H1190" s="9">
        <v>0</v>
      </c>
      <c r="I1190" s="9">
        <v>11</v>
      </c>
      <c r="J1190" s="9">
        <v>0</v>
      </c>
      <c r="K1190" s="9">
        <f>AVERAGE(J1190:J1191)</f>
        <v>0</v>
      </c>
      <c r="L1190" s="9">
        <f>AVEDEV(J1190:J1191)</f>
        <v>0</v>
      </c>
      <c r="M1190" s="10">
        <f>IF(K1190=0,0,L1190/K1190)</f>
        <v>0</v>
      </c>
    </row>
    <row r="1191" spans="1:13" x14ac:dyDescent="0.25">
      <c r="A1191" t="s">
        <v>4</v>
      </c>
      <c r="B1191" s="8">
        <v>19</v>
      </c>
      <c r="C1191" s="8">
        <v>47</v>
      </c>
      <c r="D1191" s="8" t="s">
        <v>579</v>
      </c>
      <c r="E1191" s="9">
        <v>17.45</v>
      </c>
      <c r="F1191" s="9">
        <v>21.91</v>
      </c>
      <c r="G1191" s="9">
        <v>0</v>
      </c>
      <c r="H1191" s="9">
        <v>7</v>
      </c>
      <c r="I1191" s="9">
        <v>11</v>
      </c>
      <c r="J1191" s="9">
        <v>0</v>
      </c>
      <c r="K1191" s="9"/>
      <c r="L1191" s="9"/>
      <c r="M1191" s="10"/>
    </row>
    <row r="1192" spans="1:13" x14ac:dyDescent="0.25">
      <c r="A1192" t="s">
        <v>613</v>
      </c>
      <c r="B1192" s="8">
        <v>38</v>
      </c>
      <c r="C1192" s="8">
        <v>47</v>
      </c>
      <c r="D1192" s="8" t="s">
        <v>1187</v>
      </c>
      <c r="E1192" s="9">
        <v>10.82</v>
      </c>
      <c r="F1192" s="9">
        <v>21.24</v>
      </c>
      <c r="G1192" s="9">
        <v>0</v>
      </c>
      <c r="H1192" s="9">
        <v>0</v>
      </c>
      <c r="I1192" s="9">
        <v>11</v>
      </c>
      <c r="J1192" s="9">
        <v>0</v>
      </c>
      <c r="K1192" s="9">
        <f>AVERAGE(J1192:J1193)</f>
        <v>1.5</v>
      </c>
      <c r="L1192" s="9">
        <f>AVEDEV(J1192:J1193)</f>
        <v>1.5</v>
      </c>
      <c r="M1192" s="10">
        <f>IF(K1192=0,0,L1192/K1192)</f>
        <v>1</v>
      </c>
    </row>
    <row r="1193" spans="1:13" x14ac:dyDescent="0.25">
      <c r="A1193" t="s">
        <v>613</v>
      </c>
      <c r="B1193" s="8">
        <v>39</v>
      </c>
      <c r="C1193" s="8">
        <v>47</v>
      </c>
      <c r="D1193" s="8" t="s">
        <v>1187</v>
      </c>
      <c r="E1193" s="9">
        <v>20.71</v>
      </c>
      <c r="F1193" s="9">
        <v>21.24</v>
      </c>
      <c r="G1193" s="9">
        <v>0</v>
      </c>
      <c r="H1193" s="9">
        <v>14</v>
      </c>
      <c r="I1193" s="9">
        <v>11</v>
      </c>
      <c r="J1193" s="9">
        <v>3</v>
      </c>
      <c r="K1193" s="9"/>
      <c r="L1193" s="9"/>
      <c r="M1193" s="10"/>
    </row>
    <row r="1194" spans="1:13" x14ac:dyDescent="0.25">
      <c r="A1194" t="s">
        <v>1219</v>
      </c>
      <c r="B1194" s="8">
        <v>58</v>
      </c>
      <c r="C1194" s="8">
        <v>47</v>
      </c>
      <c r="D1194" s="8" t="s">
        <v>1793</v>
      </c>
      <c r="E1194" s="9">
        <v>12.51</v>
      </c>
      <c r="F1194" s="9">
        <v>20.100000000000001</v>
      </c>
      <c r="G1194" s="9">
        <v>0</v>
      </c>
      <c r="H1194" s="9">
        <v>1</v>
      </c>
      <c r="I1194" s="9">
        <v>9</v>
      </c>
      <c r="J1194" s="9">
        <v>0</v>
      </c>
      <c r="K1194" s="9">
        <f>AVERAGE(J1194:J1195)</f>
        <v>0</v>
      </c>
      <c r="L1194" s="9">
        <f>AVEDEV(J1194:J1195)</f>
        <v>0</v>
      </c>
      <c r="M1194" s="10">
        <f>IF(K1194=0,0,L1194/K1194)</f>
        <v>0</v>
      </c>
    </row>
    <row r="1195" spans="1:13" x14ac:dyDescent="0.25">
      <c r="A1195" t="s">
        <v>1219</v>
      </c>
      <c r="B1195" s="8">
        <v>59</v>
      </c>
      <c r="C1195" s="8">
        <v>47</v>
      </c>
      <c r="D1195" s="8" t="s">
        <v>1793</v>
      </c>
      <c r="E1195" s="9">
        <v>17.32</v>
      </c>
      <c r="F1195" s="9">
        <v>20.100000000000001</v>
      </c>
      <c r="G1195" s="9">
        <v>0</v>
      </c>
      <c r="H1195" s="9">
        <v>5</v>
      </c>
      <c r="I1195" s="9">
        <v>9</v>
      </c>
      <c r="J1195" s="9">
        <v>0</v>
      </c>
      <c r="K1195" s="9"/>
      <c r="L1195" s="9"/>
      <c r="M1195" s="10"/>
    </row>
    <row r="1196" spans="1:13" x14ac:dyDescent="0.25">
      <c r="A1196" t="s">
        <v>4</v>
      </c>
      <c r="B1196" s="8">
        <v>18</v>
      </c>
      <c r="C1196" s="8">
        <v>45</v>
      </c>
      <c r="D1196" s="8" t="s">
        <v>577</v>
      </c>
      <c r="E1196" s="9">
        <v>15.75</v>
      </c>
      <c r="F1196" s="9">
        <v>21.91</v>
      </c>
      <c r="G1196" s="9">
        <v>0</v>
      </c>
      <c r="H1196" s="9">
        <v>3.5</v>
      </c>
      <c r="I1196" s="9">
        <v>11</v>
      </c>
      <c r="J1196" s="9">
        <v>0</v>
      </c>
      <c r="K1196" s="9">
        <f>AVERAGE(J1196:J1197)</f>
        <v>0</v>
      </c>
      <c r="L1196" s="9">
        <f>AVEDEV(J1196:J1197)</f>
        <v>0</v>
      </c>
      <c r="M1196" s="10">
        <f>IF(K1196=0,0,L1196/K1196)</f>
        <v>0</v>
      </c>
    </row>
    <row r="1197" spans="1:13" x14ac:dyDescent="0.25">
      <c r="A1197" t="s">
        <v>4</v>
      </c>
      <c r="B1197" s="8">
        <v>19</v>
      </c>
      <c r="C1197" s="8">
        <v>45</v>
      </c>
      <c r="D1197" s="8" t="s">
        <v>577</v>
      </c>
      <c r="E1197" s="9">
        <v>16.86</v>
      </c>
      <c r="F1197" s="9">
        <v>21.91</v>
      </c>
      <c r="G1197" s="9">
        <v>0</v>
      </c>
      <c r="H1197" s="9">
        <v>9</v>
      </c>
      <c r="I1197" s="9">
        <v>11</v>
      </c>
      <c r="J1197" s="9">
        <v>0</v>
      </c>
      <c r="K1197" s="9"/>
      <c r="L1197" s="9"/>
      <c r="M1197" s="10"/>
    </row>
    <row r="1198" spans="1:13" x14ac:dyDescent="0.25">
      <c r="A1198" t="s">
        <v>613</v>
      </c>
      <c r="B1198" s="8">
        <v>38</v>
      </c>
      <c r="C1198" s="8">
        <v>45</v>
      </c>
      <c r="D1198" s="8" t="s">
        <v>1185</v>
      </c>
      <c r="E1198" s="9">
        <v>7.42</v>
      </c>
      <c r="F1198" s="9">
        <v>21.24</v>
      </c>
      <c r="G1198" s="9">
        <v>0</v>
      </c>
      <c r="H1198" s="9">
        <v>0</v>
      </c>
      <c r="I1198" s="9">
        <v>11</v>
      </c>
      <c r="J1198" s="9">
        <v>0</v>
      </c>
      <c r="K1198" s="9">
        <f>AVERAGE(J1198:J1199)</f>
        <v>0</v>
      </c>
      <c r="L1198" s="9">
        <f>AVEDEV(J1198:J1199)</f>
        <v>0</v>
      </c>
      <c r="M1198" s="10">
        <f>IF(K1198=0,0,L1198/K1198)</f>
        <v>0</v>
      </c>
    </row>
    <row r="1199" spans="1:13" x14ac:dyDescent="0.25">
      <c r="A1199" t="s">
        <v>613</v>
      </c>
      <c r="B1199" s="8">
        <v>39</v>
      </c>
      <c r="C1199" s="8">
        <v>45</v>
      </c>
      <c r="D1199" s="8" t="s">
        <v>1185</v>
      </c>
      <c r="E1199" s="9">
        <v>19.100000000000001</v>
      </c>
      <c r="F1199" s="9">
        <v>21.24</v>
      </c>
      <c r="G1199" s="9">
        <v>0</v>
      </c>
      <c r="H1199" s="9">
        <v>10</v>
      </c>
      <c r="I1199" s="9">
        <v>11</v>
      </c>
      <c r="J1199" s="9">
        <v>0</v>
      </c>
      <c r="K1199" s="9"/>
      <c r="L1199" s="9"/>
      <c r="M1199" s="10"/>
    </row>
    <row r="1200" spans="1:13" x14ac:dyDescent="0.25">
      <c r="A1200" t="s">
        <v>1219</v>
      </c>
      <c r="B1200" s="8">
        <v>58</v>
      </c>
      <c r="C1200" s="8">
        <v>45</v>
      </c>
      <c r="D1200" s="8" t="s">
        <v>1791</v>
      </c>
      <c r="E1200" s="9">
        <v>9.11</v>
      </c>
      <c r="F1200" s="9">
        <v>20.100000000000001</v>
      </c>
      <c r="G1200" s="9">
        <v>0</v>
      </c>
      <c r="H1200" s="9">
        <v>0</v>
      </c>
      <c r="I1200" s="9">
        <v>9</v>
      </c>
      <c r="J1200" s="9">
        <v>0</v>
      </c>
      <c r="K1200" s="9">
        <f>AVERAGE(J1200:J1201)</f>
        <v>0</v>
      </c>
      <c r="L1200" s="9">
        <f>AVEDEV(J1200:J1201)</f>
        <v>0</v>
      </c>
      <c r="M1200" s="10">
        <f>IF(K1200=0,0,L1200/K1200)</f>
        <v>0</v>
      </c>
    </row>
    <row r="1201" spans="1:13" x14ac:dyDescent="0.25">
      <c r="A1201" t="s">
        <v>1219</v>
      </c>
      <c r="B1201" s="8">
        <v>59</v>
      </c>
      <c r="C1201" s="8">
        <v>45</v>
      </c>
      <c r="D1201" s="8" t="s">
        <v>1791</v>
      </c>
      <c r="E1201" s="9">
        <v>18.77</v>
      </c>
      <c r="F1201" s="9">
        <v>20.100000000000001</v>
      </c>
      <c r="G1201" s="9">
        <v>0</v>
      </c>
      <c r="H1201" s="9">
        <v>6</v>
      </c>
      <c r="I1201" s="9">
        <v>9</v>
      </c>
      <c r="J1201" s="9">
        <v>0</v>
      </c>
      <c r="K1201" s="9"/>
      <c r="L1201" s="9"/>
      <c r="M1201" s="10"/>
    </row>
    <row r="1202" spans="1:13" x14ac:dyDescent="0.25">
      <c r="A1202" t="s">
        <v>4</v>
      </c>
      <c r="B1202" s="8">
        <v>4</v>
      </c>
      <c r="C1202" s="8">
        <v>6</v>
      </c>
      <c r="D1202" s="8" t="s">
        <v>76</v>
      </c>
      <c r="E1202" s="9">
        <v>16.52</v>
      </c>
      <c r="F1202" s="9">
        <v>21.91</v>
      </c>
      <c r="G1202" s="9">
        <v>0</v>
      </c>
      <c r="H1202" s="9">
        <v>7</v>
      </c>
      <c r="I1202" s="9">
        <v>11</v>
      </c>
      <c r="J1202" s="9">
        <v>0</v>
      </c>
      <c r="K1202" s="9">
        <f>AVERAGE(J1202:J1203)</f>
        <v>2</v>
      </c>
      <c r="L1202" s="9">
        <f>AVEDEV(J1202:J1203)</f>
        <v>2</v>
      </c>
      <c r="M1202" s="10">
        <f>IF(K1202=0,0,L1202/K1202)</f>
        <v>1</v>
      </c>
    </row>
    <row r="1203" spans="1:13" x14ac:dyDescent="0.25">
      <c r="A1203" t="s">
        <v>4</v>
      </c>
      <c r="B1203" s="8">
        <v>5</v>
      </c>
      <c r="C1203" s="8">
        <v>6</v>
      </c>
      <c r="D1203" s="8" t="s">
        <v>76</v>
      </c>
      <c r="E1203" s="9">
        <v>24.37</v>
      </c>
      <c r="F1203" s="9">
        <v>21.91</v>
      </c>
      <c r="G1203" s="9">
        <v>2.46</v>
      </c>
      <c r="H1203" s="9">
        <v>15</v>
      </c>
      <c r="I1203" s="9">
        <v>11</v>
      </c>
      <c r="J1203" s="9">
        <v>4</v>
      </c>
      <c r="K1203" s="9"/>
      <c r="L1203" s="9"/>
      <c r="M1203" s="10"/>
    </row>
    <row r="1204" spans="1:13" x14ac:dyDescent="0.25">
      <c r="A1204" t="s">
        <v>613</v>
      </c>
      <c r="B1204" s="8">
        <v>24</v>
      </c>
      <c r="C1204" s="8">
        <v>6</v>
      </c>
      <c r="D1204" s="8" t="s">
        <v>684</v>
      </c>
      <c r="E1204" s="9">
        <v>14.36</v>
      </c>
      <c r="F1204" s="9">
        <v>21.24</v>
      </c>
      <c r="G1204" s="9">
        <v>0</v>
      </c>
      <c r="H1204" s="9">
        <v>0</v>
      </c>
      <c r="I1204" s="9">
        <v>11</v>
      </c>
      <c r="J1204" s="9">
        <v>0</v>
      </c>
      <c r="K1204" s="9">
        <f>AVERAGE(J1204:J1205)</f>
        <v>15</v>
      </c>
      <c r="L1204" s="9">
        <f>AVEDEV(J1204:J1205)</f>
        <v>15</v>
      </c>
      <c r="M1204" s="10">
        <f>IF(K1204=0,0,L1204/K1204)</f>
        <v>1</v>
      </c>
    </row>
    <row r="1205" spans="1:13" x14ac:dyDescent="0.25">
      <c r="A1205" t="s">
        <v>613</v>
      </c>
      <c r="B1205" s="8">
        <v>25</v>
      </c>
      <c r="C1205" s="8">
        <v>6</v>
      </c>
      <c r="D1205" s="8" t="s">
        <v>684</v>
      </c>
      <c r="E1205" s="9">
        <v>55.81</v>
      </c>
      <c r="F1205" s="9">
        <v>21.24</v>
      </c>
      <c r="G1205" s="9">
        <v>34.57</v>
      </c>
      <c r="H1205" s="9">
        <v>41</v>
      </c>
      <c r="I1205" s="9">
        <v>11</v>
      </c>
      <c r="J1205" s="9">
        <v>30</v>
      </c>
      <c r="K1205" s="9"/>
      <c r="L1205" s="9"/>
      <c r="M1205" s="10"/>
    </row>
    <row r="1206" spans="1:13" x14ac:dyDescent="0.25">
      <c r="A1206" t="s">
        <v>1219</v>
      </c>
      <c r="B1206" s="8">
        <v>44</v>
      </c>
      <c r="C1206" s="8">
        <v>6</v>
      </c>
      <c r="D1206" s="8" t="s">
        <v>1290</v>
      </c>
      <c r="E1206" s="9">
        <v>10.46</v>
      </c>
      <c r="F1206" s="9">
        <v>20.100000000000001</v>
      </c>
      <c r="G1206" s="9">
        <v>0</v>
      </c>
      <c r="H1206" s="9">
        <v>0</v>
      </c>
      <c r="I1206" s="9">
        <v>9</v>
      </c>
      <c r="J1206" s="9">
        <v>0</v>
      </c>
      <c r="K1206" s="9">
        <f>AVERAGE(J1206:J1207)</f>
        <v>10</v>
      </c>
      <c r="L1206" s="9">
        <f>AVEDEV(J1206:J1207)</f>
        <v>10</v>
      </c>
      <c r="M1206" s="10">
        <f>IF(K1206=0,0,L1206/K1206)</f>
        <v>1</v>
      </c>
    </row>
    <row r="1207" spans="1:13" x14ac:dyDescent="0.25">
      <c r="A1207" t="s">
        <v>1219</v>
      </c>
      <c r="B1207" s="8">
        <v>45</v>
      </c>
      <c r="C1207" s="8">
        <v>6</v>
      </c>
      <c r="D1207" s="8" t="s">
        <v>1290</v>
      </c>
      <c r="E1207" s="9">
        <v>33.82</v>
      </c>
      <c r="F1207" s="9">
        <v>20.100000000000001</v>
      </c>
      <c r="G1207" s="9">
        <v>13.72</v>
      </c>
      <c r="H1207" s="9">
        <v>29</v>
      </c>
      <c r="I1207" s="9">
        <v>9</v>
      </c>
      <c r="J1207" s="9">
        <v>20</v>
      </c>
      <c r="K1207" s="9"/>
      <c r="L1207" s="9"/>
      <c r="M1207" s="10"/>
    </row>
    <row r="1208" spans="1:13" x14ac:dyDescent="0.25">
      <c r="A1208" t="s">
        <v>4</v>
      </c>
      <c r="B1208" s="8">
        <v>12</v>
      </c>
      <c r="C1208" s="8">
        <v>14</v>
      </c>
      <c r="D1208" s="8" t="s">
        <v>348</v>
      </c>
      <c r="E1208" s="9">
        <v>24.69</v>
      </c>
      <c r="F1208" s="9">
        <v>21.91</v>
      </c>
      <c r="G1208" s="9">
        <v>2.78</v>
      </c>
      <c r="H1208" s="9">
        <v>17</v>
      </c>
      <c r="I1208" s="9">
        <v>11</v>
      </c>
      <c r="J1208" s="9">
        <v>6</v>
      </c>
      <c r="K1208" s="9">
        <f>AVERAGE(J1208:J1209)</f>
        <v>3</v>
      </c>
      <c r="L1208" s="9">
        <f>AVEDEV(J1208:J1209)</f>
        <v>3</v>
      </c>
      <c r="M1208" s="10">
        <f>IF(K1208=0,0,L1208/K1208)</f>
        <v>1</v>
      </c>
    </row>
    <row r="1209" spans="1:13" x14ac:dyDescent="0.25">
      <c r="A1209" t="s">
        <v>4</v>
      </c>
      <c r="B1209" s="8">
        <v>13</v>
      </c>
      <c r="C1209" s="8">
        <v>14</v>
      </c>
      <c r="D1209" s="8" t="s">
        <v>348</v>
      </c>
      <c r="E1209" s="9">
        <v>11.31</v>
      </c>
      <c r="F1209" s="9">
        <v>21.91</v>
      </c>
      <c r="G1209" s="9">
        <v>0</v>
      </c>
      <c r="H1209" s="9">
        <v>0</v>
      </c>
      <c r="I1209" s="9">
        <v>11</v>
      </c>
      <c r="J1209" s="9">
        <v>0</v>
      </c>
      <c r="K1209" s="9"/>
      <c r="L1209" s="9"/>
      <c r="M1209" s="10"/>
    </row>
    <row r="1210" spans="1:13" x14ac:dyDescent="0.25">
      <c r="A1210" t="s">
        <v>613</v>
      </c>
      <c r="B1210" s="8">
        <v>32</v>
      </c>
      <c r="C1210" s="8">
        <v>14</v>
      </c>
      <c r="D1210" s="8" t="s">
        <v>956</v>
      </c>
      <c r="E1210" s="9">
        <v>22.3</v>
      </c>
      <c r="F1210" s="9">
        <v>21.24</v>
      </c>
      <c r="G1210" s="9">
        <v>1.06</v>
      </c>
      <c r="H1210" s="9">
        <v>11</v>
      </c>
      <c r="I1210" s="9">
        <v>11</v>
      </c>
      <c r="J1210" s="9">
        <v>0</v>
      </c>
      <c r="K1210" s="9">
        <f>AVERAGE(J1210:J1211)</f>
        <v>0</v>
      </c>
      <c r="L1210" s="9">
        <f>AVEDEV(J1210:J1211)</f>
        <v>0</v>
      </c>
      <c r="M1210" s="10">
        <f>IF(K1210=0,0,L1210/K1210)</f>
        <v>0</v>
      </c>
    </row>
    <row r="1211" spans="1:13" x14ac:dyDescent="0.25">
      <c r="A1211" t="s">
        <v>613</v>
      </c>
      <c r="B1211" s="8">
        <v>33</v>
      </c>
      <c r="C1211" s="8">
        <v>14</v>
      </c>
      <c r="D1211" s="8" t="s">
        <v>956</v>
      </c>
      <c r="E1211" s="9">
        <v>11.38</v>
      </c>
      <c r="F1211" s="9">
        <v>21.24</v>
      </c>
      <c r="G1211" s="9">
        <v>0</v>
      </c>
      <c r="H1211" s="9">
        <v>0</v>
      </c>
      <c r="I1211" s="9">
        <v>11</v>
      </c>
      <c r="J1211" s="9">
        <v>0</v>
      </c>
      <c r="K1211" s="9"/>
      <c r="L1211" s="9"/>
      <c r="M1211" s="10"/>
    </row>
    <row r="1212" spans="1:13" x14ac:dyDescent="0.25">
      <c r="A1212" t="s">
        <v>1219</v>
      </c>
      <c r="B1212" s="8">
        <v>52</v>
      </c>
      <c r="C1212" s="8">
        <v>14</v>
      </c>
      <c r="D1212" s="8" t="s">
        <v>1562</v>
      </c>
      <c r="E1212" s="9">
        <v>21.93</v>
      </c>
      <c r="F1212" s="9">
        <v>20.100000000000001</v>
      </c>
      <c r="G1212" s="9">
        <v>1.83</v>
      </c>
      <c r="H1212" s="9">
        <v>15</v>
      </c>
      <c r="I1212" s="9">
        <v>9</v>
      </c>
      <c r="J1212" s="9">
        <v>6</v>
      </c>
      <c r="K1212" s="9">
        <f>AVERAGE(J1212:J1213)</f>
        <v>3</v>
      </c>
      <c r="L1212" s="9">
        <f>AVEDEV(J1212:J1213)</f>
        <v>3</v>
      </c>
      <c r="M1212" s="10">
        <f>IF(K1212=0,0,L1212/K1212)</f>
        <v>1</v>
      </c>
    </row>
    <row r="1213" spans="1:13" x14ac:dyDescent="0.25">
      <c r="A1213" t="s">
        <v>1219</v>
      </c>
      <c r="B1213" s="8">
        <v>53</v>
      </c>
      <c r="C1213" s="8">
        <v>14</v>
      </c>
      <c r="D1213" s="8" t="s">
        <v>1562</v>
      </c>
      <c r="E1213" s="9">
        <v>8.31</v>
      </c>
      <c r="F1213" s="9">
        <v>20.100000000000001</v>
      </c>
      <c r="G1213" s="9">
        <v>0</v>
      </c>
      <c r="H1213" s="9">
        <v>0</v>
      </c>
      <c r="I1213" s="9">
        <v>9</v>
      </c>
      <c r="J1213" s="9">
        <v>0</v>
      </c>
      <c r="K1213" s="9"/>
      <c r="L1213" s="9"/>
      <c r="M1213" s="10"/>
    </row>
    <row r="1214" spans="1:13" x14ac:dyDescent="0.25">
      <c r="A1214" t="s">
        <v>4</v>
      </c>
      <c r="B1214" s="8">
        <v>10</v>
      </c>
      <c r="C1214" s="8">
        <v>8</v>
      </c>
      <c r="D1214" s="8" t="s">
        <v>276</v>
      </c>
      <c r="E1214" s="9">
        <v>15.65</v>
      </c>
      <c r="F1214" s="9">
        <v>21.91</v>
      </c>
      <c r="G1214" s="9">
        <v>0</v>
      </c>
      <c r="H1214" s="9">
        <v>2</v>
      </c>
      <c r="I1214" s="9">
        <v>11</v>
      </c>
      <c r="J1214" s="9">
        <v>0</v>
      </c>
      <c r="K1214" s="9">
        <f>AVERAGE(J1214:J1215)</f>
        <v>0</v>
      </c>
      <c r="L1214" s="9">
        <f>AVEDEV(J1214:J1215)</f>
        <v>0</v>
      </c>
      <c r="M1214" s="10">
        <f>IF(K1214=0,0,L1214/K1214)</f>
        <v>0</v>
      </c>
    </row>
    <row r="1215" spans="1:13" x14ac:dyDescent="0.25">
      <c r="A1215" t="s">
        <v>4</v>
      </c>
      <c r="B1215" s="8">
        <v>11</v>
      </c>
      <c r="C1215" s="8">
        <v>8</v>
      </c>
      <c r="D1215" s="8" t="s">
        <v>276</v>
      </c>
      <c r="E1215" s="9">
        <v>8.82</v>
      </c>
      <c r="F1215" s="9">
        <v>21.91</v>
      </c>
      <c r="G1215" s="9">
        <v>0</v>
      </c>
      <c r="H1215" s="9">
        <v>0</v>
      </c>
      <c r="I1215" s="9">
        <v>11</v>
      </c>
      <c r="J1215" s="9">
        <v>0</v>
      </c>
      <c r="K1215" s="9"/>
      <c r="L1215" s="9"/>
      <c r="M1215" s="10"/>
    </row>
    <row r="1216" spans="1:13" x14ac:dyDescent="0.25">
      <c r="A1216" t="s">
        <v>613</v>
      </c>
      <c r="B1216" s="8">
        <v>30</v>
      </c>
      <c r="C1216" s="8">
        <v>8</v>
      </c>
      <c r="D1216" s="8" t="s">
        <v>884</v>
      </c>
      <c r="E1216" s="9">
        <v>17.079999999999998</v>
      </c>
      <c r="F1216" s="9">
        <v>21.24</v>
      </c>
      <c r="G1216" s="9">
        <v>0</v>
      </c>
      <c r="H1216" s="9">
        <v>9</v>
      </c>
      <c r="I1216" s="9">
        <v>11</v>
      </c>
      <c r="J1216" s="9">
        <v>0</v>
      </c>
      <c r="K1216" s="9">
        <f>AVERAGE(J1216:J1217)</f>
        <v>0</v>
      </c>
      <c r="L1216" s="9">
        <f>AVEDEV(J1216:J1217)</f>
        <v>0</v>
      </c>
      <c r="M1216" s="10">
        <f>IF(K1216=0,0,L1216/K1216)</f>
        <v>0</v>
      </c>
    </row>
    <row r="1217" spans="1:13" x14ac:dyDescent="0.25">
      <c r="A1217" t="s">
        <v>613</v>
      </c>
      <c r="B1217" s="8">
        <v>31</v>
      </c>
      <c r="C1217" s="8">
        <v>8</v>
      </c>
      <c r="D1217" s="8" t="s">
        <v>884</v>
      </c>
      <c r="E1217" s="9">
        <v>13.48</v>
      </c>
      <c r="F1217" s="9">
        <v>21.24</v>
      </c>
      <c r="G1217" s="9">
        <v>0</v>
      </c>
      <c r="H1217" s="9">
        <v>2</v>
      </c>
      <c r="I1217" s="9">
        <v>11</v>
      </c>
      <c r="J1217" s="9">
        <v>0</v>
      </c>
      <c r="K1217" s="9"/>
      <c r="L1217" s="9"/>
      <c r="M1217" s="10"/>
    </row>
    <row r="1218" spans="1:13" x14ac:dyDescent="0.25">
      <c r="A1218" t="s">
        <v>1219</v>
      </c>
      <c r="B1218" s="8">
        <v>50</v>
      </c>
      <c r="C1218" s="8">
        <v>8</v>
      </c>
      <c r="D1218" s="8" t="s">
        <v>1490</v>
      </c>
      <c r="E1218" s="9">
        <v>14.45</v>
      </c>
      <c r="F1218" s="9">
        <v>20.100000000000001</v>
      </c>
      <c r="G1218" s="9">
        <v>0</v>
      </c>
      <c r="H1218" s="9">
        <v>2</v>
      </c>
      <c r="I1218" s="9">
        <v>9</v>
      </c>
      <c r="J1218" s="9">
        <v>0</v>
      </c>
      <c r="K1218" s="9">
        <f>AVERAGE(J1218:J1219)</f>
        <v>0</v>
      </c>
      <c r="L1218" s="9">
        <f>AVEDEV(J1218:J1219)</f>
        <v>0</v>
      </c>
      <c r="M1218" s="10">
        <f>IF(K1218=0,0,L1218/K1218)</f>
        <v>0</v>
      </c>
    </row>
    <row r="1219" spans="1:13" x14ac:dyDescent="0.25">
      <c r="A1219" t="s">
        <v>1219</v>
      </c>
      <c r="B1219" s="8">
        <v>51</v>
      </c>
      <c r="C1219" s="8">
        <v>8</v>
      </c>
      <c r="D1219" s="8" t="s">
        <v>1490</v>
      </c>
      <c r="E1219" s="9">
        <v>14.53</v>
      </c>
      <c r="F1219" s="9">
        <v>20.100000000000001</v>
      </c>
      <c r="G1219" s="9">
        <v>0</v>
      </c>
      <c r="H1219" s="9">
        <v>0</v>
      </c>
      <c r="I1219" s="9">
        <v>9</v>
      </c>
      <c r="J1219" s="9">
        <v>0</v>
      </c>
      <c r="K1219" s="9"/>
      <c r="L1219" s="9"/>
      <c r="M1219" s="10"/>
    </row>
    <row r="1220" spans="1:13" x14ac:dyDescent="0.25">
      <c r="A1220" t="s">
        <v>4</v>
      </c>
      <c r="B1220" s="8">
        <v>10</v>
      </c>
      <c r="C1220" s="8">
        <v>21</v>
      </c>
      <c r="D1220" s="8" t="s">
        <v>289</v>
      </c>
      <c r="E1220" s="9">
        <v>28.11</v>
      </c>
      <c r="F1220" s="9">
        <v>21.91</v>
      </c>
      <c r="G1220" s="9">
        <v>6.2</v>
      </c>
      <c r="H1220" s="9">
        <v>21</v>
      </c>
      <c r="I1220" s="9">
        <v>11</v>
      </c>
      <c r="J1220" s="9">
        <v>10</v>
      </c>
      <c r="K1220" s="9">
        <f>AVERAGE(J1220:J1221)</f>
        <v>11</v>
      </c>
      <c r="L1220" s="9">
        <f>AVEDEV(J1220:J1221)</f>
        <v>1</v>
      </c>
      <c r="M1220" s="10">
        <f>IF(K1220=0,0,L1220/K1220)</f>
        <v>9.0909090909090912E-2</v>
      </c>
    </row>
    <row r="1221" spans="1:13" x14ac:dyDescent="0.25">
      <c r="A1221" t="s">
        <v>4</v>
      </c>
      <c r="B1221" s="8">
        <v>11</v>
      </c>
      <c r="C1221" s="8">
        <v>21</v>
      </c>
      <c r="D1221" s="8" t="s">
        <v>289</v>
      </c>
      <c r="E1221" s="9">
        <v>26.58</v>
      </c>
      <c r="F1221" s="9">
        <v>21.91</v>
      </c>
      <c r="G1221" s="9">
        <v>4.67</v>
      </c>
      <c r="H1221" s="9">
        <v>23</v>
      </c>
      <c r="I1221" s="9">
        <v>11</v>
      </c>
      <c r="J1221" s="9">
        <v>12</v>
      </c>
      <c r="K1221" s="9"/>
      <c r="L1221" s="9"/>
      <c r="M1221" s="10"/>
    </row>
    <row r="1222" spans="1:13" x14ac:dyDescent="0.25">
      <c r="A1222" t="s">
        <v>613</v>
      </c>
      <c r="B1222" s="8">
        <v>30</v>
      </c>
      <c r="C1222" s="8">
        <v>21</v>
      </c>
      <c r="D1222" s="8" t="s">
        <v>897</v>
      </c>
      <c r="E1222" s="9">
        <v>48.27</v>
      </c>
      <c r="F1222" s="9">
        <v>21.24</v>
      </c>
      <c r="G1222" s="9">
        <v>27.03</v>
      </c>
      <c r="H1222" s="9">
        <v>49</v>
      </c>
      <c r="I1222" s="9">
        <v>11</v>
      </c>
      <c r="J1222" s="9">
        <v>38</v>
      </c>
      <c r="K1222" s="9">
        <f>AVERAGE(J1222:J1223)</f>
        <v>27.5</v>
      </c>
      <c r="L1222" s="9">
        <f>AVEDEV(J1222:J1223)</f>
        <v>10.5</v>
      </c>
      <c r="M1222" s="10">
        <f>IF(K1222=0,0,L1222/K1222)</f>
        <v>0.38181818181818183</v>
      </c>
    </row>
    <row r="1223" spans="1:13" x14ac:dyDescent="0.25">
      <c r="A1223" t="s">
        <v>613</v>
      </c>
      <c r="B1223" s="8">
        <v>31</v>
      </c>
      <c r="C1223" s="8">
        <v>21</v>
      </c>
      <c r="D1223" s="8" t="s">
        <v>897</v>
      </c>
      <c r="E1223" s="9">
        <v>30.99</v>
      </c>
      <c r="F1223" s="9">
        <v>21.24</v>
      </c>
      <c r="G1223" s="9">
        <v>9.75</v>
      </c>
      <c r="H1223" s="9">
        <v>28</v>
      </c>
      <c r="I1223" s="9">
        <v>11</v>
      </c>
      <c r="J1223" s="9">
        <v>17</v>
      </c>
      <c r="K1223" s="9"/>
      <c r="L1223" s="9"/>
      <c r="M1223" s="10"/>
    </row>
    <row r="1224" spans="1:13" x14ac:dyDescent="0.25">
      <c r="A1224" t="s">
        <v>1219</v>
      </c>
      <c r="B1224" s="8">
        <v>50</v>
      </c>
      <c r="C1224" s="8">
        <v>21</v>
      </c>
      <c r="D1224" s="8" t="s">
        <v>1503</v>
      </c>
      <c r="E1224" s="9">
        <v>30.53</v>
      </c>
      <c r="F1224" s="9">
        <v>20.100000000000001</v>
      </c>
      <c r="G1224" s="9">
        <v>10.43</v>
      </c>
      <c r="H1224" s="9">
        <v>28</v>
      </c>
      <c r="I1224" s="9">
        <v>9</v>
      </c>
      <c r="J1224" s="9">
        <v>19</v>
      </c>
      <c r="K1224" s="9">
        <f>AVERAGE(J1224:J1225)</f>
        <v>9.5</v>
      </c>
      <c r="L1224" s="9">
        <f>AVEDEV(J1224:J1225)</f>
        <v>9.5</v>
      </c>
      <c r="M1224" s="10">
        <f>IF(K1224=0,0,L1224/K1224)</f>
        <v>1</v>
      </c>
    </row>
    <row r="1225" spans="1:13" x14ac:dyDescent="0.25">
      <c r="A1225" t="s">
        <v>1219</v>
      </c>
      <c r="B1225" s="8">
        <v>51</v>
      </c>
      <c r="C1225" s="8">
        <v>21</v>
      </c>
      <c r="D1225" s="8" t="s">
        <v>1503</v>
      </c>
      <c r="E1225" s="9">
        <v>16.57</v>
      </c>
      <c r="F1225" s="9">
        <v>20.100000000000001</v>
      </c>
      <c r="G1225" s="9">
        <v>0</v>
      </c>
      <c r="H1225" s="9">
        <v>2</v>
      </c>
      <c r="I1225" s="9">
        <v>9</v>
      </c>
      <c r="J1225" s="9">
        <v>0</v>
      </c>
      <c r="K1225" s="9"/>
      <c r="L1225" s="9"/>
      <c r="M1225" s="10"/>
    </row>
    <row r="1226" spans="1:13" x14ac:dyDescent="0.25">
      <c r="A1226" t="s">
        <v>4</v>
      </c>
      <c r="B1226" s="8">
        <v>10</v>
      </c>
      <c r="C1226" s="8">
        <v>6</v>
      </c>
      <c r="D1226" s="8" t="s">
        <v>274</v>
      </c>
      <c r="E1226" s="9">
        <v>17.190000000000001</v>
      </c>
      <c r="F1226" s="9">
        <v>21.91</v>
      </c>
      <c r="G1226" s="9">
        <v>0</v>
      </c>
      <c r="H1226" s="9">
        <v>11</v>
      </c>
      <c r="I1226" s="9">
        <v>11</v>
      </c>
      <c r="J1226" s="9">
        <v>0</v>
      </c>
      <c r="K1226" s="9">
        <f>AVERAGE(J1226:J1227)</f>
        <v>0</v>
      </c>
      <c r="L1226" s="9">
        <f>AVEDEV(J1226:J1227)</f>
        <v>0</v>
      </c>
      <c r="M1226" s="10">
        <f>IF(K1226=0,0,L1226/K1226)</f>
        <v>0</v>
      </c>
    </row>
    <row r="1227" spans="1:13" x14ac:dyDescent="0.25">
      <c r="A1227" t="s">
        <v>4</v>
      </c>
      <c r="B1227" s="8">
        <v>11</v>
      </c>
      <c r="C1227" s="8">
        <v>6</v>
      </c>
      <c r="D1227" s="8" t="s">
        <v>274</v>
      </c>
      <c r="E1227" s="9">
        <v>15.39</v>
      </c>
      <c r="F1227" s="9">
        <v>21.91</v>
      </c>
      <c r="G1227" s="9">
        <v>0</v>
      </c>
      <c r="H1227" s="9">
        <v>0</v>
      </c>
      <c r="I1227" s="9">
        <v>11</v>
      </c>
      <c r="J1227" s="9">
        <v>0</v>
      </c>
      <c r="K1227" s="9"/>
      <c r="L1227" s="9"/>
      <c r="M1227" s="10"/>
    </row>
    <row r="1228" spans="1:13" x14ac:dyDescent="0.25">
      <c r="A1228" t="s">
        <v>613</v>
      </c>
      <c r="B1228" s="8">
        <v>30</v>
      </c>
      <c r="C1228" s="8">
        <v>6</v>
      </c>
      <c r="D1228" s="8" t="s">
        <v>882</v>
      </c>
      <c r="E1228" s="9">
        <v>19.28</v>
      </c>
      <c r="F1228" s="9">
        <v>21.24</v>
      </c>
      <c r="G1228" s="9">
        <v>0</v>
      </c>
      <c r="H1228" s="9">
        <v>9</v>
      </c>
      <c r="I1228" s="9">
        <v>11</v>
      </c>
      <c r="J1228" s="9">
        <v>0</v>
      </c>
      <c r="K1228" s="9">
        <f>AVERAGE(J1228:J1229)</f>
        <v>0</v>
      </c>
      <c r="L1228" s="9">
        <f>AVEDEV(J1228:J1229)</f>
        <v>0</v>
      </c>
      <c r="M1228" s="10">
        <f>IF(K1228=0,0,L1228/K1228)</f>
        <v>0</v>
      </c>
    </row>
    <row r="1229" spans="1:13" x14ac:dyDescent="0.25">
      <c r="A1229" t="s">
        <v>613</v>
      </c>
      <c r="B1229" s="8">
        <v>31</v>
      </c>
      <c r="C1229" s="8">
        <v>6</v>
      </c>
      <c r="D1229" s="8" t="s">
        <v>882</v>
      </c>
      <c r="E1229" s="9">
        <v>8.64</v>
      </c>
      <c r="F1229" s="9">
        <v>21.24</v>
      </c>
      <c r="G1229" s="9">
        <v>0</v>
      </c>
      <c r="H1229" s="9">
        <v>0</v>
      </c>
      <c r="I1229" s="9">
        <v>11</v>
      </c>
      <c r="J1229" s="9">
        <v>0</v>
      </c>
      <c r="K1229" s="9"/>
      <c r="L1229" s="9"/>
      <c r="M1229" s="10"/>
    </row>
    <row r="1230" spans="1:13" x14ac:dyDescent="0.25">
      <c r="A1230" t="s">
        <v>1219</v>
      </c>
      <c r="B1230" s="8">
        <v>50</v>
      </c>
      <c r="C1230" s="8">
        <v>6</v>
      </c>
      <c r="D1230" s="8" t="s">
        <v>1488</v>
      </c>
      <c r="E1230" s="9">
        <v>13.22</v>
      </c>
      <c r="F1230" s="9">
        <v>20.100000000000001</v>
      </c>
      <c r="G1230" s="9">
        <v>0</v>
      </c>
      <c r="H1230" s="9">
        <v>0</v>
      </c>
      <c r="I1230" s="9">
        <v>9</v>
      </c>
      <c r="J1230" s="9">
        <v>0</v>
      </c>
      <c r="K1230" s="9">
        <f>AVERAGE(J1230:J1231)</f>
        <v>0</v>
      </c>
      <c r="L1230" s="9">
        <f>AVEDEV(J1230:J1231)</f>
        <v>0</v>
      </c>
      <c r="M1230" s="10">
        <f>IF(K1230=0,0,L1230/K1230)</f>
        <v>0</v>
      </c>
    </row>
    <row r="1231" spans="1:13" x14ac:dyDescent="0.25">
      <c r="A1231" t="s">
        <v>1219</v>
      </c>
      <c r="B1231" s="8">
        <v>51</v>
      </c>
      <c r="C1231" s="8">
        <v>6</v>
      </c>
      <c r="D1231" s="8" t="s">
        <v>1488</v>
      </c>
      <c r="E1231" s="9">
        <v>10.11</v>
      </c>
      <c r="F1231" s="9">
        <v>20.100000000000001</v>
      </c>
      <c r="G1231" s="9">
        <v>0</v>
      </c>
      <c r="H1231" s="9">
        <v>0</v>
      </c>
      <c r="I1231" s="9">
        <v>9</v>
      </c>
      <c r="J1231" s="9">
        <v>0</v>
      </c>
      <c r="K1231" s="9"/>
      <c r="L1231" s="9"/>
      <c r="M1231" s="10"/>
    </row>
    <row r="1232" spans="1:13" x14ac:dyDescent="0.25">
      <c r="A1232" t="s">
        <v>4</v>
      </c>
      <c r="B1232" s="8">
        <v>18</v>
      </c>
      <c r="C1232" s="8">
        <v>23</v>
      </c>
      <c r="D1232" s="8" t="s">
        <v>555</v>
      </c>
      <c r="E1232" s="9">
        <v>33.4</v>
      </c>
      <c r="F1232" s="9">
        <v>21.91</v>
      </c>
      <c r="G1232" s="9">
        <v>11.49</v>
      </c>
      <c r="H1232" s="9">
        <v>30</v>
      </c>
      <c r="I1232" s="9">
        <v>11</v>
      </c>
      <c r="J1232" s="9">
        <v>19</v>
      </c>
      <c r="K1232" s="9">
        <f>AVERAGE(J1232:J1233)</f>
        <v>14</v>
      </c>
      <c r="L1232" s="9">
        <f>AVEDEV(J1232:J1233)</f>
        <v>5</v>
      </c>
      <c r="M1232" s="10">
        <f>IF(K1232=0,0,L1232/K1232)</f>
        <v>0.35714285714285715</v>
      </c>
    </row>
    <row r="1233" spans="1:13" x14ac:dyDescent="0.25">
      <c r="A1233" t="s">
        <v>4</v>
      </c>
      <c r="B1233" s="8">
        <v>19</v>
      </c>
      <c r="C1233" s="8">
        <v>23</v>
      </c>
      <c r="D1233" s="8" t="s">
        <v>555</v>
      </c>
      <c r="E1233" s="9">
        <v>25.55</v>
      </c>
      <c r="F1233" s="9">
        <v>21.91</v>
      </c>
      <c r="G1233" s="9">
        <v>3.65</v>
      </c>
      <c r="H1233" s="9">
        <v>20</v>
      </c>
      <c r="I1233" s="9">
        <v>11</v>
      </c>
      <c r="J1233" s="9">
        <v>9</v>
      </c>
      <c r="K1233" s="9"/>
      <c r="L1233" s="9"/>
      <c r="M1233" s="10"/>
    </row>
    <row r="1234" spans="1:13" x14ac:dyDescent="0.25">
      <c r="A1234" t="s">
        <v>613</v>
      </c>
      <c r="B1234" s="8">
        <v>38</v>
      </c>
      <c r="C1234" s="8">
        <v>23</v>
      </c>
      <c r="D1234" s="8" t="s">
        <v>1163</v>
      </c>
      <c r="E1234" s="9">
        <v>48.15</v>
      </c>
      <c r="F1234" s="9">
        <v>21.24</v>
      </c>
      <c r="G1234" s="9">
        <v>26.91</v>
      </c>
      <c r="H1234" s="9">
        <v>49</v>
      </c>
      <c r="I1234" s="9">
        <v>11</v>
      </c>
      <c r="J1234" s="9">
        <v>38</v>
      </c>
      <c r="K1234" s="9">
        <f>AVERAGE(J1234:J1235)</f>
        <v>23</v>
      </c>
      <c r="L1234" s="9">
        <f>AVEDEV(J1234:J1235)</f>
        <v>15</v>
      </c>
      <c r="M1234" s="10">
        <f>IF(K1234=0,0,L1234/K1234)</f>
        <v>0.65217391304347827</v>
      </c>
    </row>
    <row r="1235" spans="1:13" x14ac:dyDescent="0.25">
      <c r="A1235" t="s">
        <v>613</v>
      </c>
      <c r="B1235" s="8">
        <v>39</v>
      </c>
      <c r="C1235" s="8">
        <v>23</v>
      </c>
      <c r="D1235" s="8" t="s">
        <v>1163</v>
      </c>
      <c r="E1235" s="9">
        <v>27.84</v>
      </c>
      <c r="F1235" s="9">
        <v>21.24</v>
      </c>
      <c r="G1235" s="9">
        <v>6.6</v>
      </c>
      <c r="H1235" s="9">
        <v>19</v>
      </c>
      <c r="I1235" s="9">
        <v>11</v>
      </c>
      <c r="J1235" s="9">
        <v>8</v>
      </c>
      <c r="K1235" s="9"/>
      <c r="L1235" s="9"/>
      <c r="M1235" s="10"/>
    </row>
    <row r="1236" spans="1:13" x14ac:dyDescent="0.25">
      <c r="A1236" t="s">
        <v>1219</v>
      </c>
      <c r="B1236" s="8">
        <v>58</v>
      </c>
      <c r="C1236" s="8">
        <v>23</v>
      </c>
      <c r="D1236" s="8" t="s">
        <v>1769</v>
      </c>
      <c r="E1236" s="9">
        <v>33.020000000000003</v>
      </c>
      <c r="F1236" s="9">
        <v>20.100000000000001</v>
      </c>
      <c r="G1236" s="9">
        <v>12.93</v>
      </c>
      <c r="H1236" s="9">
        <v>28</v>
      </c>
      <c r="I1236" s="9">
        <v>9</v>
      </c>
      <c r="J1236" s="9">
        <v>19</v>
      </c>
      <c r="K1236" s="9">
        <f>AVERAGE(J1236:J1237)</f>
        <v>11.5</v>
      </c>
      <c r="L1236" s="9">
        <f>AVEDEV(J1236:J1237)</f>
        <v>7.5</v>
      </c>
      <c r="M1236" s="10">
        <f>IF(K1236=0,0,L1236/K1236)</f>
        <v>0.65217391304347827</v>
      </c>
    </row>
    <row r="1237" spans="1:13" x14ac:dyDescent="0.25">
      <c r="A1237" t="s">
        <v>1219</v>
      </c>
      <c r="B1237" s="8">
        <v>59</v>
      </c>
      <c r="C1237" s="8">
        <v>23</v>
      </c>
      <c r="D1237" s="8" t="s">
        <v>1769</v>
      </c>
      <c r="E1237" s="9">
        <v>23.53</v>
      </c>
      <c r="F1237" s="9">
        <v>20.100000000000001</v>
      </c>
      <c r="G1237" s="9">
        <v>3.43</v>
      </c>
      <c r="H1237" s="9">
        <v>13</v>
      </c>
      <c r="I1237" s="9">
        <v>9</v>
      </c>
      <c r="J1237" s="9">
        <v>4</v>
      </c>
      <c r="K1237" s="9"/>
      <c r="L1237" s="9"/>
      <c r="M1237" s="10"/>
    </row>
    <row r="1238" spans="1:13" x14ac:dyDescent="0.25">
      <c r="A1238" t="s">
        <v>4</v>
      </c>
      <c r="B1238" s="8">
        <v>16</v>
      </c>
      <c r="C1238" s="8">
        <v>47</v>
      </c>
      <c r="D1238" s="8" t="s">
        <v>513</v>
      </c>
      <c r="E1238" s="9">
        <v>19.25</v>
      </c>
      <c r="F1238" s="9">
        <v>21.91</v>
      </c>
      <c r="G1238" s="9">
        <v>0</v>
      </c>
      <c r="H1238" s="9">
        <v>6</v>
      </c>
      <c r="I1238" s="9">
        <v>11</v>
      </c>
      <c r="J1238" s="9">
        <v>0</v>
      </c>
      <c r="K1238" s="9">
        <f>AVERAGE(J1238:J1239)</f>
        <v>0</v>
      </c>
      <c r="L1238" s="9">
        <f>AVEDEV(J1238:J1239)</f>
        <v>0</v>
      </c>
      <c r="M1238" s="10">
        <f>IF(K1238=0,0,L1238/K1238)</f>
        <v>0</v>
      </c>
    </row>
    <row r="1239" spans="1:13" x14ac:dyDescent="0.25">
      <c r="A1239" t="s">
        <v>4</v>
      </c>
      <c r="B1239" s="8">
        <v>17</v>
      </c>
      <c r="C1239" s="8">
        <v>47</v>
      </c>
      <c r="D1239" s="8" t="s">
        <v>513</v>
      </c>
      <c r="E1239" s="9">
        <v>10.34</v>
      </c>
      <c r="F1239" s="9">
        <v>21.91</v>
      </c>
      <c r="G1239" s="9">
        <v>0</v>
      </c>
      <c r="H1239" s="9">
        <v>0</v>
      </c>
      <c r="I1239" s="9">
        <v>11</v>
      </c>
      <c r="J1239" s="9">
        <v>0</v>
      </c>
      <c r="K1239" s="9"/>
      <c r="L1239" s="9"/>
      <c r="M1239" s="10"/>
    </row>
    <row r="1240" spans="1:13" x14ac:dyDescent="0.25">
      <c r="A1240" t="s">
        <v>613</v>
      </c>
      <c r="B1240" s="8">
        <v>36</v>
      </c>
      <c r="C1240" s="8">
        <v>47</v>
      </c>
      <c r="D1240" s="8" t="s">
        <v>1121</v>
      </c>
      <c r="E1240" s="9">
        <v>16.27</v>
      </c>
      <c r="F1240" s="9">
        <v>21.24</v>
      </c>
      <c r="G1240" s="9">
        <v>0</v>
      </c>
      <c r="H1240" s="9">
        <v>2</v>
      </c>
      <c r="I1240" s="9">
        <v>11</v>
      </c>
      <c r="J1240" s="9">
        <v>0</v>
      </c>
      <c r="K1240" s="9">
        <f>AVERAGE(J1240:J1241)</f>
        <v>0</v>
      </c>
      <c r="L1240" s="9">
        <f>AVEDEV(J1240:J1241)</f>
        <v>0</v>
      </c>
      <c r="M1240" s="10">
        <f>IF(K1240=0,0,L1240/K1240)</f>
        <v>0</v>
      </c>
    </row>
    <row r="1241" spans="1:13" x14ac:dyDescent="0.25">
      <c r="A1241" t="s">
        <v>613</v>
      </c>
      <c r="B1241" s="8">
        <v>37</v>
      </c>
      <c r="C1241" s="8">
        <v>47</v>
      </c>
      <c r="D1241" s="8" t="s">
        <v>1121</v>
      </c>
      <c r="E1241" s="9">
        <v>8.41</v>
      </c>
      <c r="F1241" s="9">
        <v>21.24</v>
      </c>
      <c r="G1241" s="9">
        <v>0</v>
      </c>
      <c r="H1241" s="9">
        <v>0</v>
      </c>
      <c r="I1241" s="9">
        <v>11</v>
      </c>
      <c r="J1241" s="9">
        <v>0</v>
      </c>
      <c r="K1241" s="9"/>
      <c r="L1241" s="9"/>
      <c r="M1241" s="10"/>
    </row>
    <row r="1242" spans="1:13" x14ac:dyDescent="0.25">
      <c r="A1242" t="s">
        <v>1219</v>
      </c>
      <c r="B1242" s="8">
        <v>56</v>
      </c>
      <c r="C1242" s="8">
        <v>47</v>
      </c>
      <c r="D1242" s="8" t="s">
        <v>1727</v>
      </c>
      <c r="E1242" s="9">
        <v>13.49</v>
      </c>
      <c r="F1242" s="9">
        <v>20.100000000000001</v>
      </c>
      <c r="G1242" s="9">
        <v>0</v>
      </c>
      <c r="H1242" s="9">
        <v>0</v>
      </c>
      <c r="I1242" s="9">
        <v>9</v>
      </c>
      <c r="J1242" s="9">
        <v>0</v>
      </c>
      <c r="K1242" s="9">
        <f>AVERAGE(J1242:J1243)</f>
        <v>0</v>
      </c>
      <c r="L1242" s="9">
        <f>AVEDEV(J1242:J1243)</f>
        <v>0</v>
      </c>
      <c r="M1242" s="10">
        <f>IF(K1242=0,0,L1242/K1242)</f>
        <v>0</v>
      </c>
    </row>
    <row r="1243" spans="1:13" x14ac:dyDescent="0.25">
      <c r="A1243" t="s">
        <v>1219</v>
      </c>
      <c r="B1243" s="8">
        <v>57</v>
      </c>
      <c r="C1243" s="8">
        <v>47</v>
      </c>
      <c r="D1243" s="8" t="s">
        <v>1727</v>
      </c>
      <c r="E1243" s="9">
        <v>13.13</v>
      </c>
      <c r="F1243" s="9">
        <v>20.100000000000001</v>
      </c>
      <c r="G1243" s="9">
        <v>0</v>
      </c>
      <c r="H1243" s="9">
        <v>0</v>
      </c>
      <c r="I1243" s="9">
        <v>9</v>
      </c>
      <c r="J1243" s="9">
        <v>0</v>
      </c>
      <c r="K1243" s="9"/>
      <c r="L1243" s="9"/>
      <c r="M1243" s="10"/>
    </row>
    <row r="1244" spans="1:13" x14ac:dyDescent="0.25">
      <c r="A1244" t="s">
        <v>4</v>
      </c>
      <c r="B1244" s="8">
        <v>18</v>
      </c>
      <c r="C1244" s="8">
        <v>17</v>
      </c>
      <c r="D1244" s="8" t="s">
        <v>549</v>
      </c>
      <c r="E1244" s="9">
        <v>21.72</v>
      </c>
      <c r="F1244" s="9">
        <v>21.91</v>
      </c>
      <c r="G1244" s="9">
        <v>0</v>
      </c>
      <c r="H1244" s="9">
        <v>14</v>
      </c>
      <c r="I1244" s="9">
        <v>11</v>
      </c>
      <c r="J1244" s="9">
        <v>3</v>
      </c>
      <c r="K1244" s="9">
        <f>AVERAGE(J1244:J1245)</f>
        <v>3.5</v>
      </c>
      <c r="L1244" s="9">
        <f>AVEDEV(J1244:J1245)</f>
        <v>0.5</v>
      </c>
      <c r="M1244" s="10">
        <f>IF(K1244=0,0,L1244/K1244)</f>
        <v>0.14285714285714285</v>
      </c>
    </row>
    <row r="1245" spans="1:13" x14ac:dyDescent="0.25">
      <c r="A1245" t="s">
        <v>4</v>
      </c>
      <c r="B1245" s="8">
        <v>19</v>
      </c>
      <c r="C1245" s="8">
        <v>17</v>
      </c>
      <c r="D1245" s="8" t="s">
        <v>549</v>
      </c>
      <c r="E1245" s="9">
        <v>23.35</v>
      </c>
      <c r="F1245" s="9">
        <v>21.91</v>
      </c>
      <c r="G1245" s="9">
        <v>1.44</v>
      </c>
      <c r="H1245" s="9">
        <v>15</v>
      </c>
      <c r="I1245" s="9">
        <v>11</v>
      </c>
      <c r="J1245" s="9">
        <v>4</v>
      </c>
      <c r="K1245" s="9"/>
      <c r="L1245" s="9"/>
      <c r="M1245" s="10"/>
    </row>
    <row r="1246" spans="1:13" x14ac:dyDescent="0.25">
      <c r="A1246" t="s">
        <v>613</v>
      </c>
      <c r="B1246" s="8">
        <v>38</v>
      </c>
      <c r="C1246" s="8">
        <v>17</v>
      </c>
      <c r="D1246" s="8" t="s">
        <v>1157</v>
      </c>
      <c r="E1246" s="9">
        <v>24.77</v>
      </c>
      <c r="F1246" s="9">
        <v>21.24</v>
      </c>
      <c r="G1246" s="9">
        <v>3.53</v>
      </c>
      <c r="H1246" s="9">
        <v>17</v>
      </c>
      <c r="I1246" s="9">
        <v>11</v>
      </c>
      <c r="J1246" s="9">
        <v>6</v>
      </c>
      <c r="K1246" s="9">
        <f>AVERAGE(J1246:J1247)</f>
        <v>11.5</v>
      </c>
      <c r="L1246" s="9">
        <f>AVEDEV(J1246:J1247)</f>
        <v>5.5</v>
      </c>
      <c r="M1246" s="10">
        <f>IF(K1246=0,0,L1246/K1246)</f>
        <v>0.47826086956521741</v>
      </c>
    </row>
    <row r="1247" spans="1:13" x14ac:dyDescent="0.25">
      <c r="A1247" t="s">
        <v>613</v>
      </c>
      <c r="B1247" s="8">
        <v>39</v>
      </c>
      <c r="C1247" s="8">
        <v>17</v>
      </c>
      <c r="D1247" s="8" t="s">
        <v>1157</v>
      </c>
      <c r="E1247" s="9">
        <v>34.39</v>
      </c>
      <c r="F1247" s="9">
        <v>21.24</v>
      </c>
      <c r="G1247" s="9">
        <v>13.16</v>
      </c>
      <c r="H1247" s="9">
        <v>28</v>
      </c>
      <c r="I1247" s="9">
        <v>11</v>
      </c>
      <c r="J1247" s="9">
        <v>17</v>
      </c>
      <c r="K1247" s="9"/>
      <c r="L1247" s="9"/>
      <c r="M1247" s="10"/>
    </row>
    <row r="1248" spans="1:13" x14ac:dyDescent="0.25">
      <c r="A1248" t="s">
        <v>1219</v>
      </c>
      <c r="B1248" s="8">
        <v>58</v>
      </c>
      <c r="C1248" s="8">
        <v>17</v>
      </c>
      <c r="D1248" s="8" t="s">
        <v>1763</v>
      </c>
      <c r="E1248" s="9">
        <v>30.05</v>
      </c>
      <c r="F1248" s="9">
        <v>20.100000000000001</v>
      </c>
      <c r="G1248" s="9">
        <v>9.9600000000000009</v>
      </c>
      <c r="H1248" s="9">
        <v>26</v>
      </c>
      <c r="I1248" s="9">
        <v>9</v>
      </c>
      <c r="J1248" s="9">
        <v>17</v>
      </c>
      <c r="K1248" s="9">
        <f>AVERAGE(J1248:J1249)</f>
        <v>10.5</v>
      </c>
      <c r="L1248" s="9">
        <f>AVEDEV(J1248:J1249)</f>
        <v>6.5</v>
      </c>
      <c r="M1248" s="10">
        <f>IF(K1248=0,0,L1248/K1248)</f>
        <v>0.61904761904761907</v>
      </c>
    </row>
    <row r="1249" spans="1:13" x14ac:dyDescent="0.25">
      <c r="A1249" t="s">
        <v>1219</v>
      </c>
      <c r="B1249" s="8">
        <v>59</v>
      </c>
      <c r="C1249" s="8">
        <v>17</v>
      </c>
      <c r="D1249" s="8" t="s">
        <v>1763</v>
      </c>
      <c r="E1249" s="9">
        <v>21.59</v>
      </c>
      <c r="F1249" s="9">
        <v>20.100000000000001</v>
      </c>
      <c r="G1249" s="9">
        <v>1.49</v>
      </c>
      <c r="H1249" s="9">
        <v>13</v>
      </c>
      <c r="I1249" s="9">
        <v>9</v>
      </c>
      <c r="J1249" s="9">
        <v>4</v>
      </c>
      <c r="K1249" s="9"/>
      <c r="L1249" s="9"/>
      <c r="M1249" s="10"/>
    </row>
    <row r="1250" spans="1:13" x14ac:dyDescent="0.25">
      <c r="A1250" t="s">
        <v>4</v>
      </c>
      <c r="B1250" s="8">
        <v>10</v>
      </c>
      <c r="C1250" s="8">
        <v>26</v>
      </c>
      <c r="D1250" s="8" t="s">
        <v>294</v>
      </c>
      <c r="E1250" s="9">
        <v>31.48</v>
      </c>
      <c r="F1250" s="9">
        <v>21.91</v>
      </c>
      <c r="G1250" s="9">
        <v>9.57</v>
      </c>
      <c r="H1250" s="9">
        <v>28</v>
      </c>
      <c r="I1250" s="9">
        <v>11</v>
      </c>
      <c r="J1250" s="9">
        <v>17</v>
      </c>
      <c r="K1250" s="9">
        <f>AVERAGE(J1250:J1251)</f>
        <v>8.5</v>
      </c>
      <c r="L1250" s="9">
        <f>AVEDEV(J1250:J1251)</f>
        <v>8.5</v>
      </c>
      <c r="M1250" s="10">
        <f>IF(K1250=0,0,L1250/K1250)</f>
        <v>1</v>
      </c>
    </row>
    <row r="1251" spans="1:13" x14ac:dyDescent="0.25">
      <c r="A1251" t="s">
        <v>4</v>
      </c>
      <c r="B1251" s="8">
        <v>11</v>
      </c>
      <c r="C1251" s="8">
        <v>26</v>
      </c>
      <c r="D1251" s="8" t="s">
        <v>294</v>
      </c>
      <c r="E1251" s="9">
        <v>8.7799999999999994</v>
      </c>
      <c r="F1251" s="9">
        <v>21.91</v>
      </c>
      <c r="G1251" s="9">
        <v>0</v>
      </c>
      <c r="H1251" s="9">
        <v>0</v>
      </c>
      <c r="I1251" s="9">
        <v>11</v>
      </c>
      <c r="J1251" s="9">
        <v>0</v>
      </c>
      <c r="K1251" s="9"/>
      <c r="L1251" s="9"/>
      <c r="M1251" s="10"/>
    </row>
    <row r="1252" spans="1:13" x14ac:dyDescent="0.25">
      <c r="A1252" t="s">
        <v>613</v>
      </c>
      <c r="B1252" s="8">
        <v>30</v>
      </c>
      <c r="C1252" s="8">
        <v>26</v>
      </c>
      <c r="D1252" s="8" t="s">
        <v>902</v>
      </c>
      <c r="E1252" s="9">
        <v>35.46</v>
      </c>
      <c r="F1252" s="9">
        <v>21.24</v>
      </c>
      <c r="G1252" s="9">
        <v>14.23</v>
      </c>
      <c r="H1252" s="9">
        <v>32</v>
      </c>
      <c r="I1252" s="9">
        <v>11</v>
      </c>
      <c r="J1252" s="9">
        <v>21</v>
      </c>
      <c r="K1252" s="9">
        <f>AVERAGE(J1252:J1253)</f>
        <v>10.5</v>
      </c>
      <c r="L1252" s="9">
        <f>AVEDEV(J1252:J1253)</f>
        <v>10.5</v>
      </c>
      <c r="M1252" s="10">
        <f>IF(K1252=0,0,L1252/K1252)</f>
        <v>1</v>
      </c>
    </row>
    <row r="1253" spans="1:13" x14ac:dyDescent="0.25">
      <c r="A1253" t="s">
        <v>613</v>
      </c>
      <c r="B1253" s="8">
        <v>31</v>
      </c>
      <c r="C1253" s="8">
        <v>26</v>
      </c>
      <c r="D1253" s="8" t="s">
        <v>902</v>
      </c>
      <c r="E1253" s="9">
        <v>12.79</v>
      </c>
      <c r="F1253" s="9">
        <v>21.24</v>
      </c>
      <c r="G1253" s="9">
        <v>0</v>
      </c>
      <c r="H1253" s="9">
        <v>0</v>
      </c>
      <c r="I1253" s="9">
        <v>11</v>
      </c>
      <c r="J1253" s="9">
        <v>0</v>
      </c>
      <c r="K1253" s="9"/>
      <c r="L1253" s="9"/>
      <c r="M1253" s="10"/>
    </row>
    <row r="1254" spans="1:13" x14ac:dyDescent="0.25">
      <c r="A1254" t="s">
        <v>1219</v>
      </c>
      <c r="B1254" s="8">
        <v>50</v>
      </c>
      <c r="C1254" s="8">
        <v>26</v>
      </c>
      <c r="D1254" s="8" t="s">
        <v>1508</v>
      </c>
      <c r="E1254" s="9">
        <v>25.96</v>
      </c>
      <c r="F1254" s="9">
        <v>20.100000000000001</v>
      </c>
      <c r="G1254" s="9">
        <v>5.86</v>
      </c>
      <c r="H1254" s="9">
        <v>21</v>
      </c>
      <c r="I1254" s="9">
        <v>9</v>
      </c>
      <c r="J1254" s="9">
        <v>12</v>
      </c>
      <c r="K1254" s="9">
        <f>AVERAGE(J1254:J1255)</f>
        <v>6</v>
      </c>
      <c r="L1254" s="9">
        <f>AVEDEV(J1254:J1255)</f>
        <v>6</v>
      </c>
      <c r="M1254" s="10">
        <f>IF(K1254=0,0,L1254/K1254)</f>
        <v>1</v>
      </c>
    </row>
    <row r="1255" spans="1:13" x14ac:dyDescent="0.25">
      <c r="A1255" t="s">
        <v>1219</v>
      </c>
      <c r="B1255" s="8">
        <v>51</v>
      </c>
      <c r="C1255" s="8">
        <v>26</v>
      </c>
      <c r="D1255" s="8" t="s">
        <v>1508</v>
      </c>
      <c r="E1255" s="9">
        <v>12.76</v>
      </c>
      <c r="F1255" s="9">
        <v>20.100000000000001</v>
      </c>
      <c r="G1255" s="9">
        <v>0</v>
      </c>
      <c r="H1255" s="9">
        <v>2</v>
      </c>
      <c r="I1255" s="9">
        <v>9</v>
      </c>
      <c r="J1255" s="9">
        <v>0</v>
      </c>
      <c r="K1255" s="9"/>
      <c r="L1255" s="9"/>
      <c r="M1255" s="10"/>
    </row>
    <row r="1256" spans="1:13" x14ac:dyDescent="0.25">
      <c r="A1256" t="s">
        <v>4</v>
      </c>
      <c r="B1256" s="8">
        <v>10</v>
      </c>
      <c r="C1256" s="8">
        <v>58</v>
      </c>
      <c r="D1256" s="8" t="s">
        <v>326</v>
      </c>
      <c r="E1256" s="9">
        <v>17.350000000000001</v>
      </c>
      <c r="F1256" s="9">
        <v>21.91</v>
      </c>
      <c r="G1256" s="9">
        <v>0</v>
      </c>
      <c r="H1256" s="9">
        <v>5</v>
      </c>
      <c r="I1256" s="9">
        <v>11</v>
      </c>
      <c r="J1256" s="9">
        <v>0</v>
      </c>
      <c r="K1256" s="9">
        <f>AVERAGE(J1256:J1257)</f>
        <v>0</v>
      </c>
      <c r="L1256" s="9">
        <f>AVEDEV(J1256:J1257)</f>
        <v>0</v>
      </c>
      <c r="M1256" s="10">
        <f>IF(K1256=0,0,L1256/K1256)</f>
        <v>0</v>
      </c>
    </row>
    <row r="1257" spans="1:13" x14ac:dyDescent="0.25">
      <c r="A1257" t="s">
        <v>4</v>
      </c>
      <c r="B1257" s="8">
        <v>11</v>
      </c>
      <c r="C1257" s="8">
        <v>58</v>
      </c>
      <c r="D1257" s="8" t="s">
        <v>326</v>
      </c>
      <c r="E1257" s="9">
        <v>16.43</v>
      </c>
      <c r="F1257" s="9">
        <v>21.91</v>
      </c>
      <c r="G1257" s="9">
        <v>0</v>
      </c>
      <c r="H1257" s="9">
        <v>9</v>
      </c>
      <c r="I1257" s="9">
        <v>11</v>
      </c>
      <c r="J1257" s="9">
        <v>0</v>
      </c>
      <c r="K1257" s="9"/>
      <c r="L1257" s="9"/>
      <c r="M1257" s="10"/>
    </row>
    <row r="1258" spans="1:13" x14ac:dyDescent="0.25">
      <c r="A1258" t="s">
        <v>613</v>
      </c>
      <c r="B1258" s="8">
        <v>30</v>
      </c>
      <c r="C1258" s="8">
        <v>58</v>
      </c>
      <c r="D1258" s="8" t="s">
        <v>934</v>
      </c>
      <c r="E1258" s="9">
        <v>25.58</v>
      </c>
      <c r="F1258" s="9">
        <v>21.24</v>
      </c>
      <c r="G1258" s="9">
        <v>4.34</v>
      </c>
      <c r="H1258" s="9">
        <v>17</v>
      </c>
      <c r="I1258" s="9">
        <v>11</v>
      </c>
      <c r="J1258" s="9">
        <v>6</v>
      </c>
      <c r="K1258" s="9">
        <f>AVERAGE(J1258:J1259)</f>
        <v>4</v>
      </c>
      <c r="L1258" s="9">
        <f>AVEDEV(J1258:J1259)</f>
        <v>2</v>
      </c>
      <c r="M1258" s="10">
        <f>IF(K1258=0,0,L1258/K1258)</f>
        <v>0.5</v>
      </c>
    </row>
    <row r="1259" spans="1:13" x14ac:dyDescent="0.25">
      <c r="A1259" t="s">
        <v>613</v>
      </c>
      <c r="B1259" s="8">
        <v>31</v>
      </c>
      <c r="C1259" s="8">
        <v>58</v>
      </c>
      <c r="D1259" s="8" t="s">
        <v>934</v>
      </c>
      <c r="E1259" s="9">
        <v>32.590000000000003</v>
      </c>
      <c r="F1259" s="9">
        <v>21.24</v>
      </c>
      <c r="G1259" s="9">
        <v>11.35</v>
      </c>
      <c r="H1259" s="9">
        <v>13</v>
      </c>
      <c r="I1259" s="9">
        <v>11</v>
      </c>
      <c r="J1259" s="9">
        <v>2</v>
      </c>
      <c r="K1259" s="9"/>
      <c r="L1259" s="9"/>
      <c r="M1259" s="10"/>
    </row>
    <row r="1260" spans="1:13" x14ac:dyDescent="0.25">
      <c r="A1260" t="s">
        <v>1219</v>
      </c>
      <c r="B1260" s="8">
        <v>50</v>
      </c>
      <c r="C1260" s="8">
        <v>58</v>
      </c>
      <c r="D1260" s="8" t="s">
        <v>1540</v>
      </c>
      <c r="E1260" s="9">
        <v>25.81</v>
      </c>
      <c r="F1260" s="9">
        <v>20.100000000000001</v>
      </c>
      <c r="G1260" s="9">
        <v>5.72</v>
      </c>
      <c r="H1260" s="9">
        <v>19</v>
      </c>
      <c r="I1260" s="9">
        <v>9</v>
      </c>
      <c r="J1260" s="9">
        <v>10</v>
      </c>
      <c r="K1260" s="9">
        <f>AVERAGE(J1260:J1261)</f>
        <v>14.5</v>
      </c>
      <c r="L1260" s="9">
        <f>AVEDEV(J1260:J1261)</f>
        <v>4.5</v>
      </c>
      <c r="M1260" s="10">
        <f>IF(K1260=0,0,L1260/K1260)</f>
        <v>0.31034482758620691</v>
      </c>
    </row>
    <row r="1261" spans="1:13" x14ac:dyDescent="0.25">
      <c r="A1261" t="s">
        <v>1219</v>
      </c>
      <c r="B1261" s="8">
        <v>51</v>
      </c>
      <c r="C1261" s="8">
        <v>58</v>
      </c>
      <c r="D1261" s="8" t="s">
        <v>1540</v>
      </c>
      <c r="E1261" s="9">
        <v>32.42</v>
      </c>
      <c r="F1261" s="9">
        <v>20.100000000000001</v>
      </c>
      <c r="G1261" s="9">
        <v>12.32</v>
      </c>
      <c r="H1261" s="9">
        <v>28</v>
      </c>
      <c r="I1261" s="9">
        <v>9</v>
      </c>
      <c r="J1261" s="9">
        <v>19</v>
      </c>
      <c r="K1261" s="9"/>
      <c r="L1261" s="9"/>
      <c r="M1261" s="10"/>
    </row>
    <row r="1262" spans="1:13" x14ac:dyDescent="0.25">
      <c r="A1262" t="s">
        <v>4</v>
      </c>
      <c r="B1262" s="8">
        <v>6</v>
      </c>
      <c r="C1262" s="8">
        <v>4</v>
      </c>
      <c r="D1262" s="8" t="s">
        <v>140</v>
      </c>
      <c r="E1262" s="9">
        <v>23.58</v>
      </c>
      <c r="F1262" s="9">
        <v>21.91</v>
      </c>
      <c r="G1262" s="9">
        <v>1.67</v>
      </c>
      <c r="H1262" s="9">
        <v>16</v>
      </c>
      <c r="I1262" s="9">
        <v>11</v>
      </c>
      <c r="J1262" s="9">
        <v>5</v>
      </c>
      <c r="K1262" s="9">
        <f>AVERAGE(J1262:J1263)</f>
        <v>4</v>
      </c>
      <c r="L1262" s="9">
        <f>AVEDEV(J1262:J1263)</f>
        <v>1</v>
      </c>
      <c r="M1262" s="10">
        <f>IF(K1262=0,0,L1262/K1262)</f>
        <v>0.25</v>
      </c>
    </row>
    <row r="1263" spans="1:13" x14ac:dyDescent="0.25">
      <c r="A1263" t="s">
        <v>4</v>
      </c>
      <c r="B1263" s="8">
        <v>7</v>
      </c>
      <c r="C1263" s="8">
        <v>4</v>
      </c>
      <c r="D1263" s="8" t="s">
        <v>140</v>
      </c>
      <c r="E1263" s="9">
        <v>20.350000000000001</v>
      </c>
      <c r="F1263" s="9">
        <v>21.91</v>
      </c>
      <c r="G1263" s="9">
        <v>0</v>
      </c>
      <c r="H1263" s="9">
        <v>14</v>
      </c>
      <c r="I1263" s="9">
        <v>11</v>
      </c>
      <c r="J1263" s="9">
        <v>3</v>
      </c>
      <c r="K1263" s="9"/>
      <c r="L1263" s="9"/>
      <c r="M1263" s="10"/>
    </row>
    <row r="1264" spans="1:13" x14ac:dyDescent="0.25">
      <c r="A1264" t="s">
        <v>613</v>
      </c>
      <c r="B1264" s="8">
        <v>26</v>
      </c>
      <c r="C1264" s="8">
        <v>4</v>
      </c>
      <c r="D1264" s="8" t="s">
        <v>748</v>
      </c>
      <c r="E1264" s="9">
        <v>32.01</v>
      </c>
      <c r="F1264" s="9">
        <v>21.24</v>
      </c>
      <c r="G1264" s="9">
        <v>10.77</v>
      </c>
      <c r="H1264" s="9">
        <v>28</v>
      </c>
      <c r="I1264" s="9">
        <v>11</v>
      </c>
      <c r="J1264" s="9">
        <v>17</v>
      </c>
      <c r="K1264" s="9">
        <f>AVERAGE(J1264:J1265)</f>
        <v>8.5</v>
      </c>
      <c r="L1264" s="9">
        <f>AVEDEV(J1264:J1265)</f>
        <v>8.5</v>
      </c>
      <c r="M1264" s="10">
        <f>IF(K1264=0,0,L1264/K1264)</f>
        <v>1</v>
      </c>
    </row>
    <row r="1265" spans="1:13" x14ac:dyDescent="0.25">
      <c r="A1265" t="s">
        <v>613</v>
      </c>
      <c r="B1265" s="8">
        <v>27</v>
      </c>
      <c r="C1265" s="8">
        <v>4</v>
      </c>
      <c r="D1265" s="8" t="s">
        <v>748</v>
      </c>
      <c r="E1265" s="9">
        <v>18.170000000000002</v>
      </c>
      <c r="F1265" s="9">
        <v>21.24</v>
      </c>
      <c r="G1265" s="9">
        <v>0</v>
      </c>
      <c r="H1265" s="9">
        <v>9</v>
      </c>
      <c r="I1265" s="9">
        <v>11</v>
      </c>
      <c r="J1265" s="9">
        <v>0</v>
      </c>
      <c r="K1265" s="9"/>
      <c r="L1265" s="9"/>
      <c r="M1265" s="10"/>
    </row>
    <row r="1266" spans="1:13" x14ac:dyDescent="0.25">
      <c r="A1266" t="s">
        <v>1219</v>
      </c>
      <c r="B1266" s="8">
        <v>46</v>
      </c>
      <c r="C1266" s="8">
        <v>4</v>
      </c>
      <c r="D1266" s="8" t="s">
        <v>1354</v>
      </c>
      <c r="E1266" s="9">
        <v>36.35</v>
      </c>
      <c r="F1266" s="9">
        <v>20.100000000000001</v>
      </c>
      <c r="G1266" s="9">
        <v>16.25</v>
      </c>
      <c r="H1266" s="9">
        <v>32</v>
      </c>
      <c r="I1266" s="9">
        <v>9</v>
      </c>
      <c r="J1266" s="9">
        <v>23</v>
      </c>
      <c r="K1266" s="9">
        <f>AVERAGE(J1266:J1267)</f>
        <v>14.5</v>
      </c>
      <c r="L1266" s="9">
        <f>AVEDEV(J1266:J1267)</f>
        <v>8.5</v>
      </c>
      <c r="M1266" s="10">
        <f>IF(K1266=0,0,L1266/K1266)</f>
        <v>0.58620689655172409</v>
      </c>
    </row>
    <row r="1267" spans="1:13" x14ac:dyDescent="0.25">
      <c r="A1267" t="s">
        <v>1219</v>
      </c>
      <c r="B1267" s="8">
        <v>47</v>
      </c>
      <c r="C1267" s="8">
        <v>4</v>
      </c>
      <c r="D1267" s="8" t="s">
        <v>1354</v>
      </c>
      <c r="E1267" s="9">
        <v>22.95</v>
      </c>
      <c r="F1267" s="9">
        <v>20.100000000000001</v>
      </c>
      <c r="G1267" s="9">
        <v>2.86</v>
      </c>
      <c r="H1267" s="9">
        <v>15</v>
      </c>
      <c r="I1267" s="9">
        <v>9</v>
      </c>
      <c r="J1267" s="9">
        <v>6</v>
      </c>
      <c r="K1267" s="9"/>
      <c r="L1267" s="9"/>
      <c r="M1267" s="10"/>
    </row>
    <row r="1268" spans="1:13" x14ac:dyDescent="0.25">
      <c r="A1268" t="s">
        <v>4</v>
      </c>
      <c r="B1268" s="8">
        <v>16</v>
      </c>
      <c r="C1268" s="8">
        <v>62</v>
      </c>
      <c r="D1268" s="8" t="s">
        <v>528</v>
      </c>
      <c r="E1268" s="9">
        <v>21.92</v>
      </c>
      <c r="F1268" s="9">
        <v>21.91</v>
      </c>
      <c r="G1268" s="9">
        <v>0.01</v>
      </c>
      <c r="H1268" s="9">
        <v>13</v>
      </c>
      <c r="I1268" s="9">
        <v>11</v>
      </c>
      <c r="J1268" s="9">
        <v>2</v>
      </c>
      <c r="K1268" s="9">
        <f>AVERAGE(J1268:J1269)</f>
        <v>5</v>
      </c>
      <c r="L1268" s="9">
        <f>AVEDEV(J1268:J1269)</f>
        <v>3</v>
      </c>
      <c r="M1268" s="10">
        <f>IF(K1268=0,0,L1268/K1268)</f>
        <v>0.6</v>
      </c>
    </row>
    <row r="1269" spans="1:13" x14ac:dyDescent="0.25">
      <c r="A1269" t="s">
        <v>4</v>
      </c>
      <c r="B1269" s="8">
        <v>17</v>
      </c>
      <c r="C1269" s="8">
        <v>62</v>
      </c>
      <c r="D1269" s="8" t="s">
        <v>528</v>
      </c>
      <c r="E1269" s="9">
        <v>25.12</v>
      </c>
      <c r="F1269" s="9">
        <v>21.91</v>
      </c>
      <c r="G1269" s="9">
        <v>3.21</v>
      </c>
      <c r="H1269" s="9">
        <v>19</v>
      </c>
      <c r="I1269" s="9">
        <v>11</v>
      </c>
      <c r="J1269" s="9">
        <v>8</v>
      </c>
      <c r="K1269" s="9"/>
      <c r="L1269" s="9"/>
      <c r="M1269" s="10"/>
    </row>
    <row r="1270" spans="1:13" x14ac:dyDescent="0.25">
      <c r="A1270" t="s">
        <v>613</v>
      </c>
      <c r="B1270" s="8">
        <v>36</v>
      </c>
      <c r="C1270" s="8">
        <v>62</v>
      </c>
      <c r="D1270" s="8" t="s">
        <v>1136</v>
      </c>
      <c r="E1270" s="9">
        <v>26.24</v>
      </c>
      <c r="F1270" s="9">
        <v>21.24</v>
      </c>
      <c r="G1270" s="9">
        <v>5</v>
      </c>
      <c r="H1270" s="9">
        <v>11</v>
      </c>
      <c r="I1270" s="9">
        <v>11</v>
      </c>
      <c r="J1270" s="9">
        <v>0</v>
      </c>
      <c r="K1270" s="9">
        <f>AVERAGE(J1270:J1271)</f>
        <v>0</v>
      </c>
      <c r="L1270" s="9">
        <f>AVEDEV(J1270:J1271)</f>
        <v>0</v>
      </c>
      <c r="M1270" s="10">
        <f>IF(K1270=0,0,L1270/K1270)</f>
        <v>0</v>
      </c>
    </row>
    <row r="1271" spans="1:13" x14ac:dyDescent="0.25">
      <c r="A1271" t="s">
        <v>613</v>
      </c>
      <c r="B1271" s="8">
        <v>37</v>
      </c>
      <c r="C1271" s="8">
        <v>62</v>
      </c>
      <c r="D1271" s="8" t="s">
        <v>1136</v>
      </c>
      <c r="E1271" s="9">
        <v>14.01</v>
      </c>
      <c r="F1271" s="9">
        <v>21.24</v>
      </c>
      <c r="G1271" s="9">
        <v>0</v>
      </c>
      <c r="H1271" s="9">
        <v>2</v>
      </c>
      <c r="I1271" s="9">
        <v>11</v>
      </c>
      <c r="J1271" s="9">
        <v>0</v>
      </c>
      <c r="K1271" s="9"/>
      <c r="L1271" s="9"/>
      <c r="M1271" s="10"/>
    </row>
    <row r="1272" spans="1:13" x14ac:dyDescent="0.25">
      <c r="A1272" t="s">
        <v>1219</v>
      </c>
      <c r="B1272" s="8">
        <v>56</v>
      </c>
      <c r="C1272" s="8">
        <v>62</v>
      </c>
      <c r="D1272" s="8" t="s">
        <v>1742</v>
      </c>
      <c r="E1272" s="9">
        <v>18.329999999999998</v>
      </c>
      <c r="F1272" s="9">
        <v>20.100000000000001</v>
      </c>
      <c r="G1272" s="9">
        <v>0</v>
      </c>
      <c r="H1272" s="9">
        <v>7</v>
      </c>
      <c r="I1272" s="9">
        <v>9</v>
      </c>
      <c r="J1272" s="9">
        <v>0</v>
      </c>
      <c r="K1272" s="9">
        <f>AVERAGE(J1272:J1273)</f>
        <v>0</v>
      </c>
      <c r="L1272" s="9">
        <f>AVEDEV(J1272:J1273)</f>
        <v>0</v>
      </c>
      <c r="M1272" s="10">
        <f>IF(K1272=0,0,L1272/K1272)</f>
        <v>0</v>
      </c>
    </row>
    <row r="1273" spans="1:13" x14ac:dyDescent="0.25">
      <c r="A1273" t="s">
        <v>1219</v>
      </c>
      <c r="B1273" s="8">
        <v>57</v>
      </c>
      <c r="C1273" s="8">
        <v>62</v>
      </c>
      <c r="D1273" s="8" t="s">
        <v>1742</v>
      </c>
      <c r="E1273" s="9">
        <v>10.84</v>
      </c>
      <c r="F1273" s="9">
        <v>20.100000000000001</v>
      </c>
      <c r="G1273" s="9">
        <v>0</v>
      </c>
      <c r="H1273" s="9">
        <v>0</v>
      </c>
      <c r="I1273" s="9">
        <v>9</v>
      </c>
      <c r="J1273" s="9">
        <v>0</v>
      </c>
      <c r="K1273" s="9"/>
      <c r="L1273" s="9"/>
      <c r="M1273" s="10"/>
    </row>
    <row r="1274" spans="1:13" x14ac:dyDescent="0.25">
      <c r="A1274" t="s">
        <v>4</v>
      </c>
      <c r="B1274" s="8">
        <v>10</v>
      </c>
      <c r="C1274" s="8">
        <v>61</v>
      </c>
      <c r="D1274" s="8" t="s">
        <v>329</v>
      </c>
      <c r="E1274" s="9">
        <v>39.49</v>
      </c>
      <c r="F1274" s="9">
        <v>21.91</v>
      </c>
      <c r="G1274" s="9">
        <v>17.579999999999998</v>
      </c>
      <c r="H1274" s="9">
        <v>38</v>
      </c>
      <c r="I1274" s="9">
        <v>11</v>
      </c>
      <c r="J1274" s="9">
        <v>27</v>
      </c>
      <c r="K1274" s="9">
        <f>AVERAGE(J1274:J1275)</f>
        <v>22</v>
      </c>
      <c r="L1274" s="9">
        <f>AVEDEV(J1274:J1275)</f>
        <v>5</v>
      </c>
      <c r="M1274" s="10">
        <f>IF(K1274=0,0,L1274/K1274)</f>
        <v>0.22727272727272727</v>
      </c>
    </row>
    <row r="1275" spans="1:13" x14ac:dyDescent="0.25">
      <c r="A1275" t="s">
        <v>4</v>
      </c>
      <c r="B1275" s="8">
        <v>11</v>
      </c>
      <c r="C1275" s="8">
        <v>61</v>
      </c>
      <c r="D1275" s="8" t="s">
        <v>329</v>
      </c>
      <c r="E1275" s="9">
        <v>31.06</v>
      </c>
      <c r="F1275" s="9">
        <v>21.91</v>
      </c>
      <c r="G1275" s="9">
        <v>9.16</v>
      </c>
      <c r="H1275" s="9">
        <v>28</v>
      </c>
      <c r="I1275" s="9">
        <v>11</v>
      </c>
      <c r="J1275" s="9">
        <v>17</v>
      </c>
      <c r="K1275" s="9"/>
      <c r="L1275" s="9"/>
      <c r="M1275" s="10"/>
    </row>
    <row r="1276" spans="1:13" x14ac:dyDescent="0.25">
      <c r="A1276" t="s">
        <v>613</v>
      </c>
      <c r="B1276" s="8">
        <v>30</v>
      </c>
      <c r="C1276" s="8">
        <v>61</v>
      </c>
      <c r="D1276" s="8" t="s">
        <v>937</v>
      </c>
      <c r="E1276" s="9">
        <v>24.85</v>
      </c>
      <c r="F1276" s="9">
        <v>21.24</v>
      </c>
      <c r="G1276" s="9">
        <v>3.61</v>
      </c>
      <c r="H1276" s="9">
        <v>15</v>
      </c>
      <c r="I1276" s="9">
        <v>11</v>
      </c>
      <c r="J1276" s="9">
        <v>4</v>
      </c>
      <c r="K1276" s="9">
        <f>AVERAGE(J1276:J1277)</f>
        <v>15</v>
      </c>
      <c r="L1276" s="9">
        <f>AVEDEV(J1276:J1277)</f>
        <v>11</v>
      </c>
      <c r="M1276" s="10">
        <f>IF(K1276=0,0,L1276/K1276)</f>
        <v>0.73333333333333328</v>
      </c>
    </row>
    <row r="1277" spans="1:13" x14ac:dyDescent="0.25">
      <c r="A1277" t="s">
        <v>613</v>
      </c>
      <c r="B1277" s="8">
        <v>31</v>
      </c>
      <c r="C1277" s="8">
        <v>61</v>
      </c>
      <c r="D1277" s="8" t="s">
        <v>937</v>
      </c>
      <c r="E1277" s="9">
        <v>38.51</v>
      </c>
      <c r="F1277" s="9">
        <v>21.24</v>
      </c>
      <c r="G1277" s="9">
        <v>17.27</v>
      </c>
      <c r="H1277" s="9">
        <v>37</v>
      </c>
      <c r="I1277" s="9">
        <v>11</v>
      </c>
      <c r="J1277" s="9">
        <v>26</v>
      </c>
      <c r="K1277" s="9"/>
      <c r="L1277" s="9"/>
      <c r="M1277" s="10"/>
    </row>
    <row r="1278" spans="1:13" x14ac:dyDescent="0.25">
      <c r="A1278" t="s">
        <v>1219</v>
      </c>
      <c r="B1278" s="8">
        <v>50</v>
      </c>
      <c r="C1278" s="8">
        <v>61</v>
      </c>
      <c r="D1278" s="8" t="s">
        <v>1543</v>
      </c>
      <c r="E1278" s="9">
        <v>27.52</v>
      </c>
      <c r="F1278" s="9">
        <v>20.100000000000001</v>
      </c>
      <c r="G1278" s="9">
        <v>7.42</v>
      </c>
      <c r="H1278" s="9">
        <v>23</v>
      </c>
      <c r="I1278" s="9">
        <v>9</v>
      </c>
      <c r="J1278" s="9">
        <v>14</v>
      </c>
      <c r="K1278" s="9">
        <f>AVERAGE(J1278:J1279)</f>
        <v>13</v>
      </c>
      <c r="L1278" s="9">
        <f>AVEDEV(J1278:J1279)</f>
        <v>1</v>
      </c>
      <c r="M1278" s="10">
        <f>IF(K1278=0,0,L1278/K1278)</f>
        <v>7.6923076923076927E-2</v>
      </c>
    </row>
    <row r="1279" spans="1:13" x14ac:dyDescent="0.25">
      <c r="A1279" t="s">
        <v>1219</v>
      </c>
      <c r="B1279" s="8">
        <v>51</v>
      </c>
      <c r="C1279" s="8">
        <v>61</v>
      </c>
      <c r="D1279" s="8" t="s">
        <v>1543</v>
      </c>
      <c r="E1279" s="9">
        <v>29.78</v>
      </c>
      <c r="F1279" s="9">
        <v>20.100000000000001</v>
      </c>
      <c r="G1279" s="9">
        <v>9.69</v>
      </c>
      <c r="H1279" s="9">
        <v>21</v>
      </c>
      <c r="I1279" s="9">
        <v>9</v>
      </c>
      <c r="J1279" s="9">
        <v>12</v>
      </c>
      <c r="K1279" s="9"/>
      <c r="L1279" s="9"/>
      <c r="M1279" s="10"/>
    </row>
    <row r="1280" spans="1:13" x14ac:dyDescent="0.25">
      <c r="A1280" t="s">
        <v>4</v>
      </c>
      <c r="B1280" s="8">
        <v>14</v>
      </c>
      <c r="C1280" s="8">
        <v>2</v>
      </c>
      <c r="D1280" s="8" t="s">
        <v>402</v>
      </c>
      <c r="E1280" s="9">
        <v>35.65</v>
      </c>
      <c r="F1280" s="9">
        <v>21.91</v>
      </c>
      <c r="G1280" s="9">
        <v>13.75</v>
      </c>
      <c r="H1280" s="9">
        <v>33</v>
      </c>
      <c r="I1280" s="9">
        <v>11</v>
      </c>
      <c r="J1280" s="9">
        <v>22</v>
      </c>
      <c r="K1280" s="9">
        <f>AVERAGE(J1280:J1281)</f>
        <v>14.5</v>
      </c>
      <c r="L1280" s="9">
        <f>AVEDEV(J1280:J1281)</f>
        <v>7.5</v>
      </c>
      <c r="M1280" s="10">
        <f>IF(K1280=0,0,L1280/K1280)</f>
        <v>0.51724137931034486</v>
      </c>
    </row>
    <row r="1281" spans="1:13" x14ac:dyDescent="0.25">
      <c r="A1281" t="s">
        <v>4</v>
      </c>
      <c r="B1281" s="8">
        <v>15</v>
      </c>
      <c r="C1281" s="8">
        <v>2</v>
      </c>
      <c r="D1281" s="8" t="s">
        <v>402</v>
      </c>
      <c r="E1281" s="9">
        <v>22.57</v>
      </c>
      <c r="F1281" s="9">
        <v>21.91</v>
      </c>
      <c r="G1281" s="9">
        <v>0.66</v>
      </c>
      <c r="H1281" s="9">
        <v>18</v>
      </c>
      <c r="I1281" s="9">
        <v>11</v>
      </c>
      <c r="J1281" s="9">
        <v>7</v>
      </c>
      <c r="K1281" s="9"/>
      <c r="L1281" s="9"/>
      <c r="M1281" s="10"/>
    </row>
    <row r="1282" spans="1:13" x14ac:dyDescent="0.25">
      <c r="A1282" t="s">
        <v>613</v>
      </c>
      <c r="B1282" s="8">
        <v>34</v>
      </c>
      <c r="C1282" s="8">
        <v>2</v>
      </c>
      <c r="D1282" s="8" t="s">
        <v>1010</v>
      </c>
      <c r="E1282" s="9">
        <v>36.020000000000003</v>
      </c>
      <c r="F1282" s="9">
        <v>21.24</v>
      </c>
      <c r="G1282" s="9">
        <v>14.79</v>
      </c>
      <c r="H1282" s="9">
        <v>33</v>
      </c>
      <c r="I1282" s="9">
        <v>11</v>
      </c>
      <c r="J1282" s="9">
        <v>22</v>
      </c>
      <c r="K1282" s="9">
        <f>AVERAGE(J1282:J1283)</f>
        <v>12</v>
      </c>
      <c r="L1282" s="9">
        <f>AVEDEV(J1282:J1283)</f>
        <v>10</v>
      </c>
      <c r="M1282" s="10">
        <f>IF(K1282=0,0,L1282/K1282)</f>
        <v>0.83333333333333337</v>
      </c>
    </row>
    <row r="1283" spans="1:13" x14ac:dyDescent="0.25">
      <c r="A1283" t="s">
        <v>613</v>
      </c>
      <c r="B1283" s="8">
        <v>35</v>
      </c>
      <c r="C1283" s="8">
        <v>2</v>
      </c>
      <c r="D1283" s="8" t="s">
        <v>1010</v>
      </c>
      <c r="E1283" s="9">
        <v>19.899999999999999</v>
      </c>
      <c r="F1283" s="9">
        <v>21.24</v>
      </c>
      <c r="G1283" s="9">
        <v>0</v>
      </c>
      <c r="H1283" s="9">
        <v>13</v>
      </c>
      <c r="I1283" s="9">
        <v>11</v>
      </c>
      <c r="J1283" s="9">
        <v>2</v>
      </c>
      <c r="K1283" s="9"/>
      <c r="L1283" s="9"/>
      <c r="M1283" s="10"/>
    </row>
    <row r="1284" spans="1:13" x14ac:dyDescent="0.25">
      <c r="A1284" t="s">
        <v>1219</v>
      </c>
      <c r="B1284" s="8">
        <v>54</v>
      </c>
      <c r="C1284" s="8">
        <v>2</v>
      </c>
      <c r="D1284" s="8" t="s">
        <v>1616</v>
      </c>
      <c r="E1284" s="9">
        <v>43.35</v>
      </c>
      <c r="F1284" s="9">
        <v>20.100000000000001</v>
      </c>
      <c r="G1284" s="9">
        <v>23.26</v>
      </c>
      <c r="H1284" s="9">
        <v>41</v>
      </c>
      <c r="I1284" s="9">
        <v>9</v>
      </c>
      <c r="J1284" s="9">
        <v>32</v>
      </c>
      <c r="K1284" s="9">
        <f>AVERAGE(J1284:J1285)</f>
        <v>20</v>
      </c>
      <c r="L1284" s="9">
        <f>AVEDEV(J1284:J1285)</f>
        <v>12</v>
      </c>
      <c r="M1284" s="10">
        <f>IF(K1284=0,0,L1284/K1284)</f>
        <v>0.6</v>
      </c>
    </row>
    <row r="1285" spans="1:13" x14ac:dyDescent="0.25">
      <c r="A1285" t="s">
        <v>1219</v>
      </c>
      <c r="B1285" s="8">
        <v>55</v>
      </c>
      <c r="C1285" s="8">
        <v>2</v>
      </c>
      <c r="D1285" s="8" t="s">
        <v>1616</v>
      </c>
      <c r="E1285" s="9">
        <v>24.95</v>
      </c>
      <c r="F1285" s="9">
        <v>20.100000000000001</v>
      </c>
      <c r="G1285" s="9">
        <v>4.8600000000000003</v>
      </c>
      <c r="H1285" s="9">
        <v>17</v>
      </c>
      <c r="I1285" s="9">
        <v>9</v>
      </c>
      <c r="J1285" s="9">
        <v>8</v>
      </c>
      <c r="K1285" s="9"/>
      <c r="L1285" s="9"/>
      <c r="M1285" s="10"/>
    </row>
    <row r="1286" spans="1:13" x14ac:dyDescent="0.25">
      <c r="A1286" t="s">
        <v>4</v>
      </c>
      <c r="B1286" s="8">
        <v>6</v>
      </c>
      <c r="C1286" s="8">
        <v>36</v>
      </c>
      <c r="D1286" s="8" t="s">
        <v>172</v>
      </c>
      <c r="E1286" s="9">
        <v>20.49</v>
      </c>
      <c r="F1286" s="9">
        <v>21.91</v>
      </c>
      <c r="G1286" s="9">
        <v>0</v>
      </c>
      <c r="H1286" s="9">
        <v>10</v>
      </c>
      <c r="I1286" s="9">
        <v>11</v>
      </c>
      <c r="J1286" s="9">
        <v>0</v>
      </c>
      <c r="K1286" s="9">
        <f>AVERAGE(J1286:J1287)</f>
        <v>10.5</v>
      </c>
      <c r="L1286" s="9">
        <f>AVEDEV(J1286:J1287)</f>
        <v>10.5</v>
      </c>
      <c r="M1286" s="10">
        <f>IF(K1286=0,0,L1286/K1286)</f>
        <v>1</v>
      </c>
    </row>
    <row r="1287" spans="1:13" x14ac:dyDescent="0.25">
      <c r="A1287" t="s">
        <v>4</v>
      </c>
      <c r="B1287" s="8">
        <v>7</v>
      </c>
      <c r="C1287" s="8">
        <v>36</v>
      </c>
      <c r="D1287" s="8" t="s">
        <v>172</v>
      </c>
      <c r="E1287" s="9">
        <v>35.83</v>
      </c>
      <c r="F1287" s="9">
        <v>21.91</v>
      </c>
      <c r="G1287" s="9">
        <v>13.92</v>
      </c>
      <c r="H1287" s="9">
        <v>32</v>
      </c>
      <c r="I1287" s="9">
        <v>11</v>
      </c>
      <c r="J1287" s="9">
        <v>21</v>
      </c>
      <c r="K1287" s="9"/>
      <c r="L1287" s="9"/>
      <c r="M1287" s="10"/>
    </row>
    <row r="1288" spans="1:13" x14ac:dyDescent="0.25">
      <c r="A1288" t="s">
        <v>613</v>
      </c>
      <c r="B1288" s="8">
        <v>26</v>
      </c>
      <c r="C1288" s="8">
        <v>36</v>
      </c>
      <c r="D1288" s="8" t="s">
        <v>780</v>
      </c>
      <c r="E1288" s="9">
        <v>20.85</v>
      </c>
      <c r="F1288" s="9">
        <v>21.24</v>
      </c>
      <c r="G1288" s="9">
        <v>0</v>
      </c>
      <c r="H1288" s="9">
        <v>11</v>
      </c>
      <c r="I1288" s="9">
        <v>11</v>
      </c>
      <c r="J1288" s="9">
        <v>0</v>
      </c>
      <c r="K1288" s="9">
        <f>AVERAGE(J1288:J1289)</f>
        <v>7.25</v>
      </c>
      <c r="L1288" s="9">
        <f>AVEDEV(J1288:J1289)</f>
        <v>7.25</v>
      </c>
      <c r="M1288" s="10">
        <f>IF(K1288=0,0,L1288/K1288)</f>
        <v>1</v>
      </c>
    </row>
    <row r="1289" spans="1:13" x14ac:dyDescent="0.25">
      <c r="A1289" t="s">
        <v>613</v>
      </c>
      <c r="B1289" s="8">
        <v>27</v>
      </c>
      <c r="C1289" s="8">
        <v>36</v>
      </c>
      <c r="D1289" s="8" t="s">
        <v>780</v>
      </c>
      <c r="E1289" s="9">
        <v>32.07</v>
      </c>
      <c r="F1289" s="9">
        <v>21.24</v>
      </c>
      <c r="G1289" s="9">
        <v>10.83</v>
      </c>
      <c r="H1289" s="9">
        <v>25.5</v>
      </c>
      <c r="I1289" s="9">
        <v>11</v>
      </c>
      <c r="J1289" s="9">
        <v>14.5</v>
      </c>
      <c r="K1289" s="9"/>
      <c r="L1289" s="9"/>
      <c r="M1289" s="10"/>
    </row>
    <row r="1290" spans="1:13" x14ac:dyDescent="0.25">
      <c r="A1290" t="s">
        <v>1219</v>
      </c>
      <c r="B1290" s="8">
        <v>46</v>
      </c>
      <c r="C1290" s="8">
        <v>36</v>
      </c>
      <c r="D1290" s="8" t="s">
        <v>1386</v>
      </c>
      <c r="E1290" s="9">
        <v>26.39</v>
      </c>
      <c r="F1290" s="9">
        <v>20.100000000000001</v>
      </c>
      <c r="G1290" s="9">
        <v>6.29</v>
      </c>
      <c r="H1290" s="9">
        <v>21</v>
      </c>
      <c r="I1290" s="9">
        <v>9</v>
      </c>
      <c r="J1290" s="9">
        <v>12</v>
      </c>
      <c r="K1290" s="9">
        <f>AVERAGE(J1290:J1291)</f>
        <v>14.5</v>
      </c>
      <c r="L1290" s="9">
        <f>AVEDEV(J1290:J1291)</f>
        <v>2.5</v>
      </c>
      <c r="M1290" s="10">
        <f>IF(K1290=0,0,L1290/K1290)</f>
        <v>0.17241379310344829</v>
      </c>
    </row>
    <row r="1291" spans="1:13" x14ac:dyDescent="0.25">
      <c r="A1291" t="s">
        <v>1219</v>
      </c>
      <c r="B1291" s="8">
        <v>47</v>
      </c>
      <c r="C1291" s="8">
        <v>36</v>
      </c>
      <c r="D1291" s="8" t="s">
        <v>1386</v>
      </c>
      <c r="E1291" s="9">
        <v>29.78</v>
      </c>
      <c r="F1291" s="9">
        <v>20.100000000000001</v>
      </c>
      <c r="G1291" s="9">
        <v>9.68</v>
      </c>
      <c r="H1291" s="9">
        <v>26</v>
      </c>
      <c r="I1291" s="9">
        <v>9</v>
      </c>
      <c r="J1291" s="9">
        <v>17</v>
      </c>
      <c r="K1291" s="9"/>
      <c r="L1291" s="9"/>
      <c r="M1291" s="10"/>
    </row>
    <row r="1292" spans="1:13" x14ac:dyDescent="0.25">
      <c r="A1292" t="s">
        <v>4</v>
      </c>
      <c r="B1292" s="8">
        <v>2</v>
      </c>
      <c r="C1292" s="8">
        <v>52</v>
      </c>
      <c r="D1292" s="8" t="s">
        <v>56</v>
      </c>
      <c r="E1292" s="9">
        <v>18.989999999999998</v>
      </c>
      <c r="F1292" s="9">
        <v>21.91</v>
      </c>
      <c r="G1292" s="9">
        <v>0</v>
      </c>
      <c r="H1292" s="9">
        <v>8</v>
      </c>
      <c r="I1292" s="9">
        <v>11</v>
      </c>
      <c r="J1292" s="9">
        <v>0</v>
      </c>
      <c r="K1292" s="9">
        <f>AVERAGE(J1292:J1293)</f>
        <v>1</v>
      </c>
      <c r="L1292" s="9">
        <f>AVEDEV(J1292:J1293)</f>
        <v>1</v>
      </c>
      <c r="M1292" s="10">
        <f>IF(K1292=0,0,L1292/K1292)</f>
        <v>1</v>
      </c>
    </row>
    <row r="1293" spans="1:13" x14ac:dyDescent="0.25">
      <c r="A1293" t="s">
        <v>4</v>
      </c>
      <c r="B1293" s="8">
        <v>3</v>
      </c>
      <c r="C1293" s="8">
        <v>52</v>
      </c>
      <c r="D1293" s="8" t="s">
        <v>56</v>
      </c>
      <c r="E1293" s="9">
        <v>22.45</v>
      </c>
      <c r="F1293" s="9">
        <v>21.91</v>
      </c>
      <c r="G1293" s="9">
        <v>0.55000000000000004</v>
      </c>
      <c r="H1293" s="9">
        <v>13</v>
      </c>
      <c r="I1293" s="9">
        <v>11</v>
      </c>
      <c r="J1293" s="9">
        <v>2</v>
      </c>
      <c r="K1293" s="9"/>
      <c r="L1293" s="9"/>
      <c r="M1293" s="10"/>
    </row>
    <row r="1294" spans="1:13" x14ac:dyDescent="0.25">
      <c r="A1294" t="s">
        <v>613</v>
      </c>
      <c r="B1294" s="8">
        <v>22</v>
      </c>
      <c r="C1294" s="8">
        <v>52</v>
      </c>
      <c r="D1294" s="8" t="s">
        <v>664</v>
      </c>
      <c r="E1294" s="9">
        <v>9.07</v>
      </c>
      <c r="F1294" s="9">
        <v>21.24</v>
      </c>
      <c r="G1294" s="9">
        <v>0</v>
      </c>
      <c r="H1294" s="9">
        <v>0</v>
      </c>
      <c r="I1294" s="9">
        <v>11</v>
      </c>
      <c r="J1294" s="9">
        <v>0</v>
      </c>
      <c r="K1294" s="9">
        <f>AVERAGE(J1294:J1295)</f>
        <v>0.5</v>
      </c>
      <c r="L1294" s="9">
        <f>AVEDEV(J1294:J1295)</f>
        <v>0.5</v>
      </c>
      <c r="M1294" s="10">
        <f>IF(K1294=0,0,L1294/K1294)</f>
        <v>1</v>
      </c>
    </row>
    <row r="1295" spans="1:13" x14ac:dyDescent="0.25">
      <c r="A1295" t="s">
        <v>613</v>
      </c>
      <c r="B1295" s="8">
        <v>23</v>
      </c>
      <c r="C1295" s="8">
        <v>52</v>
      </c>
      <c r="D1295" s="8" t="s">
        <v>664</v>
      </c>
      <c r="E1295" s="9">
        <v>20.53</v>
      </c>
      <c r="F1295" s="9">
        <v>21.24</v>
      </c>
      <c r="G1295" s="9">
        <v>0</v>
      </c>
      <c r="H1295" s="9">
        <v>12</v>
      </c>
      <c r="I1295" s="9">
        <v>11</v>
      </c>
      <c r="J1295" s="9">
        <v>1</v>
      </c>
      <c r="K1295" s="9"/>
      <c r="L1295" s="9"/>
      <c r="M1295" s="10"/>
    </row>
    <row r="1296" spans="1:13" x14ac:dyDescent="0.25">
      <c r="A1296" t="s">
        <v>1219</v>
      </c>
      <c r="B1296" s="8">
        <v>42</v>
      </c>
      <c r="C1296" s="8">
        <v>52</v>
      </c>
      <c r="D1296" s="8" t="s">
        <v>1270</v>
      </c>
      <c r="E1296" s="9">
        <v>14.45</v>
      </c>
      <c r="F1296" s="9">
        <v>20.100000000000001</v>
      </c>
      <c r="G1296" s="9">
        <v>0</v>
      </c>
      <c r="H1296" s="9">
        <v>0</v>
      </c>
      <c r="I1296" s="9">
        <v>9</v>
      </c>
      <c r="J1296" s="9">
        <v>0</v>
      </c>
      <c r="K1296" s="9">
        <f>AVERAGE(J1296:J1297)</f>
        <v>0</v>
      </c>
      <c r="L1296" s="9">
        <f>AVEDEV(J1296:J1297)</f>
        <v>0</v>
      </c>
      <c r="M1296" s="10">
        <f>IF(K1296=0,0,L1296/K1296)</f>
        <v>0</v>
      </c>
    </row>
    <row r="1297" spans="1:13" x14ac:dyDescent="0.25">
      <c r="A1297" t="s">
        <v>1219</v>
      </c>
      <c r="B1297" s="8">
        <v>43</v>
      </c>
      <c r="C1297" s="8">
        <v>52</v>
      </c>
      <c r="D1297" s="8" t="s">
        <v>1270</v>
      </c>
      <c r="E1297" s="9">
        <v>17.25</v>
      </c>
      <c r="F1297" s="9">
        <v>20.100000000000001</v>
      </c>
      <c r="G1297" s="9">
        <v>0</v>
      </c>
      <c r="H1297" s="9">
        <v>7</v>
      </c>
      <c r="I1297" s="9">
        <v>9</v>
      </c>
      <c r="J1297" s="9">
        <v>0</v>
      </c>
      <c r="K1297" s="9"/>
      <c r="L1297" s="9"/>
      <c r="M1297" s="10"/>
    </row>
    <row r="1298" spans="1:13" x14ac:dyDescent="0.25">
      <c r="A1298" t="s">
        <v>4</v>
      </c>
      <c r="B1298" s="8">
        <v>18</v>
      </c>
      <c r="C1298" s="8">
        <v>4</v>
      </c>
      <c r="D1298" s="8" t="s">
        <v>536</v>
      </c>
      <c r="E1298" s="9">
        <v>25.38</v>
      </c>
      <c r="F1298" s="9">
        <v>21.91</v>
      </c>
      <c r="G1298" s="9">
        <v>3.47</v>
      </c>
      <c r="H1298" s="9">
        <v>17</v>
      </c>
      <c r="I1298" s="9">
        <v>11</v>
      </c>
      <c r="J1298" s="9">
        <v>6</v>
      </c>
      <c r="K1298" s="9">
        <f>AVERAGE(J1298:J1299)</f>
        <v>3</v>
      </c>
      <c r="L1298" s="9">
        <f>AVEDEV(J1298:J1299)</f>
        <v>3</v>
      </c>
      <c r="M1298" s="10">
        <f>IF(K1298=0,0,L1298/K1298)</f>
        <v>1</v>
      </c>
    </row>
    <row r="1299" spans="1:13" x14ac:dyDescent="0.25">
      <c r="A1299" t="s">
        <v>4</v>
      </c>
      <c r="B1299" s="8">
        <v>19</v>
      </c>
      <c r="C1299" s="8">
        <v>4</v>
      </c>
      <c r="D1299" s="8" t="s">
        <v>536</v>
      </c>
      <c r="E1299" s="9">
        <v>11.69</v>
      </c>
      <c r="F1299" s="9">
        <v>21.91</v>
      </c>
      <c r="G1299" s="9">
        <v>0</v>
      </c>
      <c r="H1299" s="9">
        <v>0</v>
      </c>
      <c r="I1299" s="9">
        <v>11</v>
      </c>
      <c r="J1299" s="9">
        <v>0</v>
      </c>
      <c r="K1299" s="9"/>
      <c r="L1299" s="9"/>
      <c r="M1299" s="10"/>
    </row>
    <row r="1300" spans="1:13" x14ac:dyDescent="0.25">
      <c r="A1300" t="s">
        <v>613</v>
      </c>
      <c r="B1300" s="8">
        <v>38</v>
      </c>
      <c r="C1300" s="8">
        <v>4</v>
      </c>
      <c r="D1300" s="8" t="s">
        <v>1144</v>
      </c>
      <c r="E1300" s="9">
        <v>12.36</v>
      </c>
      <c r="F1300" s="9">
        <v>21.24</v>
      </c>
      <c r="G1300" s="9">
        <v>0</v>
      </c>
      <c r="H1300" s="9">
        <v>0</v>
      </c>
      <c r="I1300" s="9">
        <v>11</v>
      </c>
      <c r="J1300" s="9">
        <v>0</v>
      </c>
      <c r="K1300" s="9">
        <f>AVERAGE(J1300:J1301)</f>
        <v>0</v>
      </c>
      <c r="L1300" s="9">
        <f>AVEDEV(J1300:J1301)</f>
        <v>0</v>
      </c>
      <c r="M1300" s="10">
        <f>IF(K1300=0,0,L1300/K1300)</f>
        <v>0</v>
      </c>
    </row>
    <row r="1301" spans="1:13" x14ac:dyDescent="0.25">
      <c r="A1301" t="s">
        <v>613</v>
      </c>
      <c r="B1301" s="8">
        <v>39</v>
      </c>
      <c r="C1301" s="8">
        <v>4</v>
      </c>
      <c r="D1301" s="8" t="s">
        <v>1144</v>
      </c>
      <c r="E1301" s="9">
        <v>11.48</v>
      </c>
      <c r="F1301" s="9">
        <v>21.24</v>
      </c>
      <c r="G1301" s="9">
        <v>0</v>
      </c>
      <c r="H1301" s="9">
        <v>0</v>
      </c>
      <c r="I1301" s="9">
        <v>11</v>
      </c>
      <c r="J1301" s="9">
        <v>0</v>
      </c>
      <c r="K1301" s="9"/>
      <c r="L1301" s="9"/>
      <c r="M1301" s="10"/>
    </row>
    <row r="1302" spans="1:13" x14ac:dyDescent="0.25">
      <c r="A1302" t="s">
        <v>1219</v>
      </c>
      <c r="B1302" s="8">
        <v>58</v>
      </c>
      <c r="C1302" s="8">
        <v>4</v>
      </c>
      <c r="D1302" s="8" t="s">
        <v>1750</v>
      </c>
      <c r="E1302" s="9">
        <v>13.79</v>
      </c>
      <c r="F1302" s="9">
        <v>20.100000000000001</v>
      </c>
      <c r="G1302" s="9">
        <v>0</v>
      </c>
      <c r="H1302" s="9">
        <v>0</v>
      </c>
      <c r="I1302" s="9">
        <v>9</v>
      </c>
      <c r="J1302" s="9">
        <v>0</v>
      </c>
      <c r="K1302" s="9">
        <f>AVERAGE(J1302:J1303)</f>
        <v>0</v>
      </c>
      <c r="L1302" s="9">
        <f>AVEDEV(J1302:J1303)</f>
        <v>0</v>
      </c>
      <c r="M1302" s="10">
        <f>IF(K1302=0,0,L1302/K1302)</f>
        <v>0</v>
      </c>
    </row>
    <row r="1303" spans="1:13" x14ac:dyDescent="0.25">
      <c r="A1303" t="s">
        <v>1219</v>
      </c>
      <c r="B1303" s="8">
        <v>59</v>
      </c>
      <c r="C1303" s="8">
        <v>4</v>
      </c>
      <c r="D1303" s="8" t="s">
        <v>1750</v>
      </c>
      <c r="E1303" s="9">
        <v>13.54</v>
      </c>
      <c r="F1303" s="9">
        <v>20.100000000000001</v>
      </c>
      <c r="G1303" s="9">
        <v>0</v>
      </c>
      <c r="H1303" s="9">
        <v>0</v>
      </c>
      <c r="I1303" s="9">
        <v>9</v>
      </c>
      <c r="J1303" s="9">
        <v>0</v>
      </c>
      <c r="K1303" s="9"/>
      <c r="L1303" s="9"/>
      <c r="M1303" s="10"/>
    </row>
    <row r="1304" spans="1:13" x14ac:dyDescent="0.25">
      <c r="A1304" t="s">
        <v>4</v>
      </c>
      <c r="B1304" s="8">
        <v>2</v>
      </c>
      <c r="C1304" s="8">
        <v>39</v>
      </c>
      <c r="D1304" s="8" t="s">
        <v>43</v>
      </c>
      <c r="E1304" s="9">
        <v>24.71</v>
      </c>
      <c r="F1304" s="9">
        <v>21.91</v>
      </c>
      <c r="G1304" s="9">
        <v>2.8</v>
      </c>
      <c r="H1304" s="9">
        <v>20</v>
      </c>
      <c r="I1304" s="9">
        <v>11</v>
      </c>
      <c r="J1304" s="9">
        <v>9</v>
      </c>
      <c r="K1304" s="9">
        <f>AVERAGE(J1304:J1305)</f>
        <v>4.5</v>
      </c>
      <c r="L1304" s="9">
        <f>AVEDEV(J1304:J1305)</f>
        <v>4.5</v>
      </c>
      <c r="M1304" s="10">
        <f>IF(K1304=0,0,L1304/K1304)</f>
        <v>1</v>
      </c>
    </row>
    <row r="1305" spans="1:13" x14ac:dyDescent="0.25">
      <c r="A1305" t="s">
        <v>4</v>
      </c>
      <c r="B1305" s="8">
        <v>3</v>
      </c>
      <c r="C1305" s="8">
        <v>39</v>
      </c>
      <c r="D1305" s="8" t="s">
        <v>43</v>
      </c>
      <c r="E1305" s="9">
        <v>17</v>
      </c>
      <c r="F1305" s="9">
        <v>21.91</v>
      </c>
      <c r="G1305" s="9">
        <v>0</v>
      </c>
      <c r="H1305" s="9">
        <v>7</v>
      </c>
      <c r="I1305" s="9">
        <v>11</v>
      </c>
      <c r="J1305" s="9">
        <v>0</v>
      </c>
      <c r="K1305" s="9"/>
      <c r="L1305" s="9"/>
      <c r="M1305" s="10"/>
    </row>
    <row r="1306" spans="1:13" x14ac:dyDescent="0.25">
      <c r="A1306" t="s">
        <v>613</v>
      </c>
      <c r="B1306" s="8">
        <v>22</v>
      </c>
      <c r="C1306" s="8">
        <v>39</v>
      </c>
      <c r="D1306" s="8" t="s">
        <v>651</v>
      </c>
      <c r="E1306" s="9">
        <v>23.66</v>
      </c>
      <c r="F1306" s="9">
        <v>21.24</v>
      </c>
      <c r="G1306" s="9">
        <v>2.4300000000000002</v>
      </c>
      <c r="H1306" s="9">
        <v>19</v>
      </c>
      <c r="I1306" s="9">
        <v>11</v>
      </c>
      <c r="J1306" s="9">
        <v>8</v>
      </c>
      <c r="K1306" s="9">
        <f>AVERAGE(J1306:J1307)</f>
        <v>5</v>
      </c>
      <c r="L1306" s="9">
        <f>AVEDEV(J1306:J1307)</f>
        <v>3</v>
      </c>
      <c r="M1306" s="10">
        <f>IF(K1306=0,0,L1306/K1306)</f>
        <v>0.6</v>
      </c>
    </row>
    <row r="1307" spans="1:13" x14ac:dyDescent="0.25">
      <c r="A1307" t="s">
        <v>613</v>
      </c>
      <c r="B1307" s="8">
        <v>23</v>
      </c>
      <c r="C1307" s="8">
        <v>39</v>
      </c>
      <c r="D1307" s="8" t="s">
        <v>651</v>
      </c>
      <c r="E1307" s="9">
        <v>20.92</v>
      </c>
      <c r="F1307" s="9">
        <v>21.24</v>
      </c>
      <c r="G1307" s="9">
        <v>0</v>
      </c>
      <c r="H1307" s="9">
        <v>13</v>
      </c>
      <c r="I1307" s="9">
        <v>11</v>
      </c>
      <c r="J1307" s="9">
        <v>2</v>
      </c>
      <c r="K1307" s="9"/>
      <c r="L1307" s="9"/>
      <c r="M1307" s="10"/>
    </row>
    <row r="1308" spans="1:13" x14ac:dyDescent="0.25">
      <c r="A1308" t="s">
        <v>1219</v>
      </c>
      <c r="B1308" s="8">
        <v>42</v>
      </c>
      <c r="C1308" s="8">
        <v>39</v>
      </c>
      <c r="D1308" s="8" t="s">
        <v>1257</v>
      </c>
      <c r="E1308" s="9">
        <v>15.44</v>
      </c>
      <c r="F1308" s="9">
        <v>20.100000000000001</v>
      </c>
      <c r="G1308" s="9">
        <v>0</v>
      </c>
      <c r="H1308" s="9">
        <v>5</v>
      </c>
      <c r="I1308" s="9">
        <v>9</v>
      </c>
      <c r="J1308" s="9">
        <v>0</v>
      </c>
      <c r="K1308" s="9">
        <f>AVERAGE(J1308:J1309)</f>
        <v>5</v>
      </c>
      <c r="L1308" s="9">
        <f>AVEDEV(J1308:J1309)</f>
        <v>5</v>
      </c>
      <c r="M1308" s="10">
        <f>IF(K1308=0,0,L1308/K1308)</f>
        <v>1</v>
      </c>
    </row>
    <row r="1309" spans="1:13" x14ac:dyDescent="0.25">
      <c r="A1309" t="s">
        <v>1219</v>
      </c>
      <c r="B1309" s="8">
        <v>43</v>
      </c>
      <c r="C1309" s="8">
        <v>39</v>
      </c>
      <c r="D1309" s="8" t="s">
        <v>1257</v>
      </c>
      <c r="E1309" s="9">
        <v>26.03</v>
      </c>
      <c r="F1309" s="9">
        <v>20.100000000000001</v>
      </c>
      <c r="G1309" s="9">
        <v>5.93</v>
      </c>
      <c r="H1309" s="9">
        <v>19</v>
      </c>
      <c r="I1309" s="9">
        <v>9</v>
      </c>
      <c r="J1309" s="9">
        <v>10</v>
      </c>
      <c r="K1309" s="9"/>
      <c r="L1309" s="9"/>
      <c r="M1309" s="10"/>
    </row>
    <row r="1310" spans="1:13" x14ac:dyDescent="0.25">
      <c r="A1310" t="s">
        <v>4</v>
      </c>
      <c r="B1310" s="8">
        <v>8</v>
      </c>
      <c r="C1310" s="8">
        <v>4</v>
      </c>
      <c r="D1310" s="8" t="s">
        <v>206</v>
      </c>
      <c r="E1310" s="9">
        <v>16.21</v>
      </c>
      <c r="F1310" s="9">
        <v>21.91</v>
      </c>
      <c r="G1310" s="9">
        <v>0</v>
      </c>
      <c r="H1310" s="9">
        <v>9</v>
      </c>
      <c r="I1310" s="9">
        <v>11</v>
      </c>
      <c r="J1310" s="9">
        <v>0</v>
      </c>
      <c r="K1310" s="9">
        <f>AVERAGE(J1310:J1311)</f>
        <v>0</v>
      </c>
      <c r="L1310" s="9">
        <f>AVEDEV(J1310:J1311)</f>
        <v>0</v>
      </c>
      <c r="M1310" s="10">
        <f>IF(K1310=0,0,L1310/K1310)</f>
        <v>0</v>
      </c>
    </row>
    <row r="1311" spans="1:13" x14ac:dyDescent="0.25">
      <c r="A1311" t="s">
        <v>4</v>
      </c>
      <c r="B1311" s="8">
        <v>9</v>
      </c>
      <c r="C1311" s="8">
        <v>4</v>
      </c>
      <c r="D1311" s="8" t="s">
        <v>206</v>
      </c>
      <c r="E1311" s="9">
        <v>20.78</v>
      </c>
      <c r="F1311" s="9">
        <v>21.91</v>
      </c>
      <c r="G1311" s="9">
        <v>0</v>
      </c>
      <c r="H1311" s="9">
        <v>9</v>
      </c>
      <c r="I1311" s="9">
        <v>11</v>
      </c>
      <c r="J1311" s="9">
        <v>0</v>
      </c>
      <c r="K1311" s="9"/>
      <c r="L1311" s="9"/>
      <c r="M1311" s="10"/>
    </row>
    <row r="1312" spans="1:13" x14ac:dyDescent="0.25">
      <c r="A1312" t="s">
        <v>613</v>
      </c>
      <c r="B1312" s="8">
        <v>28</v>
      </c>
      <c r="C1312" s="8">
        <v>4</v>
      </c>
      <c r="D1312" s="8" t="s">
        <v>814</v>
      </c>
      <c r="E1312" s="9">
        <v>16.21</v>
      </c>
      <c r="F1312" s="9">
        <v>21.24</v>
      </c>
      <c r="G1312" s="9">
        <v>0</v>
      </c>
      <c r="H1312" s="9">
        <v>8</v>
      </c>
      <c r="I1312" s="9">
        <v>11</v>
      </c>
      <c r="J1312" s="9">
        <v>0</v>
      </c>
      <c r="K1312" s="9">
        <f>AVERAGE(J1312:J1313)</f>
        <v>0</v>
      </c>
      <c r="L1312" s="9">
        <f>AVEDEV(J1312:J1313)</f>
        <v>0</v>
      </c>
      <c r="M1312" s="10">
        <f>IF(K1312=0,0,L1312/K1312)</f>
        <v>0</v>
      </c>
    </row>
    <row r="1313" spans="1:13" x14ac:dyDescent="0.25">
      <c r="A1313" t="s">
        <v>613</v>
      </c>
      <c r="B1313" s="8">
        <v>29</v>
      </c>
      <c r="C1313" s="8">
        <v>4</v>
      </c>
      <c r="D1313" s="8" t="s">
        <v>814</v>
      </c>
      <c r="E1313" s="9">
        <v>18.440000000000001</v>
      </c>
      <c r="F1313" s="9">
        <v>21.24</v>
      </c>
      <c r="G1313" s="9">
        <v>0</v>
      </c>
      <c r="H1313" s="9">
        <v>10</v>
      </c>
      <c r="I1313" s="9">
        <v>11</v>
      </c>
      <c r="J1313" s="9">
        <v>0</v>
      </c>
      <c r="K1313" s="9"/>
      <c r="L1313" s="9"/>
      <c r="M1313" s="10"/>
    </row>
    <row r="1314" spans="1:13" x14ac:dyDescent="0.25">
      <c r="A1314" t="s">
        <v>1219</v>
      </c>
      <c r="B1314" s="8">
        <v>48</v>
      </c>
      <c r="C1314" s="8">
        <v>4</v>
      </c>
      <c r="D1314" s="8" t="s">
        <v>1420</v>
      </c>
      <c r="E1314" s="9">
        <v>22.72</v>
      </c>
      <c r="F1314" s="9">
        <v>20.100000000000001</v>
      </c>
      <c r="G1314" s="9">
        <v>2.62</v>
      </c>
      <c r="H1314" s="9">
        <v>17</v>
      </c>
      <c r="I1314" s="9">
        <v>9</v>
      </c>
      <c r="J1314" s="9">
        <v>8</v>
      </c>
      <c r="K1314" s="9">
        <f>AVERAGE(J1314:J1315)</f>
        <v>6.5</v>
      </c>
      <c r="L1314" s="9">
        <f>AVEDEV(J1314:J1315)</f>
        <v>1.5</v>
      </c>
      <c r="M1314" s="10">
        <f>IF(K1314=0,0,L1314/K1314)</f>
        <v>0.23076923076923078</v>
      </c>
    </row>
    <row r="1315" spans="1:13" x14ac:dyDescent="0.25">
      <c r="A1315" t="s">
        <v>1219</v>
      </c>
      <c r="B1315" s="8">
        <v>49</v>
      </c>
      <c r="C1315" s="8">
        <v>4</v>
      </c>
      <c r="D1315" s="8" t="s">
        <v>1420</v>
      </c>
      <c r="E1315" s="9">
        <v>22.81</v>
      </c>
      <c r="F1315" s="9">
        <v>20.100000000000001</v>
      </c>
      <c r="G1315" s="9">
        <v>2.71</v>
      </c>
      <c r="H1315" s="9">
        <v>14</v>
      </c>
      <c r="I1315" s="9">
        <v>9</v>
      </c>
      <c r="J1315" s="9">
        <v>5</v>
      </c>
      <c r="K1315" s="9"/>
      <c r="L1315" s="9"/>
      <c r="M1315" s="10"/>
    </row>
    <row r="1316" spans="1:13" x14ac:dyDescent="0.25">
      <c r="A1316" t="s">
        <v>4</v>
      </c>
      <c r="B1316" s="8">
        <v>16</v>
      </c>
      <c r="C1316" s="8">
        <v>45</v>
      </c>
      <c r="D1316" s="8" t="s">
        <v>511</v>
      </c>
      <c r="E1316" s="9">
        <v>15.2</v>
      </c>
      <c r="F1316" s="9">
        <v>21.91</v>
      </c>
      <c r="G1316" s="9">
        <v>0</v>
      </c>
      <c r="H1316" s="9">
        <v>2</v>
      </c>
      <c r="I1316" s="9">
        <v>11</v>
      </c>
      <c r="J1316" s="9">
        <v>0</v>
      </c>
      <c r="K1316" s="9">
        <f>AVERAGE(J1316:J1317)</f>
        <v>0</v>
      </c>
      <c r="L1316" s="9">
        <f>AVEDEV(J1316:J1317)</f>
        <v>0</v>
      </c>
      <c r="M1316" s="10">
        <f>IF(K1316=0,0,L1316/K1316)</f>
        <v>0</v>
      </c>
    </row>
    <row r="1317" spans="1:13" x14ac:dyDescent="0.25">
      <c r="A1317" t="s">
        <v>4</v>
      </c>
      <c r="B1317" s="8">
        <v>17</v>
      </c>
      <c r="C1317" s="8">
        <v>45</v>
      </c>
      <c r="D1317" s="8" t="s">
        <v>511</v>
      </c>
      <c r="E1317" s="9">
        <v>14.98</v>
      </c>
      <c r="F1317" s="9">
        <v>21.91</v>
      </c>
      <c r="G1317" s="9">
        <v>0</v>
      </c>
      <c r="H1317" s="9">
        <v>0</v>
      </c>
      <c r="I1317" s="9">
        <v>11</v>
      </c>
      <c r="J1317" s="9">
        <v>0</v>
      </c>
      <c r="K1317" s="9"/>
      <c r="L1317" s="9"/>
      <c r="M1317" s="10"/>
    </row>
    <row r="1318" spans="1:13" x14ac:dyDescent="0.25">
      <c r="A1318" t="s">
        <v>613</v>
      </c>
      <c r="B1318" s="8">
        <v>36</v>
      </c>
      <c r="C1318" s="8">
        <v>45</v>
      </c>
      <c r="D1318" s="8" t="s">
        <v>1119</v>
      </c>
      <c r="E1318" s="9">
        <v>13.44</v>
      </c>
      <c r="F1318" s="9">
        <v>21.24</v>
      </c>
      <c r="G1318" s="9">
        <v>0</v>
      </c>
      <c r="H1318" s="9">
        <v>1</v>
      </c>
      <c r="I1318" s="9">
        <v>11</v>
      </c>
      <c r="J1318" s="9">
        <v>0</v>
      </c>
      <c r="K1318" s="9">
        <f>AVERAGE(J1318:J1319)</f>
        <v>0</v>
      </c>
      <c r="L1318" s="9">
        <f>AVEDEV(J1318:J1319)</f>
        <v>0</v>
      </c>
      <c r="M1318" s="10">
        <f>IF(K1318=0,0,L1318/K1318)</f>
        <v>0</v>
      </c>
    </row>
    <row r="1319" spans="1:13" x14ac:dyDescent="0.25">
      <c r="A1319" t="s">
        <v>613</v>
      </c>
      <c r="B1319" s="8">
        <v>37</v>
      </c>
      <c r="C1319" s="8">
        <v>45</v>
      </c>
      <c r="D1319" s="8" t="s">
        <v>1119</v>
      </c>
      <c r="E1319" s="9">
        <v>10.52</v>
      </c>
      <c r="F1319" s="9">
        <v>21.24</v>
      </c>
      <c r="G1319" s="9">
        <v>0</v>
      </c>
      <c r="H1319" s="9">
        <v>0</v>
      </c>
      <c r="I1319" s="9">
        <v>11</v>
      </c>
      <c r="J1319" s="9">
        <v>0</v>
      </c>
      <c r="K1319" s="9"/>
      <c r="L1319" s="9"/>
      <c r="M1319" s="10"/>
    </row>
    <row r="1320" spans="1:13" x14ac:dyDescent="0.25">
      <c r="A1320" t="s">
        <v>1219</v>
      </c>
      <c r="B1320" s="8">
        <v>56</v>
      </c>
      <c r="C1320" s="8">
        <v>45</v>
      </c>
      <c r="D1320" s="8" t="s">
        <v>1725</v>
      </c>
      <c r="E1320" s="9">
        <v>14.53</v>
      </c>
      <c r="F1320" s="9">
        <v>20.100000000000001</v>
      </c>
      <c r="G1320" s="9">
        <v>0</v>
      </c>
      <c r="H1320" s="9">
        <v>0</v>
      </c>
      <c r="I1320" s="9">
        <v>9</v>
      </c>
      <c r="J1320" s="9">
        <v>0</v>
      </c>
      <c r="K1320" s="9">
        <f>AVERAGE(J1320:J1321)</f>
        <v>0</v>
      </c>
      <c r="L1320" s="9">
        <f>AVEDEV(J1320:J1321)</f>
        <v>0</v>
      </c>
      <c r="M1320" s="10">
        <f>IF(K1320=0,0,L1320/K1320)</f>
        <v>0</v>
      </c>
    </row>
    <row r="1321" spans="1:13" x14ac:dyDescent="0.25">
      <c r="A1321" t="s">
        <v>1219</v>
      </c>
      <c r="B1321" s="8">
        <v>57</v>
      </c>
      <c r="C1321" s="8">
        <v>45</v>
      </c>
      <c r="D1321" s="8" t="s">
        <v>1725</v>
      </c>
      <c r="E1321" s="9">
        <v>7.02</v>
      </c>
      <c r="F1321" s="9">
        <v>20.100000000000001</v>
      </c>
      <c r="G1321" s="9">
        <v>0</v>
      </c>
      <c r="H1321" s="9">
        <v>0</v>
      </c>
      <c r="I1321" s="9">
        <v>9</v>
      </c>
      <c r="J1321" s="9">
        <v>0</v>
      </c>
      <c r="K1321" s="9"/>
      <c r="L1321" s="9"/>
      <c r="M1321" s="10"/>
    </row>
    <row r="1322" spans="1:13" x14ac:dyDescent="0.25">
      <c r="A1322" t="s">
        <v>4</v>
      </c>
      <c r="B1322" s="8">
        <v>20</v>
      </c>
      <c r="C1322" s="8">
        <v>14</v>
      </c>
      <c r="D1322" s="8" t="s">
        <v>612</v>
      </c>
      <c r="E1322" s="9">
        <v>16.14</v>
      </c>
      <c r="F1322" s="9">
        <v>21.91</v>
      </c>
      <c r="G1322" s="9">
        <v>0</v>
      </c>
      <c r="H1322" s="9">
        <v>0</v>
      </c>
      <c r="I1322" s="9">
        <v>11</v>
      </c>
      <c r="J1322" s="9">
        <v>0</v>
      </c>
      <c r="K1322" s="9">
        <f>AVERAGE(J1322:J1323)</f>
        <v>0</v>
      </c>
      <c r="L1322" s="9">
        <f>AVEDEV(J1322:J1323)</f>
        <v>0</v>
      </c>
      <c r="M1322" s="10">
        <f>IF(K1322=0,0,L1322/K1322)</f>
        <v>0</v>
      </c>
    </row>
    <row r="1323" spans="1:13" x14ac:dyDescent="0.25">
      <c r="A1323" t="s">
        <v>4</v>
      </c>
      <c r="B1323" s="8">
        <v>21</v>
      </c>
      <c r="C1323" s="8">
        <v>14</v>
      </c>
      <c r="D1323" s="8" t="s">
        <v>612</v>
      </c>
      <c r="E1323" s="9">
        <v>13.62</v>
      </c>
      <c r="F1323" s="9">
        <v>21.91</v>
      </c>
      <c r="G1323" s="9">
        <v>0</v>
      </c>
      <c r="H1323" s="9">
        <v>0</v>
      </c>
      <c r="I1323" s="9">
        <v>11</v>
      </c>
      <c r="J1323" s="9">
        <v>0</v>
      </c>
      <c r="K1323" s="9"/>
      <c r="L1323" s="9"/>
      <c r="M1323" s="10"/>
    </row>
    <row r="1324" spans="1:13" x14ac:dyDescent="0.25">
      <c r="A1324" t="s">
        <v>4</v>
      </c>
      <c r="B1324" s="8">
        <v>4</v>
      </c>
      <c r="C1324" s="8">
        <v>21</v>
      </c>
      <c r="D1324" s="8" t="s">
        <v>91</v>
      </c>
      <c r="E1324" s="9">
        <v>8.91</v>
      </c>
      <c r="F1324" s="9">
        <v>21.91</v>
      </c>
      <c r="G1324" s="9">
        <v>0</v>
      </c>
      <c r="H1324" s="9">
        <v>0</v>
      </c>
      <c r="I1324" s="9">
        <v>11</v>
      </c>
      <c r="J1324" s="9">
        <v>0</v>
      </c>
      <c r="K1324" s="9">
        <f>AVERAGE(J1324:J1325)</f>
        <v>0</v>
      </c>
      <c r="L1324" s="9">
        <f>AVEDEV(J1324:J1325)</f>
        <v>0</v>
      </c>
      <c r="M1324" s="10">
        <f>IF(K1324=0,0,L1324/K1324)</f>
        <v>0</v>
      </c>
    </row>
    <row r="1325" spans="1:13" x14ac:dyDescent="0.25">
      <c r="A1325" t="s">
        <v>4</v>
      </c>
      <c r="B1325" s="8">
        <v>5</v>
      </c>
      <c r="C1325" s="8">
        <v>21</v>
      </c>
      <c r="D1325" s="8" t="s">
        <v>91</v>
      </c>
      <c r="E1325" s="9">
        <v>19.75</v>
      </c>
      <c r="F1325" s="9">
        <v>21.91</v>
      </c>
      <c r="G1325" s="9">
        <v>0</v>
      </c>
      <c r="H1325" s="9">
        <v>8</v>
      </c>
      <c r="I1325" s="9">
        <v>11</v>
      </c>
      <c r="J1325" s="9">
        <v>0</v>
      </c>
      <c r="K1325" s="9"/>
      <c r="L1325" s="9"/>
      <c r="M1325" s="10"/>
    </row>
    <row r="1326" spans="1:13" x14ac:dyDescent="0.25">
      <c r="A1326" t="s">
        <v>613</v>
      </c>
      <c r="B1326" s="8">
        <v>24</v>
      </c>
      <c r="C1326" s="8">
        <v>21</v>
      </c>
      <c r="D1326" s="8" t="s">
        <v>699</v>
      </c>
      <c r="E1326" s="9">
        <v>12.25</v>
      </c>
      <c r="F1326" s="9">
        <v>21.24</v>
      </c>
      <c r="G1326" s="9">
        <v>0</v>
      </c>
      <c r="H1326" s="9">
        <v>0</v>
      </c>
      <c r="I1326" s="9">
        <v>11</v>
      </c>
      <c r="J1326" s="9">
        <v>0</v>
      </c>
      <c r="K1326" s="9">
        <f>AVERAGE(J1326:J1327)</f>
        <v>0</v>
      </c>
      <c r="L1326" s="9">
        <f>AVEDEV(J1326:J1327)</f>
        <v>0</v>
      </c>
      <c r="M1326" s="10">
        <f>IF(K1326=0,0,L1326/K1326)</f>
        <v>0</v>
      </c>
    </row>
    <row r="1327" spans="1:13" x14ac:dyDescent="0.25">
      <c r="A1327" t="s">
        <v>613</v>
      </c>
      <c r="B1327" s="8">
        <v>25</v>
      </c>
      <c r="C1327" s="8">
        <v>21</v>
      </c>
      <c r="D1327" s="8" t="s">
        <v>699</v>
      </c>
      <c r="E1327" s="9">
        <v>18.02</v>
      </c>
      <c r="F1327" s="9">
        <v>21.24</v>
      </c>
      <c r="G1327" s="9">
        <v>0</v>
      </c>
      <c r="H1327" s="9">
        <v>9</v>
      </c>
      <c r="I1327" s="9">
        <v>11</v>
      </c>
      <c r="J1327" s="9">
        <v>0</v>
      </c>
      <c r="K1327" s="9"/>
      <c r="L1327" s="9"/>
      <c r="M1327" s="10"/>
    </row>
    <row r="1328" spans="1:13" x14ac:dyDescent="0.25">
      <c r="A1328" t="s">
        <v>1219</v>
      </c>
      <c r="B1328" s="8">
        <v>44</v>
      </c>
      <c r="C1328" s="8">
        <v>21</v>
      </c>
      <c r="D1328" s="8" t="s">
        <v>1305</v>
      </c>
      <c r="E1328" s="9">
        <v>15.04</v>
      </c>
      <c r="F1328" s="9">
        <v>20.100000000000001</v>
      </c>
      <c r="G1328" s="9">
        <v>0</v>
      </c>
      <c r="H1328" s="9">
        <v>5</v>
      </c>
      <c r="I1328" s="9">
        <v>9</v>
      </c>
      <c r="J1328" s="9">
        <v>0</v>
      </c>
      <c r="K1328" s="9">
        <f>AVERAGE(J1328:J1329)</f>
        <v>0</v>
      </c>
      <c r="L1328" s="9">
        <f>AVEDEV(J1328:J1329)</f>
        <v>0</v>
      </c>
      <c r="M1328" s="10">
        <f>IF(K1328=0,0,L1328/K1328)</f>
        <v>0</v>
      </c>
    </row>
    <row r="1329" spans="1:13" x14ac:dyDescent="0.25">
      <c r="A1329" t="s">
        <v>1219</v>
      </c>
      <c r="B1329" s="8">
        <v>45</v>
      </c>
      <c r="C1329" s="8">
        <v>21</v>
      </c>
      <c r="D1329" s="8" t="s">
        <v>1305</v>
      </c>
      <c r="E1329" s="9">
        <v>15.99</v>
      </c>
      <c r="F1329" s="9">
        <v>20.100000000000001</v>
      </c>
      <c r="G1329" s="9">
        <v>0</v>
      </c>
      <c r="H1329" s="9">
        <v>6</v>
      </c>
      <c r="I1329" s="9">
        <v>9</v>
      </c>
      <c r="J1329" s="9">
        <v>0</v>
      </c>
      <c r="K1329" s="9"/>
      <c r="L1329" s="9"/>
      <c r="M1329" s="10"/>
    </row>
    <row r="1330" spans="1:13" x14ac:dyDescent="0.25">
      <c r="A1330" t="s">
        <v>4</v>
      </c>
      <c r="B1330" s="8">
        <v>6</v>
      </c>
      <c r="C1330" s="8">
        <v>51</v>
      </c>
      <c r="D1330" s="8" t="s">
        <v>187</v>
      </c>
      <c r="E1330" s="9">
        <v>23.22</v>
      </c>
      <c r="F1330" s="9">
        <v>21.91</v>
      </c>
      <c r="G1330" s="9">
        <v>1.31</v>
      </c>
      <c r="H1330" s="9">
        <v>17</v>
      </c>
      <c r="I1330" s="9">
        <v>11</v>
      </c>
      <c r="J1330" s="9">
        <v>6</v>
      </c>
      <c r="K1330" s="9">
        <f>AVERAGE(J1330:J1331)</f>
        <v>7</v>
      </c>
      <c r="L1330" s="9">
        <f>AVEDEV(J1330:J1331)</f>
        <v>1</v>
      </c>
      <c r="M1330" s="10">
        <f>IF(K1330=0,0,L1330/K1330)</f>
        <v>0.14285714285714285</v>
      </c>
    </row>
    <row r="1331" spans="1:13" x14ac:dyDescent="0.25">
      <c r="A1331" t="s">
        <v>4</v>
      </c>
      <c r="B1331" s="8">
        <v>7</v>
      </c>
      <c r="C1331" s="8">
        <v>51</v>
      </c>
      <c r="D1331" s="8" t="s">
        <v>187</v>
      </c>
      <c r="E1331" s="9">
        <v>25.69</v>
      </c>
      <c r="F1331" s="9">
        <v>21.91</v>
      </c>
      <c r="G1331" s="9">
        <v>3.78</v>
      </c>
      <c r="H1331" s="9">
        <v>19</v>
      </c>
      <c r="I1331" s="9">
        <v>11</v>
      </c>
      <c r="J1331" s="9">
        <v>8</v>
      </c>
      <c r="K1331" s="9"/>
      <c r="L1331" s="9"/>
      <c r="M1331" s="10"/>
    </row>
    <row r="1332" spans="1:13" x14ac:dyDescent="0.25">
      <c r="A1332" t="s">
        <v>613</v>
      </c>
      <c r="B1332" s="8">
        <v>26</v>
      </c>
      <c r="C1332" s="8">
        <v>51</v>
      </c>
      <c r="D1332" s="8" t="s">
        <v>795</v>
      </c>
      <c r="E1332" s="9">
        <v>11.59</v>
      </c>
      <c r="F1332" s="9">
        <v>21.24</v>
      </c>
      <c r="G1332" s="9">
        <v>0</v>
      </c>
      <c r="H1332" s="9">
        <v>0</v>
      </c>
      <c r="I1332" s="9">
        <v>11</v>
      </c>
      <c r="J1332" s="9">
        <v>0</v>
      </c>
      <c r="K1332" s="9">
        <f>AVERAGE(J1332:J1333)</f>
        <v>19</v>
      </c>
      <c r="L1332" s="9">
        <f>AVEDEV(J1332:J1333)</f>
        <v>19</v>
      </c>
      <c r="M1332" s="10">
        <f>IF(K1332=0,0,L1332/K1332)</f>
        <v>1</v>
      </c>
    </row>
    <row r="1333" spans="1:13" x14ac:dyDescent="0.25">
      <c r="A1333" t="s">
        <v>613</v>
      </c>
      <c r="B1333" s="8">
        <v>27</v>
      </c>
      <c r="C1333" s="8">
        <v>51</v>
      </c>
      <c r="D1333" s="8" t="s">
        <v>795</v>
      </c>
      <c r="E1333" s="9">
        <v>47.28</v>
      </c>
      <c r="F1333" s="9">
        <v>21.24</v>
      </c>
      <c r="G1333" s="9">
        <v>26.04</v>
      </c>
      <c r="H1333" s="9">
        <v>49</v>
      </c>
      <c r="I1333" s="9">
        <v>11</v>
      </c>
      <c r="J1333" s="9">
        <v>38</v>
      </c>
      <c r="K1333" s="9"/>
      <c r="L1333" s="9"/>
      <c r="M1333" s="10"/>
    </row>
    <row r="1334" spans="1:13" x14ac:dyDescent="0.25">
      <c r="A1334" t="s">
        <v>1219</v>
      </c>
      <c r="B1334" s="8">
        <v>46</v>
      </c>
      <c r="C1334" s="8">
        <v>51</v>
      </c>
      <c r="D1334" s="8" t="s">
        <v>1401</v>
      </c>
      <c r="E1334" s="9">
        <v>11.52</v>
      </c>
      <c r="F1334" s="9">
        <v>20.100000000000001</v>
      </c>
      <c r="G1334" s="9">
        <v>0</v>
      </c>
      <c r="H1334" s="9">
        <v>0</v>
      </c>
      <c r="I1334" s="9">
        <v>9</v>
      </c>
      <c r="J1334" s="9">
        <v>0</v>
      </c>
      <c r="K1334" s="9">
        <f>AVERAGE(J1334:J1335)</f>
        <v>19.5</v>
      </c>
      <c r="L1334" s="9">
        <f>AVEDEV(J1334:J1335)</f>
        <v>19.5</v>
      </c>
      <c r="M1334" s="10">
        <f>IF(K1334=0,0,L1334/K1334)</f>
        <v>1</v>
      </c>
    </row>
    <row r="1335" spans="1:13" x14ac:dyDescent="0.25">
      <c r="A1335" t="s">
        <v>1219</v>
      </c>
      <c r="B1335" s="8">
        <v>47</v>
      </c>
      <c r="C1335" s="8">
        <v>51</v>
      </c>
      <c r="D1335" s="8" t="s">
        <v>1401</v>
      </c>
      <c r="E1335" s="9">
        <v>45.57</v>
      </c>
      <c r="F1335" s="9">
        <v>20.100000000000001</v>
      </c>
      <c r="G1335" s="9">
        <v>25.47</v>
      </c>
      <c r="H1335" s="9">
        <v>48</v>
      </c>
      <c r="I1335" s="9">
        <v>9</v>
      </c>
      <c r="J1335" s="9">
        <v>39</v>
      </c>
      <c r="K1335" s="9"/>
      <c r="L1335" s="9"/>
      <c r="M1335" s="10"/>
    </row>
    <row r="1336" spans="1:13" x14ac:dyDescent="0.25">
      <c r="A1336" t="s">
        <v>4</v>
      </c>
      <c r="B1336" s="8">
        <v>6</v>
      </c>
      <c r="C1336" s="8">
        <v>3</v>
      </c>
      <c r="D1336" s="8" t="s">
        <v>139</v>
      </c>
      <c r="E1336" s="9">
        <v>13.2</v>
      </c>
      <c r="F1336" s="9">
        <v>21.91</v>
      </c>
      <c r="G1336" s="9">
        <v>0</v>
      </c>
      <c r="H1336" s="9">
        <v>2</v>
      </c>
      <c r="I1336" s="9">
        <v>11</v>
      </c>
      <c r="J1336" s="9">
        <v>0</v>
      </c>
      <c r="K1336" s="9">
        <f>AVERAGE(J1336:J1337)</f>
        <v>0.5</v>
      </c>
      <c r="L1336" s="9">
        <f>AVEDEV(J1336:J1337)</f>
        <v>0.5</v>
      </c>
      <c r="M1336" s="10">
        <f>IF(K1336=0,0,L1336/K1336)</f>
        <v>1</v>
      </c>
    </row>
    <row r="1337" spans="1:13" x14ac:dyDescent="0.25">
      <c r="A1337" t="s">
        <v>4</v>
      </c>
      <c r="B1337" s="8">
        <v>7</v>
      </c>
      <c r="C1337" s="8">
        <v>3</v>
      </c>
      <c r="D1337" s="8" t="s">
        <v>139</v>
      </c>
      <c r="E1337" s="9">
        <v>20.36</v>
      </c>
      <c r="F1337" s="9">
        <v>21.91</v>
      </c>
      <c r="G1337" s="9">
        <v>0</v>
      </c>
      <c r="H1337" s="9">
        <v>12</v>
      </c>
      <c r="I1337" s="9">
        <v>11</v>
      </c>
      <c r="J1337" s="9">
        <v>1</v>
      </c>
      <c r="K1337" s="9"/>
      <c r="L1337" s="9"/>
      <c r="M1337" s="10"/>
    </row>
    <row r="1338" spans="1:13" x14ac:dyDescent="0.25">
      <c r="A1338" t="s">
        <v>613</v>
      </c>
      <c r="B1338" s="8">
        <v>26</v>
      </c>
      <c r="C1338" s="8">
        <v>3</v>
      </c>
      <c r="D1338" s="8" t="s">
        <v>747</v>
      </c>
      <c r="E1338" s="9">
        <v>28.62</v>
      </c>
      <c r="F1338" s="9">
        <v>21.24</v>
      </c>
      <c r="G1338" s="9">
        <v>7.38</v>
      </c>
      <c r="H1338" s="9">
        <v>21</v>
      </c>
      <c r="I1338" s="9">
        <v>11</v>
      </c>
      <c r="J1338" s="9">
        <v>10</v>
      </c>
      <c r="K1338" s="9">
        <f>AVERAGE(J1338:J1339)</f>
        <v>6</v>
      </c>
      <c r="L1338" s="9">
        <f>AVEDEV(J1338:J1339)</f>
        <v>4</v>
      </c>
      <c r="M1338" s="10">
        <f>IF(K1338=0,0,L1338/K1338)</f>
        <v>0.66666666666666663</v>
      </c>
    </row>
    <row r="1339" spans="1:13" x14ac:dyDescent="0.25">
      <c r="A1339" t="s">
        <v>613</v>
      </c>
      <c r="B1339" s="8">
        <v>27</v>
      </c>
      <c r="C1339" s="8">
        <v>3</v>
      </c>
      <c r="D1339" s="8" t="s">
        <v>747</v>
      </c>
      <c r="E1339" s="9">
        <v>20.89</v>
      </c>
      <c r="F1339" s="9">
        <v>21.24</v>
      </c>
      <c r="G1339" s="9">
        <v>0</v>
      </c>
      <c r="H1339" s="9">
        <v>13</v>
      </c>
      <c r="I1339" s="9">
        <v>11</v>
      </c>
      <c r="J1339" s="9">
        <v>2</v>
      </c>
      <c r="K1339" s="9"/>
      <c r="L1339" s="9"/>
      <c r="M1339" s="10"/>
    </row>
    <row r="1340" spans="1:13" x14ac:dyDescent="0.25">
      <c r="A1340" t="s">
        <v>1219</v>
      </c>
      <c r="B1340" s="8">
        <v>46</v>
      </c>
      <c r="C1340" s="8">
        <v>3</v>
      </c>
      <c r="D1340" s="8" t="s">
        <v>1353</v>
      </c>
      <c r="E1340" s="9">
        <v>31.18</v>
      </c>
      <c r="F1340" s="9">
        <v>20.100000000000001</v>
      </c>
      <c r="G1340" s="9">
        <v>11.09</v>
      </c>
      <c r="H1340" s="9">
        <v>28</v>
      </c>
      <c r="I1340" s="9">
        <v>9</v>
      </c>
      <c r="J1340" s="9">
        <v>19</v>
      </c>
      <c r="K1340" s="9">
        <f>AVERAGE(J1340:J1341)</f>
        <v>16</v>
      </c>
      <c r="L1340" s="9">
        <f>AVEDEV(J1340:J1341)</f>
        <v>3</v>
      </c>
      <c r="M1340" s="10">
        <f>IF(K1340=0,0,L1340/K1340)</f>
        <v>0.1875</v>
      </c>
    </row>
    <row r="1341" spans="1:13" x14ac:dyDescent="0.25">
      <c r="A1341" t="s">
        <v>1219</v>
      </c>
      <c r="B1341" s="8">
        <v>47</v>
      </c>
      <c r="C1341" s="8">
        <v>3</v>
      </c>
      <c r="D1341" s="8" t="s">
        <v>1353</v>
      </c>
      <c r="E1341" s="9">
        <v>28.51</v>
      </c>
      <c r="F1341" s="9">
        <v>20.100000000000001</v>
      </c>
      <c r="G1341" s="9">
        <v>8.41</v>
      </c>
      <c r="H1341" s="9">
        <v>22</v>
      </c>
      <c r="I1341" s="9">
        <v>9</v>
      </c>
      <c r="J1341" s="9">
        <v>13</v>
      </c>
      <c r="K1341" s="9"/>
      <c r="L1341" s="9"/>
      <c r="M1341" s="10"/>
    </row>
    <row r="1342" spans="1:13" x14ac:dyDescent="0.25">
      <c r="A1342" t="s">
        <v>4</v>
      </c>
      <c r="B1342" s="8">
        <v>6</v>
      </c>
      <c r="C1342" s="8">
        <v>59</v>
      </c>
      <c r="D1342" s="8" t="s">
        <v>195</v>
      </c>
      <c r="E1342" s="9">
        <v>22.33</v>
      </c>
      <c r="F1342" s="9">
        <v>21.91</v>
      </c>
      <c r="G1342" s="9">
        <v>0.42</v>
      </c>
      <c r="H1342" s="9">
        <v>15</v>
      </c>
      <c r="I1342" s="9">
        <v>11</v>
      </c>
      <c r="J1342" s="9">
        <v>4</v>
      </c>
      <c r="K1342" s="9">
        <f>AVERAGE(J1342:J1343)</f>
        <v>10</v>
      </c>
      <c r="L1342" s="9">
        <f>AVEDEV(J1342:J1343)</f>
        <v>6</v>
      </c>
      <c r="M1342" s="10">
        <f>IF(K1342=0,0,L1342/K1342)</f>
        <v>0.6</v>
      </c>
    </row>
    <row r="1343" spans="1:13" x14ac:dyDescent="0.25">
      <c r="A1343" t="s">
        <v>4</v>
      </c>
      <c r="B1343" s="8">
        <v>7</v>
      </c>
      <c r="C1343" s="8">
        <v>59</v>
      </c>
      <c r="D1343" s="8" t="s">
        <v>195</v>
      </c>
      <c r="E1343" s="9">
        <v>30.87</v>
      </c>
      <c r="F1343" s="9">
        <v>21.91</v>
      </c>
      <c r="G1343" s="9">
        <v>8.9600000000000009</v>
      </c>
      <c r="H1343" s="9">
        <v>27</v>
      </c>
      <c r="I1343" s="9">
        <v>11</v>
      </c>
      <c r="J1343" s="9">
        <v>16</v>
      </c>
      <c r="K1343" s="9"/>
      <c r="L1343" s="9"/>
      <c r="M1343" s="10"/>
    </row>
    <row r="1344" spans="1:13" x14ac:dyDescent="0.25">
      <c r="A1344" t="s">
        <v>613</v>
      </c>
      <c r="B1344" s="8">
        <v>26</v>
      </c>
      <c r="C1344" s="8">
        <v>59</v>
      </c>
      <c r="D1344" s="8" t="s">
        <v>803</v>
      </c>
      <c r="E1344" s="9">
        <v>13.58</v>
      </c>
      <c r="F1344" s="9">
        <v>21.24</v>
      </c>
      <c r="G1344" s="9">
        <v>0</v>
      </c>
      <c r="H1344" s="9">
        <v>0</v>
      </c>
      <c r="I1344" s="9">
        <v>11</v>
      </c>
      <c r="J1344" s="9">
        <v>0</v>
      </c>
      <c r="K1344" s="9">
        <f>AVERAGE(J1344:J1345)</f>
        <v>3</v>
      </c>
      <c r="L1344" s="9">
        <f>AVEDEV(J1344:J1345)</f>
        <v>3</v>
      </c>
      <c r="M1344" s="10">
        <f>IF(K1344=0,0,L1344/K1344)</f>
        <v>1</v>
      </c>
    </row>
    <row r="1345" spans="1:13" x14ac:dyDescent="0.25">
      <c r="A1345" t="s">
        <v>613</v>
      </c>
      <c r="B1345" s="8">
        <v>27</v>
      </c>
      <c r="C1345" s="8">
        <v>59</v>
      </c>
      <c r="D1345" s="8" t="s">
        <v>803</v>
      </c>
      <c r="E1345" s="9">
        <v>22.13</v>
      </c>
      <c r="F1345" s="9">
        <v>21.24</v>
      </c>
      <c r="G1345" s="9">
        <v>0.89</v>
      </c>
      <c r="H1345" s="9">
        <v>17</v>
      </c>
      <c r="I1345" s="9">
        <v>11</v>
      </c>
      <c r="J1345" s="9">
        <v>6</v>
      </c>
      <c r="K1345" s="9"/>
      <c r="L1345" s="9"/>
      <c r="M1345" s="10"/>
    </row>
    <row r="1346" spans="1:13" x14ac:dyDescent="0.25">
      <c r="A1346" t="s">
        <v>1219</v>
      </c>
      <c r="B1346" s="8">
        <v>46</v>
      </c>
      <c r="C1346" s="8">
        <v>59</v>
      </c>
      <c r="D1346" s="8" t="s">
        <v>1409</v>
      </c>
      <c r="E1346" s="9">
        <v>9.44</v>
      </c>
      <c r="F1346" s="9">
        <v>20.100000000000001</v>
      </c>
      <c r="G1346" s="9">
        <v>0</v>
      </c>
      <c r="H1346" s="9">
        <v>0</v>
      </c>
      <c r="I1346" s="9">
        <v>9</v>
      </c>
      <c r="J1346" s="9">
        <v>0</v>
      </c>
      <c r="K1346" s="9">
        <f>AVERAGE(J1346:J1347)</f>
        <v>0</v>
      </c>
      <c r="L1346" s="9">
        <f>AVEDEV(J1346:J1347)</f>
        <v>0</v>
      </c>
      <c r="M1346" s="10">
        <f>IF(K1346=0,0,L1346/K1346)</f>
        <v>0</v>
      </c>
    </row>
    <row r="1347" spans="1:13" x14ac:dyDescent="0.25">
      <c r="A1347" t="s">
        <v>1219</v>
      </c>
      <c r="B1347" s="8">
        <v>47</v>
      </c>
      <c r="C1347" s="8">
        <v>59</v>
      </c>
      <c r="D1347" s="8" t="s">
        <v>1409</v>
      </c>
      <c r="E1347" s="9">
        <v>13.87</v>
      </c>
      <c r="F1347" s="9">
        <v>20.100000000000001</v>
      </c>
      <c r="G1347" s="9">
        <v>0</v>
      </c>
      <c r="H1347" s="9">
        <v>0</v>
      </c>
      <c r="I1347" s="9">
        <v>9</v>
      </c>
      <c r="J1347" s="9">
        <v>0</v>
      </c>
      <c r="K1347" s="9"/>
      <c r="L1347" s="9"/>
      <c r="M1347" s="10"/>
    </row>
    <row r="1348" spans="1:13" x14ac:dyDescent="0.25">
      <c r="A1348" t="s">
        <v>4</v>
      </c>
      <c r="B1348" s="8">
        <v>12</v>
      </c>
      <c r="C1348" s="8">
        <v>7</v>
      </c>
      <c r="D1348" s="8" t="s">
        <v>341</v>
      </c>
      <c r="E1348" s="9">
        <v>12.05</v>
      </c>
      <c r="F1348" s="9">
        <v>21.91</v>
      </c>
      <c r="G1348" s="9">
        <v>0</v>
      </c>
      <c r="H1348" s="9">
        <v>0</v>
      </c>
      <c r="I1348" s="9">
        <v>11</v>
      </c>
      <c r="J1348" s="9">
        <v>0</v>
      </c>
      <c r="K1348" s="9">
        <f>AVERAGE(J1348:J1349)</f>
        <v>7.5</v>
      </c>
      <c r="L1348" s="9">
        <f>AVEDEV(J1348:J1349)</f>
        <v>7.5</v>
      </c>
      <c r="M1348" s="10">
        <f>IF(K1348=0,0,L1348/K1348)</f>
        <v>1</v>
      </c>
    </row>
    <row r="1349" spans="1:13" x14ac:dyDescent="0.25">
      <c r="A1349" t="s">
        <v>4</v>
      </c>
      <c r="B1349" s="8">
        <v>13</v>
      </c>
      <c r="C1349" s="8">
        <v>7</v>
      </c>
      <c r="D1349" s="8" t="s">
        <v>341</v>
      </c>
      <c r="E1349" s="9">
        <v>29.15</v>
      </c>
      <c r="F1349" s="9">
        <v>21.91</v>
      </c>
      <c r="G1349" s="9">
        <v>7.24</v>
      </c>
      <c r="H1349" s="9">
        <v>26</v>
      </c>
      <c r="I1349" s="9">
        <v>11</v>
      </c>
      <c r="J1349" s="9">
        <v>15</v>
      </c>
      <c r="K1349" s="9"/>
      <c r="L1349" s="9"/>
      <c r="M1349" s="10"/>
    </row>
    <row r="1350" spans="1:13" x14ac:dyDescent="0.25">
      <c r="A1350" t="s">
        <v>613</v>
      </c>
      <c r="B1350" s="8">
        <v>32</v>
      </c>
      <c r="C1350" s="8">
        <v>7</v>
      </c>
      <c r="D1350" s="8" t="s">
        <v>949</v>
      </c>
      <c r="E1350" s="9">
        <v>9.6199999999999992</v>
      </c>
      <c r="F1350" s="9">
        <v>21.24</v>
      </c>
      <c r="G1350" s="9">
        <v>0</v>
      </c>
      <c r="H1350" s="9">
        <v>0</v>
      </c>
      <c r="I1350" s="9">
        <v>11</v>
      </c>
      <c r="J1350" s="9">
        <v>0</v>
      </c>
      <c r="K1350" s="9">
        <f>AVERAGE(J1350:J1351)</f>
        <v>5</v>
      </c>
      <c r="L1350" s="9">
        <f>AVEDEV(J1350:J1351)</f>
        <v>5</v>
      </c>
      <c r="M1350" s="10">
        <f>IF(K1350=0,0,L1350/K1350)</f>
        <v>1</v>
      </c>
    </row>
    <row r="1351" spans="1:13" x14ac:dyDescent="0.25">
      <c r="A1351" t="s">
        <v>613</v>
      </c>
      <c r="B1351" s="8">
        <v>33</v>
      </c>
      <c r="C1351" s="8">
        <v>7</v>
      </c>
      <c r="D1351" s="8" t="s">
        <v>949</v>
      </c>
      <c r="E1351" s="9">
        <v>29.11</v>
      </c>
      <c r="F1351" s="9">
        <v>21.24</v>
      </c>
      <c r="G1351" s="9">
        <v>7.87</v>
      </c>
      <c r="H1351" s="9">
        <v>21</v>
      </c>
      <c r="I1351" s="9">
        <v>11</v>
      </c>
      <c r="J1351" s="9">
        <v>10</v>
      </c>
      <c r="K1351" s="9"/>
      <c r="L1351" s="9"/>
      <c r="M1351" s="10"/>
    </row>
    <row r="1352" spans="1:13" x14ac:dyDescent="0.25">
      <c r="A1352" t="s">
        <v>1219</v>
      </c>
      <c r="B1352" s="8">
        <v>52</v>
      </c>
      <c r="C1352" s="8">
        <v>7</v>
      </c>
      <c r="D1352" s="8" t="s">
        <v>1555</v>
      </c>
      <c r="E1352" s="9">
        <v>10.68</v>
      </c>
      <c r="F1352" s="9">
        <v>20.100000000000001</v>
      </c>
      <c r="G1352" s="9">
        <v>0</v>
      </c>
      <c r="H1352" s="9">
        <v>0</v>
      </c>
      <c r="I1352" s="9">
        <v>9</v>
      </c>
      <c r="J1352" s="9">
        <v>0</v>
      </c>
      <c r="K1352" s="9">
        <f>AVERAGE(J1352:J1353)</f>
        <v>0</v>
      </c>
      <c r="L1352" s="9">
        <f>AVEDEV(J1352:J1353)</f>
        <v>0</v>
      </c>
      <c r="M1352" s="10">
        <f>IF(K1352=0,0,L1352/K1352)</f>
        <v>0</v>
      </c>
    </row>
    <row r="1353" spans="1:13" x14ac:dyDescent="0.25">
      <c r="A1353" t="s">
        <v>1219</v>
      </c>
      <c r="B1353" s="8">
        <v>53</v>
      </c>
      <c r="C1353" s="8">
        <v>7</v>
      </c>
      <c r="D1353" s="8" t="s">
        <v>1555</v>
      </c>
      <c r="E1353" s="9">
        <v>15.87</v>
      </c>
      <c r="F1353" s="9">
        <v>20.100000000000001</v>
      </c>
      <c r="G1353" s="9">
        <v>0</v>
      </c>
      <c r="H1353" s="9">
        <v>5</v>
      </c>
      <c r="I1353" s="9">
        <v>9</v>
      </c>
      <c r="J1353" s="9">
        <v>0</v>
      </c>
      <c r="K1353" s="9"/>
      <c r="L1353" s="9"/>
      <c r="M1353" s="10"/>
    </row>
    <row r="1354" spans="1:13" x14ac:dyDescent="0.25">
      <c r="A1354" t="s">
        <v>4</v>
      </c>
      <c r="B1354" s="8">
        <v>10</v>
      </c>
      <c r="C1354" s="8">
        <v>49</v>
      </c>
      <c r="D1354" s="8" t="s">
        <v>317</v>
      </c>
      <c r="E1354" s="9">
        <v>14.5</v>
      </c>
      <c r="F1354" s="9">
        <v>21.91</v>
      </c>
      <c r="G1354" s="9">
        <v>0</v>
      </c>
      <c r="H1354" s="9">
        <v>0</v>
      </c>
      <c r="I1354" s="9">
        <v>11</v>
      </c>
      <c r="J1354" s="9">
        <v>0</v>
      </c>
      <c r="K1354" s="9">
        <f>AVERAGE(J1354:J1355)</f>
        <v>0</v>
      </c>
      <c r="L1354" s="9">
        <f>AVEDEV(J1354:J1355)</f>
        <v>0</v>
      </c>
      <c r="M1354" s="10">
        <f>IF(K1354=0,0,L1354/K1354)</f>
        <v>0</v>
      </c>
    </row>
    <row r="1355" spans="1:13" x14ac:dyDescent="0.25">
      <c r="A1355" t="s">
        <v>4</v>
      </c>
      <c r="B1355" s="8">
        <v>11</v>
      </c>
      <c r="C1355" s="8">
        <v>49</v>
      </c>
      <c r="D1355" s="8" t="s">
        <v>317</v>
      </c>
      <c r="E1355" s="9">
        <v>7.05</v>
      </c>
      <c r="F1355" s="9">
        <v>21.91</v>
      </c>
      <c r="G1355" s="9">
        <v>0</v>
      </c>
      <c r="H1355" s="9">
        <v>0</v>
      </c>
      <c r="I1355" s="9">
        <v>11</v>
      </c>
      <c r="J1355" s="9">
        <v>0</v>
      </c>
      <c r="K1355" s="9"/>
      <c r="L1355" s="9"/>
      <c r="M1355" s="10"/>
    </row>
    <row r="1356" spans="1:13" x14ac:dyDescent="0.25">
      <c r="A1356" t="s">
        <v>613</v>
      </c>
      <c r="B1356" s="8">
        <v>30</v>
      </c>
      <c r="C1356" s="8">
        <v>49</v>
      </c>
      <c r="D1356" s="8" t="s">
        <v>925</v>
      </c>
      <c r="E1356" s="9">
        <v>17.739999999999998</v>
      </c>
      <c r="F1356" s="9">
        <v>21.24</v>
      </c>
      <c r="G1356" s="9">
        <v>0</v>
      </c>
      <c r="H1356" s="9">
        <v>9</v>
      </c>
      <c r="I1356" s="9">
        <v>11</v>
      </c>
      <c r="J1356" s="9">
        <v>0</v>
      </c>
      <c r="K1356" s="9">
        <f>AVERAGE(J1356:J1357)</f>
        <v>0</v>
      </c>
      <c r="L1356" s="9">
        <f>AVEDEV(J1356:J1357)</f>
        <v>0</v>
      </c>
      <c r="M1356" s="10">
        <f>IF(K1356=0,0,L1356/K1356)</f>
        <v>0</v>
      </c>
    </row>
    <row r="1357" spans="1:13" x14ac:dyDescent="0.25">
      <c r="A1357" t="s">
        <v>613</v>
      </c>
      <c r="B1357" s="8">
        <v>31</v>
      </c>
      <c r="C1357" s="8">
        <v>49</v>
      </c>
      <c r="D1357" s="8" t="s">
        <v>925</v>
      </c>
      <c r="E1357" s="9">
        <v>18.239999999999998</v>
      </c>
      <c r="F1357" s="9">
        <v>21.24</v>
      </c>
      <c r="G1357" s="9">
        <v>0</v>
      </c>
      <c r="H1357" s="9">
        <v>6</v>
      </c>
      <c r="I1357" s="9">
        <v>11</v>
      </c>
      <c r="J1357" s="9">
        <v>0</v>
      </c>
      <c r="K1357" s="9"/>
      <c r="L1357" s="9"/>
      <c r="M1357" s="10"/>
    </row>
    <row r="1358" spans="1:13" x14ac:dyDescent="0.25">
      <c r="A1358" t="s">
        <v>1219</v>
      </c>
      <c r="B1358" s="8">
        <v>50</v>
      </c>
      <c r="C1358" s="8">
        <v>49</v>
      </c>
      <c r="D1358" s="8" t="s">
        <v>1531</v>
      </c>
      <c r="E1358" s="9">
        <v>19.059999999999999</v>
      </c>
      <c r="F1358" s="9">
        <v>20.100000000000001</v>
      </c>
      <c r="G1358" s="9">
        <v>0</v>
      </c>
      <c r="H1358" s="9">
        <v>11</v>
      </c>
      <c r="I1358" s="9">
        <v>9</v>
      </c>
      <c r="J1358" s="9">
        <v>2</v>
      </c>
      <c r="K1358" s="9">
        <f>AVERAGE(J1358:J1359)</f>
        <v>1</v>
      </c>
      <c r="L1358" s="9">
        <f>AVEDEV(J1358:J1359)</f>
        <v>1</v>
      </c>
      <c r="M1358" s="10">
        <f>IF(K1358=0,0,L1358/K1358)</f>
        <v>1</v>
      </c>
    </row>
    <row r="1359" spans="1:13" x14ac:dyDescent="0.25">
      <c r="A1359" t="s">
        <v>1219</v>
      </c>
      <c r="B1359" s="8">
        <v>51</v>
      </c>
      <c r="C1359" s="8">
        <v>49</v>
      </c>
      <c r="D1359" s="8" t="s">
        <v>1531</v>
      </c>
      <c r="E1359" s="9">
        <v>15.05</v>
      </c>
      <c r="F1359" s="9">
        <v>20.100000000000001</v>
      </c>
      <c r="G1359" s="9">
        <v>0</v>
      </c>
      <c r="H1359" s="9">
        <v>1</v>
      </c>
      <c r="I1359" s="9">
        <v>9</v>
      </c>
      <c r="J1359" s="9">
        <v>0</v>
      </c>
      <c r="K1359" s="9"/>
      <c r="L1359" s="9"/>
      <c r="M1359" s="10"/>
    </row>
    <row r="1360" spans="1:13" x14ac:dyDescent="0.25">
      <c r="A1360" t="s">
        <v>4</v>
      </c>
      <c r="B1360" s="8">
        <v>8</v>
      </c>
      <c r="C1360" s="8">
        <v>37</v>
      </c>
      <c r="D1360" s="8" t="s">
        <v>239</v>
      </c>
      <c r="E1360" s="9">
        <v>37.15</v>
      </c>
      <c r="F1360" s="9">
        <v>21.91</v>
      </c>
      <c r="G1360" s="9">
        <v>15.25</v>
      </c>
      <c r="H1360" s="9">
        <v>34</v>
      </c>
      <c r="I1360" s="9">
        <v>11</v>
      </c>
      <c r="J1360" s="9">
        <v>23</v>
      </c>
      <c r="K1360" s="9">
        <f>AVERAGE(J1360:J1361)</f>
        <v>16.5</v>
      </c>
      <c r="L1360" s="9">
        <f>AVEDEV(J1360:J1361)</f>
        <v>6.5</v>
      </c>
      <c r="M1360" s="10">
        <f>IF(K1360=0,0,L1360/K1360)</f>
        <v>0.39393939393939392</v>
      </c>
    </row>
    <row r="1361" spans="1:13" x14ac:dyDescent="0.25">
      <c r="A1361" t="s">
        <v>4</v>
      </c>
      <c r="B1361" s="8">
        <v>9</v>
      </c>
      <c r="C1361" s="8">
        <v>37</v>
      </c>
      <c r="D1361" s="8" t="s">
        <v>239</v>
      </c>
      <c r="E1361" s="9">
        <v>26.51</v>
      </c>
      <c r="F1361" s="9">
        <v>21.91</v>
      </c>
      <c r="G1361" s="9">
        <v>4.5999999999999996</v>
      </c>
      <c r="H1361" s="9">
        <v>21</v>
      </c>
      <c r="I1361" s="9">
        <v>11</v>
      </c>
      <c r="J1361" s="9">
        <v>10</v>
      </c>
      <c r="K1361" s="9"/>
      <c r="L1361" s="9"/>
      <c r="M1361" s="10"/>
    </row>
    <row r="1362" spans="1:13" x14ac:dyDescent="0.25">
      <c r="A1362" t="s">
        <v>613</v>
      </c>
      <c r="B1362" s="8">
        <v>28</v>
      </c>
      <c r="C1362" s="8">
        <v>37</v>
      </c>
      <c r="D1362" s="8" t="s">
        <v>847</v>
      </c>
      <c r="E1362" s="9">
        <v>20.69</v>
      </c>
      <c r="F1362" s="9">
        <v>21.24</v>
      </c>
      <c r="G1362" s="9">
        <v>0</v>
      </c>
      <c r="H1362" s="9">
        <v>9</v>
      </c>
      <c r="I1362" s="9">
        <v>11</v>
      </c>
      <c r="J1362" s="9">
        <v>0</v>
      </c>
      <c r="K1362" s="9">
        <f>AVERAGE(J1362:J1363)</f>
        <v>0</v>
      </c>
      <c r="L1362" s="9">
        <f>AVEDEV(J1362:J1363)</f>
        <v>0</v>
      </c>
      <c r="M1362" s="10">
        <f>IF(K1362=0,0,L1362/K1362)</f>
        <v>0</v>
      </c>
    </row>
    <row r="1363" spans="1:13" x14ac:dyDescent="0.25">
      <c r="A1363" t="s">
        <v>613</v>
      </c>
      <c r="B1363" s="8">
        <v>29</v>
      </c>
      <c r="C1363" s="8">
        <v>37</v>
      </c>
      <c r="D1363" s="8" t="s">
        <v>847</v>
      </c>
      <c r="E1363" s="9">
        <v>16.2</v>
      </c>
      <c r="F1363" s="9">
        <v>21.24</v>
      </c>
      <c r="G1363" s="9">
        <v>0</v>
      </c>
      <c r="H1363" s="9">
        <v>3.5</v>
      </c>
      <c r="I1363" s="9">
        <v>11</v>
      </c>
      <c r="J1363" s="9">
        <v>0</v>
      </c>
      <c r="K1363" s="9"/>
      <c r="L1363" s="9"/>
      <c r="M1363" s="10"/>
    </row>
    <row r="1364" spans="1:13" x14ac:dyDescent="0.25">
      <c r="A1364" t="s">
        <v>1219</v>
      </c>
      <c r="B1364" s="8">
        <v>48</v>
      </c>
      <c r="C1364" s="8">
        <v>37</v>
      </c>
      <c r="D1364" s="8" t="s">
        <v>1453</v>
      </c>
      <c r="E1364" s="9">
        <v>27.04</v>
      </c>
      <c r="F1364" s="9">
        <v>20.100000000000001</v>
      </c>
      <c r="G1364" s="9">
        <v>6.95</v>
      </c>
      <c r="H1364" s="9">
        <v>17</v>
      </c>
      <c r="I1364" s="9">
        <v>9</v>
      </c>
      <c r="J1364" s="9">
        <v>8</v>
      </c>
      <c r="K1364" s="9">
        <f>AVERAGE(J1364:J1365)</f>
        <v>6</v>
      </c>
      <c r="L1364" s="9">
        <f>AVEDEV(J1364:J1365)</f>
        <v>2</v>
      </c>
      <c r="M1364" s="10">
        <f>IF(K1364=0,0,L1364/K1364)</f>
        <v>0.33333333333333331</v>
      </c>
    </row>
    <row r="1365" spans="1:13" x14ac:dyDescent="0.25">
      <c r="A1365" t="s">
        <v>1219</v>
      </c>
      <c r="B1365" s="8">
        <v>49</v>
      </c>
      <c r="C1365" s="8">
        <v>37</v>
      </c>
      <c r="D1365" s="8" t="s">
        <v>1453</v>
      </c>
      <c r="E1365" s="9">
        <v>19.61</v>
      </c>
      <c r="F1365" s="9">
        <v>20.100000000000001</v>
      </c>
      <c r="G1365" s="9">
        <v>0</v>
      </c>
      <c r="H1365" s="9">
        <v>13</v>
      </c>
      <c r="I1365" s="9">
        <v>9</v>
      </c>
      <c r="J1365" s="9">
        <v>4</v>
      </c>
      <c r="K1365" s="9"/>
      <c r="L1365" s="9"/>
      <c r="M1365" s="10"/>
    </row>
    <row r="1366" spans="1:13" x14ac:dyDescent="0.25">
      <c r="A1366" t="s">
        <v>4</v>
      </c>
      <c r="B1366" s="8">
        <v>12</v>
      </c>
      <c r="C1366" s="8">
        <v>31</v>
      </c>
      <c r="D1366" s="8" t="s">
        <v>365</v>
      </c>
      <c r="E1366" s="9">
        <v>14.11</v>
      </c>
      <c r="F1366" s="9">
        <v>21.91</v>
      </c>
      <c r="G1366" s="9">
        <v>0</v>
      </c>
      <c r="H1366" s="9">
        <v>0</v>
      </c>
      <c r="I1366" s="9">
        <v>11</v>
      </c>
      <c r="J1366" s="9">
        <v>0</v>
      </c>
      <c r="K1366" s="9">
        <f>AVERAGE(J1366:J1367)</f>
        <v>10.5</v>
      </c>
      <c r="L1366" s="9">
        <f>AVEDEV(J1366:J1367)</f>
        <v>10.5</v>
      </c>
      <c r="M1366" s="10">
        <f>IF(K1366=0,0,L1366/K1366)</f>
        <v>1</v>
      </c>
    </row>
    <row r="1367" spans="1:13" x14ac:dyDescent="0.25">
      <c r="A1367" t="s">
        <v>4</v>
      </c>
      <c r="B1367" s="8">
        <v>13</v>
      </c>
      <c r="C1367" s="8">
        <v>31</v>
      </c>
      <c r="D1367" s="8" t="s">
        <v>365</v>
      </c>
      <c r="E1367" s="9">
        <v>33.69</v>
      </c>
      <c r="F1367" s="9">
        <v>21.91</v>
      </c>
      <c r="G1367" s="9">
        <v>11.79</v>
      </c>
      <c r="H1367" s="9">
        <v>32</v>
      </c>
      <c r="I1367" s="9">
        <v>11</v>
      </c>
      <c r="J1367" s="9">
        <v>21</v>
      </c>
      <c r="K1367" s="9"/>
      <c r="L1367" s="9"/>
      <c r="M1367" s="10"/>
    </row>
    <row r="1368" spans="1:13" x14ac:dyDescent="0.25">
      <c r="A1368" t="s">
        <v>613</v>
      </c>
      <c r="B1368" s="8">
        <v>32</v>
      </c>
      <c r="C1368" s="8">
        <v>31</v>
      </c>
      <c r="D1368" s="8" t="s">
        <v>973</v>
      </c>
      <c r="E1368" s="9">
        <v>14.46</v>
      </c>
      <c r="F1368" s="9">
        <v>21.24</v>
      </c>
      <c r="G1368" s="9">
        <v>0</v>
      </c>
      <c r="H1368" s="9">
        <v>2</v>
      </c>
      <c r="I1368" s="9">
        <v>11</v>
      </c>
      <c r="J1368" s="9">
        <v>0</v>
      </c>
      <c r="K1368" s="9">
        <f>AVERAGE(J1368:J1369)</f>
        <v>7.5</v>
      </c>
      <c r="L1368" s="9">
        <f>AVEDEV(J1368:J1369)</f>
        <v>7.5</v>
      </c>
      <c r="M1368" s="10">
        <f>IF(K1368=0,0,L1368/K1368)</f>
        <v>1</v>
      </c>
    </row>
    <row r="1369" spans="1:13" x14ac:dyDescent="0.25">
      <c r="A1369" t="s">
        <v>613</v>
      </c>
      <c r="B1369" s="8">
        <v>33</v>
      </c>
      <c r="C1369" s="8">
        <v>31</v>
      </c>
      <c r="D1369" s="8" t="s">
        <v>973</v>
      </c>
      <c r="E1369" s="9">
        <v>29.51</v>
      </c>
      <c r="F1369" s="9">
        <v>21.24</v>
      </c>
      <c r="G1369" s="9">
        <v>8.27</v>
      </c>
      <c r="H1369" s="9">
        <v>26</v>
      </c>
      <c r="I1369" s="9">
        <v>11</v>
      </c>
      <c r="J1369" s="9">
        <v>15</v>
      </c>
      <c r="K1369" s="9"/>
      <c r="L1369" s="9"/>
      <c r="M1369" s="10"/>
    </row>
    <row r="1370" spans="1:13" x14ac:dyDescent="0.25">
      <c r="A1370" t="s">
        <v>1219</v>
      </c>
      <c r="B1370" s="8">
        <v>52</v>
      </c>
      <c r="C1370" s="8">
        <v>31</v>
      </c>
      <c r="D1370" s="8" t="s">
        <v>1579</v>
      </c>
      <c r="E1370" s="9">
        <v>20.55</v>
      </c>
      <c r="F1370" s="9">
        <v>20.100000000000001</v>
      </c>
      <c r="G1370" s="9">
        <v>0.45</v>
      </c>
      <c r="H1370" s="9">
        <v>11</v>
      </c>
      <c r="I1370" s="9">
        <v>9</v>
      </c>
      <c r="J1370" s="9">
        <v>2</v>
      </c>
      <c r="K1370" s="9">
        <f>AVERAGE(J1370:J1371)</f>
        <v>3</v>
      </c>
      <c r="L1370" s="9">
        <f>AVEDEV(J1370:J1371)</f>
        <v>1</v>
      </c>
      <c r="M1370" s="10">
        <f>IF(K1370=0,0,L1370/K1370)</f>
        <v>0.33333333333333331</v>
      </c>
    </row>
    <row r="1371" spans="1:13" x14ac:dyDescent="0.25">
      <c r="A1371" t="s">
        <v>1219</v>
      </c>
      <c r="B1371" s="8">
        <v>53</v>
      </c>
      <c r="C1371" s="8">
        <v>31</v>
      </c>
      <c r="D1371" s="8" t="s">
        <v>1579</v>
      </c>
      <c r="E1371" s="9">
        <v>20.89</v>
      </c>
      <c r="F1371" s="9">
        <v>20.100000000000001</v>
      </c>
      <c r="G1371" s="9">
        <v>0.8</v>
      </c>
      <c r="H1371" s="9">
        <v>13</v>
      </c>
      <c r="I1371" s="9">
        <v>9</v>
      </c>
      <c r="J1371" s="9">
        <v>4</v>
      </c>
      <c r="K1371" s="9"/>
      <c r="L1371" s="9"/>
      <c r="M1371" s="10"/>
    </row>
    <row r="1372" spans="1:13" x14ac:dyDescent="0.25">
      <c r="A1372" t="s">
        <v>4</v>
      </c>
      <c r="B1372" s="8">
        <v>6</v>
      </c>
      <c r="C1372" s="8">
        <v>60</v>
      </c>
      <c r="D1372" s="8" t="s">
        <v>196</v>
      </c>
      <c r="E1372" s="9">
        <v>19.18</v>
      </c>
      <c r="F1372" s="9">
        <v>21.91</v>
      </c>
      <c r="G1372" s="9">
        <v>0</v>
      </c>
      <c r="H1372" s="9">
        <v>5</v>
      </c>
      <c r="I1372" s="9">
        <v>11</v>
      </c>
      <c r="J1372" s="9">
        <v>0</v>
      </c>
      <c r="K1372" s="9">
        <f>AVERAGE(J1372:J1373)</f>
        <v>1</v>
      </c>
      <c r="L1372" s="9">
        <f>AVEDEV(J1372:J1373)</f>
        <v>1</v>
      </c>
      <c r="M1372" s="10">
        <f>IF(K1372=0,0,L1372/K1372)</f>
        <v>1</v>
      </c>
    </row>
    <row r="1373" spans="1:13" x14ac:dyDescent="0.25">
      <c r="A1373" t="s">
        <v>4</v>
      </c>
      <c r="B1373" s="8">
        <v>7</v>
      </c>
      <c r="C1373" s="8">
        <v>60</v>
      </c>
      <c r="D1373" s="8" t="s">
        <v>196</v>
      </c>
      <c r="E1373" s="9">
        <v>22.86</v>
      </c>
      <c r="F1373" s="9">
        <v>21.91</v>
      </c>
      <c r="G1373" s="9">
        <v>0.95</v>
      </c>
      <c r="H1373" s="9">
        <v>13</v>
      </c>
      <c r="I1373" s="9">
        <v>11</v>
      </c>
      <c r="J1373" s="9">
        <v>2</v>
      </c>
      <c r="K1373" s="9"/>
      <c r="L1373" s="9"/>
      <c r="M1373" s="10"/>
    </row>
    <row r="1374" spans="1:13" x14ac:dyDescent="0.25">
      <c r="A1374" t="s">
        <v>613</v>
      </c>
      <c r="B1374" s="8">
        <v>26</v>
      </c>
      <c r="C1374" s="8">
        <v>60</v>
      </c>
      <c r="D1374" s="8" t="s">
        <v>804</v>
      </c>
      <c r="E1374" s="9">
        <v>16.79</v>
      </c>
      <c r="F1374" s="9">
        <v>21.24</v>
      </c>
      <c r="G1374" s="9">
        <v>0</v>
      </c>
      <c r="H1374" s="9">
        <v>2</v>
      </c>
      <c r="I1374" s="9">
        <v>11</v>
      </c>
      <c r="J1374" s="9">
        <v>0</v>
      </c>
      <c r="K1374" s="9">
        <f>AVERAGE(J1374:J1375)</f>
        <v>0</v>
      </c>
      <c r="L1374" s="9">
        <f>AVEDEV(J1374:J1375)</f>
        <v>0</v>
      </c>
      <c r="M1374" s="10">
        <f>IF(K1374=0,0,L1374/K1374)</f>
        <v>0</v>
      </c>
    </row>
    <row r="1375" spans="1:13" x14ac:dyDescent="0.25">
      <c r="A1375" t="s">
        <v>613</v>
      </c>
      <c r="B1375" s="8">
        <v>27</v>
      </c>
      <c r="C1375" s="8">
        <v>60</v>
      </c>
      <c r="D1375" s="8" t="s">
        <v>804</v>
      </c>
      <c r="E1375" s="9">
        <v>18.899999999999999</v>
      </c>
      <c r="F1375" s="9">
        <v>21.24</v>
      </c>
      <c r="G1375" s="9">
        <v>0</v>
      </c>
      <c r="H1375" s="9">
        <v>7</v>
      </c>
      <c r="I1375" s="9">
        <v>11</v>
      </c>
      <c r="J1375" s="9">
        <v>0</v>
      </c>
      <c r="K1375" s="9"/>
      <c r="L1375" s="9"/>
      <c r="M1375" s="10"/>
    </row>
    <row r="1376" spans="1:13" x14ac:dyDescent="0.25">
      <c r="A1376" t="s">
        <v>1219</v>
      </c>
      <c r="B1376" s="8">
        <v>46</v>
      </c>
      <c r="C1376" s="8">
        <v>60</v>
      </c>
      <c r="D1376" s="8" t="s">
        <v>1410</v>
      </c>
      <c r="E1376" s="9">
        <v>9.39</v>
      </c>
      <c r="F1376" s="9">
        <v>20.100000000000001</v>
      </c>
      <c r="G1376" s="9">
        <v>0</v>
      </c>
      <c r="H1376" s="9">
        <v>0</v>
      </c>
      <c r="I1376" s="9">
        <v>9</v>
      </c>
      <c r="J1376" s="9">
        <v>0</v>
      </c>
      <c r="K1376" s="9">
        <f>AVERAGE(J1376:J1377)</f>
        <v>0</v>
      </c>
      <c r="L1376" s="9">
        <f>AVEDEV(J1376:J1377)</f>
        <v>0</v>
      </c>
      <c r="M1376" s="10">
        <f>IF(K1376=0,0,L1376/K1376)</f>
        <v>0</v>
      </c>
    </row>
    <row r="1377" spans="1:13" x14ac:dyDescent="0.25">
      <c r="A1377" t="s">
        <v>1219</v>
      </c>
      <c r="B1377" s="8">
        <v>47</v>
      </c>
      <c r="C1377" s="8">
        <v>60</v>
      </c>
      <c r="D1377" s="8" t="s">
        <v>1410</v>
      </c>
      <c r="E1377" s="9">
        <v>14.01</v>
      </c>
      <c r="F1377" s="9">
        <v>20.100000000000001</v>
      </c>
      <c r="G1377" s="9">
        <v>0</v>
      </c>
      <c r="H1377" s="9">
        <v>0</v>
      </c>
      <c r="I1377" s="9">
        <v>9</v>
      </c>
      <c r="J1377" s="9">
        <v>0</v>
      </c>
      <c r="K1377" s="9"/>
      <c r="L1377" s="9"/>
      <c r="M1377" s="10"/>
    </row>
    <row r="1378" spans="1:13" x14ac:dyDescent="0.25">
      <c r="A1378" t="s">
        <v>4</v>
      </c>
      <c r="B1378" s="8">
        <v>14</v>
      </c>
      <c r="C1378" s="8">
        <v>10</v>
      </c>
      <c r="D1378" s="8" t="s">
        <v>410</v>
      </c>
      <c r="E1378" s="9">
        <v>12.46</v>
      </c>
      <c r="F1378" s="9">
        <v>21.91</v>
      </c>
      <c r="G1378" s="9">
        <v>0</v>
      </c>
      <c r="H1378" s="9">
        <v>0</v>
      </c>
      <c r="I1378" s="9">
        <v>11</v>
      </c>
      <c r="J1378" s="9">
        <v>0</v>
      </c>
      <c r="K1378" s="9">
        <f>AVERAGE(J1378:J1379)</f>
        <v>0</v>
      </c>
      <c r="L1378" s="9">
        <f>AVEDEV(J1378:J1379)</f>
        <v>0</v>
      </c>
      <c r="M1378" s="10">
        <f>IF(K1378=0,0,L1378/K1378)</f>
        <v>0</v>
      </c>
    </row>
    <row r="1379" spans="1:13" x14ac:dyDescent="0.25">
      <c r="A1379" t="s">
        <v>4</v>
      </c>
      <c r="B1379" s="8">
        <v>15</v>
      </c>
      <c r="C1379" s="8">
        <v>10</v>
      </c>
      <c r="D1379" s="8" t="s">
        <v>410</v>
      </c>
      <c r="E1379" s="9">
        <v>19.489999999999998</v>
      </c>
      <c r="F1379" s="9">
        <v>21.91</v>
      </c>
      <c r="G1379" s="9">
        <v>0</v>
      </c>
      <c r="H1379" s="9">
        <v>10</v>
      </c>
      <c r="I1379" s="9">
        <v>11</v>
      </c>
      <c r="J1379" s="9">
        <v>0</v>
      </c>
      <c r="K1379" s="9"/>
      <c r="L1379" s="9"/>
      <c r="M1379" s="10"/>
    </row>
    <row r="1380" spans="1:13" x14ac:dyDescent="0.25">
      <c r="A1380" t="s">
        <v>613</v>
      </c>
      <c r="B1380" s="8">
        <v>34</v>
      </c>
      <c r="C1380" s="8">
        <v>10</v>
      </c>
      <c r="D1380" s="8" t="s">
        <v>1018</v>
      </c>
      <c r="E1380" s="9">
        <v>15.8</v>
      </c>
      <c r="F1380" s="9">
        <v>21.24</v>
      </c>
      <c r="G1380" s="9">
        <v>0</v>
      </c>
      <c r="H1380" s="9">
        <v>0</v>
      </c>
      <c r="I1380" s="9">
        <v>11</v>
      </c>
      <c r="J1380" s="9">
        <v>0</v>
      </c>
      <c r="K1380" s="9">
        <f>AVERAGE(J1380:J1381)</f>
        <v>13.5</v>
      </c>
      <c r="L1380" s="9">
        <f>AVEDEV(J1380:J1381)</f>
        <v>13.5</v>
      </c>
      <c r="M1380" s="10">
        <f>IF(K1380=0,0,L1380/K1380)</f>
        <v>1</v>
      </c>
    </row>
    <row r="1381" spans="1:13" x14ac:dyDescent="0.25">
      <c r="A1381" t="s">
        <v>613</v>
      </c>
      <c r="B1381" s="8">
        <v>35</v>
      </c>
      <c r="C1381" s="8">
        <v>10</v>
      </c>
      <c r="D1381" s="8" t="s">
        <v>1018</v>
      </c>
      <c r="E1381" s="9">
        <v>42.07</v>
      </c>
      <c r="F1381" s="9">
        <v>21.24</v>
      </c>
      <c r="G1381" s="9">
        <v>20.83</v>
      </c>
      <c r="H1381" s="9">
        <v>38</v>
      </c>
      <c r="I1381" s="9">
        <v>11</v>
      </c>
      <c r="J1381" s="9">
        <v>27</v>
      </c>
      <c r="K1381" s="9"/>
      <c r="L1381" s="9"/>
      <c r="M1381" s="10"/>
    </row>
    <row r="1382" spans="1:13" x14ac:dyDescent="0.25">
      <c r="A1382" t="s">
        <v>1219</v>
      </c>
      <c r="B1382" s="8">
        <v>54</v>
      </c>
      <c r="C1382" s="8">
        <v>10</v>
      </c>
      <c r="D1382" s="8" t="s">
        <v>1624</v>
      </c>
      <c r="E1382" s="9">
        <v>13.04</v>
      </c>
      <c r="F1382" s="9">
        <v>20.100000000000001</v>
      </c>
      <c r="G1382" s="9">
        <v>0</v>
      </c>
      <c r="H1382" s="9">
        <v>2</v>
      </c>
      <c r="I1382" s="9">
        <v>9</v>
      </c>
      <c r="J1382" s="9">
        <v>0</v>
      </c>
      <c r="K1382" s="9">
        <f>AVERAGE(J1382:J1383)</f>
        <v>9</v>
      </c>
      <c r="L1382" s="9">
        <f>AVEDEV(J1382:J1383)</f>
        <v>9</v>
      </c>
      <c r="M1382" s="10">
        <f>IF(K1382=0,0,L1382/K1382)</f>
        <v>1</v>
      </c>
    </row>
    <row r="1383" spans="1:13" x14ac:dyDescent="0.25">
      <c r="A1383" t="s">
        <v>1219</v>
      </c>
      <c r="B1383" s="8">
        <v>55</v>
      </c>
      <c r="C1383" s="8">
        <v>10</v>
      </c>
      <c r="D1383" s="8" t="s">
        <v>1624</v>
      </c>
      <c r="E1383" s="9">
        <v>30.72</v>
      </c>
      <c r="F1383" s="9">
        <v>20.100000000000001</v>
      </c>
      <c r="G1383" s="9">
        <v>10.63</v>
      </c>
      <c r="H1383" s="9">
        <v>27</v>
      </c>
      <c r="I1383" s="9">
        <v>9</v>
      </c>
      <c r="J1383" s="9">
        <v>18</v>
      </c>
      <c r="K1383" s="9"/>
      <c r="L1383" s="9"/>
      <c r="M1383" s="10"/>
    </row>
    <row r="1384" spans="1:13" x14ac:dyDescent="0.25">
      <c r="A1384" t="s">
        <v>4</v>
      </c>
      <c r="B1384" s="8">
        <v>2</v>
      </c>
      <c r="C1384" s="8">
        <v>10</v>
      </c>
      <c r="D1384" s="8" t="s">
        <v>14</v>
      </c>
      <c r="E1384" s="9">
        <v>23.72</v>
      </c>
      <c r="F1384" s="9">
        <v>21.91</v>
      </c>
      <c r="G1384" s="9">
        <v>1.82</v>
      </c>
      <c r="H1384" s="9">
        <v>17</v>
      </c>
      <c r="I1384" s="9">
        <v>11</v>
      </c>
      <c r="J1384" s="9">
        <v>6</v>
      </c>
      <c r="K1384" s="9">
        <f>AVERAGE(J1384:J1385)</f>
        <v>3</v>
      </c>
      <c r="L1384" s="9">
        <f>AVEDEV(J1384:J1385)</f>
        <v>3</v>
      </c>
      <c r="M1384" s="10">
        <f>IF(K1384=0,0,L1384/K1384)</f>
        <v>1</v>
      </c>
    </row>
    <row r="1385" spans="1:13" x14ac:dyDescent="0.25">
      <c r="A1385" t="s">
        <v>4</v>
      </c>
      <c r="B1385" s="8">
        <v>3</v>
      </c>
      <c r="C1385" s="8">
        <v>10</v>
      </c>
      <c r="D1385" s="8" t="s">
        <v>14</v>
      </c>
      <c r="E1385" s="9">
        <v>19.25</v>
      </c>
      <c r="F1385" s="9">
        <v>21.91</v>
      </c>
      <c r="G1385" s="9">
        <v>0</v>
      </c>
      <c r="H1385" s="9">
        <v>11</v>
      </c>
      <c r="I1385" s="9">
        <v>11</v>
      </c>
      <c r="J1385" s="9">
        <v>0</v>
      </c>
      <c r="K1385" s="9"/>
      <c r="L1385" s="9"/>
      <c r="M1385" s="10"/>
    </row>
    <row r="1386" spans="1:13" x14ac:dyDescent="0.25">
      <c r="A1386" t="s">
        <v>613</v>
      </c>
      <c r="B1386" s="8">
        <v>22</v>
      </c>
      <c r="C1386" s="8">
        <v>10</v>
      </c>
      <c r="D1386" s="8" t="s">
        <v>622</v>
      </c>
      <c r="E1386" s="9">
        <v>14.14</v>
      </c>
      <c r="F1386" s="9">
        <v>21.24</v>
      </c>
      <c r="G1386" s="9">
        <v>0</v>
      </c>
      <c r="H1386" s="9">
        <v>0</v>
      </c>
      <c r="I1386" s="9">
        <v>11</v>
      </c>
      <c r="J1386" s="9">
        <v>0</v>
      </c>
      <c r="K1386" s="9">
        <f>AVERAGE(J1386:J1387)</f>
        <v>0</v>
      </c>
      <c r="L1386" s="9">
        <f>AVEDEV(J1386:J1387)</f>
        <v>0</v>
      </c>
      <c r="M1386" s="10">
        <f>IF(K1386=0,0,L1386/K1386)</f>
        <v>0</v>
      </c>
    </row>
    <row r="1387" spans="1:13" x14ac:dyDescent="0.25">
      <c r="A1387" t="s">
        <v>613</v>
      </c>
      <c r="B1387" s="8">
        <v>23</v>
      </c>
      <c r="C1387" s="8">
        <v>10</v>
      </c>
      <c r="D1387" s="8" t="s">
        <v>622</v>
      </c>
      <c r="E1387" s="9">
        <v>8.2899999999999991</v>
      </c>
      <c r="F1387" s="9">
        <v>21.24</v>
      </c>
      <c r="G1387" s="9">
        <v>0</v>
      </c>
      <c r="H1387" s="9">
        <v>0</v>
      </c>
      <c r="I1387" s="9">
        <v>11</v>
      </c>
      <c r="J1387" s="9">
        <v>0</v>
      </c>
      <c r="K1387" s="9"/>
      <c r="L1387" s="9"/>
      <c r="M1387" s="10"/>
    </row>
    <row r="1388" spans="1:13" x14ac:dyDescent="0.25">
      <c r="A1388" t="s">
        <v>1219</v>
      </c>
      <c r="B1388" s="8">
        <v>42</v>
      </c>
      <c r="C1388" s="8">
        <v>10</v>
      </c>
      <c r="D1388" s="8" t="s">
        <v>1228</v>
      </c>
      <c r="E1388" s="9">
        <v>12.55</v>
      </c>
      <c r="F1388" s="9">
        <v>20.100000000000001</v>
      </c>
      <c r="G1388" s="9">
        <v>0</v>
      </c>
      <c r="H1388" s="9">
        <v>0</v>
      </c>
      <c r="I1388" s="9">
        <v>9</v>
      </c>
      <c r="J1388" s="9">
        <v>0</v>
      </c>
      <c r="K1388" s="9">
        <f>AVERAGE(J1388:J1389)</f>
        <v>0</v>
      </c>
      <c r="L1388" s="9">
        <f>AVEDEV(J1388:J1389)</f>
        <v>0</v>
      </c>
      <c r="M1388" s="10">
        <f>IF(K1388=0,0,L1388/K1388)</f>
        <v>0</v>
      </c>
    </row>
    <row r="1389" spans="1:13" x14ac:dyDescent="0.25">
      <c r="A1389" t="s">
        <v>1219</v>
      </c>
      <c r="B1389" s="8">
        <v>43</v>
      </c>
      <c r="C1389" s="8">
        <v>10</v>
      </c>
      <c r="D1389" s="8" t="s">
        <v>1228</v>
      </c>
      <c r="E1389" s="9">
        <v>9.92</v>
      </c>
      <c r="F1389" s="9">
        <v>20.100000000000001</v>
      </c>
      <c r="G1389" s="9">
        <v>0</v>
      </c>
      <c r="H1389" s="9">
        <v>0</v>
      </c>
      <c r="I1389" s="9">
        <v>9</v>
      </c>
      <c r="J1389" s="9">
        <v>0</v>
      </c>
      <c r="K1389" s="9"/>
      <c r="L1389" s="9"/>
      <c r="M1389" s="10"/>
    </row>
    <row r="1390" spans="1:13" x14ac:dyDescent="0.25">
      <c r="A1390" t="s">
        <v>4</v>
      </c>
      <c r="B1390" s="8">
        <v>14</v>
      </c>
      <c r="C1390" s="8">
        <v>20</v>
      </c>
      <c r="D1390" s="8" t="s">
        <v>420</v>
      </c>
      <c r="E1390" s="9">
        <v>13.57</v>
      </c>
      <c r="F1390" s="9">
        <v>21.91</v>
      </c>
      <c r="G1390" s="9">
        <v>0</v>
      </c>
      <c r="H1390" s="9">
        <v>2</v>
      </c>
      <c r="I1390" s="9">
        <v>11</v>
      </c>
      <c r="J1390" s="9">
        <v>0</v>
      </c>
      <c r="K1390" s="9">
        <f>AVERAGE(J1390:J1391)</f>
        <v>5</v>
      </c>
      <c r="L1390" s="9">
        <f>AVEDEV(J1390:J1391)</f>
        <v>5</v>
      </c>
      <c r="M1390" s="10">
        <f>IF(K1390=0,0,L1390/K1390)</f>
        <v>1</v>
      </c>
    </row>
    <row r="1391" spans="1:13" x14ac:dyDescent="0.25">
      <c r="A1391" t="s">
        <v>4</v>
      </c>
      <c r="B1391" s="8">
        <v>15</v>
      </c>
      <c r="C1391" s="8">
        <v>20</v>
      </c>
      <c r="D1391" s="8" t="s">
        <v>420</v>
      </c>
      <c r="E1391" s="9">
        <v>26.37</v>
      </c>
      <c r="F1391" s="9">
        <v>21.91</v>
      </c>
      <c r="G1391" s="9">
        <v>4.46</v>
      </c>
      <c r="H1391" s="9">
        <v>21</v>
      </c>
      <c r="I1391" s="9">
        <v>11</v>
      </c>
      <c r="J1391" s="9">
        <v>10</v>
      </c>
      <c r="K1391" s="9"/>
      <c r="L1391" s="9"/>
      <c r="M1391" s="10"/>
    </row>
    <row r="1392" spans="1:13" x14ac:dyDescent="0.25">
      <c r="A1392" t="s">
        <v>613</v>
      </c>
      <c r="B1392" s="8">
        <v>34</v>
      </c>
      <c r="C1392" s="8">
        <v>20</v>
      </c>
      <c r="D1392" s="8" t="s">
        <v>1028</v>
      </c>
      <c r="E1392" s="9">
        <v>10.38</v>
      </c>
      <c r="F1392" s="9">
        <v>21.24</v>
      </c>
      <c r="G1392" s="9">
        <v>0</v>
      </c>
      <c r="H1392" s="9">
        <v>0</v>
      </c>
      <c r="I1392" s="9">
        <v>11</v>
      </c>
      <c r="J1392" s="9">
        <v>0</v>
      </c>
      <c r="K1392" s="9">
        <f>AVERAGE(J1392:J1393)</f>
        <v>5</v>
      </c>
      <c r="L1392" s="9">
        <f>AVEDEV(J1392:J1393)</f>
        <v>5</v>
      </c>
      <c r="M1392" s="10">
        <f>IF(K1392=0,0,L1392/K1392)</f>
        <v>1</v>
      </c>
    </row>
    <row r="1393" spans="1:13" x14ac:dyDescent="0.25">
      <c r="A1393" t="s">
        <v>613</v>
      </c>
      <c r="B1393" s="8">
        <v>35</v>
      </c>
      <c r="C1393" s="8">
        <v>20</v>
      </c>
      <c r="D1393" s="8" t="s">
        <v>1028</v>
      </c>
      <c r="E1393" s="9">
        <v>29.9</v>
      </c>
      <c r="F1393" s="9">
        <v>21.24</v>
      </c>
      <c r="G1393" s="9">
        <v>8.66</v>
      </c>
      <c r="H1393" s="9">
        <v>21</v>
      </c>
      <c r="I1393" s="9">
        <v>11</v>
      </c>
      <c r="J1393" s="9">
        <v>10</v>
      </c>
      <c r="K1393" s="9"/>
      <c r="L1393" s="9"/>
      <c r="M1393" s="10"/>
    </row>
    <row r="1394" spans="1:13" x14ac:dyDescent="0.25">
      <c r="A1394" t="s">
        <v>1219</v>
      </c>
      <c r="B1394" s="8">
        <v>54</v>
      </c>
      <c r="C1394" s="8">
        <v>20</v>
      </c>
      <c r="D1394" s="8" t="s">
        <v>1634</v>
      </c>
      <c r="E1394" s="9">
        <v>18.649999999999999</v>
      </c>
      <c r="F1394" s="9">
        <v>20.100000000000001</v>
      </c>
      <c r="G1394" s="9">
        <v>0</v>
      </c>
      <c r="H1394" s="9">
        <v>8</v>
      </c>
      <c r="I1394" s="9">
        <v>9</v>
      </c>
      <c r="J1394" s="9">
        <v>0</v>
      </c>
      <c r="K1394" s="9">
        <f>AVERAGE(J1394:J1395)</f>
        <v>10.5</v>
      </c>
      <c r="L1394" s="9">
        <f>AVEDEV(J1394:J1395)</f>
        <v>10.5</v>
      </c>
      <c r="M1394" s="10">
        <f>IF(K1394=0,0,L1394/K1394)</f>
        <v>1</v>
      </c>
    </row>
    <row r="1395" spans="1:13" x14ac:dyDescent="0.25">
      <c r="A1395" t="s">
        <v>1219</v>
      </c>
      <c r="B1395" s="8">
        <v>55</v>
      </c>
      <c r="C1395" s="8">
        <v>20</v>
      </c>
      <c r="D1395" s="8" t="s">
        <v>1634</v>
      </c>
      <c r="E1395" s="9">
        <v>34.39</v>
      </c>
      <c r="F1395" s="9">
        <v>20.100000000000001</v>
      </c>
      <c r="G1395" s="9">
        <v>14.3</v>
      </c>
      <c r="H1395" s="9">
        <v>30</v>
      </c>
      <c r="I1395" s="9">
        <v>9</v>
      </c>
      <c r="J1395" s="9">
        <v>21</v>
      </c>
      <c r="K1395" s="9"/>
      <c r="L1395" s="9"/>
      <c r="M1395" s="10"/>
    </row>
    <row r="1396" spans="1:13" x14ac:dyDescent="0.25">
      <c r="A1396" t="s">
        <v>4</v>
      </c>
      <c r="B1396" s="8">
        <v>10</v>
      </c>
      <c r="C1396" s="8">
        <v>47</v>
      </c>
      <c r="D1396" s="8" t="s">
        <v>315</v>
      </c>
      <c r="E1396" s="9">
        <v>19.5</v>
      </c>
      <c r="F1396" s="9">
        <v>21.91</v>
      </c>
      <c r="G1396" s="9">
        <v>0</v>
      </c>
      <c r="H1396" s="9">
        <v>11</v>
      </c>
      <c r="I1396" s="9">
        <v>11</v>
      </c>
      <c r="J1396" s="9">
        <v>0</v>
      </c>
      <c r="K1396" s="9">
        <f>AVERAGE(J1396:J1397)</f>
        <v>0</v>
      </c>
      <c r="L1396" s="9">
        <f>AVEDEV(J1396:J1397)</f>
        <v>0</v>
      </c>
      <c r="M1396" s="10">
        <f>IF(K1396=0,0,L1396/K1396)</f>
        <v>0</v>
      </c>
    </row>
    <row r="1397" spans="1:13" x14ac:dyDescent="0.25">
      <c r="A1397" t="s">
        <v>4</v>
      </c>
      <c r="B1397" s="8">
        <v>11</v>
      </c>
      <c r="C1397" s="8">
        <v>47</v>
      </c>
      <c r="D1397" s="8" t="s">
        <v>315</v>
      </c>
      <c r="E1397" s="9">
        <v>17.309999999999999</v>
      </c>
      <c r="F1397" s="9">
        <v>21.91</v>
      </c>
      <c r="G1397" s="9">
        <v>0</v>
      </c>
      <c r="H1397" s="9">
        <v>5</v>
      </c>
      <c r="I1397" s="9">
        <v>11</v>
      </c>
      <c r="J1397" s="9">
        <v>0</v>
      </c>
      <c r="K1397" s="9"/>
      <c r="L1397" s="9"/>
      <c r="M1397" s="10"/>
    </row>
    <row r="1398" spans="1:13" x14ac:dyDescent="0.25">
      <c r="A1398" t="s">
        <v>613</v>
      </c>
      <c r="B1398" s="8">
        <v>30</v>
      </c>
      <c r="C1398" s="8">
        <v>47</v>
      </c>
      <c r="D1398" s="8" t="s">
        <v>923</v>
      </c>
      <c r="E1398" s="9">
        <v>22.44</v>
      </c>
      <c r="F1398" s="9">
        <v>21.24</v>
      </c>
      <c r="G1398" s="9">
        <v>1.2</v>
      </c>
      <c r="H1398" s="9">
        <v>16</v>
      </c>
      <c r="I1398" s="9">
        <v>11</v>
      </c>
      <c r="J1398" s="9">
        <v>5</v>
      </c>
      <c r="K1398" s="9">
        <f>AVERAGE(J1398:J1399)</f>
        <v>2.5</v>
      </c>
      <c r="L1398" s="9">
        <f>AVEDEV(J1398:J1399)</f>
        <v>2.5</v>
      </c>
      <c r="M1398" s="10">
        <f>IF(K1398=0,0,L1398/K1398)</f>
        <v>1</v>
      </c>
    </row>
    <row r="1399" spans="1:13" x14ac:dyDescent="0.25">
      <c r="A1399" t="s">
        <v>613</v>
      </c>
      <c r="B1399" s="8">
        <v>31</v>
      </c>
      <c r="C1399" s="8">
        <v>47</v>
      </c>
      <c r="D1399" s="8" t="s">
        <v>923</v>
      </c>
      <c r="E1399" s="9">
        <v>23.11</v>
      </c>
      <c r="F1399" s="9">
        <v>21.24</v>
      </c>
      <c r="G1399" s="9">
        <v>1.87</v>
      </c>
      <c r="H1399" s="9">
        <v>11</v>
      </c>
      <c r="I1399" s="9">
        <v>11</v>
      </c>
      <c r="J1399" s="9">
        <v>0</v>
      </c>
      <c r="K1399" s="9"/>
      <c r="L1399" s="9"/>
      <c r="M1399" s="10"/>
    </row>
    <row r="1400" spans="1:13" x14ac:dyDescent="0.25">
      <c r="A1400" t="s">
        <v>1219</v>
      </c>
      <c r="B1400" s="8">
        <v>50</v>
      </c>
      <c r="C1400" s="8">
        <v>47</v>
      </c>
      <c r="D1400" s="8" t="s">
        <v>1529</v>
      </c>
      <c r="E1400" s="9">
        <v>16.100000000000001</v>
      </c>
      <c r="F1400" s="9">
        <v>20.100000000000001</v>
      </c>
      <c r="G1400" s="9">
        <v>0</v>
      </c>
      <c r="H1400" s="9">
        <v>5</v>
      </c>
      <c r="I1400" s="9">
        <v>9</v>
      </c>
      <c r="J1400" s="9">
        <v>0</v>
      </c>
      <c r="K1400" s="9">
        <f>AVERAGE(J1400:J1401)</f>
        <v>1</v>
      </c>
      <c r="L1400" s="9">
        <f>AVEDEV(J1400:J1401)</f>
        <v>1</v>
      </c>
      <c r="M1400" s="10">
        <f>IF(K1400=0,0,L1400/K1400)</f>
        <v>1</v>
      </c>
    </row>
    <row r="1401" spans="1:13" x14ac:dyDescent="0.25">
      <c r="A1401" t="s">
        <v>1219</v>
      </c>
      <c r="B1401" s="8">
        <v>51</v>
      </c>
      <c r="C1401" s="8">
        <v>47</v>
      </c>
      <c r="D1401" s="8" t="s">
        <v>1529</v>
      </c>
      <c r="E1401" s="9">
        <v>21.75</v>
      </c>
      <c r="F1401" s="9">
        <v>20.100000000000001</v>
      </c>
      <c r="G1401" s="9">
        <v>1.65</v>
      </c>
      <c r="H1401" s="9">
        <v>11</v>
      </c>
      <c r="I1401" s="9">
        <v>9</v>
      </c>
      <c r="J1401" s="9">
        <v>2</v>
      </c>
      <c r="K1401" s="9"/>
      <c r="L1401" s="9"/>
      <c r="M1401" s="10"/>
    </row>
    <row r="1402" spans="1:13" x14ac:dyDescent="0.25">
      <c r="A1402" t="s">
        <v>4</v>
      </c>
      <c r="B1402" s="8">
        <v>8</v>
      </c>
      <c r="C1402" s="8">
        <v>57</v>
      </c>
      <c r="D1402" s="8" t="s">
        <v>259</v>
      </c>
      <c r="E1402" s="9">
        <v>33.75</v>
      </c>
      <c r="F1402" s="9">
        <v>21.91</v>
      </c>
      <c r="G1402" s="9">
        <v>11.84</v>
      </c>
      <c r="H1402" s="9">
        <v>28</v>
      </c>
      <c r="I1402" s="9">
        <v>11</v>
      </c>
      <c r="J1402" s="9">
        <v>17</v>
      </c>
      <c r="K1402" s="9">
        <f>AVERAGE(J1402:J1403)</f>
        <v>8.5</v>
      </c>
      <c r="L1402" s="9">
        <f>AVEDEV(J1402:J1403)</f>
        <v>8.5</v>
      </c>
      <c r="M1402" s="10">
        <f>IF(K1402=0,0,L1402/K1402)</f>
        <v>1</v>
      </c>
    </row>
    <row r="1403" spans="1:13" x14ac:dyDescent="0.25">
      <c r="A1403" t="s">
        <v>4</v>
      </c>
      <c r="B1403" s="8">
        <v>9</v>
      </c>
      <c r="C1403" s="8">
        <v>57</v>
      </c>
      <c r="D1403" s="8" t="s">
        <v>259</v>
      </c>
      <c r="E1403" s="9">
        <v>20.18</v>
      </c>
      <c r="F1403" s="9">
        <v>21.91</v>
      </c>
      <c r="G1403" s="9">
        <v>0</v>
      </c>
      <c r="H1403" s="9">
        <v>9</v>
      </c>
      <c r="I1403" s="9">
        <v>11</v>
      </c>
      <c r="J1403" s="9">
        <v>0</v>
      </c>
      <c r="K1403" s="9"/>
      <c r="L1403" s="9"/>
      <c r="M1403" s="10"/>
    </row>
    <row r="1404" spans="1:13" x14ac:dyDescent="0.25">
      <c r="A1404" t="s">
        <v>613</v>
      </c>
      <c r="B1404" s="8">
        <v>28</v>
      </c>
      <c r="C1404" s="8">
        <v>57</v>
      </c>
      <c r="D1404" s="8" t="s">
        <v>867</v>
      </c>
      <c r="E1404" s="9">
        <v>20.12</v>
      </c>
      <c r="F1404" s="9">
        <v>21.24</v>
      </c>
      <c r="G1404" s="9">
        <v>0</v>
      </c>
      <c r="H1404" s="9">
        <v>9</v>
      </c>
      <c r="I1404" s="9">
        <v>11</v>
      </c>
      <c r="J1404" s="9">
        <v>0</v>
      </c>
      <c r="K1404" s="9">
        <f>AVERAGE(J1404:J1405)</f>
        <v>1</v>
      </c>
      <c r="L1404" s="9">
        <f>AVEDEV(J1404:J1405)</f>
        <v>1</v>
      </c>
      <c r="M1404" s="10">
        <f>IF(K1404=0,0,L1404/K1404)</f>
        <v>1</v>
      </c>
    </row>
    <row r="1405" spans="1:13" x14ac:dyDescent="0.25">
      <c r="A1405" t="s">
        <v>613</v>
      </c>
      <c r="B1405" s="8">
        <v>29</v>
      </c>
      <c r="C1405" s="8">
        <v>57</v>
      </c>
      <c r="D1405" s="8" t="s">
        <v>867</v>
      </c>
      <c r="E1405" s="9">
        <v>23.86</v>
      </c>
      <c r="F1405" s="9">
        <v>21.24</v>
      </c>
      <c r="G1405" s="9">
        <v>2.62</v>
      </c>
      <c r="H1405" s="9">
        <v>13</v>
      </c>
      <c r="I1405" s="9">
        <v>11</v>
      </c>
      <c r="J1405" s="9">
        <v>2</v>
      </c>
      <c r="K1405" s="9"/>
      <c r="L1405" s="9"/>
      <c r="M1405" s="10"/>
    </row>
    <row r="1406" spans="1:13" x14ac:dyDescent="0.25">
      <c r="A1406" t="s">
        <v>1219</v>
      </c>
      <c r="B1406" s="8">
        <v>48</v>
      </c>
      <c r="C1406" s="8">
        <v>57</v>
      </c>
      <c r="D1406" s="8" t="s">
        <v>1473</v>
      </c>
      <c r="E1406" s="9">
        <v>11.85</v>
      </c>
      <c r="F1406" s="9">
        <v>20.100000000000001</v>
      </c>
      <c r="G1406" s="9">
        <v>0</v>
      </c>
      <c r="H1406" s="9">
        <v>0</v>
      </c>
      <c r="I1406" s="9">
        <v>9</v>
      </c>
      <c r="J1406" s="9">
        <v>0</v>
      </c>
      <c r="K1406" s="9">
        <f>AVERAGE(J1406:J1407)</f>
        <v>4.5</v>
      </c>
      <c r="L1406" s="9">
        <f>AVEDEV(J1406:J1407)</f>
        <v>4.5</v>
      </c>
      <c r="M1406" s="10">
        <f>IF(K1406=0,0,L1406/K1406)</f>
        <v>1</v>
      </c>
    </row>
    <row r="1407" spans="1:13" x14ac:dyDescent="0.25">
      <c r="A1407" t="s">
        <v>1219</v>
      </c>
      <c r="B1407" s="8">
        <v>49</v>
      </c>
      <c r="C1407" s="8">
        <v>57</v>
      </c>
      <c r="D1407" s="8" t="s">
        <v>1473</v>
      </c>
      <c r="E1407" s="9">
        <v>37.44</v>
      </c>
      <c r="F1407" s="9">
        <v>20.100000000000001</v>
      </c>
      <c r="G1407" s="9">
        <v>17.350000000000001</v>
      </c>
      <c r="H1407" s="9">
        <v>18</v>
      </c>
      <c r="I1407" s="9">
        <v>9</v>
      </c>
      <c r="J1407" s="9">
        <v>9</v>
      </c>
      <c r="K1407" s="9"/>
      <c r="L1407" s="9"/>
      <c r="M1407" s="10"/>
    </row>
    <row r="1408" spans="1:13" x14ac:dyDescent="0.25">
      <c r="A1408" t="s">
        <v>4</v>
      </c>
      <c r="B1408" s="8">
        <v>12</v>
      </c>
      <c r="C1408" s="8">
        <v>34</v>
      </c>
      <c r="D1408" s="8" t="s">
        <v>368</v>
      </c>
      <c r="E1408" s="9">
        <v>24.61</v>
      </c>
      <c r="F1408" s="9">
        <v>21.91</v>
      </c>
      <c r="G1408" s="9">
        <v>2.7</v>
      </c>
      <c r="H1408" s="9">
        <v>17</v>
      </c>
      <c r="I1408" s="9">
        <v>11</v>
      </c>
      <c r="J1408" s="9">
        <v>6</v>
      </c>
      <c r="K1408" s="9">
        <f>AVERAGE(J1408:J1409)</f>
        <v>15.5</v>
      </c>
      <c r="L1408" s="9">
        <f>AVEDEV(J1408:J1409)</f>
        <v>9.5</v>
      </c>
      <c r="M1408" s="10">
        <f>IF(K1408=0,0,L1408/K1408)</f>
        <v>0.61290322580645162</v>
      </c>
    </row>
    <row r="1409" spans="1:13" x14ac:dyDescent="0.25">
      <c r="A1409" t="s">
        <v>4</v>
      </c>
      <c r="B1409" s="8">
        <v>13</v>
      </c>
      <c r="C1409" s="8">
        <v>34</v>
      </c>
      <c r="D1409" s="8" t="s">
        <v>368</v>
      </c>
      <c r="E1409" s="9">
        <v>41.12</v>
      </c>
      <c r="F1409" s="9">
        <v>21.91</v>
      </c>
      <c r="G1409" s="9">
        <v>19.21</v>
      </c>
      <c r="H1409" s="9">
        <v>36</v>
      </c>
      <c r="I1409" s="9">
        <v>11</v>
      </c>
      <c r="J1409" s="9">
        <v>25</v>
      </c>
      <c r="K1409" s="9"/>
      <c r="L1409" s="9"/>
      <c r="M1409" s="10"/>
    </row>
    <row r="1410" spans="1:13" x14ac:dyDescent="0.25">
      <c r="A1410" t="s">
        <v>613</v>
      </c>
      <c r="B1410" s="8">
        <v>32</v>
      </c>
      <c r="C1410" s="8">
        <v>34</v>
      </c>
      <c r="D1410" s="8" t="s">
        <v>976</v>
      </c>
      <c r="E1410" s="9">
        <v>27.79</v>
      </c>
      <c r="F1410" s="9">
        <v>21.24</v>
      </c>
      <c r="G1410" s="9">
        <v>6.56</v>
      </c>
      <c r="H1410" s="9">
        <v>23</v>
      </c>
      <c r="I1410" s="9">
        <v>11</v>
      </c>
      <c r="J1410" s="9">
        <v>12</v>
      </c>
      <c r="K1410" s="9">
        <f>AVERAGE(J1410:J1411)</f>
        <v>9</v>
      </c>
      <c r="L1410" s="9">
        <f>AVEDEV(J1410:J1411)</f>
        <v>3</v>
      </c>
      <c r="M1410" s="10">
        <f>IF(K1410=0,0,L1410/K1410)</f>
        <v>0.33333333333333331</v>
      </c>
    </row>
    <row r="1411" spans="1:13" x14ac:dyDescent="0.25">
      <c r="A1411" t="s">
        <v>613</v>
      </c>
      <c r="B1411" s="8">
        <v>33</v>
      </c>
      <c r="C1411" s="8">
        <v>34</v>
      </c>
      <c r="D1411" s="8" t="s">
        <v>976</v>
      </c>
      <c r="E1411" s="9">
        <v>24.61</v>
      </c>
      <c r="F1411" s="9">
        <v>21.24</v>
      </c>
      <c r="G1411" s="9">
        <v>3.37</v>
      </c>
      <c r="H1411" s="9">
        <v>17</v>
      </c>
      <c r="I1411" s="9">
        <v>11</v>
      </c>
      <c r="J1411" s="9">
        <v>6</v>
      </c>
      <c r="K1411" s="9"/>
      <c r="L1411" s="9"/>
      <c r="M1411" s="10"/>
    </row>
    <row r="1412" spans="1:13" x14ac:dyDescent="0.25">
      <c r="A1412" t="s">
        <v>1219</v>
      </c>
      <c r="B1412" s="8">
        <v>52</v>
      </c>
      <c r="C1412" s="8">
        <v>34</v>
      </c>
      <c r="D1412" s="8" t="s">
        <v>1582</v>
      </c>
      <c r="E1412" s="9">
        <v>19.71</v>
      </c>
      <c r="F1412" s="9">
        <v>20.100000000000001</v>
      </c>
      <c r="G1412" s="9">
        <v>0</v>
      </c>
      <c r="H1412" s="9">
        <v>9</v>
      </c>
      <c r="I1412" s="9">
        <v>9</v>
      </c>
      <c r="J1412" s="9">
        <v>0</v>
      </c>
      <c r="K1412" s="9">
        <f>AVERAGE(J1412:J1413)</f>
        <v>3</v>
      </c>
      <c r="L1412" s="9">
        <f>AVEDEV(J1412:J1413)</f>
        <v>3</v>
      </c>
      <c r="M1412" s="10">
        <f>IF(K1412=0,0,L1412/K1412)</f>
        <v>1</v>
      </c>
    </row>
    <row r="1413" spans="1:13" x14ac:dyDescent="0.25">
      <c r="A1413" t="s">
        <v>1219</v>
      </c>
      <c r="B1413" s="8">
        <v>53</v>
      </c>
      <c r="C1413" s="8">
        <v>34</v>
      </c>
      <c r="D1413" s="8" t="s">
        <v>1582</v>
      </c>
      <c r="E1413" s="9">
        <v>20.28</v>
      </c>
      <c r="F1413" s="9">
        <v>20.100000000000001</v>
      </c>
      <c r="G1413" s="9">
        <v>0.19</v>
      </c>
      <c r="H1413" s="9">
        <v>15</v>
      </c>
      <c r="I1413" s="9">
        <v>9</v>
      </c>
      <c r="J1413" s="9">
        <v>6</v>
      </c>
      <c r="K1413" s="9"/>
      <c r="L1413" s="9"/>
      <c r="M1413" s="10"/>
    </row>
    <row r="1414" spans="1:13" x14ac:dyDescent="0.25">
      <c r="A1414" t="s">
        <v>4</v>
      </c>
      <c r="B1414" s="8">
        <v>2</v>
      </c>
      <c r="C1414" s="8">
        <v>41</v>
      </c>
      <c r="D1414" s="8" t="s">
        <v>45</v>
      </c>
      <c r="E1414" s="9">
        <v>31.51</v>
      </c>
      <c r="F1414" s="9">
        <v>21.91</v>
      </c>
      <c r="G1414" s="9">
        <v>9.6</v>
      </c>
      <c r="H1414" s="9">
        <v>26</v>
      </c>
      <c r="I1414" s="9">
        <v>11</v>
      </c>
      <c r="J1414" s="9">
        <v>15</v>
      </c>
      <c r="K1414" s="9">
        <f>AVERAGE(J1414:J1415)</f>
        <v>7.5</v>
      </c>
      <c r="L1414" s="9">
        <f>AVEDEV(J1414:J1415)</f>
        <v>7.5</v>
      </c>
      <c r="M1414" s="10">
        <f>IF(K1414=0,0,L1414/K1414)</f>
        <v>1</v>
      </c>
    </row>
    <row r="1415" spans="1:13" x14ac:dyDescent="0.25">
      <c r="A1415" t="s">
        <v>4</v>
      </c>
      <c r="B1415" s="8">
        <v>3</v>
      </c>
      <c r="C1415" s="8">
        <v>41</v>
      </c>
      <c r="D1415" s="8" t="s">
        <v>45</v>
      </c>
      <c r="E1415" s="9">
        <v>15.31</v>
      </c>
      <c r="F1415" s="9">
        <v>21.91</v>
      </c>
      <c r="G1415" s="9">
        <v>0</v>
      </c>
      <c r="H1415" s="9">
        <v>0</v>
      </c>
      <c r="I1415" s="9">
        <v>11</v>
      </c>
      <c r="J1415" s="9">
        <v>0</v>
      </c>
      <c r="K1415" s="9"/>
      <c r="L1415" s="9"/>
      <c r="M1415" s="10"/>
    </row>
    <row r="1416" spans="1:13" x14ac:dyDescent="0.25">
      <c r="A1416" t="s">
        <v>613</v>
      </c>
      <c r="B1416" s="8">
        <v>22</v>
      </c>
      <c r="C1416" s="8">
        <v>41</v>
      </c>
      <c r="D1416" s="8" t="s">
        <v>653</v>
      </c>
      <c r="E1416" s="9">
        <v>20.98</v>
      </c>
      <c r="F1416" s="9">
        <v>21.24</v>
      </c>
      <c r="G1416" s="9">
        <v>0</v>
      </c>
      <c r="H1416" s="9">
        <v>13</v>
      </c>
      <c r="I1416" s="9">
        <v>11</v>
      </c>
      <c r="J1416" s="9">
        <v>2</v>
      </c>
      <c r="K1416" s="9">
        <f>AVERAGE(J1416:J1417)</f>
        <v>1</v>
      </c>
      <c r="L1416" s="9">
        <f>AVEDEV(J1416:J1417)</f>
        <v>1</v>
      </c>
      <c r="M1416" s="10">
        <f>IF(K1416=0,0,L1416/K1416)</f>
        <v>1</v>
      </c>
    </row>
    <row r="1417" spans="1:13" x14ac:dyDescent="0.25">
      <c r="A1417" t="s">
        <v>613</v>
      </c>
      <c r="B1417" s="8">
        <v>23</v>
      </c>
      <c r="C1417" s="8">
        <v>41</v>
      </c>
      <c r="D1417" s="8" t="s">
        <v>653</v>
      </c>
      <c r="E1417" s="9">
        <v>15.9</v>
      </c>
      <c r="F1417" s="9">
        <v>21.24</v>
      </c>
      <c r="G1417" s="9">
        <v>0</v>
      </c>
      <c r="H1417" s="9">
        <v>2</v>
      </c>
      <c r="I1417" s="9">
        <v>11</v>
      </c>
      <c r="J1417" s="9">
        <v>0</v>
      </c>
      <c r="K1417" s="9"/>
      <c r="L1417" s="9"/>
      <c r="M1417" s="10"/>
    </row>
    <row r="1418" spans="1:13" x14ac:dyDescent="0.25">
      <c r="A1418" t="s">
        <v>1219</v>
      </c>
      <c r="B1418" s="8">
        <v>42</v>
      </c>
      <c r="C1418" s="8">
        <v>41</v>
      </c>
      <c r="D1418" s="8" t="s">
        <v>1259</v>
      </c>
      <c r="E1418" s="9">
        <v>15.83</v>
      </c>
      <c r="F1418" s="9">
        <v>20.100000000000001</v>
      </c>
      <c r="G1418" s="9">
        <v>0</v>
      </c>
      <c r="H1418" s="9">
        <v>3.5</v>
      </c>
      <c r="I1418" s="9">
        <v>9</v>
      </c>
      <c r="J1418" s="9">
        <v>0</v>
      </c>
      <c r="K1418" s="9">
        <f>AVERAGE(J1418:J1419)</f>
        <v>0</v>
      </c>
      <c r="L1418" s="9">
        <f>AVEDEV(J1418:J1419)</f>
        <v>0</v>
      </c>
      <c r="M1418" s="10">
        <f>IF(K1418=0,0,L1418/K1418)</f>
        <v>0</v>
      </c>
    </row>
    <row r="1419" spans="1:13" x14ac:dyDescent="0.25">
      <c r="A1419" t="s">
        <v>1219</v>
      </c>
      <c r="B1419" s="8">
        <v>43</v>
      </c>
      <c r="C1419" s="8">
        <v>41</v>
      </c>
      <c r="D1419" s="8" t="s">
        <v>1259</v>
      </c>
      <c r="E1419" s="9">
        <v>15.08</v>
      </c>
      <c r="F1419" s="9">
        <v>20.100000000000001</v>
      </c>
      <c r="G1419" s="9">
        <v>0</v>
      </c>
      <c r="H1419" s="9">
        <v>2</v>
      </c>
      <c r="I1419" s="9">
        <v>9</v>
      </c>
      <c r="J1419" s="9">
        <v>0</v>
      </c>
      <c r="K1419" s="9"/>
      <c r="L1419" s="9"/>
      <c r="M1419" s="10"/>
    </row>
    <row r="1420" spans="1:13" x14ac:dyDescent="0.25">
      <c r="A1420" t="s">
        <v>4</v>
      </c>
      <c r="B1420" s="8">
        <v>14</v>
      </c>
      <c r="C1420" s="8">
        <v>7</v>
      </c>
      <c r="D1420" s="8" t="s">
        <v>407</v>
      </c>
      <c r="E1420" s="9">
        <v>27.25</v>
      </c>
      <c r="F1420" s="9">
        <v>21.91</v>
      </c>
      <c r="G1420" s="9">
        <v>5.34</v>
      </c>
      <c r="H1420" s="9">
        <v>21</v>
      </c>
      <c r="I1420" s="9">
        <v>11</v>
      </c>
      <c r="J1420" s="9">
        <v>10</v>
      </c>
      <c r="K1420" s="9">
        <f>AVERAGE(J1420:J1421)</f>
        <v>8</v>
      </c>
      <c r="L1420" s="9">
        <f>AVEDEV(J1420:J1421)</f>
        <v>2</v>
      </c>
      <c r="M1420" s="10">
        <f>IF(K1420=0,0,L1420/K1420)</f>
        <v>0.25</v>
      </c>
    </row>
    <row r="1421" spans="1:13" x14ac:dyDescent="0.25">
      <c r="A1421" t="s">
        <v>4</v>
      </c>
      <c r="B1421" s="8">
        <v>15</v>
      </c>
      <c r="C1421" s="8">
        <v>7</v>
      </c>
      <c r="D1421" s="8" t="s">
        <v>407</v>
      </c>
      <c r="E1421" s="9">
        <v>23.45</v>
      </c>
      <c r="F1421" s="9">
        <v>21.91</v>
      </c>
      <c r="G1421" s="9">
        <v>1.54</v>
      </c>
      <c r="H1421" s="9">
        <v>17</v>
      </c>
      <c r="I1421" s="9">
        <v>11</v>
      </c>
      <c r="J1421" s="9">
        <v>6</v>
      </c>
      <c r="K1421" s="9"/>
      <c r="L1421" s="9"/>
      <c r="M1421" s="10"/>
    </row>
    <row r="1422" spans="1:13" x14ac:dyDescent="0.25">
      <c r="A1422" t="s">
        <v>613</v>
      </c>
      <c r="B1422" s="8">
        <v>34</v>
      </c>
      <c r="C1422" s="8">
        <v>7</v>
      </c>
      <c r="D1422" s="8" t="s">
        <v>1015</v>
      </c>
      <c r="E1422" s="9">
        <v>23.17</v>
      </c>
      <c r="F1422" s="9">
        <v>21.24</v>
      </c>
      <c r="G1422" s="9">
        <v>1.93</v>
      </c>
      <c r="H1422" s="9">
        <v>17</v>
      </c>
      <c r="I1422" s="9">
        <v>11</v>
      </c>
      <c r="J1422" s="9">
        <v>6</v>
      </c>
      <c r="K1422" s="9">
        <f>AVERAGE(J1422:J1423)</f>
        <v>6</v>
      </c>
      <c r="L1422" s="9">
        <f>AVEDEV(J1422:J1423)</f>
        <v>0</v>
      </c>
      <c r="M1422" s="10">
        <f>IF(K1422=0,0,L1422/K1422)</f>
        <v>0</v>
      </c>
    </row>
    <row r="1423" spans="1:13" x14ac:dyDescent="0.25">
      <c r="A1423" t="s">
        <v>613</v>
      </c>
      <c r="B1423" s="8">
        <v>35</v>
      </c>
      <c r="C1423" s="8">
        <v>7</v>
      </c>
      <c r="D1423" s="8" t="s">
        <v>1015</v>
      </c>
      <c r="E1423" s="9">
        <v>25.97</v>
      </c>
      <c r="F1423" s="9">
        <v>21.24</v>
      </c>
      <c r="G1423" s="9">
        <v>4.7300000000000004</v>
      </c>
      <c r="H1423" s="9">
        <v>17</v>
      </c>
      <c r="I1423" s="9">
        <v>11</v>
      </c>
      <c r="J1423" s="9">
        <v>6</v>
      </c>
      <c r="K1423" s="9"/>
      <c r="L1423" s="9"/>
      <c r="M1423" s="10"/>
    </row>
    <row r="1424" spans="1:13" x14ac:dyDescent="0.25">
      <c r="A1424" t="s">
        <v>1219</v>
      </c>
      <c r="B1424" s="8">
        <v>54</v>
      </c>
      <c r="C1424" s="8">
        <v>7</v>
      </c>
      <c r="D1424" s="8" t="s">
        <v>1621</v>
      </c>
      <c r="E1424" s="9">
        <v>21.55</v>
      </c>
      <c r="F1424" s="9">
        <v>20.100000000000001</v>
      </c>
      <c r="G1424" s="9">
        <v>1.46</v>
      </c>
      <c r="H1424" s="9">
        <v>15</v>
      </c>
      <c r="I1424" s="9">
        <v>9</v>
      </c>
      <c r="J1424" s="9">
        <v>6</v>
      </c>
      <c r="K1424" s="9">
        <f>AVERAGE(J1424:J1425)</f>
        <v>18.5</v>
      </c>
      <c r="L1424" s="9">
        <f>AVEDEV(J1424:J1425)</f>
        <v>12.5</v>
      </c>
      <c r="M1424" s="10">
        <f>IF(K1424=0,0,L1424/K1424)</f>
        <v>0.67567567567567566</v>
      </c>
    </row>
    <row r="1425" spans="1:13" x14ac:dyDescent="0.25">
      <c r="A1425" t="s">
        <v>1219</v>
      </c>
      <c r="B1425" s="8">
        <v>55</v>
      </c>
      <c r="C1425" s="8">
        <v>7</v>
      </c>
      <c r="D1425" s="8" t="s">
        <v>1621</v>
      </c>
      <c r="E1425" s="9">
        <v>43.24</v>
      </c>
      <c r="F1425" s="9">
        <v>20.100000000000001</v>
      </c>
      <c r="G1425" s="9">
        <v>23.15</v>
      </c>
      <c r="H1425" s="9">
        <v>40</v>
      </c>
      <c r="I1425" s="9">
        <v>9</v>
      </c>
      <c r="J1425" s="9">
        <v>31</v>
      </c>
      <c r="K1425" s="9"/>
      <c r="L1425" s="9"/>
      <c r="M1425" s="10"/>
    </row>
    <row r="1426" spans="1:13" x14ac:dyDescent="0.25">
      <c r="A1426" t="s">
        <v>4</v>
      </c>
      <c r="B1426" s="8">
        <v>8</v>
      </c>
      <c r="C1426" s="8">
        <v>9</v>
      </c>
      <c r="D1426" s="8" t="s">
        <v>211</v>
      </c>
      <c r="E1426" s="9">
        <v>22.93</v>
      </c>
      <c r="F1426" s="9">
        <v>21.91</v>
      </c>
      <c r="G1426" s="9">
        <v>1.02</v>
      </c>
      <c r="H1426" s="9">
        <v>17</v>
      </c>
      <c r="I1426" s="9">
        <v>11</v>
      </c>
      <c r="J1426" s="9">
        <v>6</v>
      </c>
      <c r="K1426" s="9">
        <f>AVERAGE(J1426:J1427)</f>
        <v>3</v>
      </c>
      <c r="L1426" s="9">
        <f>AVEDEV(J1426:J1427)</f>
        <v>3</v>
      </c>
      <c r="M1426" s="10">
        <f>IF(K1426=0,0,L1426/K1426)</f>
        <v>1</v>
      </c>
    </row>
    <row r="1427" spans="1:13" x14ac:dyDescent="0.25">
      <c r="A1427" t="s">
        <v>4</v>
      </c>
      <c r="B1427" s="8">
        <v>9</v>
      </c>
      <c r="C1427" s="8">
        <v>9</v>
      </c>
      <c r="D1427" s="8" t="s">
        <v>211</v>
      </c>
      <c r="E1427" s="9">
        <v>13.77</v>
      </c>
      <c r="F1427" s="9">
        <v>21.91</v>
      </c>
      <c r="G1427" s="9">
        <v>0</v>
      </c>
      <c r="H1427" s="9">
        <v>5</v>
      </c>
      <c r="I1427" s="9">
        <v>11</v>
      </c>
      <c r="J1427" s="9">
        <v>0</v>
      </c>
      <c r="K1427" s="9"/>
      <c r="L1427" s="9"/>
      <c r="M1427" s="10"/>
    </row>
    <row r="1428" spans="1:13" x14ac:dyDescent="0.25">
      <c r="A1428" t="s">
        <v>613</v>
      </c>
      <c r="B1428" s="8">
        <v>28</v>
      </c>
      <c r="C1428" s="8">
        <v>9</v>
      </c>
      <c r="D1428" s="8" t="s">
        <v>819</v>
      </c>
      <c r="E1428" s="9">
        <v>22.99</v>
      </c>
      <c r="F1428" s="9">
        <v>21.24</v>
      </c>
      <c r="G1428" s="9">
        <v>1.76</v>
      </c>
      <c r="H1428" s="9">
        <v>13</v>
      </c>
      <c r="I1428" s="9">
        <v>11</v>
      </c>
      <c r="J1428" s="9">
        <v>2</v>
      </c>
      <c r="K1428" s="9">
        <f>AVERAGE(J1428:J1429)</f>
        <v>1</v>
      </c>
      <c r="L1428" s="9">
        <f>AVEDEV(J1428:J1429)</f>
        <v>1</v>
      </c>
      <c r="M1428" s="10">
        <f>IF(K1428=0,0,L1428/K1428)</f>
        <v>1</v>
      </c>
    </row>
    <row r="1429" spans="1:13" x14ac:dyDescent="0.25">
      <c r="A1429" t="s">
        <v>613</v>
      </c>
      <c r="B1429" s="8">
        <v>29</v>
      </c>
      <c r="C1429" s="8">
        <v>9</v>
      </c>
      <c r="D1429" s="8" t="s">
        <v>819</v>
      </c>
      <c r="E1429" s="9">
        <v>21.03</v>
      </c>
      <c r="F1429" s="9">
        <v>21.24</v>
      </c>
      <c r="G1429" s="9">
        <v>0</v>
      </c>
      <c r="H1429" s="9">
        <v>11</v>
      </c>
      <c r="I1429" s="9">
        <v>11</v>
      </c>
      <c r="J1429" s="9">
        <v>0</v>
      </c>
      <c r="K1429" s="9"/>
      <c r="L1429" s="9"/>
      <c r="M1429" s="10"/>
    </row>
    <row r="1430" spans="1:13" x14ac:dyDescent="0.25">
      <c r="A1430" t="s">
        <v>1219</v>
      </c>
      <c r="B1430" s="8">
        <v>48</v>
      </c>
      <c r="C1430" s="8">
        <v>9</v>
      </c>
      <c r="D1430" s="8" t="s">
        <v>1425</v>
      </c>
      <c r="E1430" s="9">
        <v>16.7</v>
      </c>
      <c r="F1430" s="9">
        <v>20.100000000000001</v>
      </c>
      <c r="G1430" s="9">
        <v>0</v>
      </c>
      <c r="H1430" s="9">
        <v>7</v>
      </c>
      <c r="I1430" s="9">
        <v>9</v>
      </c>
      <c r="J1430" s="9">
        <v>0</v>
      </c>
      <c r="K1430" s="9">
        <f>AVERAGE(J1430:J1431)</f>
        <v>0</v>
      </c>
      <c r="L1430" s="9">
        <f>AVEDEV(J1430:J1431)</f>
        <v>0</v>
      </c>
      <c r="M1430" s="10">
        <f>IF(K1430=0,0,L1430/K1430)</f>
        <v>0</v>
      </c>
    </row>
    <row r="1431" spans="1:13" x14ac:dyDescent="0.25">
      <c r="A1431" t="s">
        <v>1219</v>
      </c>
      <c r="B1431" s="8">
        <v>49</v>
      </c>
      <c r="C1431" s="8">
        <v>9</v>
      </c>
      <c r="D1431" s="8" t="s">
        <v>1425</v>
      </c>
      <c r="E1431" s="9">
        <v>15.84</v>
      </c>
      <c r="F1431" s="9">
        <v>20.100000000000001</v>
      </c>
      <c r="G1431" s="9">
        <v>0</v>
      </c>
      <c r="H1431" s="9">
        <v>5</v>
      </c>
      <c r="I1431" s="9">
        <v>9</v>
      </c>
      <c r="J1431" s="9">
        <v>0</v>
      </c>
      <c r="K1431" s="9"/>
      <c r="L1431" s="9"/>
      <c r="M1431" s="10"/>
    </row>
    <row r="1432" spans="1:13" x14ac:dyDescent="0.25">
      <c r="A1432" t="s">
        <v>4</v>
      </c>
      <c r="B1432" s="8">
        <v>8</v>
      </c>
      <c r="C1432" s="8">
        <v>13</v>
      </c>
      <c r="D1432" s="8" t="s">
        <v>215</v>
      </c>
      <c r="E1432" s="9">
        <v>16.23</v>
      </c>
      <c r="F1432" s="9">
        <v>21.91</v>
      </c>
      <c r="G1432" s="9">
        <v>0</v>
      </c>
      <c r="H1432" s="9">
        <v>9</v>
      </c>
      <c r="I1432" s="9">
        <v>11</v>
      </c>
      <c r="J1432" s="9">
        <v>0</v>
      </c>
      <c r="K1432" s="9">
        <f>AVERAGE(J1432:J1433)</f>
        <v>0</v>
      </c>
      <c r="L1432" s="9">
        <f>AVEDEV(J1432:J1433)</f>
        <v>0</v>
      </c>
      <c r="M1432" s="10">
        <f>IF(K1432=0,0,L1432/K1432)</f>
        <v>0</v>
      </c>
    </row>
    <row r="1433" spans="1:13" x14ac:dyDescent="0.25">
      <c r="A1433" t="s">
        <v>4</v>
      </c>
      <c r="B1433" s="8">
        <v>9</v>
      </c>
      <c r="C1433" s="8">
        <v>13</v>
      </c>
      <c r="D1433" s="8" t="s">
        <v>215</v>
      </c>
      <c r="E1433" s="9">
        <v>15.39</v>
      </c>
      <c r="F1433" s="9">
        <v>21.91</v>
      </c>
      <c r="G1433" s="9">
        <v>0</v>
      </c>
      <c r="H1433" s="9">
        <v>5</v>
      </c>
      <c r="I1433" s="9">
        <v>11</v>
      </c>
      <c r="J1433" s="9">
        <v>0</v>
      </c>
      <c r="K1433" s="9"/>
      <c r="L1433" s="9"/>
      <c r="M1433" s="10"/>
    </row>
    <row r="1434" spans="1:13" x14ac:dyDescent="0.25">
      <c r="A1434" t="s">
        <v>613</v>
      </c>
      <c r="B1434" s="8">
        <v>28</v>
      </c>
      <c r="C1434" s="8">
        <v>13</v>
      </c>
      <c r="D1434" s="8" t="s">
        <v>823</v>
      </c>
      <c r="E1434" s="9">
        <v>18.36</v>
      </c>
      <c r="F1434" s="9">
        <v>21.24</v>
      </c>
      <c r="G1434" s="9">
        <v>0</v>
      </c>
      <c r="H1434" s="9">
        <v>11</v>
      </c>
      <c r="I1434" s="9">
        <v>11</v>
      </c>
      <c r="J1434" s="9">
        <v>0</v>
      </c>
      <c r="K1434" s="9">
        <f>AVERAGE(J1434:J1435)</f>
        <v>5.5</v>
      </c>
      <c r="L1434" s="9">
        <f>AVEDEV(J1434:J1435)</f>
        <v>5.5</v>
      </c>
      <c r="M1434" s="10">
        <f>IF(K1434=0,0,L1434/K1434)</f>
        <v>1</v>
      </c>
    </row>
    <row r="1435" spans="1:13" x14ac:dyDescent="0.25">
      <c r="A1435" t="s">
        <v>613</v>
      </c>
      <c r="B1435" s="8">
        <v>29</v>
      </c>
      <c r="C1435" s="8">
        <v>13</v>
      </c>
      <c r="D1435" s="8" t="s">
        <v>823</v>
      </c>
      <c r="E1435" s="9">
        <v>30.38</v>
      </c>
      <c r="F1435" s="9">
        <v>21.24</v>
      </c>
      <c r="G1435" s="9">
        <v>9.14</v>
      </c>
      <c r="H1435" s="9">
        <v>22</v>
      </c>
      <c r="I1435" s="9">
        <v>11</v>
      </c>
      <c r="J1435" s="9">
        <v>11</v>
      </c>
      <c r="K1435" s="9"/>
      <c r="L1435" s="9"/>
      <c r="M1435" s="10"/>
    </row>
    <row r="1436" spans="1:13" x14ac:dyDescent="0.25">
      <c r="A1436" t="s">
        <v>1219</v>
      </c>
      <c r="B1436" s="8">
        <v>48</v>
      </c>
      <c r="C1436" s="8">
        <v>13</v>
      </c>
      <c r="D1436" s="8" t="s">
        <v>1429</v>
      </c>
      <c r="E1436" s="9">
        <v>24.73</v>
      </c>
      <c r="F1436" s="9">
        <v>20.100000000000001</v>
      </c>
      <c r="G1436" s="9">
        <v>4.63</v>
      </c>
      <c r="H1436" s="9">
        <v>15</v>
      </c>
      <c r="I1436" s="9">
        <v>9</v>
      </c>
      <c r="J1436" s="9">
        <v>6</v>
      </c>
      <c r="K1436" s="9">
        <f>AVERAGE(J1436:J1437)</f>
        <v>10</v>
      </c>
      <c r="L1436" s="9">
        <f>AVEDEV(J1436:J1437)</f>
        <v>4</v>
      </c>
      <c r="M1436" s="10">
        <f>IF(K1436=0,0,L1436/K1436)</f>
        <v>0.4</v>
      </c>
    </row>
    <row r="1437" spans="1:13" x14ac:dyDescent="0.25">
      <c r="A1437" t="s">
        <v>1219</v>
      </c>
      <c r="B1437" s="8">
        <v>49</v>
      </c>
      <c r="C1437" s="8">
        <v>13</v>
      </c>
      <c r="D1437" s="8" t="s">
        <v>1429</v>
      </c>
      <c r="E1437" s="9">
        <v>28.35</v>
      </c>
      <c r="F1437" s="9">
        <v>20.100000000000001</v>
      </c>
      <c r="G1437" s="9">
        <v>8.26</v>
      </c>
      <c r="H1437" s="9">
        <v>23</v>
      </c>
      <c r="I1437" s="9">
        <v>9</v>
      </c>
      <c r="J1437" s="9">
        <v>14</v>
      </c>
      <c r="K1437" s="9"/>
      <c r="L1437" s="9"/>
      <c r="M1437" s="10"/>
    </row>
    <row r="1438" spans="1:13" x14ac:dyDescent="0.25">
      <c r="A1438" t="s">
        <v>4</v>
      </c>
      <c r="B1438" s="8">
        <v>8</v>
      </c>
      <c r="C1438" s="8">
        <v>18</v>
      </c>
      <c r="D1438" s="8" t="s">
        <v>220</v>
      </c>
      <c r="E1438" s="9">
        <v>26.22</v>
      </c>
      <c r="F1438" s="9">
        <v>21.91</v>
      </c>
      <c r="G1438" s="9">
        <v>4.3099999999999996</v>
      </c>
      <c r="H1438" s="9">
        <v>17</v>
      </c>
      <c r="I1438" s="9">
        <v>11</v>
      </c>
      <c r="J1438" s="9">
        <v>6</v>
      </c>
      <c r="K1438" s="9">
        <f>AVERAGE(J1438:J1439)</f>
        <v>8</v>
      </c>
      <c r="L1438" s="9">
        <f>AVEDEV(J1438:J1439)</f>
        <v>2</v>
      </c>
      <c r="M1438" s="10">
        <f>IF(K1438=0,0,L1438/K1438)</f>
        <v>0.25</v>
      </c>
    </row>
    <row r="1439" spans="1:13" x14ac:dyDescent="0.25">
      <c r="A1439" t="s">
        <v>4</v>
      </c>
      <c r="B1439" s="8">
        <v>9</v>
      </c>
      <c r="C1439" s="8">
        <v>18</v>
      </c>
      <c r="D1439" s="8" t="s">
        <v>220</v>
      </c>
      <c r="E1439" s="9">
        <v>28</v>
      </c>
      <c r="F1439" s="9">
        <v>21.91</v>
      </c>
      <c r="G1439" s="9">
        <v>6.09</v>
      </c>
      <c r="H1439" s="9">
        <v>21</v>
      </c>
      <c r="I1439" s="9">
        <v>11</v>
      </c>
      <c r="J1439" s="9">
        <v>10</v>
      </c>
      <c r="K1439" s="9"/>
      <c r="L1439" s="9"/>
      <c r="M1439" s="10"/>
    </row>
    <row r="1440" spans="1:13" x14ac:dyDescent="0.25">
      <c r="A1440" t="s">
        <v>613</v>
      </c>
      <c r="B1440" s="8">
        <v>28</v>
      </c>
      <c r="C1440" s="8">
        <v>18</v>
      </c>
      <c r="D1440" s="8" t="s">
        <v>828</v>
      </c>
      <c r="E1440" s="9">
        <v>19.559999999999999</v>
      </c>
      <c r="F1440" s="9">
        <v>21.24</v>
      </c>
      <c r="G1440" s="9">
        <v>0</v>
      </c>
      <c r="H1440" s="9">
        <v>10</v>
      </c>
      <c r="I1440" s="9">
        <v>11</v>
      </c>
      <c r="J1440" s="9">
        <v>0</v>
      </c>
      <c r="K1440" s="9">
        <f>AVERAGE(J1440:J1441)</f>
        <v>10.5</v>
      </c>
      <c r="L1440" s="9">
        <f>AVEDEV(J1440:J1441)</f>
        <v>10.5</v>
      </c>
      <c r="M1440" s="10">
        <f>IF(K1440=0,0,L1440/K1440)</f>
        <v>1</v>
      </c>
    </row>
    <row r="1441" spans="1:13" x14ac:dyDescent="0.25">
      <c r="A1441" t="s">
        <v>613</v>
      </c>
      <c r="B1441" s="8">
        <v>29</v>
      </c>
      <c r="C1441" s="8">
        <v>18</v>
      </c>
      <c r="D1441" s="8" t="s">
        <v>828</v>
      </c>
      <c r="E1441" s="9">
        <v>38.15</v>
      </c>
      <c r="F1441" s="9">
        <v>21.24</v>
      </c>
      <c r="G1441" s="9">
        <v>16.91</v>
      </c>
      <c r="H1441" s="9">
        <v>32</v>
      </c>
      <c r="I1441" s="9">
        <v>11</v>
      </c>
      <c r="J1441" s="9">
        <v>21</v>
      </c>
      <c r="K1441" s="9"/>
      <c r="L1441" s="9"/>
      <c r="M1441" s="10"/>
    </row>
    <row r="1442" spans="1:13" x14ac:dyDescent="0.25">
      <c r="A1442" t="s">
        <v>1219</v>
      </c>
      <c r="B1442" s="8">
        <v>48</v>
      </c>
      <c r="C1442" s="8">
        <v>18</v>
      </c>
      <c r="D1442" s="8" t="s">
        <v>1434</v>
      </c>
      <c r="E1442" s="9">
        <v>16.920000000000002</v>
      </c>
      <c r="F1442" s="9">
        <v>20.100000000000001</v>
      </c>
      <c r="G1442" s="9">
        <v>0</v>
      </c>
      <c r="H1442" s="9">
        <v>9</v>
      </c>
      <c r="I1442" s="9">
        <v>9</v>
      </c>
      <c r="J1442" s="9">
        <v>0</v>
      </c>
      <c r="K1442" s="9">
        <f>AVERAGE(J1442:J1443)</f>
        <v>16</v>
      </c>
      <c r="L1442" s="9">
        <f>AVEDEV(J1442:J1443)</f>
        <v>16</v>
      </c>
      <c r="M1442" s="10">
        <f>IF(K1442=0,0,L1442/K1442)</f>
        <v>1</v>
      </c>
    </row>
    <row r="1443" spans="1:13" x14ac:dyDescent="0.25">
      <c r="A1443" t="s">
        <v>1219</v>
      </c>
      <c r="B1443" s="8">
        <v>49</v>
      </c>
      <c r="C1443" s="8">
        <v>18</v>
      </c>
      <c r="D1443" s="8" t="s">
        <v>1434</v>
      </c>
      <c r="E1443" s="9">
        <v>43.06</v>
      </c>
      <c r="F1443" s="9">
        <v>20.100000000000001</v>
      </c>
      <c r="G1443" s="9">
        <v>22.96</v>
      </c>
      <c r="H1443" s="9">
        <v>41</v>
      </c>
      <c r="I1443" s="9">
        <v>9</v>
      </c>
      <c r="J1443" s="9">
        <v>32</v>
      </c>
      <c r="K1443" s="9"/>
      <c r="L1443" s="9"/>
      <c r="M1443" s="10"/>
    </row>
    <row r="1444" spans="1:13" x14ac:dyDescent="0.25">
      <c r="A1444" t="s">
        <v>4</v>
      </c>
      <c r="B1444" s="8">
        <v>18</v>
      </c>
      <c r="C1444" s="8">
        <v>60</v>
      </c>
      <c r="D1444" s="8" t="s">
        <v>592</v>
      </c>
      <c r="E1444" s="9">
        <v>18.45</v>
      </c>
      <c r="F1444" s="9">
        <v>21.91</v>
      </c>
      <c r="G1444" s="9">
        <v>0</v>
      </c>
      <c r="H1444" s="9">
        <v>10</v>
      </c>
      <c r="I1444" s="9">
        <v>11</v>
      </c>
      <c r="J1444" s="9">
        <v>0</v>
      </c>
      <c r="K1444" s="9">
        <f>AVERAGE(J1444:J1445)</f>
        <v>3</v>
      </c>
      <c r="L1444" s="9">
        <f>AVEDEV(J1444:J1445)</f>
        <v>3</v>
      </c>
      <c r="M1444" s="10">
        <f>IF(K1444=0,0,L1444/K1444)</f>
        <v>1</v>
      </c>
    </row>
    <row r="1445" spans="1:13" x14ac:dyDescent="0.25">
      <c r="A1445" t="s">
        <v>4</v>
      </c>
      <c r="B1445" s="8">
        <v>19</v>
      </c>
      <c r="C1445" s="8">
        <v>60</v>
      </c>
      <c r="D1445" s="8" t="s">
        <v>592</v>
      </c>
      <c r="E1445" s="9">
        <v>26.91</v>
      </c>
      <c r="F1445" s="9">
        <v>21.91</v>
      </c>
      <c r="G1445" s="9">
        <v>5</v>
      </c>
      <c r="H1445" s="9">
        <v>17</v>
      </c>
      <c r="I1445" s="9">
        <v>11</v>
      </c>
      <c r="J1445" s="9">
        <v>6</v>
      </c>
      <c r="K1445" s="9"/>
      <c r="L1445" s="9"/>
      <c r="M1445" s="10"/>
    </row>
    <row r="1446" spans="1:13" x14ac:dyDescent="0.25">
      <c r="A1446" t="s">
        <v>613</v>
      </c>
      <c r="B1446" s="8">
        <v>38</v>
      </c>
      <c r="C1446" s="8">
        <v>60</v>
      </c>
      <c r="D1446" s="8" t="s">
        <v>1200</v>
      </c>
      <c r="E1446" s="9">
        <v>19.95</v>
      </c>
      <c r="F1446" s="9">
        <v>21.24</v>
      </c>
      <c r="G1446" s="9">
        <v>0</v>
      </c>
      <c r="H1446" s="9">
        <v>13</v>
      </c>
      <c r="I1446" s="9">
        <v>11</v>
      </c>
      <c r="J1446" s="9">
        <v>2</v>
      </c>
      <c r="K1446" s="9">
        <f>AVERAGE(J1446:J1447)</f>
        <v>1</v>
      </c>
      <c r="L1446" s="9">
        <f>AVEDEV(J1446:J1447)</f>
        <v>1</v>
      </c>
      <c r="M1446" s="10">
        <f>IF(K1446=0,0,L1446/K1446)</f>
        <v>1</v>
      </c>
    </row>
    <row r="1447" spans="1:13" x14ac:dyDescent="0.25">
      <c r="A1447" t="s">
        <v>613</v>
      </c>
      <c r="B1447" s="8">
        <v>39</v>
      </c>
      <c r="C1447" s="8">
        <v>60</v>
      </c>
      <c r="D1447" s="8" t="s">
        <v>1200</v>
      </c>
      <c r="E1447" s="9">
        <v>21.34</v>
      </c>
      <c r="F1447" s="9">
        <v>21.24</v>
      </c>
      <c r="G1447" s="9">
        <v>0.1</v>
      </c>
      <c r="H1447" s="9">
        <v>11</v>
      </c>
      <c r="I1447" s="9">
        <v>11</v>
      </c>
      <c r="J1447" s="9">
        <v>0</v>
      </c>
      <c r="K1447" s="9"/>
      <c r="L1447" s="9"/>
      <c r="M1447" s="10"/>
    </row>
    <row r="1448" spans="1:13" x14ac:dyDescent="0.25">
      <c r="A1448" t="s">
        <v>1219</v>
      </c>
      <c r="B1448" s="8">
        <v>58</v>
      </c>
      <c r="C1448" s="8">
        <v>60</v>
      </c>
      <c r="D1448" s="8" t="s">
        <v>1806</v>
      </c>
      <c r="E1448" s="9">
        <v>12.64</v>
      </c>
      <c r="F1448" s="9">
        <v>20.100000000000001</v>
      </c>
      <c r="G1448" s="9">
        <v>0</v>
      </c>
      <c r="H1448" s="9">
        <v>0</v>
      </c>
      <c r="I1448" s="9">
        <v>9</v>
      </c>
      <c r="J1448" s="9">
        <v>0</v>
      </c>
      <c r="K1448" s="9">
        <f>AVERAGE(J1448:J1449)</f>
        <v>3.5</v>
      </c>
      <c r="L1448" s="9">
        <f>AVEDEV(J1448:J1449)</f>
        <v>3.5</v>
      </c>
      <c r="M1448" s="10">
        <f>IF(K1448=0,0,L1448/K1448)</f>
        <v>1</v>
      </c>
    </row>
    <row r="1449" spans="1:13" x14ac:dyDescent="0.25">
      <c r="A1449" t="s">
        <v>1219</v>
      </c>
      <c r="B1449" s="8">
        <v>59</v>
      </c>
      <c r="C1449" s="8">
        <v>60</v>
      </c>
      <c r="D1449" s="8" t="s">
        <v>1806</v>
      </c>
      <c r="E1449" s="9">
        <v>22.47</v>
      </c>
      <c r="F1449" s="9">
        <v>20.100000000000001</v>
      </c>
      <c r="G1449" s="9">
        <v>2.37</v>
      </c>
      <c r="H1449" s="9">
        <v>16</v>
      </c>
      <c r="I1449" s="9">
        <v>9</v>
      </c>
      <c r="J1449" s="9">
        <v>7</v>
      </c>
      <c r="K1449" s="9"/>
      <c r="L1449" s="9"/>
      <c r="M1449" s="10"/>
    </row>
    <row r="1450" spans="1:13" x14ac:dyDescent="0.25">
      <c r="A1450" t="s">
        <v>4</v>
      </c>
      <c r="B1450" s="8">
        <v>10</v>
      </c>
      <c r="C1450" s="8">
        <v>12</v>
      </c>
      <c r="D1450" s="8" t="s">
        <v>280</v>
      </c>
      <c r="E1450" s="9">
        <v>12.18</v>
      </c>
      <c r="F1450" s="9">
        <v>21.91</v>
      </c>
      <c r="G1450" s="9">
        <v>0</v>
      </c>
      <c r="H1450" s="9">
        <v>0</v>
      </c>
      <c r="I1450" s="9">
        <v>11</v>
      </c>
      <c r="J1450" s="9">
        <v>0</v>
      </c>
      <c r="K1450" s="9">
        <f>AVERAGE(J1450:J1451)</f>
        <v>0</v>
      </c>
      <c r="L1450" s="9">
        <f>AVEDEV(J1450:J1451)</f>
        <v>0</v>
      </c>
      <c r="M1450" s="10">
        <f>IF(K1450=0,0,L1450/K1450)</f>
        <v>0</v>
      </c>
    </row>
    <row r="1451" spans="1:13" x14ac:dyDescent="0.25">
      <c r="A1451" t="s">
        <v>4</v>
      </c>
      <c r="B1451" s="8">
        <v>11</v>
      </c>
      <c r="C1451" s="8">
        <v>12</v>
      </c>
      <c r="D1451" s="8" t="s">
        <v>280</v>
      </c>
      <c r="E1451" s="9">
        <v>13.36</v>
      </c>
      <c r="F1451" s="9">
        <v>21.91</v>
      </c>
      <c r="G1451" s="9">
        <v>0</v>
      </c>
      <c r="H1451" s="9">
        <v>0</v>
      </c>
      <c r="I1451" s="9">
        <v>11</v>
      </c>
      <c r="J1451" s="9">
        <v>0</v>
      </c>
      <c r="K1451" s="9"/>
      <c r="L1451" s="9"/>
      <c r="M1451" s="10"/>
    </row>
    <row r="1452" spans="1:13" x14ac:dyDescent="0.25">
      <c r="A1452" t="s">
        <v>613</v>
      </c>
      <c r="B1452" s="8">
        <v>30</v>
      </c>
      <c r="C1452" s="8">
        <v>12</v>
      </c>
      <c r="D1452" s="8" t="s">
        <v>888</v>
      </c>
      <c r="E1452" s="9">
        <v>21.68</v>
      </c>
      <c r="F1452" s="9">
        <v>21.24</v>
      </c>
      <c r="G1452" s="9">
        <v>0.44</v>
      </c>
      <c r="H1452" s="9">
        <v>15</v>
      </c>
      <c r="I1452" s="9">
        <v>11</v>
      </c>
      <c r="J1452" s="9">
        <v>4</v>
      </c>
      <c r="K1452" s="9">
        <f>AVERAGE(J1452:J1453)</f>
        <v>2</v>
      </c>
      <c r="L1452" s="9">
        <f>AVEDEV(J1452:J1453)</f>
        <v>2</v>
      </c>
      <c r="M1452" s="10">
        <f>IF(K1452=0,0,L1452/K1452)</f>
        <v>1</v>
      </c>
    </row>
    <row r="1453" spans="1:13" x14ac:dyDescent="0.25">
      <c r="A1453" t="s">
        <v>613</v>
      </c>
      <c r="B1453" s="8">
        <v>31</v>
      </c>
      <c r="C1453" s="8">
        <v>12</v>
      </c>
      <c r="D1453" s="8" t="s">
        <v>888</v>
      </c>
      <c r="E1453" s="9">
        <v>16.34</v>
      </c>
      <c r="F1453" s="9">
        <v>21.24</v>
      </c>
      <c r="G1453" s="9">
        <v>0</v>
      </c>
      <c r="H1453" s="9">
        <v>2</v>
      </c>
      <c r="I1453" s="9">
        <v>11</v>
      </c>
      <c r="J1453" s="9">
        <v>0</v>
      </c>
      <c r="K1453" s="9"/>
      <c r="L1453" s="9"/>
      <c r="M1453" s="10"/>
    </row>
    <row r="1454" spans="1:13" x14ac:dyDescent="0.25">
      <c r="A1454" t="s">
        <v>1219</v>
      </c>
      <c r="B1454" s="8">
        <v>50</v>
      </c>
      <c r="C1454" s="8">
        <v>12</v>
      </c>
      <c r="D1454" s="8" t="s">
        <v>1494</v>
      </c>
      <c r="E1454" s="9">
        <v>17.579999999999998</v>
      </c>
      <c r="F1454" s="9">
        <v>20.100000000000001</v>
      </c>
      <c r="G1454" s="9">
        <v>0</v>
      </c>
      <c r="H1454" s="9">
        <v>2</v>
      </c>
      <c r="I1454" s="9">
        <v>9</v>
      </c>
      <c r="J1454" s="9">
        <v>0</v>
      </c>
      <c r="K1454" s="9">
        <f>AVERAGE(J1454:J1455)</f>
        <v>0</v>
      </c>
      <c r="L1454" s="9">
        <f>AVEDEV(J1454:J1455)</f>
        <v>0</v>
      </c>
      <c r="M1454" s="10">
        <f>IF(K1454=0,0,L1454/K1454)</f>
        <v>0</v>
      </c>
    </row>
    <row r="1455" spans="1:13" x14ac:dyDescent="0.25">
      <c r="A1455" t="s">
        <v>1219</v>
      </c>
      <c r="B1455" s="8">
        <v>51</v>
      </c>
      <c r="C1455" s="8">
        <v>12</v>
      </c>
      <c r="D1455" s="8" t="s">
        <v>1494</v>
      </c>
      <c r="E1455" s="9">
        <v>10.41</v>
      </c>
      <c r="F1455" s="9">
        <v>20.100000000000001</v>
      </c>
      <c r="G1455" s="9">
        <v>0</v>
      </c>
      <c r="H1455" s="9">
        <v>0</v>
      </c>
      <c r="I1455" s="9">
        <v>9</v>
      </c>
      <c r="J1455" s="9">
        <v>0</v>
      </c>
      <c r="K1455" s="9"/>
      <c r="L1455" s="9"/>
      <c r="M1455" s="10"/>
    </row>
    <row r="1456" spans="1:13" x14ac:dyDescent="0.25">
      <c r="A1456" t="s">
        <v>4</v>
      </c>
      <c r="B1456" s="8">
        <v>8</v>
      </c>
      <c r="C1456" s="8">
        <v>44</v>
      </c>
      <c r="D1456" s="8" t="s">
        <v>246</v>
      </c>
      <c r="E1456" s="9">
        <v>11.38</v>
      </c>
      <c r="F1456" s="9">
        <v>21.91</v>
      </c>
      <c r="G1456" s="9">
        <v>0</v>
      </c>
      <c r="H1456" s="9">
        <v>0</v>
      </c>
      <c r="I1456" s="9">
        <v>11</v>
      </c>
      <c r="J1456" s="9">
        <v>0</v>
      </c>
      <c r="K1456" s="9">
        <f>AVERAGE(J1456:J1457)</f>
        <v>0</v>
      </c>
      <c r="L1456" s="9">
        <f>AVEDEV(J1456:J1457)</f>
        <v>0</v>
      </c>
      <c r="M1456" s="10">
        <f>IF(K1456=0,0,L1456/K1456)</f>
        <v>0</v>
      </c>
    </row>
    <row r="1457" spans="1:13" x14ac:dyDescent="0.25">
      <c r="A1457" t="s">
        <v>4</v>
      </c>
      <c r="B1457" s="8">
        <v>9</v>
      </c>
      <c r="C1457" s="8">
        <v>44</v>
      </c>
      <c r="D1457" s="8" t="s">
        <v>246</v>
      </c>
      <c r="E1457" s="9">
        <v>15.47</v>
      </c>
      <c r="F1457" s="9">
        <v>21.91</v>
      </c>
      <c r="G1457" s="9">
        <v>0</v>
      </c>
      <c r="H1457" s="9">
        <v>2</v>
      </c>
      <c r="I1457" s="9">
        <v>11</v>
      </c>
      <c r="J1457" s="9">
        <v>0</v>
      </c>
      <c r="K1457" s="9"/>
      <c r="L1457" s="9"/>
      <c r="M1457" s="10"/>
    </row>
    <row r="1458" spans="1:13" x14ac:dyDescent="0.25">
      <c r="A1458" t="s">
        <v>613</v>
      </c>
      <c r="B1458" s="8">
        <v>28</v>
      </c>
      <c r="C1458" s="8">
        <v>44</v>
      </c>
      <c r="D1458" s="8" t="s">
        <v>854</v>
      </c>
      <c r="E1458" s="9">
        <v>25.44</v>
      </c>
      <c r="F1458" s="9">
        <v>21.24</v>
      </c>
      <c r="G1458" s="9">
        <v>4.2</v>
      </c>
      <c r="H1458" s="9">
        <v>19</v>
      </c>
      <c r="I1458" s="9">
        <v>11</v>
      </c>
      <c r="J1458" s="9">
        <v>8</v>
      </c>
      <c r="K1458" s="9">
        <f>AVERAGE(J1458:J1459)</f>
        <v>8</v>
      </c>
      <c r="L1458" s="9">
        <f>AVEDEV(J1458:J1459)</f>
        <v>0</v>
      </c>
      <c r="M1458" s="10">
        <f>IF(K1458=0,0,L1458/K1458)</f>
        <v>0</v>
      </c>
    </row>
    <row r="1459" spans="1:13" x14ac:dyDescent="0.25">
      <c r="A1459" t="s">
        <v>613</v>
      </c>
      <c r="B1459" s="8">
        <v>29</v>
      </c>
      <c r="C1459" s="8">
        <v>44</v>
      </c>
      <c r="D1459" s="8" t="s">
        <v>854</v>
      </c>
      <c r="E1459" s="9">
        <v>28.65</v>
      </c>
      <c r="F1459" s="9">
        <v>21.24</v>
      </c>
      <c r="G1459" s="9">
        <v>7.41</v>
      </c>
      <c r="H1459" s="9">
        <v>19</v>
      </c>
      <c r="I1459" s="9">
        <v>11</v>
      </c>
      <c r="J1459" s="9">
        <v>8</v>
      </c>
      <c r="K1459" s="9"/>
      <c r="L1459" s="9"/>
      <c r="M1459" s="10"/>
    </row>
    <row r="1460" spans="1:13" x14ac:dyDescent="0.25">
      <c r="A1460" t="s">
        <v>1219</v>
      </c>
      <c r="B1460" s="8">
        <v>48</v>
      </c>
      <c r="C1460" s="8">
        <v>44</v>
      </c>
      <c r="D1460" s="8" t="s">
        <v>1460</v>
      </c>
      <c r="E1460" s="9">
        <v>28.16</v>
      </c>
      <c r="F1460" s="9">
        <v>20.100000000000001</v>
      </c>
      <c r="G1460" s="9">
        <v>8.06</v>
      </c>
      <c r="H1460" s="9">
        <v>22</v>
      </c>
      <c r="I1460" s="9">
        <v>9</v>
      </c>
      <c r="J1460" s="9">
        <v>13</v>
      </c>
      <c r="K1460" s="9">
        <f>AVERAGE(J1460:J1461)</f>
        <v>8.5</v>
      </c>
      <c r="L1460" s="9">
        <f>AVEDEV(J1460:J1461)</f>
        <v>4.5</v>
      </c>
      <c r="M1460" s="10">
        <f>IF(K1460=0,0,L1460/K1460)</f>
        <v>0.52941176470588236</v>
      </c>
    </row>
    <row r="1461" spans="1:13" x14ac:dyDescent="0.25">
      <c r="A1461" t="s">
        <v>1219</v>
      </c>
      <c r="B1461" s="8">
        <v>49</v>
      </c>
      <c r="C1461" s="8">
        <v>44</v>
      </c>
      <c r="D1461" s="8" t="s">
        <v>1460</v>
      </c>
      <c r="E1461" s="9">
        <v>21.52</v>
      </c>
      <c r="F1461" s="9">
        <v>20.100000000000001</v>
      </c>
      <c r="G1461" s="9">
        <v>1.42</v>
      </c>
      <c r="H1461" s="9">
        <v>13</v>
      </c>
      <c r="I1461" s="9">
        <v>9</v>
      </c>
      <c r="J1461" s="9">
        <v>4</v>
      </c>
      <c r="K1461" s="9"/>
      <c r="L1461" s="9"/>
      <c r="M1461" s="10"/>
    </row>
    <row r="1462" spans="1:13" x14ac:dyDescent="0.25">
      <c r="A1462" t="s">
        <v>4</v>
      </c>
      <c r="B1462" s="8">
        <v>18</v>
      </c>
      <c r="C1462" s="8">
        <v>25</v>
      </c>
      <c r="D1462" s="8" t="s">
        <v>557</v>
      </c>
      <c r="E1462" s="9">
        <v>57.42</v>
      </c>
      <c r="F1462" s="9">
        <v>21.91</v>
      </c>
      <c r="G1462" s="9">
        <v>35.520000000000003</v>
      </c>
      <c r="H1462" s="9">
        <v>55</v>
      </c>
      <c r="I1462" s="9">
        <v>11</v>
      </c>
      <c r="J1462" s="9">
        <v>44</v>
      </c>
      <c r="K1462" s="9">
        <f>AVERAGE(J1462:J1463)</f>
        <v>29.5</v>
      </c>
      <c r="L1462" s="9">
        <f>AVEDEV(J1462:J1463)</f>
        <v>14.5</v>
      </c>
      <c r="M1462" s="10">
        <f>IF(K1462=0,0,L1462/K1462)</f>
        <v>0.49152542372881358</v>
      </c>
    </row>
    <row r="1463" spans="1:13" x14ac:dyDescent="0.25">
      <c r="A1463" t="s">
        <v>4</v>
      </c>
      <c r="B1463" s="8">
        <v>19</v>
      </c>
      <c r="C1463" s="8">
        <v>25</v>
      </c>
      <c r="D1463" s="8" t="s">
        <v>557</v>
      </c>
      <c r="E1463" s="9">
        <v>31.84</v>
      </c>
      <c r="F1463" s="9">
        <v>21.91</v>
      </c>
      <c r="G1463" s="9">
        <v>9.93</v>
      </c>
      <c r="H1463" s="9">
        <v>26</v>
      </c>
      <c r="I1463" s="9">
        <v>11</v>
      </c>
      <c r="J1463" s="9">
        <v>15</v>
      </c>
      <c r="K1463" s="9"/>
      <c r="L1463" s="9"/>
      <c r="M1463" s="10"/>
    </row>
    <row r="1464" spans="1:13" x14ac:dyDescent="0.25">
      <c r="A1464" t="s">
        <v>613</v>
      </c>
      <c r="B1464" s="8">
        <v>38</v>
      </c>
      <c r="C1464" s="8">
        <v>25</v>
      </c>
      <c r="D1464" s="8" t="s">
        <v>1165</v>
      </c>
      <c r="E1464" s="9">
        <v>37.01</v>
      </c>
      <c r="F1464" s="9">
        <v>21.24</v>
      </c>
      <c r="G1464" s="9">
        <v>15.77</v>
      </c>
      <c r="H1464" s="9">
        <v>36</v>
      </c>
      <c r="I1464" s="9">
        <v>11</v>
      </c>
      <c r="J1464" s="9">
        <v>25</v>
      </c>
      <c r="K1464" s="9">
        <f>AVERAGE(J1464:J1465)</f>
        <v>14.5</v>
      </c>
      <c r="L1464" s="9">
        <f>AVEDEV(J1464:J1465)</f>
        <v>10.5</v>
      </c>
      <c r="M1464" s="10">
        <f>IF(K1464=0,0,L1464/K1464)</f>
        <v>0.72413793103448276</v>
      </c>
    </row>
    <row r="1465" spans="1:13" x14ac:dyDescent="0.25">
      <c r="A1465" t="s">
        <v>613</v>
      </c>
      <c r="B1465" s="8">
        <v>39</v>
      </c>
      <c r="C1465" s="8">
        <v>25</v>
      </c>
      <c r="D1465" s="8" t="s">
        <v>1165</v>
      </c>
      <c r="E1465" s="9">
        <v>24.02</v>
      </c>
      <c r="F1465" s="9">
        <v>21.24</v>
      </c>
      <c r="G1465" s="9">
        <v>2.78</v>
      </c>
      <c r="H1465" s="9">
        <v>15</v>
      </c>
      <c r="I1465" s="9">
        <v>11</v>
      </c>
      <c r="J1465" s="9">
        <v>4</v>
      </c>
      <c r="K1465" s="9"/>
      <c r="L1465" s="9"/>
      <c r="M1465" s="10"/>
    </row>
    <row r="1466" spans="1:13" x14ac:dyDescent="0.25">
      <c r="A1466" t="s">
        <v>1219</v>
      </c>
      <c r="B1466" s="8">
        <v>58</v>
      </c>
      <c r="C1466" s="8">
        <v>25</v>
      </c>
      <c r="D1466" s="8" t="s">
        <v>1771</v>
      </c>
      <c r="E1466" s="9">
        <v>37.659999999999997</v>
      </c>
      <c r="F1466" s="9">
        <v>20.100000000000001</v>
      </c>
      <c r="G1466" s="9">
        <v>17.57</v>
      </c>
      <c r="H1466" s="9">
        <v>36</v>
      </c>
      <c r="I1466" s="9">
        <v>9</v>
      </c>
      <c r="J1466" s="9">
        <v>27</v>
      </c>
      <c r="K1466" s="9">
        <f>AVERAGE(J1466:J1467)</f>
        <v>17.5</v>
      </c>
      <c r="L1466" s="9">
        <f>AVEDEV(J1466:J1467)</f>
        <v>9.5</v>
      </c>
      <c r="M1466" s="10">
        <f>IF(K1466=0,0,L1466/K1466)</f>
        <v>0.54285714285714282</v>
      </c>
    </row>
    <row r="1467" spans="1:13" x14ac:dyDescent="0.25">
      <c r="A1467" t="s">
        <v>1219</v>
      </c>
      <c r="B1467" s="8">
        <v>59</v>
      </c>
      <c r="C1467" s="8">
        <v>25</v>
      </c>
      <c r="D1467" s="8" t="s">
        <v>1771</v>
      </c>
      <c r="E1467" s="9">
        <v>21.33</v>
      </c>
      <c r="F1467" s="9">
        <v>20.100000000000001</v>
      </c>
      <c r="G1467" s="9">
        <v>1.23</v>
      </c>
      <c r="H1467" s="9">
        <v>17</v>
      </c>
      <c r="I1467" s="9">
        <v>9</v>
      </c>
      <c r="J1467" s="9">
        <v>8</v>
      </c>
      <c r="K1467" s="9"/>
      <c r="L1467" s="9"/>
      <c r="M1467" s="10"/>
    </row>
    <row r="1468" spans="1:13" x14ac:dyDescent="0.25">
      <c r="A1468" t="s">
        <v>4</v>
      </c>
      <c r="B1468" s="8">
        <v>14</v>
      </c>
      <c r="C1468" s="8">
        <v>45</v>
      </c>
      <c r="D1468" s="8" t="s">
        <v>445</v>
      </c>
      <c r="E1468" s="9">
        <v>16.73</v>
      </c>
      <c r="F1468" s="9">
        <v>21.91</v>
      </c>
      <c r="G1468" s="9">
        <v>0</v>
      </c>
      <c r="H1468" s="9">
        <v>7</v>
      </c>
      <c r="I1468" s="9">
        <v>11</v>
      </c>
      <c r="J1468" s="9">
        <v>0</v>
      </c>
      <c r="K1468" s="9">
        <f>AVERAGE(J1468:J1469)</f>
        <v>0</v>
      </c>
      <c r="L1468" s="9">
        <f>AVEDEV(J1468:J1469)</f>
        <v>0</v>
      </c>
      <c r="M1468" s="10">
        <f>IF(K1468=0,0,L1468/K1468)</f>
        <v>0</v>
      </c>
    </row>
    <row r="1469" spans="1:13" x14ac:dyDescent="0.25">
      <c r="A1469" t="s">
        <v>4</v>
      </c>
      <c r="B1469" s="8">
        <v>15</v>
      </c>
      <c r="C1469" s="8">
        <v>45</v>
      </c>
      <c r="D1469" s="8" t="s">
        <v>445</v>
      </c>
      <c r="E1469" s="9">
        <v>14.36</v>
      </c>
      <c r="F1469" s="9">
        <v>21.91</v>
      </c>
      <c r="G1469" s="9">
        <v>0</v>
      </c>
      <c r="H1469" s="9">
        <v>1</v>
      </c>
      <c r="I1469" s="9">
        <v>11</v>
      </c>
      <c r="J1469" s="9">
        <v>0</v>
      </c>
      <c r="K1469" s="9"/>
      <c r="L1469" s="9"/>
      <c r="M1469" s="10"/>
    </row>
    <row r="1470" spans="1:13" x14ac:dyDescent="0.25">
      <c r="A1470" t="s">
        <v>613</v>
      </c>
      <c r="B1470" s="8">
        <v>34</v>
      </c>
      <c r="C1470" s="8">
        <v>45</v>
      </c>
      <c r="D1470" s="8" t="s">
        <v>1053</v>
      </c>
      <c r="E1470" s="9">
        <v>23.74</v>
      </c>
      <c r="F1470" s="9">
        <v>21.24</v>
      </c>
      <c r="G1470" s="9">
        <v>2.5</v>
      </c>
      <c r="H1470" s="9">
        <v>17</v>
      </c>
      <c r="I1470" s="9">
        <v>11</v>
      </c>
      <c r="J1470" s="9">
        <v>6</v>
      </c>
      <c r="K1470" s="9">
        <f>AVERAGE(J1470:J1471)</f>
        <v>3</v>
      </c>
      <c r="L1470" s="9">
        <f>AVEDEV(J1470:J1471)</f>
        <v>3</v>
      </c>
      <c r="M1470" s="10">
        <f>IF(K1470=0,0,L1470/K1470)</f>
        <v>1</v>
      </c>
    </row>
    <row r="1471" spans="1:13" x14ac:dyDescent="0.25">
      <c r="A1471" t="s">
        <v>613</v>
      </c>
      <c r="B1471" s="8">
        <v>35</v>
      </c>
      <c r="C1471" s="8">
        <v>45</v>
      </c>
      <c r="D1471" s="8" t="s">
        <v>1053</v>
      </c>
      <c r="E1471" s="9">
        <v>17.04</v>
      </c>
      <c r="F1471" s="9">
        <v>21.24</v>
      </c>
      <c r="G1471" s="9">
        <v>0</v>
      </c>
      <c r="H1471" s="9">
        <v>3.5</v>
      </c>
      <c r="I1471" s="9">
        <v>11</v>
      </c>
      <c r="J1471" s="9">
        <v>0</v>
      </c>
      <c r="K1471" s="9"/>
      <c r="L1471" s="9"/>
      <c r="M1471" s="10"/>
    </row>
    <row r="1472" spans="1:13" x14ac:dyDescent="0.25">
      <c r="A1472" t="s">
        <v>1219</v>
      </c>
      <c r="B1472" s="8">
        <v>54</v>
      </c>
      <c r="C1472" s="8">
        <v>45</v>
      </c>
      <c r="D1472" s="8" t="s">
        <v>1659</v>
      </c>
      <c r="E1472" s="9">
        <v>15.44</v>
      </c>
      <c r="F1472" s="9">
        <v>20.100000000000001</v>
      </c>
      <c r="G1472" s="9">
        <v>0</v>
      </c>
      <c r="H1472" s="9">
        <v>2</v>
      </c>
      <c r="I1472" s="9">
        <v>9</v>
      </c>
      <c r="J1472" s="9">
        <v>0</v>
      </c>
      <c r="K1472" s="9">
        <f>AVERAGE(J1472:J1473)</f>
        <v>0</v>
      </c>
      <c r="L1472" s="9">
        <f>AVEDEV(J1472:J1473)</f>
        <v>0</v>
      </c>
      <c r="M1472" s="10">
        <f>IF(K1472=0,0,L1472/K1472)</f>
        <v>0</v>
      </c>
    </row>
    <row r="1473" spans="1:13" x14ac:dyDescent="0.25">
      <c r="A1473" t="s">
        <v>1219</v>
      </c>
      <c r="B1473" s="8">
        <v>55</v>
      </c>
      <c r="C1473" s="8">
        <v>45</v>
      </c>
      <c r="D1473" s="8" t="s">
        <v>1659</v>
      </c>
      <c r="E1473" s="9">
        <v>11.59</v>
      </c>
      <c r="F1473" s="9">
        <v>20.100000000000001</v>
      </c>
      <c r="G1473" s="9">
        <v>0</v>
      </c>
      <c r="H1473" s="9">
        <v>0</v>
      </c>
      <c r="I1473" s="9">
        <v>9</v>
      </c>
      <c r="J1473" s="9">
        <v>0</v>
      </c>
      <c r="K1473" s="9"/>
      <c r="L1473" s="9"/>
      <c r="M1473" s="10"/>
    </row>
    <row r="1474" spans="1:13" x14ac:dyDescent="0.25">
      <c r="A1474" t="s">
        <v>4</v>
      </c>
      <c r="B1474" s="8">
        <v>2</v>
      </c>
      <c r="C1474" s="8">
        <v>24</v>
      </c>
      <c r="D1474" s="8" t="s">
        <v>28</v>
      </c>
      <c r="E1474" s="9">
        <v>24.38</v>
      </c>
      <c r="F1474" s="9">
        <v>21.91</v>
      </c>
      <c r="G1474" s="9">
        <v>2.4700000000000002</v>
      </c>
      <c r="H1474" s="9">
        <v>11</v>
      </c>
      <c r="I1474" s="9">
        <v>11</v>
      </c>
      <c r="J1474" s="9">
        <v>0</v>
      </c>
      <c r="K1474" s="9">
        <f>AVERAGE(J1474:J1475)</f>
        <v>0</v>
      </c>
      <c r="L1474" s="9">
        <f>AVEDEV(J1474:J1475)</f>
        <v>0</v>
      </c>
      <c r="M1474" s="10">
        <f>IF(K1474=0,0,L1474/K1474)</f>
        <v>0</v>
      </c>
    </row>
    <row r="1475" spans="1:13" x14ac:dyDescent="0.25">
      <c r="A1475" t="s">
        <v>4</v>
      </c>
      <c r="B1475" s="8">
        <v>3</v>
      </c>
      <c r="C1475" s="8">
        <v>24</v>
      </c>
      <c r="D1475" s="8" t="s">
        <v>28</v>
      </c>
      <c r="E1475" s="9">
        <v>10.78</v>
      </c>
      <c r="F1475" s="9">
        <v>21.91</v>
      </c>
      <c r="G1475" s="9">
        <v>0</v>
      </c>
      <c r="H1475" s="9">
        <v>0</v>
      </c>
      <c r="I1475" s="9">
        <v>11</v>
      </c>
      <c r="J1475" s="9">
        <v>0</v>
      </c>
      <c r="K1475" s="9"/>
      <c r="L1475" s="9"/>
      <c r="M1475" s="10"/>
    </row>
    <row r="1476" spans="1:13" x14ac:dyDescent="0.25">
      <c r="A1476" t="s">
        <v>613</v>
      </c>
      <c r="B1476" s="8">
        <v>22</v>
      </c>
      <c r="C1476" s="8">
        <v>24</v>
      </c>
      <c r="D1476" s="8" t="s">
        <v>636</v>
      </c>
      <c r="E1476" s="9">
        <v>18.36</v>
      </c>
      <c r="F1476" s="9">
        <v>21.24</v>
      </c>
      <c r="G1476" s="9">
        <v>0</v>
      </c>
      <c r="H1476" s="9">
        <v>10</v>
      </c>
      <c r="I1476" s="9">
        <v>11</v>
      </c>
      <c r="J1476" s="9">
        <v>0</v>
      </c>
      <c r="K1476" s="9">
        <f>AVERAGE(J1476:J1477)</f>
        <v>0</v>
      </c>
      <c r="L1476" s="9">
        <f>AVEDEV(J1476:J1477)</f>
        <v>0</v>
      </c>
      <c r="M1476" s="10">
        <f>IF(K1476=0,0,L1476/K1476)</f>
        <v>0</v>
      </c>
    </row>
    <row r="1477" spans="1:13" x14ac:dyDescent="0.25">
      <c r="A1477" t="s">
        <v>613</v>
      </c>
      <c r="B1477" s="8">
        <v>23</v>
      </c>
      <c r="C1477" s="8">
        <v>24</v>
      </c>
      <c r="D1477" s="8" t="s">
        <v>636</v>
      </c>
      <c r="E1477" s="9">
        <v>16.48</v>
      </c>
      <c r="F1477" s="9">
        <v>21.24</v>
      </c>
      <c r="G1477" s="9">
        <v>0</v>
      </c>
      <c r="H1477" s="9">
        <v>5</v>
      </c>
      <c r="I1477" s="9">
        <v>11</v>
      </c>
      <c r="J1477" s="9">
        <v>0</v>
      </c>
      <c r="K1477" s="9"/>
      <c r="L1477" s="9"/>
      <c r="M1477" s="10"/>
    </row>
    <row r="1478" spans="1:13" x14ac:dyDescent="0.25">
      <c r="A1478" t="s">
        <v>1219</v>
      </c>
      <c r="B1478" s="8">
        <v>42</v>
      </c>
      <c r="C1478" s="8">
        <v>24</v>
      </c>
      <c r="D1478" s="8" t="s">
        <v>1242</v>
      </c>
      <c r="E1478" s="9">
        <v>13.55</v>
      </c>
      <c r="F1478" s="9">
        <v>20.100000000000001</v>
      </c>
      <c r="G1478" s="9">
        <v>0</v>
      </c>
      <c r="H1478" s="9">
        <v>0</v>
      </c>
      <c r="I1478" s="9">
        <v>9</v>
      </c>
      <c r="J1478" s="9">
        <v>0</v>
      </c>
      <c r="K1478" s="9">
        <f>AVERAGE(J1478:J1479)</f>
        <v>0</v>
      </c>
      <c r="L1478" s="9">
        <f>AVEDEV(J1478:J1479)</f>
        <v>0</v>
      </c>
      <c r="M1478" s="10">
        <f>IF(K1478=0,0,L1478/K1478)</f>
        <v>0</v>
      </c>
    </row>
    <row r="1479" spans="1:13" x14ac:dyDescent="0.25">
      <c r="A1479" t="s">
        <v>1219</v>
      </c>
      <c r="B1479" s="8">
        <v>43</v>
      </c>
      <c r="C1479" s="8">
        <v>24</v>
      </c>
      <c r="D1479" s="8" t="s">
        <v>1242</v>
      </c>
      <c r="E1479" s="9">
        <v>9.84</v>
      </c>
      <c r="F1479" s="9">
        <v>20.100000000000001</v>
      </c>
      <c r="G1479" s="9">
        <v>0</v>
      </c>
      <c r="H1479" s="9">
        <v>0</v>
      </c>
      <c r="I1479" s="9">
        <v>9</v>
      </c>
      <c r="J1479" s="9">
        <v>0</v>
      </c>
      <c r="K1479" s="9"/>
      <c r="L1479" s="9"/>
      <c r="M1479" s="10"/>
    </row>
    <row r="1480" spans="1:13" x14ac:dyDescent="0.25">
      <c r="A1480" t="s">
        <v>4</v>
      </c>
      <c r="B1480" s="8">
        <v>16</v>
      </c>
      <c r="C1480" s="8">
        <v>10</v>
      </c>
      <c r="D1480" s="8" t="s">
        <v>476</v>
      </c>
      <c r="E1480" s="9">
        <v>17.72</v>
      </c>
      <c r="F1480" s="9">
        <v>21.91</v>
      </c>
      <c r="G1480" s="9">
        <v>0</v>
      </c>
      <c r="H1480" s="9">
        <v>3.5</v>
      </c>
      <c r="I1480" s="9">
        <v>11</v>
      </c>
      <c r="J1480" s="9">
        <v>0</v>
      </c>
      <c r="K1480" s="9">
        <f>AVERAGE(J1480:J1481)</f>
        <v>0</v>
      </c>
      <c r="L1480" s="9">
        <f>AVEDEV(J1480:J1481)</f>
        <v>0</v>
      </c>
      <c r="M1480" s="10">
        <f>IF(K1480=0,0,L1480/K1480)</f>
        <v>0</v>
      </c>
    </row>
    <row r="1481" spans="1:13" x14ac:dyDescent="0.25">
      <c r="A1481" t="s">
        <v>4</v>
      </c>
      <c r="B1481" s="8">
        <v>17</v>
      </c>
      <c r="C1481" s="8">
        <v>10</v>
      </c>
      <c r="D1481" s="8" t="s">
        <v>476</v>
      </c>
      <c r="E1481" s="9">
        <v>7.26</v>
      </c>
      <c r="F1481" s="9">
        <v>21.91</v>
      </c>
      <c r="G1481" s="9">
        <v>0</v>
      </c>
      <c r="H1481" s="9">
        <v>0</v>
      </c>
      <c r="I1481" s="9">
        <v>11</v>
      </c>
      <c r="J1481" s="9">
        <v>0</v>
      </c>
      <c r="K1481" s="9"/>
      <c r="L1481" s="9"/>
      <c r="M1481" s="10"/>
    </row>
    <row r="1482" spans="1:13" x14ac:dyDescent="0.25">
      <c r="A1482" t="s">
        <v>613</v>
      </c>
      <c r="B1482" s="8">
        <v>36</v>
      </c>
      <c r="C1482" s="8">
        <v>10</v>
      </c>
      <c r="D1482" s="8" t="s">
        <v>1084</v>
      </c>
      <c r="E1482" s="9">
        <v>48.08</v>
      </c>
      <c r="F1482" s="9">
        <v>21.24</v>
      </c>
      <c r="G1482" s="9">
        <v>26.84</v>
      </c>
      <c r="H1482" s="9">
        <v>51</v>
      </c>
      <c r="I1482" s="9">
        <v>11</v>
      </c>
      <c r="J1482" s="9">
        <v>40</v>
      </c>
      <c r="K1482" s="9">
        <f>AVERAGE(J1482:J1483)</f>
        <v>20</v>
      </c>
      <c r="L1482" s="9">
        <f>AVEDEV(J1482:J1483)</f>
        <v>20</v>
      </c>
      <c r="M1482" s="10">
        <f>IF(K1482=0,0,L1482/K1482)</f>
        <v>1</v>
      </c>
    </row>
    <row r="1483" spans="1:13" x14ac:dyDescent="0.25">
      <c r="A1483" t="s">
        <v>613</v>
      </c>
      <c r="B1483" s="8">
        <v>37</v>
      </c>
      <c r="C1483" s="8">
        <v>10</v>
      </c>
      <c r="D1483" s="8" t="s">
        <v>1084</v>
      </c>
      <c r="E1483" s="9">
        <v>11.53</v>
      </c>
      <c r="F1483" s="9">
        <v>21.24</v>
      </c>
      <c r="G1483" s="9">
        <v>0</v>
      </c>
      <c r="H1483" s="9">
        <v>0</v>
      </c>
      <c r="I1483" s="9">
        <v>11</v>
      </c>
      <c r="J1483" s="9">
        <v>0</v>
      </c>
      <c r="K1483" s="9"/>
      <c r="L1483" s="9"/>
      <c r="M1483" s="10"/>
    </row>
    <row r="1484" spans="1:13" x14ac:dyDescent="0.25">
      <c r="A1484" t="s">
        <v>1219</v>
      </c>
      <c r="B1484" s="8">
        <v>56</v>
      </c>
      <c r="C1484" s="8">
        <v>10</v>
      </c>
      <c r="D1484" s="8" t="s">
        <v>1690</v>
      </c>
      <c r="E1484" s="9">
        <v>34.11</v>
      </c>
      <c r="F1484" s="9">
        <v>20.100000000000001</v>
      </c>
      <c r="G1484" s="9">
        <v>14.02</v>
      </c>
      <c r="H1484" s="9">
        <v>29</v>
      </c>
      <c r="I1484" s="9">
        <v>9</v>
      </c>
      <c r="J1484" s="9">
        <v>20</v>
      </c>
      <c r="K1484" s="9">
        <f>AVERAGE(J1484:J1485)</f>
        <v>10</v>
      </c>
      <c r="L1484" s="9">
        <f>AVEDEV(J1484:J1485)</f>
        <v>10</v>
      </c>
      <c r="M1484" s="10">
        <f>IF(K1484=0,0,L1484/K1484)</f>
        <v>1</v>
      </c>
    </row>
    <row r="1485" spans="1:13" x14ac:dyDescent="0.25">
      <c r="A1485" t="s">
        <v>1219</v>
      </c>
      <c r="B1485" s="8">
        <v>57</v>
      </c>
      <c r="C1485" s="8">
        <v>10</v>
      </c>
      <c r="D1485" s="8" t="s">
        <v>1690</v>
      </c>
      <c r="E1485" s="9">
        <v>11.81</v>
      </c>
      <c r="F1485" s="9">
        <v>20.100000000000001</v>
      </c>
      <c r="G1485" s="9">
        <v>0</v>
      </c>
      <c r="H1485" s="9">
        <v>0</v>
      </c>
      <c r="I1485" s="9">
        <v>9</v>
      </c>
      <c r="J1485" s="9">
        <v>0</v>
      </c>
      <c r="K1485" s="9"/>
      <c r="L1485" s="9"/>
      <c r="M1485" s="10"/>
    </row>
    <row r="1486" spans="1:13" x14ac:dyDescent="0.25">
      <c r="A1486" t="s">
        <v>4</v>
      </c>
      <c r="B1486" s="8">
        <v>18</v>
      </c>
      <c r="C1486" s="8">
        <v>36</v>
      </c>
      <c r="D1486" s="8" t="s">
        <v>568</v>
      </c>
      <c r="E1486" s="9">
        <v>16.45</v>
      </c>
      <c r="F1486" s="9">
        <v>21.91</v>
      </c>
      <c r="G1486" s="9">
        <v>0</v>
      </c>
      <c r="H1486" s="9">
        <v>5</v>
      </c>
      <c r="I1486" s="9">
        <v>11</v>
      </c>
      <c r="J1486" s="9">
        <v>0</v>
      </c>
      <c r="K1486" s="9">
        <f>AVERAGE(J1486:J1487)</f>
        <v>0</v>
      </c>
      <c r="L1486" s="9">
        <f>AVEDEV(J1486:J1487)</f>
        <v>0</v>
      </c>
      <c r="M1486" s="10">
        <f>IF(K1486=0,0,L1486/K1486)</f>
        <v>0</v>
      </c>
    </row>
    <row r="1487" spans="1:13" x14ac:dyDescent="0.25">
      <c r="A1487" t="s">
        <v>4</v>
      </c>
      <c r="B1487" s="8">
        <v>19</v>
      </c>
      <c r="C1487" s="8">
        <v>36</v>
      </c>
      <c r="D1487" s="8" t="s">
        <v>568</v>
      </c>
      <c r="E1487" s="9">
        <v>17.920000000000002</v>
      </c>
      <c r="F1487" s="9">
        <v>21.91</v>
      </c>
      <c r="G1487" s="9">
        <v>0</v>
      </c>
      <c r="H1487" s="9">
        <v>9</v>
      </c>
      <c r="I1487" s="9">
        <v>11</v>
      </c>
      <c r="J1487" s="9">
        <v>0</v>
      </c>
      <c r="K1487" s="9"/>
      <c r="L1487" s="9"/>
      <c r="M1487" s="10"/>
    </row>
    <row r="1488" spans="1:13" x14ac:dyDescent="0.25">
      <c r="A1488" t="s">
        <v>613</v>
      </c>
      <c r="B1488" s="8">
        <v>38</v>
      </c>
      <c r="C1488" s="8">
        <v>36</v>
      </c>
      <c r="D1488" s="8" t="s">
        <v>1176</v>
      </c>
      <c r="E1488" s="9">
        <v>15.74</v>
      </c>
      <c r="F1488" s="9">
        <v>21.24</v>
      </c>
      <c r="G1488" s="9">
        <v>0</v>
      </c>
      <c r="H1488" s="9">
        <v>6</v>
      </c>
      <c r="I1488" s="9">
        <v>11</v>
      </c>
      <c r="J1488" s="9">
        <v>0</v>
      </c>
      <c r="K1488" s="9">
        <f>AVERAGE(J1488:J1489)</f>
        <v>0</v>
      </c>
      <c r="L1488" s="9">
        <f>AVEDEV(J1488:J1489)</f>
        <v>0</v>
      </c>
      <c r="M1488" s="10">
        <f>IF(K1488=0,0,L1488/K1488)</f>
        <v>0</v>
      </c>
    </row>
    <row r="1489" spans="1:13" x14ac:dyDescent="0.25">
      <c r="A1489" t="s">
        <v>613</v>
      </c>
      <c r="B1489" s="8">
        <v>39</v>
      </c>
      <c r="C1489" s="8">
        <v>36</v>
      </c>
      <c r="D1489" s="8" t="s">
        <v>1176</v>
      </c>
      <c r="E1489" s="9">
        <v>21.89</v>
      </c>
      <c r="F1489" s="9">
        <v>21.24</v>
      </c>
      <c r="G1489" s="9">
        <v>0.66</v>
      </c>
      <c r="H1489" s="9">
        <v>10</v>
      </c>
      <c r="I1489" s="9">
        <v>11</v>
      </c>
      <c r="J1489" s="9">
        <v>0</v>
      </c>
      <c r="K1489" s="9"/>
      <c r="L1489" s="9"/>
      <c r="M1489" s="10"/>
    </row>
    <row r="1490" spans="1:13" x14ac:dyDescent="0.25">
      <c r="A1490" t="s">
        <v>1219</v>
      </c>
      <c r="B1490" s="8">
        <v>58</v>
      </c>
      <c r="C1490" s="8">
        <v>36</v>
      </c>
      <c r="D1490" s="8" t="s">
        <v>1782</v>
      </c>
      <c r="E1490" s="9">
        <v>12.25</v>
      </c>
      <c r="F1490" s="9">
        <v>20.100000000000001</v>
      </c>
      <c r="G1490" s="9">
        <v>0</v>
      </c>
      <c r="H1490" s="9">
        <v>0</v>
      </c>
      <c r="I1490" s="9">
        <v>9</v>
      </c>
      <c r="J1490" s="9">
        <v>0</v>
      </c>
      <c r="K1490" s="9">
        <f>AVERAGE(J1490:J1491)</f>
        <v>2</v>
      </c>
      <c r="L1490" s="9">
        <f>AVEDEV(J1490:J1491)</f>
        <v>2</v>
      </c>
      <c r="M1490" s="10">
        <f>IF(K1490=0,0,L1490/K1490)</f>
        <v>1</v>
      </c>
    </row>
    <row r="1491" spans="1:13" x14ac:dyDescent="0.25">
      <c r="A1491" t="s">
        <v>1219</v>
      </c>
      <c r="B1491" s="8">
        <v>59</v>
      </c>
      <c r="C1491" s="8">
        <v>36</v>
      </c>
      <c r="D1491" s="8" t="s">
        <v>1782</v>
      </c>
      <c r="E1491" s="9">
        <v>22.61</v>
      </c>
      <c r="F1491" s="9">
        <v>20.100000000000001</v>
      </c>
      <c r="G1491" s="9">
        <v>2.5099999999999998</v>
      </c>
      <c r="H1491" s="9">
        <v>13</v>
      </c>
      <c r="I1491" s="9">
        <v>9</v>
      </c>
      <c r="J1491" s="9">
        <v>4</v>
      </c>
      <c r="K1491" s="9"/>
      <c r="L1491" s="9"/>
      <c r="M1491" s="10"/>
    </row>
    <row r="1492" spans="1:13" x14ac:dyDescent="0.25">
      <c r="A1492" t="s">
        <v>4</v>
      </c>
      <c r="B1492" s="8">
        <v>8</v>
      </c>
      <c r="C1492" s="8">
        <v>59</v>
      </c>
      <c r="D1492" s="8" t="s">
        <v>261</v>
      </c>
      <c r="E1492" s="9">
        <v>25.5</v>
      </c>
      <c r="F1492" s="9">
        <v>21.91</v>
      </c>
      <c r="G1492" s="9">
        <v>3.59</v>
      </c>
      <c r="H1492" s="9">
        <v>16</v>
      </c>
      <c r="I1492" s="9">
        <v>11</v>
      </c>
      <c r="J1492" s="9">
        <v>5</v>
      </c>
      <c r="K1492" s="9">
        <f>AVERAGE(J1492:J1493)</f>
        <v>8</v>
      </c>
      <c r="L1492" s="9">
        <f>AVEDEV(J1492:J1493)</f>
        <v>3</v>
      </c>
      <c r="M1492" s="10">
        <f>IF(K1492=0,0,L1492/K1492)</f>
        <v>0.375</v>
      </c>
    </row>
    <row r="1493" spans="1:13" x14ac:dyDescent="0.25">
      <c r="A1493" t="s">
        <v>4</v>
      </c>
      <c r="B1493" s="8">
        <v>9</v>
      </c>
      <c r="C1493" s="8">
        <v>59</v>
      </c>
      <c r="D1493" s="8" t="s">
        <v>261</v>
      </c>
      <c r="E1493" s="9">
        <v>28.38</v>
      </c>
      <c r="F1493" s="9">
        <v>21.91</v>
      </c>
      <c r="G1493" s="9">
        <v>6.47</v>
      </c>
      <c r="H1493" s="9">
        <v>22</v>
      </c>
      <c r="I1493" s="9">
        <v>11</v>
      </c>
      <c r="J1493" s="9">
        <v>11</v>
      </c>
      <c r="K1493" s="9"/>
      <c r="L1493" s="9"/>
      <c r="M1493" s="10"/>
    </row>
    <row r="1494" spans="1:13" x14ac:dyDescent="0.25">
      <c r="A1494" t="s">
        <v>613</v>
      </c>
      <c r="B1494" s="8">
        <v>28</v>
      </c>
      <c r="C1494" s="8">
        <v>59</v>
      </c>
      <c r="D1494" s="8" t="s">
        <v>869</v>
      </c>
      <c r="E1494" s="9">
        <v>12.62</v>
      </c>
      <c r="F1494" s="9">
        <v>21.24</v>
      </c>
      <c r="G1494" s="9">
        <v>0</v>
      </c>
      <c r="H1494" s="9">
        <v>0</v>
      </c>
      <c r="I1494" s="9">
        <v>11</v>
      </c>
      <c r="J1494" s="9">
        <v>0</v>
      </c>
      <c r="K1494" s="9">
        <f>AVERAGE(J1494:J1495)</f>
        <v>3</v>
      </c>
      <c r="L1494" s="9">
        <f>AVEDEV(J1494:J1495)</f>
        <v>3</v>
      </c>
      <c r="M1494" s="10">
        <f>IF(K1494=0,0,L1494/K1494)</f>
        <v>1</v>
      </c>
    </row>
    <row r="1495" spans="1:13" x14ac:dyDescent="0.25">
      <c r="A1495" t="s">
        <v>613</v>
      </c>
      <c r="B1495" s="8">
        <v>29</v>
      </c>
      <c r="C1495" s="8">
        <v>59</v>
      </c>
      <c r="D1495" s="8" t="s">
        <v>869</v>
      </c>
      <c r="E1495" s="9">
        <v>25.08</v>
      </c>
      <c r="F1495" s="9">
        <v>21.24</v>
      </c>
      <c r="G1495" s="9">
        <v>3.84</v>
      </c>
      <c r="H1495" s="9">
        <v>17</v>
      </c>
      <c r="I1495" s="9">
        <v>11</v>
      </c>
      <c r="J1495" s="9">
        <v>6</v>
      </c>
      <c r="K1495" s="9"/>
      <c r="L1495" s="9"/>
      <c r="M1495" s="10"/>
    </row>
    <row r="1496" spans="1:13" x14ac:dyDescent="0.25">
      <c r="A1496" t="s">
        <v>1219</v>
      </c>
      <c r="B1496" s="8">
        <v>48</v>
      </c>
      <c r="C1496" s="8">
        <v>59</v>
      </c>
      <c r="D1496" s="8" t="s">
        <v>1475</v>
      </c>
      <c r="E1496" s="9">
        <v>9.42</v>
      </c>
      <c r="F1496" s="9">
        <v>20.100000000000001</v>
      </c>
      <c r="G1496" s="9">
        <v>0</v>
      </c>
      <c r="H1496" s="9">
        <v>0</v>
      </c>
      <c r="I1496" s="9">
        <v>9</v>
      </c>
      <c r="J1496" s="9">
        <v>0</v>
      </c>
      <c r="K1496" s="9">
        <f>AVERAGE(J1496:J1497)</f>
        <v>9.5</v>
      </c>
      <c r="L1496" s="9">
        <f>AVEDEV(J1496:J1497)</f>
        <v>9.5</v>
      </c>
      <c r="M1496" s="10">
        <f>IF(K1496=0,0,L1496/K1496)</f>
        <v>1</v>
      </c>
    </row>
    <row r="1497" spans="1:13" x14ac:dyDescent="0.25">
      <c r="A1497" t="s">
        <v>1219</v>
      </c>
      <c r="B1497" s="8">
        <v>49</v>
      </c>
      <c r="C1497" s="8">
        <v>59</v>
      </c>
      <c r="D1497" s="8" t="s">
        <v>1475</v>
      </c>
      <c r="E1497" s="9">
        <v>34.119999999999997</v>
      </c>
      <c r="F1497" s="9">
        <v>20.100000000000001</v>
      </c>
      <c r="G1497" s="9">
        <v>14.03</v>
      </c>
      <c r="H1497" s="9">
        <v>28</v>
      </c>
      <c r="I1497" s="9">
        <v>9</v>
      </c>
      <c r="J1497" s="9">
        <v>19</v>
      </c>
      <c r="K1497" s="9"/>
      <c r="L1497" s="9"/>
      <c r="M1497" s="10"/>
    </row>
    <row r="1498" spans="1:13" x14ac:dyDescent="0.25">
      <c r="A1498" t="s">
        <v>4</v>
      </c>
      <c r="B1498" s="8">
        <v>18</v>
      </c>
      <c r="C1498" s="8">
        <v>57</v>
      </c>
      <c r="D1498" s="8" t="s">
        <v>589</v>
      </c>
      <c r="E1498" s="9">
        <v>34.21</v>
      </c>
      <c r="F1498" s="9">
        <v>21.91</v>
      </c>
      <c r="G1498" s="9">
        <v>12.3</v>
      </c>
      <c r="H1498" s="9">
        <v>32</v>
      </c>
      <c r="I1498" s="9">
        <v>11</v>
      </c>
      <c r="J1498" s="9">
        <v>21</v>
      </c>
      <c r="K1498" s="9">
        <f>AVERAGE(J1498:J1499)</f>
        <v>10.5</v>
      </c>
      <c r="L1498" s="9">
        <f>AVEDEV(J1498:J1499)</f>
        <v>10.5</v>
      </c>
      <c r="M1498" s="10">
        <f>IF(K1498=0,0,L1498/K1498)</f>
        <v>1</v>
      </c>
    </row>
    <row r="1499" spans="1:13" x14ac:dyDescent="0.25">
      <c r="A1499" t="s">
        <v>4</v>
      </c>
      <c r="B1499" s="8">
        <v>19</v>
      </c>
      <c r="C1499" s="8">
        <v>57</v>
      </c>
      <c r="D1499" s="8" t="s">
        <v>589</v>
      </c>
      <c r="E1499" s="9">
        <v>21.35</v>
      </c>
      <c r="F1499" s="9">
        <v>21.91</v>
      </c>
      <c r="G1499" s="9">
        <v>0</v>
      </c>
      <c r="H1499" s="9">
        <v>11</v>
      </c>
      <c r="I1499" s="9">
        <v>11</v>
      </c>
      <c r="J1499" s="9">
        <v>0</v>
      </c>
      <c r="K1499" s="9"/>
      <c r="L1499" s="9"/>
      <c r="M1499" s="10"/>
    </row>
    <row r="1500" spans="1:13" x14ac:dyDescent="0.25">
      <c r="A1500" t="s">
        <v>613</v>
      </c>
      <c r="B1500" s="8">
        <v>38</v>
      </c>
      <c r="C1500" s="8">
        <v>57</v>
      </c>
      <c r="D1500" s="8" t="s">
        <v>1197</v>
      </c>
      <c r="E1500" s="9">
        <v>19.809999999999999</v>
      </c>
      <c r="F1500" s="9">
        <v>21.24</v>
      </c>
      <c r="G1500" s="9">
        <v>0</v>
      </c>
      <c r="H1500" s="9">
        <v>11</v>
      </c>
      <c r="I1500" s="9">
        <v>11</v>
      </c>
      <c r="J1500" s="9">
        <v>0</v>
      </c>
      <c r="K1500" s="9">
        <f>AVERAGE(J1500:J1501)</f>
        <v>0</v>
      </c>
      <c r="L1500" s="9">
        <f>AVEDEV(J1500:J1501)</f>
        <v>0</v>
      </c>
      <c r="M1500" s="10">
        <f>IF(K1500=0,0,L1500/K1500)</f>
        <v>0</v>
      </c>
    </row>
    <row r="1501" spans="1:13" x14ac:dyDescent="0.25">
      <c r="A1501" t="s">
        <v>613</v>
      </c>
      <c r="B1501" s="8">
        <v>39</v>
      </c>
      <c r="C1501" s="8">
        <v>57</v>
      </c>
      <c r="D1501" s="8" t="s">
        <v>1197</v>
      </c>
      <c r="E1501" s="9">
        <v>16.649999999999999</v>
      </c>
      <c r="F1501" s="9">
        <v>21.24</v>
      </c>
      <c r="G1501" s="9">
        <v>0</v>
      </c>
      <c r="H1501" s="9">
        <v>7</v>
      </c>
      <c r="I1501" s="9">
        <v>11</v>
      </c>
      <c r="J1501" s="9">
        <v>0</v>
      </c>
      <c r="K1501" s="9"/>
      <c r="L1501" s="9"/>
      <c r="M1501" s="10"/>
    </row>
    <row r="1502" spans="1:13" x14ac:dyDescent="0.25">
      <c r="A1502" t="s">
        <v>1219</v>
      </c>
      <c r="B1502" s="8">
        <v>58</v>
      </c>
      <c r="C1502" s="8">
        <v>57</v>
      </c>
      <c r="D1502" s="8" t="s">
        <v>1803</v>
      </c>
      <c r="E1502" s="9">
        <v>15.92</v>
      </c>
      <c r="F1502" s="9">
        <v>20.100000000000001</v>
      </c>
      <c r="G1502" s="9">
        <v>0</v>
      </c>
      <c r="H1502" s="9">
        <v>2</v>
      </c>
      <c r="I1502" s="9">
        <v>9</v>
      </c>
      <c r="J1502" s="9">
        <v>0</v>
      </c>
      <c r="K1502" s="9">
        <f>AVERAGE(J1502:J1503)</f>
        <v>1</v>
      </c>
      <c r="L1502" s="9">
        <f>AVEDEV(J1502:J1503)</f>
        <v>1</v>
      </c>
      <c r="M1502" s="10">
        <f>IF(K1502=0,0,L1502/K1502)</f>
        <v>1</v>
      </c>
    </row>
    <row r="1503" spans="1:13" x14ac:dyDescent="0.25">
      <c r="A1503" t="s">
        <v>1219</v>
      </c>
      <c r="B1503" s="8">
        <v>59</v>
      </c>
      <c r="C1503" s="8">
        <v>57</v>
      </c>
      <c r="D1503" s="8" t="s">
        <v>1803</v>
      </c>
      <c r="E1503" s="9">
        <v>18.41</v>
      </c>
      <c r="F1503" s="9">
        <v>20.100000000000001</v>
      </c>
      <c r="G1503" s="9">
        <v>0</v>
      </c>
      <c r="H1503" s="9">
        <v>11</v>
      </c>
      <c r="I1503" s="9">
        <v>9</v>
      </c>
      <c r="J1503" s="9">
        <v>2</v>
      </c>
      <c r="K1503" s="9"/>
      <c r="L1503" s="9"/>
      <c r="M1503" s="10"/>
    </row>
    <row r="1504" spans="1:13" x14ac:dyDescent="0.25">
      <c r="A1504" t="s">
        <v>4</v>
      </c>
      <c r="B1504" s="8">
        <v>16</v>
      </c>
      <c r="C1504" s="8">
        <v>16</v>
      </c>
      <c r="D1504" s="8" t="s">
        <v>482</v>
      </c>
      <c r="E1504" s="9">
        <v>40.56</v>
      </c>
      <c r="F1504" s="9">
        <v>21.91</v>
      </c>
      <c r="G1504" s="9">
        <v>18.66</v>
      </c>
      <c r="H1504" s="9">
        <v>36</v>
      </c>
      <c r="I1504" s="9">
        <v>11</v>
      </c>
      <c r="J1504" s="9">
        <v>25</v>
      </c>
      <c r="K1504" s="9">
        <f>AVERAGE(J1504:J1505)</f>
        <v>12.5</v>
      </c>
      <c r="L1504" s="9">
        <f>AVEDEV(J1504:J1505)</f>
        <v>12.5</v>
      </c>
      <c r="M1504" s="10">
        <f>IF(K1504=0,0,L1504/K1504)</f>
        <v>1</v>
      </c>
    </row>
    <row r="1505" spans="1:13" x14ac:dyDescent="0.25">
      <c r="A1505" t="s">
        <v>4</v>
      </c>
      <c r="B1505" s="8">
        <v>17</v>
      </c>
      <c r="C1505" s="8">
        <v>16</v>
      </c>
      <c r="D1505" s="8" t="s">
        <v>482</v>
      </c>
      <c r="E1505" s="9">
        <v>18.39</v>
      </c>
      <c r="F1505" s="9">
        <v>21.91</v>
      </c>
      <c r="G1505" s="9">
        <v>0</v>
      </c>
      <c r="H1505" s="9">
        <v>2</v>
      </c>
      <c r="I1505" s="9">
        <v>11</v>
      </c>
      <c r="J1505" s="9">
        <v>0</v>
      </c>
      <c r="K1505" s="9"/>
      <c r="L1505" s="9"/>
      <c r="M1505" s="10"/>
    </row>
    <row r="1506" spans="1:13" x14ac:dyDescent="0.25">
      <c r="A1506" t="s">
        <v>613</v>
      </c>
      <c r="B1506" s="8">
        <v>36</v>
      </c>
      <c r="C1506" s="8">
        <v>16</v>
      </c>
      <c r="D1506" s="8" t="s">
        <v>1090</v>
      </c>
      <c r="E1506" s="9">
        <v>38.47</v>
      </c>
      <c r="F1506" s="9">
        <v>21.24</v>
      </c>
      <c r="G1506" s="9">
        <v>17.23</v>
      </c>
      <c r="H1506" s="9">
        <v>35</v>
      </c>
      <c r="I1506" s="9">
        <v>11</v>
      </c>
      <c r="J1506" s="9">
        <v>24</v>
      </c>
      <c r="K1506" s="9">
        <f>AVERAGE(J1506:J1507)</f>
        <v>12</v>
      </c>
      <c r="L1506" s="9">
        <f>AVEDEV(J1506:J1507)</f>
        <v>12</v>
      </c>
      <c r="M1506" s="10">
        <f>IF(K1506=0,0,L1506/K1506)</f>
        <v>1</v>
      </c>
    </row>
    <row r="1507" spans="1:13" x14ac:dyDescent="0.25">
      <c r="A1507" t="s">
        <v>613</v>
      </c>
      <c r="B1507" s="8">
        <v>37</v>
      </c>
      <c r="C1507" s="8">
        <v>16</v>
      </c>
      <c r="D1507" s="8" t="s">
        <v>1090</v>
      </c>
      <c r="E1507" s="9">
        <v>17.62</v>
      </c>
      <c r="F1507" s="9">
        <v>21.24</v>
      </c>
      <c r="G1507" s="9">
        <v>0</v>
      </c>
      <c r="H1507" s="9">
        <v>9</v>
      </c>
      <c r="I1507" s="9">
        <v>11</v>
      </c>
      <c r="J1507" s="9">
        <v>0</v>
      </c>
      <c r="K1507" s="9"/>
      <c r="L1507" s="9"/>
      <c r="M1507" s="10"/>
    </row>
    <row r="1508" spans="1:13" x14ac:dyDescent="0.25">
      <c r="A1508" t="s">
        <v>1219</v>
      </c>
      <c r="B1508" s="8">
        <v>56</v>
      </c>
      <c r="C1508" s="8">
        <v>16</v>
      </c>
      <c r="D1508" s="8" t="s">
        <v>1696</v>
      </c>
      <c r="E1508" s="9">
        <v>33.89</v>
      </c>
      <c r="F1508" s="9">
        <v>20.100000000000001</v>
      </c>
      <c r="G1508" s="9">
        <v>13.79</v>
      </c>
      <c r="H1508" s="9">
        <v>31</v>
      </c>
      <c r="I1508" s="9">
        <v>9</v>
      </c>
      <c r="J1508" s="9">
        <v>22</v>
      </c>
      <c r="K1508" s="9">
        <f>AVERAGE(J1508:J1509)</f>
        <v>11</v>
      </c>
      <c r="L1508" s="9">
        <f>AVEDEV(J1508:J1509)</f>
        <v>11</v>
      </c>
      <c r="M1508" s="10">
        <f>IF(K1508=0,0,L1508/K1508)</f>
        <v>1</v>
      </c>
    </row>
    <row r="1509" spans="1:13" x14ac:dyDescent="0.25">
      <c r="A1509" t="s">
        <v>1219</v>
      </c>
      <c r="B1509" s="8">
        <v>57</v>
      </c>
      <c r="C1509" s="8">
        <v>16</v>
      </c>
      <c r="D1509" s="8" t="s">
        <v>1696</v>
      </c>
      <c r="E1509" s="9">
        <v>16.54</v>
      </c>
      <c r="F1509" s="9">
        <v>20.100000000000001</v>
      </c>
      <c r="G1509" s="9">
        <v>0</v>
      </c>
      <c r="H1509" s="9">
        <v>7</v>
      </c>
      <c r="I1509" s="9">
        <v>9</v>
      </c>
      <c r="J1509" s="9">
        <v>0</v>
      </c>
      <c r="K1509" s="9"/>
      <c r="L1509" s="9"/>
      <c r="M1509" s="10"/>
    </row>
    <row r="1510" spans="1:13" x14ac:dyDescent="0.25">
      <c r="A1510" t="s">
        <v>4</v>
      </c>
      <c r="B1510" s="8">
        <v>4</v>
      </c>
      <c r="C1510" s="8">
        <v>40</v>
      </c>
      <c r="D1510" s="8" t="s">
        <v>110</v>
      </c>
      <c r="E1510" s="9">
        <v>11.08</v>
      </c>
      <c r="F1510" s="9">
        <v>21.91</v>
      </c>
      <c r="G1510" s="9">
        <v>0</v>
      </c>
      <c r="H1510" s="9">
        <v>0</v>
      </c>
      <c r="I1510" s="9">
        <v>11</v>
      </c>
      <c r="J1510" s="9">
        <v>0</v>
      </c>
      <c r="K1510" s="9">
        <f>AVERAGE(J1510:J1511)</f>
        <v>0</v>
      </c>
      <c r="L1510" s="9">
        <f>AVEDEV(J1510:J1511)</f>
        <v>0</v>
      </c>
      <c r="M1510" s="10">
        <f>IF(K1510=0,0,L1510/K1510)</f>
        <v>0</v>
      </c>
    </row>
    <row r="1511" spans="1:13" x14ac:dyDescent="0.25">
      <c r="A1511" t="s">
        <v>4</v>
      </c>
      <c r="B1511" s="8">
        <v>5</v>
      </c>
      <c r="C1511" s="8">
        <v>40</v>
      </c>
      <c r="D1511" s="8" t="s">
        <v>110</v>
      </c>
      <c r="E1511" s="9">
        <v>14.58</v>
      </c>
      <c r="F1511" s="9">
        <v>21.91</v>
      </c>
      <c r="G1511" s="9">
        <v>0</v>
      </c>
      <c r="H1511" s="9">
        <v>0</v>
      </c>
      <c r="I1511" s="9">
        <v>11</v>
      </c>
      <c r="J1511" s="9">
        <v>0</v>
      </c>
      <c r="K1511" s="9"/>
      <c r="L1511" s="9"/>
      <c r="M1511" s="10"/>
    </row>
    <row r="1512" spans="1:13" x14ac:dyDescent="0.25">
      <c r="A1512" t="s">
        <v>613</v>
      </c>
      <c r="B1512" s="8">
        <v>24</v>
      </c>
      <c r="C1512" s="8">
        <v>40</v>
      </c>
      <c r="D1512" s="8" t="s">
        <v>718</v>
      </c>
      <c r="E1512" s="9">
        <v>22.61</v>
      </c>
      <c r="F1512" s="9">
        <v>21.24</v>
      </c>
      <c r="G1512" s="9">
        <v>1.37</v>
      </c>
      <c r="H1512" s="9">
        <v>15</v>
      </c>
      <c r="I1512" s="9">
        <v>11</v>
      </c>
      <c r="J1512" s="9">
        <v>4</v>
      </c>
      <c r="K1512" s="9">
        <f>AVERAGE(J1512:J1513)</f>
        <v>5</v>
      </c>
      <c r="L1512" s="9">
        <f>AVEDEV(J1512:J1513)</f>
        <v>1</v>
      </c>
      <c r="M1512" s="10">
        <f>IF(K1512=0,0,L1512/K1512)</f>
        <v>0.2</v>
      </c>
    </row>
    <row r="1513" spans="1:13" x14ac:dyDescent="0.25">
      <c r="A1513" t="s">
        <v>613</v>
      </c>
      <c r="B1513" s="8">
        <v>25</v>
      </c>
      <c r="C1513" s="8">
        <v>40</v>
      </c>
      <c r="D1513" s="8" t="s">
        <v>718</v>
      </c>
      <c r="E1513" s="9">
        <v>23.58</v>
      </c>
      <c r="F1513" s="9">
        <v>21.24</v>
      </c>
      <c r="G1513" s="9">
        <v>2.34</v>
      </c>
      <c r="H1513" s="9">
        <v>17</v>
      </c>
      <c r="I1513" s="9">
        <v>11</v>
      </c>
      <c r="J1513" s="9">
        <v>6</v>
      </c>
      <c r="K1513" s="9"/>
      <c r="L1513" s="9"/>
      <c r="M1513" s="10"/>
    </row>
    <row r="1514" spans="1:13" x14ac:dyDescent="0.25">
      <c r="A1514" t="s">
        <v>1219</v>
      </c>
      <c r="B1514" s="8">
        <v>44</v>
      </c>
      <c r="C1514" s="8">
        <v>40</v>
      </c>
      <c r="D1514" s="8" t="s">
        <v>1324</v>
      </c>
      <c r="E1514" s="9">
        <v>21.59</v>
      </c>
      <c r="F1514" s="9">
        <v>20.100000000000001</v>
      </c>
      <c r="G1514" s="9">
        <v>1.5</v>
      </c>
      <c r="H1514" s="9">
        <v>15</v>
      </c>
      <c r="I1514" s="9">
        <v>9</v>
      </c>
      <c r="J1514" s="9">
        <v>6</v>
      </c>
      <c r="K1514" s="9">
        <f>AVERAGE(J1514:J1515)</f>
        <v>3</v>
      </c>
      <c r="L1514" s="9">
        <f>AVEDEV(J1514:J1515)</f>
        <v>3</v>
      </c>
      <c r="M1514" s="10">
        <f>IF(K1514=0,0,L1514/K1514)</f>
        <v>1</v>
      </c>
    </row>
    <row r="1515" spans="1:13" x14ac:dyDescent="0.25">
      <c r="A1515" t="s">
        <v>1219</v>
      </c>
      <c r="B1515" s="8">
        <v>45</v>
      </c>
      <c r="C1515" s="8">
        <v>40</v>
      </c>
      <c r="D1515" s="8" t="s">
        <v>1324</v>
      </c>
      <c r="E1515" s="9">
        <v>12.61</v>
      </c>
      <c r="F1515" s="9">
        <v>20.100000000000001</v>
      </c>
      <c r="G1515" s="9">
        <v>0</v>
      </c>
      <c r="H1515" s="9">
        <v>0</v>
      </c>
      <c r="I1515" s="9">
        <v>9</v>
      </c>
      <c r="J1515" s="9">
        <v>0</v>
      </c>
      <c r="K1515" s="9"/>
      <c r="L1515" s="9"/>
      <c r="M1515" s="10"/>
    </row>
    <row r="1516" spans="1:13" x14ac:dyDescent="0.25">
      <c r="A1516" t="s">
        <v>4</v>
      </c>
      <c r="B1516" s="8">
        <v>6</v>
      </c>
      <c r="C1516" s="8">
        <v>34</v>
      </c>
      <c r="D1516" s="8" t="s">
        <v>170</v>
      </c>
      <c r="E1516" s="9">
        <v>21.08</v>
      </c>
      <c r="F1516" s="9">
        <v>21.91</v>
      </c>
      <c r="G1516" s="9">
        <v>0</v>
      </c>
      <c r="H1516" s="9">
        <v>15</v>
      </c>
      <c r="I1516" s="9">
        <v>11</v>
      </c>
      <c r="J1516" s="9">
        <v>4</v>
      </c>
      <c r="K1516" s="9">
        <f>AVERAGE(J1516:J1517)</f>
        <v>3.5</v>
      </c>
      <c r="L1516" s="9">
        <f>AVEDEV(J1516:J1517)</f>
        <v>0.5</v>
      </c>
      <c r="M1516" s="10">
        <f>IF(K1516=0,0,L1516/K1516)</f>
        <v>0.14285714285714285</v>
      </c>
    </row>
    <row r="1517" spans="1:13" x14ac:dyDescent="0.25">
      <c r="A1517" t="s">
        <v>4</v>
      </c>
      <c r="B1517" s="8">
        <v>7</v>
      </c>
      <c r="C1517" s="8">
        <v>34</v>
      </c>
      <c r="D1517" s="8" t="s">
        <v>170</v>
      </c>
      <c r="E1517" s="9">
        <v>21.95</v>
      </c>
      <c r="F1517" s="9">
        <v>21.91</v>
      </c>
      <c r="G1517" s="9">
        <v>0.04</v>
      </c>
      <c r="H1517" s="9">
        <v>14</v>
      </c>
      <c r="I1517" s="9">
        <v>11</v>
      </c>
      <c r="J1517" s="9">
        <v>3</v>
      </c>
      <c r="K1517" s="9"/>
      <c r="L1517" s="9"/>
      <c r="M1517" s="10"/>
    </row>
    <row r="1518" spans="1:13" x14ac:dyDescent="0.25">
      <c r="A1518" t="s">
        <v>613</v>
      </c>
      <c r="B1518" s="8">
        <v>26</v>
      </c>
      <c r="C1518" s="8">
        <v>34</v>
      </c>
      <c r="D1518" s="8" t="s">
        <v>778</v>
      </c>
      <c r="E1518" s="9">
        <v>22.36</v>
      </c>
      <c r="F1518" s="9">
        <v>21.24</v>
      </c>
      <c r="G1518" s="9">
        <v>1.1200000000000001</v>
      </c>
      <c r="H1518" s="9">
        <v>17</v>
      </c>
      <c r="I1518" s="9">
        <v>11</v>
      </c>
      <c r="J1518" s="9">
        <v>6</v>
      </c>
      <c r="K1518" s="9">
        <f>AVERAGE(J1518:J1519)</f>
        <v>8.5</v>
      </c>
      <c r="L1518" s="9">
        <f>AVEDEV(J1518:J1519)</f>
        <v>2.5</v>
      </c>
      <c r="M1518" s="10">
        <f>IF(K1518=0,0,L1518/K1518)</f>
        <v>0.29411764705882354</v>
      </c>
    </row>
    <row r="1519" spans="1:13" x14ac:dyDescent="0.25">
      <c r="A1519" t="s">
        <v>613</v>
      </c>
      <c r="B1519" s="8">
        <v>27</v>
      </c>
      <c r="C1519" s="8">
        <v>34</v>
      </c>
      <c r="D1519" s="8" t="s">
        <v>778</v>
      </c>
      <c r="E1519" s="9">
        <v>28.21</v>
      </c>
      <c r="F1519" s="9">
        <v>21.24</v>
      </c>
      <c r="G1519" s="9">
        <v>6.97</v>
      </c>
      <c r="H1519" s="9">
        <v>22</v>
      </c>
      <c r="I1519" s="9">
        <v>11</v>
      </c>
      <c r="J1519" s="9">
        <v>11</v>
      </c>
      <c r="K1519" s="9"/>
      <c r="L1519" s="9"/>
      <c r="M1519" s="10"/>
    </row>
    <row r="1520" spans="1:13" x14ac:dyDescent="0.25">
      <c r="A1520" t="s">
        <v>1219</v>
      </c>
      <c r="B1520" s="8">
        <v>46</v>
      </c>
      <c r="C1520" s="8">
        <v>34</v>
      </c>
      <c r="D1520" s="8" t="s">
        <v>1384</v>
      </c>
      <c r="E1520" s="9">
        <v>24.07</v>
      </c>
      <c r="F1520" s="9">
        <v>20.100000000000001</v>
      </c>
      <c r="G1520" s="9">
        <v>3.97</v>
      </c>
      <c r="H1520" s="9">
        <v>17</v>
      </c>
      <c r="I1520" s="9">
        <v>9</v>
      </c>
      <c r="J1520" s="9">
        <v>8</v>
      </c>
      <c r="K1520" s="9">
        <f>AVERAGE(J1520:J1521)</f>
        <v>9</v>
      </c>
      <c r="L1520" s="9">
        <f>AVEDEV(J1520:J1521)</f>
        <v>1</v>
      </c>
      <c r="M1520" s="10">
        <f>IF(K1520=0,0,L1520/K1520)</f>
        <v>0.1111111111111111</v>
      </c>
    </row>
    <row r="1521" spans="1:13" x14ac:dyDescent="0.25">
      <c r="A1521" t="s">
        <v>1219</v>
      </c>
      <c r="B1521" s="8">
        <v>47</v>
      </c>
      <c r="C1521" s="8">
        <v>34</v>
      </c>
      <c r="D1521" s="8" t="s">
        <v>1384</v>
      </c>
      <c r="E1521" s="9">
        <v>25.36</v>
      </c>
      <c r="F1521" s="9">
        <v>20.100000000000001</v>
      </c>
      <c r="G1521" s="9">
        <v>5.26</v>
      </c>
      <c r="H1521" s="9">
        <v>19</v>
      </c>
      <c r="I1521" s="9">
        <v>9</v>
      </c>
      <c r="J1521" s="9">
        <v>10</v>
      </c>
      <c r="K1521" s="9"/>
      <c r="L1521" s="9"/>
      <c r="M1521" s="10"/>
    </row>
    <row r="1522" spans="1:13" x14ac:dyDescent="0.25">
      <c r="A1522" t="s">
        <v>4</v>
      </c>
      <c r="B1522" s="8">
        <v>14</v>
      </c>
      <c r="C1522" s="8">
        <v>51</v>
      </c>
      <c r="D1522" s="8" t="s">
        <v>451</v>
      </c>
      <c r="E1522" s="9">
        <v>14.12</v>
      </c>
      <c r="F1522" s="9">
        <v>21.91</v>
      </c>
      <c r="G1522" s="9">
        <v>0</v>
      </c>
      <c r="H1522" s="9">
        <v>2</v>
      </c>
      <c r="I1522" s="9">
        <v>11</v>
      </c>
      <c r="J1522" s="9">
        <v>0</v>
      </c>
      <c r="K1522" s="9">
        <f>AVERAGE(J1522:J1523)</f>
        <v>0</v>
      </c>
      <c r="L1522" s="9">
        <f>AVEDEV(J1522:J1523)</f>
        <v>0</v>
      </c>
      <c r="M1522" s="10">
        <f>IF(K1522=0,0,L1522/K1522)</f>
        <v>0</v>
      </c>
    </row>
    <row r="1523" spans="1:13" x14ac:dyDescent="0.25">
      <c r="A1523" t="s">
        <v>4</v>
      </c>
      <c r="B1523" s="8">
        <v>15</v>
      </c>
      <c r="C1523" s="8">
        <v>51</v>
      </c>
      <c r="D1523" s="8" t="s">
        <v>451</v>
      </c>
      <c r="E1523" s="9">
        <v>20.25</v>
      </c>
      <c r="F1523" s="9">
        <v>21.91</v>
      </c>
      <c r="G1523" s="9">
        <v>0</v>
      </c>
      <c r="H1523" s="9">
        <v>11</v>
      </c>
      <c r="I1523" s="9">
        <v>11</v>
      </c>
      <c r="J1523" s="9">
        <v>0</v>
      </c>
      <c r="K1523" s="9"/>
      <c r="L1523" s="9"/>
      <c r="M1523" s="10"/>
    </row>
    <row r="1524" spans="1:13" x14ac:dyDescent="0.25">
      <c r="A1524" t="s">
        <v>613</v>
      </c>
      <c r="B1524" s="8">
        <v>34</v>
      </c>
      <c r="C1524" s="8">
        <v>51</v>
      </c>
      <c r="D1524" s="8" t="s">
        <v>1059</v>
      </c>
      <c r="E1524" s="9">
        <v>20.170000000000002</v>
      </c>
      <c r="F1524" s="9">
        <v>21.24</v>
      </c>
      <c r="G1524" s="9">
        <v>0</v>
      </c>
      <c r="H1524" s="9">
        <v>13</v>
      </c>
      <c r="I1524" s="9">
        <v>11</v>
      </c>
      <c r="J1524" s="9">
        <v>2</v>
      </c>
      <c r="K1524" s="9">
        <f>AVERAGE(J1524:J1525)</f>
        <v>1</v>
      </c>
      <c r="L1524" s="9">
        <f>AVEDEV(J1524:J1525)</f>
        <v>1</v>
      </c>
      <c r="M1524" s="10">
        <f>IF(K1524=0,0,L1524/K1524)</f>
        <v>1</v>
      </c>
    </row>
    <row r="1525" spans="1:13" x14ac:dyDescent="0.25">
      <c r="A1525" t="s">
        <v>613</v>
      </c>
      <c r="B1525" s="8">
        <v>35</v>
      </c>
      <c r="C1525" s="8">
        <v>51</v>
      </c>
      <c r="D1525" s="8" t="s">
        <v>1059</v>
      </c>
      <c r="E1525" s="9">
        <v>16.04</v>
      </c>
      <c r="F1525" s="9">
        <v>21.24</v>
      </c>
      <c r="G1525" s="9">
        <v>0</v>
      </c>
      <c r="H1525" s="9">
        <v>6</v>
      </c>
      <c r="I1525" s="9">
        <v>11</v>
      </c>
      <c r="J1525" s="9">
        <v>0</v>
      </c>
      <c r="K1525" s="9"/>
      <c r="L1525" s="9"/>
      <c r="M1525" s="10"/>
    </row>
    <row r="1526" spans="1:13" x14ac:dyDescent="0.25">
      <c r="A1526" t="s">
        <v>1219</v>
      </c>
      <c r="B1526" s="8">
        <v>54</v>
      </c>
      <c r="C1526" s="8">
        <v>51</v>
      </c>
      <c r="D1526" s="8" t="s">
        <v>1665</v>
      </c>
      <c r="E1526" s="9">
        <v>13.45</v>
      </c>
      <c r="F1526" s="9">
        <v>20.100000000000001</v>
      </c>
      <c r="G1526" s="9">
        <v>0</v>
      </c>
      <c r="H1526" s="9">
        <v>0</v>
      </c>
      <c r="I1526" s="9">
        <v>9</v>
      </c>
      <c r="J1526" s="9">
        <v>0</v>
      </c>
      <c r="K1526" s="9">
        <f>AVERAGE(J1526:J1527)</f>
        <v>3</v>
      </c>
      <c r="L1526" s="9">
        <f>AVEDEV(J1526:J1527)</f>
        <v>3</v>
      </c>
      <c r="M1526" s="10">
        <f>IF(K1526=0,0,L1526/K1526)</f>
        <v>1</v>
      </c>
    </row>
    <row r="1527" spans="1:13" x14ac:dyDescent="0.25">
      <c r="A1527" t="s">
        <v>1219</v>
      </c>
      <c r="B1527" s="8">
        <v>55</v>
      </c>
      <c r="C1527" s="8">
        <v>51</v>
      </c>
      <c r="D1527" s="8" t="s">
        <v>1665</v>
      </c>
      <c r="E1527" s="9">
        <v>24.3</v>
      </c>
      <c r="F1527" s="9">
        <v>20.100000000000001</v>
      </c>
      <c r="G1527" s="9">
        <v>4.2</v>
      </c>
      <c r="H1527" s="9">
        <v>15</v>
      </c>
      <c r="I1527" s="9">
        <v>9</v>
      </c>
      <c r="J1527" s="9">
        <v>6</v>
      </c>
      <c r="K1527" s="9"/>
      <c r="L1527" s="9"/>
      <c r="M1527" s="10"/>
    </row>
    <row r="1528" spans="1:13" x14ac:dyDescent="0.25">
      <c r="A1528" t="s">
        <v>4</v>
      </c>
      <c r="B1528" s="8">
        <v>4</v>
      </c>
      <c r="C1528" s="8">
        <v>47</v>
      </c>
      <c r="D1528" s="8" t="s">
        <v>117</v>
      </c>
      <c r="E1528" s="9">
        <v>19.940000000000001</v>
      </c>
      <c r="F1528" s="9">
        <v>21.91</v>
      </c>
      <c r="G1528" s="9">
        <v>0</v>
      </c>
      <c r="H1528" s="9">
        <v>5</v>
      </c>
      <c r="I1528" s="9">
        <v>11</v>
      </c>
      <c r="J1528" s="9">
        <v>0</v>
      </c>
      <c r="K1528" s="9">
        <f>AVERAGE(J1528:J1529)</f>
        <v>0</v>
      </c>
      <c r="L1528" s="9">
        <f>AVEDEV(J1528:J1529)</f>
        <v>0</v>
      </c>
      <c r="M1528" s="10">
        <f>IF(K1528=0,0,L1528/K1528)</f>
        <v>0</v>
      </c>
    </row>
    <row r="1529" spans="1:13" x14ac:dyDescent="0.25">
      <c r="A1529" t="s">
        <v>4</v>
      </c>
      <c r="B1529" s="8">
        <v>5</v>
      </c>
      <c r="C1529" s="8">
        <v>47</v>
      </c>
      <c r="D1529" s="8" t="s">
        <v>117</v>
      </c>
      <c r="E1529" s="9">
        <v>13.38</v>
      </c>
      <c r="F1529" s="9">
        <v>21.91</v>
      </c>
      <c r="G1529" s="9">
        <v>0</v>
      </c>
      <c r="H1529" s="9">
        <v>0</v>
      </c>
      <c r="I1529" s="9">
        <v>11</v>
      </c>
      <c r="J1529" s="9">
        <v>0</v>
      </c>
      <c r="K1529" s="9"/>
      <c r="L1529" s="9"/>
      <c r="M1529" s="10"/>
    </row>
    <row r="1530" spans="1:13" x14ac:dyDescent="0.25">
      <c r="A1530" t="s">
        <v>613</v>
      </c>
      <c r="B1530" s="8">
        <v>24</v>
      </c>
      <c r="C1530" s="8">
        <v>47</v>
      </c>
      <c r="D1530" s="8" t="s">
        <v>725</v>
      </c>
      <c r="E1530" s="9">
        <v>28.54</v>
      </c>
      <c r="F1530" s="9">
        <v>21.24</v>
      </c>
      <c r="G1530" s="9">
        <v>7.3</v>
      </c>
      <c r="H1530" s="9">
        <v>20</v>
      </c>
      <c r="I1530" s="9">
        <v>11</v>
      </c>
      <c r="J1530" s="9">
        <v>9</v>
      </c>
      <c r="K1530" s="9">
        <f>AVERAGE(J1530:J1531)</f>
        <v>4.5</v>
      </c>
      <c r="L1530" s="9">
        <f>AVEDEV(J1530:J1531)</f>
        <v>4.5</v>
      </c>
      <c r="M1530" s="10">
        <f>IF(K1530=0,0,L1530/K1530)</f>
        <v>1</v>
      </c>
    </row>
    <row r="1531" spans="1:13" x14ac:dyDescent="0.25">
      <c r="A1531" t="s">
        <v>613</v>
      </c>
      <c r="B1531" s="8">
        <v>25</v>
      </c>
      <c r="C1531" s="8">
        <v>47</v>
      </c>
      <c r="D1531" s="8" t="s">
        <v>725</v>
      </c>
      <c r="E1531" s="9">
        <v>14.1</v>
      </c>
      <c r="F1531" s="9">
        <v>21.24</v>
      </c>
      <c r="G1531" s="9">
        <v>0</v>
      </c>
      <c r="H1531" s="9">
        <v>2</v>
      </c>
      <c r="I1531" s="9">
        <v>11</v>
      </c>
      <c r="J1531" s="9">
        <v>0</v>
      </c>
      <c r="K1531" s="9"/>
      <c r="L1531" s="9"/>
      <c r="M1531" s="10"/>
    </row>
    <row r="1532" spans="1:13" x14ac:dyDescent="0.25">
      <c r="A1532" t="s">
        <v>1219</v>
      </c>
      <c r="B1532" s="8">
        <v>44</v>
      </c>
      <c r="C1532" s="8">
        <v>47</v>
      </c>
      <c r="D1532" s="8" t="s">
        <v>1331</v>
      </c>
      <c r="E1532" s="9">
        <v>24.59</v>
      </c>
      <c r="F1532" s="9">
        <v>20.100000000000001</v>
      </c>
      <c r="G1532" s="9">
        <v>4.49</v>
      </c>
      <c r="H1532" s="9">
        <v>17</v>
      </c>
      <c r="I1532" s="9">
        <v>9</v>
      </c>
      <c r="J1532" s="9">
        <v>8</v>
      </c>
      <c r="K1532" s="9">
        <f>AVERAGE(J1532:J1533)</f>
        <v>5.5</v>
      </c>
      <c r="L1532" s="9">
        <f>AVEDEV(J1532:J1533)</f>
        <v>2.5</v>
      </c>
      <c r="M1532" s="10">
        <f>IF(K1532=0,0,L1532/K1532)</f>
        <v>0.45454545454545453</v>
      </c>
    </row>
    <row r="1533" spans="1:13" x14ac:dyDescent="0.25">
      <c r="A1533" t="s">
        <v>1219</v>
      </c>
      <c r="B1533" s="8">
        <v>45</v>
      </c>
      <c r="C1533" s="8">
        <v>47</v>
      </c>
      <c r="D1533" s="8" t="s">
        <v>1331</v>
      </c>
      <c r="E1533" s="9">
        <v>24.14</v>
      </c>
      <c r="F1533" s="9">
        <v>20.100000000000001</v>
      </c>
      <c r="G1533" s="9">
        <v>4.04</v>
      </c>
      <c r="H1533" s="9">
        <v>12</v>
      </c>
      <c r="I1533" s="9">
        <v>9</v>
      </c>
      <c r="J1533" s="9">
        <v>3</v>
      </c>
      <c r="K1533" s="9"/>
      <c r="L1533" s="9"/>
      <c r="M1533" s="10"/>
    </row>
    <row r="1534" spans="1:13" x14ac:dyDescent="0.25">
      <c r="A1534" t="s">
        <v>4</v>
      </c>
      <c r="B1534" s="8">
        <v>16</v>
      </c>
      <c r="C1534" s="8">
        <v>21</v>
      </c>
      <c r="D1534" s="8" t="s">
        <v>487</v>
      </c>
      <c r="E1534" s="9">
        <v>28.04</v>
      </c>
      <c r="F1534" s="9">
        <v>21.91</v>
      </c>
      <c r="G1534" s="9">
        <v>6.13</v>
      </c>
      <c r="H1534" s="9">
        <v>21</v>
      </c>
      <c r="I1534" s="9">
        <v>11</v>
      </c>
      <c r="J1534" s="9">
        <v>10</v>
      </c>
      <c r="K1534" s="9">
        <f>AVERAGE(J1534:J1535)</f>
        <v>5</v>
      </c>
      <c r="L1534" s="9">
        <f>AVEDEV(J1534:J1535)</f>
        <v>5</v>
      </c>
      <c r="M1534" s="10">
        <f>IF(K1534=0,0,L1534/K1534)</f>
        <v>1</v>
      </c>
    </row>
    <row r="1535" spans="1:13" x14ac:dyDescent="0.25">
      <c r="A1535" t="s">
        <v>4</v>
      </c>
      <c r="B1535" s="8">
        <v>17</v>
      </c>
      <c r="C1535" s="8">
        <v>21</v>
      </c>
      <c r="D1535" s="8" t="s">
        <v>487</v>
      </c>
      <c r="E1535" s="9">
        <v>16.170000000000002</v>
      </c>
      <c r="F1535" s="9">
        <v>21.91</v>
      </c>
      <c r="G1535" s="9">
        <v>0</v>
      </c>
      <c r="H1535" s="9">
        <v>2</v>
      </c>
      <c r="I1535" s="9">
        <v>11</v>
      </c>
      <c r="J1535" s="9">
        <v>0</v>
      </c>
      <c r="K1535" s="9"/>
      <c r="L1535" s="9"/>
      <c r="M1535" s="10"/>
    </row>
    <row r="1536" spans="1:13" x14ac:dyDescent="0.25">
      <c r="A1536" t="s">
        <v>613</v>
      </c>
      <c r="B1536" s="8">
        <v>36</v>
      </c>
      <c r="C1536" s="8">
        <v>21</v>
      </c>
      <c r="D1536" s="8" t="s">
        <v>1095</v>
      </c>
      <c r="E1536" s="9">
        <v>30.07</v>
      </c>
      <c r="F1536" s="9">
        <v>21.24</v>
      </c>
      <c r="G1536" s="9">
        <v>8.83</v>
      </c>
      <c r="H1536" s="9">
        <v>28</v>
      </c>
      <c r="I1536" s="9">
        <v>11</v>
      </c>
      <c r="J1536" s="9">
        <v>17</v>
      </c>
      <c r="K1536" s="9">
        <f>AVERAGE(J1536:J1537)</f>
        <v>16</v>
      </c>
      <c r="L1536" s="9">
        <f>AVEDEV(J1536:J1537)</f>
        <v>1</v>
      </c>
      <c r="M1536" s="10">
        <f>IF(K1536=0,0,L1536/K1536)</f>
        <v>6.25E-2</v>
      </c>
    </row>
    <row r="1537" spans="1:13" x14ac:dyDescent="0.25">
      <c r="A1537" t="s">
        <v>613</v>
      </c>
      <c r="B1537" s="8">
        <v>37</v>
      </c>
      <c r="C1537" s="8">
        <v>21</v>
      </c>
      <c r="D1537" s="8" t="s">
        <v>1095</v>
      </c>
      <c r="E1537" s="9">
        <v>33.25</v>
      </c>
      <c r="F1537" s="9">
        <v>21.24</v>
      </c>
      <c r="G1537" s="9">
        <v>12.01</v>
      </c>
      <c r="H1537" s="9">
        <v>26</v>
      </c>
      <c r="I1537" s="9">
        <v>11</v>
      </c>
      <c r="J1537" s="9">
        <v>15</v>
      </c>
      <c r="K1537" s="9"/>
      <c r="L1537" s="9"/>
      <c r="M1537" s="10"/>
    </row>
    <row r="1538" spans="1:13" x14ac:dyDescent="0.25">
      <c r="A1538" t="s">
        <v>1219</v>
      </c>
      <c r="B1538" s="8">
        <v>56</v>
      </c>
      <c r="C1538" s="8">
        <v>21</v>
      </c>
      <c r="D1538" s="8" t="s">
        <v>1701</v>
      </c>
      <c r="E1538" s="9">
        <v>23.16</v>
      </c>
      <c r="F1538" s="9">
        <v>20.100000000000001</v>
      </c>
      <c r="G1538" s="9">
        <v>3.07</v>
      </c>
      <c r="H1538" s="9">
        <v>14</v>
      </c>
      <c r="I1538" s="9">
        <v>9</v>
      </c>
      <c r="J1538" s="9">
        <v>5</v>
      </c>
      <c r="K1538" s="9">
        <f>AVERAGE(J1538:J1539)</f>
        <v>8.5</v>
      </c>
      <c r="L1538" s="9">
        <f>AVEDEV(J1538:J1539)</f>
        <v>3.5</v>
      </c>
      <c r="M1538" s="10">
        <f>IF(K1538=0,0,L1538/K1538)</f>
        <v>0.41176470588235292</v>
      </c>
    </row>
    <row r="1539" spans="1:13" x14ac:dyDescent="0.25">
      <c r="A1539" t="s">
        <v>1219</v>
      </c>
      <c r="B1539" s="8">
        <v>57</v>
      </c>
      <c r="C1539" s="8">
        <v>21</v>
      </c>
      <c r="D1539" s="8" t="s">
        <v>1701</v>
      </c>
      <c r="E1539" s="9">
        <v>27.12</v>
      </c>
      <c r="F1539" s="9">
        <v>20.100000000000001</v>
      </c>
      <c r="G1539" s="9">
        <v>7.03</v>
      </c>
      <c r="H1539" s="9">
        <v>21</v>
      </c>
      <c r="I1539" s="9">
        <v>9</v>
      </c>
      <c r="J1539" s="9">
        <v>12</v>
      </c>
      <c r="K1539" s="9"/>
      <c r="L1539" s="9"/>
      <c r="M1539" s="10"/>
    </row>
    <row r="1540" spans="1:13" x14ac:dyDescent="0.25">
      <c r="A1540" t="s">
        <v>4</v>
      </c>
      <c r="B1540" s="8">
        <v>2</v>
      </c>
      <c r="C1540" s="8">
        <v>57</v>
      </c>
      <c r="D1540" s="8" t="s">
        <v>61</v>
      </c>
      <c r="E1540" s="9">
        <v>15.83</v>
      </c>
      <c r="F1540" s="9">
        <v>21.91</v>
      </c>
      <c r="G1540" s="9">
        <v>0</v>
      </c>
      <c r="H1540" s="9">
        <v>5</v>
      </c>
      <c r="I1540" s="9">
        <v>11</v>
      </c>
      <c r="J1540" s="9">
        <v>0</v>
      </c>
      <c r="K1540" s="9">
        <f>AVERAGE(J1540:J1541)</f>
        <v>0</v>
      </c>
      <c r="L1540" s="9">
        <f>AVEDEV(J1540:J1541)</f>
        <v>0</v>
      </c>
      <c r="M1540" s="10">
        <f>IF(K1540=0,0,L1540/K1540)</f>
        <v>0</v>
      </c>
    </row>
    <row r="1541" spans="1:13" x14ac:dyDescent="0.25">
      <c r="A1541" t="s">
        <v>4</v>
      </c>
      <c r="B1541" s="8">
        <v>3</v>
      </c>
      <c r="C1541" s="8">
        <v>57</v>
      </c>
      <c r="D1541" s="8" t="s">
        <v>61</v>
      </c>
      <c r="E1541" s="9">
        <v>16.739999999999998</v>
      </c>
      <c r="F1541" s="9">
        <v>21.91</v>
      </c>
      <c r="G1541" s="9">
        <v>0</v>
      </c>
      <c r="H1541" s="9">
        <v>5</v>
      </c>
      <c r="I1541" s="9">
        <v>11</v>
      </c>
      <c r="J1541" s="9">
        <v>0</v>
      </c>
      <c r="K1541" s="9"/>
      <c r="L1541" s="9"/>
      <c r="M1541" s="10"/>
    </row>
    <row r="1542" spans="1:13" x14ac:dyDescent="0.25">
      <c r="A1542" t="s">
        <v>613</v>
      </c>
      <c r="B1542" s="8">
        <v>22</v>
      </c>
      <c r="C1542" s="8">
        <v>57</v>
      </c>
      <c r="D1542" s="8" t="s">
        <v>669</v>
      </c>
      <c r="E1542" s="9">
        <v>14.5</v>
      </c>
      <c r="F1542" s="9">
        <v>21.24</v>
      </c>
      <c r="G1542" s="9">
        <v>0</v>
      </c>
      <c r="H1542" s="9">
        <v>2</v>
      </c>
      <c r="I1542" s="9">
        <v>11</v>
      </c>
      <c r="J1542" s="9">
        <v>0</v>
      </c>
      <c r="K1542" s="9">
        <f>AVERAGE(J1542:J1543)</f>
        <v>0</v>
      </c>
      <c r="L1542" s="9">
        <f>AVEDEV(J1542:J1543)</f>
        <v>0</v>
      </c>
      <c r="M1542" s="10">
        <f>IF(K1542=0,0,L1542/K1542)</f>
        <v>0</v>
      </c>
    </row>
    <row r="1543" spans="1:13" x14ac:dyDescent="0.25">
      <c r="A1543" t="s">
        <v>613</v>
      </c>
      <c r="B1543" s="8">
        <v>23</v>
      </c>
      <c r="C1543" s="8">
        <v>57</v>
      </c>
      <c r="D1543" s="8" t="s">
        <v>669</v>
      </c>
      <c r="E1543" s="9">
        <v>20.74</v>
      </c>
      <c r="F1543" s="9">
        <v>21.24</v>
      </c>
      <c r="G1543" s="9">
        <v>0</v>
      </c>
      <c r="H1543" s="9">
        <v>10</v>
      </c>
      <c r="I1543" s="9">
        <v>11</v>
      </c>
      <c r="J1543" s="9">
        <v>0</v>
      </c>
      <c r="K1543" s="9"/>
      <c r="L1543" s="9"/>
      <c r="M1543" s="10"/>
    </row>
    <row r="1544" spans="1:13" x14ac:dyDescent="0.25">
      <c r="A1544" t="s">
        <v>1219</v>
      </c>
      <c r="B1544" s="8">
        <v>42</v>
      </c>
      <c r="C1544" s="8">
        <v>57</v>
      </c>
      <c r="D1544" s="8" t="s">
        <v>1275</v>
      </c>
      <c r="E1544" s="9">
        <v>12.79</v>
      </c>
      <c r="F1544" s="9">
        <v>20.100000000000001</v>
      </c>
      <c r="G1544" s="9">
        <v>0</v>
      </c>
      <c r="H1544" s="9">
        <v>0</v>
      </c>
      <c r="I1544" s="9">
        <v>9</v>
      </c>
      <c r="J1544" s="9">
        <v>0</v>
      </c>
      <c r="K1544" s="9">
        <f>AVERAGE(J1544:J1545)</f>
        <v>0</v>
      </c>
      <c r="L1544" s="9">
        <f>AVEDEV(J1544:J1545)</f>
        <v>0</v>
      </c>
      <c r="M1544" s="10">
        <f>IF(K1544=0,0,L1544/K1544)</f>
        <v>0</v>
      </c>
    </row>
    <row r="1545" spans="1:13" x14ac:dyDescent="0.25">
      <c r="A1545" t="s">
        <v>1219</v>
      </c>
      <c r="B1545" s="8">
        <v>43</v>
      </c>
      <c r="C1545" s="8">
        <v>57</v>
      </c>
      <c r="D1545" s="8" t="s">
        <v>1275</v>
      </c>
      <c r="E1545" s="9">
        <v>10.93</v>
      </c>
      <c r="F1545" s="9">
        <v>20.100000000000001</v>
      </c>
      <c r="G1545" s="9">
        <v>0</v>
      </c>
      <c r="H1545" s="9">
        <v>0</v>
      </c>
      <c r="I1545" s="9">
        <v>9</v>
      </c>
      <c r="J1545" s="9">
        <v>0</v>
      </c>
      <c r="K1545" s="9"/>
      <c r="L1545" s="9"/>
      <c r="M1545" s="10"/>
    </row>
    <row r="1546" spans="1:13" x14ac:dyDescent="0.25">
      <c r="A1546" t="s">
        <v>4</v>
      </c>
      <c r="B1546" s="8">
        <v>12</v>
      </c>
      <c r="C1546" s="8">
        <v>29</v>
      </c>
      <c r="D1546" s="8" t="s">
        <v>363</v>
      </c>
      <c r="E1546" s="9">
        <v>8.7799999999999994</v>
      </c>
      <c r="F1546" s="9">
        <v>21.91</v>
      </c>
      <c r="G1546" s="9">
        <v>0</v>
      </c>
      <c r="H1546" s="9">
        <v>0</v>
      </c>
      <c r="I1546" s="9">
        <v>11</v>
      </c>
      <c r="J1546" s="9">
        <v>0</v>
      </c>
      <c r="K1546" s="9">
        <f>AVERAGE(J1546:J1547)</f>
        <v>11.5</v>
      </c>
      <c r="L1546" s="9">
        <f>AVEDEV(J1546:J1547)</f>
        <v>11.5</v>
      </c>
      <c r="M1546" s="10">
        <f>IF(K1546=0,0,L1546/K1546)</f>
        <v>1</v>
      </c>
    </row>
    <row r="1547" spans="1:13" x14ac:dyDescent="0.25">
      <c r="A1547" t="s">
        <v>4</v>
      </c>
      <c r="B1547" s="8">
        <v>13</v>
      </c>
      <c r="C1547" s="8">
        <v>29</v>
      </c>
      <c r="D1547" s="8" t="s">
        <v>363</v>
      </c>
      <c r="E1547" s="9">
        <v>36.35</v>
      </c>
      <c r="F1547" s="9">
        <v>21.91</v>
      </c>
      <c r="G1547" s="9">
        <v>14.44</v>
      </c>
      <c r="H1547" s="9">
        <v>34</v>
      </c>
      <c r="I1547" s="9">
        <v>11</v>
      </c>
      <c r="J1547" s="9">
        <v>23</v>
      </c>
      <c r="K1547" s="9"/>
      <c r="L1547" s="9"/>
      <c r="M1547" s="10"/>
    </row>
    <row r="1548" spans="1:13" x14ac:dyDescent="0.25">
      <c r="A1548" t="s">
        <v>613</v>
      </c>
      <c r="B1548" s="8">
        <v>32</v>
      </c>
      <c r="C1548" s="8">
        <v>29</v>
      </c>
      <c r="D1548" s="8" t="s">
        <v>971</v>
      </c>
      <c r="E1548" s="9">
        <v>12.05</v>
      </c>
      <c r="F1548" s="9">
        <v>21.24</v>
      </c>
      <c r="G1548" s="9">
        <v>0</v>
      </c>
      <c r="H1548" s="9">
        <v>0</v>
      </c>
      <c r="I1548" s="9">
        <v>11</v>
      </c>
      <c r="J1548" s="9">
        <v>0</v>
      </c>
      <c r="K1548" s="9">
        <f>AVERAGE(J1548:J1549)</f>
        <v>7.5</v>
      </c>
      <c r="L1548" s="9">
        <f>AVEDEV(J1548:J1549)</f>
        <v>7.5</v>
      </c>
      <c r="M1548" s="10">
        <f>IF(K1548=0,0,L1548/K1548)</f>
        <v>1</v>
      </c>
    </row>
    <row r="1549" spans="1:13" x14ac:dyDescent="0.25">
      <c r="A1549" t="s">
        <v>613</v>
      </c>
      <c r="B1549" s="8">
        <v>33</v>
      </c>
      <c r="C1549" s="8">
        <v>29</v>
      </c>
      <c r="D1549" s="8" t="s">
        <v>971</v>
      </c>
      <c r="E1549" s="9">
        <v>29.57</v>
      </c>
      <c r="F1549" s="9">
        <v>21.24</v>
      </c>
      <c r="G1549" s="9">
        <v>8.33</v>
      </c>
      <c r="H1549" s="9">
        <v>26</v>
      </c>
      <c r="I1549" s="9">
        <v>11</v>
      </c>
      <c r="J1549" s="9">
        <v>15</v>
      </c>
      <c r="K1549" s="9"/>
      <c r="L1549" s="9"/>
      <c r="M1549" s="10"/>
    </row>
    <row r="1550" spans="1:13" x14ac:dyDescent="0.25">
      <c r="A1550" t="s">
        <v>1219</v>
      </c>
      <c r="B1550" s="8">
        <v>52</v>
      </c>
      <c r="C1550" s="8">
        <v>29</v>
      </c>
      <c r="D1550" s="8" t="s">
        <v>1577</v>
      </c>
      <c r="E1550" s="9">
        <v>15.14</v>
      </c>
      <c r="F1550" s="9">
        <v>20.100000000000001</v>
      </c>
      <c r="G1550" s="9">
        <v>0</v>
      </c>
      <c r="H1550" s="9">
        <v>2</v>
      </c>
      <c r="I1550" s="9">
        <v>9</v>
      </c>
      <c r="J1550" s="9">
        <v>0</v>
      </c>
      <c r="K1550" s="9">
        <f>AVERAGE(J1550:J1551)</f>
        <v>10.5</v>
      </c>
      <c r="L1550" s="9">
        <f>AVEDEV(J1550:J1551)</f>
        <v>10.5</v>
      </c>
      <c r="M1550" s="10">
        <f>IF(K1550=0,0,L1550/K1550)</f>
        <v>1</v>
      </c>
    </row>
    <row r="1551" spans="1:13" x14ac:dyDescent="0.25">
      <c r="A1551" t="s">
        <v>1219</v>
      </c>
      <c r="B1551" s="8">
        <v>53</v>
      </c>
      <c r="C1551" s="8">
        <v>29</v>
      </c>
      <c r="D1551" s="8" t="s">
        <v>1577</v>
      </c>
      <c r="E1551" s="9">
        <v>35.880000000000003</v>
      </c>
      <c r="F1551" s="9">
        <v>20.100000000000001</v>
      </c>
      <c r="G1551" s="9">
        <v>15.78</v>
      </c>
      <c r="H1551" s="9">
        <v>30</v>
      </c>
      <c r="I1551" s="9">
        <v>9</v>
      </c>
      <c r="J1551" s="9">
        <v>21</v>
      </c>
      <c r="K1551" s="9"/>
      <c r="L1551" s="9"/>
      <c r="M1551" s="10"/>
    </row>
    <row r="1552" spans="1:13" x14ac:dyDescent="0.25">
      <c r="A1552" t="s">
        <v>4</v>
      </c>
      <c r="B1552" s="8">
        <v>4</v>
      </c>
      <c r="C1552" s="8">
        <v>55</v>
      </c>
      <c r="D1552" s="8" t="s">
        <v>125</v>
      </c>
      <c r="E1552" s="9">
        <v>24.81</v>
      </c>
      <c r="F1552" s="9">
        <v>21.91</v>
      </c>
      <c r="G1552" s="9">
        <v>2.9</v>
      </c>
      <c r="H1552" s="9">
        <v>18</v>
      </c>
      <c r="I1552" s="9">
        <v>11</v>
      </c>
      <c r="J1552" s="9">
        <v>7</v>
      </c>
      <c r="K1552" s="9">
        <f>AVERAGE(J1552:J1553)</f>
        <v>7.5</v>
      </c>
      <c r="L1552" s="9">
        <f>AVEDEV(J1552:J1553)</f>
        <v>0.5</v>
      </c>
      <c r="M1552" s="10">
        <f>IF(K1552=0,0,L1552/K1552)</f>
        <v>6.6666666666666666E-2</v>
      </c>
    </row>
    <row r="1553" spans="1:13" x14ac:dyDescent="0.25">
      <c r="A1553" t="s">
        <v>4</v>
      </c>
      <c r="B1553" s="8">
        <v>5</v>
      </c>
      <c r="C1553" s="8">
        <v>55</v>
      </c>
      <c r="D1553" s="8" t="s">
        <v>125</v>
      </c>
      <c r="E1553" s="9">
        <v>24.58</v>
      </c>
      <c r="F1553" s="9">
        <v>21.91</v>
      </c>
      <c r="G1553" s="9">
        <v>2.67</v>
      </c>
      <c r="H1553" s="9">
        <v>19</v>
      </c>
      <c r="I1553" s="9">
        <v>11</v>
      </c>
      <c r="J1553" s="9">
        <v>8</v>
      </c>
      <c r="K1553" s="9"/>
      <c r="L1553" s="9"/>
      <c r="M1553" s="10"/>
    </row>
    <row r="1554" spans="1:13" x14ac:dyDescent="0.25">
      <c r="A1554" t="s">
        <v>613</v>
      </c>
      <c r="B1554" s="8">
        <v>24</v>
      </c>
      <c r="C1554" s="8">
        <v>55</v>
      </c>
      <c r="D1554" s="8" t="s">
        <v>733</v>
      </c>
      <c r="E1554" s="9">
        <v>13.86</v>
      </c>
      <c r="F1554" s="9">
        <v>21.24</v>
      </c>
      <c r="G1554" s="9">
        <v>0</v>
      </c>
      <c r="H1554" s="9">
        <v>0</v>
      </c>
      <c r="I1554" s="9">
        <v>11</v>
      </c>
      <c r="J1554" s="9">
        <v>0</v>
      </c>
      <c r="K1554" s="9">
        <f>AVERAGE(J1554:J1555)</f>
        <v>0</v>
      </c>
      <c r="L1554" s="9">
        <f>AVEDEV(J1554:J1555)</f>
        <v>0</v>
      </c>
      <c r="M1554" s="10">
        <f>IF(K1554=0,0,L1554/K1554)</f>
        <v>0</v>
      </c>
    </row>
    <row r="1555" spans="1:13" x14ac:dyDescent="0.25">
      <c r="A1555" t="s">
        <v>613</v>
      </c>
      <c r="B1555" s="8">
        <v>25</v>
      </c>
      <c r="C1555" s="8">
        <v>55</v>
      </c>
      <c r="D1555" s="8" t="s">
        <v>733</v>
      </c>
      <c r="E1555" s="9">
        <v>18.55</v>
      </c>
      <c r="F1555" s="9">
        <v>21.24</v>
      </c>
      <c r="G1555" s="9">
        <v>0</v>
      </c>
      <c r="H1555" s="9">
        <v>7</v>
      </c>
      <c r="I1555" s="9">
        <v>11</v>
      </c>
      <c r="J1555" s="9">
        <v>0</v>
      </c>
      <c r="K1555" s="9"/>
      <c r="L1555" s="9"/>
      <c r="M1555" s="10"/>
    </row>
    <row r="1556" spans="1:13" x14ac:dyDescent="0.25">
      <c r="A1556" t="s">
        <v>1219</v>
      </c>
      <c r="B1556" s="8">
        <v>44</v>
      </c>
      <c r="C1556" s="8">
        <v>55</v>
      </c>
      <c r="D1556" s="8" t="s">
        <v>1339</v>
      </c>
      <c r="E1556" s="9">
        <v>48.05</v>
      </c>
      <c r="F1556" s="9">
        <v>20.100000000000001</v>
      </c>
      <c r="G1556" s="9">
        <v>27.95</v>
      </c>
      <c r="H1556" s="9">
        <v>13</v>
      </c>
      <c r="I1556" s="9">
        <v>9</v>
      </c>
      <c r="J1556" s="9">
        <v>4</v>
      </c>
      <c r="K1556" s="9">
        <f>AVERAGE(J1556:J1557)</f>
        <v>2</v>
      </c>
      <c r="L1556" s="9">
        <f>AVEDEV(J1556:J1557)</f>
        <v>2</v>
      </c>
      <c r="M1556" s="10">
        <f>IF(K1556=0,0,L1556/K1556)</f>
        <v>1</v>
      </c>
    </row>
    <row r="1557" spans="1:13" x14ac:dyDescent="0.25">
      <c r="A1557" t="s">
        <v>1219</v>
      </c>
      <c r="B1557" s="8">
        <v>45</v>
      </c>
      <c r="C1557" s="8">
        <v>55</v>
      </c>
      <c r="D1557" s="8" t="s">
        <v>1339</v>
      </c>
      <c r="E1557" s="9">
        <v>10.64</v>
      </c>
      <c r="F1557" s="9">
        <v>20.100000000000001</v>
      </c>
      <c r="G1557" s="9">
        <v>0</v>
      </c>
      <c r="H1557" s="9">
        <v>0</v>
      </c>
      <c r="I1557" s="9">
        <v>9</v>
      </c>
      <c r="J1557" s="9">
        <v>0</v>
      </c>
      <c r="K1557" s="9"/>
      <c r="L1557" s="9"/>
      <c r="M1557" s="10"/>
    </row>
    <row r="1558" spans="1:13" x14ac:dyDescent="0.25">
      <c r="A1558" t="s">
        <v>4</v>
      </c>
      <c r="B1558" s="8">
        <v>4</v>
      </c>
      <c r="C1558" s="8">
        <v>29</v>
      </c>
      <c r="D1558" s="8" t="s">
        <v>99</v>
      </c>
      <c r="E1558" s="9">
        <v>17.440000000000001</v>
      </c>
      <c r="F1558" s="9">
        <v>21.91</v>
      </c>
      <c r="G1558" s="9">
        <v>0</v>
      </c>
      <c r="H1558" s="9">
        <v>3.5</v>
      </c>
      <c r="I1558" s="9">
        <v>11</v>
      </c>
      <c r="J1558" s="9">
        <v>0</v>
      </c>
      <c r="K1558" s="9">
        <f>AVERAGE(J1558:J1559)</f>
        <v>0</v>
      </c>
      <c r="L1558" s="9">
        <f>AVEDEV(J1558:J1559)</f>
        <v>0</v>
      </c>
      <c r="M1558" s="10">
        <f>IF(K1558=0,0,L1558/K1558)</f>
        <v>0</v>
      </c>
    </row>
    <row r="1559" spans="1:13" x14ac:dyDescent="0.25">
      <c r="A1559" t="s">
        <v>4</v>
      </c>
      <c r="B1559" s="8">
        <v>5</v>
      </c>
      <c r="C1559" s="8">
        <v>29</v>
      </c>
      <c r="D1559" s="8" t="s">
        <v>99</v>
      </c>
      <c r="E1559" s="9">
        <v>11.01</v>
      </c>
      <c r="F1559" s="9">
        <v>21.91</v>
      </c>
      <c r="G1559" s="9">
        <v>0</v>
      </c>
      <c r="H1559" s="9">
        <v>0</v>
      </c>
      <c r="I1559" s="9">
        <v>11</v>
      </c>
      <c r="J1559" s="9">
        <v>0</v>
      </c>
      <c r="K1559" s="9"/>
      <c r="L1559" s="9"/>
      <c r="M1559" s="10"/>
    </row>
    <row r="1560" spans="1:13" x14ac:dyDescent="0.25">
      <c r="A1560" t="s">
        <v>613</v>
      </c>
      <c r="B1560" s="8">
        <v>24</v>
      </c>
      <c r="C1560" s="8">
        <v>29</v>
      </c>
      <c r="D1560" s="8" t="s">
        <v>707</v>
      </c>
      <c r="E1560" s="9">
        <v>19.350000000000001</v>
      </c>
      <c r="F1560" s="9">
        <v>21.24</v>
      </c>
      <c r="G1560" s="9">
        <v>0</v>
      </c>
      <c r="H1560" s="9">
        <v>12</v>
      </c>
      <c r="I1560" s="9">
        <v>11</v>
      </c>
      <c r="J1560" s="9">
        <v>1</v>
      </c>
      <c r="K1560" s="9">
        <f>AVERAGE(J1560:J1561)</f>
        <v>1.5</v>
      </c>
      <c r="L1560" s="9">
        <f>AVEDEV(J1560:J1561)</f>
        <v>0.5</v>
      </c>
      <c r="M1560" s="10">
        <f>IF(K1560=0,0,L1560/K1560)</f>
        <v>0.33333333333333331</v>
      </c>
    </row>
    <row r="1561" spans="1:13" x14ac:dyDescent="0.25">
      <c r="A1561" t="s">
        <v>613</v>
      </c>
      <c r="B1561" s="8">
        <v>25</v>
      </c>
      <c r="C1561" s="8">
        <v>29</v>
      </c>
      <c r="D1561" s="8" t="s">
        <v>707</v>
      </c>
      <c r="E1561" s="9">
        <v>20.68</v>
      </c>
      <c r="F1561" s="9">
        <v>21.24</v>
      </c>
      <c r="G1561" s="9">
        <v>0</v>
      </c>
      <c r="H1561" s="9">
        <v>13</v>
      </c>
      <c r="I1561" s="9">
        <v>11</v>
      </c>
      <c r="J1561" s="9">
        <v>2</v>
      </c>
      <c r="K1561" s="9"/>
      <c r="L1561" s="9"/>
      <c r="M1561" s="10"/>
    </row>
    <row r="1562" spans="1:13" x14ac:dyDescent="0.25">
      <c r="A1562" t="s">
        <v>1219</v>
      </c>
      <c r="B1562" s="8">
        <v>44</v>
      </c>
      <c r="C1562" s="8">
        <v>29</v>
      </c>
      <c r="D1562" s="8" t="s">
        <v>1313</v>
      </c>
      <c r="E1562" s="9">
        <v>31.11</v>
      </c>
      <c r="F1562" s="9">
        <v>20.100000000000001</v>
      </c>
      <c r="G1562" s="9">
        <v>11.01</v>
      </c>
      <c r="H1562" s="9">
        <v>30</v>
      </c>
      <c r="I1562" s="9">
        <v>9</v>
      </c>
      <c r="J1562" s="9">
        <v>21</v>
      </c>
      <c r="K1562" s="9">
        <f>AVERAGE(J1562:J1563)</f>
        <v>10.5</v>
      </c>
      <c r="L1562" s="9">
        <f>AVEDEV(J1562:J1563)</f>
        <v>10.5</v>
      </c>
      <c r="M1562" s="10">
        <f>IF(K1562=0,0,L1562/K1562)</f>
        <v>1</v>
      </c>
    </row>
    <row r="1563" spans="1:13" x14ac:dyDescent="0.25">
      <c r="A1563" t="s">
        <v>1219</v>
      </c>
      <c r="B1563" s="8">
        <v>45</v>
      </c>
      <c r="C1563" s="8">
        <v>29</v>
      </c>
      <c r="D1563" s="8" t="s">
        <v>1313</v>
      </c>
      <c r="E1563" s="9">
        <v>17.95</v>
      </c>
      <c r="F1563" s="9">
        <v>20.100000000000001</v>
      </c>
      <c r="G1563" s="9">
        <v>0</v>
      </c>
      <c r="H1563" s="9">
        <v>9</v>
      </c>
      <c r="I1563" s="9">
        <v>9</v>
      </c>
      <c r="J1563" s="9">
        <v>0</v>
      </c>
      <c r="K1563" s="9"/>
      <c r="L1563" s="9"/>
      <c r="M1563" s="10"/>
    </row>
    <row r="1564" spans="1:13" x14ac:dyDescent="0.25">
      <c r="A1564" t="s">
        <v>4</v>
      </c>
      <c r="B1564" s="8">
        <v>6</v>
      </c>
      <c r="C1564" s="8">
        <v>25</v>
      </c>
      <c r="D1564" s="8" t="s">
        <v>161</v>
      </c>
      <c r="E1564" s="9">
        <v>14.69</v>
      </c>
      <c r="F1564" s="9">
        <v>21.91</v>
      </c>
      <c r="G1564" s="9">
        <v>0</v>
      </c>
      <c r="H1564" s="9">
        <v>2</v>
      </c>
      <c r="I1564" s="9">
        <v>11</v>
      </c>
      <c r="J1564" s="9">
        <v>0</v>
      </c>
      <c r="K1564" s="9">
        <f>AVERAGE(J1564:J1565)</f>
        <v>0</v>
      </c>
      <c r="L1564" s="9">
        <f>AVEDEV(J1564:J1565)</f>
        <v>0</v>
      </c>
      <c r="M1564" s="10">
        <f>IF(K1564=0,0,L1564/K1564)</f>
        <v>0</v>
      </c>
    </row>
    <row r="1565" spans="1:13" x14ac:dyDescent="0.25">
      <c r="A1565" t="s">
        <v>4</v>
      </c>
      <c r="B1565" s="8">
        <v>7</v>
      </c>
      <c r="C1565" s="8">
        <v>25</v>
      </c>
      <c r="D1565" s="8" t="s">
        <v>161</v>
      </c>
      <c r="E1565" s="9">
        <v>14.72</v>
      </c>
      <c r="F1565" s="9">
        <v>21.91</v>
      </c>
      <c r="G1565" s="9">
        <v>0</v>
      </c>
      <c r="H1565" s="9">
        <v>2</v>
      </c>
      <c r="I1565" s="9">
        <v>11</v>
      </c>
      <c r="J1565" s="9">
        <v>0</v>
      </c>
      <c r="K1565" s="9"/>
      <c r="L1565" s="9"/>
      <c r="M1565" s="10"/>
    </row>
    <row r="1566" spans="1:13" x14ac:dyDescent="0.25">
      <c r="A1566" t="s">
        <v>613</v>
      </c>
      <c r="B1566" s="8">
        <v>26</v>
      </c>
      <c r="C1566" s="8">
        <v>25</v>
      </c>
      <c r="D1566" s="8" t="s">
        <v>769</v>
      </c>
      <c r="E1566" s="9">
        <v>12.46</v>
      </c>
      <c r="F1566" s="9">
        <v>21.24</v>
      </c>
      <c r="G1566" s="9">
        <v>0</v>
      </c>
      <c r="H1566" s="9">
        <v>0</v>
      </c>
      <c r="I1566" s="9">
        <v>11</v>
      </c>
      <c r="J1566" s="9">
        <v>0</v>
      </c>
      <c r="K1566" s="9">
        <f>AVERAGE(J1566:J1567)</f>
        <v>0</v>
      </c>
      <c r="L1566" s="9">
        <f>AVEDEV(J1566:J1567)</f>
        <v>0</v>
      </c>
      <c r="M1566" s="10">
        <f>IF(K1566=0,0,L1566/K1566)</f>
        <v>0</v>
      </c>
    </row>
    <row r="1567" spans="1:13" x14ac:dyDescent="0.25">
      <c r="A1567" t="s">
        <v>613</v>
      </c>
      <c r="B1567" s="8">
        <v>27</v>
      </c>
      <c r="C1567" s="8">
        <v>25</v>
      </c>
      <c r="D1567" s="8" t="s">
        <v>769</v>
      </c>
      <c r="E1567" s="9">
        <v>12.14</v>
      </c>
      <c r="F1567" s="9">
        <v>21.24</v>
      </c>
      <c r="G1567" s="9">
        <v>0</v>
      </c>
      <c r="H1567" s="9">
        <v>0</v>
      </c>
      <c r="I1567" s="9">
        <v>11</v>
      </c>
      <c r="J1567" s="9">
        <v>0</v>
      </c>
      <c r="K1567" s="9"/>
      <c r="L1567" s="9"/>
      <c r="M1567" s="10"/>
    </row>
    <row r="1568" spans="1:13" x14ac:dyDescent="0.25">
      <c r="A1568" t="s">
        <v>1219</v>
      </c>
      <c r="B1568" s="8">
        <v>46</v>
      </c>
      <c r="C1568" s="8">
        <v>25</v>
      </c>
      <c r="D1568" s="8" t="s">
        <v>1375</v>
      </c>
      <c r="E1568" s="9">
        <v>14.75</v>
      </c>
      <c r="F1568" s="9">
        <v>20.100000000000001</v>
      </c>
      <c r="G1568" s="9">
        <v>0</v>
      </c>
      <c r="H1568" s="9">
        <v>5</v>
      </c>
      <c r="I1568" s="9">
        <v>9</v>
      </c>
      <c r="J1568" s="9">
        <v>0</v>
      </c>
      <c r="K1568" s="9">
        <f>AVERAGE(J1568:J1569)</f>
        <v>0</v>
      </c>
      <c r="L1568" s="9">
        <f>AVEDEV(J1568:J1569)</f>
        <v>0</v>
      </c>
      <c r="M1568" s="10">
        <f>IF(K1568=0,0,L1568/K1568)</f>
        <v>0</v>
      </c>
    </row>
    <row r="1569" spans="1:13" x14ac:dyDescent="0.25">
      <c r="A1569" t="s">
        <v>1219</v>
      </c>
      <c r="B1569" s="8">
        <v>47</v>
      </c>
      <c r="C1569" s="8">
        <v>25</v>
      </c>
      <c r="D1569" s="8" t="s">
        <v>1375</v>
      </c>
      <c r="E1569" s="9">
        <v>14.37</v>
      </c>
      <c r="F1569" s="9">
        <v>20.100000000000001</v>
      </c>
      <c r="G1569" s="9">
        <v>0</v>
      </c>
      <c r="H1569" s="9">
        <v>0</v>
      </c>
      <c r="I1569" s="9">
        <v>9</v>
      </c>
      <c r="J1569" s="9">
        <v>0</v>
      </c>
      <c r="K1569" s="9"/>
      <c r="L1569" s="9"/>
      <c r="M1569" s="10"/>
    </row>
    <row r="1570" spans="1:13" x14ac:dyDescent="0.25">
      <c r="A1570" t="s">
        <v>4</v>
      </c>
      <c r="B1570" s="8">
        <v>16</v>
      </c>
      <c r="C1570" s="8">
        <v>60</v>
      </c>
      <c r="D1570" s="8" t="s">
        <v>526</v>
      </c>
      <c r="E1570" s="9">
        <v>22.27</v>
      </c>
      <c r="F1570" s="9">
        <v>21.91</v>
      </c>
      <c r="G1570" s="9">
        <v>0.36</v>
      </c>
      <c r="H1570" s="9">
        <v>13</v>
      </c>
      <c r="I1570" s="9">
        <v>11</v>
      </c>
      <c r="J1570" s="9">
        <v>2</v>
      </c>
      <c r="K1570" s="9">
        <f>AVERAGE(J1570:J1571)</f>
        <v>1</v>
      </c>
      <c r="L1570" s="9">
        <f>AVEDEV(J1570:J1571)</f>
        <v>1</v>
      </c>
      <c r="M1570" s="10">
        <f>IF(K1570=0,0,L1570/K1570)</f>
        <v>1</v>
      </c>
    </row>
    <row r="1571" spans="1:13" x14ac:dyDescent="0.25">
      <c r="A1571" t="s">
        <v>4</v>
      </c>
      <c r="B1571" s="8">
        <v>17</v>
      </c>
      <c r="C1571" s="8">
        <v>60</v>
      </c>
      <c r="D1571" s="8" t="s">
        <v>526</v>
      </c>
      <c r="E1571" s="9">
        <v>19.100000000000001</v>
      </c>
      <c r="F1571" s="9">
        <v>21.91</v>
      </c>
      <c r="G1571" s="9">
        <v>0</v>
      </c>
      <c r="H1571" s="9">
        <v>7</v>
      </c>
      <c r="I1571" s="9">
        <v>11</v>
      </c>
      <c r="J1571" s="9">
        <v>0</v>
      </c>
      <c r="K1571" s="9"/>
      <c r="L1571" s="9"/>
      <c r="M1571" s="10"/>
    </row>
    <row r="1572" spans="1:13" x14ac:dyDescent="0.25">
      <c r="A1572" t="s">
        <v>613</v>
      </c>
      <c r="B1572" s="8">
        <v>36</v>
      </c>
      <c r="C1572" s="8">
        <v>60</v>
      </c>
      <c r="D1572" s="8" t="s">
        <v>1134</v>
      </c>
      <c r="E1572" s="9">
        <v>16.43</v>
      </c>
      <c r="F1572" s="9">
        <v>21.24</v>
      </c>
      <c r="G1572" s="9">
        <v>0</v>
      </c>
      <c r="H1572" s="9">
        <v>5</v>
      </c>
      <c r="I1572" s="9">
        <v>11</v>
      </c>
      <c r="J1572" s="9">
        <v>0</v>
      </c>
      <c r="K1572" s="9">
        <f>AVERAGE(J1572:J1573)</f>
        <v>0</v>
      </c>
      <c r="L1572" s="9">
        <f>AVEDEV(J1572:J1573)</f>
        <v>0</v>
      </c>
      <c r="M1572" s="10">
        <f>IF(K1572=0,0,L1572/K1572)</f>
        <v>0</v>
      </c>
    </row>
    <row r="1573" spans="1:13" x14ac:dyDescent="0.25">
      <c r="A1573" t="s">
        <v>613</v>
      </c>
      <c r="B1573" s="8">
        <v>37</v>
      </c>
      <c r="C1573" s="8">
        <v>60</v>
      </c>
      <c r="D1573" s="8" t="s">
        <v>1134</v>
      </c>
      <c r="E1573" s="9">
        <v>20.36</v>
      </c>
      <c r="F1573" s="9">
        <v>21.24</v>
      </c>
      <c r="G1573" s="9">
        <v>0</v>
      </c>
      <c r="H1573" s="9">
        <v>10</v>
      </c>
      <c r="I1573" s="9">
        <v>11</v>
      </c>
      <c r="J1573" s="9">
        <v>0</v>
      </c>
      <c r="K1573" s="9"/>
      <c r="L1573" s="9"/>
      <c r="M1573" s="10"/>
    </row>
    <row r="1574" spans="1:13" x14ac:dyDescent="0.25">
      <c r="A1574" t="s">
        <v>1219</v>
      </c>
      <c r="B1574" s="8">
        <v>56</v>
      </c>
      <c r="C1574" s="8">
        <v>60</v>
      </c>
      <c r="D1574" s="8" t="s">
        <v>1740</v>
      </c>
      <c r="E1574" s="9">
        <v>26.66</v>
      </c>
      <c r="F1574" s="9">
        <v>20.100000000000001</v>
      </c>
      <c r="G1574" s="9">
        <v>6.57</v>
      </c>
      <c r="H1574" s="9">
        <v>24.5</v>
      </c>
      <c r="I1574" s="9">
        <v>9</v>
      </c>
      <c r="J1574" s="9">
        <v>15.5</v>
      </c>
      <c r="K1574" s="9">
        <f>AVERAGE(J1574:J1575)</f>
        <v>7.75</v>
      </c>
      <c r="L1574" s="9">
        <f>AVEDEV(J1574:J1575)</f>
        <v>7.75</v>
      </c>
      <c r="M1574" s="10">
        <f>IF(K1574=0,0,L1574/K1574)</f>
        <v>1</v>
      </c>
    </row>
    <row r="1575" spans="1:13" x14ac:dyDescent="0.25">
      <c r="A1575" t="s">
        <v>1219</v>
      </c>
      <c r="B1575" s="8">
        <v>57</v>
      </c>
      <c r="C1575" s="8">
        <v>60</v>
      </c>
      <c r="D1575" s="8" t="s">
        <v>1740</v>
      </c>
      <c r="E1575" s="9">
        <v>11.06</v>
      </c>
      <c r="F1575" s="9">
        <v>20.100000000000001</v>
      </c>
      <c r="G1575" s="9">
        <v>0</v>
      </c>
      <c r="H1575" s="9">
        <v>0</v>
      </c>
      <c r="I1575" s="9">
        <v>9</v>
      </c>
      <c r="J1575" s="9">
        <v>0</v>
      </c>
      <c r="K1575" s="9"/>
      <c r="L1575" s="9"/>
      <c r="M1575" s="10"/>
    </row>
    <row r="1576" spans="1:13" x14ac:dyDescent="0.25">
      <c r="A1576" t="s">
        <v>4</v>
      </c>
      <c r="B1576" s="8">
        <v>16</v>
      </c>
      <c r="C1576" s="8">
        <v>43</v>
      </c>
      <c r="D1576" s="8" t="s">
        <v>509</v>
      </c>
      <c r="E1576" s="9">
        <v>16.75</v>
      </c>
      <c r="F1576" s="9">
        <v>21.91</v>
      </c>
      <c r="G1576" s="9">
        <v>0</v>
      </c>
      <c r="H1576" s="9">
        <v>6</v>
      </c>
      <c r="I1576" s="9">
        <v>11</v>
      </c>
      <c r="J1576" s="9">
        <v>0</v>
      </c>
      <c r="K1576" s="9">
        <f>AVERAGE(J1576:J1577)</f>
        <v>0</v>
      </c>
      <c r="L1576" s="9">
        <f>AVEDEV(J1576:J1577)</f>
        <v>0</v>
      </c>
      <c r="M1576" s="10">
        <f>IF(K1576=0,0,L1576/K1576)</f>
        <v>0</v>
      </c>
    </row>
    <row r="1577" spans="1:13" x14ac:dyDescent="0.25">
      <c r="A1577" t="s">
        <v>4</v>
      </c>
      <c r="B1577" s="8">
        <v>17</v>
      </c>
      <c r="C1577" s="8">
        <v>43</v>
      </c>
      <c r="D1577" s="8" t="s">
        <v>509</v>
      </c>
      <c r="E1577" s="9">
        <v>17.2</v>
      </c>
      <c r="F1577" s="9">
        <v>21.91</v>
      </c>
      <c r="G1577" s="9">
        <v>0</v>
      </c>
      <c r="H1577" s="9">
        <v>0</v>
      </c>
      <c r="I1577" s="9">
        <v>11</v>
      </c>
      <c r="J1577" s="9">
        <v>0</v>
      </c>
      <c r="K1577" s="9"/>
      <c r="L1577" s="9"/>
      <c r="M1577" s="10"/>
    </row>
    <row r="1578" spans="1:13" x14ac:dyDescent="0.25">
      <c r="A1578" t="s">
        <v>613</v>
      </c>
      <c r="B1578" s="8">
        <v>36</v>
      </c>
      <c r="C1578" s="8">
        <v>43</v>
      </c>
      <c r="D1578" s="8" t="s">
        <v>1117</v>
      </c>
      <c r="E1578" s="9">
        <v>20.21</v>
      </c>
      <c r="F1578" s="9">
        <v>21.24</v>
      </c>
      <c r="G1578" s="9">
        <v>0</v>
      </c>
      <c r="H1578" s="9">
        <v>9</v>
      </c>
      <c r="I1578" s="9">
        <v>11</v>
      </c>
      <c r="J1578" s="9">
        <v>0</v>
      </c>
      <c r="K1578" s="9">
        <f>AVERAGE(J1578:J1579)</f>
        <v>0</v>
      </c>
      <c r="L1578" s="9">
        <f>AVEDEV(J1578:J1579)</f>
        <v>0</v>
      </c>
      <c r="M1578" s="10">
        <f>IF(K1578=0,0,L1578/K1578)</f>
        <v>0</v>
      </c>
    </row>
    <row r="1579" spans="1:13" x14ac:dyDescent="0.25">
      <c r="A1579" t="s">
        <v>613</v>
      </c>
      <c r="B1579" s="8">
        <v>37</v>
      </c>
      <c r="C1579" s="8">
        <v>43</v>
      </c>
      <c r="D1579" s="8" t="s">
        <v>1117</v>
      </c>
      <c r="E1579" s="9">
        <v>14.88</v>
      </c>
      <c r="F1579" s="9">
        <v>21.24</v>
      </c>
      <c r="G1579" s="9">
        <v>0</v>
      </c>
      <c r="H1579" s="9">
        <v>0</v>
      </c>
      <c r="I1579" s="9">
        <v>11</v>
      </c>
      <c r="J1579" s="9">
        <v>0</v>
      </c>
      <c r="K1579" s="9"/>
      <c r="L1579" s="9"/>
      <c r="M1579" s="10"/>
    </row>
    <row r="1580" spans="1:13" x14ac:dyDescent="0.25">
      <c r="A1580" t="s">
        <v>1219</v>
      </c>
      <c r="B1580" s="8">
        <v>56</v>
      </c>
      <c r="C1580" s="8">
        <v>43</v>
      </c>
      <c r="D1580" s="8" t="s">
        <v>1723</v>
      </c>
      <c r="E1580" s="9">
        <v>15.88</v>
      </c>
      <c r="F1580" s="9">
        <v>20.100000000000001</v>
      </c>
      <c r="G1580" s="9">
        <v>0</v>
      </c>
      <c r="H1580" s="9">
        <v>7</v>
      </c>
      <c r="I1580" s="9">
        <v>9</v>
      </c>
      <c r="J1580" s="9">
        <v>0</v>
      </c>
      <c r="K1580" s="9">
        <f>AVERAGE(J1580:J1581)</f>
        <v>0</v>
      </c>
      <c r="L1580" s="9">
        <f>AVEDEV(J1580:J1581)</f>
        <v>0</v>
      </c>
      <c r="M1580" s="10">
        <f>IF(K1580=0,0,L1580/K1580)</f>
        <v>0</v>
      </c>
    </row>
    <row r="1581" spans="1:13" x14ac:dyDescent="0.25">
      <c r="A1581" t="s">
        <v>1219</v>
      </c>
      <c r="B1581" s="8">
        <v>57</v>
      </c>
      <c r="C1581" s="8">
        <v>43</v>
      </c>
      <c r="D1581" s="8" t="s">
        <v>1723</v>
      </c>
      <c r="E1581" s="9">
        <v>9.86</v>
      </c>
      <c r="F1581" s="9">
        <v>20.100000000000001</v>
      </c>
      <c r="G1581" s="9">
        <v>0</v>
      </c>
      <c r="H1581" s="9">
        <v>0</v>
      </c>
      <c r="I1581" s="9">
        <v>9</v>
      </c>
      <c r="J1581" s="9">
        <v>0</v>
      </c>
      <c r="K1581" s="9"/>
      <c r="L1581" s="9"/>
      <c r="M1581" s="10"/>
    </row>
    <row r="1582" spans="1:13" x14ac:dyDescent="0.25">
      <c r="A1582" t="s">
        <v>4</v>
      </c>
      <c r="B1582" s="8">
        <v>12</v>
      </c>
      <c r="C1582" s="8">
        <v>13</v>
      </c>
      <c r="D1582" s="8" t="s">
        <v>347</v>
      </c>
      <c r="E1582" s="9">
        <v>21.41</v>
      </c>
      <c r="F1582" s="9">
        <v>21.91</v>
      </c>
      <c r="G1582" s="9">
        <v>0</v>
      </c>
      <c r="H1582" s="9">
        <v>14</v>
      </c>
      <c r="I1582" s="9">
        <v>11</v>
      </c>
      <c r="J1582" s="9">
        <v>3</v>
      </c>
      <c r="K1582" s="9">
        <f>AVERAGE(J1582:J1583)</f>
        <v>1.5</v>
      </c>
      <c r="L1582" s="9">
        <f>AVEDEV(J1582:J1583)</f>
        <v>1.5</v>
      </c>
      <c r="M1582" s="10">
        <f>IF(K1582=0,0,L1582/K1582)</f>
        <v>1</v>
      </c>
    </row>
    <row r="1583" spans="1:13" x14ac:dyDescent="0.25">
      <c r="A1583" t="s">
        <v>4</v>
      </c>
      <c r="B1583" s="8">
        <v>13</v>
      </c>
      <c r="C1583" s="8">
        <v>13</v>
      </c>
      <c r="D1583" s="8" t="s">
        <v>347</v>
      </c>
      <c r="E1583" s="9">
        <v>10.83</v>
      </c>
      <c r="F1583" s="9">
        <v>21.91</v>
      </c>
      <c r="G1583" s="9">
        <v>0</v>
      </c>
      <c r="H1583" s="9">
        <v>0</v>
      </c>
      <c r="I1583" s="9">
        <v>11</v>
      </c>
      <c r="J1583" s="9">
        <v>0</v>
      </c>
      <c r="K1583" s="9"/>
      <c r="L1583" s="9"/>
      <c r="M1583" s="10"/>
    </row>
    <row r="1584" spans="1:13" x14ac:dyDescent="0.25">
      <c r="A1584" t="s">
        <v>613</v>
      </c>
      <c r="B1584" s="8">
        <v>32</v>
      </c>
      <c r="C1584" s="8">
        <v>13</v>
      </c>
      <c r="D1584" s="8" t="s">
        <v>955</v>
      </c>
      <c r="E1584" s="9">
        <v>18.809999999999999</v>
      </c>
      <c r="F1584" s="9">
        <v>21.24</v>
      </c>
      <c r="G1584" s="9">
        <v>0</v>
      </c>
      <c r="H1584" s="9">
        <v>3</v>
      </c>
      <c r="I1584" s="9">
        <v>11</v>
      </c>
      <c r="J1584" s="9">
        <v>0</v>
      </c>
      <c r="K1584" s="9">
        <f>AVERAGE(J1584:J1585)</f>
        <v>0</v>
      </c>
      <c r="L1584" s="9">
        <f>AVEDEV(J1584:J1585)</f>
        <v>0</v>
      </c>
      <c r="M1584" s="10">
        <f>IF(K1584=0,0,L1584/K1584)</f>
        <v>0</v>
      </c>
    </row>
    <row r="1585" spans="1:13" x14ac:dyDescent="0.25">
      <c r="A1585" t="s">
        <v>613</v>
      </c>
      <c r="B1585" s="8">
        <v>33</v>
      </c>
      <c r="C1585" s="8">
        <v>13</v>
      </c>
      <c r="D1585" s="8" t="s">
        <v>955</v>
      </c>
      <c r="E1585" s="9">
        <v>14.51</v>
      </c>
      <c r="F1585" s="9">
        <v>21.24</v>
      </c>
      <c r="G1585" s="9">
        <v>0</v>
      </c>
      <c r="H1585" s="9">
        <v>5</v>
      </c>
      <c r="I1585" s="9">
        <v>11</v>
      </c>
      <c r="J1585" s="9">
        <v>0</v>
      </c>
      <c r="K1585" s="9"/>
      <c r="L1585" s="9"/>
      <c r="M1585" s="10"/>
    </row>
    <row r="1586" spans="1:13" x14ac:dyDescent="0.25">
      <c r="A1586" t="s">
        <v>1219</v>
      </c>
      <c r="B1586" s="8">
        <v>52</v>
      </c>
      <c r="C1586" s="8">
        <v>13</v>
      </c>
      <c r="D1586" s="8" t="s">
        <v>1561</v>
      </c>
      <c r="E1586" s="9">
        <v>19.649999999999999</v>
      </c>
      <c r="F1586" s="9">
        <v>20.100000000000001</v>
      </c>
      <c r="G1586" s="9">
        <v>0</v>
      </c>
      <c r="H1586" s="9">
        <v>11</v>
      </c>
      <c r="I1586" s="9">
        <v>9</v>
      </c>
      <c r="J1586" s="9">
        <v>2</v>
      </c>
      <c r="K1586" s="9">
        <f>AVERAGE(J1586:J1587)</f>
        <v>1</v>
      </c>
      <c r="L1586" s="9">
        <f>AVEDEV(J1586:J1587)</f>
        <v>1</v>
      </c>
      <c r="M1586" s="10">
        <f>IF(K1586=0,0,L1586/K1586)</f>
        <v>1</v>
      </c>
    </row>
    <row r="1587" spans="1:13" x14ac:dyDescent="0.25">
      <c r="A1587" t="s">
        <v>1219</v>
      </c>
      <c r="B1587" s="8">
        <v>53</v>
      </c>
      <c r="C1587" s="8">
        <v>13</v>
      </c>
      <c r="D1587" s="8" t="s">
        <v>1561</v>
      </c>
      <c r="E1587" s="9">
        <v>10.53</v>
      </c>
      <c r="F1587" s="9">
        <v>20.100000000000001</v>
      </c>
      <c r="G1587" s="9">
        <v>0</v>
      </c>
      <c r="H1587" s="9">
        <v>0</v>
      </c>
      <c r="I1587" s="9">
        <v>9</v>
      </c>
      <c r="J1587" s="9">
        <v>0</v>
      </c>
      <c r="K1587" s="9"/>
      <c r="L1587" s="9"/>
      <c r="M1587" s="10"/>
    </row>
    <row r="1588" spans="1:13" x14ac:dyDescent="0.25">
      <c r="A1588" t="s">
        <v>4</v>
      </c>
      <c r="B1588" s="8">
        <v>2</v>
      </c>
      <c r="C1588" s="8">
        <v>51</v>
      </c>
      <c r="D1588" s="8" t="s">
        <v>55</v>
      </c>
      <c r="E1588" s="9">
        <v>15.44</v>
      </c>
      <c r="F1588" s="9">
        <v>21.91</v>
      </c>
      <c r="G1588" s="9">
        <v>0</v>
      </c>
      <c r="H1588" s="9">
        <v>3.5</v>
      </c>
      <c r="I1588" s="9">
        <v>11</v>
      </c>
      <c r="J1588" s="9">
        <v>0</v>
      </c>
      <c r="K1588" s="9">
        <f>AVERAGE(J1588:J1589)</f>
        <v>1</v>
      </c>
      <c r="L1588" s="9">
        <f>AVEDEV(J1588:J1589)</f>
        <v>1</v>
      </c>
      <c r="M1588" s="10">
        <f>IF(K1588=0,0,L1588/K1588)</f>
        <v>1</v>
      </c>
    </row>
    <row r="1589" spans="1:13" x14ac:dyDescent="0.25">
      <c r="A1589" t="s">
        <v>4</v>
      </c>
      <c r="B1589" s="8">
        <v>3</v>
      </c>
      <c r="C1589" s="8">
        <v>51</v>
      </c>
      <c r="D1589" s="8" t="s">
        <v>55</v>
      </c>
      <c r="E1589" s="9">
        <v>20.16</v>
      </c>
      <c r="F1589" s="9">
        <v>21.91</v>
      </c>
      <c r="G1589" s="9">
        <v>0</v>
      </c>
      <c r="H1589" s="9">
        <v>13</v>
      </c>
      <c r="I1589" s="9">
        <v>11</v>
      </c>
      <c r="J1589" s="9">
        <v>2</v>
      </c>
      <c r="K1589" s="9"/>
      <c r="L1589" s="9"/>
      <c r="M1589" s="10"/>
    </row>
    <row r="1590" spans="1:13" x14ac:dyDescent="0.25">
      <c r="A1590" t="s">
        <v>613</v>
      </c>
      <c r="B1590" s="8">
        <v>22</v>
      </c>
      <c r="C1590" s="8">
        <v>51</v>
      </c>
      <c r="D1590" s="8" t="s">
        <v>663</v>
      </c>
      <c r="E1590" s="9">
        <v>10.59</v>
      </c>
      <c r="F1590" s="9">
        <v>21.24</v>
      </c>
      <c r="G1590" s="9">
        <v>0</v>
      </c>
      <c r="H1590" s="9">
        <v>0</v>
      </c>
      <c r="I1590" s="9">
        <v>11</v>
      </c>
      <c r="J1590" s="9">
        <v>0</v>
      </c>
      <c r="K1590" s="9">
        <f>AVERAGE(J1590:J1591)</f>
        <v>0</v>
      </c>
      <c r="L1590" s="9">
        <f>AVEDEV(J1590:J1591)</f>
        <v>0</v>
      </c>
      <c r="M1590" s="10">
        <f>IF(K1590=0,0,L1590/K1590)</f>
        <v>0</v>
      </c>
    </row>
    <row r="1591" spans="1:13" x14ac:dyDescent="0.25">
      <c r="A1591" t="s">
        <v>613</v>
      </c>
      <c r="B1591" s="8">
        <v>23</v>
      </c>
      <c r="C1591" s="8">
        <v>51</v>
      </c>
      <c r="D1591" s="8" t="s">
        <v>663</v>
      </c>
      <c r="E1591" s="9">
        <v>16.100000000000001</v>
      </c>
      <c r="F1591" s="9">
        <v>21.24</v>
      </c>
      <c r="G1591" s="9">
        <v>0</v>
      </c>
      <c r="H1591" s="9">
        <v>9</v>
      </c>
      <c r="I1591" s="9">
        <v>11</v>
      </c>
      <c r="J1591" s="9">
        <v>0</v>
      </c>
      <c r="K1591" s="9"/>
      <c r="L1591" s="9"/>
      <c r="M1591" s="10"/>
    </row>
    <row r="1592" spans="1:13" x14ac:dyDescent="0.25">
      <c r="A1592" t="s">
        <v>1219</v>
      </c>
      <c r="B1592" s="8">
        <v>42</v>
      </c>
      <c r="C1592" s="8">
        <v>51</v>
      </c>
      <c r="D1592" s="8" t="s">
        <v>1269</v>
      </c>
      <c r="E1592" s="9">
        <v>14.38</v>
      </c>
      <c r="F1592" s="9">
        <v>20.100000000000001</v>
      </c>
      <c r="G1592" s="9">
        <v>0</v>
      </c>
      <c r="H1592" s="9">
        <v>0</v>
      </c>
      <c r="I1592" s="9">
        <v>9</v>
      </c>
      <c r="J1592" s="9">
        <v>0</v>
      </c>
      <c r="K1592" s="9">
        <f>AVERAGE(J1592:J1593)</f>
        <v>0</v>
      </c>
      <c r="L1592" s="9">
        <f>AVEDEV(J1592:J1593)</f>
        <v>0</v>
      </c>
      <c r="M1592" s="10">
        <f>IF(K1592=0,0,L1592/K1592)</f>
        <v>0</v>
      </c>
    </row>
    <row r="1593" spans="1:13" x14ac:dyDescent="0.25">
      <c r="A1593" t="s">
        <v>1219</v>
      </c>
      <c r="B1593" s="8">
        <v>43</v>
      </c>
      <c r="C1593" s="8">
        <v>51</v>
      </c>
      <c r="D1593" s="8" t="s">
        <v>1269</v>
      </c>
      <c r="E1593" s="9">
        <v>15.26</v>
      </c>
      <c r="F1593" s="9">
        <v>20.100000000000001</v>
      </c>
      <c r="G1593" s="9">
        <v>0</v>
      </c>
      <c r="H1593" s="9">
        <v>0</v>
      </c>
      <c r="I1593" s="9">
        <v>9</v>
      </c>
      <c r="J1593" s="9">
        <v>0</v>
      </c>
      <c r="K1593" s="9"/>
      <c r="L1593" s="9"/>
      <c r="M1593" s="10"/>
    </row>
    <row r="1594" spans="1:13" x14ac:dyDescent="0.25">
      <c r="A1594" t="s">
        <v>4</v>
      </c>
      <c r="B1594" s="8">
        <v>8</v>
      </c>
      <c r="C1594" s="8">
        <v>3</v>
      </c>
      <c r="D1594" s="8" t="s">
        <v>205</v>
      </c>
      <c r="E1594" s="9">
        <v>43.64</v>
      </c>
      <c r="F1594" s="9">
        <v>21.91</v>
      </c>
      <c r="G1594" s="9">
        <v>21.73</v>
      </c>
      <c r="H1594" s="9">
        <v>28</v>
      </c>
      <c r="I1594" s="9">
        <v>11</v>
      </c>
      <c r="J1594" s="9">
        <v>17</v>
      </c>
      <c r="K1594" s="9">
        <f>AVERAGE(J1594:J1595)</f>
        <v>9</v>
      </c>
      <c r="L1594" s="9">
        <f>AVEDEV(J1594:J1595)</f>
        <v>8</v>
      </c>
      <c r="M1594" s="10">
        <f>IF(K1594=0,0,L1594/K1594)</f>
        <v>0.88888888888888884</v>
      </c>
    </row>
    <row r="1595" spans="1:13" x14ac:dyDescent="0.25">
      <c r="A1595" t="s">
        <v>4</v>
      </c>
      <c r="B1595" s="8">
        <v>9</v>
      </c>
      <c r="C1595" s="8">
        <v>3</v>
      </c>
      <c r="D1595" s="8" t="s">
        <v>205</v>
      </c>
      <c r="E1595" s="9">
        <v>20.58</v>
      </c>
      <c r="F1595" s="9">
        <v>21.91</v>
      </c>
      <c r="G1595" s="9">
        <v>0</v>
      </c>
      <c r="H1595" s="9">
        <v>12</v>
      </c>
      <c r="I1595" s="9">
        <v>11</v>
      </c>
      <c r="J1595" s="9">
        <v>1</v>
      </c>
      <c r="K1595" s="9"/>
      <c r="L1595" s="9"/>
      <c r="M1595" s="10"/>
    </row>
    <row r="1596" spans="1:13" x14ac:dyDescent="0.25">
      <c r="A1596" t="s">
        <v>613</v>
      </c>
      <c r="B1596" s="8">
        <v>28</v>
      </c>
      <c r="C1596" s="8">
        <v>3</v>
      </c>
      <c r="D1596" s="8" t="s">
        <v>813</v>
      </c>
      <c r="E1596" s="9">
        <v>21.58</v>
      </c>
      <c r="F1596" s="9">
        <v>21.24</v>
      </c>
      <c r="G1596" s="9">
        <v>0.34</v>
      </c>
      <c r="H1596" s="9">
        <v>11</v>
      </c>
      <c r="I1596" s="9">
        <v>11</v>
      </c>
      <c r="J1596" s="9">
        <v>0</v>
      </c>
      <c r="K1596" s="9">
        <f>AVERAGE(J1596:J1597)</f>
        <v>5</v>
      </c>
      <c r="L1596" s="9">
        <f>AVEDEV(J1596:J1597)</f>
        <v>5</v>
      </c>
      <c r="M1596" s="10">
        <f>IF(K1596=0,0,L1596/K1596)</f>
        <v>1</v>
      </c>
    </row>
    <row r="1597" spans="1:13" x14ac:dyDescent="0.25">
      <c r="A1597" t="s">
        <v>613</v>
      </c>
      <c r="B1597" s="8">
        <v>29</v>
      </c>
      <c r="C1597" s="8">
        <v>3</v>
      </c>
      <c r="D1597" s="8" t="s">
        <v>813</v>
      </c>
      <c r="E1597" s="9">
        <v>23.22</v>
      </c>
      <c r="F1597" s="9">
        <v>21.24</v>
      </c>
      <c r="G1597" s="9">
        <v>1.99</v>
      </c>
      <c r="H1597" s="9">
        <v>21</v>
      </c>
      <c r="I1597" s="9">
        <v>11</v>
      </c>
      <c r="J1597" s="9">
        <v>10</v>
      </c>
      <c r="K1597" s="9"/>
      <c r="L1597" s="9"/>
      <c r="M1597" s="10"/>
    </row>
    <row r="1598" spans="1:13" x14ac:dyDescent="0.25">
      <c r="A1598" t="s">
        <v>1219</v>
      </c>
      <c r="B1598" s="8">
        <v>48</v>
      </c>
      <c r="C1598" s="8">
        <v>3</v>
      </c>
      <c r="D1598" s="8" t="s">
        <v>1419</v>
      </c>
      <c r="E1598" s="9">
        <v>21.22</v>
      </c>
      <c r="F1598" s="9">
        <v>20.100000000000001</v>
      </c>
      <c r="G1598" s="9">
        <v>1.1200000000000001</v>
      </c>
      <c r="H1598" s="9">
        <v>15</v>
      </c>
      <c r="I1598" s="9">
        <v>9</v>
      </c>
      <c r="J1598" s="9">
        <v>6</v>
      </c>
      <c r="K1598" s="9">
        <f>AVERAGE(J1598:J1599)</f>
        <v>9</v>
      </c>
      <c r="L1598" s="9">
        <f>AVEDEV(J1598:J1599)</f>
        <v>3</v>
      </c>
      <c r="M1598" s="10">
        <f>IF(K1598=0,0,L1598/K1598)</f>
        <v>0.33333333333333331</v>
      </c>
    </row>
    <row r="1599" spans="1:13" x14ac:dyDescent="0.25">
      <c r="A1599" t="s">
        <v>1219</v>
      </c>
      <c r="B1599" s="8">
        <v>49</v>
      </c>
      <c r="C1599" s="8">
        <v>3</v>
      </c>
      <c r="D1599" s="8" t="s">
        <v>1419</v>
      </c>
      <c r="E1599" s="9">
        <v>23.14</v>
      </c>
      <c r="F1599" s="9">
        <v>20.100000000000001</v>
      </c>
      <c r="G1599" s="9">
        <v>3.04</v>
      </c>
      <c r="H1599" s="9">
        <v>21</v>
      </c>
      <c r="I1599" s="9">
        <v>9</v>
      </c>
      <c r="J1599" s="9">
        <v>12</v>
      </c>
      <c r="K1599" s="9"/>
      <c r="L1599" s="9"/>
      <c r="M1599" s="10"/>
    </row>
    <row r="1600" spans="1:13" x14ac:dyDescent="0.25">
      <c r="A1600" t="s">
        <v>4</v>
      </c>
      <c r="B1600" s="8">
        <v>20</v>
      </c>
      <c r="C1600" s="8">
        <v>13</v>
      </c>
      <c r="D1600" s="8" t="s">
        <v>611</v>
      </c>
      <c r="E1600" s="9">
        <v>22.09</v>
      </c>
      <c r="F1600" s="9">
        <v>21.91</v>
      </c>
      <c r="G1600" s="9">
        <v>0.19</v>
      </c>
      <c r="H1600" s="9">
        <v>15</v>
      </c>
      <c r="I1600" s="9">
        <v>11</v>
      </c>
      <c r="J1600" s="9">
        <v>4</v>
      </c>
      <c r="K1600" s="9">
        <f>AVERAGE(J1600:J1601)</f>
        <v>2</v>
      </c>
      <c r="L1600" s="9">
        <f>AVEDEV(J1600:J1601)</f>
        <v>2</v>
      </c>
      <c r="M1600" s="10">
        <f>IF(K1600=0,0,L1600/K1600)</f>
        <v>1</v>
      </c>
    </row>
    <row r="1601" spans="1:13" x14ac:dyDescent="0.25">
      <c r="A1601" t="s">
        <v>4</v>
      </c>
      <c r="B1601" s="8">
        <v>21</v>
      </c>
      <c r="C1601" s="8">
        <v>13</v>
      </c>
      <c r="D1601" s="8" t="s">
        <v>611</v>
      </c>
      <c r="E1601" s="9">
        <v>19.739999999999998</v>
      </c>
      <c r="F1601" s="9">
        <v>21.91</v>
      </c>
      <c r="G1601" s="9">
        <v>0</v>
      </c>
      <c r="H1601" s="9">
        <v>9</v>
      </c>
      <c r="I1601" s="9">
        <v>11</v>
      </c>
      <c r="J1601" s="9">
        <v>0</v>
      </c>
      <c r="K1601" s="9"/>
      <c r="L1601" s="9"/>
      <c r="M1601" s="10"/>
    </row>
    <row r="1602" spans="1:13" x14ac:dyDescent="0.25">
      <c r="A1602" t="s">
        <v>4</v>
      </c>
      <c r="B1602" s="8">
        <v>8</v>
      </c>
      <c r="C1602" s="8">
        <v>36</v>
      </c>
      <c r="D1602" s="8" t="s">
        <v>238</v>
      </c>
      <c r="E1602" s="9">
        <v>36.44</v>
      </c>
      <c r="F1602" s="9">
        <v>21.91</v>
      </c>
      <c r="G1602" s="9">
        <v>14.53</v>
      </c>
      <c r="H1602" s="9">
        <v>34</v>
      </c>
      <c r="I1602" s="9">
        <v>11</v>
      </c>
      <c r="J1602" s="9">
        <v>23</v>
      </c>
      <c r="K1602" s="9">
        <f>AVERAGE(J1602:J1603)</f>
        <v>20</v>
      </c>
      <c r="L1602" s="9">
        <f>AVEDEV(J1602:J1603)</f>
        <v>3</v>
      </c>
      <c r="M1602" s="10">
        <f>IF(K1602=0,0,L1602/K1602)</f>
        <v>0.15</v>
      </c>
    </row>
    <row r="1603" spans="1:13" x14ac:dyDescent="0.25">
      <c r="A1603" t="s">
        <v>4</v>
      </c>
      <c r="B1603" s="8">
        <v>9</v>
      </c>
      <c r="C1603" s="8">
        <v>36</v>
      </c>
      <c r="D1603" s="8" t="s">
        <v>238</v>
      </c>
      <c r="E1603" s="9">
        <v>32.340000000000003</v>
      </c>
      <c r="F1603" s="9">
        <v>21.91</v>
      </c>
      <c r="G1603" s="9">
        <v>10.43</v>
      </c>
      <c r="H1603" s="9">
        <v>28</v>
      </c>
      <c r="I1603" s="9">
        <v>11</v>
      </c>
      <c r="J1603" s="9">
        <v>17</v>
      </c>
      <c r="K1603" s="9"/>
      <c r="L1603" s="9"/>
      <c r="M1603" s="10"/>
    </row>
    <row r="1604" spans="1:13" x14ac:dyDescent="0.25">
      <c r="A1604" t="s">
        <v>613</v>
      </c>
      <c r="B1604" s="8">
        <v>28</v>
      </c>
      <c r="C1604" s="8">
        <v>36</v>
      </c>
      <c r="D1604" s="8" t="s">
        <v>846</v>
      </c>
      <c r="E1604" s="9">
        <v>28.37</v>
      </c>
      <c r="F1604" s="9">
        <v>21.24</v>
      </c>
      <c r="G1604" s="9">
        <v>7.13</v>
      </c>
      <c r="H1604" s="9">
        <v>21</v>
      </c>
      <c r="I1604" s="9">
        <v>11</v>
      </c>
      <c r="J1604" s="9">
        <v>10</v>
      </c>
      <c r="K1604" s="9">
        <f>AVERAGE(J1604:J1605)</f>
        <v>5</v>
      </c>
      <c r="L1604" s="9">
        <f>AVEDEV(J1604:J1605)</f>
        <v>5</v>
      </c>
      <c r="M1604" s="10">
        <f>IF(K1604=0,0,L1604/K1604)</f>
        <v>1</v>
      </c>
    </row>
    <row r="1605" spans="1:13" x14ac:dyDescent="0.25">
      <c r="A1605" t="s">
        <v>613</v>
      </c>
      <c r="B1605" s="8">
        <v>29</v>
      </c>
      <c r="C1605" s="8">
        <v>36</v>
      </c>
      <c r="D1605" s="8" t="s">
        <v>846</v>
      </c>
      <c r="E1605" s="9">
        <v>18.760000000000002</v>
      </c>
      <c r="F1605" s="9">
        <v>21.24</v>
      </c>
      <c r="G1605" s="9">
        <v>0</v>
      </c>
      <c r="H1605" s="9">
        <v>11</v>
      </c>
      <c r="I1605" s="9">
        <v>11</v>
      </c>
      <c r="J1605" s="9">
        <v>0</v>
      </c>
      <c r="K1605" s="9"/>
      <c r="L1605" s="9"/>
      <c r="M1605" s="10"/>
    </row>
    <row r="1606" spans="1:13" x14ac:dyDescent="0.25">
      <c r="A1606" t="s">
        <v>1219</v>
      </c>
      <c r="B1606" s="8">
        <v>48</v>
      </c>
      <c r="C1606" s="8">
        <v>36</v>
      </c>
      <c r="D1606" s="8" t="s">
        <v>1452</v>
      </c>
      <c r="E1606" s="9">
        <v>34.64</v>
      </c>
      <c r="F1606" s="9">
        <v>20.100000000000001</v>
      </c>
      <c r="G1606" s="9">
        <v>14.55</v>
      </c>
      <c r="H1606" s="9">
        <v>28</v>
      </c>
      <c r="I1606" s="9">
        <v>9</v>
      </c>
      <c r="J1606" s="9">
        <v>19</v>
      </c>
      <c r="K1606" s="9">
        <f>AVERAGE(J1606:J1607)</f>
        <v>12.5</v>
      </c>
      <c r="L1606" s="9">
        <f>AVEDEV(J1606:J1607)</f>
        <v>6.5</v>
      </c>
      <c r="M1606" s="10">
        <f>IF(K1606=0,0,L1606/K1606)</f>
        <v>0.52</v>
      </c>
    </row>
    <row r="1607" spans="1:13" x14ac:dyDescent="0.25">
      <c r="A1607" t="s">
        <v>1219</v>
      </c>
      <c r="B1607" s="8">
        <v>49</v>
      </c>
      <c r="C1607" s="8">
        <v>36</v>
      </c>
      <c r="D1607" s="8" t="s">
        <v>1452</v>
      </c>
      <c r="E1607" s="9">
        <v>24.55</v>
      </c>
      <c r="F1607" s="9">
        <v>20.100000000000001</v>
      </c>
      <c r="G1607" s="9">
        <v>4.45</v>
      </c>
      <c r="H1607" s="9">
        <v>15</v>
      </c>
      <c r="I1607" s="9">
        <v>9</v>
      </c>
      <c r="J1607" s="9">
        <v>6</v>
      </c>
      <c r="K1607" s="9"/>
      <c r="L1607" s="9"/>
      <c r="M1607" s="10"/>
    </row>
    <row r="1608" spans="1:13" x14ac:dyDescent="0.25">
      <c r="A1608" t="s">
        <v>4</v>
      </c>
      <c r="B1608" s="8">
        <v>14</v>
      </c>
      <c r="C1608" s="8">
        <v>19</v>
      </c>
      <c r="D1608" s="8" t="s">
        <v>419</v>
      </c>
      <c r="E1608" s="9">
        <v>8.48</v>
      </c>
      <c r="F1608" s="9">
        <v>21.91</v>
      </c>
      <c r="G1608" s="9">
        <v>0</v>
      </c>
      <c r="H1608" s="9">
        <v>0</v>
      </c>
      <c r="I1608" s="9">
        <v>11</v>
      </c>
      <c r="J1608" s="9">
        <v>0</v>
      </c>
      <c r="K1608" s="9">
        <f>AVERAGE(J1608:J1609)</f>
        <v>2.5</v>
      </c>
      <c r="L1608" s="9">
        <f>AVEDEV(J1608:J1609)</f>
        <v>2.5</v>
      </c>
      <c r="M1608" s="10">
        <f>IF(K1608=0,0,L1608/K1608)</f>
        <v>1</v>
      </c>
    </row>
    <row r="1609" spans="1:13" x14ac:dyDescent="0.25">
      <c r="A1609" t="s">
        <v>4</v>
      </c>
      <c r="B1609" s="8">
        <v>15</v>
      </c>
      <c r="C1609" s="8">
        <v>19</v>
      </c>
      <c r="D1609" s="8" t="s">
        <v>419</v>
      </c>
      <c r="E1609" s="9">
        <v>22.41</v>
      </c>
      <c r="F1609" s="9">
        <v>21.91</v>
      </c>
      <c r="G1609" s="9">
        <v>0.5</v>
      </c>
      <c r="H1609" s="9">
        <v>16</v>
      </c>
      <c r="I1609" s="9">
        <v>11</v>
      </c>
      <c r="J1609" s="9">
        <v>5</v>
      </c>
      <c r="K1609" s="9"/>
      <c r="L1609" s="9"/>
      <c r="M1609" s="10"/>
    </row>
    <row r="1610" spans="1:13" x14ac:dyDescent="0.25">
      <c r="A1610" t="s">
        <v>613</v>
      </c>
      <c r="B1610" s="8">
        <v>34</v>
      </c>
      <c r="C1610" s="8">
        <v>19</v>
      </c>
      <c r="D1610" s="8" t="s">
        <v>1027</v>
      </c>
      <c r="E1610" s="9">
        <v>9.41</v>
      </c>
      <c r="F1610" s="9">
        <v>21.24</v>
      </c>
      <c r="G1610" s="9">
        <v>0</v>
      </c>
      <c r="H1610" s="9">
        <v>0</v>
      </c>
      <c r="I1610" s="9">
        <v>11</v>
      </c>
      <c r="J1610" s="9">
        <v>0</v>
      </c>
      <c r="K1610" s="9">
        <f>AVERAGE(J1610:J1611)</f>
        <v>4</v>
      </c>
      <c r="L1610" s="9">
        <f>AVEDEV(J1610:J1611)</f>
        <v>4</v>
      </c>
      <c r="M1610" s="10">
        <f>IF(K1610=0,0,L1610/K1610)</f>
        <v>1</v>
      </c>
    </row>
    <row r="1611" spans="1:13" x14ac:dyDescent="0.25">
      <c r="A1611" t="s">
        <v>613</v>
      </c>
      <c r="B1611" s="8">
        <v>35</v>
      </c>
      <c r="C1611" s="8">
        <v>19</v>
      </c>
      <c r="D1611" s="8" t="s">
        <v>1027</v>
      </c>
      <c r="E1611" s="9">
        <v>27.88</v>
      </c>
      <c r="F1611" s="9">
        <v>21.24</v>
      </c>
      <c r="G1611" s="9">
        <v>6.64</v>
      </c>
      <c r="H1611" s="9">
        <v>19</v>
      </c>
      <c r="I1611" s="9">
        <v>11</v>
      </c>
      <c r="J1611" s="9">
        <v>8</v>
      </c>
      <c r="K1611" s="9"/>
      <c r="L1611" s="9"/>
      <c r="M1611" s="10"/>
    </row>
    <row r="1612" spans="1:13" x14ac:dyDescent="0.25">
      <c r="A1612" t="s">
        <v>1219</v>
      </c>
      <c r="B1612" s="8">
        <v>54</v>
      </c>
      <c r="C1612" s="8">
        <v>19</v>
      </c>
      <c r="D1612" s="8" t="s">
        <v>1633</v>
      </c>
      <c r="E1612" s="9">
        <v>15.76</v>
      </c>
      <c r="F1612" s="9">
        <v>20.100000000000001</v>
      </c>
      <c r="G1612" s="9">
        <v>0</v>
      </c>
      <c r="H1612" s="9">
        <v>3.5</v>
      </c>
      <c r="I1612" s="9">
        <v>9</v>
      </c>
      <c r="J1612" s="9">
        <v>0</v>
      </c>
      <c r="K1612" s="9">
        <f>AVERAGE(J1612:J1613)</f>
        <v>7</v>
      </c>
      <c r="L1612" s="9">
        <f>AVEDEV(J1612:J1613)</f>
        <v>7</v>
      </c>
      <c r="M1612" s="10">
        <f>IF(K1612=0,0,L1612/K1612)</f>
        <v>1</v>
      </c>
    </row>
    <row r="1613" spans="1:13" x14ac:dyDescent="0.25">
      <c r="A1613" t="s">
        <v>1219</v>
      </c>
      <c r="B1613" s="8">
        <v>55</v>
      </c>
      <c r="C1613" s="8">
        <v>19</v>
      </c>
      <c r="D1613" s="8" t="s">
        <v>1633</v>
      </c>
      <c r="E1613" s="9">
        <v>30.19</v>
      </c>
      <c r="F1613" s="9">
        <v>20.100000000000001</v>
      </c>
      <c r="G1613" s="9">
        <v>10.09</v>
      </c>
      <c r="H1613" s="9">
        <v>23</v>
      </c>
      <c r="I1613" s="9">
        <v>9</v>
      </c>
      <c r="J1613" s="9">
        <v>14</v>
      </c>
      <c r="K1613" s="9"/>
      <c r="L1613" s="9"/>
      <c r="M1613" s="10"/>
    </row>
    <row r="1614" spans="1:13" x14ac:dyDescent="0.25">
      <c r="A1614" t="s">
        <v>4</v>
      </c>
      <c r="B1614" s="8">
        <v>18</v>
      </c>
      <c r="C1614" s="8">
        <v>35</v>
      </c>
      <c r="D1614" s="8" t="s">
        <v>567</v>
      </c>
      <c r="E1614" s="9">
        <v>17.64</v>
      </c>
      <c r="F1614" s="9">
        <v>21.91</v>
      </c>
      <c r="G1614" s="9">
        <v>0</v>
      </c>
      <c r="H1614" s="9">
        <v>7</v>
      </c>
      <c r="I1614" s="9">
        <v>11</v>
      </c>
      <c r="J1614" s="9">
        <v>0</v>
      </c>
      <c r="K1614" s="9">
        <f>AVERAGE(J1614:J1615)</f>
        <v>1</v>
      </c>
      <c r="L1614" s="9">
        <f>AVEDEV(J1614:J1615)</f>
        <v>1</v>
      </c>
      <c r="M1614" s="10">
        <f>IF(K1614=0,0,L1614/K1614)</f>
        <v>1</v>
      </c>
    </row>
    <row r="1615" spans="1:13" x14ac:dyDescent="0.25">
      <c r="A1615" t="s">
        <v>4</v>
      </c>
      <c r="B1615" s="8">
        <v>19</v>
      </c>
      <c r="C1615" s="8">
        <v>35</v>
      </c>
      <c r="D1615" s="8" t="s">
        <v>567</v>
      </c>
      <c r="E1615" s="9">
        <v>23.4</v>
      </c>
      <c r="F1615" s="9">
        <v>21.91</v>
      </c>
      <c r="G1615" s="9">
        <v>1.49</v>
      </c>
      <c r="H1615" s="9">
        <v>13</v>
      </c>
      <c r="I1615" s="9">
        <v>11</v>
      </c>
      <c r="J1615" s="9">
        <v>2</v>
      </c>
      <c r="K1615" s="9"/>
      <c r="L1615" s="9"/>
      <c r="M1615" s="10"/>
    </row>
    <row r="1616" spans="1:13" x14ac:dyDescent="0.25">
      <c r="A1616" t="s">
        <v>613</v>
      </c>
      <c r="B1616" s="8">
        <v>38</v>
      </c>
      <c r="C1616" s="8">
        <v>35</v>
      </c>
      <c r="D1616" s="8" t="s">
        <v>1175</v>
      </c>
      <c r="E1616" s="9">
        <v>16.93</v>
      </c>
      <c r="F1616" s="9">
        <v>21.24</v>
      </c>
      <c r="G1616" s="9">
        <v>0</v>
      </c>
      <c r="H1616" s="9">
        <v>7</v>
      </c>
      <c r="I1616" s="9">
        <v>11</v>
      </c>
      <c r="J1616" s="9">
        <v>0</v>
      </c>
      <c r="K1616" s="9">
        <f>AVERAGE(J1616:J1617)</f>
        <v>4</v>
      </c>
      <c r="L1616" s="9">
        <f>AVEDEV(J1616:J1617)</f>
        <v>4</v>
      </c>
      <c r="M1616" s="10">
        <f>IF(K1616=0,0,L1616/K1616)</f>
        <v>1</v>
      </c>
    </row>
    <row r="1617" spans="1:13" x14ac:dyDescent="0.25">
      <c r="A1617" t="s">
        <v>613</v>
      </c>
      <c r="B1617" s="8">
        <v>39</v>
      </c>
      <c r="C1617" s="8">
        <v>35</v>
      </c>
      <c r="D1617" s="8" t="s">
        <v>1175</v>
      </c>
      <c r="E1617" s="9">
        <v>24.29</v>
      </c>
      <c r="F1617" s="9">
        <v>21.24</v>
      </c>
      <c r="G1617" s="9">
        <v>3.05</v>
      </c>
      <c r="H1617" s="9">
        <v>19</v>
      </c>
      <c r="I1617" s="9">
        <v>11</v>
      </c>
      <c r="J1617" s="9">
        <v>8</v>
      </c>
      <c r="K1617" s="9"/>
      <c r="L1617" s="9"/>
      <c r="M1617" s="10"/>
    </row>
    <row r="1618" spans="1:13" x14ac:dyDescent="0.25">
      <c r="A1618" t="s">
        <v>1219</v>
      </c>
      <c r="B1618" s="8">
        <v>58</v>
      </c>
      <c r="C1618" s="8">
        <v>35</v>
      </c>
      <c r="D1618" s="8" t="s">
        <v>1781</v>
      </c>
      <c r="E1618" s="9">
        <v>15.25</v>
      </c>
      <c r="F1618" s="9">
        <v>20.100000000000001</v>
      </c>
      <c r="G1618" s="9">
        <v>0</v>
      </c>
      <c r="H1618" s="9">
        <v>7</v>
      </c>
      <c r="I1618" s="9">
        <v>9</v>
      </c>
      <c r="J1618" s="9">
        <v>0</v>
      </c>
      <c r="K1618" s="9">
        <f>AVERAGE(J1618:J1619)</f>
        <v>1</v>
      </c>
      <c r="L1618" s="9">
        <f>AVEDEV(J1618:J1619)</f>
        <v>1</v>
      </c>
      <c r="M1618" s="10">
        <f>IF(K1618=0,0,L1618/K1618)</f>
        <v>1</v>
      </c>
    </row>
    <row r="1619" spans="1:13" x14ac:dyDescent="0.25">
      <c r="A1619" t="s">
        <v>1219</v>
      </c>
      <c r="B1619" s="8">
        <v>59</v>
      </c>
      <c r="C1619" s="8">
        <v>35</v>
      </c>
      <c r="D1619" s="8" t="s">
        <v>1781</v>
      </c>
      <c r="E1619" s="9">
        <v>18.27</v>
      </c>
      <c r="F1619" s="9">
        <v>20.100000000000001</v>
      </c>
      <c r="G1619" s="9">
        <v>0</v>
      </c>
      <c r="H1619" s="9">
        <v>11</v>
      </c>
      <c r="I1619" s="9">
        <v>9</v>
      </c>
      <c r="J1619" s="9">
        <v>2</v>
      </c>
      <c r="K1619" s="9"/>
      <c r="L1619" s="9"/>
      <c r="M1619" s="10"/>
    </row>
    <row r="1620" spans="1:13" x14ac:dyDescent="0.25">
      <c r="A1620" t="s">
        <v>4</v>
      </c>
      <c r="B1620" s="8">
        <v>4</v>
      </c>
      <c r="C1620" s="8">
        <v>46</v>
      </c>
      <c r="D1620" s="8" t="s">
        <v>116</v>
      </c>
      <c r="E1620" s="9">
        <v>29.96</v>
      </c>
      <c r="F1620" s="9">
        <v>21.91</v>
      </c>
      <c r="G1620" s="9">
        <v>8.06</v>
      </c>
      <c r="H1620" s="9">
        <v>29</v>
      </c>
      <c r="I1620" s="9">
        <v>11</v>
      </c>
      <c r="J1620" s="9">
        <v>18</v>
      </c>
      <c r="K1620" s="9">
        <f>AVERAGE(J1620:J1621)</f>
        <v>9</v>
      </c>
      <c r="L1620" s="9">
        <f>AVEDEV(J1620:J1621)</f>
        <v>9</v>
      </c>
      <c r="M1620" s="10">
        <f>IF(K1620=0,0,L1620/K1620)</f>
        <v>1</v>
      </c>
    </row>
    <row r="1621" spans="1:13" x14ac:dyDescent="0.25">
      <c r="A1621" t="s">
        <v>4</v>
      </c>
      <c r="B1621" s="8">
        <v>5</v>
      </c>
      <c r="C1621" s="8">
        <v>46</v>
      </c>
      <c r="D1621" s="8" t="s">
        <v>116</v>
      </c>
      <c r="E1621" s="9">
        <v>9.14</v>
      </c>
      <c r="F1621" s="9">
        <v>21.91</v>
      </c>
      <c r="G1621" s="9">
        <v>0</v>
      </c>
      <c r="H1621" s="9">
        <v>0</v>
      </c>
      <c r="I1621" s="9">
        <v>11</v>
      </c>
      <c r="J1621" s="9">
        <v>0</v>
      </c>
      <c r="K1621" s="9"/>
      <c r="L1621" s="9"/>
      <c r="M1621" s="10"/>
    </row>
    <row r="1622" spans="1:13" x14ac:dyDescent="0.25">
      <c r="A1622" t="s">
        <v>613</v>
      </c>
      <c r="B1622" s="8">
        <v>24</v>
      </c>
      <c r="C1622" s="8">
        <v>46</v>
      </c>
      <c r="D1622" s="8" t="s">
        <v>724</v>
      </c>
      <c r="E1622" s="9">
        <v>35.69</v>
      </c>
      <c r="F1622" s="9">
        <v>21.24</v>
      </c>
      <c r="G1622" s="9">
        <v>14.46</v>
      </c>
      <c r="H1622" s="9">
        <v>27</v>
      </c>
      <c r="I1622" s="9">
        <v>11</v>
      </c>
      <c r="J1622" s="9">
        <v>16</v>
      </c>
      <c r="K1622" s="9">
        <f>AVERAGE(J1622:J1623)</f>
        <v>8</v>
      </c>
      <c r="L1622" s="9">
        <f>AVEDEV(J1622:J1623)</f>
        <v>8</v>
      </c>
      <c r="M1622" s="10">
        <f>IF(K1622=0,0,L1622/K1622)</f>
        <v>1</v>
      </c>
    </row>
    <row r="1623" spans="1:13" x14ac:dyDescent="0.25">
      <c r="A1623" t="s">
        <v>613</v>
      </c>
      <c r="B1623" s="8">
        <v>25</v>
      </c>
      <c r="C1623" s="8">
        <v>46</v>
      </c>
      <c r="D1623" s="8" t="s">
        <v>724</v>
      </c>
      <c r="E1623" s="9">
        <v>14.16</v>
      </c>
      <c r="F1623" s="9">
        <v>21.24</v>
      </c>
      <c r="G1623" s="9">
        <v>0</v>
      </c>
      <c r="H1623" s="9">
        <v>0</v>
      </c>
      <c r="I1623" s="9">
        <v>11</v>
      </c>
      <c r="J1623" s="9">
        <v>0</v>
      </c>
      <c r="K1623" s="9"/>
      <c r="L1623" s="9"/>
      <c r="M1623" s="10"/>
    </row>
    <row r="1624" spans="1:13" x14ac:dyDescent="0.25">
      <c r="A1624" t="s">
        <v>1219</v>
      </c>
      <c r="B1624" s="8">
        <v>44</v>
      </c>
      <c r="C1624" s="8">
        <v>46</v>
      </c>
      <c r="D1624" s="8" t="s">
        <v>1330</v>
      </c>
      <c r="E1624" s="9">
        <v>22.36</v>
      </c>
      <c r="F1624" s="9">
        <v>20.100000000000001</v>
      </c>
      <c r="G1624" s="9">
        <v>2.27</v>
      </c>
      <c r="H1624" s="9">
        <v>17</v>
      </c>
      <c r="I1624" s="9">
        <v>9</v>
      </c>
      <c r="J1624" s="9">
        <v>8</v>
      </c>
      <c r="K1624" s="9">
        <f>AVERAGE(J1624:J1625)</f>
        <v>6.5</v>
      </c>
      <c r="L1624" s="9">
        <f>AVEDEV(J1624:J1625)</f>
        <v>1.5</v>
      </c>
      <c r="M1624" s="10">
        <f>IF(K1624=0,0,L1624/K1624)</f>
        <v>0.23076923076923078</v>
      </c>
    </row>
    <row r="1625" spans="1:13" x14ac:dyDescent="0.25">
      <c r="A1625" t="s">
        <v>1219</v>
      </c>
      <c r="B1625" s="8">
        <v>45</v>
      </c>
      <c r="C1625" s="8">
        <v>46</v>
      </c>
      <c r="D1625" s="8" t="s">
        <v>1330</v>
      </c>
      <c r="E1625" s="9">
        <v>21.35</v>
      </c>
      <c r="F1625" s="9">
        <v>20.100000000000001</v>
      </c>
      <c r="G1625" s="9">
        <v>1.25</v>
      </c>
      <c r="H1625" s="9">
        <v>14</v>
      </c>
      <c r="I1625" s="9">
        <v>9</v>
      </c>
      <c r="J1625" s="9">
        <v>5</v>
      </c>
      <c r="K1625" s="9"/>
      <c r="L1625" s="9"/>
      <c r="M1625" s="10"/>
    </row>
    <row r="1626" spans="1:13" x14ac:dyDescent="0.25">
      <c r="A1626" t="s">
        <v>4</v>
      </c>
      <c r="B1626" s="8">
        <v>6</v>
      </c>
      <c r="C1626" s="8">
        <v>24</v>
      </c>
      <c r="D1626" s="8" t="s">
        <v>160</v>
      </c>
      <c r="E1626" s="9">
        <v>15.69</v>
      </c>
      <c r="F1626" s="9">
        <v>21.91</v>
      </c>
      <c r="G1626" s="9">
        <v>0</v>
      </c>
      <c r="H1626" s="9">
        <v>0</v>
      </c>
      <c r="I1626" s="9">
        <v>11</v>
      </c>
      <c r="J1626" s="9">
        <v>0</v>
      </c>
      <c r="K1626" s="9">
        <f>AVERAGE(J1626:J1627)</f>
        <v>0</v>
      </c>
      <c r="L1626" s="9">
        <f>AVEDEV(J1626:J1627)</f>
        <v>0</v>
      </c>
      <c r="M1626" s="10">
        <f>IF(K1626=0,0,L1626/K1626)</f>
        <v>0</v>
      </c>
    </row>
    <row r="1627" spans="1:13" x14ac:dyDescent="0.25">
      <c r="A1627" t="s">
        <v>4</v>
      </c>
      <c r="B1627" s="8">
        <v>7</v>
      </c>
      <c r="C1627" s="8">
        <v>24</v>
      </c>
      <c r="D1627" s="8" t="s">
        <v>160</v>
      </c>
      <c r="E1627" s="9">
        <v>18.34</v>
      </c>
      <c r="F1627" s="9">
        <v>21.91</v>
      </c>
      <c r="G1627" s="9">
        <v>0</v>
      </c>
      <c r="H1627" s="9">
        <v>9</v>
      </c>
      <c r="I1627" s="9">
        <v>11</v>
      </c>
      <c r="J1627" s="9">
        <v>0</v>
      </c>
      <c r="K1627" s="9"/>
      <c r="L1627" s="9"/>
      <c r="M1627" s="10"/>
    </row>
    <row r="1628" spans="1:13" x14ac:dyDescent="0.25">
      <c r="A1628" t="s">
        <v>613</v>
      </c>
      <c r="B1628" s="8">
        <v>26</v>
      </c>
      <c r="C1628" s="8">
        <v>24</v>
      </c>
      <c r="D1628" s="8" t="s">
        <v>768</v>
      </c>
      <c r="E1628" s="9">
        <v>14.91</v>
      </c>
      <c r="F1628" s="9">
        <v>21.24</v>
      </c>
      <c r="G1628" s="9">
        <v>0</v>
      </c>
      <c r="H1628" s="9">
        <v>2</v>
      </c>
      <c r="I1628" s="9">
        <v>11</v>
      </c>
      <c r="J1628" s="9">
        <v>0</v>
      </c>
      <c r="K1628" s="9">
        <f>AVERAGE(J1628:J1629)</f>
        <v>0</v>
      </c>
      <c r="L1628" s="9">
        <f>AVEDEV(J1628:J1629)</f>
        <v>0</v>
      </c>
      <c r="M1628" s="10">
        <f>IF(K1628=0,0,L1628/K1628)</f>
        <v>0</v>
      </c>
    </row>
    <row r="1629" spans="1:13" x14ac:dyDescent="0.25">
      <c r="A1629" t="s">
        <v>613</v>
      </c>
      <c r="B1629" s="8">
        <v>27</v>
      </c>
      <c r="C1629" s="8">
        <v>24</v>
      </c>
      <c r="D1629" s="8" t="s">
        <v>768</v>
      </c>
      <c r="E1629" s="9">
        <v>14.12</v>
      </c>
      <c r="F1629" s="9">
        <v>21.24</v>
      </c>
      <c r="G1629" s="9">
        <v>0</v>
      </c>
      <c r="H1629" s="9">
        <v>0</v>
      </c>
      <c r="I1629" s="9">
        <v>11</v>
      </c>
      <c r="J1629" s="9">
        <v>0</v>
      </c>
      <c r="K1629" s="9"/>
      <c r="L1629" s="9"/>
      <c r="M1629" s="10"/>
    </row>
    <row r="1630" spans="1:13" x14ac:dyDescent="0.25">
      <c r="A1630" t="s">
        <v>1219</v>
      </c>
      <c r="B1630" s="8">
        <v>46</v>
      </c>
      <c r="C1630" s="8">
        <v>24</v>
      </c>
      <c r="D1630" s="8" t="s">
        <v>1374</v>
      </c>
      <c r="E1630" s="9">
        <v>14.82</v>
      </c>
      <c r="F1630" s="9">
        <v>20.100000000000001</v>
      </c>
      <c r="G1630" s="9">
        <v>0</v>
      </c>
      <c r="H1630" s="9">
        <v>0</v>
      </c>
      <c r="I1630" s="9">
        <v>9</v>
      </c>
      <c r="J1630" s="9">
        <v>0</v>
      </c>
      <c r="K1630" s="9">
        <f>AVERAGE(J1630:J1631)</f>
        <v>0</v>
      </c>
      <c r="L1630" s="9">
        <f>AVEDEV(J1630:J1631)</f>
        <v>0</v>
      </c>
      <c r="M1630" s="10">
        <f>IF(K1630=0,0,L1630/K1630)</f>
        <v>0</v>
      </c>
    </row>
    <row r="1631" spans="1:13" x14ac:dyDescent="0.25">
      <c r="A1631" t="s">
        <v>1219</v>
      </c>
      <c r="B1631" s="8">
        <v>47</v>
      </c>
      <c r="C1631" s="8">
        <v>24</v>
      </c>
      <c r="D1631" s="8" t="s">
        <v>1374</v>
      </c>
      <c r="E1631" s="9">
        <v>15.36</v>
      </c>
      <c r="F1631" s="9">
        <v>20.100000000000001</v>
      </c>
      <c r="G1631" s="9">
        <v>0</v>
      </c>
      <c r="H1631" s="9">
        <v>0</v>
      </c>
      <c r="I1631" s="9">
        <v>9</v>
      </c>
      <c r="J1631" s="9">
        <v>0</v>
      </c>
      <c r="K1631" s="9"/>
      <c r="L1631" s="9"/>
      <c r="M1631" s="10"/>
    </row>
    <row r="1632" spans="1:13" x14ac:dyDescent="0.25">
      <c r="A1632" t="s">
        <v>4</v>
      </c>
      <c r="B1632" s="8">
        <v>20</v>
      </c>
      <c r="C1632" s="8">
        <v>12</v>
      </c>
      <c r="D1632" s="8" t="s">
        <v>610</v>
      </c>
      <c r="E1632" s="9">
        <v>19.27</v>
      </c>
      <c r="F1632" s="9">
        <v>21.91</v>
      </c>
      <c r="G1632" s="9">
        <v>0</v>
      </c>
      <c r="H1632" s="9">
        <v>13</v>
      </c>
      <c r="I1632" s="9">
        <v>11</v>
      </c>
      <c r="J1632" s="9">
        <v>2</v>
      </c>
      <c r="K1632" s="9">
        <f>AVERAGE(J1632:J1633)</f>
        <v>1</v>
      </c>
      <c r="L1632" s="9">
        <f>AVEDEV(J1632:J1633)</f>
        <v>1</v>
      </c>
      <c r="M1632" s="10">
        <f>IF(K1632=0,0,L1632/K1632)</f>
        <v>1</v>
      </c>
    </row>
    <row r="1633" spans="1:13" x14ac:dyDescent="0.25">
      <c r="A1633" t="s">
        <v>4</v>
      </c>
      <c r="B1633" s="8">
        <v>21</v>
      </c>
      <c r="C1633" s="8">
        <v>12</v>
      </c>
      <c r="D1633" s="8" t="s">
        <v>610</v>
      </c>
      <c r="E1633" s="9">
        <v>11.35</v>
      </c>
      <c r="F1633" s="9">
        <v>21.91</v>
      </c>
      <c r="G1633" s="9">
        <v>0</v>
      </c>
      <c r="H1633" s="9">
        <v>0</v>
      </c>
      <c r="I1633" s="9">
        <v>11</v>
      </c>
      <c r="J1633" s="9">
        <v>0</v>
      </c>
      <c r="K1633" s="9"/>
      <c r="L1633" s="9"/>
      <c r="M1633" s="10"/>
    </row>
    <row r="1634" spans="1:13" x14ac:dyDescent="0.25">
      <c r="A1634" t="s">
        <v>613</v>
      </c>
      <c r="B1634" s="8">
        <v>40</v>
      </c>
      <c r="C1634" s="8">
        <v>12</v>
      </c>
      <c r="D1634" s="8" t="s">
        <v>1218</v>
      </c>
      <c r="E1634" s="9">
        <v>17.88</v>
      </c>
      <c r="F1634" s="9">
        <v>21.24</v>
      </c>
      <c r="G1634" s="9">
        <v>0</v>
      </c>
      <c r="H1634" s="9">
        <v>6</v>
      </c>
      <c r="I1634" s="9">
        <v>11</v>
      </c>
      <c r="J1634" s="9">
        <v>0</v>
      </c>
      <c r="K1634" s="9">
        <f>AVERAGE(J1634:J1635)</f>
        <v>0</v>
      </c>
      <c r="L1634" s="9">
        <f>AVEDEV(J1634:J1635)</f>
        <v>0</v>
      </c>
      <c r="M1634" s="10">
        <f>IF(K1634=0,0,L1634/K1634)</f>
        <v>0</v>
      </c>
    </row>
    <row r="1635" spans="1:13" x14ac:dyDescent="0.25">
      <c r="A1635" t="s">
        <v>613</v>
      </c>
      <c r="B1635" s="8">
        <v>41</v>
      </c>
      <c r="C1635" s="8">
        <v>12</v>
      </c>
      <c r="D1635" s="8" t="s">
        <v>1218</v>
      </c>
      <c r="E1635" s="9">
        <v>11.69</v>
      </c>
      <c r="F1635" s="9">
        <v>21.24</v>
      </c>
      <c r="G1635" s="9">
        <v>0</v>
      </c>
      <c r="H1635" s="9">
        <v>0</v>
      </c>
      <c r="I1635" s="9">
        <v>11</v>
      </c>
      <c r="J1635" s="9">
        <v>0</v>
      </c>
      <c r="K1635" s="9"/>
      <c r="L1635" s="9"/>
      <c r="M1635" s="10"/>
    </row>
    <row r="1636" spans="1:13" x14ac:dyDescent="0.25">
      <c r="A1636" t="s">
        <v>4</v>
      </c>
      <c r="B1636" s="8">
        <v>10</v>
      </c>
      <c r="C1636" s="8">
        <v>38</v>
      </c>
      <c r="D1636" s="8" t="s">
        <v>306</v>
      </c>
      <c r="E1636" s="9">
        <v>20.97</v>
      </c>
      <c r="F1636" s="9">
        <v>21.91</v>
      </c>
      <c r="G1636" s="9">
        <v>0</v>
      </c>
      <c r="H1636" s="9">
        <v>12</v>
      </c>
      <c r="I1636" s="9">
        <v>11</v>
      </c>
      <c r="J1636" s="9">
        <v>1</v>
      </c>
      <c r="K1636" s="9">
        <f>AVERAGE(J1636:J1637)</f>
        <v>0.5</v>
      </c>
      <c r="L1636" s="9">
        <f>AVEDEV(J1636:J1637)</f>
        <v>0.5</v>
      </c>
      <c r="M1636" s="10">
        <f>IF(K1636=0,0,L1636/K1636)</f>
        <v>1</v>
      </c>
    </row>
    <row r="1637" spans="1:13" x14ac:dyDescent="0.25">
      <c r="A1637" t="s">
        <v>4</v>
      </c>
      <c r="B1637" s="8">
        <v>11</v>
      </c>
      <c r="C1637" s="8">
        <v>38</v>
      </c>
      <c r="D1637" s="8" t="s">
        <v>306</v>
      </c>
      <c r="E1637" s="9">
        <v>21.21</v>
      </c>
      <c r="F1637" s="9">
        <v>21.91</v>
      </c>
      <c r="G1637" s="9">
        <v>0</v>
      </c>
      <c r="H1637" s="9">
        <v>11</v>
      </c>
      <c r="I1637" s="9">
        <v>11</v>
      </c>
      <c r="J1637" s="9">
        <v>0</v>
      </c>
      <c r="K1637" s="9"/>
      <c r="L1637" s="9"/>
      <c r="M1637" s="10"/>
    </row>
    <row r="1638" spans="1:13" x14ac:dyDescent="0.25">
      <c r="A1638" t="s">
        <v>613</v>
      </c>
      <c r="B1638" s="8">
        <v>30</v>
      </c>
      <c r="C1638" s="8">
        <v>38</v>
      </c>
      <c r="D1638" s="8" t="s">
        <v>914</v>
      </c>
      <c r="E1638" s="9">
        <v>18.86</v>
      </c>
      <c r="F1638" s="9">
        <v>21.24</v>
      </c>
      <c r="G1638" s="9">
        <v>0</v>
      </c>
      <c r="H1638" s="9">
        <v>9</v>
      </c>
      <c r="I1638" s="9">
        <v>11</v>
      </c>
      <c r="J1638" s="9">
        <v>0</v>
      </c>
      <c r="K1638" s="9">
        <f>AVERAGE(J1638:J1639)</f>
        <v>5.5</v>
      </c>
      <c r="L1638" s="9">
        <f>AVEDEV(J1638:J1639)</f>
        <v>5.5</v>
      </c>
      <c r="M1638" s="10">
        <f>IF(K1638=0,0,L1638/K1638)</f>
        <v>1</v>
      </c>
    </row>
    <row r="1639" spans="1:13" x14ac:dyDescent="0.25">
      <c r="A1639" t="s">
        <v>613</v>
      </c>
      <c r="B1639" s="8">
        <v>31</v>
      </c>
      <c r="C1639" s="8">
        <v>38</v>
      </c>
      <c r="D1639" s="8" t="s">
        <v>914</v>
      </c>
      <c r="E1639" s="9">
        <v>44.37</v>
      </c>
      <c r="F1639" s="9">
        <v>21.24</v>
      </c>
      <c r="G1639" s="9">
        <v>23.13</v>
      </c>
      <c r="H1639" s="9">
        <v>22</v>
      </c>
      <c r="I1639" s="9">
        <v>11</v>
      </c>
      <c r="J1639" s="9">
        <v>11</v>
      </c>
      <c r="K1639" s="9"/>
      <c r="L1639" s="9"/>
      <c r="M1639" s="10"/>
    </row>
    <row r="1640" spans="1:13" x14ac:dyDescent="0.25">
      <c r="A1640" t="s">
        <v>1219</v>
      </c>
      <c r="B1640" s="8">
        <v>50</v>
      </c>
      <c r="C1640" s="8">
        <v>38</v>
      </c>
      <c r="D1640" s="8" t="s">
        <v>1520</v>
      </c>
      <c r="E1640" s="9">
        <v>19.739999999999998</v>
      </c>
      <c r="F1640" s="9">
        <v>20.100000000000001</v>
      </c>
      <c r="G1640" s="9">
        <v>0</v>
      </c>
      <c r="H1640" s="9">
        <v>9</v>
      </c>
      <c r="I1640" s="9">
        <v>9</v>
      </c>
      <c r="J1640" s="9">
        <v>0</v>
      </c>
      <c r="K1640" s="9">
        <f>AVERAGE(J1640:J1641)</f>
        <v>9</v>
      </c>
      <c r="L1640" s="9">
        <f>AVEDEV(J1640:J1641)</f>
        <v>9</v>
      </c>
      <c r="M1640" s="10">
        <f>IF(K1640=0,0,L1640/K1640)</f>
        <v>1</v>
      </c>
    </row>
    <row r="1641" spans="1:13" x14ac:dyDescent="0.25">
      <c r="A1641" t="s">
        <v>1219</v>
      </c>
      <c r="B1641" s="8">
        <v>51</v>
      </c>
      <c r="C1641" s="8">
        <v>38</v>
      </c>
      <c r="D1641" s="8" t="s">
        <v>1520</v>
      </c>
      <c r="E1641" s="9">
        <v>32.03</v>
      </c>
      <c r="F1641" s="9">
        <v>20.100000000000001</v>
      </c>
      <c r="G1641" s="9">
        <v>11.93</v>
      </c>
      <c r="H1641" s="9">
        <v>27</v>
      </c>
      <c r="I1641" s="9">
        <v>9</v>
      </c>
      <c r="J1641" s="9">
        <v>18</v>
      </c>
      <c r="K1641" s="9"/>
      <c r="L1641" s="9"/>
      <c r="M1641" s="10"/>
    </row>
    <row r="1642" spans="1:13" x14ac:dyDescent="0.25">
      <c r="A1642" t="s">
        <v>4</v>
      </c>
      <c r="B1642" s="8">
        <v>10</v>
      </c>
      <c r="C1642" s="8">
        <v>18</v>
      </c>
      <c r="D1642" s="8" t="s">
        <v>286</v>
      </c>
      <c r="E1642" s="9">
        <v>17.22</v>
      </c>
      <c r="F1642" s="9">
        <v>21.91</v>
      </c>
      <c r="G1642" s="9">
        <v>0</v>
      </c>
      <c r="H1642" s="9">
        <v>7</v>
      </c>
      <c r="I1642" s="9">
        <v>11</v>
      </c>
      <c r="J1642" s="9">
        <v>0</v>
      </c>
      <c r="K1642" s="9">
        <f>AVERAGE(J1642:J1643)</f>
        <v>0</v>
      </c>
      <c r="L1642" s="9">
        <f>AVEDEV(J1642:J1643)</f>
        <v>0</v>
      </c>
      <c r="M1642" s="10">
        <f>IF(K1642=0,0,L1642/K1642)</f>
        <v>0</v>
      </c>
    </row>
    <row r="1643" spans="1:13" x14ac:dyDescent="0.25">
      <c r="A1643" t="s">
        <v>4</v>
      </c>
      <c r="B1643" s="8">
        <v>11</v>
      </c>
      <c r="C1643" s="8">
        <v>18</v>
      </c>
      <c r="D1643" s="8" t="s">
        <v>286</v>
      </c>
      <c r="E1643" s="9">
        <v>12.81</v>
      </c>
      <c r="F1643" s="9">
        <v>21.91</v>
      </c>
      <c r="G1643" s="9">
        <v>0</v>
      </c>
      <c r="H1643" s="9">
        <v>0</v>
      </c>
      <c r="I1643" s="9">
        <v>11</v>
      </c>
      <c r="J1643" s="9">
        <v>0</v>
      </c>
      <c r="K1643" s="9"/>
      <c r="L1643" s="9"/>
      <c r="M1643" s="10"/>
    </row>
    <row r="1644" spans="1:13" x14ac:dyDescent="0.25">
      <c r="A1644" t="s">
        <v>613</v>
      </c>
      <c r="B1644" s="8">
        <v>30</v>
      </c>
      <c r="C1644" s="8">
        <v>18</v>
      </c>
      <c r="D1644" s="8" t="s">
        <v>894</v>
      </c>
      <c r="E1644" s="9">
        <v>42.34</v>
      </c>
      <c r="F1644" s="9">
        <v>21.24</v>
      </c>
      <c r="G1644" s="9">
        <v>21.1</v>
      </c>
      <c r="H1644" s="9">
        <v>41</v>
      </c>
      <c r="I1644" s="9">
        <v>11</v>
      </c>
      <c r="J1644" s="9">
        <v>30</v>
      </c>
      <c r="K1644" s="9">
        <f>AVERAGE(J1644:J1645)</f>
        <v>24.5</v>
      </c>
      <c r="L1644" s="9">
        <f>AVEDEV(J1644:J1645)</f>
        <v>5.5</v>
      </c>
      <c r="M1644" s="10">
        <f>IF(K1644=0,0,L1644/K1644)</f>
        <v>0.22448979591836735</v>
      </c>
    </row>
    <row r="1645" spans="1:13" x14ac:dyDescent="0.25">
      <c r="A1645" t="s">
        <v>613</v>
      </c>
      <c r="B1645" s="8">
        <v>31</v>
      </c>
      <c r="C1645" s="8">
        <v>18</v>
      </c>
      <c r="D1645" s="8" t="s">
        <v>894</v>
      </c>
      <c r="E1645" s="9">
        <v>34.25</v>
      </c>
      <c r="F1645" s="9">
        <v>21.24</v>
      </c>
      <c r="G1645" s="9">
        <v>13.01</v>
      </c>
      <c r="H1645" s="9">
        <v>30</v>
      </c>
      <c r="I1645" s="9">
        <v>11</v>
      </c>
      <c r="J1645" s="9">
        <v>19</v>
      </c>
      <c r="K1645" s="9"/>
      <c r="L1645" s="9"/>
      <c r="M1645" s="10"/>
    </row>
    <row r="1646" spans="1:13" x14ac:dyDescent="0.25">
      <c r="A1646" t="s">
        <v>1219</v>
      </c>
      <c r="B1646" s="8">
        <v>50</v>
      </c>
      <c r="C1646" s="8">
        <v>18</v>
      </c>
      <c r="D1646" s="8" t="s">
        <v>1500</v>
      </c>
      <c r="E1646" s="9">
        <v>39</v>
      </c>
      <c r="F1646" s="9">
        <v>20.100000000000001</v>
      </c>
      <c r="G1646" s="9">
        <v>18.899999999999999</v>
      </c>
      <c r="H1646" s="9">
        <v>34</v>
      </c>
      <c r="I1646" s="9">
        <v>9</v>
      </c>
      <c r="J1646" s="9">
        <v>25</v>
      </c>
      <c r="K1646" s="9">
        <f>AVERAGE(J1646:J1647)</f>
        <v>18</v>
      </c>
      <c r="L1646" s="9">
        <f>AVEDEV(J1646:J1647)</f>
        <v>7</v>
      </c>
      <c r="M1646" s="10">
        <f>IF(K1646=0,0,L1646/K1646)</f>
        <v>0.3888888888888889</v>
      </c>
    </row>
    <row r="1647" spans="1:13" x14ac:dyDescent="0.25">
      <c r="A1647" t="s">
        <v>1219</v>
      </c>
      <c r="B1647" s="8">
        <v>51</v>
      </c>
      <c r="C1647" s="8">
        <v>18</v>
      </c>
      <c r="D1647" s="8" t="s">
        <v>1500</v>
      </c>
      <c r="E1647" s="9">
        <v>27.86</v>
      </c>
      <c r="F1647" s="9">
        <v>20.100000000000001</v>
      </c>
      <c r="G1647" s="9">
        <v>7.76</v>
      </c>
      <c r="H1647" s="9">
        <v>20</v>
      </c>
      <c r="I1647" s="9">
        <v>9</v>
      </c>
      <c r="J1647" s="9">
        <v>11</v>
      </c>
      <c r="K1647" s="9"/>
      <c r="L1647" s="9"/>
      <c r="M1647" s="10"/>
    </row>
    <row r="1648" spans="1:13" x14ac:dyDescent="0.25">
      <c r="A1648" t="s">
        <v>4</v>
      </c>
      <c r="B1648" s="8">
        <v>8</v>
      </c>
      <c r="C1648" s="8">
        <v>23</v>
      </c>
      <c r="D1648" s="8" t="s">
        <v>225</v>
      </c>
      <c r="E1648" s="9">
        <v>16.66</v>
      </c>
      <c r="F1648" s="9">
        <v>21.91</v>
      </c>
      <c r="G1648" s="9">
        <v>0</v>
      </c>
      <c r="H1648" s="9">
        <v>11</v>
      </c>
      <c r="I1648" s="9">
        <v>11</v>
      </c>
      <c r="J1648" s="9">
        <v>0</v>
      </c>
      <c r="K1648" s="9">
        <f>AVERAGE(J1648:J1649)</f>
        <v>12</v>
      </c>
      <c r="L1648" s="9">
        <f>AVEDEV(J1648:J1649)</f>
        <v>12</v>
      </c>
      <c r="M1648" s="10">
        <f>IF(K1648=0,0,L1648/K1648)</f>
        <v>1</v>
      </c>
    </row>
    <row r="1649" spans="1:13" x14ac:dyDescent="0.25">
      <c r="A1649" t="s">
        <v>4</v>
      </c>
      <c r="B1649" s="8">
        <v>9</v>
      </c>
      <c r="C1649" s="8">
        <v>23</v>
      </c>
      <c r="D1649" s="8" t="s">
        <v>225</v>
      </c>
      <c r="E1649" s="9">
        <v>40.119999999999997</v>
      </c>
      <c r="F1649" s="9">
        <v>21.91</v>
      </c>
      <c r="G1649" s="9">
        <v>18.21</v>
      </c>
      <c r="H1649" s="9">
        <v>35</v>
      </c>
      <c r="I1649" s="9">
        <v>11</v>
      </c>
      <c r="J1649" s="9">
        <v>24</v>
      </c>
      <c r="K1649" s="9"/>
      <c r="L1649" s="9"/>
      <c r="M1649" s="10"/>
    </row>
    <row r="1650" spans="1:13" x14ac:dyDescent="0.25">
      <c r="A1650" t="s">
        <v>613</v>
      </c>
      <c r="B1650" s="8">
        <v>28</v>
      </c>
      <c r="C1650" s="8">
        <v>23</v>
      </c>
      <c r="D1650" s="8" t="s">
        <v>833</v>
      </c>
      <c r="E1650" s="9">
        <v>18.09</v>
      </c>
      <c r="F1650" s="9">
        <v>21.24</v>
      </c>
      <c r="G1650" s="9">
        <v>0</v>
      </c>
      <c r="H1650" s="9">
        <v>5</v>
      </c>
      <c r="I1650" s="9">
        <v>11</v>
      </c>
      <c r="J1650" s="9">
        <v>0</v>
      </c>
      <c r="K1650" s="9">
        <f>AVERAGE(J1650:J1651)</f>
        <v>10.5</v>
      </c>
      <c r="L1650" s="9">
        <f>AVEDEV(J1650:J1651)</f>
        <v>10.5</v>
      </c>
      <c r="M1650" s="10">
        <f>IF(K1650=0,0,L1650/K1650)</f>
        <v>1</v>
      </c>
    </row>
    <row r="1651" spans="1:13" x14ac:dyDescent="0.25">
      <c r="A1651" t="s">
        <v>613</v>
      </c>
      <c r="B1651" s="8">
        <v>29</v>
      </c>
      <c r="C1651" s="8">
        <v>23</v>
      </c>
      <c r="D1651" s="8" t="s">
        <v>833</v>
      </c>
      <c r="E1651" s="9">
        <v>36.22</v>
      </c>
      <c r="F1651" s="9">
        <v>21.24</v>
      </c>
      <c r="G1651" s="9">
        <v>14.98</v>
      </c>
      <c r="H1651" s="9">
        <v>32</v>
      </c>
      <c r="I1651" s="9">
        <v>11</v>
      </c>
      <c r="J1651" s="9">
        <v>21</v>
      </c>
      <c r="K1651" s="9"/>
      <c r="L1651" s="9"/>
      <c r="M1651" s="10"/>
    </row>
    <row r="1652" spans="1:13" x14ac:dyDescent="0.25">
      <c r="A1652" t="s">
        <v>1219</v>
      </c>
      <c r="B1652" s="8">
        <v>48</v>
      </c>
      <c r="C1652" s="8">
        <v>23</v>
      </c>
      <c r="D1652" s="8" t="s">
        <v>1439</v>
      </c>
      <c r="E1652" s="9">
        <v>12.11</v>
      </c>
      <c r="F1652" s="9">
        <v>20.100000000000001</v>
      </c>
      <c r="G1652" s="9">
        <v>0</v>
      </c>
      <c r="H1652" s="9">
        <v>0</v>
      </c>
      <c r="I1652" s="9">
        <v>9</v>
      </c>
      <c r="J1652" s="9">
        <v>0</v>
      </c>
      <c r="K1652" s="9">
        <f>AVERAGE(J1652:J1653)</f>
        <v>5</v>
      </c>
      <c r="L1652" s="9">
        <f>AVEDEV(J1652:J1653)</f>
        <v>5</v>
      </c>
      <c r="M1652" s="10">
        <f>IF(K1652=0,0,L1652/K1652)</f>
        <v>1</v>
      </c>
    </row>
    <row r="1653" spans="1:13" x14ac:dyDescent="0.25">
      <c r="A1653" t="s">
        <v>1219</v>
      </c>
      <c r="B1653" s="8">
        <v>49</v>
      </c>
      <c r="C1653" s="8">
        <v>23</v>
      </c>
      <c r="D1653" s="8" t="s">
        <v>1439</v>
      </c>
      <c r="E1653" s="9">
        <v>26.1</v>
      </c>
      <c r="F1653" s="9">
        <v>20.100000000000001</v>
      </c>
      <c r="G1653" s="9">
        <v>6</v>
      </c>
      <c r="H1653" s="9">
        <v>19</v>
      </c>
      <c r="I1653" s="9">
        <v>9</v>
      </c>
      <c r="J1653" s="9">
        <v>10</v>
      </c>
      <c r="K1653" s="9"/>
      <c r="L1653" s="9"/>
      <c r="M1653" s="10"/>
    </row>
    <row r="1654" spans="1:13" x14ac:dyDescent="0.25">
      <c r="A1654" t="s">
        <v>4</v>
      </c>
      <c r="B1654" s="8">
        <v>6</v>
      </c>
      <c r="C1654" s="8">
        <v>54</v>
      </c>
      <c r="D1654" s="8" t="s">
        <v>190</v>
      </c>
      <c r="E1654" s="9">
        <v>26.01</v>
      </c>
      <c r="F1654" s="9">
        <v>21.91</v>
      </c>
      <c r="G1654" s="9">
        <v>4.0999999999999996</v>
      </c>
      <c r="H1654" s="9">
        <v>18</v>
      </c>
      <c r="I1654" s="9">
        <v>11</v>
      </c>
      <c r="J1654" s="9">
        <v>7</v>
      </c>
      <c r="K1654" s="9">
        <f>AVERAGE(J1654:J1655)</f>
        <v>10.25</v>
      </c>
      <c r="L1654" s="9">
        <f>AVEDEV(J1654:J1655)</f>
        <v>3.25</v>
      </c>
      <c r="M1654" s="10">
        <f>IF(K1654=0,0,L1654/K1654)</f>
        <v>0.31707317073170732</v>
      </c>
    </row>
    <row r="1655" spans="1:13" x14ac:dyDescent="0.25">
      <c r="A1655" t="s">
        <v>4</v>
      </c>
      <c r="B1655" s="8">
        <v>7</v>
      </c>
      <c r="C1655" s="8">
        <v>54</v>
      </c>
      <c r="D1655" s="8" t="s">
        <v>190</v>
      </c>
      <c r="E1655" s="9">
        <v>29.07</v>
      </c>
      <c r="F1655" s="9">
        <v>21.91</v>
      </c>
      <c r="G1655" s="9">
        <v>7.16</v>
      </c>
      <c r="H1655" s="9">
        <v>24.5</v>
      </c>
      <c r="I1655" s="9">
        <v>11</v>
      </c>
      <c r="J1655" s="9">
        <v>13.5</v>
      </c>
      <c r="K1655" s="9"/>
      <c r="L1655" s="9"/>
      <c r="M1655" s="10"/>
    </row>
    <row r="1656" spans="1:13" x14ac:dyDescent="0.25">
      <c r="A1656" t="s">
        <v>613</v>
      </c>
      <c r="B1656" s="8">
        <v>26</v>
      </c>
      <c r="C1656" s="8">
        <v>54</v>
      </c>
      <c r="D1656" s="8" t="s">
        <v>798</v>
      </c>
      <c r="E1656" s="9">
        <v>17.18</v>
      </c>
      <c r="F1656" s="9">
        <v>21.24</v>
      </c>
      <c r="G1656" s="9">
        <v>0</v>
      </c>
      <c r="H1656" s="9">
        <v>9</v>
      </c>
      <c r="I1656" s="9">
        <v>11</v>
      </c>
      <c r="J1656" s="9">
        <v>0</v>
      </c>
      <c r="K1656" s="9">
        <f>AVERAGE(J1656:J1657)</f>
        <v>13.5</v>
      </c>
      <c r="L1656" s="9">
        <f>AVEDEV(J1656:J1657)</f>
        <v>13.5</v>
      </c>
      <c r="M1656" s="10">
        <f>IF(K1656=0,0,L1656/K1656)</f>
        <v>1</v>
      </c>
    </row>
    <row r="1657" spans="1:13" x14ac:dyDescent="0.25">
      <c r="A1657" t="s">
        <v>613</v>
      </c>
      <c r="B1657" s="8">
        <v>27</v>
      </c>
      <c r="C1657" s="8">
        <v>54</v>
      </c>
      <c r="D1657" s="8" t="s">
        <v>798</v>
      </c>
      <c r="E1657" s="9">
        <v>39.71</v>
      </c>
      <c r="F1657" s="9">
        <v>21.24</v>
      </c>
      <c r="G1657" s="9">
        <v>18.47</v>
      </c>
      <c r="H1657" s="9">
        <v>38</v>
      </c>
      <c r="I1657" s="9">
        <v>11</v>
      </c>
      <c r="J1657" s="9">
        <v>27</v>
      </c>
      <c r="K1657" s="9"/>
      <c r="L1657" s="9"/>
      <c r="M1657" s="10"/>
    </row>
    <row r="1658" spans="1:13" x14ac:dyDescent="0.25">
      <c r="A1658" t="s">
        <v>1219</v>
      </c>
      <c r="B1658" s="8">
        <v>46</v>
      </c>
      <c r="C1658" s="8">
        <v>54</v>
      </c>
      <c r="D1658" s="8" t="s">
        <v>1404</v>
      </c>
      <c r="E1658" s="9">
        <v>13.23</v>
      </c>
      <c r="F1658" s="9">
        <v>20.100000000000001</v>
      </c>
      <c r="G1658" s="9">
        <v>0</v>
      </c>
      <c r="H1658" s="9">
        <v>0</v>
      </c>
      <c r="I1658" s="9">
        <v>9</v>
      </c>
      <c r="J1658" s="9">
        <v>0</v>
      </c>
      <c r="K1658" s="9">
        <f>AVERAGE(J1658:J1659)</f>
        <v>0</v>
      </c>
      <c r="L1658" s="9">
        <f>AVEDEV(J1658:J1659)</f>
        <v>0</v>
      </c>
      <c r="M1658" s="10">
        <f>IF(K1658=0,0,L1658/K1658)</f>
        <v>0</v>
      </c>
    </row>
    <row r="1659" spans="1:13" x14ac:dyDescent="0.25">
      <c r="A1659" t="s">
        <v>1219</v>
      </c>
      <c r="B1659" s="8">
        <v>47</v>
      </c>
      <c r="C1659" s="8">
        <v>54</v>
      </c>
      <c r="D1659" s="8" t="s">
        <v>1404</v>
      </c>
      <c r="E1659" s="9">
        <v>14.75</v>
      </c>
      <c r="F1659" s="9">
        <v>20.100000000000001</v>
      </c>
      <c r="G1659" s="9">
        <v>0</v>
      </c>
      <c r="H1659" s="9">
        <v>0</v>
      </c>
      <c r="I1659" s="9">
        <v>9</v>
      </c>
      <c r="J1659" s="9">
        <v>0</v>
      </c>
      <c r="K1659" s="9"/>
      <c r="L1659" s="9"/>
      <c r="M1659" s="10"/>
    </row>
    <row r="1660" spans="1:13" x14ac:dyDescent="0.25">
      <c r="A1660" t="s">
        <v>4</v>
      </c>
      <c r="B1660" s="8">
        <v>10</v>
      </c>
      <c r="C1660" s="8">
        <v>39</v>
      </c>
      <c r="D1660" s="8" t="s">
        <v>307</v>
      </c>
      <c r="E1660" s="9">
        <v>16</v>
      </c>
      <c r="F1660" s="9">
        <v>21.91</v>
      </c>
      <c r="G1660" s="9">
        <v>0</v>
      </c>
      <c r="H1660" s="9">
        <v>2</v>
      </c>
      <c r="I1660" s="9">
        <v>11</v>
      </c>
      <c r="J1660" s="9">
        <v>0</v>
      </c>
      <c r="K1660" s="9">
        <f>AVERAGE(J1660:J1661)</f>
        <v>0</v>
      </c>
      <c r="L1660" s="9">
        <f>AVEDEV(J1660:J1661)</f>
        <v>0</v>
      </c>
      <c r="M1660" s="10">
        <f>IF(K1660=0,0,L1660/K1660)</f>
        <v>0</v>
      </c>
    </row>
    <row r="1661" spans="1:13" x14ac:dyDescent="0.25">
      <c r="A1661" t="s">
        <v>4</v>
      </c>
      <c r="B1661" s="8">
        <v>11</v>
      </c>
      <c r="C1661" s="8">
        <v>39</v>
      </c>
      <c r="D1661" s="8" t="s">
        <v>307</v>
      </c>
      <c r="E1661" s="9">
        <v>17.350000000000001</v>
      </c>
      <c r="F1661" s="9">
        <v>21.91</v>
      </c>
      <c r="G1661" s="9">
        <v>0</v>
      </c>
      <c r="H1661" s="9">
        <v>8</v>
      </c>
      <c r="I1661" s="9">
        <v>11</v>
      </c>
      <c r="J1661" s="9">
        <v>0</v>
      </c>
      <c r="K1661" s="9"/>
      <c r="L1661" s="9"/>
      <c r="M1661" s="10"/>
    </row>
    <row r="1662" spans="1:13" x14ac:dyDescent="0.25">
      <c r="A1662" t="s">
        <v>613</v>
      </c>
      <c r="B1662" s="8">
        <v>30</v>
      </c>
      <c r="C1662" s="8">
        <v>39</v>
      </c>
      <c r="D1662" s="8" t="s">
        <v>915</v>
      </c>
      <c r="E1662" s="9">
        <v>26.63</v>
      </c>
      <c r="F1662" s="9">
        <v>21.24</v>
      </c>
      <c r="G1662" s="9">
        <v>5.39</v>
      </c>
      <c r="H1662" s="9">
        <v>23</v>
      </c>
      <c r="I1662" s="9">
        <v>11</v>
      </c>
      <c r="J1662" s="9">
        <v>12</v>
      </c>
      <c r="K1662" s="9">
        <f>AVERAGE(J1662:J1663)</f>
        <v>12.75</v>
      </c>
      <c r="L1662" s="9">
        <f>AVEDEV(J1662:J1663)</f>
        <v>0.75</v>
      </c>
      <c r="M1662" s="10">
        <f>IF(K1662=0,0,L1662/K1662)</f>
        <v>5.8823529411764705E-2</v>
      </c>
    </row>
    <row r="1663" spans="1:13" x14ac:dyDescent="0.25">
      <c r="A1663" t="s">
        <v>613</v>
      </c>
      <c r="B1663" s="8">
        <v>31</v>
      </c>
      <c r="C1663" s="8">
        <v>39</v>
      </c>
      <c r="D1663" s="8" t="s">
        <v>915</v>
      </c>
      <c r="E1663" s="9">
        <v>30.14</v>
      </c>
      <c r="F1663" s="9">
        <v>21.24</v>
      </c>
      <c r="G1663" s="9">
        <v>8.9</v>
      </c>
      <c r="H1663" s="9">
        <v>24.5</v>
      </c>
      <c r="I1663" s="9">
        <v>11</v>
      </c>
      <c r="J1663" s="9">
        <v>13.5</v>
      </c>
      <c r="K1663" s="9"/>
      <c r="L1663" s="9"/>
      <c r="M1663" s="10"/>
    </row>
    <row r="1664" spans="1:13" x14ac:dyDescent="0.25">
      <c r="A1664" t="s">
        <v>1219</v>
      </c>
      <c r="B1664" s="8">
        <v>50</v>
      </c>
      <c r="C1664" s="8">
        <v>39</v>
      </c>
      <c r="D1664" s="8" t="s">
        <v>1521</v>
      </c>
      <c r="E1664" s="9">
        <v>17.29</v>
      </c>
      <c r="F1664" s="9">
        <v>20.100000000000001</v>
      </c>
      <c r="G1664" s="9">
        <v>0</v>
      </c>
      <c r="H1664" s="9">
        <v>0</v>
      </c>
      <c r="I1664" s="9">
        <v>9</v>
      </c>
      <c r="J1664" s="9">
        <v>0</v>
      </c>
      <c r="K1664" s="9">
        <f>AVERAGE(J1664:J1665)</f>
        <v>9.5</v>
      </c>
      <c r="L1664" s="9">
        <f>AVEDEV(J1664:J1665)</f>
        <v>9.5</v>
      </c>
      <c r="M1664" s="10">
        <f>IF(K1664=0,0,L1664/K1664)</f>
        <v>1</v>
      </c>
    </row>
    <row r="1665" spans="1:13" x14ac:dyDescent="0.25">
      <c r="A1665" t="s">
        <v>1219</v>
      </c>
      <c r="B1665" s="8">
        <v>51</v>
      </c>
      <c r="C1665" s="8">
        <v>39</v>
      </c>
      <c r="D1665" s="8" t="s">
        <v>1521</v>
      </c>
      <c r="E1665" s="9">
        <v>31.19</v>
      </c>
      <c r="F1665" s="9">
        <v>20.100000000000001</v>
      </c>
      <c r="G1665" s="9">
        <v>11.09</v>
      </c>
      <c r="H1665" s="9">
        <v>28</v>
      </c>
      <c r="I1665" s="9">
        <v>9</v>
      </c>
      <c r="J1665" s="9">
        <v>19</v>
      </c>
      <c r="K1665" s="9"/>
      <c r="L1665" s="9"/>
      <c r="M1665" s="10"/>
    </row>
    <row r="1666" spans="1:13" x14ac:dyDescent="0.25">
      <c r="A1666" t="s">
        <v>4</v>
      </c>
      <c r="B1666" s="8">
        <v>4</v>
      </c>
      <c r="C1666" s="8">
        <v>61</v>
      </c>
      <c r="D1666" s="8" t="s">
        <v>131</v>
      </c>
      <c r="E1666" s="9">
        <v>21.96</v>
      </c>
      <c r="F1666" s="9">
        <v>21.91</v>
      </c>
      <c r="G1666" s="9">
        <v>0.06</v>
      </c>
      <c r="H1666" s="9">
        <v>13</v>
      </c>
      <c r="I1666" s="9">
        <v>11</v>
      </c>
      <c r="J1666" s="9">
        <v>2</v>
      </c>
      <c r="K1666" s="9">
        <f>AVERAGE(J1666:J1667)</f>
        <v>1</v>
      </c>
      <c r="L1666" s="9">
        <f>AVEDEV(J1666:J1667)</f>
        <v>1</v>
      </c>
      <c r="M1666" s="10">
        <f>IF(K1666=0,0,L1666/K1666)</f>
        <v>1</v>
      </c>
    </row>
    <row r="1667" spans="1:13" x14ac:dyDescent="0.25">
      <c r="A1667" t="s">
        <v>4</v>
      </c>
      <c r="B1667" s="8">
        <v>5</v>
      </c>
      <c r="C1667" s="8">
        <v>61</v>
      </c>
      <c r="D1667" s="8" t="s">
        <v>131</v>
      </c>
      <c r="E1667" s="9">
        <v>11.74</v>
      </c>
      <c r="F1667" s="9">
        <v>21.91</v>
      </c>
      <c r="G1667" s="9">
        <v>0</v>
      </c>
      <c r="H1667" s="9">
        <v>0</v>
      </c>
      <c r="I1667" s="9">
        <v>11</v>
      </c>
      <c r="J1667" s="9">
        <v>0</v>
      </c>
      <c r="K1667" s="9"/>
      <c r="L1667" s="9"/>
      <c r="M1667" s="10"/>
    </row>
    <row r="1668" spans="1:13" x14ac:dyDescent="0.25">
      <c r="A1668" t="s">
        <v>613</v>
      </c>
      <c r="B1668" s="8">
        <v>24</v>
      </c>
      <c r="C1668" s="8">
        <v>61</v>
      </c>
      <c r="D1668" s="8" t="s">
        <v>739</v>
      </c>
      <c r="E1668" s="9">
        <v>33.950000000000003</v>
      </c>
      <c r="F1668" s="9">
        <v>21.24</v>
      </c>
      <c r="G1668" s="9">
        <v>12.71</v>
      </c>
      <c r="H1668" s="9">
        <v>30</v>
      </c>
      <c r="I1668" s="9">
        <v>11</v>
      </c>
      <c r="J1668" s="9">
        <v>19</v>
      </c>
      <c r="K1668" s="9">
        <f>AVERAGE(J1668:J1669)</f>
        <v>9.5</v>
      </c>
      <c r="L1668" s="9">
        <f>AVEDEV(J1668:J1669)</f>
        <v>9.5</v>
      </c>
      <c r="M1668" s="10">
        <f>IF(K1668=0,0,L1668/K1668)</f>
        <v>1</v>
      </c>
    </row>
    <row r="1669" spans="1:13" x14ac:dyDescent="0.25">
      <c r="A1669" t="s">
        <v>613</v>
      </c>
      <c r="B1669" s="8">
        <v>25</v>
      </c>
      <c r="C1669" s="8">
        <v>61</v>
      </c>
      <c r="D1669" s="8" t="s">
        <v>739</v>
      </c>
      <c r="E1669" s="9">
        <v>10.69</v>
      </c>
      <c r="F1669" s="9">
        <v>21.24</v>
      </c>
      <c r="G1669" s="9">
        <v>0</v>
      </c>
      <c r="H1669" s="9">
        <v>0</v>
      </c>
      <c r="I1669" s="9">
        <v>11</v>
      </c>
      <c r="J1669" s="9">
        <v>0</v>
      </c>
      <c r="K1669" s="9"/>
      <c r="L1669" s="9"/>
      <c r="M1669" s="10"/>
    </row>
    <row r="1670" spans="1:13" x14ac:dyDescent="0.25">
      <c r="A1670" t="s">
        <v>1219</v>
      </c>
      <c r="B1670" s="8">
        <v>44</v>
      </c>
      <c r="C1670" s="8">
        <v>61</v>
      </c>
      <c r="D1670" s="8" t="s">
        <v>1345</v>
      </c>
      <c r="E1670" s="9">
        <v>22.05</v>
      </c>
      <c r="F1670" s="9">
        <v>20.100000000000001</v>
      </c>
      <c r="G1670" s="9">
        <v>1.96</v>
      </c>
      <c r="H1670" s="9">
        <v>13</v>
      </c>
      <c r="I1670" s="9">
        <v>9</v>
      </c>
      <c r="J1670" s="9">
        <v>4</v>
      </c>
      <c r="K1670" s="9">
        <f>AVERAGE(J1670:J1671)</f>
        <v>2</v>
      </c>
      <c r="L1670" s="9">
        <f>AVEDEV(J1670:J1671)</f>
        <v>2</v>
      </c>
      <c r="M1670" s="10">
        <f>IF(K1670=0,0,L1670/K1670)</f>
        <v>1</v>
      </c>
    </row>
    <row r="1671" spans="1:13" x14ac:dyDescent="0.25">
      <c r="A1671" t="s">
        <v>1219</v>
      </c>
      <c r="B1671" s="8">
        <v>45</v>
      </c>
      <c r="C1671" s="8">
        <v>61</v>
      </c>
      <c r="D1671" s="8" t="s">
        <v>1345</v>
      </c>
      <c r="E1671" s="9">
        <v>7.92</v>
      </c>
      <c r="F1671" s="9">
        <v>20.100000000000001</v>
      </c>
      <c r="G1671" s="9">
        <v>0</v>
      </c>
      <c r="H1671" s="9">
        <v>0</v>
      </c>
      <c r="I1671" s="9">
        <v>9</v>
      </c>
      <c r="J1671" s="9">
        <v>0</v>
      </c>
      <c r="K1671" s="9"/>
      <c r="L1671" s="9"/>
      <c r="M1671" s="10"/>
    </row>
    <row r="1672" spans="1:13" x14ac:dyDescent="0.25">
      <c r="A1672" t="s">
        <v>4</v>
      </c>
      <c r="B1672" s="8">
        <v>12</v>
      </c>
      <c r="C1672" s="8">
        <v>48</v>
      </c>
      <c r="D1672" s="8" t="s">
        <v>382</v>
      </c>
      <c r="E1672" s="9">
        <v>13.72</v>
      </c>
      <c r="F1672" s="9">
        <v>21.91</v>
      </c>
      <c r="G1672" s="9">
        <v>0</v>
      </c>
      <c r="H1672" s="9">
        <v>0</v>
      </c>
      <c r="I1672" s="9">
        <v>11</v>
      </c>
      <c r="J1672" s="9">
        <v>0</v>
      </c>
      <c r="K1672" s="9">
        <f>AVERAGE(J1672:J1673)</f>
        <v>0</v>
      </c>
      <c r="L1672" s="9">
        <f>AVEDEV(J1672:J1673)</f>
        <v>0</v>
      </c>
      <c r="M1672" s="10">
        <f>IF(K1672=0,0,L1672/K1672)</f>
        <v>0</v>
      </c>
    </row>
    <row r="1673" spans="1:13" x14ac:dyDescent="0.25">
      <c r="A1673" t="s">
        <v>4</v>
      </c>
      <c r="B1673" s="8">
        <v>13</v>
      </c>
      <c r="C1673" s="8">
        <v>48</v>
      </c>
      <c r="D1673" s="8" t="s">
        <v>382</v>
      </c>
      <c r="E1673" s="9">
        <v>14.43</v>
      </c>
      <c r="F1673" s="9">
        <v>21.91</v>
      </c>
      <c r="G1673" s="9">
        <v>0</v>
      </c>
      <c r="H1673" s="9">
        <v>1</v>
      </c>
      <c r="I1673" s="9">
        <v>11</v>
      </c>
      <c r="J1673" s="9">
        <v>0</v>
      </c>
      <c r="K1673" s="9"/>
      <c r="L1673" s="9"/>
      <c r="M1673" s="10"/>
    </row>
    <row r="1674" spans="1:13" x14ac:dyDescent="0.25">
      <c r="A1674" t="s">
        <v>613</v>
      </c>
      <c r="B1674" s="8">
        <v>32</v>
      </c>
      <c r="C1674" s="8">
        <v>48</v>
      </c>
      <c r="D1674" s="8" t="s">
        <v>990</v>
      </c>
      <c r="E1674" s="9">
        <v>17.72</v>
      </c>
      <c r="F1674" s="9">
        <v>21.24</v>
      </c>
      <c r="G1674" s="9">
        <v>0</v>
      </c>
      <c r="H1674" s="9">
        <v>11</v>
      </c>
      <c r="I1674" s="9">
        <v>11</v>
      </c>
      <c r="J1674" s="9">
        <v>0</v>
      </c>
      <c r="K1674" s="9">
        <f>AVERAGE(J1674:J1675)</f>
        <v>4</v>
      </c>
      <c r="L1674" s="9">
        <f>AVEDEV(J1674:J1675)</f>
        <v>4</v>
      </c>
      <c r="M1674" s="10">
        <f>IF(K1674=0,0,L1674/K1674)</f>
        <v>1</v>
      </c>
    </row>
    <row r="1675" spans="1:13" x14ac:dyDescent="0.25">
      <c r="A1675" t="s">
        <v>613</v>
      </c>
      <c r="B1675" s="8">
        <v>33</v>
      </c>
      <c r="C1675" s="8">
        <v>48</v>
      </c>
      <c r="D1675" s="8" t="s">
        <v>990</v>
      </c>
      <c r="E1675" s="9">
        <v>23.67</v>
      </c>
      <c r="F1675" s="9">
        <v>21.24</v>
      </c>
      <c r="G1675" s="9">
        <v>2.4300000000000002</v>
      </c>
      <c r="H1675" s="9">
        <v>19</v>
      </c>
      <c r="I1675" s="9">
        <v>11</v>
      </c>
      <c r="J1675" s="9">
        <v>8</v>
      </c>
      <c r="K1675" s="9"/>
      <c r="L1675" s="9"/>
      <c r="M1675" s="10"/>
    </row>
    <row r="1676" spans="1:13" x14ac:dyDescent="0.25">
      <c r="A1676" t="s">
        <v>1219</v>
      </c>
      <c r="B1676" s="8">
        <v>52</v>
      </c>
      <c r="C1676" s="8">
        <v>48</v>
      </c>
      <c r="D1676" s="8" t="s">
        <v>1596</v>
      </c>
      <c r="E1676" s="9">
        <v>19.21</v>
      </c>
      <c r="F1676" s="9">
        <v>20.100000000000001</v>
      </c>
      <c r="G1676" s="9">
        <v>0</v>
      </c>
      <c r="H1676" s="9">
        <v>10</v>
      </c>
      <c r="I1676" s="9">
        <v>9</v>
      </c>
      <c r="J1676" s="9">
        <v>1</v>
      </c>
      <c r="K1676" s="9">
        <f>AVERAGE(J1676:J1677)</f>
        <v>0.5</v>
      </c>
      <c r="L1676" s="9">
        <f>AVEDEV(J1676:J1677)</f>
        <v>0.5</v>
      </c>
      <c r="M1676" s="10">
        <f>IF(K1676=0,0,L1676/K1676)</f>
        <v>1</v>
      </c>
    </row>
    <row r="1677" spans="1:13" x14ac:dyDescent="0.25">
      <c r="A1677" t="s">
        <v>1219</v>
      </c>
      <c r="B1677" s="8">
        <v>53</v>
      </c>
      <c r="C1677" s="8">
        <v>48</v>
      </c>
      <c r="D1677" s="8" t="s">
        <v>1596</v>
      </c>
      <c r="E1677" s="9">
        <v>18.14</v>
      </c>
      <c r="F1677" s="9">
        <v>20.100000000000001</v>
      </c>
      <c r="G1677" s="9">
        <v>0</v>
      </c>
      <c r="H1677" s="9">
        <v>9</v>
      </c>
      <c r="I1677" s="9">
        <v>9</v>
      </c>
      <c r="J1677" s="9">
        <v>0</v>
      </c>
      <c r="K1677" s="9"/>
      <c r="L1677" s="9"/>
      <c r="M1677" s="10"/>
    </row>
    <row r="1678" spans="1:13" x14ac:dyDescent="0.25">
      <c r="A1678" t="s">
        <v>4</v>
      </c>
      <c r="B1678" s="8">
        <v>20</v>
      </c>
      <c r="C1678" s="8">
        <v>10</v>
      </c>
      <c r="D1678" s="8" t="s">
        <v>608</v>
      </c>
      <c r="E1678" s="9">
        <v>19.2</v>
      </c>
      <c r="F1678" s="9">
        <v>21.91</v>
      </c>
      <c r="G1678" s="9">
        <v>0</v>
      </c>
      <c r="H1678" s="9">
        <v>7</v>
      </c>
      <c r="I1678" s="9">
        <v>11</v>
      </c>
      <c r="J1678" s="9">
        <v>0</v>
      </c>
      <c r="K1678" s="9">
        <f>AVERAGE(J1678:J1679)</f>
        <v>0.5</v>
      </c>
      <c r="L1678" s="9">
        <f>AVEDEV(J1678:J1679)</f>
        <v>0.5</v>
      </c>
      <c r="M1678" s="10">
        <f>IF(K1678=0,0,L1678/K1678)</f>
        <v>1</v>
      </c>
    </row>
    <row r="1679" spans="1:13" x14ac:dyDescent="0.25">
      <c r="A1679" t="s">
        <v>4</v>
      </c>
      <c r="B1679" s="8">
        <v>21</v>
      </c>
      <c r="C1679" s="8">
        <v>10</v>
      </c>
      <c r="D1679" s="8" t="s">
        <v>608</v>
      </c>
      <c r="E1679" s="9">
        <v>23.41</v>
      </c>
      <c r="F1679" s="9">
        <v>21.91</v>
      </c>
      <c r="G1679" s="9">
        <v>1.5</v>
      </c>
      <c r="H1679" s="9">
        <v>12</v>
      </c>
      <c r="I1679" s="9">
        <v>11</v>
      </c>
      <c r="J1679" s="9">
        <v>1</v>
      </c>
      <c r="K1679" s="9"/>
      <c r="L1679" s="9"/>
      <c r="M1679" s="10"/>
    </row>
    <row r="1680" spans="1:13" x14ac:dyDescent="0.25">
      <c r="A1680" t="s">
        <v>613</v>
      </c>
      <c r="B1680" s="8">
        <v>40</v>
      </c>
      <c r="C1680" s="8">
        <v>10</v>
      </c>
      <c r="D1680" s="8" t="s">
        <v>1216</v>
      </c>
      <c r="E1680" s="9">
        <v>16.850000000000001</v>
      </c>
      <c r="F1680" s="9">
        <v>21.24</v>
      </c>
      <c r="G1680" s="9">
        <v>0</v>
      </c>
      <c r="H1680" s="9">
        <v>5</v>
      </c>
      <c r="I1680" s="9">
        <v>11</v>
      </c>
      <c r="J1680" s="9">
        <v>0</v>
      </c>
      <c r="K1680" s="9">
        <f>AVERAGE(J1680:J1681)</f>
        <v>0</v>
      </c>
      <c r="L1680" s="9">
        <f>AVEDEV(J1680:J1681)</f>
        <v>0</v>
      </c>
      <c r="M1680" s="10">
        <f>IF(K1680=0,0,L1680/K1680)</f>
        <v>0</v>
      </c>
    </row>
    <row r="1681" spans="1:13" x14ac:dyDescent="0.25">
      <c r="A1681" t="s">
        <v>613</v>
      </c>
      <c r="B1681" s="8">
        <v>41</v>
      </c>
      <c r="C1681" s="8">
        <v>10</v>
      </c>
      <c r="D1681" s="8" t="s">
        <v>1216</v>
      </c>
      <c r="E1681" s="9">
        <v>17.64</v>
      </c>
      <c r="F1681" s="9">
        <v>21.24</v>
      </c>
      <c r="G1681" s="9">
        <v>0</v>
      </c>
      <c r="H1681" s="9">
        <v>6</v>
      </c>
      <c r="I1681" s="9">
        <v>11</v>
      </c>
      <c r="J1681" s="9">
        <v>0</v>
      </c>
      <c r="K1681" s="9"/>
      <c r="L1681" s="9"/>
      <c r="M1681" s="10"/>
    </row>
    <row r="1682" spans="1:13" x14ac:dyDescent="0.25">
      <c r="A1682" t="s">
        <v>4</v>
      </c>
      <c r="B1682" s="8">
        <v>18</v>
      </c>
      <c r="C1682" s="8">
        <v>21</v>
      </c>
      <c r="D1682" s="8" t="s">
        <v>553</v>
      </c>
      <c r="E1682" s="9">
        <v>17.59</v>
      </c>
      <c r="F1682" s="9">
        <v>21.91</v>
      </c>
      <c r="G1682" s="9">
        <v>0</v>
      </c>
      <c r="H1682" s="9">
        <v>7</v>
      </c>
      <c r="I1682" s="9">
        <v>11</v>
      </c>
      <c r="J1682" s="9">
        <v>0</v>
      </c>
      <c r="K1682" s="9">
        <f>AVERAGE(J1682:J1683)</f>
        <v>2</v>
      </c>
      <c r="L1682" s="9">
        <f>AVEDEV(J1682:J1683)</f>
        <v>2</v>
      </c>
      <c r="M1682" s="10">
        <f>IF(K1682=0,0,L1682/K1682)</f>
        <v>1</v>
      </c>
    </row>
    <row r="1683" spans="1:13" x14ac:dyDescent="0.25">
      <c r="A1683" t="s">
        <v>4</v>
      </c>
      <c r="B1683" s="8">
        <v>19</v>
      </c>
      <c r="C1683" s="8">
        <v>21</v>
      </c>
      <c r="D1683" s="8" t="s">
        <v>553</v>
      </c>
      <c r="E1683" s="9">
        <v>20.71</v>
      </c>
      <c r="F1683" s="9">
        <v>21.91</v>
      </c>
      <c r="G1683" s="9">
        <v>0</v>
      </c>
      <c r="H1683" s="9">
        <v>15</v>
      </c>
      <c r="I1683" s="9">
        <v>11</v>
      </c>
      <c r="J1683" s="9">
        <v>4</v>
      </c>
      <c r="K1683" s="9"/>
      <c r="L1683" s="9"/>
      <c r="M1683" s="10"/>
    </row>
    <row r="1684" spans="1:13" x14ac:dyDescent="0.25">
      <c r="A1684" t="s">
        <v>613</v>
      </c>
      <c r="B1684" s="8">
        <v>38</v>
      </c>
      <c r="C1684" s="8">
        <v>21</v>
      </c>
      <c r="D1684" s="8" t="s">
        <v>1161</v>
      </c>
      <c r="E1684" s="9">
        <v>28.05</v>
      </c>
      <c r="F1684" s="9">
        <v>21.24</v>
      </c>
      <c r="G1684" s="9">
        <v>6.81</v>
      </c>
      <c r="H1684" s="9">
        <v>22</v>
      </c>
      <c r="I1684" s="9">
        <v>11</v>
      </c>
      <c r="J1684" s="9">
        <v>11</v>
      </c>
      <c r="K1684" s="9">
        <f>AVERAGE(J1684:J1685)</f>
        <v>11.5</v>
      </c>
      <c r="L1684" s="9">
        <f>AVEDEV(J1684:J1685)</f>
        <v>0.5</v>
      </c>
      <c r="M1684" s="10">
        <f>IF(K1684=0,0,L1684/K1684)</f>
        <v>4.3478260869565216E-2</v>
      </c>
    </row>
    <row r="1685" spans="1:13" x14ac:dyDescent="0.25">
      <c r="A1685" t="s">
        <v>613</v>
      </c>
      <c r="B1685" s="8">
        <v>39</v>
      </c>
      <c r="C1685" s="8">
        <v>21</v>
      </c>
      <c r="D1685" s="8" t="s">
        <v>1161</v>
      </c>
      <c r="E1685" s="9">
        <v>29.17</v>
      </c>
      <c r="F1685" s="9">
        <v>21.24</v>
      </c>
      <c r="G1685" s="9">
        <v>7.93</v>
      </c>
      <c r="H1685" s="9">
        <v>23</v>
      </c>
      <c r="I1685" s="9">
        <v>11</v>
      </c>
      <c r="J1685" s="9">
        <v>12</v>
      </c>
      <c r="K1685" s="9"/>
      <c r="L1685" s="9"/>
      <c r="M1685" s="10"/>
    </row>
    <row r="1686" spans="1:13" x14ac:dyDescent="0.25">
      <c r="A1686" t="s">
        <v>1219</v>
      </c>
      <c r="B1686" s="8">
        <v>58</v>
      </c>
      <c r="C1686" s="8">
        <v>21</v>
      </c>
      <c r="D1686" s="8" t="s">
        <v>1767</v>
      </c>
      <c r="E1686" s="9">
        <v>33.42</v>
      </c>
      <c r="F1686" s="9">
        <v>20.100000000000001</v>
      </c>
      <c r="G1686" s="9">
        <v>13.33</v>
      </c>
      <c r="H1686" s="9">
        <v>29</v>
      </c>
      <c r="I1686" s="9">
        <v>9</v>
      </c>
      <c r="J1686" s="9">
        <v>20</v>
      </c>
      <c r="K1686" s="9">
        <f>AVERAGE(J1686:J1687)</f>
        <v>18.5</v>
      </c>
      <c r="L1686" s="9">
        <f>AVEDEV(J1686:J1687)</f>
        <v>1.5</v>
      </c>
      <c r="M1686" s="10">
        <f>IF(K1686=0,0,L1686/K1686)</f>
        <v>8.1081081081081086E-2</v>
      </c>
    </row>
    <row r="1687" spans="1:13" x14ac:dyDescent="0.25">
      <c r="A1687" t="s">
        <v>1219</v>
      </c>
      <c r="B1687" s="8">
        <v>59</v>
      </c>
      <c r="C1687" s="8">
        <v>21</v>
      </c>
      <c r="D1687" s="8" t="s">
        <v>1767</v>
      </c>
      <c r="E1687" s="9">
        <v>31.23</v>
      </c>
      <c r="F1687" s="9">
        <v>20.100000000000001</v>
      </c>
      <c r="G1687" s="9">
        <v>11.13</v>
      </c>
      <c r="H1687" s="9">
        <v>26</v>
      </c>
      <c r="I1687" s="9">
        <v>9</v>
      </c>
      <c r="J1687" s="9">
        <v>17</v>
      </c>
      <c r="K1687" s="9"/>
      <c r="L1687" s="9"/>
      <c r="M1687" s="10"/>
    </row>
    <row r="1688" spans="1:13" x14ac:dyDescent="0.25">
      <c r="A1688" t="s">
        <v>4</v>
      </c>
      <c r="B1688" s="8">
        <v>2</v>
      </c>
      <c r="C1688" s="8">
        <v>15</v>
      </c>
      <c r="D1688" s="8" t="s">
        <v>19</v>
      </c>
      <c r="E1688" s="9">
        <v>13.47</v>
      </c>
      <c r="F1688" s="9">
        <v>21.91</v>
      </c>
      <c r="G1688" s="9">
        <v>0</v>
      </c>
      <c r="H1688" s="9">
        <v>1</v>
      </c>
      <c r="I1688" s="9">
        <v>11</v>
      </c>
      <c r="J1688" s="9">
        <v>0</v>
      </c>
      <c r="K1688" s="9">
        <f>AVERAGE(J1688:J1689)</f>
        <v>0</v>
      </c>
      <c r="L1688" s="9">
        <f>AVEDEV(J1688:J1689)</f>
        <v>0</v>
      </c>
      <c r="M1688" s="10">
        <f>IF(K1688=0,0,L1688/K1688)</f>
        <v>0</v>
      </c>
    </row>
    <row r="1689" spans="1:13" x14ac:dyDescent="0.25">
      <c r="A1689" t="s">
        <v>4</v>
      </c>
      <c r="B1689" s="8">
        <v>3</v>
      </c>
      <c r="C1689" s="8">
        <v>15</v>
      </c>
      <c r="D1689" s="8" t="s">
        <v>19</v>
      </c>
      <c r="E1689" s="9">
        <v>11.53</v>
      </c>
      <c r="F1689" s="9">
        <v>21.91</v>
      </c>
      <c r="G1689" s="9">
        <v>0</v>
      </c>
      <c r="H1689" s="9">
        <v>0</v>
      </c>
      <c r="I1689" s="9">
        <v>11</v>
      </c>
      <c r="J1689" s="9">
        <v>0</v>
      </c>
      <c r="K1689" s="9"/>
      <c r="L1689" s="9"/>
      <c r="M1689" s="10"/>
    </row>
    <row r="1690" spans="1:13" x14ac:dyDescent="0.25">
      <c r="A1690" t="s">
        <v>613</v>
      </c>
      <c r="B1690" s="8">
        <v>22</v>
      </c>
      <c r="C1690" s="8">
        <v>15</v>
      </c>
      <c r="D1690" s="8" t="s">
        <v>627</v>
      </c>
      <c r="E1690" s="9">
        <v>13.48</v>
      </c>
      <c r="F1690" s="9">
        <v>21.24</v>
      </c>
      <c r="G1690" s="9">
        <v>0</v>
      </c>
      <c r="H1690" s="9">
        <v>0</v>
      </c>
      <c r="I1690" s="9">
        <v>11</v>
      </c>
      <c r="J1690" s="9">
        <v>0</v>
      </c>
      <c r="K1690" s="9">
        <f>AVERAGE(J1690:J1691)</f>
        <v>0</v>
      </c>
      <c r="L1690" s="9">
        <f>AVEDEV(J1690:J1691)</f>
        <v>0</v>
      </c>
      <c r="M1690" s="10">
        <f>IF(K1690=0,0,L1690/K1690)</f>
        <v>0</v>
      </c>
    </row>
    <row r="1691" spans="1:13" x14ac:dyDescent="0.25">
      <c r="A1691" t="s">
        <v>613</v>
      </c>
      <c r="B1691" s="8">
        <v>23</v>
      </c>
      <c r="C1691" s="8">
        <v>15</v>
      </c>
      <c r="D1691" s="8" t="s">
        <v>627</v>
      </c>
      <c r="E1691" s="9">
        <v>9.6199999999999992</v>
      </c>
      <c r="F1691" s="9">
        <v>21.24</v>
      </c>
      <c r="G1691" s="9">
        <v>0</v>
      </c>
      <c r="H1691" s="9">
        <v>0</v>
      </c>
      <c r="I1691" s="9">
        <v>11</v>
      </c>
      <c r="J1691" s="9">
        <v>0</v>
      </c>
      <c r="K1691" s="9"/>
      <c r="L1691" s="9"/>
      <c r="M1691" s="10"/>
    </row>
    <row r="1692" spans="1:13" x14ac:dyDescent="0.25">
      <c r="A1692" t="s">
        <v>1219</v>
      </c>
      <c r="B1692" s="8">
        <v>42</v>
      </c>
      <c r="C1692" s="8">
        <v>15</v>
      </c>
      <c r="D1692" s="8" t="s">
        <v>1233</v>
      </c>
      <c r="E1692" s="9">
        <v>11.65</v>
      </c>
      <c r="F1692" s="9">
        <v>20.100000000000001</v>
      </c>
      <c r="G1692" s="9">
        <v>0</v>
      </c>
      <c r="H1692" s="9">
        <v>0</v>
      </c>
      <c r="I1692" s="9">
        <v>9</v>
      </c>
      <c r="J1692" s="9">
        <v>0</v>
      </c>
      <c r="K1692" s="9">
        <f>AVERAGE(J1692:J1693)</f>
        <v>0</v>
      </c>
      <c r="L1692" s="9">
        <f>AVEDEV(J1692:J1693)</f>
        <v>0</v>
      </c>
      <c r="M1692" s="10">
        <f>IF(K1692=0,0,L1692/K1692)</f>
        <v>0</v>
      </c>
    </row>
    <row r="1693" spans="1:13" x14ac:dyDescent="0.25">
      <c r="A1693" t="s">
        <v>1219</v>
      </c>
      <c r="B1693" s="8">
        <v>43</v>
      </c>
      <c r="C1693" s="8">
        <v>15</v>
      </c>
      <c r="D1693" s="8" t="s">
        <v>1233</v>
      </c>
      <c r="E1693" s="9">
        <v>9.16</v>
      </c>
      <c r="F1693" s="9">
        <v>20.100000000000001</v>
      </c>
      <c r="G1693" s="9">
        <v>0</v>
      </c>
      <c r="H1693" s="9">
        <v>0</v>
      </c>
      <c r="I1693" s="9">
        <v>9</v>
      </c>
      <c r="J1693" s="9">
        <v>0</v>
      </c>
      <c r="K1693" s="9"/>
      <c r="L1693" s="9"/>
      <c r="M1693" s="10"/>
    </row>
    <row r="1694" spans="1:13" x14ac:dyDescent="0.25">
      <c r="A1694" t="s">
        <v>4</v>
      </c>
      <c r="B1694" s="8">
        <v>6</v>
      </c>
      <c r="C1694" s="8">
        <v>63</v>
      </c>
      <c r="D1694" s="8" t="s">
        <v>199</v>
      </c>
      <c r="E1694" s="9">
        <v>13.04</v>
      </c>
      <c r="F1694" s="9">
        <v>21.91</v>
      </c>
      <c r="G1694" s="9">
        <v>0</v>
      </c>
      <c r="H1694" s="9">
        <v>0</v>
      </c>
      <c r="I1694" s="9">
        <v>11</v>
      </c>
      <c r="J1694" s="9">
        <v>0</v>
      </c>
      <c r="K1694" s="9">
        <f>AVERAGE(J1694:J1695)</f>
        <v>0</v>
      </c>
      <c r="L1694" s="9">
        <f>AVEDEV(J1694:J1695)</f>
        <v>0</v>
      </c>
      <c r="M1694" s="10">
        <f>IF(K1694=0,0,L1694/K1694)</f>
        <v>0</v>
      </c>
    </row>
    <row r="1695" spans="1:13" x14ac:dyDescent="0.25">
      <c r="A1695" t="s">
        <v>4</v>
      </c>
      <c r="B1695" s="8">
        <v>7</v>
      </c>
      <c r="C1695" s="8">
        <v>63</v>
      </c>
      <c r="D1695" s="8" t="s">
        <v>199</v>
      </c>
      <c r="E1695" s="9">
        <v>21.06</v>
      </c>
      <c r="F1695" s="9">
        <v>21.91</v>
      </c>
      <c r="G1695" s="9">
        <v>0</v>
      </c>
      <c r="H1695" s="9">
        <v>11</v>
      </c>
      <c r="I1695" s="9">
        <v>11</v>
      </c>
      <c r="J1695" s="9">
        <v>0</v>
      </c>
      <c r="K1695" s="9"/>
      <c r="L1695" s="9"/>
      <c r="M1695" s="10"/>
    </row>
    <row r="1696" spans="1:13" x14ac:dyDescent="0.25">
      <c r="A1696" t="s">
        <v>613</v>
      </c>
      <c r="B1696" s="8">
        <v>26</v>
      </c>
      <c r="C1696" s="8">
        <v>63</v>
      </c>
      <c r="D1696" s="8" t="s">
        <v>807</v>
      </c>
      <c r="E1696" s="9">
        <v>16.07</v>
      </c>
      <c r="F1696" s="9">
        <v>21.24</v>
      </c>
      <c r="G1696" s="9">
        <v>0</v>
      </c>
      <c r="H1696" s="9">
        <v>3.5</v>
      </c>
      <c r="I1696" s="9">
        <v>11</v>
      </c>
      <c r="J1696" s="9">
        <v>0</v>
      </c>
      <c r="K1696" s="9">
        <f>AVERAGE(J1696:J1697)</f>
        <v>1</v>
      </c>
      <c r="L1696" s="9">
        <f>AVEDEV(J1696:J1697)</f>
        <v>1</v>
      </c>
      <c r="M1696" s="10">
        <f>IF(K1696=0,0,L1696/K1696)</f>
        <v>1</v>
      </c>
    </row>
    <row r="1697" spans="1:13" x14ac:dyDescent="0.25">
      <c r="A1697" t="s">
        <v>613</v>
      </c>
      <c r="B1697" s="8">
        <v>27</v>
      </c>
      <c r="C1697" s="8">
        <v>63</v>
      </c>
      <c r="D1697" s="8" t="s">
        <v>807</v>
      </c>
      <c r="E1697" s="9">
        <v>21.09</v>
      </c>
      <c r="F1697" s="9">
        <v>21.24</v>
      </c>
      <c r="G1697" s="9">
        <v>0</v>
      </c>
      <c r="H1697" s="9">
        <v>13</v>
      </c>
      <c r="I1697" s="9">
        <v>11</v>
      </c>
      <c r="J1697" s="9">
        <v>2</v>
      </c>
      <c r="K1697" s="9"/>
      <c r="L1697" s="9"/>
      <c r="M1697" s="10"/>
    </row>
    <row r="1698" spans="1:13" x14ac:dyDescent="0.25">
      <c r="A1698" t="s">
        <v>1219</v>
      </c>
      <c r="B1698" s="8">
        <v>46</v>
      </c>
      <c r="C1698" s="8">
        <v>63</v>
      </c>
      <c r="D1698" s="8" t="s">
        <v>1413</v>
      </c>
      <c r="E1698" s="9">
        <v>14.06</v>
      </c>
      <c r="F1698" s="9">
        <v>20.100000000000001</v>
      </c>
      <c r="G1698" s="9">
        <v>0</v>
      </c>
      <c r="H1698" s="9">
        <v>0</v>
      </c>
      <c r="I1698" s="9">
        <v>9</v>
      </c>
      <c r="J1698" s="9">
        <v>0</v>
      </c>
      <c r="K1698" s="9">
        <f>AVERAGE(J1698:J1699)</f>
        <v>0</v>
      </c>
      <c r="L1698" s="9">
        <f>AVEDEV(J1698:J1699)</f>
        <v>0</v>
      </c>
      <c r="M1698" s="10">
        <f>IF(K1698=0,0,L1698/K1698)</f>
        <v>0</v>
      </c>
    </row>
    <row r="1699" spans="1:13" x14ac:dyDescent="0.25">
      <c r="A1699" t="s">
        <v>1219</v>
      </c>
      <c r="B1699" s="8">
        <v>47</v>
      </c>
      <c r="C1699" s="8">
        <v>63</v>
      </c>
      <c r="D1699" s="8" t="s">
        <v>1413</v>
      </c>
      <c r="E1699" s="9">
        <v>16.39</v>
      </c>
      <c r="F1699" s="9">
        <v>20.100000000000001</v>
      </c>
      <c r="G1699" s="9">
        <v>0</v>
      </c>
      <c r="H1699" s="9">
        <v>7</v>
      </c>
      <c r="I1699" s="9">
        <v>9</v>
      </c>
      <c r="J1699" s="9">
        <v>0</v>
      </c>
      <c r="K1699" s="9"/>
      <c r="L1699" s="9"/>
      <c r="M1699" s="10"/>
    </row>
    <row r="1700" spans="1:13" x14ac:dyDescent="0.25">
      <c r="A1700" t="s">
        <v>4</v>
      </c>
      <c r="B1700" s="8">
        <v>2</v>
      </c>
      <c r="C1700" s="8">
        <v>31</v>
      </c>
      <c r="D1700" s="8" t="s">
        <v>35</v>
      </c>
      <c r="E1700" s="9">
        <v>18.91</v>
      </c>
      <c r="F1700" s="9">
        <v>21.91</v>
      </c>
      <c r="G1700" s="9">
        <v>0</v>
      </c>
      <c r="H1700" s="9">
        <v>14</v>
      </c>
      <c r="I1700" s="9">
        <v>11</v>
      </c>
      <c r="J1700" s="9">
        <v>3</v>
      </c>
      <c r="K1700" s="9">
        <f>AVERAGE(J1700:J1701)</f>
        <v>1.5</v>
      </c>
      <c r="L1700" s="9">
        <f>AVEDEV(J1700:J1701)</f>
        <v>1.5</v>
      </c>
      <c r="M1700" s="10">
        <f>IF(K1700=0,0,L1700/K1700)</f>
        <v>1</v>
      </c>
    </row>
    <row r="1701" spans="1:13" x14ac:dyDescent="0.25">
      <c r="A1701" t="s">
        <v>4</v>
      </c>
      <c r="B1701" s="8">
        <v>3</v>
      </c>
      <c r="C1701" s="8">
        <v>31</v>
      </c>
      <c r="D1701" s="8" t="s">
        <v>35</v>
      </c>
      <c r="E1701" s="9">
        <v>9.49</v>
      </c>
      <c r="F1701" s="9">
        <v>21.91</v>
      </c>
      <c r="G1701" s="9">
        <v>0</v>
      </c>
      <c r="H1701" s="9">
        <v>0</v>
      </c>
      <c r="I1701" s="9">
        <v>11</v>
      </c>
      <c r="J1701" s="9">
        <v>0</v>
      </c>
      <c r="K1701" s="9"/>
      <c r="L1701" s="9"/>
      <c r="M1701" s="10"/>
    </row>
    <row r="1702" spans="1:13" x14ac:dyDescent="0.25">
      <c r="A1702" t="s">
        <v>613</v>
      </c>
      <c r="B1702" s="8">
        <v>22</v>
      </c>
      <c r="C1702" s="8">
        <v>31</v>
      </c>
      <c r="D1702" s="8" t="s">
        <v>643</v>
      </c>
      <c r="E1702" s="9">
        <v>18.22</v>
      </c>
      <c r="F1702" s="9">
        <v>21.24</v>
      </c>
      <c r="G1702" s="9">
        <v>0</v>
      </c>
      <c r="H1702" s="9">
        <v>8</v>
      </c>
      <c r="I1702" s="9">
        <v>11</v>
      </c>
      <c r="J1702" s="9">
        <v>0</v>
      </c>
      <c r="K1702" s="9">
        <f>AVERAGE(J1702:J1703)</f>
        <v>6</v>
      </c>
      <c r="L1702" s="9">
        <f>AVEDEV(J1702:J1703)</f>
        <v>6</v>
      </c>
      <c r="M1702" s="10">
        <f>IF(K1702=0,0,L1702/K1702)</f>
        <v>1</v>
      </c>
    </row>
    <row r="1703" spans="1:13" x14ac:dyDescent="0.25">
      <c r="A1703" t="s">
        <v>613</v>
      </c>
      <c r="B1703" s="8">
        <v>23</v>
      </c>
      <c r="C1703" s="8">
        <v>31</v>
      </c>
      <c r="D1703" s="8" t="s">
        <v>643</v>
      </c>
      <c r="E1703" s="9">
        <v>27.08</v>
      </c>
      <c r="F1703" s="9">
        <v>21.24</v>
      </c>
      <c r="G1703" s="9">
        <v>5.84</v>
      </c>
      <c r="H1703" s="9">
        <v>23</v>
      </c>
      <c r="I1703" s="9">
        <v>11</v>
      </c>
      <c r="J1703" s="9">
        <v>12</v>
      </c>
      <c r="K1703" s="9"/>
      <c r="L1703" s="9"/>
      <c r="M1703" s="10"/>
    </row>
    <row r="1704" spans="1:13" x14ac:dyDescent="0.25">
      <c r="A1704" t="s">
        <v>1219</v>
      </c>
      <c r="B1704" s="8">
        <v>42</v>
      </c>
      <c r="C1704" s="8">
        <v>31</v>
      </c>
      <c r="D1704" s="8" t="s">
        <v>1249</v>
      </c>
      <c r="E1704" s="9">
        <v>14.18</v>
      </c>
      <c r="F1704" s="9">
        <v>20.100000000000001</v>
      </c>
      <c r="G1704" s="9">
        <v>0</v>
      </c>
      <c r="H1704" s="9">
        <v>2</v>
      </c>
      <c r="I1704" s="9">
        <v>9</v>
      </c>
      <c r="J1704" s="9">
        <v>0</v>
      </c>
      <c r="K1704" s="9">
        <f>AVERAGE(J1704:J1705)</f>
        <v>9.5</v>
      </c>
      <c r="L1704" s="9">
        <f>AVEDEV(J1704:J1705)</f>
        <v>9.5</v>
      </c>
      <c r="M1704" s="10">
        <f>IF(K1704=0,0,L1704/K1704)</f>
        <v>1</v>
      </c>
    </row>
    <row r="1705" spans="1:13" x14ac:dyDescent="0.25">
      <c r="A1705" t="s">
        <v>1219</v>
      </c>
      <c r="B1705" s="8">
        <v>43</v>
      </c>
      <c r="C1705" s="8">
        <v>31</v>
      </c>
      <c r="D1705" s="8" t="s">
        <v>1249</v>
      </c>
      <c r="E1705" s="9">
        <v>32.72</v>
      </c>
      <c r="F1705" s="9">
        <v>20.100000000000001</v>
      </c>
      <c r="G1705" s="9">
        <v>12.62</v>
      </c>
      <c r="H1705" s="9">
        <v>28</v>
      </c>
      <c r="I1705" s="9">
        <v>9</v>
      </c>
      <c r="J1705" s="9">
        <v>19</v>
      </c>
      <c r="K1705" s="9"/>
      <c r="L1705" s="9"/>
      <c r="M1705" s="10"/>
    </row>
    <row r="1706" spans="1:13" x14ac:dyDescent="0.25">
      <c r="A1706" t="s">
        <v>4</v>
      </c>
      <c r="B1706" s="8">
        <v>16</v>
      </c>
      <c r="C1706" s="8">
        <v>19</v>
      </c>
      <c r="D1706" s="8" t="s">
        <v>485</v>
      </c>
      <c r="E1706" s="9">
        <v>25.09</v>
      </c>
      <c r="F1706" s="9">
        <v>21.91</v>
      </c>
      <c r="G1706" s="9">
        <v>3.19</v>
      </c>
      <c r="H1706" s="9">
        <v>19</v>
      </c>
      <c r="I1706" s="9">
        <v>11</v>
      </c>
      <c r="J1706" s="9">
        <v>8</v>
      </c>
      <c r="K1706" s="9">
        <f>AVERAGE(J1706:J1707)</f>
        <v>4</v>
      </c>
      <c r="L1706" s="9">
        <f>AVEDEV(J1706:J1707)</f>
        <v>4</v>
      </c>
      <c r="M1706" s="10">
        <f>IF(K1706=0,0,L1706/K1706)</f>
        <v>1</v>
      </c>
    </row>
    <row r="1707" spans="1:13" x14ac:dyDescent="0.25">
      <c r="A1707" t="s">
        <v>4</v>
      </c>
      <c r="B1707" s="8">
        <v>17</v>
      </c>
      <c r="C1707" s="8">
        <v>19</v>
      </c>
      <c r="D1707" s="8" t="s">
        <v>485</v>
      </c>
      <c r="E1707" s="9">
        <v>19.52</v>
      </c>
      <c r="F1707" s="9">
        <v>21.91</v>
      </c>
      <c r="G1707" s="9">
        <v>0</v>
      </c>
      <c r="H1707" s="9">
        <v>9</v>
      </c>
      <c r="I1707" s="9">
        <v>11</v>
      </c>
      <c r="J1707" s="9">
        <v>0</v>
      </c>
      <c r="K1707" s="9"/>
      <c r="L1707" s="9"/>
      <c r="M1707" s="10"/>
    </row>
    <row r="1708" spans="1:13" x14ac:dyDescent="0.25">
      <c r="A1708" t="s">
        <v>613</v>
      </c>
      <c r="B1708" s="8">
        <v>36</v>
      </c>
      <c r="C1708" s="8">
        <v>19</v>
      </c>
      <c r="D1708" s="8" t="s">
        <v>1093</v>
      </c>
      <c r="E1708" s="9">
        <v>31.32</v>
      </c>
      <c r="F1708" s="9">
        <v>21.24</v>
      </c>
      <c r="G1708" s="9">
        <v>10.09</v>
      </c>
      <c r="H1708" s="9">
        <v>26</v>
      </c>
      <c r="I1708" s="9">
        <v>11</v>
      </c>
      <c r="J1708" s="9">
        <v>15</v>
      </c>
      <c r="K1708" s="9">
        <f>AVERAGE(J1708:J1709)</f>
        <v>8.5</v>
      </c>
      <c r="L1708" s="9">
        <f>AVEDEV(J1708:J1709)</f>
        <v>6.5</v>
      </c>
      <c r="M1708" s="10">
        <f>IF(K1708=0,0,L1708/K1708)</f>
        <v>0.76470588235294112</v>
      </c>
    </row>
    <row r="1709" spans="1:13" x14ac:dyDescent="0.25">
      <c r="A1709" t="s">
        <v>613</v>
      </c>
      <c r="B1709" s="8">
        <v>37</v>
      </c>
      <c r="C1709" s="8">
        <v>19</v>
      </c>
      <c r="D1709" s="8" t="s">
        <v>1093</v>
      </c>
      <c r="E1709" s="9">
        <v>21.13</v>
      </c>
      <c r="F1709" s="9">
        <v>21.24</v>
      </c>
      <c r="G1709" s="9">
        <v>0</v>
      </c>
      <c r="H1709" s="9">
        <v>13</v>
      </c>
      <c r="I1709" s="9">
        <v>11</v>
      </c>
      <c r="J1709" s="9">
        <v>2</v>
      </c>
      <c r="K1709" s="9"/>
      <c r="L1709" s="9"/>
      <c r="M1709" s="10"/>
    </row>
    <row r="1710" spans="1:13" x14ac:dyDescent="0.25">
      <c r="A1710" t="s">
        <v>1219</v>
      </c>
      <c r="B1710" s="8">
        <v>56</v>
      </c>
      <c r="C1710" s="8">
        <v>19</v>
      </c>
      <c r="D1710" s="8" t="s">
        <v>1699</v>
      </c>
      <c r="E1710" s="9">
        <v>31.63</v>
      </c>
      <c r="F1710" s="9">
        <v>20.100000000000001</v>
      </c>
      <c r="G1710" s="9">
        <v>11.53</v>
      </c>
      <c r="H1710" s="9">
        <v>26</v>
      </c>
      <c r="I1710" s="9">
        <v>9</v>
      </c>
      <c r="J1710" s="9">
        <v>17</v>
      </c>
      <c r="K1710" s="9">
        <f>AVERAGE(J1710:J1711)</f>
        <v>19.5</v>
      </c>
      <c r="L1710" s="9">
        <f>AVEDEV(J1710:J1711)</f>
        <v>2.5</v>
      </c>
      <c r="M1710" s="10">
        <f>IF(K1710=0,0,L1710/K1710)</f>
        <v>0.12820512820512819</v>
      </c>
    </row>
    <row r="1711" spans="1:13" x14ac:dyDescent="0.25">
      <c r="A1711" t="s">
        <v>1219</v>
      </c>
      <c r="B1711" s="8">
        <v>57</v>
      </c>
      <c r="C1711" s="8">
        <v>19</v>
      </c>
      <c r="D1711" s="8" t="s">
        <v>1699</v>
      </c>
      <c r="E1711" s="9">
        <v>33.08</v>
      </c>
      <c r="F1711" s="9">
        <v>20.100000000000001</v>
      </c>
      <c r="G1711" s="9">
        <v>12.99</v>
      </c>
      <c r="H1711" s="9">
        <v>31</v>
      </c>
      <c r="I1711" s="9">
        <v>9</v>
      </c>
      <c r="J1711" s="9">
        <v>22</v>
      </c>
      <c r="K1711" s="9"/>
      <c r="L1711" s="9"/>
      <c r="M1711" s="10"/>
    </row>
    <row r="1712" spans="1:13" x14ac:dyDescent="0.25">
      <c r="A1712" t="s">
        <v>4</v>
      </c>
      <c r="B1712" s="8">
        <v>6</v>
      </c>
      <c r="C1712" s="8">
        <v>30</v>
      </c>
      <c r="D1712" s="8" t="s">
        <v>166</v>
      </c>
      <c r="E1712" s="9">
        <v>18.48</v>
      </c>
      <c r="F1712" s="9">
        <v>21.91</v>
      </c>
      <c r="G1712" s="9">
        <v>0</v>
      </c>
      <c r="H1712" s="9">
        <v>7</v>
      </c>
      <c r="I1712" s="9">
        <v>11</v>
      </c>
      <c r="J1712" s="9">
        <v>0</v>
      </c>
      <c r="K1712" s="9">
        <f>AVERAGE(J1712:J1713)</f>
        <v>0</v>
      </c>
      <c r="L1712" s="9">
        <f>AVEDEV(J1712:J1713)</f>
        <v>0</v>
      </c>
      <c r="M1712" s="10">
        <f>IF(K1712=0,0,L1712/K1712)</f>
        <v>0</v>
      </c>
    </row>
    <row r="1713" spans="1:13" x14ac:dyDescent="0.25">
      <c r="A1713" t="s">
        <v>4</v>
      </c>
      <c r="B1713" s="8">
        <v>7</v>
      </c>
      <c r="C1713" s="8">
        <v>30</v>
      </c>
      <c r="D1713" s="8" t="s">
        <v>166</v>
      </c>
      <c r="E1713" s="9">
        <v>16</v>
      </c>
      <c r="F1713" s="9">
        <v>21.91</v>
      </c>
      <c r="G1713" s="9">
        <v>0</v>
      </c>
      <c r="H1713" s="9">
        <v>9</v>
      </c>
      <c r="I1713" s="9">
        <v>11</v>
      </c>
      <c r="J1713" s="9">
        <v>0</v>
      </c>
      <c r="K1713" s="9"/>
      <c r="L1713" s="9"/>
      <c r="M1713" s="10"/>
    </row>
    <row r="1714" spans="1:13" x14ac:dyDescent="0.25">
      <c r="A1714" t="s">
        <v>613</v>
      </c>
      <c r="B1714" s="8">
        <v>26</v>
      </c>
      <c r="C1714" s="8">
        <v>30</v>
      </c>
      <c r="D1714" s="8" t="s">
        <v>774</v>
      </c>
      <c r="E1714" s="9">
        <v>23.29</v>
      </c>
      <c r="F1714" s="9">
        <v>21.24</v>
      </c>
      <c r="G1714" s="9">
        <v>2.0499999999999998</v>
      </c>
      <c r="H1714" s="9">
        <v>17</v>
      </c>
      <c r="I1714" s="9">
        <v>11</v>
      </c>
      <c r="J1714" s="9">
        <v>6</v>
      </c>
      <c r="K1714" s="9">
        <f>AVERAGE(J1714:J1715)</f>
        <v>3</v>
      </c>
      <c r="L1714" s="9">
        <f>AVEDEV(J1714:J1715)</f>
        <v>3</v>
      </c>
      <c r="M1714" s="10">
        <f>IF(K1714=0,0,L1714/K1714)</f>
        <v>1</v>
      </c>
    </row>
    <row r="1715" spans="1:13" x14ac:dyDescent="0.25">
      <c r="A1715" t="s">
        <v>613</v>
      </c>
      <c r="B1715" s="8">
        <v>27</v>
      </c>
      <c r="C1715" s="8">
        <v>30</v>
      </c>
      <c r="D1715" s="8" t="s">
        <v>774</v>
      </c>
      <c r="E1715" s="9">
        <v>23.29</v>
      </c>
      <c r="F1715" s="9">
        <v>21.24</v>
      </c>
      <c r="G1715" s="9">
        <v>2.0499999999999998</v>
      </c>
      <c r="H1715" s="9">
        <v>11</v>
      </c>
      <c r="I1715" s="9">
        <v>11</v>
      </c>
      <c r="J1715" s="9">
        <v>0</v>
      </c>
      <c r="K1715" s="9"/>
      <c r="L1715" s="9"/>
      <c r="M1715" s="10"/>
    </row>
    <row r="1716" spans="1:13" x14ac:dyDescent="0.25">
      <c r="A1716" t="s">
        <v>1219</v>
      </c>
      <c r="B1716" s="8">
        <v>46</v>
      </c>
      <c r="C1716" s="8">
        <v>30</v>
      </c>
      <c r="D1716" s="8" t="s">
        <v>1380</v>
      </c>
      <c r="E1716" s="9">
        <v>15.48</v>
      </c>
      <c r="F1716" s="9">
        <v>20.100000000000001</v>
      </c>
      <c r="G1716" s="9">
        <v>0</v>
      </c>
      <c r="H1716" s="9">
        <v>0</v>
      </c>
      <c r="I1716" s="9">
        <v>9</v>
      </c>
      <c r="J1716" s="9">
        <v>0</v>
      </c>
      <c r="K1716" s="9">
        <f>AVERAGE(J1716:J1717)</f>
        <v>9</v>
      </c>
      <c r="L1716" s="9">
        <f>AVEDEV(J1716:J1717)</f>
        <v>9</v>
      </c>
      <c r="M1716" s="10">
        <f>IF(K1716=0,0,L1716/K1716)</f>
        <v>1</v>
      </c>
    </row>
    <row r="1717" spans="1:13" x14ac:dyDescent="0.25">
      <c r="A1717" t="s">
        <v>1219</v>
      </c>
      <c r="B1717" s="8">
        <v>47</v>
      </c>
      <c r="C1717" s="8">
        <v>30</v>
      </c>
      <c r="D1717" s="8" t="s">
        <v>1380</v>
      </c>
      <c r="E1717" s="9">
        <v>31.83</v>
      </c>
      <c r="F1717" s="9">
        <v>20.100000000000001</v>
      </c>
      <c r="G1717" s="9">
        <v>11.73</v>
      </c>
      <c r="H1717" s="9">
        <v>27</v>
      </c>
      <c r="I1717" s="9">
        <v>9</v>
      </c>
      <c r="J1717" s="9">
        <v>18</v>
      </c>
      <c r="K1717" s="9"/>
      <c r="L1717" s="9"/>
      <c r="M1717" s="10"/>
    </row>
    <row r="1718" spans="1:13" x14ac:dyDescent="0.25">
      <c r="A1718" t="s">
        <v>4</v>
      </c>
      <c r="B1718" s="8">
        <v>10</v>
      </c>
      <c r="C1718" s="8">
        <v>19</v>
      </c>
      <c r="D1718" s="8" t="s">
        <v>287</v>
      </c>
      <c r="E1718" s="9">
        <v>26.46</v>
      </c>
      <c r="F1718" s="9">
        <v>21.91</v>
      </c>
      <c r="G1718" s="9">
        <v>4.5599999999999996</v>
      </c>
      <c r="H1718" s="9">
        <v>21</v>
      </c>
      <c r="I1718" s="9">
        <v>11</v>
      </c>
      <c r="J1718" s="9">
        <v>10</v>
      </c>
      <c r="K1718" s="9">
        <f>AVERAGE(J1718:J1719)</f>
        <v>8.5</v>
      </c>
      <c r="L1718" s="9">
        <f>AVEDEV(J1718:J1719)</f>
        <v>1.5</v>
      </c>
      <c r="M1718" s="10">
        <f>IF(K1718=0,0,L1718/K1718)</f>
        <v>0.17647058823529413</v>
      </c>
    </row>
    <row r="1719" spans="1:13" x14ac:dyDescent="0.25">
      <c r="A1719" t="s">
        <v>4</v>
      </c>
      <c r="B1719" s="8">
        <v>11</v>
      </c>
      <c r="C1719" s="8">
        <v>19</v>
      </c>
      <c r="D1719" s="8" t="s">
        <v>287</v>
      </c>
      <c r="E1719" s="9">
        <v>22.59</v>
      </c>
      <c r="F1719" s="9">
        <v>21.91</v>
      </c>
      <c r="G1719" s="9">
        <v>0.69</v>
      </c>
      <c r="H1719" s="9">
        <v>18</v>
      </c>
      <c r="I1719" s="9">
        <v>11</v>
      </c>
      <c r="J1719" s="9">
        <v>7</v>
      </c>
      <c r="K1719" s="9"/>
      <c r="L1719" s="9"/>
      <c r="M1719" s="10"/>
    </row>
    <row r="1720" spans="1:13" x14ac:dyDescent="0.25">
      <c r="A1720" t="s">
        <v>613</v>
      </c>
      <c r="B1720" s="8">
        <v>30</v>
      </c>
      <c r="C1720" s="8">
        <v>19</v>
      </c>
      <c r="D1720" s="8" t="s">
        <v>895</v>
      </c>
      <c r="E1720" s="9">
        <v>49.78</v>
      </c>
      <c r="F1720" s="9">
        <v>21.24</v>
      </c>
      <c r="G1720" s="9">
        <v>28.54</v>
      </c>
      <c r="H1720" s="9">
        <v>51</v>
      </c>
      <c r="I1720" s="9">
        <v>11</v>
      </c>
      <c r="J1720" s="9">
        <v>40</v>
      </c>
      <c r="K1720" s="9">
        <f>AVERAGE(J1720:J1721)</f>
        <v>30</v>
      </c>
      <c r="L1720" s="9">
        <f>AVEDEV(J1720:J1721)</f>
        <v>10</v>
      </c>
      <c r="M1720" s="10">
        <f>IF(K1720=0,0,L1720/K1720)</f>
        <v>0.33333333333333331</v>
      </c>
    </row>
    <row r="1721" spans="1:13" x14ac:dyDescent="0.25">
      <c r="A1721" t="s">
        <v>613</v>
      </c>
      <c r="B1721" s="8">
        <v>31</v>
      </c>
      <c r="C1721" s="8">
        <v>19</v>
      </c>
      <c r="D1721" s="8" t="s">
        <v>895</v>
      </c>
      <c r="E1721" s="9">
        <v>35.29</v>
      </c>
      <c r="F1721" s="9">
        <v>21.24</v>
      </c>
      <c r="G1721" s="9">
        <v>14.05</v>
      </c>
      <c r="H1721" s="9">
        <v>31</v>
      </c>
      <c r="I1721" s="9">
        <v>11</v>
      </c>
      <c r="J1721" s="9">
        <v>20</v>
      </c>
      <c r="K1721" s="9"/>
      <c r="L1721" s="9"/>
      <c r="M1721" s="10"/>
    </row>
    <row r="1722" spans="1:13" x14ac:dyDescent="0.25">
      <c r="A1722" t="s">
        <v>1219</v>
      </c>
      <c r="B1722" s="8">
        <v>50</v>
      </c>
      <c r="C1722" s="8">
        <v>19</v>
      </c>
      <c r="D1722" s="8" t="s">
        <v>1501</v>
      </c>
      <c r="E1722" s="9">
        <v>39.71</v>
      </c>
      <c r="F1722" s="9">
        <v>20.100000000000001</v>
      </c>
      <c r="G1722" s="9">
        <v>19.61</v>
      </c>
      <c r="H1722" s="9">
        <v>36</v>
      </c>
      <c r="I1722" s="9">
        <v>9</v>
      </c>
      <c r="J1722" s="9">
        <v>27</v>
      </c>
      <c r="K1722" s="9">
        <f>AVERAGE(J1722:J1723)</f>
        <v>19</v>
      </c>
      <c r="L1722" s="9">
        <f>AVEDEV(J1722:J1723)</f>
        <v>8</v>
      </c>
      <c r="M1722" s="10">
        <f>IF(K1722=0,0,L1722/K1722)</f>
        <v>0.42105263157894735</v>
      </c>
    </row>
    <row r="1723" spans="1:13" x14ac:dyDescent="0.25">
      <c r="A1723" t="s">
        <v>1219</v>
      </c>
      <c r="B1723" s="8">
        <v>51</v>
      </c>
      <c r="C1723" s="8">
        <v>19</v>
      </c>
      <c r="D1723" s="8" t="s">
        <v>1501</v>
      </c>
      <c r="E1723" s="9">
        <v>27.21</v>
      </c>
      <c r="F1723" s="9">
        <v>20.100000000000001</v>
      </c>
      <c r="G1723" s="9">
        <v>7.12</v>
      </c>
      <c r="H1723" s="9">
        <v>20</v>
      </c>
      <c r="I1723" s="9">
        <v>9</v>
      </c>
      <c r="J1723" s="9">
        <v>11</v>
      </c>
      <c r="K1723" s="9"/>
      <c r="L1723" s="9"/>
      <c r="M1723" s="10"/>
    </row>
    <row r="1724" spans="1:13" x14ac:dyDescent="0.25">
      <c r="A1724" t="s">
        <v>4</v>
      </c>
      <c r="B1724" s="8">
        <v>12</v>
      </c>
      <c r="C1724" s="8">
        <v>27</v>
      </c>
      <c r="D1724" s="8" t="s">
        <v>361</v>
      </c>
      <c r="E1724" s="9">
        <v>10.42</v>
      </c>
      <c r="F1724" s="9">
        <v>21.91</v>
      </c>
      <c r="G1724" s="9">
        <v>0</v>
      </c>
      <c r="H1724" s="9">
        <v>0</v>
      </c>
      <c r="I1724" s="9">
        <v>11</v>
      </c>
      <c r="J1724" s="9">
        <v>0</v>
      </c>
      <c r="K1724" s="9">
        <f>AVERAGE(J1724:J1725)</f>
        <v>5</v>
      </c>
      <c r="L1724" s="9">
        <f>AVEDEV(J1724:J1725)</f>
        <v>5</v>
      </c>
      <c r="M1724" s="10">
        <f>IF(K1724=0,0,L1724/K1724)</f>
        <v>1</v>
      </c>
    </row>
    <row r="1725" spans="1:13" x14ac:dyDescent="0.25">
      <c r="A1725" t="s">
        <v>4</v>
      </c>
      <c r="B1725" s="8">
        <v>13</v>
      </c>
      <c r="C1725" s="8">
        <v>27</v>
      </c>
      <c r="D1725" s="8" t="s">
        <v>361</v>
      </c>
      <c r="E1725" s="9">
        <v>27.47</v>
      </c>
      <c r="F1725" s="9">
        <v>21.91</v>
      </c>
      <c r="G1725" s="9">
        <v>5.56</v>
      </c>
      <c r="H1725" s="9">
        <v>21</v>
      </c>
      <c r="I1725" s="9">
        <v>11</v>
      </c>
      <c r="J1725" s="9">
        <v>10</v>
      </c>
      <c r="K1725" s="9"/>
      <c r="L1725" s="9"/>
      <c r="M1725" s="10"/>
    </row>
    <row r="1726" spans="1:13" x14ac:dyDescent="0.25">
      <c r="A1726" t="s">
        <v>613</v>
      </c>
      <c r="B1726" s="8">
        <v>32</v>
      </c>
      <c r="C1726" s="8">
        <v>27</v>
      </c>
      <c r="D1726" s="8" t="s">
        <v>969</v>
      </c>
      <c r="E1726" s="9">
        <v>9.31</v>
      </c>
      <c r="F1726" s="9">
        <v>21.24</v>
      </c>
      <c r="G1726" s="9">
        <v>0</v>
      </c>
      <c r="H1726" s="9">
        <v>0</v>
      </c>
      <c r="I1726" s="9">
        <v>11</v>
      </c>
      <c r="J1726" s="9">
        <v>0</v>
      </c>
      <c r="K1726" s="9">
        <f>AVERAGE(J1726:J1727)</f>
        <v>16.5</v>
      </c>
      <c r="L1726" s="9">
        <f>AVEDEV(J1726:J1727)</f>
        <v>16.5</v>
      </c>
      <c r="M1726" s="10">
        <f>IF(K1726=0,0,L1726/K1726)</f>
        <v>1</v>
      </c>
    </row>
    <row r="1727" spans="1:13" x14ac:dyDescent="0.25">
      <c r="A1727" t="s">
        <v>613</v>
      </c>
      <c r="B1727" s="8">
        <v>33</v>
      </c>
      <c r="C1727" s="8">
        <v>27</v>
      </c>
      <c r="D1727" s="8" t="s">
        <v>969</v>
      </c>
      <c r="E1727" s="9">
        <v>41.01</v>
      </c>
      <c r="F1727" s="9">
        <v>21.24</v>
      </c>
      <c r="G1727" s="9">
        <v>19.77</v>
      </c>
      <c r="H1727" s="9">
        <v>44</v>
      </c>
      <c r="I1727" s="9">
        <v>11</v>
      </c>
      <c r="J1727" s="9">
        <v>33</v>
      </c>
      <c r="K1727" s="9"/>
      <c r="L1727" s="9"/>
      <c r="M1727" s="10"/>
    </row>
    <row r="1728" spans="1:13" x14ac:dyDescent="0.25">
      <c r="A1728" t="s">
        <v>1219</v>
      </c>
      <c r="B1728" s="8">
        <v>52</v>
      </c>
      <c r="C1728" s="8">
        <v>27</v>
      </c>
      <c r="D1728" s="8" t="s">
        <v>1575</v>
      </c>
      <c r="E1728" s="9">
        <v>14.61</v>
      </c>
      <c r="F1728" s="9">
        <v>20.100000000000001</v>
      </c>
      <c r="G1728" s="9">
        <v>0</v>
      </c>
      <c r="H1728" s="9">
        <v>2</v>
      </c>
      <c r="I1728" s="9">
        <v>9</v>
      </c>
      <c r="J1728" s="9">
        <v>0</v>
      </c>
      <c r="K1728" s="9">
        <f>AVERAGE(J1728:J1729)</f>
        <v>16.5</v>
      </c>
      <c r="L1728" s="9">
        <f>AVEDEV(J1728:J1729)</f>
        <v>16.5</v>
      </c>
      <c r="M1728" s="10">
        <f>IF(K1728=0,0,L1728/K1728)</f>
        <v>1</v>
      </c>
    </row>
    <row r="1729" spans="1:13" x14ac:dyDescent="0.25">
      <c r="A1729" t="s">
        <v>1219</v>
      </c>
      <c r="B1729" s="8">
        <v>53</v>
      </c>
      <c r="C1729" s="8">
        <v>27</v>
      </c>
      <c r="D1729" s="8" t="s">
        <v>1575</v>
      </c>
      <c r="E1729" s="9">
        <v>43.43</v>
      </c>
      <c r="F1729" s="9">
        <v>20.100000000000001</v>
      </c>
      <c r="G1729" s="9">
        <v>23.33</v>
      </c>
      <c r="H1729" s="9">
        <v>42</v>
      </c>
      <c r="I1729" s="9">
        <v>9</v>
      </c>
      <c r="J1729" s="9">
        <v>33</v>
      </c>
      <c r="K1729" s="9"/>
      <c r="L1729" s="9"/>
      <c r="M1729" s="10"/>
    </row>
    <row r="1730" spans="1:13" x14ac:dyDescent="0.25">
      <c r="A1730" t="s">
        <v>4</v>
      </c>
      <c r="B1730" s="8">
        <v>8</v>
      </c>
      <c r="C1730" s="8">
        <v>24</v>
      </c>
      <c r="D1730" s="8" t="s">
        <v>226</v>
      </c>
      <c r="E1730" s="9">
        <v>29.96</v>
      </c>
      <c r="F1730" s="9">
        <v>21.91</v>
      </c>
      <c r="G1730" s="9">
        <v>8.0500000000000007</v>
      </c>
      <c r="H1730" s="9">
        <v>19</v>
      </c>
      <c r="I1730" s="9">
        <v>11</v>
      </c>
      <c r="J1730" s="9">
        <v>8</v>
      </c>
      <c r="K1730" s="9">
        <f>AVERAGE(J1730:J1731)</f>
        <v>16.5</v>
      </c>
      <c r="L1730" s="9">
        <f>AVEDEV(J1730:J1731)</f>
        <v>8.5</v>
      </c>
      <c r="M1730" s="10">
        <f>IF(K1730=0,0,L1730/K1730)</f>
        <v>0.51515151515151514</v>
      </c>
    </row>
    <row r="1731" spans="1:13" x14ac:dyDescent="0.25">
      <c r="A1731" t="s">
        <v>4</v>
      </c>
      <c r="B1731" s="8">
        <v>9</v>
      </c>
      <c r="C1731" s="8">
        <v>24</v>
      </c>
      <c r="D1731" s="8" t="s">
        <v>226</v>
      </c>
      <c r="E1731" s="9">
        <v>37.94</v>
      </c>
      <c r="F1731" s="9">
        <v>21.91</v>
      </c>
      <c r="G1731" s="9">
        <v>16.03</v>
      </c>
      <c r="H1731" s="9">
        <v>36</v>
      </c>
      <c r="I1731" s="9">
        <v>11</v>
      </c>
      <c r="J1731" s="9">
        <v>25</v>
      </c>
      <c r="K1731" s="9"/>
      <c r="L1731" s="9"/>
      <c r="M1731" s="10"/>
    </row>
    <row r="1732" spans="1:13" x14ac:dyDescent="0.25">
      <c r="A1732" t="s">
        <v>613</v>
      </c>
      <c r="B1732" s="8">
        <v>28</v>
      </c>
      <c r="C1732" s="8">
        <v>24</v>
      </c>
      <c r="D1732" s="8" t="s">
        <v>834</v>
      </c>
      <c r="E1732" s="9">
        <v>13.92</v>
      </c>
      <c r="F1732" s="9">
        <v>21.24</v>
      </c>
      <c r="G1732" s="9">
        <v>0</v>
      </c>
      <c r="H1732" s="9">
        <v>0</v>
      </c>
      <c r="I1732" s="9">
        <v>11</v>
      </c>
      <c r="J1732" s="9">
        <v>0</v>
      </c>
      <c r="K1732" s="9">
        <f>AVERAGE(J1732:J1733)</f>
        <v>8.5</v>
      </c>
      <c r="L1732" s="9">
        <f>AVEDEV(J1732:J1733)</f>
        <v>8.5</v>
      </c>
      <c r="M1732" s="10">
        <f>IF(K1732=0,0,L1732/K1732)</f>
        <v>1</v>
      </c>
    </row>
    <row r="1733" spans="1:13" x14ac:dyDescent="0.25">
      <c r="A1733" t="s">
        <v>613</v>
      </c>
      <c r="B1733" s="8">
        <v>29</v>
      </c>
      <c r="C1733" s="8">
        <v>24</v>
      </c>
      <c r="D1733" s="8" t="s">
        <v>834</v>
      </c>
      <c r="E1733" s="9">
        <v>32.78</v>
      </c>
      <c r="F1733" s="9">
        <v>21.24</v>
      </c>
      <c r="G1733" s="9">
        <v>11.54</v>
      </c>
      <c r="H1733" s="9">
        <v>28</v>
      </c>
      <c r="I1733" s="9">
        <v>11</v>
      </c>
      <c r="J1733" s="9">
        <v>17</v>
      </c>
      <c r="K1733" s="9"/>
      <c r="L1733" s="9"/>
      <c r="M1733" s="10"/>
    </row>
    <row r="1734" spans="1:13" x14ac:dyDescent="0.25">
      <c r="A1734" t="s">
        <v>1219</v>
      </c>
      <c r="B1734" s="8">
        <v>48</v>
      </c>
      <c r="C1734" s="8">
        <v>24</v>
      </c>
      <c r="D1734" s="8" t="s">
        <v>1440</v>
      </c>
      <c r="E1734" s="9">
        <v>13.12</v>
      </c>
      <c r="F1734" s="9">
        <v>20.100000000000001</v>
      </c>
      <c r="G1734" s="9">
        <v>0</v>
      </c>
      <c r="H1734" s="9">
        <v>0</v>
      </c>
      <c r="I1734" s="9">
        <v>9</v>
      </c>
      <c r="J1734" s="9">
        <v>0</v>
      </c>
      <c r="K1734" s="9">
        <f>AVERAGE(J1734:J1735)</f>
        <v>8.5</v>
      </c>
      <c r="L1734" s="9">
        <f>AVEDEV(J1734:J1735)</f>
        <v>8.5</v>
      </c>
      <c r="M1734" s="10">
        <f>IF(K1734=0,0,L1734/K1734)</f>
        <v>1</v>
      </c>
    </row>
    <row r="1735" spans="1:13" x14ac:dyDescent="0.25">
      <c r="A1735" t="s">
        <v>1219</v>
      </c>
      <c r="B1735" s="8">
        <v>49</v>
      </c>
      <c r="C1735" s="8">
        <v>24</v>
      </c>
      <c r="D1735" s="8" t="s">
        <v>1440</v>
      </c>
      <c r="E1735" s="9">
        <v>28.09</v>
      </c>
      <c r="F1735" s="9">
        <v>20.100000000000001</v>
      </c>
      <c r="G1735" s="9">
        <v>7.99</v>
      </c>
      <c r="H1735" s="9">
        <v>26</v>
      </c>
      <c r="I1735" s="9">
        <v>9</v>
      </c>
      <c r="J1735" s="9">
        <v>17</v>
      </c>
      <c r="K1735" s="9"/>
      <c r="L1735" s="9"/>
      <c r="M1735" s="10"/>
    </row>
    <row r="1736" spans="1:13" x14ac:dyDescent="0.25">
      <c r="A1736" t="s">
        <v>4</v>
      </c>
      <c r="B1736" s="8">
        <v>12</v>
      </c>
      <c r="C1736" s="8">
        <v>19</v>
      </c>
      <c r="D1736" s="8" t="s">
        <v>353</v>
      </c>
      <c r="E1736" s="9">
        <v>17.510000000000002</v>
      </c>
      <c r="F1736" s="9">
        <v>21.91</v>
      </c>
      <c r="G1736" s="9">
        <v>0</v>
      </c>
      <c r="H1736" s="9">
        <v>11</v>
      </c>
      <c r="I1736" s="9">
        <v>11</v>
      </c>
      <c r="J1736" s="9">
        <v>0</v>
      </c>
      <c r="K1736" s="9">
        <f>AVERAGE(J1736:J1737)</f>
        <v>0</v>
      </c>
      <c r="L1736" s="9">
        <f>AVEDEV(J1736:J1737)</f>
        <v>0</v>
      </c>
      <c r="M1736" s="10">
        <f>IF(K1736=0,0,L1736/K1736)</f>
        <v>0</v>
      </c>
    </row>
    <row r="1737" spans="1:13" x14ac:dyDescent="0.25">
      <c r="A1737" t="s">
        <v>4</v>
      </c>
      <c r="B1737" s="8">
        <v>13</v>
      </c>
      <c r="C1737" s="8">
        <v>19</v>
      </c>
      <c r="D1737" s="8" t="s">
        <v>353</v>
      </c>
      <c r="E1737" s="9">
        <v>8.25</v>
      </c>
      <c r="F1737" s="9">
        <v>21.91</v>
      </c>
      <c r="G1737" s="9">
        <v>0</v>
      </c>
      <c r="H1737" s="9">
        <v>0</v>
      </c>
      <c r="I1737" s="9">
        <v>11</v>
      </c>
      <c r="J1737" s="9">
        <v>0</v>
      </c>
      <c r="K1737" s="9"/>
      <c r="L1737" s="9"/>
      <c r="M1737" s="10"/>
    </row>
    <row r="1738" spans="1:13" x14ac:dyDescent="0.25">
      <c r="A1738" t="s">
        <v>613</v>
      </c>
      <c r="B1738" s="8">
        <v>32</v>
      </c>
      <c r="C1738" s="8">
        <v>19</v>
      </c>
      <c r="D1738" s="8" t="s">
        <v>961</v>
      </c>
      <c r="E1738" s="9">
        <v>31.15</v>
      </c>
      <c r="F1738" s="9">
        <v>21.24</v>
      </c>
      <c r="G1738" s="9">
        <v>9.91</v>
      </c>
      <c r="H1738" s="9">
        <v>30</v>
      </c>
      <c r="I1738" s="9">
        <v>11</v>
      </c>
      <c r="J1738" s="9">
        <v>19</v>
      </c>
      <c r="K1738" s="9">
        <f>AVERAGE(J1738:J1739)</f>
        <v>9.5</v>
      </c>
      <c r="L1738" s="9">
        <f>AVEDEV(J1738:J1739)</f>
        <v>9.5</v>
      </c>
      <c r="M1738" s="10">
        <f>IF(K1738=0,0,L1738/K1738)</f>
        <v>1</v>
      </c>
    </row>
    <row r="1739" spans="1:13" x14ac:dyDescent="0.25">
      <c r="A1739" t="s">
        <v>613</v>
      </c>
      <c r="B1739" s="8">
        <v>33</v>
      </c>
      <c r="C1739" s="8">
        <v>19</v>
      </c>
      <c r="D1739" s="8" t="s">
        <v>961</v>
      </c>
      <c r="E1739" s="9">
        <v>12.11</v>
      </c>
      <c r="F1739" s="9">
        <v>21.24</v>
      </c>
      <c r="G1739" s="9">
        <v>0</v>
      </c>
      <c r="H1739" s="9">
        <v>0</v>
      </c>
      <c r="I1739" s="9">
        <v>11</v>
      </c>
      <c r="J1739" s="9">
        <v>0</v>
      </c>
      <c r="K1739" s="9"/>
      <c r="L1739" s="9"/>
      <c r="M1739" s="10"/>
    </row>
    <row r="1740" spans="1:13" x14ac:dyDescent="0.25">
      <c r="A1740" t="s">
        <v>1219</v>
      </c>
      <c r="B1740" s="8">
        <v>52</v>
      </c>
      <c r="C1740" s="8">
        <v>19</v>
      </c>
      <c r="D1740" s="8" t="s">
        <v>1567</v>
      </c>
      <c r="E1740" s="9">
        <v>18.71</v>
      </c>
      <c r="F1740" s="9">
        <v>20.100000000000001</v>
      </c>
      <c r="G1740" s="9">
        <v>0</v>
      </c>
      <c r="H1740" s="9">
        <v>9</v>
      </c>
      <c r="I1740" s="9">
        <v>9</v>
      </c>
      <c r="J1740" s="9">
        <v>0</v>
      </c>
      <c r="K1740" s="9">
        <f>AVERAGE(J1740:J1741)</f>
        <v>0</v>
      </c>
      <c r="L1740" s="9">
        <f>AVEDEV(J1740:J1741)</f>
        <v>0</v>
      </c>
      <c r="M1740" s="10">
        <f>IF(K1740=0,0,L1740/K1740)</f>
        <v>0</v>
      </c>
    </row>
    <row r="1741" spans="1:13" x14ac:dyDescent="0.25">
      <c r="A1741" t="s">
        <v>1219</v>
      </c>
      <c r="B1741" s="8">
        <v>53</v>
      </c>
      <c r="C1741" s="8">
        <v>19</v>
      </c>
      <c r="D1741" s="8" t="s">
        <v>1567</v>
      </c>
      <c r="E1741" s="9">
        <v>15.46</v>
      </c>
      <c r="F1741" s="9">
        <v>20.100000000000001</v>
      </c>
      <c r="G1741" s="9">
        <v>0</v>
      </c>
      <c r="H1741" s="9">
        <v>0</v>
      </c>
      <c r="I1741" s="9">
        <v>9</v>
      </c>
      <c r="J1741" s="9">
        <v>0</v>
      </c>
      <c r="K1741" s="9"/>
      <c r="L1741" s="9"/>
      <c r="M1741" s="10"/>
    </row>
    <row r="1742" spans="1:13" x14ac:dyDescent="0.25">
      <c r="A1742" t="s">
        <v>4</v>
      </c>
      <c r="B1742" s="8">
        <v>6</v>
      </c>
      <c r="C1742" s="8">
        <v>46</v>
      </c>
      <c r="D1742" s="8" t="s">
        <v>182</v>
      </c>
      <c r="E1742" s="9">
        <v>40.409999999999997</v>
      </c>
      <c r="F1742" s="9">
        <v>21.91</v>
      </c>
      <c r="G1742" s="9">
        <v>18.5</v>
      </c>
      <c r="H1742" s="9">
        <v>0</v>
      </c>
      <c r="I1742" s="9">
        <v>11</v>
      </c>
      <c r="J1742" s="9">
        <v>0</v>
      </c>
      <c r="K1742" s="9">
        <f>AVERAGE(J1742:J1743)</f>
        <v>0</v>
      </c>
      <c r="L1742" s="9">
        <f>AVEDEV(J1742:J1743)</f>
        <v>0</v>
      </c>
      <c r="M1742" s="10">
        <f>IF(K1742=0,0,L1742/K1742)</f>
        <v>0</v>
      </c>
    </row>
    <row r="1743" spans="1:13" x14ac:dyDescent="0.25">
      <c r="A1743" t="s">
        <v>4</v>
      </c>
      <c r="B1743" s="8">
        <v>7</v>
      </c>
      <c r="C1743" s="8">
        <v>46</v>
      </c>
      <c r="D1743" s="8" t="s">
        <v>182</v>
      </c>
      <c r="E1743" s="9">
        <v>12.21</v>
      </c>
      <c r="F1743" s="9">
        <v>21.91</v>
      </c>
      <c r="G1743" s="9">
        <v>0</v>
      </c>
      <c r="H1743" s="9">
        <v>0</v>
      </c>
      <c r="I1743" s="9">
        <v>11</v>
      </c>
      <c r="J1743" s="9">
        <v>0</v>
      </c>
      <c r="K1743" s="9"/>
      <c r="L1743" s="9"/>
      <c r="M1743" s="10"/>
    </row>
    <row r="1744" spans="1:13" x14ac:dyDescent="0.25">
      <c r="A1744" t="s">
        <v>613</v>
      </c>
      <c r="B1744" s="8">
        <v>26</v>
      </c>
      <c r="C1744" s="8">
        <v>46</v>
      </c>
      <c r="D1744" s="8" t="s">
        <v>790</v>
      </c>
      <c r="E1744" s="9">
        <v>11.09</v>
      </c>
      <c r="F1744" s="9">
        <v>21.24</v>
      </c>
      <c r="G1744" s="9">
        <v>0</v>
      </c>
      <c r="H1744" s="9">
        <v>0</v>
      </c>
      <c r="I1744" s="9">
        <v>11</v>
      </c>
      <c r="J1744" s="9">
        <v>0</v>
      </c>
      <c r="K1744" s="9">
        <f>AVERAGE(J1744:J1745)</f>
        <v>3</v>
      </c>
      <c r="L1744" s="9">
        <f>AVEDEV(J1744:J1745)</f>
        <v>3</v>
      </c>
      <c r="M1744" s="10">
        <f>IF(K1744=0,0,L1744/K1744)</f>
        <v>1</v>
      </c>
    </row>
    <row r="1745" spans="1:13" x14ac:dyDescent="0.25">
      <c r="A1745" t="s">
        <v>613</v>
      </c>
      <c r="B1745" s="8">
        <v>27</v>
      </c>
      <c r="C1745" s="8">
        <v>46</v>
      </c>
      <c r="D1745" s="8" t="s">
        <v>790</v>
      </c>
      <c r="E1745" s="9">
        <v>24.57</v>
      </c>
      <c r="F1745" s="9">
        <v>21.24</v>
      </c>
      <c r="G1745" s="9">
        <v>3.33</v>
      </c>
      <c r="H1745" s="9">
        <v>17</v>
      </c>
      <c r="I1745" s="9">
        <v>11</v>
      </c>
      <c r="J1745" s="9">
        <v>6</v>
      </c>
      <c r="K1745" s="9"/>
      <c r="L1745" s="9"/>
      <c r="M1745" s="10"/>
    </row>
    <row r="1746" spans="1:13" x14ac:dyDescent="0.25">
      <c r="A1746" t="s">
        <v>1219</v>
      </c>
      <c r="B1746" s="8">
        <v>46</v>
      </c>
      <c r="C1746" s="8">
        <v>46</v>
      </c>
      <c r="D1746" s="8" t="s">
        <v>1396</v>
      </c>
      <c r="E1746" s="9">
        <v>21.29</v>
      </c>
      <c r="F1746" s="9">
        <v>20.100000000000001</v>
      </c>
      <c r="G1746" s="9">
        <v>1.19</v>
      </c>
      <c r="H1746" s="9">
        <v>13</v>
      </c>
      <c r="I1746" s="9">
        <v>9</v>
      </c>
      <c r="J1746" s="9">
        <v>4</v>
      </c>
      <c r="K1746" s="9">
        <f>AVERAGE(J1746:J1747)</f>
        <v>12.5</v>
      </c>
      <c r="L1746" s="9">
        <f>AVEDEV(J1746:J1747)</f>
        <v>8.5</v>
      </c>
      <c r="M1746" s="10">
        <f>IF(K1746=0,0,L1746/K1746)</f>
        <v>0.68</v>
      </c>
    </row>
    <row r="1747" spans="1:13" x14ac:dyDescent="0.25">
      <c r="A1747" t="s">
        <v>1219</v>
      </c>
      <c r="B1747" s="8">
        <v>47</v>
      </c>
      <c r="C1747" s="8">
        <v>46</v>
      </c>
      <c r="D1747" s="8" t="s">
        <v>1396</v>
      </c>
      <c r="E1747" s="9">
        <v>33.61</v>
      </c>
      <c r="F1747" s="9">
        <v>20.100000000000001</v>
      </c>
      <c r="G1747" s="9">
        <v>13.51</v>
      </c>
      <c r="H1747" s="9">
        <v>30</v>
      </c>
      <c r="I1747" s="9">
        <v>9</v>
      </c>
      <c r="J1747" s="9">
        <v>21</v>
      </c>
      <c r="K1747" s="9"/>
      <c r="L1747" s="9"/>
      <c r="M1747" s="10"/>
    </row>
    <row r="1748" spans="1:13" x14ac:dyDescent="0.25">
      <c r="A1748" t="s">
        <v>4</v>
      </c>
      <c r="B1748" s="8">
        <v>4</v>
      </c>
      <c r="C1748" s="8">
        <v>65</v>
      </c>
      <c r="D1748" s="8" t="s">
        <v>135</v>
      </c>
      <c r="E1748" s="9">
        <v>39.54</v>
      </c>
      <c r="F1748" s="9">
        <v>21.91</v>
      </c>
      <c r="G1748" s="9">
        <v>17.63</v>
      </c>
      <c r="H1748" s="9">
        <v>39</v>
      </c>
      <c r="I1748" s="9">
        <v>11</v>
      </c>
      <c r="J1748" s="9">
        <v>28</v>
      </c>
      <c r="K1748" s="9">
        <f>AVERAGE(J1748:J1749)</f>
        <v>14</v>
      </c>
      <c r="L1748" s="9">
        <f>AVEDEV(J1748:J1749)</f>
        <v>14</v>
      </c>
      <c r="M1748" s="10">
        <f>IF(K1748=0,0,L1748/K1748)</f>
        <v>1</v>
      </c>
    </row>
    <row r="1749" spans="1:13" x14ac:dyDescent="0.25">
      <c r="A1749" t="s">
        <v>4</v>
      </c>
      <c r="B1749" s="8">
        <v>5</v>
      </c>
      <c r="C1749" s="8">
        <v>65</v>
      </c>
      <c r="D1749" s="8" t="s">
        <v>135</v>
      </c>
      <c r="E1749" s="9">
        <v>16.13</v>
      </c>
      <c r="F1749" s="9">
        <v>21.91</v>
      </c>
      <c r="G1749" s="9">
        <v>0</v>
      </c>
      <c r="H1749" s="9">
        <v>2</v>
      </c>
      <c r="I1749" s="9">
        <v>11</v>
      </c>
      <c r="J1749" s="9">
        <v>0</v>
      </c>
      <c r="K1749" s="9"/>
      <c r="L1749" s="9"/>
      <c r="M1749" s="10"/>
    </row>
    <row r="1750" spans="1:13" x14ac:dyDescent="0.25">
      <c r="A1750" t="s">
        <v>613</v>
      </c>
      <c r="B1750" s="8">
        <v>24</v>
      </c>
      <c r="C1750" s="8">
        <v>65</v>
      </c>
      <c r="D1750" s="8" t="s">
        <v>743</v>
      </c>
      <c r="E1750" s="9">
        <v>31.54</v>
      </c>
      <c r="F1750" s="9">
        <v>21.24</v>
      </c>
      <c r="G1750" s="9">
        <v>10.3</v>
      </c>
      <c r="H1750" s="9">
        <v>28</v>
      </c>
      <c r="I1750" s="9">
        <v>11</v>
      </c>
      <c r="J1750" s="9">
        <v>17</v>
      </c>
      <c r="K1750" s="9">
        <f>AVERAGE(J1750:J1751)</f>
        <v>8.5</v>
      </c>
      <c r="L1750" s="9">
        <f>AVEDEV(J1750:J1751)</f>
        <v>8.5</v>
      </c>
      <c r="M1750" s="10">
        <f>IF(K1750=0,0,L1750/K1750)</f>
        <v>1</v>
      </c>
    </row>
    <row r="1751" spans="1:13" x14ac:dyDescent="0.25">
      <c r="A1751" t="s">
        <v>613</v>
      </c>
      <c r="B1751" s="8">
        <v>25</v>
      </c>
      <c r="C1751" s="8">
        <v>65</v>
      </c>
      <c r="D1751" s="8" t="s">
        <v>743</v>
      </c>
      <c r="E1751" s="9">
        <v>13.5</v>
      </c>
      <c r="F1751" s="9">
        <v>21.24</v>
      </c>
      <c r="G1751" s="9">
        <v>0</v>
      </c>
      <c r="H1751" s="9">
        <v>6</v>
      </c>
      <c r="I1751" s="9">
        <v>11</v>
      </c>
      <c r="J1751" s="9">
        <v>0</v>
      </c>
      <c r="K1751" s="9"/>
      <c r="L1751" s="9"/>
      <c r="M1751" s="10"/>
    </row>
    <row r="1752" spans="1:13" x14ac:dyDescent="0.25">
      <c r="A1752" t="s">
        <v>1219</v>
      </c>
      <c r="B1752" s="8">
        <v>44</v>
      </c>
      <c r="C1752" s="8">
        <v>65</v>
      </c>
      <c r="D1752" s="8" t="s">
        <v>1349</v>
      </c>
      <c r="E1752" s="9">
        <v>30.87</v>
      </c>
      <c r="F1752" s="9">
        <v>20.100000000000001</v>
      </c>
      <c r="G1752" s="9">
        <v>10.77</v>
      </c>
      <c r="H1752" s="9">
        <v>24.5</v>
      </c>
      <c r="I1752" s="9">
        <v>9</v>
      </c>
      <c r="J1752" s="9">
        <v>15.5</v>
      </c>
      <c r="K1752" s="9">
        <f>AVERAGE(J1752:J1753)</f>
        <v>7.75</v>
      </c>
      <c r="L1752" s="9">
        <f>AVEDEV(J1752:J1753)</f>
        <v>7.75</v>
      </c>
      <c r="M1752" s="10">
        <f>IF(K1752=0,0,L1752/K1752)</f>
        <v>1</v>
      </c>
    </row>
    <row r="1753" spans="1:13" x14ac:dyDescent="0.25">
      <c r="A1753" t="s">
        <v>1219</v>
      </c>
      <c r="B1753" s="8">
        <v>45</v>
      </c>
      <c r="C1753" s="8">
        <v>65</v>
      </c>
      <c r="D1753" s="8" t="s">
        <v>1349</v>
      </c>
      <c r="E1753" s="9">
        <v>12.72</v>
      </c>
      <c r="F1753" s="9">
        <v>20.100000000000001</v>
      </c>
      <c r="G1753" s="9">
        <v>0</v>
      </c>
      <c r="H1753" s="9">
        <v>0</v>
      </c>
      <c r="I1753" s="9">
        <v>9</v>
      </c>
      <c r="J1753" s="9">
        <v>0</v>
      </c>
      <c r="K1753" s="9"/>
      <c r="L1753" s="9"/>
      <c r="M1753" s="10"/>
    </row>
    <row r="1754" spans="1:13" x14ac:dyDescent="0.25">
      <c r="A1754" t="s">
        <v>4</v>
      </c>
      <c r="B1754" s="8">
        <v>12</v>
      </c>
      <c r="C1754" s="8">
        <v>38</v>
      </c>
      <c r="D1754" s="8" t="s">
        <v>372</v>
      </c>
      <c r="E1754" s="9">
        <v>26.46</v>
      </c>
      <c r="F1754" s="9">
        <v>21.91</v>
      </c>
      <c r="G1754" s="9">
        <v>4.5599999999999996</v>
      </c>
      <c r="H1754" s="9">
        <v>21</v>
      </c>
      <c r="I1754" s="9">
        <v>11</v>
      </c>
      <c r="J1754" s="9">
        <v>10</v>
      </c>
      <c r="K1754" s="9">
        <f>AVERAGE(J1754:J1755)</f>
        <v>5</v>
      </c>
      <c r="L1754" s="9">
        <f>AVEDEV(J1754:J1755)</f>
        <v>5</v>
      </c>
      <c r="M1754" s="10">
        <f>IF(K1754=0,0,L1754/K1754)</f>
        <v>1</v>
      </c>
    </row>
    <row r="1755" spans="1:13" x14ac:dyDescent="0.25">
      <c r="A1755" t="s">
        <v>4</v>
      </c>
      <c r="B1755" s="8">
        <v>13</v>
      </c>
      <c r="C1755" s="8">
        <v>38</v>
      </c>
      <c r="D1755" s="8" t="s">
        <v>372</v>
      </c>
      <c r="E1755" s="9">
        <v>13.46</v>
      </c>
      <c r="F1755" s="9">
        <v>21.91</v>
      </c>
      <c r="G1755" s="9">
        <v>0</v>
      </c>
      <c r="H1755" s="9">
        <v>0</v>
      </c>
      <c r="I1755" s="9">
        <v>11</v>
      </c>
      <c r="J1755" s="9">
        <v>0</v>
      </c>
      <c r="K1755" s="9"/>
      <c r="L1755" s="9"/>
      <c r="M1755" s="10"/>
    </row>
    <row r="1756" spans="1:13" x14ac:dyDescent="0.25">
      <c r="A1756" t="s">
        <v>613</v>
      </c>
      <c r="B1756" s="8">
        <v>32</v>
      </c>
      <c r="C1756" s="8">
        <v>38</v>
      </c>
      <c r="D1756" s="8" t="s">
        <v>980</v>
      </c>
      <c r="E1756" s="9">
        <v>22.68</v>
      </c>
      <c r="F1756" s="9">
        <v>21.24</v>
      </c>
      <c r="G1756" s="9">
        <v>1.44</v>
      </c>
      <c r="H1756" s="9">
        <v>16</v>
      </c>
      <c r="I1756" s="9">
        <v>11</v>
      </c>
      <c r="J1756" s="9">
        <v>5</v>
      </c>
      <c r="K1756" s="9">
        <f>AVERAGE(J1756:J1757)</f>
        <v>2.5</v>
      </c>
      <c r="L1756" s="9">
        <f>AVEDEV(J1756:J1757)</f>
        <v>2.5</v>
      </c>
      <c r="M1756" s="10">
        <f>IF(K1756=0,0,L1756/K1756)</f>
        <v>1</v>
      </c>
    </row>
    <row r="1757" spans="1:13" x14ac:dyDescent="0.25">
      <c r="A1757" t="s">
        <v>613</v>
      </c>
      <c r="B1757" s="8">
        <v>33</v>
      </c>
      <c r="C1757" s="8">
        <v>38</v>
      </c>
      <c r="D1757" s="8" t="s">
        <v>980</v>
      </c>
      <c r="E1757" s="9">
        <v>19.600000000000001</v>
      </c>
      <c r="F1757" s="9">
        <v>21.24</v>
      </c>
      <c r="G1757" s="9">
        <v>0</v>
      </c>
      <c r="H1757" s="9">
        <v>11</v>
      </c>
      <c r="I1757" s="9">
        <v>11</v>
      </c>
      <c r="J1757" s="9">
        <v>0</v>
      </c>
      <c r="K1757" s="9"/>
      <c r="L1757" s="9"/>
      <c r="M1757" s="10"/>
    </row>
    <row r="1758" spans="1:13" x14ac:dyDescent="0.25">
      <c r="A1758" t="s">
        <v>1219</v>
      </c>
      <c r="B1758" s="8">
        <v>52</v>
      </c>
      <c r="C1758" s="8">
        <v>38</v>
      </c>
      <c r="D1758" s="8" t="s">
        <v>1586</v>
      </c>
      <c r="E1758" s="9">
        <v>36.909999999999997</v>
      </c>
      <c r="F1758" s="9">
        <v>20.100000000000001</v>
      </c>
      <c r="G1758" s="9">
        <v>16.82</v>
      </c>
      <c r="H1758" s="9">
        <v>30</v>
      </c>
      <c r="I1758" s="9">
        <v>9</v>
      </c>
      <c r="J1758" s="9">
        <v>21</v>
      </c>
      <c r="K1758" s="9">
        <f>AVERAGE(J1758:J1759)</f>
        <v>10.5</v>
      </c>
      <c r="L1758" s="9">
        <f>AVEDEV(J1758:J1759)</f>
        <v>10.5</v>
      </c>
      <c r="M1758" s="10">
        <f>IF(K1758=0,0,L1758/K1758)</f>
        <v>1</v>
      </c>
    </row>
    <row r="1759" spans="1:13" x14ac:dyDescent="0.25">
      <c r="A1759" t="s">
        <v>1219</v>
      </c>
      <c r="B1759" s="8">
        <v>53</v>
      </c>
      <c r="C1759" s="8">
        <v>38</v>
      </c>
      <c r="D1759" s="8" t="s">
        <v>1586</v>
      </c>
      <c r="E1759" s="9">
        <v>20.440000000000001</v>
      </c>
      <c r="F1759" s="9">
        <v>20.100000000000001</v>
      </c>
      <c r="G1759" s="9">
        <v>0.34</v>
      </c>
      <c r="H1759" s="9">
        <v>6</v>
      </c>
      <c r="I1759" s="9">
        <v>9</v>
      </c>
      <c r="J1759" s="9">
        <v>0</v>
      </c>
      <c r="K1759" s="9"/>
      <c r="L1759" s="9"/>
      <c r="M1759" s="10"/>
    </row>
    <row r="1760" spans="1:13" x14ac:dyDescent="0.25">
      <c r="A1760" t="s">
        <v>4</v>
      </c>
      <c r="B1760" s="8">
        <v>8</v>
      </c>
      <c r="C1760" s="8">
        <v>20</v>
      </c>
      <c r="D1760" s="8" t="s">
        <v>222</v>
      </c>
      <c r="E1760" s="9">
        <v>12.98</v>
      </c>
      <c r="F1760" s="9">
        <v>21.91</v>
      </c>
      <c r="G1760" s="9">
        <v>0</v>
      </c>
      <c r="H1760" s="9">
        <v>0</v>
      </c>
      <c r="I1760" s="9">
        <v>11</v>
      </c>
      <c r="J1760" s="9">
        <v>0</v>
      </c>
      <c r="K1760" s="9">
        <f>AVERAGE(J1760:J1761)</f>
        <v>0</v>
      </c>
      <c r="L1760" s="9">
        <f>AVEDEV(J1760:J1761)</f>
        <v>0</v>
      </c>
      <c r="M1760" s="10">
        <f>IF(K1760=0,0,L1760/K1760)</f>
        <v>0</v>
      </c>
    </row>
    <row r="1761" spans="1:13" x14ac:dyDescent="0.25">
      <c r="A1761" t="s">
        <v>4</v>
      </c>
      <c r="B1761" s="8">
        <v>9</v>
      </c>
      <c r="C1761" s="8">
        <v>20</v>
      </c>
      <c r="D1761" s="8" t="s">
        <v>222</v>
      </c>
      <c r="E1761" s="9">
        <v>21.86</v>
      </c>
      <c r="F1761" s="9">
        <v>21.91</v>
      </c>
      <c r="G1761" s="9">
        <v>0</v>
      </c>
      <c r="H1761" s="9">
        <v>11</v>
      </c>
      <c r="I1761" s="9">
        <v>11</v>
      </c>
      <c r="J1761" s="9">
        <v>0</v>
      </c>
      <c r="K1761" s="9"/>
      <c r="L1761" s="9"/>
      <c r="M1761" s="10"/>
    </row>
    <row r="1762" spans="1:13" x14ac:dyDescent="0.25">
      <c r="A1762" t="s">
        <v>613</v>
      </c>
      <c r="B1762" s="8">
        <v>28</v>
      </c>
      <c r="C1762" s="8">
        <v>20</v>
      </c>
      <c r="D1762" s="8" t="s">
        <v>830</v>
      </c>
      <c r="E1762" s="9">
        <v>17.100000000000001</v>
      </c>
      <c r="F1762" s="9">
        <v>21.24</v>
      </c>
      <c r="G1762" s="9">
        <v>0</v>
      </c>
      <c r="H1762" s="9">
        <v>5</v>
      </c>
      <c r="I1762" s="9">
        <v>11</v>
      </c>
      <c r="J1762" s="9">
        <v>0</v>
      </c>
      <c r="K1762" s="9">
        <f>AVERAGE(J1762:J1763)</f>
        <v>13.5</v>
      </c>
      <c r="L1762" s="9">
        <f>AVEDEV(J1762:J1763)</f>
        <v>13.5</v>
      </c>
      <c r="M1762" s="10">
        <f>IF(K1762=0,0,L1762/K1762)</f>
        <v>1</v>
      </c>
    </row>
    <row r="1763" spans="1:13" x14ac:dyDescent="0.25">
      <c r="A1763" t="s">
        <v>613</v>
      </c>
      <c r="B1763" s="8">
        <v>29</v>
      </c>
      <c r="C1763" s="8">
        <v>20</v>
      </c>
      <c r="D1763" s="8" t="s">
        <v>830</v>
      </c>
      <c r="E1763" s="9">
        <v>40.08</v>
      </c>
      <c r="F1763" s="9">
        <v>21.24</v>
      </c>
      <c r="G1763" s="9">
        <v>18.84</v>
      </c>
      <c r="H1763" s="9">
        <v>38</v>
      </c>
      <c r="I1763" s="9">
        <v>11</v>
      </c>
      <c r="J1763" s="9">
        <v>27</v>
      </c>
      <c r="K1763" s="9"/>
      <c r="L1763" s="9"/>
      <c r="M1763" s="10"/>
    </row>
    <row r="1764" spans="1:13" x14ac:dyDescent="0.25">
      <c r="A1764" t="s">
        <v>1219</v>
      </c>
      <c r="B1764" s="8">
        <v>48</v>
      </c>
      <c r="C1764" s="8">
        <v>20</v>
      </c>
      <c r="D1764" s="8" t="s">
        <v>1436</v>
      </c>
      <c r="E1764" s="9">
        <v>16.600000000000001</v>
      </c>
      <c r="F1764" s="9">
        <v>20.100000000000001</v>
      </c>
      <c r="G1764" s="9">
        <v>0</v>
      </c>
      <c r="H1764" s="9">
        <v>7</v>
      </c>
      <c r="I1764" s="9">
        <v>9</v>
      </c>
      <c r="J1764" s="9">
        <v>0</v>
      </c>
      <c r="K1764" s="9">
        <f>AVERAGE(J1764:J1765)</f>
        <v>11.5</v>
      </c>
      <c r="L1764" s="9">
        <f>AVEDEV(J1764:J1765)</f>
        <v>11.5</v>
      </c>
      <c r="M1764" s="10">
        <f>IF(K1764=0,0,L1764/K1764)</f>
        <v>1</v>
      </c>
    </row>
    <row r="1765" spans="1:13" x14ac:dyDescent="0.25">
      <c r="A1765" t="s">
        <v>1219</v>
      </c>
      <c r="B1765" s="8">
        <v>49</v>
      </c>
      <c r="C1765" s="8">
        <v>20</v>
      </c>
      <c r="D1765" s="8" t="s">
        <v>1436</v>
      </c>
      <c r="E1765" s="9">
        <v>36.78</v>
      </c>
      <c r="F1765" s="9">
        <v>20.100000000000001</v>
      </c>
      <c r="G1765" s="9">
        <v>16.690000000000001</v>
      </c>
      <c r="H1765" s="9">
        <v>32</v>
      </c>
      <c r="I1765" s="9">
        <v>9</v>
      </c>
      <c r="J1765" s="9">
        <v>23</v>
      </c>
      <c r="K1765" s="9"/>
      <c r="L1765" s="9"/>
      <c r="M1765" s="10"/>
    </row>
    <row r="1766" spans="1:13" x14ac:dyDescent="0.25">
      <c r="A1766" t="s">
        <v>4</v>
      </c>
      <c r="B1766" s="8">
        <v>14</v>
      </c>
      <c r="C1766" s="8">
        <v>28</v>
      </c>
      <c r="D1766" s="8" t="s">
        <v>428</v>
      </c>
      <c r="E1766" s="9">
        <v>28.85</v>
      </c>
      <c r="F1766" s="9">
        <v>21.91</v>
      </c>
      <c r="G1766" s="9">
        <v>6.95</v>
      </c>
      <c r="H1766" s="9">
        <v>27</v>
      </c>
      <c r="I1766" s="9">
        <v>11</v>
      </c>
      <c r="J1766" s="9">
        <v>16</v>
      </c>
      <c r="K1766" s="9">
        <f>AVERAGE(J1766:J1767)</f>
        <v>8</v>
      </c>
      <c r="L1766" s="9">
        <f>AVEDEV(J1766:J1767)</f>
        <v>8</v>
      </c>
      <c r="M1766" s="10">
        <f>IF(K1766=0,0,L1766/K1766)</f>
        <v>1</v>
      </c>
    </row>
    <row r="1767" spans="1:13" x14ac:dyDescent="0.25">
      <c r="A1767" t="s">
        <v>4</v>
      </c>
      <c r="B1767" s="8">
        <v>15</v>
      </c>
      <c r="C1767" s="8">
        <v>28</v>
      </c>
      <c r="D1767" s="8" t="s">
        <v>428</v>
      </c>
      <c r="E1767" s="9">
        <v>17.62</v>
      </c>
      <c r="F1767" s="9">
        <v>21.91</v>
      </c>
      <c r="G1767" s="9">
        <v>0</v>
      </c>
      <c r="H1767" s="9">
        <v>9</v>
      </c>
      <c r="I1767" s="9">
        <v>11</v>
      </c>
      <c r="J1767" s="9">
        <v>0</v>
      </c>
      <c r="K1767" s="9"/>
      <c r="L1767" s="9"/>
      <c r="M1767" s="10"/>
    </row>
    <row r="1768" spans="1:13" x14ac:dyDescent="0.25">
      <c r="A1768" t="s">
        <v>613</v>
      </c>
      <c r="B1768" s="8">
        <v>34</v>
      </c>
      <c r="C1768" s="8">
        <v>28</v>
      </c>
      <c r="D1768" s="8" t="s">
        <v>1036</v>
      </c>
      <c r="E1768" s="9">
        <v>44.15</v>
      </c>
      <c r="F1768" s="9">
        <v>21.24</v>
      </c>
      <c r="G1768" s="9">
        <v>22.91</v>
      </c>
      <c r="H1768" s="9">
        <v>45.5</v>
      </c>
      <c r="I1768" s="9">
        <v>11</v>
      </c>
      <c r="J1768" s="9">
        <v>34.5</v>
      </c>
      <c r="K1768" s="9">
        <f>AVERAGE(J1768:J1769)</f>
        <v>17.25</v>
      </c>
      <c r="L1768" s="9">
        <f>AVEDEV(J1768:J1769)</f>
        <v>17.25</v>
      </c>
      <c r="M1768" s="10">
        <f>IF(K1768=0,0,L1768/K1768)</f>
        <v>1</v>
      </c>
    </row>
    <row r="1769" spans="1:13" x14ac:dyDescent="0.25">
      <c r="A1769" t="s">
        <v>613</v>
      </c>
      <c r="B1769" s="8">
        <v>35</v>
      </c>
      <c r="C1769" s="8">
        <v>28</v>
      </c>
      <c r="D1769" s="8" t="s">
        <v>1036</v>
      </c>
      <c r="E1769" s="9">
        <v>20.88</v>
      </c>
      <c r="F1769" s="9">
        <v>21.24</v>
      </c>
      <c r="G1769" s="9">
        <v>0</v>
      </c>
      <c r="H1769" s="9">
        <v>11</v>
      </c>
      <c r="I1769" s="9">
        <v>11</v>
      </c>
      <c r="J1769" s="9">
        <v>0</v>
      </c>
      <c r="K1769" s="9"/>
      <c r="L1769" s="9"/>
      <c r="M1769" s="10"/>
    </row>
    <row r="1770" spans="1:13" x14ac:dyDescent="0.25">
      <c r="A1770" t="s">
        <v>1219</v>
      </c>
      <c r="B1770" s="8">
        <v>54</v>
      </c>
      <c r="C1770" s="8">
        <v>28</v>
      </c>
      <c r="D1770" s="8" t="s">
        <v>1642</v>
      </c>
      <c r="E1770" s="9">
        <v>37.25</v>
      </c>
      <c r="F1770" s="9">
        <v>20.100000000000001</v>
      </c>
      <c r="G1770" s="9">
        <v>17.149999999999999</v>
      </c>
      <c r="H1770" s="9">
        <v>34</v>
      </c>
      <c r="I1770" s="9">
        <v>9</v>
      </c>
      <c r="J1770" s="9">
        <v>25</v>
      </c>
      <c r="K1770" s="9">
        <f>AVERAGE(J1770:J1771)</f>
        <v>17</v>
      </c>
      <c r="L1770" s="9">
        <f>AVEDEV(J1770:J1771)</f>
        <v>8</v>
      </c>
      <c r="M1770" s="10">
        <f>IF(K1770=0,0,L1770/K1770)</f>
        <v>0.47058823529411764</v>
      </c>
    </row>
    <row r="1771" spans="1:13" x14ac:dyDescent="0.25">
      <c r="A1771" t="s">
        <v>1219</v>
      </c>
      <c r="B1771" s="8">
        <v>55</v>
      </c>
      <c r="C1771" s="8">
        <v>28</v>
      </c>
      <c r="D1771" s="8" t="s">
        <v>1642</v>
      </c>
      <c r="E1771" s="9">
        <v>24.99</v>
      </c>
      <c r="F1771" s="9">
        <v>20.100000000000001</v>
      </c>
      <c r="G1771" s="9">
        <v>4.8899999999999997</v>
      </c>
      <c r="H1771" s="9">
        <v>18</v>
      </c>
      <c r="I1771" s="9">
        <v>9</v>
      </c>
      <c r="J1771" s="9">
        <v>9</v>
      </c>
      <c r="K1771" s="9"/>
      <c r="L1771" s="9"/>
      <c r="M1771" s="10"/>
    </row>
    <row r="1772" spans="1:13" x14ac:dyDescent="0.25">
      <c r="A1772" t="s">
        <v>4</v>
      </c>
      <c r="B1772" s="8">
        <v>14</v>
      </c>
      <c r="C1772" s="8">
        <v>13</v>
      </c>
      <c r="D1772" s="8" t="s">
        <v>413</v>
      </c>
      <c r="E1772" s="9">
        <v>8.74</v>
      </c>
      <c r="F1772" s="9">
        <v>21.91</v>
      </c>
      <c r="G1772" s="9">
        <v>0</v>
      </c>
      <c r="H1772" s="9">
        <v>0</v>
      </c>
      <c r="I1772" s="9">
        <v>11</v>
      </c>
      <c r="J1772" s="9">
        <v>0</v>
      </c>
      <c r="K1772" s="9">
        <f>AVERAGE(J1772:J1773)</f>
        <v>13</v>
      </c>
      <c r="L1772" s="9">
        <f>AVEDEV(J1772:J1773)</f>
        <v>13</v>
      </c>
      <c r="M1772" s="10">
        <f>IF(K1772=0,0,L1772/K1772)</f>
        <v>1</v>
      </c>
    </row>
    <row r="1773" spans="1:13" x14ac:dyDescent="0.25">
      <c r="A1773" t="s">
        <v>4</v>
      </c>
      <c r="B1773" s="8">
        <v>15</v>
      </c>
      <c r="C1773" s="8">
        <v>13</v>
      </c>
      <c r="D1773" s="8" t="s">
        <v>413</v>
      </c>
      <c r="E1773" s="9">
        <v>38.549999999999997</v>
      </c>
      <c r="F1773" s="9">
        <v>21.91</v>
      </c>
      <c r="G1773" s="9">
        <v>16.649999999999999</v>
      </c>
      <c r="H1773" s="9">
        <v>37</v>
      </c>
      <c r="I1773" s="9">
        <v>11</v>
      </c>
      <c r="J1773" s="9">
        <v>26</v>
      </c>
      <c r="K1773" s="9"/>
      <c r="L1773" s="9"/>
      <c r="M1773" s="10"/>
    </row>
    <row r="1774" spans="1:13" x14ac:dyDescent="0.25">
      <c r="A1774" t="s">
        <v>613</v>
      </c>
      <c r="B1774" s="8">
        <v>34</v>
      </c>
      <c r="C1774" s="8">
        <v>13</v>
      </c>
      <c r="D1774" s="8" t="s">
        <v>1021</v>
      </c>
      <c r="E1774" s="9">
        <v>14.3</v>
      </c>
      <c r="F1774" s="9">
        <v>21.24</v>
      </c>
      <c r="G1774" s="9">
        <v>0</v>
      </c>
      <c r="H1774" s="9">
        <v>0</v>
      </c>
      <c r="I1774" s="9">
        <v>11</v>
      </c>
      <c r="J1774" s="9">
        <v>0</v>
      </c>
      <c r="K1774" s="9">
        <f>AVERAGE(J1774:J1775)</f>
        <v>11.5</v>
      </c>
      <c r="L1774" s="9">
        <f>AVEDEV(J1774:J1775)</f>
        <v>11.5</v>
      </c>
      <c r="M1774" s="10">
        <f>IF(K1774=0,0,L1774/K1774)</f>
        <v>1</v>
      </c>
    </row>
    <row r="1775" spans="1:13" x14ac:dyDescent="0.25">
      <c r="A1775" t="s">
        <v>613</v>
      </c>
      <c r="B1775" s="8">
        <v>35</v>
      </c>
      <c r="C1775" s="8">
        <v>13</v>
      </c>
      <c r="D1775" s="8" t="s">
        <v>1021</v>
      </c>
      <c r="E1775" s="9">
        <v>37.93</v>
      </c>
      <c r="F1775" s="9">
        <v>21.24</v>
      </c>
      <c r="G1775" s="9">
        <v>16.690000000000001</v>
      </c>
      <c r="H1775" s="9">
        <v>34</v>
      </c>
      <c r="I1775" s="9">
        <v>11</v>
      </c>
      <c r="J1775" s="9">
        <v>23</v>
      </c>
      <c r="K1775" s="9"/>
      <c r="L1775" s="9"/>
      <c r="M1775" s="10"/>
    </row>
    <row r="1776" spans="1:13" x14ac:dyDescent="0.25">
      <c r="A1776" t="s">
        <v>1219</v>
      </c>
      <c r="B1776" s="8">
        <v>54</v>
      </c>
      <c r="C1776" s="8">
        <v>13</v>
      </c>
      <c r="D1776" s="8" t="s">
        <v>1627</v>
      </c>
      <c r="E1776" s="9">
        <v>13.79</v>
      </c>
      <c r="F1776" s="9">
        <v>20.100000000000001</v>
      </c>
      <c r="G1776" s="9">
        <v>0</v>
      </c>
      <c r="H1776" s="9">
        <v>0</v>
      </c>
      <c r="I1776" s="9">
        <v>9</v>
      </c>
      <c r="J1776" s="9">
        <v>0</v>
      </c>
      <c r="K1776" s="9">
        <f>AVERAGE(J1776:J1777)</f>
        <v>14.5</v>
      </c>
      <c r="L1776" s="9">
        <f>AVEDEV(J1776:J1777)</f>
        <v>14.5</v>
      </c>
      <c r="M1776" s="10">
        <f>IF(K1776=0,0,L1776/K1776)</f>
        <v>1</v>
      </c>
    </row>
    <row r="1777" spans="1:13" x14ac:dyDescent="0.25">
      <c r="A1777" t="s">
        <v>1219</v>
      </c>
      <c r="B1777" s="8">
        <v>55</v>
      </c>
      <c r="C1777" s="8">
        <v>13</v>
      </c>
      <c r="D1777" s="8" t="s">
        <v>1627</v>
      </c>
      <c r="E1777" s="9">
        <v>39.700000000000003</v>
      </c>
      <c r="F1777" s="9">
        <v>20.100000000000001</v>
      </c>
      <c r="G1777" s="9">
        <v>19.600000000000001</v>
      </c>
      <c r="H1777" s="9">
        <v>38</v>
      </c>
      <c r="I1777" s="9">
        <v>9</v>
      </c>
      <c r="J1777" s="9">
        <v>29</v>
      </c>
      <c r="K1777" s="9"/>
      <c r="L1777" s="9"/>
      <c r="M1777" s="10"/>
    </row>
    <row r="1778" spans="1:13" x14ac:dyDescent="0.25">
      <c r="A1778" t="s">
        <v>4</v>
      </c>
      <c r="B1778" s="8">
        <v>14</v>
      </c>
      <c r="C1778" s="8">
        <v>65</v>
      </c>
      <c r="D1778" s="8" t="s">
        <v>465</v>
      </c>
      <c r="E1778" s="9">
        <v>43.34</v>
      </c>
      <c r="F1778" s="9">
        <v>21.91</v>
      </c>
      <c r="G1778" s="9">
        <v>21.43</v>
      </c>
      <c r="H1778" s="9">
        <v>40</v>
      </c>
      <c r="I1778" s="9">
        <v>11</v>
      </c>
      <c r="J1778" s="9">
        <v>29</v>
      </c>
      <c r="K1778" s="9">
        <f>AVERAGE(J1778:J1779)</f>
        <v>24</v>
      </c>
      <c r="L1778" s="9">
        <f>AVEDEV(J1778:J1779)</f>
        <v>5</v>
      </c>
      <c r="M1778" s="10">
        <f>IF(K1778=0,0,L1778/K1778)</f>
        <v>0.20833333333333334</v>
      </c>
    </row>
    <row r="1779" spans="1:13" x14ac:dyDescent="0.25">
      <c r="A1779" t="s">
        <v>4</v>
      </c>
      <c r="B1779" s="8">
        <v>15</v>
      </c>
      <c r="C1779" s="8">
        <v>65</v>
      </c>
      <c r="D1779" s="8" t="s">
        <v>465</v>
      </c>
      <c r="E1779" s="9">
        <v>34.54</v>
      </c>
      <c r="F1779" s="9">
        <v>21.91</v>
      </c>
      <c r="G1779" s="9">
        <v>12.63</v>
      </c>
      <c r="H1779" s="9">
        <v>30</v>
      </c>
      <c r="I1779" s="9">
        <v>11</v>
      </c>
      <c r="J1779" s="9">
        <v>19</v>
      </c>
      <c r="K1779" s="9"/>
      <c r="L1779" s="9"/>
      <c r="M1779" s="10"/>
    </row>
    <row r="1780" spans="1:13" x14ac:dyDescent="0.25">
      <c r="A1780" t="s">
        <v>613</v>
      </c>
      <c r="B1780" s="8">
        <v>34</v>
      </c>
      <c r="C1780" s="8">
        <v>65</v>
      </c>
      <c r="D1780" s="8" t="s">
        <v>1073</v>
      </c>
      <c r="E1780" s="9">
        <v>16.98</v>
      </c>
      <c r="F1780" s="9">
        <v>21.24</v>
      </c>
      <c r="G1780" s="9">
        <v>0</v>
      </c>
      <c r="H1780" s="9">
        <v>2</v>
      </c>
      <c r="I1780" s="9">
        <v>11</v>
      </c>
      <c r="J1780" s="9">
        <v>0</v>
      </c>
      <c r="K1780" s="9">
        <f>AVERAGE(J1780:J1781)</f>
        <v>8.5</v>
      </c>
      <c r="L1780" s="9">
        <f>AVEDEV(J1780:J1781)</f>
        <v>8.5</v>
      </c>
      <c r="M1780" s="10">
        <f>IF(K1780=0,0,L1780/K1780)</f>
        <v>1</v>
      </c>
    </row>
    <row r="1781" spans="1:13" x14ac:dyDescent="0.25">
      <c r="A1781" t="s">
        <v>613</v>
      </c>
      <c r="B1781" s="8">
        <v>35</v>
      </c>
      <c r="C1781" s="8">
        <v>65</v>
      </c>
      <c r="D1781" s="8" t="s">
        <v>1073</v>
      </c>
      <c r="E1781" s="9">
        <v>28.78</v>
      </c>
      <c r="F1781" s="9">
        <v>21.24</v>
      </c>
      <c r="G1781" s="9">
        <v>7.54</v>
      </c>
      <c r="H1781" s="9">
        <v>28</v>
      </c>
      <c r="I1781" s="9">
        <v>11</v>
      </c>
      <c r="J1781" s="9">
        <v>17</v>
      </c>
      <c r="K1781" s="9"/>
      <c r="L1781" s="9"/>
      <c r="M1781" s="10"/>
    </row>
    <row r="1782" spans="1:13" x14ac:dyDescent="0.25">
      <c r="A1782" t="s">
        <v>1219</v>
      </c>
      <c r="B1782" s="8">
        <v>54</v>
      </c>
      <c r="C1782" s="8">
        <v>65</v>
      </c>
      <c r="D1782" s="8" t="s">
        <v>1679</v>
      </c>
      <c r="E1782" s="9">
        <v>8.19</v>
      </c>
      <c r="F1782" s="9">
        <v>20.100000000000001</v>
      </c>
      <c r="G1782" s="9">
        <v>0</v>
      </c>
      <c r="H1782" s="9">
        <v>0</v>
      </c>
      <c r="I1782" s="9">
        <v>9</v>
      </c>
      <c r="J1782" s="9">
        <v>0</v>
      </c>
      <c r="K1782" s="9">
        <f>AVERAGE(J1782:J1783)</f>
        <v>0</v>
      </c>
      <c r="L1782" s="9">
        <f>AVEDEV(J1782:J1783)</f>
        <v>0</v>
      </c>
      <c r="M1782" s="10">
        <f>IF(K1782=0,0,L1782/K1782)</f>
        <v>0</v>
      </c>
    </row>
    <row r="1783" spans="1:13" x14ac:dyDescent="0.25">
      <c r="A1783" t="s">
        <v>1219</v>
      </c>
      <c r="B1783" s="8">
        <v>55</v>
      </c>
      <c r="C1783" s="8">
        <v>65</v>
      </c>
      <c r="D1783" s="8" t="s">
        <v>1679</v>
      </c>
      <c r="E1783" s="9">
        <v>18.11</v>
      </c>
      <c r="F1783" s="9">
        <v>20.100000000000001</v>
      </c>
      <c r="G1783" s="9">
        <v>0</v>
      </c>
      <c r="H1783" s="9">
        <v>7</v>
      </c>
      <c r="I1783" s="9">
        <v>9</v>
      </c>
      <c r="J1783" s="9">
        <v>0</v>
      </c>
      <c r="K1783" s="9"/>
      <c r="L1783" s="9"/>
      <c r="M1783" s="10"/>
    </row>
    <row r="1784" spans="1:13" x14ac:dyDescent="0.25">
      <c r="A1784" t="s">
        <v>4</v>
      </c>
      <c r="B1784" s="8">
        <v>4</v>
      </c>
      <c r="C1784" s="8">
        <v>4</v>
      </c>
      <c r="D1784" s="8" t="s">
        <v>74</v>
      </c>
      <c r="E1784" s="9">
        <v>17.190000000000001</v>
      </c>
      <c r="F1784" s="9">
        <v>21.91</v>
      </c>
      <c r="G1784" s="9">
        <v>0</v>
      </c>
      <c r="H1784" s="9">
        <v>2</v>
      </c>
      <c r="I1784" s="9">
        <v>11</v>
      </c>
      <c r="J1784" s="9">
        <v>0</v>
      </c>
      <c r="K1784" s="9">
        <f>AVERAGE(J1784:J1785)</f>
        <v>5</v>
      </c>
      <c r="L1784" s="9">
        <f>AVEDEV(J1784:J1785)</f>
        <v>5</v>
      </c>
      <c r="M1784" s="10">
        <f>IF(K1784=0,0,L1784/K1784)</f>
        <v>1</v>
      </c>
    </row>
    <row r="1785" spans="1:13" x14ac:dyDescent="0.25">
      <c r="A1785" t="s">
        <v>4</v>
      </c>
      <c r="B1785" s="8">
        <v>5</v>
      </c>
      <c r="C1785" s="8">
        <v>4</v>
      </c>
      <c r="D1785" s="8" t="s">
        <v>74</v>
      </c>
      <c r="E1785" s="9">
        <v>26.3</v>
      </c>
      <c r="F1785" s="9">
        <v>21.91</v>
      </c>
      <c r="G1785" s="9">
        <v>4.3899999999999997</v>
      </c>
      <c r="H1785" s="9">
        <v>21</v>
      </c>
      <c r="I1785" s="9">
        <v>11</v>
      </c>
      <c r="J1785" s="9">
        <v>10</v>
      </c>
      <c r="K1785" s="9"/>
      <c r="L1785" s="9"/>
      <c r="M1785" s="10"/>
    </row>
    <row r="1786" spans="1:13" x14ac:dyDescent="0.25">
      <c r="A1786" t="s">
        <v>613</v>
      </c>
      <c r="B1786" s="8">
        <v>24</v>
      </c>
      <c r="C1786" s="8">
        <v>4</v>
      </c>
      <c r="D1786" s="8" t="s">
        <v>682</v>
      </c>
      <c r="E1786" s="9">
        <v>29.95</v>
      </c>
      <c r="F1786" s="9">
        <v>21.24</v>
      </c>
      <c r="G1786" s="9">
        <v>8.7100000000000009</v>
      </c>
      <c r="H1786" s="9">
        <v>2</v>
      </c>
      <c r="I1786" s="9">
        <v>11</v>
      </c>
      <c r="J1786" s="9">
        <v>0</v>
      </c>
      <c r="K1786" s="9">
        <f>AVERAGE(J1786:J1787)</f>
        <v>5</v>
      </c>
      <c r="L1786" s="9">
        <f>AVEDEV(J1786:J1787)</f>
        <v>5</v>
      </c>
      <c r="M1786" s="10">
        <f>IF(K1786=0,0,L1786/K1786)</f>
        <v>1</v>
      </c>
    </row>
    <row r="1787" spans="1:13" x14ac:dyDescent="0.25">
      <c r="A1787" t="s">
        <v>613</v>
      </c>
      <c r="B1787" s="8">
        <v>25</v>
      </c>
      <c r="C1787" s="8">
        <v>4</v>
      </c>
      <c r="D1787" s="8" t="s">
        <v>682</v>
      </c>
      <c r="E1787" s="9">
        <v>29.64</v>
      </c>
      <c r="F1787" s="9">
        <v>21.24</v>
      </c>
      <c r="G1787" s="9">
        <v>8.4</v>
      </c>
      <c r="H1787" s="9">
        <v>21</v>
      </c>
      <c r="I1787" s="9">
        <v>11</v>
      </c>
      <c r="J1787" s="9">
        <v>10</v>
      </c>
      <c r="K1787" s="9"/>
      <c r="L1787" s="9"/>
      <c r="M1787" s="10"/>
    </row>
    <row r="1788" spans="1:13" x14ac:dyDescent="0.25">
      <c r="A1788" t="s">
        <v>1219</v>
      </c>
      <c r="B1788" s="8">
        <v>44</v>
      </c>
      <c r="C1788" s="8">
        <v>4</v>
      </c>
      <c r="D1788" s="8" t="s">
        <v>1288</v>
      </c>
      <c r="E1788" s="9">
        <v>10.69</v>
      </c>
      <c r="F1788" s="9">
        <v>20.100000000000001</v>
      </c>
      <c r="G1788" s="9">
        <v>0</v>
      </c>
      <c r="H1788" s="9">
        <v>0</v>
      </c>
      <c r="I1788" s="9">
        <v>9</v>
      </c>
      <c r="J1788" s="9">
        <v>0</v>
      </c>
      <c r="K1788" s="9">
        <f>AVERAGE(J1788:J1789)</f>
        <v>8.5</v>
      </c>
      <c r="L1788" s="9">
        <f>AVEDEV(J1788:J1789)</f>
        <v>8.5</v>
      </c>
      <c r="M1788" s="10">
        <f>IF(K1788=0,0,L1788/K1788)</f>
        <v>1</v>
      </c>
    </row>
    <row r="1789" spans="1:13" x14ac:dyDescent="0.25">
      <c r="A1789" t="s">
        <v>1219</v>
      </c>
      <c r="B1789" s="8">
        <v>45</v>
      </c>
      <c r="C1789" s="8">
        <v>4</v>
      </c>
      <c r="D1789" s="8" t="s">
        <v>1288</v>
      </c>
      <c r="E1789" s="9">
        <v>33.17</v>
      </c>
      <c r="F1789" s="9">
        <v>20.100000000000001</v>
      </c>
      <c r="G1789" s="9">
        <v>13.07</v>
      </c>
      <c r="H1789" s="9">
        <v>26</v>
      </c>
      <c r="I1789" s="9">
        <v>9</v>
      </c>
      <c r="J1789" s="9">
        <v>17</v>
      </c>
      <c r="K1789" s="9"/>
      <c r="L1789" s="9"/>
      <c r="M1789" s="10"/>
    </row>
    <row r="1790" spans="1:13" x14ac:dyDescent="0.25">
      <c r="A1790" t="s">
        <v>4</v>
      </c>
      <c r="B1790" s="8">
        <v>12</v>
      </c>
      <c r="C1790" s="8">
        <v>5</v>
      </c>
      <c r="D1790" s="8" t="s">
        <v>339</v>
      </c>
      <c r="E1790" s="9">
        <v>9.99</v>
      </c>
      <c r="F1790" s="9">
        <v>21.91</v>
      </c>
      <c r="G1790" s="9">
        <v>0</v>
      </c>
      <c r="H1790" s="9">
        <v>0</v>
      </c>
      <c r="I1790" s="9">
        <v>11</v>
      </c>
      <c r="J1790" s="9">
        <v>0</v>
      </c>
      <c r="K1790" s="9">
        <f>AVERAGE(J1790:J1791)</f>
        <v>8.5</v>
      </c>
      <c r="L1790" s="9">
        <f>AVEDEV(J1790:J1791)</f>
        <v>8.5</v>
      </c>
      <c r="M1790" s="10">
        <f>IF(K1790=0,0,L1790/K1790)</f>
        <v>1</v>
      </c>
    </row>
    <row r="1791" spans="1:13" x14ac:dyDescent="0.25">
      <c r="A1791" t="s">
        <v>4</v>
      </c>
      <c r="B1791" s="8">
        <v>13</v>
      </c>
      <c r="C1791" s="8">
        <v>5</v>
      </c>
      <c r="D1791" s="8" t="s">
        <v>339</v>
      </c>
      <c r="E1791" s="9">
        <v>34.630000000000003</v>
      </c>
      <c r="F1791" s="9">
        <v>21.91</v>
      </c>
      <c r="G1791" s="9">
        <v>12.72</v>
      </c>
      <c r="H1791" s="9">
        <v>28</v>
      </c>
      <c r="I1791" s="9">
        <v>11</v>
      </c>
      <c r="J1791" s="9">
        <v>17</v>
      </c>
      <c r="K1791" s="9"/>
      <c r="L1791" s="9"/>
      <c r="M1791" s="10"/>
    </row>
    <row r="1792" spans="1:13" x14ac:dyDescent="0.25">
      <c r="A1792" t="s">
        <v>613</v>
      </c>
      <c r="B1792" s="8">
        <v>32</v>
      </c>
      <c r="C1792" s="8">
        <v>5</v>
      </c>
      <c r="D1792" s="8" t="s">
        <v>947</v>
      </c>
      <c r="E1792" s="9">
        <v>8.4499999999999993</v>
      </c>
      <c r="F1792" s="9">
        <v>21.24</v>
      </c>
      <c r="G1792" s="9">
        <v>0</v>
      </c>
      <c r="H1792" s="9">
        <v>0</v>
      </c>
      <c r="I1792" s="9">
        <v>11</v>
      </c>
      <c r="J1792" s="9">
        <v>0</v>
      </c>
      <c r="K1792" s="9">
        <f>AVERAGE(J1792:J1793)</f>
        <v>5</v>
      </c>
      <c r="L1792" s="9">
        <f>AVEDEV(J1792:J1793)</f>
        <v>5</v>
      </c>
      <c r="M1792" s="10">
        <f>IF(K1792=0,0,L1792/K1792)</f>
        <v>1</v>
      </c>
    </row>
    <row r="1793" spans="1:13" x14ac:dyDescent="0.25">
      <c r="A1793" t="s">
        <v>613</v>
      </c>
      <c r="B1793" s="8">
        <v>33</v>
      </c>
      <c r="C1793" s="8">
        <v>5</v>
      </c>
      <c r="D1793" s="8" t="s">
        <v>947</v>
      </c>
      <c r="E1793" s="9">
        <v>25.95</v>
      </c>
      <c r="F1793" s="9">
        <v>21.24</v>
      </c>
      <c r="G1793" s="9">
        <v>4.71</v>
      </c>
      <c r="H1793" s="9">
        <v>21</v>
      </c>
      <c r="I1793" s="9">
        <v>11</v>
      </c>
      <c r="J1793" s="9">
        <v>10</v>
      </c>
      <c r="K1793" s="9"/>
      <c r="L1793" s="9"/>
      <c r="M1793" s="10"/>
    </row>
    <row r="1794" spans="1:13" x14ac:dyDescent="0.25">
      <c r="A1794" t="s">
        <v>1219</v>
      </c>
      <c r="B1794" s="8">
        <v>52</v>
      </c>
      <c r="C1794" s="8">
        <v>5</v>
      </c>
      <c r="D1794" s="8" t="s">
        <v>1553</v>
      </c>
      <c r="E1794" s="9">
        <v>12.82</v>
      </c>
      <c r="F1794" s="9">
        <v>20.100000000000001</v>
      </c>
      <c r="G1794" s="9">
        <v>0</v>
      </c>
      <c r="H1794" s="9">
        <v>0</v>
      </c>
      <c r="I1794" s="9">
        <v>9</v>
      </c>
      <c r="J1794" s="9">
        <v>0</v>
      </c>
      <c r="K1794" s="9">
        <f>AVERAGE(J1794:J1795)</f>
        <v>6.5</v>
      </c>
      <c r="L1794" s="9">
        <f>AVEDEV(J1794:J1795)</f>
        <v>6.5</v>
      </c>
      <c r="M1794" s="10">
        <f>IF(K1794=0,0,L1794/K1794)</f>
        <v>1</v>
      </c>
    </row>
    <row r="1795" spans="1:13" x14ac:dyDescent="0.25">
      <c r="A1795" t="s">
        <v>1219</v>
      </c>
      <c r="B1795" s="8">
        <v>53</v>
      </c>
      <c r="C1795" s="8">
        <v>5</v>
      </c>
      <c r="D1795" s="8" t="s">
        <v>1553</v>
      </c>
      <c r="E1795" s="9">
        <v>27.2</v>
      </c>
      <c r="F1795" s="9">
        <v>20.100000000000001</v>
      </c>
      <c r="G1795" s="9">
        <v>7.1</v>
      </c>
      <c r="H1795" s="9">
        <v>22</v>
      </c>
      <c r="I1795" s="9">
        <v>9</v>
      </c>
      <c r="J1795" s="9">
        <v>13</v>
      </c>
      <c r="K1795" s="9"/>
      <c r="L1795" s="9"/>
      <c r="M1795" s="10"/>
    </row>
    <row r="1796" spans="1:13" x14ac:dyDescent="0.25">
      <c r="A1796" t="s">
        <v>4</v>
      </c>
      <c r="B1796" s="8">
        <v>10</v>
      </c>
      <c r="C1796" s="8">
        <v>29</v>
      </c>
      <c r="D1796" s="8" t="s">
        <v>297</v>
      </c>
      <c r="E1796" s="9">
        <v>20.100000000000001</v>
      </c>
      <c r="F1796" s="9">
        <v>21.91</v>
      </c>
      <c r="G1796" s="9">
        <v>0</v>
      </c>
      <c r="H1796" s="9">
        <v>13</v>
      </c>
      <c r="I1796" s="9">
        <v>11</v>
      </c>
      <c r="J1796" s="9">
        <v>2</v>
      </c>
      <c r="K1796" s="9">
        <f>AVERAGE(J1796:J1797)</f>
        <v>1</v>
      </c>
      <c r="L1796" s="9">
        <f>AVEDEV(J1796:J1797)</f>
        <v>1</v>
      </c>
      <c r="M1796" s="10">
        <f>IF(K1796=0,0,L1796/K1796)</f>
        <v>1</v>
      </c>
    </row>
    <row r="1797" spans="1:13" x14ac:dyDescent="0.25">
      <c r="A1797" t="s">
        <v>4</v>
      </c>
      <c r="B1797" s="8">
        <v>11</v>
      </c>
      <c r="C1797" s="8">
        <v>29</v>
      </c>
      <c r="D1797" s="8" t="s">
        <v>297</v>
      </c>
      <c r="E1797" s="9">
        <v>8.5500000000000007</v>
      </c>
      <c r="F1797" s="9">
        <v>21.91</v>
      </c>
      <c r="G1797" s="9">
        <v>0</v>
      </c>
      <c r="H1797" s="9">
        <v>0</v>
      </c>
      <c r="I1797" s="9">
        <v>11</v>
      </c>
      <c r="J1797" s="9">
        <v>0</v>
      </c>
      <c r="K1797" s="9"/>
      <c r="L1797" s="9"/>
      <c r="M1797" s="10"/>
    </row>
    <row r="1798" spans="1:13" x14ac:dyDescent="0.25">
      <c r="A1798" t="s">
        <v>613</v>
      </c>
      <c r="B1798" s="8">
        <v>30</v>
      </c>
      <c r="C1798" s="8">
        <v>29</v>
      </c>
      <c r="D1798" s="8" t="s">
        <v>905</v>
      </c>
      <c r="E1798" s="9">
        <v>24.12</v>
      </c>
      <c r="F1798" s="9">
        <v>21.24</v>
      </c>
      <c r="G1798" s="9">
        <v>2.88</v>
      </c>
      <c r="H1798" s="9">
        <v>21</v>
      </c>
      <c r="I1798" s="9">
        <v>11</v>
      </c>
      <c r="J1798" s="9">
        <v>10</v>
      </c>
      <c r="K1798" s="9">
        <f>AVERAGE(J1798:J1799)</f>
        <v>5</v>
      </c>
      <c r="L1798" s="9">
        <f>AVEDEV(J1798:J1799)</f>
        <v>5</v>
      </c>
      <c r="M1798" s="10">
        <f>IF(K1798=0,0,L1798/K1798)</f>
        <v>1</v>
      </c>
    </row>
    <row r="1799" spans="1:13" x14ac:dyDescent="0.25">
      <c r="A1799" t="s">
        <v>613</v>
      </c>
      <c r="B1799" s="8">
        <v>31</v>
      </c>
      <c r="C1799" s="8">
        <v>29</v>
      </c>
      <c r="D1799" s="8" t="s">
        <v>905</v>
      </c>
      <c r="E1799" s="9">
        <v>11.61</v>
      </c>
      <c r="F1799" s="9">
        <v>21.24</v>
      </c>
      <c r="G1799" s="9">
        <v>0</v>
      </c>
      <c r="H1799" s="9">
        <v>0</v>
      </c>
      <c r="I1799" s="9">
        <v>11</v>
      </c>
      <c r="J1799" s="9">
        <v>0</v>
      </c>
      <c r="K1799" s="9"/>
      <c r="L1799" s="9"/>
      <c r="M1799" s="10"/>
    </row>
    <row r="1800" spans="1:13" x14ac:dyDescent="0.25">
      <c r="A1800" t="s">
        <v>1219</v>
      </c>
      <c r="B1800" s="8">
        <v>50</v>
      </c>
      <c r="C1800" s="8">
        <v>29</v>
      </c>
      <c r="D1800" s="8" t="s">
        <v>1511</v>
      </c>
      <c r="E1800" s="9">
        <v>20.05</v>
      </c>
      <c r="F1800" s="9">
        <v>20.100000000000001</v>
      </c>
      <c r="G1800" s="9">
        <v>0</v>
      </c>
      <c r="H1800" s="9">
        <v>10</v>
      </c>
      <c r="I1800" s="9">
        <v>9</v>
      </c>
      <c r="J1800" s="9">
        <v>1</v>
      </c>
      <c r="K1800" s="9">
        <f>AVERAGE(J1800:J1801)</f>
        <v>0.5</v>
      </c>
      <c r="L1800" s="9">
        <f>AVEDEV(J1800:J1801)</f>
        <v>0.5</v>
      </c>
      <c r="M1800" s="10">
        <f>IF(K1800=0,0,L1800/K1800)</f>
        <v>1</v>
      </c>
    </row>
    <row r="1801" spans="1:13" x14ac:dyDescent="0.25">
      <c r="A1801" t="s">
        <v>1219</v>
      </c>
      <c r="B1801" s="8">
        <v>51</v>
      </c>
      <c r="C1801" s="8">
        <v>29</v>
      </c>
      <c r="D1801" s="8" t="s">
        <v>1511</v>
      </c>
      <c r="E1801" s="9">
        <v>14.83</v>
      </c>
      <c r="F1801" s="9">
        <v>20.100000000000001</v>
      </c>
      <c r="G1801" s="9">
        <v>0</v>
      </c>
      <c r="H1801" s="9">
        <v>0</v>
      </c>
      <c r="I1801" s="9">
        <v>9</v>
      </c>
      <c r="J1801" s="9">
        <v>0</v>
      </c>
      <c r="K1801" s="9"/>
      <c r="L1801" s="9"/>
      <c r="M1801" s="10"/>
    </row>
    <row r="1802" spans="1:13" x14ac:dyDescent="0.25">
      <c r="A1802" t="s">
        <v>4</v>
      </c>
      <c r="B1802" s="8">
        <v>16</v>
      </c>
      <c r="C1802" s="8">
        <v>2</v>
      </c>
      <c r="D1802" s="8" t="s">
        <v>468</v>
      </c>
      <c r="E1802" s="9">
        <v>21.6</v>
      </c>
      <c r="F1802" s="9">
        <v>21.91</v>
      </c>
      <c r="G1802" s="9">
        <v>0</v>
      </c>
      <c r="H1802" s="9">
        <v>15</v>
      </c>
      <c r="I1802" s="9">
        <v>11</v>
      </c>
      <c r="J1802" s="9">
        <v>4</v>
      </c>
      <c r="K1802" s="9">
        <f>AVERAGE(J1802:J1803)</f>
        <v>7</v>
      </c>
      <c r="L1802" s="9">
        <f>AVEDEV(J1802:J1803)</f>
        <v>3</v>
      </c>
      <c r="M1802" s="10">
        <f>IF(K1802=0,0,L1802/K1802)</f>
        <v>0.42857142857142855</v>
      </c>
    </row>
    <row r="1803" spans="1:13" x14ac:dyDescent="0.25">
      <c r="A1803" t="s">
        <v>4</v>
      </c>
      <c r="B1803" s="8">
        <v>17</v>
      </c>
      <c r="C1803" s="8">
        <v>2</v>
      </c>
      <c r="D1803" s="8" t="s">
        <v>468</v>
      </c>
      <c r="E1803" s="9">
        <v>29.38</v>
      </c>
      <c r="F1803" s="9">
        <v>21.91</v>
      </c>
      <c r="G1803" s="9">
        <v>7.47</v>
      </c>
      <c r="H1803" s="9">
        <v>21</v>
      </c>
      <c r="I1803" s="9">
        <v>11</v>
      </c>
      <c r="J1803" s="9">
        <v>10</v>
      </c>
      <c r="K1803" s="9"/>
      <c r="L1803" s="9"/>
      <c r="M1803" s="10"/>
    </row>
    <row r="1804" spans="1:13" x14ac:dyDescent="0.25">
      <c r="A1804" t="s">
        <v>613</v>
      </c>
      <c r="B1804" s="8">
        <v>36</v>
      </c>
      <c r="C1804" s="8">
        <v>2</v>
      </c>
      <c r="D1804" s="8" t="s">
        <v>1076</v>
      </c>
      <c r="E1804" s="9">
        <v>20.16</v>
      </c>
      <c r="F1804" s="9">
        <v>21.24</v>
      </c>
      <c r="G1804" s="9">
        <v>0</v>
      </c>
      <c r="H1804" s="9">
        <v>11</v>
      </c>
      <c r="I1804" s="9">
        <v>11</v>
      </c>
      <c r="J1804" s="9">
        <v>0</v>
      </c>
      <c r="K1804" s="9">
        <f>AVERAGE(J1804:J1805)</f>
        <v>6</v>
      </c>
      <c r="L1804" s="9">
        <f>AVEDEV(J1804:J1805)</f>
        <v>6</v>
      </c>
      <c r="M1804" s="10">
        <f>IF(K1804=0,0,L1804/K1804)</f>
        <v>1</v>
      </c>
    </row>
    <row r="1805" spans="1:13" x14ac:dyDescent="0.25">
      <c r="A1805" t="s">
        <v>613</v>
      </c>
      <c r="B1805" s="8">
        <v>37</v>
      </c>
      <c r="C1805" s="8">
        <v>2</v>
      </c>
      <c r="D1805" s="8" t="s">
        <v>1076</v>
      </c>
      <c r="E1805" s="9">
        <v>27.66</v>
      </c>
      <c r="F1805" s="9">
        <v>21.24</v>
      </c>
      <c r="G1805" s="9">
        <v>6.42</v>
      </c>
      <c r="H1805" s="9">
        <v>23</v>
      </c>
      <c r="I1805" s="9">
        <v>11</v>
      </c>
      <c r="J1805" s="9">
        <v>12</v>
      </c>
      <c r="K1805" s="9"/>
      <c r="L1805" s="9"/>
      <c r="M1805" s="10"/>
    </row>
    <row r="1806" spans="1:13" x14ac:dyDescent="0.25">
      <c r="A1806" t="s">
        <v>1219</v>
      </c>
      <c r="B1806" s="8">
        <v>56</v>
      </c>
      <c r="C1806" s="8">
        <v>2</v>
      </c>
      <c r="D1806" s="8" t="s">
        <v>1682</v>
      </c>
      <c r="E1806" s="9">
        <v>27.95</v>
      </c>
      <c r="F1806" s="9">
        <v>20.100000000000001</v>
      </c>
      <c r="G1806" s="9">
        <v>7.85</v>
      </c>
      <c r="H1806" s="9">
        <v>24.5</v>
      </c>
      <c r="I1806" s="9">
        <v>9</v>
      </c>
      <c r="J1806" s="9">
        <v>15.5</v>
      </c>
      <c r="K1806" s="9">
        <f>AVERAGE(J1806:J1807)</f>
        <v>7.75</v>
      </c>
      <c r="L1806" s="9">
        <f>AVEDEV(J1806:J1807)</f>
        <v>7.75</v>
      </c>
      <c r="M1806" s="10">
        <f>IF(K1806=0,0,L1806/K1806)</f>
        <v>1</v>
      </c>
    </row>
    <row r="1807" spans="1:13" x14ac:dyDescent="0.25">
      <c r="A1807" t="s">
        <v>1219</v>
      </c>
      <c r="B1807" s="8">
        <v>57</v>
      </c>
      <c r="C1807" s="8">
        <v>2</v>
      </c>
      <c r="D1807" s="8" t="s">
        <v>1682</v>
      </c>
      <c r="E1807" s="9">
        <v>15.79</v>
      </c>
      <c r="F1807" s="9">
        <v>20.100000000000001</v>
      </c>
      <c r="G1807" s="9">
        <v>0</v>
      </c>
      <c r="H1807" s="9">
        <v>0</v>
      </c>
      <c r="I1807" s="9">
        <v>9</v>
      </c>
      <c r="J1807" s="9">
        <v>0</v>
      </c>
      <c r="K1807" s="9"/>
      <c r="L1807" s="9"/>
      <c r="M1807" s="10"/>
    </row>
    <row r="1808" spans="1:13" x14ac:dyDescent="0.25">
      <c r="A1808" t="s">
        <v>4</v>
      </c>
      <c r="B1808" s="8">
        <v>6</v>
      </c>
      <c r="C1808" s="8">
        <v>6</v>
      </c>
      <c r="D1808" s="8" t="s">
        <v>142</v>
      </c>
      <c r="E1808" s="9">
        <v>23.53</v>
      </c>
      <c r="F1808" s="9">
        <v>21.91</v>
      </c>
      <c r="G1808" s="9">
        <v>1.62</v>
      </c>
      <c r="H1808" s="9">
        <v>19</v>
      </c>
      <c r="I1808" s="9">
        <v>11</v>
      </c>
      <c r="J1808" s="9">
        <v>8</v>
      </c>
      <c r="K1808" s="9">
        <f>AVERAGE(J1808:J1809)</f>
        <v>7</v>
      </c>
      <c r="L1808" s="9">
        <f>AVEDEV(J1808:J1809)</f>
        <v>1</v>
      </c>
      <c r="M1808" s="10">
        <f>IF(K1808=0,0,L1808/K1808)</f>
        <v>0.14285714285714285</v>
      </c>
    </row>
    <row r="1809" spans="1:13" x14ac:dyDescent="0.25">
      <c r="A1809" t="s">
        <v>4</v>
      </c>
      <c r="B1809" s="8">
        <v>7</v>
      </c>
      <c r="C1809" s="8">
        <v>6</v>
      </c>
      <c r="D1809" s="8" t="s">
        <v>142</v>
      </c>
      <c r="E1809" s="9">
        <v>24.11</v>
      </c>
      <c r="F1809" s="9">
        <v>21.91</v>
      </c>
      <c r="G1809" s="9">
        <v>2.2000000000000002</v>
      </c>
      <c r="H1809" s="9">
        <v>17</v>
      </c>
      <c r="I1809" s="9">
        <v>11</v>
      </c>
      <c r="J1809" s="9">
        <v>6</v>
      </c>
      <c r="K1809" s="9"/>
      <c r="L1809" s="9"/>
      <c r="M1809" s="10"/>
    </row>
    <row r="1810" spans="1:13" x14ac:dyDescent="0.25">
      <c r="A1810" t="s">
        <v>613</v>
      </c>
      <c r="B1810" s="8">
        <v>26</v>
      </c>
      <c r="C1810" s="8">
        <v>6</v>
      </c>
      <c r="D1810" s="8" t="s">
        <v>750</v>
      </c>
      <c r="E1810" s="9">
        <v>31.87</v>
      </c>
      <c r="F1810" s="9">
        <v>21.24</v>
      </c>
      <c r="G1810" s="9">
        <v>10.63</v>
      </c>
      <c r="H1810" s="9">
        <v>28</v>
      </c>
      <c r="I1810" s="9">
        <v>11</v>
      </c>
      <c r="J1810" s="9">
        <v>17</v>
      </c>
      <c r="K1810" s="9">
        <f>AVERAGE(J1810:J1811)</f>
        <v>13.5</v>
      </c>
      <c r="L1810" s="9">
        <f>AVEDEV(J1810:J1811)</f>
        <v>3.5</v>
      </c>
      <c r="M1810" s="10">
        <f>IF(K1810=0,0,L1810/K1810)</f>
        <v>0.25925925925925924</v>
      </c>
    </row>
    <row r="1811" spans="1:13" x14ac:dyDescent="0.25">
      <c r="A1811" t="s">
        <v>613</v>
      </c>
      <c r="B1811" s="8">
        <v>27</v>
      </c>
      <c r="C1811" s="8">
        <v>6</v>
      </c>
      <c r="D1811" s="8" t="s">
        <v>750</v>
      </c>
      <c r="E1811" s="9">
        <v>26.61</v>
      </c>
      <c r="F1811" s="9">
        <v>21.24</v>
      </c>
      <c r="G1811" s="9">
        <v>5.37</v>
      </c>
      <c r="H1811" s="9">
        <v>21</v>
      </c>
      <c r="I1811" s="9">
        <v>11</v>
      </c>
      <c r="J1811" s="9">
        <v>10</v>
      </c>
      <c r="K1811" s="9"/>
      <c r="L1811" s="9"/>
      <c r="M1811" s="10"/>
    </row>
    <row r="1812" spans="1:13" x14ac:dyDescent="0.25">
      <c r="A1812" t="s">
        <v>1219</v>
      </c>
      <c r="B1812" s="8">
        <v>46</v>
      </c>
      <c r="C1812" s="8">
        <v>6</v>
      </c>
      <c r="D1812" s="8" t="s">
        <v>1356</v>
      </c>
      <c r="E1812" s="9">
        <v>41.82</v>
      </c>
      <c r="F1812" s="9">
        <v>20.100000000000001</v>
      </c>
      <c r="G1812" s="9">
        <v>21.73</v>
      </c>
      <c r="H1812" s="9">
        <v>40</v>
      </c>
      <c r="I1812" s="9">
        <v>9</v>
      </c>
      <c r="J1812" s="9">
        <v>31</v>
      </c>
      <c r="K1812" s="9">
        <f>AVERAGE(J1812:J1813)</f>
        <v>16.5</v>
      </c>
      <c r="L1812" s="9">
        <f>AVEDEV(J1812:J1813)</f>
        <v>14.5</v>
      </c>
      <c r="M1812" s="10">
        <f>IF(K1812=0,0,L1812/K1812)</f>
        <v>0.87878787878787878</v>
      </c>
    </row>
    <row r="1813" spans="1:13" x14ac:dyDescent="0.25">
      <c r="A1813" t="s">
        <v>1219</v>
      </c>
      <c r="B1813" s="8">
        <v>47</v>
      </c>
      <c r="C1813" s="8">
        <v>6</v>
      </c>
      <c r="D1813" s="8" t="s">
        <v>1356</v>
      </c>
      <c r="E1813" s="9">
        <v>20.79</v>
      </c>
      <c r="F1813" s="9">
        <v>20.100000000000001</v>
      </c>
      <c r="G1813" s="9">
        <v>0.7</v>
      </c>
      <c r="H1813" s="9">
        <v>11</v>
      </c>
      <c r="I1813" s="9">
        <v>9</v>
      </c>
      <c r="J1813" s="9">
        <v>2</v>
      </c>
      <c r="K1813" s="9"/>
      <c r="L1813" s="9"/>
      <c r="M1813" s="10"/>
    </row>
    <row r="1814" spans="1:13" x14ac:dyDescent="0.25">
      <c r="A1814" t="s">
        <v>4</v>
      </c>
      <c r="B1814" s="8">
        <v>2</v>
      </c>
      <c r="C1814" s="8">
        <v>20</v>
      </c>
      <c r="D1814" s="8" t="s">
        <v>24</v>
      </c>
      <c r="E1814" s="9">
        <v>13.69</v>
      </c>
      <c r="F1814" s="9">
        <v>21.91</v>
      </c>
      <c r="G1814" s="9">
        <v>0</v>
      </c>
      <c r="H1814" s="9">
        <v>6</v>
      </c>
      <c r="I1814" s="9">
        <v>11</v>
      </c>
      <c r="J1814" s="9">
        <v>0</v>
      </c>
      <c r="K1814" s="9">
        <f>AVERAGE(J1814:J1815)</f>
        <v>0</v>
      </c>
      <c r="L1814" s="9">
        <f>AVEDEV(J1814:J1815)</f>
        <v>0</v>
      </c>
      <c r="M1814" s="10">
        <f>IF(K1814=0,0,L1814/K1814)</f>
        <v>0</v>
      </c>
    </row>
    <row r="1815" spans="1:13" x14ac:dyDescent="0.25">
      <c r="A1815" t="s">
        <v>4</v>
      </c>
      <c r="B1815" s="8">
        <v>3</v>
      </c>
      <c r="C1815" s="8">
        <v>20</v>
      </c>
      <c r="D1815" s="8" t="s">
        <v>24</v>
      </c>
      <c r="E1815" s="9">
        <v>9.57</v>
      </c>
      <c r="F1815" s="9">
        <v>21.91</v>
      </c>
      <c r="G1815" s="9">
        <v>0</v>
      </c>
      <c r="H1815" s="9">
        <v>0</v>
      </c>
      <c r="I1815" s="9">
        <v>11</v>
      </c>
      <c r="J1815" s="9">
        <v>0</v>
      </c>
      <c r="K1815" s="9"/>
      <c r="L1815" s="9"/>
      <c r="M1815" s="10"/>
    </row>
    <row r="1816" spans="1:13" x14ac:dyDescent="0.25">
      <c r="A1816" t="s">
        <v>613</v>
      </c>
      <c r="B1816" s="8">
        <v>22</v>
      </c>
      <c r="C1816" s="8">
        <v>20</v>
      </c>
      <c r="D1816" s="8" t="s">
        <v>632</v>
      </c>
      <c r="E1816" s="9">
        <v>15.08</v>
      </c>
      <c r="F1816" s="9">
        <v>21.24</v>
      </c>
      <c r="G1816" s="9">
        <v>0</v>
      </c>
      <c r="H1816" s="9">
        <v>2</v>
      </c>
      <c r="I1816" s="9">
        <v>11</v>
      </c>
      <c r="J1816" s="9">
        <v>0</v>
      </c>
      <c r="K1816" s="9">
        <f>AVERAGE(J1816:J1817)</f>
        <v>0</v>
      </c>
      <c r="L1816" s="9">
        <f>AVEDEV(J1816:J1817)</f>
        <v>0</v>
      </c>
      <c r="M1816" s="10">
        <f>IF(K1816=0,0,L1816/K1816)</f>
        <v>0</v>
      </c>
    </row>
    <row r="1817" spans="1:13" x14ac:dyDescent="0.25">
      <c r="A1817" t="s">
        <v>613</v>
      </c>
      <c r="B1817" s="8">
        <v>23</v>
      </c>
      <c r="C1817" s="8">
        <v>20</v>
      </c>
      <c r="D1817" s="8" t="s">
        <v>632</v>
      </c>
      <c r="E1817" s="9">
        <v>16.79</v>
      </c>
      <c r="F1817" s="9">
        <v>21.24</v>
      </c>
      <c r="G1817" s="9">
        <v>0</v>
      </c>
      <c r="H1817" s="9">
        <v>0</v>
      </c>
      <c r="I1817" s="9">
        <v>11</v>
      </c>
      <c r="J1817" s="9">
        <v>0</v>
      </c>
      <c r="K1817" s="9"/>
      <c r="L1817" s="9"/>
      <c r="M1817" s="10"/>
    </row>
    <row r="1818" spans="1:13" x14ac:dyDescent="0.25">
      <c r="A1818" t="s">
        <v>1219</v>
      </c>
      <c r="B1818" s="8">
        <v>42</v>
      </c>
      <c r="C1818" s="8">
        <v>20</v>
      </c>
      <c r="D1818" s="8" t="s">
        <v>1238</v>
      </c>
      <c r="E1818" s="9">
        <v>19.010000000000002</v>
      </c>
      <c r="F1818" s="9">
        <v>20.100000000000001</v>
      </c>
      <c r="G1818" s="9">
        <v>0</v>
      </c>
      <c r="H1818" s="9">
        <v>10</v>
      </c>
      <c r="I1818" s="9">
        <v>9</v>
      </c>
      <c r="J1818" s="9">
        <v>1</v>
      </c>
      <c r="K1818" s="9">
        <f>AVERAGE(J1818:J1819)</f>
        <v>0.5</v>
      </c>
      <c r="L1818" s="9">
        <f>AVEDEV(J1818:J1819)</f>
        <v>0.5</v>
      </c>
      <c r="M1818" s="10">
        <f>IF(K1818=0,0,L1818/K1818)</f>
        <v>1</v>
      </c>
    </row>
    <row r="1819" spans="1:13" x14ac:dyDescent="0.25">
      <c r="A1819" t="s">
        <v>1219</v>
      </c>
      <c r="B1819" s="8">
        <v>43</v>
      </c>
      <c r="C1819" s="8">
        <v>20</v>
      </c>
      <c r="D1819" s="8" t="s">
        <v>1238</v>
      </c>
      <c r="E1819" s="9">
        <v>17.38</v>
      </c>
      <c r="F1819" s="9">
        <v>20.100000000000001</v>
      </c>
      <c r="G1819" s="9">
        <v>0</v>
      </c>
      <c r="H1819" s="9">
        <v>1</v>
      </c>
      <c r="I1819" s="9">
        <v>9</v>
      </c>
      <c r="J1819" s="9">
        <v>0</v>
      </c>
      <c r="K1819" s="9"/>
      <c r="L1819" s="9"/>
      <c r="M1819" s="10"/>
    </row>
    <row r="1820" spans="1:13" x14ac:dyDescent="0.25">
      <c r="A1820" t="s">
        <v>4</v>
      </c>
      <c r="B1820" s="8">
        <v>14</v>
      </c>
      <c r="C1820" s="8">
        <v>48</v>
      </c>
      <c r="D1820" s="8" t="s">
        <v>448</v>
      </c>
      <c r="E1820" s="9">
        <v>14.86</v>
      </c>
      <c r="F1820" s="9">
        <v>21.91</v>
      </c>
      <c r="G1820" s="9">
        <v>0</v>
      </c>
      <c r="H1820" s="9">
        <v>2</v>
      </c>
      <c r="I1820" s="9">
        <v>11</v>
      </c>
      <c r="J1820" s="9">
        <v>0</v>
      </c>
      <c r="K1820" s="9">
        <f>AVERAGE(J1820:J1821)</f>
        <v>0</v>
      </c>
      <c r="L1820" s="9">
        <f>AVEDEV(J1820:J1821)</f>
        <v>0</v>
      </c>
      <c r="M1820" s="10">
        <f>IF(K1820=0,0,L1820/K1820)</f>
        <v>0</v>
      </c>
    </row>
    <row r="1821" spans="1:13" x14ac:dyDescent="0.25">
      <c r="A1821" t="s">
        <v>4</v>
      </c>
      <c r="B1821" s="8">
        <v>15</v>
      </c>
      <c r="C1821" s="8">
        <v>48</v>
      </c>
      <c r="D1821" s="8" t="s">
        <v>448</v>
      </c>
      <c r="E1821" s="9">
        <v>10.69</v>
      </c>
      <c r="F1821" s="9">
        <v>21.91</v>
      </c>
      <c r="G1821" s="9">
        <v>0</v>
      </c>
      <c r="H1821" s="9">
        <v>0</v>
      </c>
      <c r="I1821" s="9">
        <v>11</v>
      </c>
      <c r="J1821" s="9">
        <v>0</v>
      </c>
      <c r="K1821" s="9"/>
      <c r="L1821" s="9"/>
      <c r="M1821" s="10"/>
    </row>
    <row r="1822" spans="1:13" x14ac:dyDescent="0.25">
      <c r="A1822" t="s">
        <v>613</v>
      </c>
      <c r="B1822" s="8">
        <v>34</v>
      </c>
      <c r="C1822" s="8">
        <v>48</v>
      </c>
      <c r="D1822" s="8" t="s">
        <v>1056</v>
      </c>
      <c r="E1822" s="9">
        <v>24.83</v>
      </c>
      <c r="F1822" s="9">
        <v>21.24</v>
      </c>
      <c r="G1822" s="9">
        <v>3.59</v>
      </c>
      <c r="H1822" s="9">
        <v>17</v>
      </c>
      <c r="I1822" s="9">
        <v>11</v>
      </c>
      <c r="J1822" s="9">
        <v>6</v>
      </c>
      <c r="K1822" s="9">
        <f>AVERAGE(J1822:J1823)</f>
        <v>3</v>
      </c>
      <c r="L1822" s="9">
        <f>AVEDEV(J1822:J1823)</f>
        <v>3</v>
      </c>
      <c r="M1822" s="10">
        <f>IF(K1822=0,0,L1822/K1822)</f>
        <v>1</v>
      </c>
    </row>
    <row r="1823" spans="1:13" x14ac:dyDescent="0.25">
      <c r="A1823" t="s">
        <v>613</v>
      </c>
      <c r="B1823" s="8">
        <v>35</v>
      </c>
      <c r="C1823" s="8">
        <v>48</v>
      </c>
      <c r="D1823" s="8" t="s">
        <v>1056</v>
      </c>
      <c r="E1823" s="9">
        <v>17.86</v>
      </c>
      <c r="F1823" s="9">
        <v>21.24</v>
      </c>
      <c r="G1823" s="9">
        <v>0</v>
      </c>
      <c r="H1823" s="9">
        <v>8</v>
      </c>
      <c r="I1823" s="9">
        <v>11</v>
      </c>
      <c r="J1823" s="9">
        <v>0</v>
      </c>
      <c r="K1823" s="9"/>
      <c r="L1823" s="9"/>
      <c r="M1823" s="10"/>
    </row>
    <row r="1824" spans="1:13" x14ac:dyDescent="0.25">
      <c r="A1824" t="s">
        <v>1219</v>
      </c>
      <c r="B1824" s="8">
        <v>54</v>
      </c>
      <c r="C1824" s="8">
        <v>48</v>
      </c>
      <c r="D1824" s="8" t="s">
        <v>1662</v>
      </c>
      <c r="E1824" s="9">
        <v>17.84</v>
      </c>
      <c r="F1824" s="9">
        <v>20.100000000000001</v>
      </c>
      <c r="G1824" s="9">
        <v>0</v>
      </c>
      <c r="H1824" s="9">
        <v>3.5</v>
      </c>
      <c r="I1824" s="9">
        <v>9</v>
      </c>
      <c r="J1824" s="9">
        <v>0</v>
      </c>
      <c r="K1824" s="9">
        <f>AVERAGE(J1824:J1825)</f>
        <v>0</v>
      </c>
      <c r="L1824" s="9">
        <f>AVEDEV(J1824:J1825)</f>
        <v>0</v>
      </c>
      <c r="M1824" s="10">
        <f>IF(K1824=0,0,L1824/K1824)</f>
        <v>0</v>
      </c>
    </row>
    <row r="1825" spans="1:13" x14ac:dyDescent="0.25">
      <c r="A1825" t="s">
        <v>1219</v>
      </c>
      <c r="B1825" s="8">
        <v>55</v>
      </c>
      <c r="C1825" s="8">
        <v>48</v>
      </c>
      <c r="D1825" s="8" t="s">
        <v>1662</v>
      </c>
      <c r="E1825" s="9">
        <v>16.829999999999998</v>
      </c>
      <c r="F1825" s="9">
        <v>20.100000000000001</v>
      </c>
      <c r="G1825" s="9">
        <v>0</v>
      </c>
      <c r="H1825" s="9">
        <v>9</v>
      </c>
      <c r="I1825" s="9">
        <v>9</v>
      </c>
      <c r="J1825" s="9">
        <v>0</v>
      </c>
      <c r="K1825" s="9"/>
      <c r="L1825" s="9"/>
      <c r="M1825" s="10"/>
    </row>
    <row r="1826" spans="1:13" x14ac:dyDescent="0.25">
      <c r="A1826" t="s">
        <v>4</v>
      </c>
      <c r="B1826" s="8">
        <v>18</v>
      </c>
      <c r="C1826" s="8">
        <v>7</v>
      </c>
      <c r="D1826" s="8" t="s">
        <v>539</v>
      </c>
      <c r="E1826" s="9">
        <v>10.77</v>
      </c>
      <c r="F1826" s="9">
        <v>21.91</v>
      </c>
      <c r="G1826" s="9">
        <v>0</v>
      </c>
      <c r="H1826" s="9">
        <v>0</v>
      </c>
      <c r="I1826" s="9">
        <v>11</v>
      </c>
      <c r="J1826" s="9">
        <v>0</v>
      </c>
      <c r="K1826" s="9">
        <f>AVERAGE(J1826:J1827)</f>
        <v>0</v>
      </c>
      <c r="L1826" s="9">
        <f>AVEDEV(J1826:J1827)</f>
        <v>0</v>
      </c>
      <c r="M1826" s="10">
        <f>IF(K1826=0,0,L1826/K1826)</f>
        <v>0</v>
      </c>
    </row>
    <row r="1827" spans="1:13" x14ac:dyDescent="0.25">
      <c r="A1827" t="s">
        <v>4</v>
      </c>
      <c r="B1827" s="8">
        <v>19</v>
      </c>
      <c r="C1827" s="8">
        <v>7</v>
      </c>
      <c r="D1827" s="8" t="s">
        <v>539</v>
      </c>
      <c r="E1827" s="9">
        <v>10.64</v>
      </c>
      <c r="F1827" s="9">
        <v>21.91</v>
      </c>
      <c r="G1827" s="9">
        <v>0</v>
      </c>
      <c r="H1827" s="9">
        <v>0</v>
      </c>
      <c r="I1827" s="9">
        <v>11</v>
      </c>
      <c r="J1827" s="9">
        <v>0</v>
      </c>
      <c r="K1827" s="9"/>
      <c r="L1827" s="9"/>
      <c r="M1827" s="10"/>
    </row>
    <row r="1828" spans="1:13" x14ac:dyDescent="0.25">
      <c r="A1828" t="s">
        <v>613</v>
      </c>
      <c r="B1828" s="8">
        <v>38</v>
      </c>
      <c r="C1828" s="8">
        <v>7</v>
      </c>
      <c r="D1828" s="8" t="s">
        <v>1147</v>
      </c>
      <c r="E1828" s="9">
        <v>8.4600000000000009</v>
      </c>
      <c r="F1828" s="9">
        <v>21.24</v>
      </c>
      <c r="G1828" s="9">
        <v>0</v>
      </c>
      <c r="H1828" s="9">
        <v>0</v>
      </c>
      <c r="I1828" s="9">
        <v>11</v>
      </c>
      <c r="J1828" s="9">
        <v>0</v>
      </c>
      <c r="K1828" s="9">
        <f>AVERAGE(J1828:J1829)</f>
        <v>0</v>
      </c>
      <c r="L1828" s="9">
        <f>AVEDEV(J1828:J1829)</f>
        <v>0</v>
      </c>
      <c r="M1828" s="10">
        <f>IF(K1828=0,0,L1828/K1828)</f>
        <v>0</v>
      </c>
    </row>
    <row r="1829" spans="1:13" x14ac:dyDescent="0.25">
      <c r="A1829" t="s">
        <v>613</v>
      </c>
      <c r="B1829" s="8">
        <v>39</v>
      </c>
      <c r="C1829" s="8">
        <v>7</v>
      </c>
      <c r="D1829" s="8" t="s">
        <v>1147</v>
      </c>
      <c r="E1829" s="9">
        <v>9.89</v>
      </c>
      <c r="F1829" s="9">
        <v>21.24</v>
      </c>
      <c r="G1829" s="9">
        <v>0</v>
      </c>
      <c r="H1829" s="9">
        <v>0</v>
      </c>
      <c r="I1829" s="9">
        <v>11</v>
      </c>
      <c r="J1829" s="9">
        <v>0</v>
      </c>
      <c r="K1829" s="9"/>
      <c r="L1829" s="9"/>
      <c r="M1829" s="10"/>
    </row>
    <row r="1830" spans="1:13" x14ac:dyDescent="0.25">
      <c r="A1830" t="s">
        <v>1219</v>
      </c>
      <c r="B1830" s="8">
        <v>58</v>
      </c>
      <c r="C1830" s="8">
        <v>7</v>
      </c>
      <c r="D1830" s="8" t="s">
        <v>1753</v>
      </c>
      <c r="E1830" s="9">
        <v>8.5399999999999991</v>
      </c>
      <c r="F1830" s="9">
        <v>20.100000000000001</v>
      </c>
      <c r="G1830" s="9">
        <v>0</v>
      </c>
      <c r="H1830" s="9">
        <v>0</v>
      </c>
      <c r="I1830" s="9">
        <v>9</v>
      </c>
      <c r="J1830" s="9">
        <v>0</v>
      </c>
      <c r="K1830" s="9">
        <f>AVERAGE(J1830:J1831)</f>
        <v>0</v>
      </c>
      <c r="L1830" s="9">
        <f>AVEDEV(J1830:J1831)</f>
        <v>0</v>
      </c>
      <c r="M1830" s="10">
        <f>IF(K1830=0,0,L1830/K1830)</f>
        <v>0</v>
      </c>
    </row>
    <row r="1831" spans="1:13" x14ac:dyDescent="0.25">
      <c r="A1831" t="s">
        <v>1219</v>
      </c>
      <c r="B1831" s="8">
        <v>59</v>
      </c>
      <c r="C1831" s="8">
        <v>7</v>
      </c>
      <c r="D1831" s="8" t="s">
        <v>1753</v>
      </c>
      <c r="E1831" s="9">
        <v>9.24</v>
      </c>
      <c r="F1831" s="9">
        <v>20.100000000000001</v>
      </c>
      <c r="G1831" s="9">
        <v>0</v>
      </c>
      <c r="H1831" s="9">
        <v>0</v>
      </c>
      <c r="I1831" s="9">
        <v>9</v>
      </c>
      <c r="J1831" s="9">
        <v>0</v>
      </c>
      <c r="K1831" s="9"/>
      <c r="L1831" s="9"/>
      <c r="M1831" s="10"/>
    </row>
    <row r="1832" spans="1:13" x14ac:dyDescent="0.25">
      <c r="A1832" t="s">
        <v>4</v>
      </c>
      <c r="B1832" s="8">
        <v>16</v>
      </c>
      <c r="C1832" s="8">
        <v>28</v>
      </c>
      <c r="D1832" s="8" t="s">
        <v>494</v>
      </c>
      <c r="E1832" s="9">
        <v>13.84</v>
      </c>
      <c r="F1832" s="9">
        <v>21.91</v>
      </c>
      <c r="G1832" s="9">
        <v>0</v>
      </c>
      <c r="H1832" s="9">
        <v>0</v>
      </c>
      <c r="I1832" s="9">
        <v>11</v>
      </c>
      <c r="J1832" s="9">
        <v>0</v>
      </c>
      <c r="K1832" s="9">
        <f>AVERAGE(J1832:J1833)</f>
        <v>9</v>
      </c>
      <c r="L1832" s="9">
        <f>AVEDEV(J1832:J1833)</f>
        <v>9</v>
      </c>
      <c r="M1832" s="10">
        <f>IF(K1832=0,0,L1832/K1832)</f>
        <v>1</v>
      </c>
    </row>
    <row r="1833" spans="1:13" x14ac:dyDescent="0.25">
      <c r="A1833" t="s">
        <v>4</v>
      </c>
      <c r="B1833" s="8">
        <v>17</v>
      </c>
      <c r="C1833" s="8">
        <v>28</v>
      </c>
      <c r="D1833" s="8" t="s">
        <v>494</v>
      </c>
      <c r="E1833" s="9">
        <v>37.729999999999997</v>
      </c>
      <c r="F1833" s="9">
        <v>21.91</v>
      </c>
      <c r="G1833" s="9">
        <v>15.82</v>
      </c>
      <c r="H1833" s="9">
        <v>29</v>
      </c>
      <c r="I1833" s="9">
        <v>11</v>
      </c>
      <c r="J1833" s="9">
        <v>18</v>
      </c>
      <c r="K1833" s="9"/>
      <c r="L1833" s="9"/>
      <c r="M1833" s="10"/>
    </row>
    <row r="1834" spans="1:13" x14ac:dyDescent="0.25">
      <c r="A1834" t="s">
        <v>613</v>
      </c>
      <c r="B1834" s="8">
        <v>36</v>
      </c>
      <c r="C1834" s="8">
        <v>28</v>
      </c>
      <c r="D1834" s="8" t="s">
        <v>1102</v>
      </c>
      <c r="E1834" s="9">
        <v>15.27</v>
      </c>
      <c r="F1834" s="9">
        <v>21.24</v>
      </c>
      <c r="G1834" s="9">
        <v>0</v>
      </c>
      <c r="H1834" s="9">
        <v>5</v>
      </c>
      <c r="I1834" s="9">
        <v>11</v>
      </c>
      <c r="J1834" s="9">
        <v>0</v>
      </c>
      <c r="K1834" s="9">
        <f>AVERAGE(J1834:J1835)</f>
        <v>12</v>
      </c>
      <c r="L1834" s="9">
        <f>AVEDEV(J1834:J1835)</f>
        <v>12</v>
      </c>
      <c r="M1834" s="10">
        <f>IF(K1834=0,0,L1834/K1834)</f>
        <v>1</v>
      </c>
    </row>
    <row r="1835" spans="1:13" x14ac:dyDescent="0.25">
      <c r="A1835" t="s">
        <v>613</v>
      </c>
      <c r="B1835" s="8">
        <v>37</v>
      </c>
      <c r="C1835" s="8">
        <v>28</v>
      </c>
      <c r="D1835" s="8" t="s">
        <v>1102</v>
      </c>
      <c r="E1835" s="9">
        <v>38.78</v>
      </c>
      <c r="F1835" s="9">
        <v>21.24</v>
      </c>
      <c r="G1835" s="9">
        <v>17.54</v>
      </c>
      <c r="H1835" s="9">
        <v>35</v>
      </c>
      <c r="I1835" s="9">
        <v>11</v>
      </c>
      <c r="J1835" s="9">
        <v>24</v>
      </c>
      <c r="K1835" s="9"/>
      <c r="L1835" s="9"/>
      <c r="M1835" s="10"/>
    </row>
    <row r="1836" spans="1:13" x14ac:dyDescent="0.25">
      <c r="A1836" t="s">
        <v>1219</v>
      </c>
      <c r="B1836" s="8">
        <v>56</v>
      </c>
      <c r="C1836" s="8">
        <v>28</v>
      </c>
      <c r="D1836" s="8" t="s">
        <v>1708</v>
      </c>
      <c r="E1836" s="9">
        <v>16.760000000000002</v>
      </c>
      <c r="F1836" s="9">
        <v>20.100000000000001</v>
      </c>
      <c r="G1836" s="9">
        <v>0</v>
      </c>
      <c r="H1836" s="9">
        <v>7</v>
      </c>
      <c r="I1836" s="9">
        <v>9</v>
      </c>
      <c r="J1836" s="9">
        <v>0</v>
      </c>
      <c r="K1836" s="9">
        <f>AVERAGE(J1836:J1837)</f>
        <v>12.5</v>
      </c>
      <c r="L1836" s="9">
        <f>AVEDEV(J1836:J1837)</f>
        <v>12.5</v>
      </c>
      <c r="M1836" s="10">
        <f>IF(K1836=0,0,L1836/K1836)</f>
        <v>1</v>
      </c>
    </row>
    <row r="1837" spans="1:13" x14ac:dyDescent="0.25">
      <c r="A1837" t="s">
        <v>1219</v>
      </c>
      <c r="B1837" s="8">
        <v>57</v>
      </c>
      <c r="C1837" s="8">
        <v>28</v>
      </c>
      <c r="D1837" s="8" t="s">
        <v>1708</v>
      </c>
      <c r="E1837" s="9">
        <v>41.26</v>
      </c>
      <c r="F1837" s="9">
        <v>20.100000000000001</v>
      </c>
      <c r="G1837" s="9">
        <v>21.16</v>
      </c>
      <c r="H1837" s="9">
        <v>34</v>
      </c>
      <c r="I1837" s="9">
        <v>9</v>
      </c>
      <c r="J1837" s="9">
        <v>25</v>
      </c>
      <c r="K1837" s="9"/>
      <c r="L1837" s="9"/>
      <c r="M1837" s="10"/>
    </row>
    <row r="1838" spans="1:13" x14ac:dyDescent="0.25">
      <c r="A1838" t="s">
        <v>4</v>
      </c>
      <c r="B1838" s="8">
        <v>12</v>
      </c>
      <c r="C1838" s="8">
        <v>52</v>
      </c>
      <c r="D1838" s="8" t="s">
        <v>386</v>
      </c>
      <c r="E1838" s="9">
        <v>9.99</v>
      </c>
      <c r="F1838" s="9">
        <v>21.91</v>
      </c>
      <c r="G1838" s="9">
        <v>0</v>
      </c>
      <c r="H1838" s="9">
        <v>0</v>
      </c>
      <c r="I1838" s="9">
        <v>11</v>
      </c>
      <c r="J1838" s="9">
        <v>0</v>
      </c>
      <c r="K1838" s="9">
        <f>AVERAGE(J1838:J1839)</f>
        <v>0</v>
      </c>
      <c r="L1838" s="9">
        <f>AVEDEV(J1838:J1839)</f>
        <v>0</v>
      </c>
      <c r="M1838" s="10">
        <f>IF(K1838=0,0,L1838/K1838)</f>
        <v>0</v>
      </c>
    </row>
    <row r="1839" spans="1:13" x14ac:dyDescent="0.25">
      <c r="A1839" t="s">
        <v>4</v>
      </c>
      <c r="B1839" s="8">
        <v>13</v>
      </c>
      <c r="C1839" s="8">
        <v>52</v>
      </c>
      <c r="D1839" s="8" t="s">
        <v>386</v>
      </c>
      <c r="E1839" s="9">
        <v>14.33</v>
      </c>
      <c r="F1839" s="9">
        <v>21.91</v>
      </c>
      <c r="G1839" s="9">
        <v>0</v>
      </c>
      <c r="H1839" s="9">
        <v>0</v>
      </c>
      <c r="I1839" s="9">
        <v>11</v>
      </c>
      <c r="J1839" s="9">
        <v>0</v>
      </c>
      <c r="K1839" s="9"/>
      <c r="L1839" s="9"/>
      <c r="M1839" s="10"/>
    </row>
    <row r="1840" spans="1:13" x14ac:dyDescent="0.25">
      <c r="A1840" t="s">
        <v>613</v>
      </c>
      <c r="B1840" s="8">
        <v>32</v>
      </c>
      <c r="C1840" s="8">
        <v>52</v>
      </c>
      <c r="D1840" s="8" t="s">
        <v>994</v>
      </c>
      <c r="E1840" s="9">
        <v>12.12</v>
      </c>
      <c r="F1840" s="9">
        <v>21.24</v>
      </c>
      <c r="G1840" s="9">
        <v>0</v>
      </c>
      <c r="H1840" s="9">
        <v>0</v>
      </c>
      <c r="I1840" s="9">
        <v>11</v>
      </c>
      <c r="J1840" s="9">
        <v>0</v>
      </c>
      <c r="K1840" s="9">
        <f>AVERAGE(J1840:J1841)</f>
        <v>1</v>
      </c>
      <c r="L1840" s="9">
        <f>AVEDEV(J1840:J1841)</f>
        <v>1</v>
      </c>
      <c r="M1840" s="10">
        <f>IF(K1840=0,0,L1840/K1840)</f>
        <v>1</v>
      </c>
    </row>
    <row r="1841" spans="1:13" x14ac:dyDescent="0.25">
      <c r="A1841" t="s">
        <v>613</v>
      </c>
      <c r="B1841" s="8">
        <v>33</v>
      </c>
      <c r="C1841" s="8">
        <v>52</v>
      </c>
      <c r="D1841" s="8" t="s">
        <v>994</v>
      </c>
      <c r="E1841" s="9">
        <v>20.11</v>
      </c>
      <c r="F1841" s="9">
        <v>21.24</v>
      </c>
      <c r="G1841" s="9">
        <v>0</v>
      </c>
      <c r="H1841" s="9">
        <v>13</v>
      </c>
      <c r="I1841" s="9">
        <v>11</v>
      </c>
      <c r="J1841" s="9">
        <v>2</v>
      </c>
      <c r="K1841" s="9"/>
      <c r="L1841" s="9"/>
      <c r="M1841" s="10"/>
    </row>
    <row r="1842" spans="1:13" x14ac:dyDescent="0.25">
      <c r="A1842" t="s">
        <v>1219</v>
      </c>
      <c r="B1842" s="8">
        <v>52</v>
      </c>
      <c r="C1842" s="8">
        <v>52</v>
      </c>
      <c r="D1842" s="8" t="s">
        <v>1600</v>
      </c>
      <c r="E1842" s="9">
        <v>15.99</v>
      </c>
      <c r="F1842" s="9">
        <v>20.100000000000001</v>
      </c>
      <c r="G1842" s="9">
        <v>0</v>
      </c>
      <c r="H1842" s="9">
        <v>0</v>
      </c>
      <c r="I1842" s="9">
        <v>9</v>
      </c>
      <c r="J1842" s="9">
        <v>0</v>
      </c>
      <c r="K1842" s="9">
        <f>AVERAGE(J1842:J1843)</f>
        <v>0</v>
      </c>
      <c r="L1842" s="9">
        <f>AVEDEV(J1842:J1843)</f>
        <v>0</v>
      </c>
      <c r="M1842" s="10">
        <f>IF(K1842=0,0,L1842/K1842)</f>
        <v>0</v>
      </c>
    </row>
    <row r="1843" spans="1:13" x14ac:dyDescent="0.25">
      <c r="A1843" t="s">
        <v>1219</v>
      </c>
      <c r="B1843" s="8">
        <v>53</v>
      </c>
      <c r="C1843" s="8">
        <v>52</v>
      </c>
      <c r="D1843" s="8" t="s">
        <v>1600</v>
      </c>
      <c r="E1843" s="9">
        <v>15.15</v>
      </c>
      <c r="F1843" s="9">
        <v>20.100000000000001</v>
      </c>
      <c r="G1843" s="9">
        <v>0</v>
      </c>
      <c r="H1843" s="9">
        <v>0</v>
      </c>
      <c r="I1843" s="9">
        <v>9</v>
      </c>
      <c r="J1843" s="9">
        <v>0</v>
      </c>
      <c r="K1843" s="9"/>
      <c r="L1843" s="9"/>
      <c r="M1843" s="10"/>
    </row>
    <row r="1844" spans="1:13" x14ac:dyDescent="0.25">
      <c r="A1844" t="s">
        <v>4</v>
      </c>
      <c r="B1844" s="8">
        <v>12</v>
      </c>
      <c r="C1844" s="8">
        <v>57</v>
      </c>
      <c r="D1844" s="8" t="s">
        <v>391</v>
      </c>
      <c r="E1844" s="9">
        <v>10.16</v>
      </c>
      <c r="F1844" s="9">
        <v>21.91</v>
      </c>
      <c r="G1844" s="9">
        <v>0</v>
      </c>
      <c r="H1844" s="9">
        <v>0</v>
      </c>
      <c r="I1844" s="9">
        <v>11</v>
      </c>
      <c r="J1844" s="9">
        <v>0</v>
      </c>
      <c r="K1844" s="9">
        <f>AVERAGE(J1844:J1845)</f>
        <v>0</v>
      </c>
      <c r="L1844" s="9">
        <f>AVEDEV(J1844:J1845)</f>
        <v>0</v>
      </c>
      <c r="M1844" s="10">
        <f>IF(K1844=0,0,L1844/K1844)</f>
        <v>0</v>
      </c>
    </row>
    <row r="1845" spans="1:13" x14ac:dyDescent="0.25">
      <c r="A1845" t="s">
        <v>4</v>
      </c>
      <c r="B1845" s="8">
        <v>13</v>
      </c>
      <c r="C1845" s="8">
        <v>57</v>
      </c>
      <c r="D1845" s="8" t="s">
        <v>391</v>
      </c>
      <c r="E1845" s="9">
        <v>19.91</v>
      </c>
      <c r="F1845" s="9">
        <v>21.91</v>
      </c>
      <c r="G1845" s="9">
        <v>0</v>
      </c>
      <c r="H1845" s="9">
        <v>9</v>
      </c>
      <c r="I1845" s="9">
        <v>11</v>
      </c>
      <c r="J1845" s="9">
        <v>0</v>
      </c>
      <c r="K1845" s="9"/>
      <c r="L1845" s="9"/>
      <c r="M1845" s="10"/>
    </row>
    <row r="1846" spans="1:13" x14ac:dyDescent="0.25">
      <c r="A1846" t="s">
        <v>613</v>
      </c>
      <c r="B1846" s="8">
        <v>32</v>
      </c>
      <c r="C1846" s="8">
        <v>57</v>
      </c>
      <c r="D1846" s="8" t="s">
        <v>999</v>
      </c>
      <c r="E1846" s="9">
        <v>15.15</v>
      </c>
      <c r="F1846" s="9">
        <v>21.24</v>
      </c>
      <c r="G1846" s="9">
        <v>0</v>
      </c>
      <c r="H1846" s="9">
        <v>0</v>
      </c>
      <c r="I1846" s="9">
        <v>11</v>
      </c>
      <c r="J1846" s="9">
        <v>0</v>
      </c>
      <c r="K1846" s="9">
        <f>AVERAGE(J1846:J1847)</f>
        <v>0</v>
      </c>
      <c r="L1846" s="9">
        <f>AVEDEV(J1846:J1847)</f>
        <v>0</v>
      </c>
      <c r="M1846" s="10">
        <f>IF(K1846=0,0,L1846/K1846)</f>
        <v>0</v>
      </c>
    </row>
    <row r="1847" spans="1:13" x14ac:dyDescent="0.25">
      <c r="A1847" t="s">
        <v>613</v>
      </c>
      <c r="B1847" s="8">
        <v>33</v>
      </c>
      <c r="C1847" s="8">
        <v>57</v>
      </c>
      <c r="D1847" s="8" t="s">
        <v>999</v>
      </c>
      <c r="E1847" s="9">
        <v>17.59</v>
      </c>
      <c r="F1847" s="9">
        <v>21.24</v>
      </c>
      <c r="G1847" s="9">
        <v>0</v>
      </c>
      <c r="H1847" s="9">
        <v>6</v>
      </c>
      <c r="I1847" s="9">
        <v>11</v>
      </c>
      <c r="J1847" s="9">
        <v>0</v>
      </c>
      <c r="K1847" s="9"/>
      <c r="L1847" s="9"/>
      <c r="M1847" s="10"/>
    </row>
    <row r="1848" spans="1:13" x14ac:dyDescent="0.25">
      <c r="A1848" t="s">
        <v>1219</v>
      </c>
      <c r="B1848" s="8">
        <v>52</v>
      </c>
      <c r="C1848" s="8">
        <v>57</v>
      </c>
      <c r="D1848" s="8" t="s">
        <v>1605</v>
      </c>
      <c r="E1848" s="9">
        <v>18.66</v>
      </c>
      <c r="F1848" s="9">
        <v>20.100000000000001</v>
      </c>
      <c r="G1848" s="9">
        <v>0</v>
      </c>
      <c r="H1848" s="9">
        <v>9</v>
      </c>
      <c r="I1848" s="9">
        <v>9</v>
      </c>
      <c r="J1848" s="9">
        <v>0</v>
      </c>
      <c r="K1848" s="9">
        <f>AVERAGE(J1848:J1849)</f>
        <v>1</v>
      </c>
      <c r="L1848" s="9">
        <f>AVEDEV(J1848:J1849)</f>
        <v>1</v>
      </c>
      <c r="M1848" s="10">
        <f>IF(K1848=0,0,L1848/K1848)</f>
        <v>1</v>
      </c>
    </row>
    <row r="1849" spans="1:13" x14ac:dyDescent="0.25">
      <c r="A1849" t="s">
        <v>1219</v>
      </c>
      <c r="B1849" s="8">
        <v>53</v>
      </c>
      <c r="C1849" s="8">
        <v>57</v>
      </c>
      <c r="D1849" s="8" t="s">
        <v>1605</v>
      </c>
      <c r="E1849" s="9">
        <v>20.420000000000002</v>
      </c>
      <c r="F1849" s="9">
        <v>20.100000000000001</v>
      </c>
      <c r="G1849" s="9">
        <v>0.32</v>
      </c>
      <c r="H1849" s="9">
        <v>11</v>
      </c>
      <c r="I1849" s="9">
        <v>9</v>
      </c>
      <c r="J1849" s="9">
        <v>2</v>
      </c>
      <c r="K1849" s="9"/>
      <c r="L1849" s="9"/>
      <c r="M1849" s="10"/>
    </row>
    <row r="1850" spans="1:13" x14ac:dyDescent="0.25">
      <c r="A1850" t="s">
        <v>4</v>
      </c>
      <c r="B1850" s="8">
        <v>6</v>
      </c>
      <c r="C1850" s="8">
        <v>57</v>
      </c>
      <c r="D1850" s="8" t="s">
        <v>193</v>
      </c>
      <c r="E1850" s="9">
        <v>14.74</v>
      </c>
      <c r="F1850" s="9">
        <v>21.91</v>
      </c>
      <c r="G1850" s="9">
        <v>0</v>
      </c>
      <c r="H1850" s="9">
        <v>7</v>
      </c>
      <c r="I1850" s="9">
        <v>11</v>
      </c>
      <c r="J1850" s="9">
        <v>0</v>
      </c>
      <c r="K1850" s="9">
        <f>AVERAGE(J1850:J1851)</f>
        <v>9.5</v>
      </c>
      <c r="L1850" s="9">
        <f>AVEDEV(J1850:J1851)</f>
        <v>9.5</v>
      </c>
      <c r="M1850" s="10">
        <f>IF(K1850=0,0,L1850/K1850)</f>
        <v>1</v>
      </c>
    </row>
    <row r="1851" spans="1:13" x14ac:dyDescent="0.25">
      <c r="A1851" t="s">
        <v>4</v>
      </c>
      <c r="B1851" s="8">
        <v>7</v>
      </c>
      <c r="C1851" s="8">
        <v>57</v>
      </c>
      <c r="D1851" s="8" t="s">
        <v>193</v>
      </c>
      <c r="E1851" s="9">
        <v>34.380000000000003</v>
      </c>
      <c r="F1851" s="9">
        <v>21.91</v>
      </c>
      <c r="G1851" s="9">
        <v>12.47</v>
      </c>
      <c r="H1851" s="9">
        <v>30</v>
      </c>
      <c r="I1851" s="9">
        <v>11</v>
      </c>
      <c r="J1851" s="9">
        <v>19</v>
      </c>
      <c r="K1851" s="9"/>
      <c r="L1851" s="9"/>
      <c r="M1851" s="10"/>
    </row>
    <row r="1852" spans="1:13" x14ac:dyDescent="0.25">
      <c r="A1852" t="s">
        <v>613</v>
      </c>
      <c r="B1852" s="8">
        <v>26</v>
      </c>
      <c r="C1852" s="8">
        <v>57</v>
      </c>
      <c r="D1852" s="8" t="s">
        <v>801</v>
      </c>
      <c r="E1852" s="9">
        <v>18.3</v>
      </c>
      <c r="F1852" s="9">
        <v>21.24</v>
      </c>
      <c r="G1852" s="9">
        <v>0</v>
      </c>
      <c r="H1852" s="9">
        <v>8</v>
      </c>
      <c r="I1852" s="9">
        <v>11</v>
      </c>
      <c r="J1852" s="9">
        <v>0</v>
      </c>
      <c r="K1852" s="9">
        <f>AVERAGE(J1852:J1853)</f>
        <v>0</v>
      </c>
      <c r="L1852" s="9">
        <f>AVEDEV(J1852:J1853)</f>
        <v>0</v>
      </c>
      <c r="M1852" s="10">
        <f>IF(K1852=0,0,L1852/K1852)</f>
        <v>0</v>
      </c>
    </row>
    <row r="1853" spans="1:13" x14ac:dyDescent="0.25">
      <c r="A1853" t="s">
        <v>613</v>
      </c>
      <c r="B1853" s="8">
        <v>27</v>
      </c>
      <c r="C1853" s="8">
        <v>57</v>
      </c>
      <c r="D1853" s="8" t="s">
        <v>801</v>
      </c>
      <c r="E1853" s="9">
        <v>16.79</v>
      </c>
      <c r="F1853" s="9">
        <v>21.24</v>
      </c>
      <c r="G1853" s="9">
        <v>0</v>
      </c>
      <c r="H1853" s="9">
        <v>7</v>
      </c>
      <c r="I1853" s="9">
        <v>11</v>
      </c>
      <c r="J1853" s="9">
        <v>0</v>
      </c>
      <c r="K1853" s="9"/>
      <c r="L1853" s="9"/>
      <c r="M1853" s="10"/>
    </row>
    <row r="1854" spans="1:13" x14ac:dyDescent="0.25">
      <c r="A1854" t="s">
        <v>1219</v>
      </c>
      <c r="B1854" s="8">
        <v>46</v>
      </c>
      <c r="C1854" s="8">
        <v>57</v>
      </c>
      <c r="D1854" s="8" t="s">
        <v>1407</v>
      </c>
      <c r="E1854" s="9">
        <v>9.42</v>
      </c>
      <c r="F1854" s="9">
        <v>20.100000000000001</v>
      </c>
      <c r="G1854" s="9">
        <v>0</v>
      </c>
      <c r="H1854" s="9">
        <v>0</v>
      </c>
      <c r="I1854" s="9">
        <v>9</v>
      </c>
      <c r="J1854" s="9">
        <v>0</v>
      </c>
      <c r="K1854" s="9">
        <f>AVERAGE(J1854:J1855)</f>
        <v>0</v>
      </c>
      <c r="L1854" s="9">
        <f>AVEDEV(J1854:J1855)</f>
        <v>0</v>
      </c>
      <c r="M1854" s="10">
        <f>IF(K1854=0,0,L1854/K1854)</f>
        <v>0</v>
      </c>
    </row>
    <row r="1855" spans="1:13" x14ac:dyDescent="0.25">
      <c r="A1855" t="s">
        <v>1219</v>
      </c>
      <c r="B1855" s="8">
        <v>47</v>
      </c>
      <c r="C1855" s="8">
        <v>57</v>
      </c>
      <c r="D1855" s="8" t="s">
        <v>1407</v>
      </c>
      <c r="E1855" s="9">
        <v>13.13</v>
      </c>
      <c r="F1855" s="9">
        <v>20.100000000000001</v>
      </c>
      <c r="G1855" s="9">
        <v>0</v>
      </c>
      <c r="H1855" s="9">
        <v>0</v>
      </c>
      <c r="I1855" s="9">
        <v>9</v>
      </c>
      <c r="J1855" s="9">
        <v>0</v>
      </c>
      <c r="K1855" s="9"/>
      <c r="L1855" s="9"/>
      <c r="M1855" s="10"/>
    </row>
    <row r="1856" spans="1:13" x14ac:dyDescent="0.25">
      <c r="A1856" t="s">
        <v>4</v>
      </c>
      <c r="B1856" s="8">
        <v>6</v>
      </c>
      <c r="C1856" s="8">
        <v>55</v>
      </c>
      <c r="D1856" s="8" t="s">
        <v>191</v>
      </c>
      <c r="E1856" s="9">
        <v>23.98</v>
      </c>
      <c r="F1856" s="9">
        <v>21.91</v>
      </c>
      <c r="G1856" s="9">
        <v>2.0699999999999998</v>
      </c>
      <c r="H1856" s="9">
        <v>17</v>
      </c>
      <c r="I1856" s="9">
        <v>11</v>
      </c>
      <c r="J1856" s="9">
        <v>6</v>
      </c>
      <c r="K1856" s="9">
        <f>AVERAGE(J1856:J1857)</f>
        <v>15.5</v>
      </c>
      <c r="L1856" s="9">
        <f>AVEDEV(J1856:J1857)</f>
        <v>9.5</v>
      </c>
      <c r="M1856" s="10">
        <f>IF(K1856=0,0,L1856/K1856)</f>
        <v>0.61290322580645162</v>
      </c>
    </row>
    <row r="1857" spans="1:13" x14ac:dyDescent="0.25">
      <c r="A1857" t="s">
        <v>4</v>
      </c>
      <c r="B1857" s="8">
        <v>7</v>
      </c>
      <c r="C1857" s="8">
        <v>55</v>
      </c>
      <c r="D1857" s="8" t="s">
        <v>191</v>
      </c>
      <c r="E1857" s="9">
        <v>39.96</v>
      </c>
      <c r="F1857" s="9">
        <v>21.91</v>
      </c>
      <c r="G1857" s="9">
        <v>18.059999999999999</v>
      </c>
      <c r="H1857" s="9">
        <v>36</v>
      </c>
      <c r="I1857" s="9">
        <v>11</v>
      </c>
      <c r="J1857" s="9">
        <v>25</v>
      </c>
      <c r="K1857" s="9"/>
      <c r="L1857" s="9"/>
      <c r="M1857" s="10"/>
    </row>
    <row r="1858" spans="1:13" x14ac:dyDescent="0.25">
      <c r="A1858" t="s">
        <v>613</v>
      </c>
      <c r="B1858" s="8">
        <v>26</v>
      </c>
      <c r="C1858" s="8">
        <v>55</v>
      </c>
      <c r="D1858" s="8" t="s">
        <v>799</v>
      </c>
      <c r="E1858" s="9">
        <v>20.12</v>
      </c>
      <c r="F1858" s="9">
        <v>21.24</v>
      </c>
      <c r="G1858" s="9">
        <v>0</v>
      </c>
      <c r="H1858" s="9">
        <v>15</v>
      </c>
      <c r="I1858" s="9">
        <v>11</v>
      </c>
      <c r="J1858" s="9">
        <v>4</v>
      </c>
      <c r="K1858" s="9">
        <f>AVERAGE(J1858:J1859)</f>
        <v>10.5</v>
      </c>
      <c r="L1858" s="9">
        <f>AVEDEV(J1858:J1859)</f>
        <v>6.5</v>
      </c>
      <c r="M1858" s="10">
        <f>IF(K1858=0,0,L1858/K1858)</f>
        <v>0.61904761904761907</v>
      </c>
    </row>
    <row r="1859" spans="1:13" x14ac:dyDescent="0.25">
      <c r="A1859" t="s">
        <v>613</v>
      </c>
      <c r="B1859" s="8">
        <v>27</v>
      </c>
      <c r="C1859" s="8">
        <v>55</v>
      </c>
      <c r="D1859" s="8" t="s">
        <v>799</v>
      </c>
      <c r="E1859" s="9">
        <v>34.299999999999997</v>
      </c>
      <c r="F1859" s="9">
        <v>21.24</v>
      </c>
      <c r="G1859" s="9">
        <v>13.06</v>
      </c>
      <c r="H1859" s="9">
        <v>28</v>
      </c>
      <c r="I1859" s="9">
        <v>11</v>
      </c>
      <c r="J1859" s="9">
        <v>17</v>
      </c>
      <c r="K1859" s="9"/>
      <c r="L1859" s="9"/>
      <c r="M1859" s="10"/>
    </row>
    <row r="1860" spans="1:13" x14ac:dyDescent="0.25">
      <c r="A1860" t="s">
        <v>1219</v>
      </c>
      <c r="B1860" s="8">
        <v>46</v>
      </c>
      <c r="C1860" s="8">
        <v>55</v>
      </c>
      <c r="D1860" s="8" t="s">
        <v>1405</v>
      </c>
      <c r="E1860" s="9">
        <v>10.83</v>
      </c>
      <c r="F1860" s="9">
        <v>20.100000000000001</v>
      </c>
      <c r="G1860" s="9">
        <v>0</v>
      </c>
      <c r="H1860" s="9">
        <v>0</v>
      </c>
      <c r="I1860" s="9">
        <v>9</v>
      </c>
      <c r="J1860" s="9">
        <v>0</v>
      </c>
      <c r="K1860" s="9">
        <f>AVERAGE(J1860:J1861)</f>
        <v>0</v>
      </c>
      <c r="L1860" s="9">
        <f>AVEDEV(J1860:J1861)</f>
        <v>0</v>
      </c>
      <c r="M1860" s="10">
        <f>IF(K1860=0,0,L1860/K1860)</f>
        <v>0</v>
      </c>
    </row>
    <row r="1861" spans="1:13" x14ac:dyDescent="0.25">
      <c r="A1861" t="s">
        <v>1219</v>
      </c>
      <c r="B1861" s="8">
        <v>47</v>
      </c>
      <c r="C1861" s="8">
        <v>55</v>
      </c>
      <c r="D1861" s="8" t="s">
        <v>1405</v>
      </c>
      <c r="E1861" s="9">
        <v>18.649999999999999</v>
      </c>
      <c r="F1861" s="9">
        <v>20.100000000000001</v>
      </c>
      <c r="G1861" s="9">
        <v>0</v>
      </c>
      <c r="H1861" s="9">
        <v>8</v>
      </c>
      <c r="I1861" s="9">
        <v>9</v>
      </c>
      <c r="J1861" s="9">
        <v>0</v>
      </c>
      <c r="K1861" s="9"/>
      <c r="L1861" s="9"/>
      <c r="M1861" s="10"/>
    </row>
    <row r="1862" spans="1:13" x14ac:dyDescent="0.25">
      <c r="A1862" t="s">
        <v>4</v>
      </c>
      <c r="B1862" s="8">
        <v>10</v>
      </c>
      <c r="C1862" s="8">
        <v>64</v>
      </c>
      <c r="D1862" s="8" t="s">
        <v>332</v>
      </c>
      <c r="E1862" s="9">
        <v>39.92</v>
      </c>
      <c r="F1862" s="9">
        <v>21.91</v>
      </c>
      <c r="G1862" s="9">
        <v>18.010000000000002</v>
      </c>
      <c r="H1862" s="9">
        <v>36</v>
      </c>
      <c r="I1862" s="9">
        <v>11</v>
      </c>
      <c r="J1862" s="9">
        <v>25</v>
      </c>
      <c r="K1862" s="9">
        <f>AVERAGE(J1862:J1863)</f>
        <v>30.5</v>
      </c>
      <c r="L1862" s="9">
        <f>AVEDEV(J1862:J1863)</f>
        <v>5.5</v>
      </c>
      <c r="M1862" s="10">
        <f>IF(K1862=0,0,L1862/K1862)</f>
        <v>0.18032786885245902</v>
      </c>
    </row>
    <row r="1863" spans="1:13" x14ac:dyDescent="0.25">
      <c r="A1863" t="s">
        <v>4</v>
      </c>
      <c r="B1863" s="8">
        <v>11</v>
      </c>
      <c r="C1863" s="8">
        <v>64</v>
      </c>
      <c r="D1863" s="8" t="s">
        <v>332</v>
      </c>
      <c r="E1863" s="9">
        <v>49.65</v>
      </c>
      <c r="F1863" s="9">
        <v>21.91</v>
      </c>
      <c r="G1863" s="9">
        <v>27.74</v>
      </c>
      <c r="H1863" s="9">
        <v>47</v>
      </c>
      <c r="I1863" s="9">
        <v>11</v>
      </c>
      <c r="J1863" s="9">
        <v>36</v>
      </c>
      <c r="K1863" s="9"/>
      <c r="L1863" s="9"/>
      <c r="M1863" s="10"/>
    </row>
    <row r="1864" spans="1:13" x14ac:dyDescent="0.25">
      <c r="A1864" t="s">
        <v>613</v>
      </c>
      <c r="B1864" s="8">
        <v>30</v>
      </c>
      <c r="C1864" s="8">
        <v>64</v>
      </c>
      <c r="D1864" s="8" t="s">
        <v>940</v>
      </c>
      <c r="E1864" s="9">
        <v>40.14</v>
      </c>
      <c r="F1864" s="9">
        <v>21.24</v>
      </c>
      <c r="G1864" s="9">
        <v>18.899999999999999</v>
      </c>
      <c r="H1864" s="9">
        <v>36</v>
      </c>
      <c r="I1864" s="9">
        <v>11</v>
      </c>
      <c r="J1864" s="9">
        <v>25</v>
      </c>
      <c r="K1864" s="9">
        <f>AVERAGE(J1864:J1865)</f>
        <v>31</v>
      </c>
      <c r="L1864" s="9">
        <f>AVEDEV(J1864:J1865)</f>
        <v>6</v>
      </c>
      <c r="M1864" s="10">
        <f>IF(K1864=0,0,L1864/K1864)</f>
        <v>0.19354838709677419</v>
      </c>
    </row>
    <row r="1865" spans="1:13" x14ac:dyDescent="0.25">
      <c r="A1865" t="s">
        <v>613</v>
      </c>
      <c r="B1865" s="8">
        <v>31</v>
      </c>
      <c r="C1865" s="8">
        <v>64</v>
      </c>
      <c r="D1865" s="8" t="s">
        <v>940</v>
      </c>
      <c r="E1865" s="9">
        <v>46.36</v>
      </c>
      <c r="F1865" s="9">
        <v>21.24</v>
      </c>
      <c r="G1865" s="9">
        <v>25.12</v>
      </c>
      <c r="H1865" s="9">
        <v>48</v>
      </c>
      <c r="I1865" s="9">
        <v>11</v>
      </c>
      <c r="J1865" s="9">
        <v>37</v>
      </c>
      <c r="K1865" s="9"/>
      <c r="L1865" s="9"/>
      <c r="M1865" s="10"/>
    </row>
    <row r="1866" spans="1:13" x14ac:dyDescent="0.25">
      <c r="A1866" t="s">
        <v>1219</v>
      </c>
      <c r="B1866" s="8">
        <v>50</v>
      </c>
      <c r="C1866" s="8">
        <v>64</v>
      </c>
      <c r="D1866" s="8" t="s">
        <v>1546</v>
      </c>
      <c r="E1866" s="9">
        <v>10.68</v>
      </c>
      <c r="F1866" s="9">
        <v>20.100000000000001</v>
      </c>
      <c r="G1866" s="9">
        <v>0</v>
      </c>
      <c r="H1866" s="9">
        <v>0</v>
      </c>
      <c r="I1866" s="9">
        <v>9</v>
      </c>
      <c r="J1866" s="9">
        <v>0</v>
      </c>
      <c r="K1866" s="9">
        <f>AVERAGE(J1866:J1867)</f>
        <v>16</v>
      </c>
      <c r="L1866" s="9">
        <f>AVEDEV(J1866:J1867)</f>
        <v>16</v>
      </c>
      <c r="M1866" s="10">
        <f>IF(K1866=0,0,L1866/K1866)</f>
        <v>1</v>
      </c>
    </row>
    <row r="1867" spans="1:13" x14ac:dyDescent="0.25">
      <c r="A1867" t="s">
        <v>1219</v>
      </c>
      <c r="B1867" s="8">
        <v>51</v>
      </c>
      <c r="C1867" s="8">
        <v>64</v>
      </c>
      <c r="D1867" s="8" t="s">
        <v>1546</v>
      </c>
      <c r="E1867" s="9">
        <v>44.51</v>
      </c>
      <c r="F1867" s="9">
        <v>20.100000000000001</v>
      </c>
      <c r="G1867" s="9">
        <v>24.41</v>
      </c>
      <c r="H1867" s="9">
        <v>41</v>
      </c>
      <c r="I1867" s="9">
        <v>9</v>
      </c>
      <c r="J1867" s="9">
        <v>32</v>
      </c>
      <c r="K1867" s="9"/>
      <c r="L1867" s="9"/>
      <c r="M1867" s="10"/>
    </row>
    <row r="1868" spans="1:13" x14ac:dyDescent="0.25">
      <c r="A1868" t="s">
        <v>4</v>
      </c>
      <c r="B1868" s="8">
        <v>2</v>
      </c>
      <c r="C1868" s="8">
        <v>36</v>
      </c>
      <c r="D1868" s="8" t="s">
        <v>40</v>
      </c>
      <c r="E1868" s="9">
        <v>22.13</v>
      </c>
      <c r="F1868" s="9">
        <v>21.91</v>
      </c>
      <c r="G1868" s="9">
        <v>0.22</v>
      </c>
      <c r="H1868" s="9">
        <v>13</v>
      </c>
      <c r="I1868" s="9">
        <v>11</v>
      </c>
      <c r="J1868" s="9">
        <v>2</v>
      </c>
      <c r="K1868" s="9">
        <f>AVERAGE(J1868:J1869)</f>
        <v>9.5</v>
      </c>
      <c r="L1868" s="9">
        <f>AVEDEV(J1868:J1869)</f>
        <v>7.5</v>
      </c>
      <c r="M1868" s="10">
        <f>IF(K1868=0,0,L1868/K1868)</f>
        <v>0.78947368421052633</v>
      </c>
    </row>
    <row r="1869" spans="1:13" x14ac:dyDescent="0.25">
      <c r="A1869" t="s">
        <v>4</v>
      </c>
      <c r="B1869" s="8">
        <v>3</v>
      </c>
      <c r="C1869" s="8">
        <v>36</v>
      </c>
      <c r="D1869" s="8" t="s">
        <v>40</v>
      </c>
      <c r="E1869" s="9">
        <v>34.39</v>
      </c>
      <c r="F1869" s="9">
        <v>21.91</v>
      </c>
      <c r="G1869" s="9">
        <v>12.49</v>
      </c>
      <c r="H1869" s="9">
        <v>28</v>
      </c>
      <c r="I1869" s="9">
        <v>11</v>
      </c>
      <c r="J1869" s="9">
        <v>17</v>
      </c>
      <c r="K1869" s="9"/>
      <c r="L1869" s="9"/>
      <c r="M1869" s="10"/>
    </row>
    <row r="1870" spans="1:13" x14ac:dyDescent="0.25">
      <c r="A1870" t="s">
        <v>613</v>
      </c>
      <c r="B1870" s="8">
        <v>22</v>
      </c>
      <c r="C1870" s="8">
        <v>36</v>
      </c>
      <c r="D1870" s="8" t="s">
        <v>648</v>
      </c>
      <c r="E1870" s="9">
        <v>28.97</v>
      </c>
      <c r="F1870" s="9">
        <v>21.24</v>
      </c>
      <c r="G1870" s="9">
        <v>7.73</v>
      </c>
      <c r="H1870" s="9">
        <v>29</v>
      </c>
      <c r="I1870" s="9">
        <v>11</v>
      </c>
      <c r="J1870" s="9">
        <v>18</v>
      </c>
      <c r="K1870" s="9">
        <f>AVERAGE(J1870:J1871)</f>
        <v>11.5</v>
      </c>
      <c r="L1870" s="9">
        <f>AVEDEV(J1870:J1871)</f>
        <v>6.5</v>
      </c>
      <c r="M1870" s="10">
        <f>IF(K1870=0,0,L1870/K1870)</f>
        <v>0.56521739130434778</v>
      </c>
    </row>
    <row r="1871" spans="1:13" x14ac:dyDescent="0.25">
      <c r="A1871" t="s">
        <v>613</v>
      </c>
      <c r="B1871" s="8">
        <v>23</v>
      </c>
      <c r="C1871" s="8">
        <v>36</v>
      </c>
      <c r="D1871" s="8" t="s">
        <v>648</v>
      </c>
      <c r="E1871" s="9">
        <v>20.79</v>
      </c>
      <c r="F1871" s="9">
        <v>21.24</v>
      </c>
      <c r="G1871" s="9">
        <v>0</v>
      </c>
      <c r="H1871" s="9">
        <v>16</v>
      </c>
      <c r="I1871" s="9">
        <v>11</v>
      </c>
      <c r="J1871" s="9">
        <v>5</v>
      </c>
      <c r="K1871" s="9"/>
      <c r="L1871" s="9"/>
      <c r="M1871" s="10"/>
    </row>
    <row r="1872" spans="1:13" x14ac:dyDescent="0.25">
      <c r="A1872" t="s">
        <v>1219</v>
      </c>
      <c r="B1872" s="8">
        <v>42</v>
      </c>
      <c r="C1872" s="8">
        <v>36</v>
      </c>
      <c r="D1872" s="8" t="s">
        <v>1254</v>
      </c>
      <c r="E1872" s="9">
        <v>22.29</v>
      </c>
      <c r="F1872" s="9">
        <v>20.100000000000001</v>
      </c>
      <c r="G1872" s="9">
        <v>2.19</v>
      </c>
      <c r="H1872" s="9">
        <v>15</v>
      </c>
      <c r="I1872" s="9">
        <v>9</v>
      </c>
      <c r="J1872" s="9">
        <v>6</v>
      </c>
      <c r="K1872" s="9">
        <f>AVERAGE(J1872:J1873)</f>
        <v>7</v>
      </c>
      <c r="L1872" s="9">
        <f>AVEDEV(J1872:J1873)</f>
        <v>1</v>
      </c>
      <c r="M1872" s="10">
        <f>IF(K1872=0,0,L1872/K1872)</f>
        <v>0.14285714285714285</v>
      </c>
    </row>
    <row r="1873" spans="1:13" x14ac:dyDescent="0.25">
      <c r="A1873" t="s">
        <v>1219</v>
      </c>
      <c r="B1873" s="8">
        <v>43</v>
      </c>
      <c r="C1873" s="8">
        <v>36</v>
      </c>
      <c r="D1873" s="8" t="s">
        <v>1254</v>
      </c>
      <c r="E1873" s="9">
        <v>24.86</v>
      </c>
      <c r="F1873" s="9">
        <v>20.100000000000001</v>
      </c>
      <c r="G1873" s="9">
        <v>4.7699999999999996</v>
      </c>
      <c r="H1873" s="9">
        <v>17</v>
      </c>
      <c r="I1873" s="9">
        <v>9</v>
      </c>
      <c r="J1873" s="9">
        <v>8</v>
      </c>
      <c r="K1873" s="9"/>
      <c r="L1873" s="9"/>
      <c r="M1873" s="10"/>
    </row>
    <row r="1874" spans="1:13" x14ac:dyDescent="0.25">
      <c r="A1874" t="s">
        <v>4</v>
      </c>
      <c r="B1874" s="8">
        <v>10</v>
      </c>
      <c r="C1874" s="8">
        <v>67</v>
      </c>
      <c r="D1874" s="8" t="s">
        <v>335</v>
      </c>
      <c r="E1874" s="9">
        <v>53.37</v>
      </c>
      <c r="F1874" s="9">
        <v>21.91</v>
      </c>
      <c r="G1874" s="9">
        <v>31.46</v>
      </c>
      <c r="H1874" s="9">
        <v>47</v>
      </c>
      <c r="I1874" s="9">
        <v>11</v>
      </c>
      <c r="J1874" s="9">
        <v>36</v>
      </c>
      <c r="K1874" s="9">
        <f>AVERAGE(J1874:J1875)</f>
        <v>42.5</v>
      </c>
      <c r="L1874" s="9">
        <f>AVEDEV(J1874:J1875)</f>
        <v>6.5</v>
      </c>
      <c r="M1874" s="10">
        <f>IF(K1874=0,0,L1874/K1874)</f>
        <v>0.15294117647058825</v>
      </c>
    </row>
    <row r="1875" spans="1:13" x14ac:dyDescent="0.25">
      <c r="A1875" t="s">
        <v>4</v>
      </c>
      <c r="B1875" s="8">
        <v>11</v>
      </c>
      <c r="C1875" s="8">
        <v>67</v>
      </c>
      <c r="D1875" s="8" t="s">
        <v>335</v>
      </c>
      <c r="E1875" s="9">
        <v>78.650000000000006</v>
      </c>
      <c r="F1875" s="9">
        <v>21.91</v>
      </c>
      <c r="G1875" s="9">
        <v>56.74</v>
      </c>
      <c r="H1875" s="9">
        <v>60</v>
      </c>
      <c r="I1875" s="9">
        <v>11</v>
      </c>
      <c r="J1875" s="9">
        <v>49</v>
      </c>
      <c r="K1875" s="9"/>
      <c r="L1875" s="9"/>
      <c r="M1875" s="10"/>
    </row>
    <row r="1876" spans="1:13" x14ac:dyDescent="0.25">
      <c r="A1876" t="s">
        <v>613</v>
      </c>
      <c r="B1876" s="8">
        <v>30</v>
      </c>
      <c r="C1876" s="8">
        <v>67</v>
      </c>
      <c r="D1876" s="8" t="s">
        <v>943</v>
      </c>
      <c r="E1876" s="9">
        <v>16.989999999999998</v>
      </c>
      <c r="F1876" s="9">
        <v>21.24</v>
      </c>
      <c r="G1876" s="9">
        <v>0</v>
      </c>
      <c r="H1876" s="9">
        <v>7</v>
      </c>
      <c r="I1876" s="9">
        <v>11</v>
      </c>
      <c r="J1876" s="9">
        <v>0</v>
      </c>
      <c r="K1876" s="9">
        <f>AVERAGE(J1876:J1877)</f>
        <v>20</v>
      </c>
      <c r="L1876" s="9">
        <f>AVEDEV(J1876:J1877)</f>
        <v>20</v>
      </c>
      <c r="M1876" s="10">
        <f>IF(K1876=0,0,L1876/K1876)</f>
        <v>1</v>
      </c>
    </row>
    <row r="1877" spans="1:13" x14ac:dyDescent="0.25">
      <c r="A1877" t="s">
        <v>613</v>
      </c>
      <c r="B1877" s="8">
        <v>31</v>
      </c>
      <c r="C1877" s="8">
        <v>67</v>
      </c>
      <c r="D1877" s="8" t="s">
        <v>943</v>
      </c>
      <c r="E1877" s="9">
        <v>50.56</v>
      </c>
      <c r="F1877" s="9">
        <v>21.24</v>
      </c>
      <c r="G1877" s="9">
        <v>29.33</v>
      </c>
      <c r="H1877" s="9">
        <v>51</v>
      </c>
      <c r="I1877" s="9">
        <v>11</v>
      </c>
      <c r="J1877" s="9">
        <v>40</v>
      </c>
      <c r="K1877" s="9"/>
      <c r="L1877" s="9"/>
      <c r="M1877" s="10"/>
    </row>
    <row r="1878" spans="1:13" x14ac:dyDescent="0.25">
      <c r="A1878" t="s">
        <v>1219</v>
      </c>
      <c r="B1878" s="8">
        <v>50</v>
      </c>
      <c r="C1878" s="8">
        <v>67</v>
      </c>
      <c r="D1878" s="8" t="s">
        <v>1549</v>
      </c>
      <c r="E1878" s="9">
        <v>9.09</v>
      </c>
      <c r="F1878" s="9">
        <v>20.100000000000001</v>
      </c>
      <c r="G1878" s="9">
        <v>0</v>
      </c>
      <c r="H1878" s="9">
        <v>0</v>
      </c>
      <c r="I1878" s="9">
        <v>9</v>
      </c>
      <c r="J1878" s="9">
        <v>0</v>
      </c>
      <c r="K1878" s="9">
        <f>AVERAGE(J1878:J1879)</f>
        <v>4.5</v>
      </c>
      <c r="L1878" s="9">
        <f>AVEDEV(J1878:J1879)</f>
        <v>4.5</v>
      </c>
      <c r="M1878" s="10">
        <f>IF(K1878=0,0,L1878/K1878)</f>
        <v>1</v>
      </c>
    </row>
    <row r="1879" spans="1:13" x14ac:dyDescent="0.25">
      <c r="A1879" t="s">
        <v>1219</v>
      </c>
      <c r="B1879" s="8">
        <v>51</v>
      </c>
      <c r="C1879" s="8">
        <v>67</v>
      </c>
      <c r="D1879" s="8" t="s">
        <v>1549</v>
      </c>
      <c r="E1879" s="9">
        <v>24.93</v>
      </c>
      <c r="F1879" s="9">
        <v>20.100000000000001</v>
      </c>
      <c r="G1879" s="9">
        <v>4.83</v>
      </c>
      <c r="H1879" s="9">
        <v>18</v>
      </c>
      <c r="I1879" s="9">
        <v>9</v>
      </c>
      <c r="J1879" s="9">
        <v>9</v>
      </c>
      <c r="K1879" s="9"/>
      <c r="L1879" s="9"/>
      <c r="M1879" s="10"/>
    </row>
    <row r="1880" spans="1:13" x14ac:dyDescent="0.25">
      <c r="A1880" t="s">
        <v>4</v>
      </c>
      <c r="B1880" s="8">
        <v>10</v>
      </c>
      <c r="C1880" s="8">
        <v>52</v>
      </c>
      <c r="D1880" s="8" t="s">
        <v>320</v>
      </c>
      <c r="E1880" s="9">
        <v>14.34</v>
      </c>
      <c r="F1880" s="9">
        <v>21.91</v>
      </c>
      <c r="G1880" s="9">
        <v>0</v>
      </c>
      <c r="H1880" s="9">
        <v>2</v>
      </c>
      <c r="I1880" s="9">
        <v>11</v>
      </c>
      <c r="J1880" s="9">
        <v>0</v>
      </c>
      <c r="K1880" s="9">
        <f>AVERAGE(J1880:J1881)</f>
        <v>0</v>
      </c>
      <c r="L1880" s="9">
        <f>AVEDEV(J1880:J1881)</f>
        <v>0</v>
      </c>
      <c r="M1880" s="10">
        <f>IF(K1880=0,0,L1880/K1880)</f>
        <v>0</v>
      </c>
    </row>
    <row r="1881" spans="1:13" x14ac:dyDescent="0.25">
      <c r="A1881" t="s">
        <v>4</v>
      </c>
      <c r="B1881" s="8">
        <v>11</v>
      </c>
      <c r="C1881" s="8">
        <v>52</v>
      </c>
      <c r="D1881" s="8" t="s">
        <v>320</v>
      </c>
      <c r="E1881" s="9">
        <v>11.92</v>
      </c>
      <c r="F1881" s="9">
        <v>21.91</v>
      </c>
      <c r="G1881" s="9">
        <v>0</v>
      </c>
      <c r="H1881" s="9">
        <v>0</v>
      </c>
      <c r="I1881" s="9">
        <v>11</v>
      </c>
      <c r="J1881" s="9">
        <v>0</v>
      </c>
      <c r="K1881" s="9"/>
      <c r="L1881" s="9"/>
      <c r="M1881" s="10"/>
    </row>
    <row r="1882" spans="1:13" x14ac:dyDescent="0.25">
      <c r="A1882" t="s">
        <v>613</v>
      </c>
      <c r="B1882" s="8">
        <v>30</v>
      </c>
      <c r="C1882" s="8">
        <v>52</v>
      </c>
      <c r="D1882" s="8" t="s">
        <v>928</v>
      </c>
      <c r="E1882" s="9">
        <v>16.739999999999998</v>
      </c>
      <c r="F1882" s="9">
        <v>21.24</v>
      </c>
      <c r="G1882" s="9">
        <v>0</v>
      </c>
      <c r="H1882" s="9">
        <v>8</v>
      </c>
      <c r="I1882" s="9">
        <v>11</v>
      </c>
      <c r="J1882" s="9">
        <v>0</v>
      </c>
      <c r="K1882" s="9">
        <f>AVERAGE(J1882:J1883)</f>
        <v>0</v>
      </c>
      <c r="L1882" s="9">
        <f>AVEDEV(J1882:J1883)</f>
        <v>0</v>
      </c>
      <c r="M1882" s="10">
        <f>IF(K1882=0,0,L1882/K1882)</f>
        <v>0</v>
      </c>
    </row>
    <row r="1883" spans="1:13" x14ac:dyDescent="0.25">
      <c r="A1883" t="s">
        <v>613</v>
      </c>
      <c r="B1883" s="8">
        <v>31</v>
      </c>
      <c r="C1883" s="8">
        <v>52</v>
      </c>
      <c r="D1883" s="8" t="s">
        <v>928</v>
      </c>
      <c r="E1883" s="9">
        <v>12.37</v>
      </c>
      <c r="F1883" s="9">
        <v>21.24</v>
      </c>
      <c r="G1883" s="9">
        <v>0</v>
      </c>
      <c r="H1883" s="9">
        <v>0</v>
      </c>
      <c r="I1883" s="9">
        <v>11</v>
      </c>
      <c r="J1883" s="9">
        <v>0</v>
      </c>
      <c r="K1883" s="9"/>
      <c r="L1883" s="9"/>
      <c r="M1883" s="10"/>
    </row>
    <row r="1884" spans="1:13" x14ac:dyDescent="0.25">
      <c r="A1884" t="s">
        <v>1219</v>
      </c>
      <c r="B1884" s="8">
        <v>50</v>
      </c>
      <c r="C1884" s="8">
        <v>52</v>
      </c>
      <c r="D1884" s="8" t="s">
        <v>1534</v>
      </c>
      <c r="E1884" s="9">
        <v>17.45</v>
      </c>
      <c r="F1884" s="9">
        <v>20.100000000000001</v>
      </c>
      <c r="G1884" s="9">
        <v>0</v>
      </c>
      <c r="H1884" s="9">
        <v>3.5</v>
      </c>
      <c r="I1884" s="9">
        <v>9</v>
      </c>
      <c r="J1884" s="9">
        <v>0</v>
      </c>
      <c r="K1884" s="9">
        <f>AVERAGE(J1884:J1885)</f>
        <v>0</v>
      </c>
      <c r="L1884" s="9">
        <f>AVEDEV(J1884:J1885)</f>
        <v>0</v>
      </c>
      <c r="M1884" s="10">
        <f>IF(K1884=0,0,L1884/K1884)</f>
        <v>0</v>
      </c>
    </row>
    <row r="1885" spans="1:13" x14ac:dyDescent="0.25">
      <c r="A1885" t="s">
        <v>1219</v>
      </c>
      <c r="B1885" s="8">
        <v>51</v>
      </c>
      <c r="C1885" s="8">
        <v>52</v>
      </c>
      <c r="D1885" s="8" t="s">
        <v>1534</v>
      </c>
      <c r="E1885" s="9">
        <v>16.11</v>
      </c>
      <c r="F1885" s="9">
        <v>20.100000000000001</v>
      </c>
      <c r="G1885" s="9">
        <v>0</v>
      </c>
      <c r="H1885" s="9">
        <v>2</v>
      </c>
      <c r="I1885" s="9">
        <v>9</v>
      </c>
      <c r="J1885" s="9">
        <v>0</v>
      </c>
      <c r="K1885" s="9"/>
      <c r="L1885" s="9"/>
      <c r="M1885" s="10"/>
    </row>
    <row r="1886" spans="1:13" x14ac:dyDescent="0.25">
      <c r="A1886" t="s">
        <v>4</v>
      </c>
      <c r="B1886" s="8">
        <v>12</v>
      </c>
      <c r="C1886" s="8">
        <v>46</v>
      </c>
      <c r="D1886" s="8" t="s">
        <v>380</v>
      </c>
      <c r="E1886" s="9">
        <v>24.34</v>
      </c>
      <c r="F1886" s="9">
        <v>21.91</v>
      </c>
      <c r="G1886" s="9">
        <v>2.4300000000000002</v>
      </c>
      <c r="H1886" s="9">
        <v>17</v>
      </c>
      <c r="I1886" s="9">
        <v>11</v>
      </c>
      <c r="J1886" s="9">
        <v>6</v>
      </c>
      <c r="K1886" s="9">
        <f>AVERAGE(J1886:J1887)</f>
        <v>8</v>
      </c>
      <c r="L1886" s="9">
        <f>AVEDEV(J1886:J1887)</f>
        <v>2</v>
      </c>
      <c r="M1886" s="10">
        <f>IF(K1886=0,0,L1886/K1886)</f>
        <v>0.25</v>
      </c>
    </row>
    <row r="1887" spans="1:13" x14ac:dyDescent="0.25">
      <c r="A1887" t="s">
        <v>4</v>
      </c>
      <c r="B1887" s="8">
        <v>13</v>
      </c>
      <c r="C1887" s="8">
        <v>46</v>
      </c>
      <c r="D1887" s="8" t="s">
        <v>380</v>
      </c>
      <c r="E1887" s="9">
        <v>26.77</v>
      </c>
      <c r="F1887" s="9">
        <v>21.91</v>
      </c>
      <c r="G1887" s="9">
        <v>4.8600000000000003</v>
      </c>
      <c r="H1887" s="9">
        <v>21</v>
      </c>
      <c r="I1887" s="9">
        <v>11</v>
      </c>
      <c r="J1887" s="9">
        <v>10</v>
      </c>
      <c r="K1887" s="9"/>
      <c r="L1887" s="9"/>
      <c r="M1887" s="10"/>
    </row>
    <row r="1888" spans="1:13" x14ac:dyDescent="0.25">
      <c r="A1888" t="s">
        <v>613</v>
      </c>
      <c r="B1888" s="8">
        <v>32</v>
      </c>
      <c r="C1888" s="8">
        <v>46</v>
      </c>
      <c r="D1888" s="8" t="s">
        <v>988</v>
      </c>
      <c r="E1888" s="9">
        <v>22.85</v>
      </c>
      <c r="F1888" s="9">
        <v>21.24</v>
      </c>
      <c r="G1888" s="9">
        <v>1.61</v>
      </c>
      <c r="H1888" s="9">
        <v>17</v>
      </c>
      <c r="I1888" s="9">
        <v>11</v>
      </c>
      <c r="J1888" s="9">
        <v>6</v>
      </c>
      <c r="K1888" s="9">
        <f>AVERAGE(J1888:J1889)</f>
        <v>12.5</v>
      </c>
      <c r="L1888" s="9">
        <f>AVEDEV(J1888:J1889)</f>
        <v>6.5</v>
      </c>
      <c r="M1888" s="10">
        <f>IF(K1888=0,0,L1888/K1888)</f>
        <v>0.52</v>
      </c>
    </row>
    <row r="1889" spans="1:13" x14ac:dyDescent="0.25">
      <c r="A1889" t="s">
        <v>613</v>
      </c>
      <c r="B1889" s="8">
        <v>33</v>
      </c>
      <c r="C1889" s="8">
        <v>46</v>
      </c>
      <c r="D1889" s="8" t="s">
        <v>988</v>
      </c>
      <c r="E1889" s="9">
        <v>32.68</v>
      </c>
      <c r="F1889" s="9">
        <v>21.24</v>
      </c>
      <c r="G1889" s="9">
        <v>11.44</v>
      </c>
      <c r="H1889" s="9">
        <v>30</v>
      </c>
      <c r="I1889" s="9">
        <v>11</v>
      </c>
      <c r="J1889" s="9">
        <v>19</v>
      </c>
      <c r="K1889" s="9"/>
      <c r="L1889" s="9"/>
      <c r="M1889" s="10"/>
    </row>
    <row r="1890" spans="1:13" x14ac:dyDescent="0.25">
      <c r="A1890" t="s">
        <v>1219</v>
      </c>
      <c r="B1890" s="8">
        <v>52</v>
      </c>
      <c r="C1890" s="8">
        <v>46</v>
      </c>
      <c r="D1890" s="8" t="s">
        <v>1594</v>
      </c>
      <c r="E1890" s="9">
        <v>20.11</v>
      </c>
      <c r="F1890" s="9">
        <v>20.100000000000001</v>
      </c>
      <c r="G1890" s="9">
        <v>0.02</v>
      </c>
      <c r="H1890" s="9">
        <v>7</v>
      </c>
      <c r="I1890" s="9">
        <v>9</v>
      </c>
      <c r="J1890" s="9">
        <v>0</v>
      </c>
      <c r="K1890" s="9">
        <f>AVERAGE(J1890:J1891)</f>
        <v>4</v>
      </c>
      <c r="L1890" s="9">
        <f>AVEDEV(J1890:J1891)</f>
        <v>4</v>
      </c>
      <c r="M1890" s="10">
        <f>IF(K1890=0,0,L1890/K1890)</f>
        <v>1</v>
      </c>
    </row>
    <row r="1891" spans="1:13" x14ac:dyDescent="0.25">
      <c r="A1891" t="s">
        <v>1219</v>
      </c>
      <c r="B1891" s="8">
        <v>53</v>
      </c>
      <c r="C1891" s="8">
        <v>46</v>
      </c>
      <c r="D1891" s="8" t="s">
        <v>1594</v>
      </c>
      <c r="E1891" s="9">
        <v>23.82</v>
      </c>
      <c r="F1891" s="9">
        <v>20.100000000000001</v>
      </c>
      <c r="G1891" s="9">
        <v>3.72</v>
      </c>
      <c r="H1891" s="9">
        <v>17</v>
      </c>
      <c r="I1891" s="9">
        <v>9</v>
      </c>
      <c r="J1891" s="9">
        <v>8</v>
      </c>
      <c r="K1891" s="9"/>
      <c r="L1891" s="9"/>
      <c r="M1891" s="10"/>
    </row>
    <row r="1892" spans="1:13" x14ac:dyDescent="0.25">
      <c r="A1892" t="s">
        <v>4</v>
      </c>
      <c r="B1892" s="8">
        <v>10</v>
      </c>
      <c r="C1892" s="8">
        <v>40</v>
      </c>
      <c r="D1892" s="8" t="s">
        <v>308</v>
      </c>
      <c r="E1892" s="9">
        <v>23.61</v>
      </c>
      <c r="F1892" s="9">
        <v>21.91</v>
      </c>
      <c r="G1892" s="9">
        <v>1.7</v>
      </c>
      <c r="H1892" s="9">
        <v>13</v>
      </c>
      <c r="I1892" s="9">
        <v>11</v>
      </c>
      <c r="J1892" s="9">
        <v>2</v>
      </c>
      <c r="K1892" s="9">
        <f>AVERAGE(J1892:J1893)</f>
        <v>3</v>
      </c>
      <c r="L1892" s="9">
        <f>AVEDEV(J1892:J1893)</f>
        <v>1</v>
      </c>
      <c r="M1892" s="10">
        <f>IF(K1892=0,0,L1892/K1892)</f>
        <v>0.33333333333333331</v>
      </c>
    </row>
    <row r="1893" spans="1:13" x14ac:dyDescent="0.25">
      <c r="A1893" t="s">
        <v>4</v>
      </c>
      <c r="B1893" s="8">
        <v>11</v>
      </c>
      <c r="C1893" s="8">
        <v>40</v>
      </c>
      <c r="D1893" s="8" t="s">
        <v>308</v>
      </c>
      <c r="E1893" s="9">
        <v>21.36</v>
      </c>
      <c r="F1893" s="9">
        <v>21.91</v>
      </c>
      <c r="G1893" s="9">
        <v>0</v>
      </c>
      <c r="H1893" s="9">
        <v>15</v>
      </c>
      <c r="I1893" s="9">
        <v>11</v>
      </c>
      <c r="J1893" s="9">
        <v>4</v>
      </c>
      <c r="K1893" s="9"/>
      <c r="L1893" s="9"/>
      <c r="M1893" s="10"/>
    </row>
    <row r="1894" spans="1:13" x14ac:dyDescent="0.25">
      <c r="A1894" t="s">
        <v>613</v>
      </c>
      <c r="B1894" s="8">
        <v>30</v>
      </c>
      <c r="C1894" s="8">
        <v>40</v>
      </c>
      <c r="D1894" s="8" t="s">
        <v>916</v>
      </c>
      <c r="E1894" s="9">
        <v>23.73</v>
      </c>
      <c r="F1894" s="9">
        <v>21.24</v>
      </c>
      <c r="G1894" s="9">
        <v>2.4900000000000002</v>
      </c>
      <c r="H1894" s="9">
        <v>18</v>
      </c>
      <c r="I1894" s="9">
        <v>11</v>
      </c>
      <c r="J1894" s="9">
        <v>7</v>
      </c>
      <c r="K1894" s="9">
        <f>AVERAGE(J1894:J1895)</f>
        <v>9.5</v>
      </c>
      <c r="L1894" s="9">
        <f>AVEDEV(J1894:J1895)</f>
        <v>2.5</v>
      </c>
      <c r="M1894" s="10">
        <f>IF(K1894=0,0,L1894/K1894)</f>
        <v>0.26315789473684209</v>
      </c>
    </row>
    <row r="1895" spans="1:13" x14ac:dyDescent="0.25">
      <c r="A1895" t="s">
        <v>613</v>
      </c>
      <c r="B1895" s="8">
        <v>31</v>
      </c>
      <c r="C1895" s="8">
        <v>40</v>
      </c>
      <c r="D1895" s="8" t="s">
        <v>916</v>
      </c>
      <c r="E1895" s="9">
        <v>31.3</v>
      </c>
      <c r="F1895" s="9">
        <v>21.24</v>
      </c>
      <c r="G1895" s="9">
        <v>10.06</v>
      </c>
      <c r="H1895" s="9">
        <v>23</v>
      </c>
      <c r="I1895" s="9">
        <v>11</v>
      </c>
      <c r="J1895" s="9">
        <v>12</v>
      </c>
      <c r="K1895" s="9"/>
      <c r="L1895" s="9"/>
      <c r="M1895" s="10"/>
    </row>
    <row r="1896" spans="1:13" x14ac:dyDescent="0.25">
      <c r="A1896" t="s">
        <v>1219</v>
      </c>
      <c r="B1896" s="8">
        <v>50</v>
      </c>
      <c r="C1896" s="8">
        <v>40</v>
      </c>
      <c r="D1896" s="8" t="s">
        <v>1522</v>
      </c>
      <c r="E1896" s="9">
        <v>22.42</v>
      </c>
      <c r="F1896" s="9">
        <v>20.100000000000001</v>
      </c>
      <c r="G1896" s="9">
        <v>2.3199999999999998</v>
      </c>
      <c r="H1896" s="9">
        <v>16</v>
      </c>
      <c r="I1896" s="9">
        <v>9</v>
      </c>
      <c r="J1896" s="9">
        <v>7</v>
      </c>
      <c r="K1896" s="9">
        <f>AVERAGE(J1896:J1897)</f>
        <v>13</v>
      </c>
      <c r="L1896" s="9">
        <f>AVEDEV(J1896:J1897)</f>
        <v>6</v>
      </c>
      <c r="M1896" s="10">
        <f>IF(K1896=0,0,L1896/K1896)</f>
        <v>0.46153846153846156</v>
      </c>
    </row>
    <row r="1897" spans="1:13" x14ac:dyDescent="0.25">
      <c r="A1897" t="s">
        <v>1219</v>
      </c>
      <c r="B1897" s="8">
        <v>51</v>
      </c>
      <c r="C1897" s="8">
        <v>40</v>
      </c>
      <c r="D1897" s="8" t="s">
        <v>1522</v>
      </c>
      <c r="E1897" s="9">
        <v>32.630000000000003</v>
      </c>
      <c r="F1897" s="9">
        <v>20.100000000000001</v>
      </c>
      <c r="G1897" s="9">
        <v>12.53</v>
      </c>
      <c r="H1897" s="9">
        <v>28</v>
      </c>
      <c r="I1897" s="9">
        <v>9</v>
      </c>
      <c r="J1897" s="9">
        <v>19</v>
      </c>
      <c r="K1897" s="9"/>
      <c r="L1897" s="9"/>
      <c r="M1897" s="10"/>
    </row>
    <row r="1898" spans="1:13" x14ac:dyDescent="0.25">
      <c r="A1898" t="s">
        <v>4</v>
      </c>
      <c r="B1898" s="8">
        <v>14</v>
      </c>
      <c r="C1898" s="8">
        <v>31</v>
      </c>
      <c r="D1898" s="8" t="s">
        <v>431</v>
      </c>
      <c r="E1898" s="9">
        <v>38.799999999999997</v>
      </c>
      <c r="F1898" s="9">
        <v>21.91</v>
      </c>
      <c r="G1898" s="9">
        <v>16.89</v>
      </c>
      <c r="H1898" s="9">
        <v>32</v>
      </c>
      <c r="I1898" s="9">
        <v>11</v>
      </c>
      <c r="J1898" s="9">
        <v>21</v>
      </c>
      <c r="K1898" s="9">
        <f>AVERAGE(J1898:J1899)</f>
        <v>10.5</v>
      </c>
      <c r="L1898" s="9">
        <f>AVEDEV(J1898:J1899)</f>
        <v>10.5</v>
      </c>
      <c r="M1898" s="10">
        <f>IF(K1898=0,0,L1898/K1898)</f>
        <v>1</v>
      </c>
    </row>
    <row r="1899" spans="1:13" x14ac:dyDescent="0.25">
      <c r="A1899" t="s">
        <v>4</v>
      </c>
      <c r="B1899" s="8">
        <v>15</v>
      </c>
      <c r="C1899" s="8">
        <v>31</v>
      </c>
      <c r="D1899" s="8" t="s">
        <v>431</v>
      </c>
      <c r="E1899" s="9">
        <v>18.32</v>
      </c>
      <c r="F1899" s="9">
        <v>21.91</v>
      </c>
      <c r="G1899" s="9">
        <v>0</v>
      </c>
      <c r="H1899" s="9">
        <v>9</v>
      </c>
      <c r="I1899" s="9">
        <v>11</v>
      </c>
      <c r="J1899" s="9">
        <v>0</v>
      </c>
      <c r="K1899" s="9"/>
      <c r="L1899" s="9"/>
      <c r="M1899" s="10"/>
    </row>
    <row r="1900" spans="1:13" x14ac:dyDescent="0.25">
      <c r="A1900" t="s">
        <v>613</v>
      </c>
      <c r="B1900" s="8">
        <v>34</v>
      </c>
      <c r="C1900" s="8">
        <v>31</v>
      </c>
      <c r="D1900" s="8" t="s">
        <v>1039</v>
      </c>
      <c r="E1900" s="9">
        <v>34.880000000000003</v>
      </c>
      <c r="F1900" s="9">
        <v>21.24</v>
      </c>
      <c r="G1900" s="9">
        <v>13.64</v>
      </c>
      <c r="H1900" s="9">
        <v>31</v>
      </c>
      <c r="I1900" s="9">
        <v>11</v>
      </c>
      <c r="J1900" s="9">
        <v>20</v>
      </c>
      <c r="K1900" s="9">
        <f>AVERAGE(J1900:J1901)</f>
        <v>10</v>
      </c>
      <c r="L1900" s="9">
        <f>AVEDEV(J1900:J1901)</f>
        <v>10</v>
      </c>
      <c r="M1900" s="10">
        <f>IF(K1900=0,0,L1900/K1900)</f>
        <v>1</v>
      </c>
    </row>
    <row r="1901" spans="1:13" x14ac:dyDescent="0.25">
      <c r="A1901" t="s">
        <v>613</v>
      </c>
      <c r="B1901" s="8">
        <v>35</v>
      </c>
      <c r="C1901" s="8">
        <v>31</v>
      </c>
      <c r="D1901" s="8" t="s">
        <v>1039</v>
      </c>
      <c r="E1901" s="9">
        <v>20.100000000000001</v>
      </c>
      <c r="F1901" s="9">
        <v>21.24</v>
      </c>
      <c r="G1901" s="9">
        <v>0</v>
      </c>
      <c r="H1901" s="9">
        <v>10</v>
      </c>
      <c r="I1901" s="9">
        <v>11</v>
      </c>
      <c r="J1901" s="9">
        <v>0</v>
      </c>
      <c r="K1901" s="9"/>
      <c r="L1901" s="9"/>
      <c r="M1901" s="10"/>
    </row>
    <row r="1902" spans="1:13" x14ac:dyDescent="0.25">
      <c r="A1902" t="s">
        <v>1219</v>
      </c>
      <c r="B1902" s="8">
        <v>54</v>
      </c>
      <c r="C1902" s="8">
        <v>31</v>
      </c>
      <c r="D1902" s="8" t="s">
        <v>1645</v>
      </c>
      <c r="E1902" s="9">
        <v>28.12</v>
      </c>
      <c r="F1902" s="9">
        <v>20.100000000000001</v>
      </c>
      <c r="G1902" s="9">
        <v>8.0299999999999994</v>
      </c>
      <c r="H1902" s="9">
        <v>23</v>
      </c>
      <c r="I1902" s="9">
        <v>9</v>
      </c>
      <c r="J1902" s="9">
        <v>14</v>
      </c>
      <c r="K1902" s="9">
        <f>AVERAGE(J1902:J1903)</f>
        <v>7</v>
      </c>
      <c r="L1902" s="9">
        <f>AVEDEV(J1902:J1903)</f>
        <v>7</v>
      </c>
      <c r="M1902" s="10">
        <f>IF(K1902=0,0,L1902/K1902)</f>
        <v>1</v>
      </c>
    </row>
    <row r="1903" spans="1:13" x14ac:dyDescent="0.25">
      <c r="A1903" t="s">
        <v>1219</v>
      </c>
      <c r="B1903" s="8">
        <v>55</v>
      </c>
      <c r="C1903" s="8">
        <v>31</v>
      </c>
      <c r="D1903" s="8" t="s">
        <v>1645</v>
      </c>
      <c r="E1903" s="9">
        <v>15.07</v>
      </c>
      <c r="F1903" s="9">
        <v>20.100000000000001</v>
      </c>
      <c r="G1903" s="9">
        <v>0</v>
      </c>
      <c r="H1903" s="9">
        <v>0</v>
      </c>
      <c r="I1903" s="9">
        <v>9</v>
      </c>
      <c r="J1903" s="9">
        <v>0</v>
      </c>
      <c r="K1903" s="9"/>
      <c r="L1903" s="9"/>
      <c r="M1903" s="10"/>
    </row>
    <row r="1904" spans="1:13" x14ac:dyDescent="0.25">
      <c r="A1904" t="s">
        <v>4</v>
      </c>
      <c r="B1904" s="8">
        <v>8</v>
      </c>
      <c r="C1904" s="8">
        <v>51</v>
      </c>
      <c r="D1904" s="8" t="s">
        <v>253</v>
      </c>
      <c r="E1904" s="9">
        <v>26.2</v>
      </c>
      <c r="F1904" s="9">
        <v>21.91</v>
      </c>
      <c r="G1904" s="9">
        <v>4.29</v>
      </c>
      <c r="H1904" s="9">
        <v>22</v>
      </c>
      <c r="I1904" s="9">
        <v>11</v>
      </c>
      <c r="J1904" s="9">
        <v>11</v>
      </c>
      <c r="K1904" s="9">
        <f>AVERAGE(J1904:J1905)</f>
        <v>5.5</v>
      </c>
      <c r="L1904" s="9">
        <f>AVEDEV(J1904:J1905)</f>
        <v>5.5</v>
      </c>
      <c r="M1904" s="10">
        <f>IF(K1904=0,0,L1904/K1904)</f>
        <v>1</v>
      </c>
    </row>
    <row r="1905" spans="1:13" x14ac:dyDescent="0.25">
      <c r="A1905" t="s">
        <v>4</v>
      </c>
      <c r="B1905" s="8">
        <v>9</v>
      </c>
      <c r="C1905" s="8">
        <v>51</v>
      </c>
      <c r="D1905" s="8" t="s">
        <v>253</v>
      </c>
      <c r="E1905" s="9">
        <v>16.239999999999998</v>
      </c>
      <c r="F1905" s="9">
        <v>21.91</v>
      </c>
      <c r="G1905" s="9">
        <v>0</v>
      </c>
      <c r="H1905" s="9">
        <v>2</v>
      </c>
      <c r="I1905" s="9">
        <v>11</v>
      </c>
      <c r="J1905" s="9">
        <v>0</v>
      </c>
      <c r="K1905" s="9"/>
      <c r="L1905" s="9"/>
      <c r="M1905" s="10"/>
    </row>
    <row r="1906" spans="1:13" x14ac:dyDescent="0.25">
      <c r="A1906" t="s">
        <v>613</v>
      </c>
      <c r="B1906" s="8">
        <v>28</v>
      </c>
      <c r="C1906" s="8">
        <v>51</v>
      </c>
      <c r="D1906" s="8" t="s">
        <v>861</v>
      </c>
      <c r="E1906" s="9">
        <v>35.130000000000003</v>
      </c>
      <c r="F1906" s="9">
        <v>21.24</v>
      </c>
      <c r="G1906" s="9">
        <v>13.89</v>
      </c>
      <c r="H1906" s="9">
        <v>32</v>
      </c>
      <c r="I1906" s="9">
        <v>11</v>
      </c>
      <c r="J1906" s="9">
        <v>21</v>
      </c>
      <c r="K1906" s="9">
        <f>AVERAGE(J1906:J1907)</f>
        <v>11</v>
      </c>
      <c r="L1906" s="9">
        <f>AVEDEV(J1906:J1907)</f>
        <v>10</v>
      </c>
      <c r="M1906" s="10">
        <f>IF(K1906=0,0,L1906/K1906)</f>
        <v>0.90909090909090906</v>
      </c>
    </row>
    <row r="1907" spans="1:13" x14ac:dyDescent="0.25">
      <c r="A1907" t="s">
        <v>613</v>
      </c>
      <c r="B1907" s="8">
        <v>29</v>
      </c>
      <c r="C1907" s="8">
        <v>51</v>
      </c>
      <c r="D1907" s="8" t="s">
        <v>861</v>
      </c>
      <c r="E1907" s="9">
        <v>20.6</v>
      </c>
      <c r="F1907" s="9">
        <v>21.24</v>
      </c>
      <c r="G1907" s="9">
        <v>0</v>
      </c>
      <c r="H1907" s="9">
        <v>12</v>
      </c>
      <c r="I1907" s="9">
        <v>11</v>
      </c>
      <c r="J1907" s="9">
        <v>1</v>
      </c>
      <c r="K1907" s="9"/>
      <c r="L1907" s="9"/>
      <c r="M1907" s="10"/>
    </row>
    <row r="1908" spans="1:13" x14ac:dyDescent="0.25">
      <c r="A1908" t="s">
        <v>1219</v>
      </c>
      <c r="B1908" s="8">
        <v>48</v>
      </c>
      <c r="C1908" s="8">
        <v>51</v>
      </c>
      <c r="D1908" s="8" t="s">
        <v>1467</v>
      </c>
      <c r="E1908" s="9">
        <v>35.33</v>
      </c>
      <c r="F1908" s="9">
        <v>20.100000000000001</v>
      </c>
      <c r="G1908" s="9">
        <v>15.23</v>
      </c>
      <c r="H1908" s="9">
        <v>32</v>
      </c>
      <c r="I1908" s="9">
        <v>9</v>
      </c>
      <c r="J1908" s="9">
        <v>23</v>
      </c>
      <c r="K1908" s="9">
        <f>AVERAGE(J1908:J1909)</f>
        <v>11.5</v>
      </c>
      <c r="L1908" s="9">
        <f>AVEDEV(J1908:J1909)</f>
        <v>11.5</v>
      </c>
      <c r="M1908" s="10">
        <f>IF(K1908=0,0,L1908/K1908)</f>
        <v>1</v>
      </c>
    </row>
    <row r="1909" spans="1:13" x14ac:dyDescent="0.25">
      <c r="A1909" t="s">
        <v>1219</v>
      </c>
      <c r="B1909" s="8">
        <v>49</v>
      </c>
      <c r="C1909" s="8">
        <v>51</v>
      </c>
      <c r="D1909" s="8" t="s">
        <v>1467</v>
      </c>
      <c r="E1909" s="9">
        <v>18.489999999999998</v>
      </c>
      <c r="F1909" s="9">
        <v>20.100000000000001</v>
      </c>
      <c r="G1909" s="9">
        <v>0</v>
      </c>
      <c r="H1909" s="9">
        <v>7</v>
      </c>
      <c r="I1909" s="9">
        <v>9</v>
      </c>
      <c r="J1909" s="9">
        <v>0</v>
      </c>
      <c r="K1909" s="9"/>
      <c r="L1909" s="9"/>
      <c r="M1909" s="10"/>
    </row>
    <row r="1910" spans="1:13" x14ac:dyDescent="0.25">
      <c r="A1910" t="s">
        <v>4</v>
      </c>
      <c r="B1910" s="8">
        <v>4</v>
      </c>
      <c r="C1910" s="8">
        <v>62</v>
      </c>
      <c r="D1910" s="8" t="s">
        <v>132</v>
      </c>
      <c r="E1910" s="9">
        <v>28.83</v>
      </c>
      <c r="F1910" s="9">
        <v>21.91</v>
      </c>
      <c r="G1910" s="9">
        <v>6.92</v>
      </c>
      <c r="H1910" s="9">
        <v>21</v>
      </c>
      <c r="I1910" s="9">
        <v>11</v>
      </c>
      <c r="J1910" s="9">
        <v>10</v>
      </c>
      <c r="K1910" s="9">
        <f>AVERAGE(J1910:J1911)</f>
        <v>5</v>
      </c>
      <c r="L1910" s="9">
        <f>AVEDEV(J1910:J1911)</f>
        <v>5</v>
      </c>
      <c r="M1910" s="10">
        <f>IF(K1910=0,0,L1910/K1910)</f>
        <v>1</v>
      </c>
    </row>
    <row r="1911" spans="1:13" x14ac:dyDescent="0.25">
      <c r="A1911" t="s">
        <v>4</v>
      </c>
      <c r="B1911" s="8">
        <v>5</v>
      </c>
      <c r="C1911" s="8">
        <v>62</v>
      </c>
      <c r="D1911" s="8" t="s">
        <v>132</v>
      </c>
      <c r="E1911" s="9">
        <v>18.260000000000002</v>
      </c>
      <c r="F1911" s="9">
        <v>21.91</v>
      </c>
      <c r="G1911" s="9">
        <v>0</v>
      </c>
      <c r="H1911" s="9">
        <v>5</v>
      </c>
      <c r="I1911" s="9">
        <v>11</v>
      </c>
      <c r="J1911" s="9">
        <v>0</v>
      </c>
      <c r="K1911" s="9"/>
      <c r="L1911" s="9"/>
      <c r="M1911" s="10"/>
    </row>
    <row r="1912" spans="1:13" x14ac:dyDescent="0.25">
      <c r="A1912" t="s">
        <v>613</v>
      </c>
      <c r="B1912" s="8">
        <v>24</v>
      </c>
      <c r="C1912" s="8">
        <v>62</v>
      </c>
      <c r="D1912" s="8" t="s">
        <v>740</v>
      </c>
      <c r="E1912" s="9">
        <v>36.18</v>
      </c>
      <c r="F1912" s="9">
        <v>21.24</v>
      </c>
      <c r="G1912" s="9">
        <v>14.94</v>
      </c>
      <c r="H1912" s="9">
        <v>35</v>
      </c>
      <c r="I1912" s="9">
        <v>11</v>
      </c>
      <c r="J1912" s="9">
        <v>24</v>
      </c>
      <c r="K1912" s="9">
        <f>AVERAGE(J1912:J1913)</f>
        <v>12</v>
      </c>
      <c r="L1912" s="9">
        <f>AVEDEV(J1912:J1913)</f>
        <v>12</v>
      </c>
      <c r="M1912" s="10">
        <f>IF(K1912=0,0,L1912/K1912)</f>
        <v>1</v>
      </c>
    </row>
    <row r="1913" spans="1:13" x14ac:dyDescent="0.25">
      <c r="A1913" t="s">
        <v>613</v>
      </c>
      <c r="B1913" s="8">
        <v>25</v>
      </c>
      <c r="C1913" s="8">
        <v>62</v>
      </c>
      <c r="D1913" s="8" t="s">
        <v>740</v>
      </c>
      <c r="E1913" s="9">
        <v>14.58</v>
      </c>
      <c r="F1913" s="9">
        <v>21.24</v>
      </c>
      <c r="G1913" s="9">
        <v>0</v>
      </c>
      <c r="H1913" s="9">
        <v>0</v>
      </c>
      <c r="I1913" s="9">
        <v>11</v>
      </c>
      <c r="J1913" s="9">
        <v>0</v>
      </c>
      <c r="K1913" s="9"/>
      <c r="L1913" s="9"/>
      <c r="M1913" s="10"/>
    </row>
    <row r="1914" spans="1:13" x14ac:dyDescent="0.25">
      <c r="A1914" t="s">
        <v>1219</v>
      </c>
      <c r="B1914" s="8">
        <v>44</v>
      </c>
      <c r="C1914" s="8">
        <v>62</v>
      </c>
      <c r="D1914" s="8" t="s">
        <v>1346</v>
      </c>
      <c r="E1914" s="9">
        <v>22.22</v>
      </c>
      <c r="F1914" s="9">
        <v>20.100000000000001</v>
      </c>
      <c r="G1914" s="9">
        <v>2.13</v>
      </c>
      <c r="H1914" s="9">
        <v>12</v>
      </c>
      <c r="I1914" s="9">
        <v>9</v>
      </c>
      <c r="J1914" s="9">
        <v>3</v>
      </c>
      <c r="K1914" s="9">
        <f>AVERAGE(J1914:J1915)</f>
        <v>1.5</v>
      </c>
      <c r="L1914" s="9">
        <f>AVEDEV(J1914:J1915)</f>
        <v>1.5</v>
      </c>
      <c r="M1914" s="10">
        <f>IF(K1914=0,0,L1914/K1914)</f>
        <v>1</v>
      </c>
    </row>
    <row r="1915" spans="1:13" x14ac:dyDescent="0.25">
      <c r="A1915" t="s">
        <v>1219</v>
      </c>
      <c r="B1915" s="8">
        <v>45</v>
      </c>
      <c r="C1915" s="8">
        <v>62</v>
      </c>
      <c r="D1915" s="8" t="s">
        <v>1346</v>
      </c>
      <c r="E1915" s="9">
        <v>11.1</v>
      </c>
      <c r="F1915" s="9">
        <v>20.100000000000001</v>
      </c>
      <c r="G1915" s="9">
        <v>0</v>
      </c>
      <c r="H1915" s="9">
        <v>0</v>
      </c>
      <c r="I1915" s="9">
        <v>9</v>
      </c>
      <c r="J1915" s="9">
        <v>0</v>
      </c>
      <c r="K1915" s="9"/>
      <c r="L1915" s="9"/>
      <c r="M1915" s="10"/>
    </row>
    <row r="1916" spans="1:13" x14ac:dyDescent="0.25">
      <c r="A1916" t="s">
        <v>4</v>
      </c>
      <c r="B1916" s="8">
        <v>12</v>
      </c>
      <c r="C1916" s="8">
        <v>49</v>
      </c>
      <c r="D1916" s="8" t="s">
        <v>383</v>
      </c>
      <c r="E1916" s="9">
        <v>11.89</v>
      </c>
      <c r="F1916" s="9">
        <v>21.91</v>
      </c>
      <c r="G1916" s="9">
        <v>0</v>
      </c>
      <c r="H1916" s="9">
        <v>0</v>
      </c>
      <c r="I1916" s="9">
        <v>11</v>
      </c>
      <c r="J1916" s="9">
        <v>0</v>
      </c>
      <c r="K1916" s="9">
        <f>AVERAGE(J1916:J1917)</f>
        <v>0</v>
      </c>
      <c r="L1916" s="9">
        <f>AVEDEV(J1916:J1917)</f>
        <v>0</v>
      </c>
      <c r="M1916" s="10">
        <f>IF(K1916=0,0,L1916/K1916)</f>
        <v>0</v>
      </c>
    </row>
    <row r="1917" spans="1:13" x14ac:dyDescent="0.25">
      <c r="A1917" t="s">
        <v>4</v>
      </c>
      <c r="B1917" s="8">
        <v>13</v>
      </c>
      <c r="C1917" s="8">
        <v>49</v>
      </c>
      <c r="D1917" s="8" t="s">
        <v>383</v>
      </c>
      <c r="E1917" s="9">
        <v>16.25</v>
      </c>
      <c r="F1917" s="9">
        <v>21.91</v>
      </c>
      <c r="G1917" s="9">
        <v>0</v>
      </c>
      <c r="H1917" s="9">
        <v>5</v>
      </c>
      <c r="I1917" s="9">
        <v>11</v>
      </c>
      <c r="J1917" s="9">
        <v>0</v>
      </c>
      <c r="K1917" s="9"/>
      <c r="L1917" s="9"/>
      <c r="M1917" s="10"/>
    </row>
    <row r="1918" spans="1:13" x14ac:dyDescent="0.25">
      <c r="A1918" t="s">
        <v>613</v>
      </c>
      <c r="B1918" s="8">
        <v>32</v>
      </c>
      <c r="C1918" s="8">
        <v>49</v>
      </c>
      <c r="D1918" s="8" t="s">
        <v>991</v>
      </c>
      <c r="E1918" s="9">
        <v>22.45</v>
      </c>
      <c r="F1918" s="9">
        <v>21.24</v>
      </c>
      <c r="G1918" s="9">
        <v>1.21</v>
      </c>
      <c r="H1918" s="9">
        <v>13</v>
      </c>
      <c r="I1918" s="9">
        <v>11</v>
      </c>
      <c r="J1918" s="9">
        <v>2</v>
      </c>
      <c r="K1918" s="9">
        <f>AVERAGE(J1918:J1919)</f>
        <v>7</v>
      </c>
      <c r="L1918" s="9">
        <f>AVEDEV(J1918:J1919)</f>
        <v>5</v>
      </c>
      <c r="M1918" s="10">
        <f>IF(K1918=0,0,L1918/K1918)</f>
        <v>0.7142857142857143</v>
      </c>
    </row>
    <row r="1919" spans="1:13" x14ac:dyDescent="0.25">
      <c r="A1919" t="s">
        <v>613</v>
      </c>
      <c r="B1919" s="8">
        <v>33</v>
      </c>
      <c r="C1919" s="8">
        <v>49</v>
      </c>
      <c r="D1919" s="8" t="s">
        <v>991</v>
      </c>
      <c r="E1919" s="9">
        <v>28.39</v>
      </c>
      <c r="F1919" s="9">
        <v>21.24</v>
      </c>
      <c r="G1919" s="9">
        <v>7.15</v>
      </c>
      <c r="H1919" s="9">
        <v>23</v>
      </c>
      <c r="I1919" s="9">
        <v>11</v>
      </c>
      <c r="J1919" s="9">
        <v>12</v>
      </c>
      <c r="K1919" s="9"/>
      <c r="L1919" s="9"/>
      <c r="M1919" s="10"/>
    </row>
    <row r="1920" spans="1:13" x14ac:dyDescent="0.25">
      <c r="A1920" t="s">
        <v>1219</v>
      </c>
      <c r="B1920" s="8">
        <v>52</v>
      </c>
      <c r="C1920" s="8">
        <v>49</v>
      </c>
      <c r="D1920" s="8" t="s">
        <v>1597</v>
      </c>
      <c r="E1920" s="9">
        <v>15.8</v>
      </c>
      <c r="F1920" s="9">
        <v>20.100000000000001</v>
      </c>
      <c r="G1920" s="9">
        <v>0</v>
      </c>
      <c r="H1920" s="9">
        <v>0</v>
      </c>
      <c r="I1920" s="9">
        <v>9</v>
      </c>
      <c r="J1920" s="9">
        <v>0</v>
      </c>
      <c r="K1920" s="9">
        <f>AVERAGE(J1920:J1921)</f>
        <v>0</v>
      </c>
      <c r="L1920" s="9">
        <f>AVEDEV(J1920:J1921)</f>
        <v>0</v>
      </c>
      <c r="M1920" s="10">
        <f>IF(K1920=0,0,L1920/K1920)</f>
        <v>0</v>
      </c>
    </row>
    <row r="1921" spans="1:13" x14ac:dyDescent="0.25">
      <c r="A1921" t="s">
        <v>1219</v>
      </c>
      <c r="B1921" s="8">
        <v>53</v>
      </c>
      <c r="C1921" s="8">
        <v>49</v>
      </c>
      <c r="D1921" s="8" t="s">
        <v>1597</v>
      </c>
      <c r="E1921" s="9">
        <v>17.62</v>
      </c>
      <c r="F1921" s="9">
        <v>20.100000000000001</v>
      </c>
      <c r="G1921" s="9">
        <v>0</v>
      </c>
      <c r="H1921" s="9">
        <v>7</v>
      </c>
      <c r="I1921" s="9">
        <v>9</v>
      </c>
      <c r="J1921" s="9">
        <v>0</v>
      </c>
      <c r="K1921" s="9"/>
      <c r="L1921" s="9"/>
      <c r="M1921" s="10"/>
    </row>
    <row r="1922" spans="1:13" x14ac:dyDescent="0.25">
      <c r="A1922" t="s">
        <v>4</v>
      </c>
      <c r="B1922" s="8">
        <v>18</v>
      </c>
      <c r="C1922" s="8">
        <v>50</v>
      </c>
      <c r="D1922" s="8" t="s">
        <v>582</v>
      </c>
      <c r="E1922" s="9">
        <v>13.15</v>
      </c>
      <c r="F1922" s="9">
        <v>21.91</v>
      </c>
      <c r="G1922" s="9">
        <v>0</v>
      </c>
      <c r="H1922" s="9">
        <v>0</v>
      </c>
      <c r="I1922" s="9">
        <v>11</v>
      </c>
      <c r="J1922" s="9">
        <v>0</v>
      </c>
      <c r="K1922" s="9">
        <f>AVERAGE(J1922:J1923)</f>
        <v>0</v>
      </c>
      <c r="L1922" s="9">
        <f>AVEDEV(J1922:J1923)</f>
        <v>0</v>
      </c>
      <c r="M1922" s="10">
        <f>IF(K1922=0,0,L1922/K1922)</f>
        <v>0</v>
      </c>
    </row>
    <row r="1923" spans="1:13" x14ac:dyDescent="0.25">
      <c r="A1923" t="s">
        <v>4</v>
      </c>
      <c r="B1923" s="8">
        <v>19</v>
      </c>
      <c r="C1923" s="8">
        <v>50</v>
      </c>
      <c r="D1923" s="8" t="s">
        <v>582</v>
      </c>
      <c r="E1923" s="9">
        <v>18.64</v>
      </c>
      <c r="F1923" s="9">
        <v>21.91</v>
      </c>
      <c r="G1923" s="9">
        <v>0</v>
      </c>
      <c r="H1923" s="9">
        <v>11</v>
      </c>
      <c r="I1923" s="9">
        <v>11</v>
      </c>
      <c r="J1923" s="9">
        <v>0</v>
      </c>
      <c r="K1923" s="9"/>
      <c r="L1923" s="9"/>
      <c r="M1923" s="10"/>
    </row>
    <row r="1924" spans="1:13" x14ac:dyDescent="0.25">
      <c r="A1924" t="s">
        <v>613</v>
      </c>
      <c r="B1924" s="8">
        <v>38</v>
      </c>
      <c r="C1924" s="8">
        <v>50</v>
      </c>
      <c r="D1924" s="8" t="s">
        <v>1190</v>
      </c>
      <c r="E1924" s="9">
        <v>8.84</v>
      </c>
      <c r="F1924" s="9">
        <v>21.24</v>
      </c>
      <c r="G1924" s="9">
        <v>0</v>
      </c>
      <c r="H1924" s="9">
        <v>0</v>
      </c>
      <c r="I1924" s="9">
        <v>11</v>
      </c>
      <c r="J1924" s="9">
        <v>0</v>
      </c>
      <c r="K1924" s="9">
        <f>AVERAGE(J1924:J1925)</f>
        <v>2</v>
      </c>
      <c r="L1924" s="9">
        <f>AVEDEV(J1924:J1925)</f>
        <v>2</v>
      </c>
      <c r="M1924" s="10">
        <f>IF(K1924=0,0,L1924/K1924)</f>
        <v>1</v>
      </c>
    </row>
    <row r="1925" spans="1:13" x14ac:dyDescent="0.25">
      <c r="A1925" t="s">
        <v>613</v>
      </c>
      <c r="B1925" s="8">
        <v>39</v>
      </c>
      <c r="C1925" s="8">
        <v>50</v>
      </c>
      <c r="D1925" s="8" t="s">
        <v>1190</v>
      </c>
      <c r="E1925" s="9">
        <v>22.75</v>
      </c>
      <c r="F1925" s="9">
        <v>21.24</v>
      </c>
      <c r="G1925" s="9">
        <v>1.51</v>
      </c>
      <c r="H1925" s="9">
        <v>15</v>
      </c>
      <c r="I1925" s="9">
        <v>11</v>
      </c>
      <c r="J1925" s="9">
        <v>4</v>
      </c>
      <c r="K1925" s="9"/>
      <c r="L1925" s="9"/>
      <c r="M1925" s="10"/>
    </row>
    <row r="1926" spans="1:13" x14ac:dyDescent="0.25">
      <c r="A1926" t="s">
        <v>1219</v>
      </c>
      <c r="B1926" s="8">
        <v>58</v>
      </c>
      <c r="C1926" s="8">
        <v>50</v>
      </c>
      <c r="D1926" s="8" t="s">
        <v>1796</v>
      </c>
      <c r="E1926" s="9">
        <v>13.92</v>
      </c>
      <c r="F1926" s="9">
        <v>20.100000000000001</v>
      </c>
      <c r="G1926" s="9">
        <v>0</v>
      </c>
      <c r="H1926" s="9">
        <v>0</v>
      </c>
      <c r="I1926" s="9">
        <v>9</v>
      </c>
      <c r="J1926" s="9">
        <v>0</v>
      </c>
      <c r="K1926" s="9">
        <f>AVERAGE(J1926:J1927)</f>
        <v>0</v>
      </c>
      <c r="L1926" s="9">
        <f>AVEDEV(J1926:J1927)</f>
        <v>0</v>
      </c>
      <c r="M1926" s="10">
        <f>IF(K1926=0,0,L1926/K1926)</f>
        <v>0</v>
      </c>
    </row>
    <row r="1927" spans="1:13" x14ac:dyDescent="0.25">
      <c r="A1927" t="s">
        <v>1219</v>
      </c>
      <c r="B1927" s="8">
        <v>59</v>
      </c>
      <c r="C1927" s="8">
        <v>50</v>
      </c>
      <c r="D1927" s="8" t="s">
        <v>1796</v>
      </c>
      <c r="E1927" s="9">
        <v>27.66</v>
      </c>
      <c r="F1927" s="9">
        <v>20.100000000000001</v>
      </c>
      <c r="G1927" s="9">
        <v>7.57</v>
      </c>
      <c r="H1927" s="9">
        <v>9</v>
      </c>
      <c r="I1927" s="9">
        <v>9</v>
      </c>
      <c r="J1927" s="9">
        <v>0</v>
      </c>
      <c r="K1927" s="9"/>
      <c r="L1927" s="9"/>
      <c r="M1927" s="10"/>
    </row>
    <row r="1928" spans="1:13" x14ac:dyDescent="0.25">
      <c r="A1928" t="s">
        <v>4</v>
      </c>
      <c r="B1928" s="8">
        <v>18</v>
      </c>
      <c r="C1928" s="8">
        <v>11</v>
      </c>
      <c r="D1928" s="8" t="s">
        <v>543</v>
      </c>
      <c r="E1928" s="9">
        <v>7.08</v>
      </c>
      <c r="F1928" s="9">
        <v>21.91</v>
      </c>
      <c r="G1928" s="9">
        <v>0</v>
      </c>
      <c r="H1928" s="9">
        <v>0</v>
      </c>
      <c r="I1928" s="9">
        <v>11</v>
      </c>
      <c r="J1928" s="9">
        <v>0</v>
      </c>
      <c r="K1928" s="9">
        <f>AVERAGE(J1928:J1929)</f>
        <v>0</v>
      </c>
      <c r="L1928" s="9">
        <f>AVEDEV(J1928:J1929)</f>
        <v>0</v>
      </c>
      <c r="M1928" s="10">
        <f>IF(K1928=0,0,L1928/K1928)</f>
        <v>0</v>
      </c>
    </row>
    <row r="1929" spans="1:13" x14ac:dyDescent="0.25">
      <c r="A1929" t="s">
        <v>4</v>
      </c>
      <c r="B1929" s="8">
        <v>19</v>
      </c>
      <c r="C1929" s="8">
        <v>11</v>
      </c>
      <c r="D1929" s="8" t="s">
        <v>543</v>
      </c>
      <c r="E1929" s="9">
        <v>20.239999999999998</v>
      </c>
      <c r="F1929" s="9">
        <v>21.91</v>
      </c>
      <c r="G1929" s="9">
        <v>0</v>
      </c>
      <c r="H1929" s="9">
        <v>9</v>
      </c>
      <c r="I1929" s="9">
        <v>11</v>
      </c>
      <c r="J1929" s="9">
        <v>0</v>
      </c>
      <c r="K1929" s="9"/>
      <c r="L1929" s="9"/>
      <c r="M1929" s="10"/>
    </row>
    <row r="1930" spans="1:13" x14ac:dyDescent="0.25">
      <c r="A1930" t="s">
        <v>613</v>
      </c>
      <c r="B1930" s="8">
        <v>38</v>
      </c>
      <c r="C1930" s="8">
        <v>11</v>
      </c>
      <c r="D1930" s="8" t="s">
        <v>1151</v>
      </c>
      <c r="E1930" s="9">
        <v>9.5399999999999991</v>
      </c>
      <c r="F1930" s="9">
        <v>21.24</v>
      </c>
      <c r="G1930" s="9">
        <v>0</v>
      </c>
      <c r="H1930" s="9">
        <v>0</v>
      </c>
      <c r="I1930" s="9">
        <v>11</v>
      </c>
      <c r="J1930" s="9">
        <v>0</v>
      </c>
      <c r="K1930" s="9">
        <f>AVERAGE(J1930:J1931)</f>
        <v>0</v>
      </c>
      <c r="L1930" s="9">
        <f>AVEDEV(J1930:J1931)</f>
        <v>0</v>
      </c>
      <c r="M1930" s="10">
        <f>IF(K1930=0,0,L1930/K1930)</f>
        <v>0</v>
      </c>
    </row>
    <row r="1931" spans="1:13" x14ac:dyDescent="0.25">
      <c r="A1931" t="s">
        <v>613</v>
      </c>
      <c r="B1931" s="8">
        <v>39</v>
      </c>
      <c r="C1931" s="8">
        <v>11</v>
      </c>
      <c r="D1931" s="8" t="s">
        <v>1151</v>
      </c>
      <c r="E1931" s="9">
        <v>16.079999999999998</v>
      </c>
      <c r="F1931" s="9">
        <v>21.24</v>
      </c>
      <c r="G1931" s="9">
        <v>0</v>
      </c>
      <c r="H1931" s="9">
        <v>9</v>
      </c>
      <c r="I1931" s="9">
        <v>11</v>
      </c>
      <c r="J1931" s="9">
        <v>0</v>
      </c>
      <c r="K1931" s="9"/>
      <c r="L1931" s="9"/>
      <c r="M1931" s="10"/>
    </row>
    <row r="1932" spans="1:13" x14ac:dyDescent="0.25">
      <c r="A1932" t="s">
        <v>1219</v>
      </c>
      <c r="B1932" s="8">
        <v>58</v>
      </c>
      <c r="C1932" s="8">
        <v>11</v>
      </c>
      <c r="D1932" s="8" t="s">
        <v>1757</v>
      </c>
      <c r="E1932" s="9">
        <v>11.26</v>
      </c>
      <c r="F1932" s="9">
        <v>20.100000000000001</v>
      </c>
      <c r="G1932" s="9">
        <v>0</v>
      </c>
      <c r="H1932" s="9">
        <v>0</v>
      </c>
      <c r="I1932" s="9">
        <v>9</v>
      </c>
      <c r="J1932" s="9">
        <v>0</v>
      </c>
      <c r="K1932" s="9">
        <f>AVERAGE(J1932:J1933)</f>
        <v>0</v>
      </c>
      <c r="L1932" s="9">
        <f>AVEDEV(J1932:J1933)</f>
        <v>0</v>
      </c>
      <c r="M1932" s="10">
        <f>IF(K1932=0,0,L1932/K1932)</f>
        <v>0</v>
      </c>
    </row>
    <row r="1933" spans="1:13" x14ac:dyDescent="0.25">
      <c r="A1933" t="s">
        <v>1219</v>
      </c>
      <c r="B1933" s="8">
        <v>59</v>
      </c>
      <c r="C1933" s="8">
        <v>11</v>
      </c>
      <c r="D1933" s="8" t="s">
        <v>1757</v>
      </c>
      <c r="E1933" s="9">
        <v>16.920000000000002</v>
      </c>
      <c r="F1933" s="9">
        <v>20.100000000000001</v>
      </c>
      <c r="G1933" s="9">
        <v>0</v>
      </c>
      <c r="H1933" s="9">
        <v>8</v>
      </c>
      <c r="I1933" s="9">
        <v>9</v>
      </c>
      <c r="J1933" s="9">
        <v>0</v>
      </c>
      <c r="K1933" s="9"/>
      <c r="L1933" s="9"/>
      <c r="M1933" s="10"/>
    </row>
    <row r="1934" spans="1:13" x14ac:dyDescent="0.25">
      <c r="A1934" t="s">
        <v>4</v>
      </c>
      <c r="B1934" s="8">
        <v>10</v>
      </c>
      <c r="C1934" s="8">
        <v>25</v>
      </c>
      <c r="D1934" s="8" t="s">
        <v>293</v>
      </c>
      <c r="E1934" s="9">
        <v>32.33</v>
      </c>
      <c r="F1934" s="9">
        <v>21.91</v>
      </c>
      <c r="G1934" s="9">
        <v>10.42</v>
      </c>
      <c r="H1934" s="9">
        <v>30</v>
      </c>
      <c r="I1934" s="9">
        <v>11</v>
      </c>
      <c r="J1934" s="9">
        <v>19</v>
      </c>
      <c r="K1934" s="9">
        <f>AVERAGE(J1934:J1935)</f>
        <v>9.5</v>
      </c>
      <c r="L1934" s="9">
        <f>AVEDEV(J1934:J1935)</f>
        <v>9.5</v>
      </c>
      <c r="M1934" s="10">
        <f>IF(K1934=0,0,L1934/K1934)</f>
        <v>1</v>
      </c>
    </row>
    <row r="1935" spans="1:13" x14ac:dyDescent="0.25">
      <c r="A1935" t="s">
        <v>4</v>
      </c>
      <c r="B1935" s="8">
        <v>11</v>
      </c>
      <c r="C1935" s="8">
        <v>25</v>
      </c>
      <c r="D1935" s="8" t="s">
        <v>293</v>
      </c>
      <c r="E1935" s="9">
        <v>15.21</v>
      </c>
      <c r="F1935" s="9">
        <v>21.91</v>
      </c>
      <c r="G1935" s="9">
        <v>0</v>
      </c>
      <c r="H1935" s="9">
        <v>2</v>
      </c>
      <c r="I1935" s="9">
        <v>11</v>
      </c>
      <c r="J1935" s="9">
        <v>0</v>
      </c>
      <c r="K1935" s="9"/>
      <c r="L1935" s="9"/>
      <c r="M1935" s="10"/>
    </row>
    <row r="1936" spans="1:13" x14ac:dyDescent="0.25">
      <c r="A1936" t="s">
        <v>613</v>
      </c>
      <c r="B1936" s="8">
        <v>30</v>
      </c>
      <c r="C1936" s="8">
        <v>25</v>
      </c>
      <c r="D1936" s="8" t="s">
        <v>901</v>
      </c>
      <c r="E1936" s="9">
        <v>34.49</v>
      </c>
      <c r="F1936" s="9">
        <v>21.24</v>
      </c>
      <c r="G1936" s="9">
        <v>13.26</v>
      </c>
      <c r="H1936" s="9">
        <v>26</v>
      </c>
      <c r="I1936" s="9">
        <v>11</v>
      </c>
      <c r="J1936" s="9">
        <v>15</v>
      </c>
      <c r="K1936" s="9">
        <f>AVERAGE(J1936:J1937)</f>
        <v>7.5</v>
      </c>
      <c r="L1936" s="9">
        <f>AVEDEV(J1936:J1937)</f>
        <v>7.5</v>
      </c>
      <c r="M1936" s="10">
        <f>IF(K1936=0,0,L1936/K1936)</f>
        <v>1</v>
      </c>
    </row>
    <row r="1937" spans="1:13" x14ac:dyDescent="0.25">
      <c r="A1937" t="s">
        <v>613</v>
      </c>
      <c r="B1937" s="8">
        <v>31</v>
      </c>
      <c r="C1937" s="8">
        <v>25</v>
      </c>
      <c r="D1937" s="8" t="s">
        <v>901</v>
      </c>
      <c r="E1937" s="9">
        <v>10.17</v>
      </c>
      <c r="F1937" s="9">
        <v>21.24</v>
      </c>
      <c r="G1937" s="9">
        <v>0</v>
      </c>
      <c r="H1937" s="9">
        <v>0</v>
      </c>
      <c r="I1937" s="9">
        <v>11</v>
      </c>
      <c r="J1937" s="9">
        <v>0</v>
      </c>
      <c r="K1937" s="9"/>
      <c r="L1937" s="9"/>
      <c r="M1937" s="10"/>
    </row>
    <row r="1938" spans="1:13" x14ac:dyDescent="0.25">
      <c r="A1938" t="s">
        <v>1219</v>
      </c>
      <c r="B1938" s="8">
        <v>50</v>
      </c>
      <c r="C1938" s="8">
        <v>25</v>
      </c>
      <c r="D1938" s="8" t="s">
        <v>1507</v>
      </c>
      <c r="E1938" s="9">
        <v>30.9</v>
      </c>
      <c r="F1938" s="9">
        <v>20.100000000000001</v>
      </c>
      <c r="G1938" s="9">
        <v>10.8</v>
      </c>
      <c r="H1938" s="9">
        <v>26</v>
      </c>
      <c r="I1938" s="9">
        <v>9</v>
      </c>
      <c r="J1938" s="9">
        <v>17</v>
      </c>
      <c r="K1938" s="9">
        <f>AVERAGE(J1938:J1939)</f>
        <v>8.5</v>
      </c>
      <c r="L1938" s="9">
        <f>AVEDEV(J1938:J1939)</f>
        <v>8.5</v>
      </c>
      <c r="M1938" s="10">
        <f>IF(K1938=0,0,L1938/K1938)</f>
        <v>1</v>
      </c>
    </row>
    <row r="1939" spans="1:13" x14ac:dyDescent="0.25">
      <c r="A1939" t="s">
        <v>1219</v>
      </c>
      <c r="B1939" s="8">
        <v>51</v>
      </c>
      <c r="C1939" s="8">
        <v>25</v>
      </c>
      <c r="D1939" s="8" t="s">
        <v>1507</v>
      </c>
      <c r="E1939" s="9">
        <v>14.18</v>
      </c>
      <c r="F1939" s="9">
        <v>20.100000000000001</v>
      </c>
      <c r="G1939" s="9">
        <v>0</v>
      </c>
      <c r="H1939" s="9">
        <v>5</v>
      </c>
      <c r="I1939" s="9">
        <v>9</v>
      </c>
      <c r="J1939" s="9">
        <v>0</v>
      </c>
      <c r="K1939" s="9"/>
      <c r="L1939" s="9"/>
      <c r="M1939" s="10"/>
    </row>
    <row r="1940" spans="1:13" x14ac:dyDescent="0.25">
      <c r="A1940" t="s">
        <v>4</v>
      </c>
      <c r="B1940" s="8">
        <v>8</v>
      </c>
      <c r="C1940" s="8">
        <v>43</v>
      </c>
      <c r="D1940" s="8" t="s">
        <v>245</v>
      </c>
      <c r="E1940" s="9">
        <v>16.420000000000002</v>
      </c>
      <c r="F1940" s="9">
        <v>21.91</v>
      </c>
      <c r="G1940" s="9">
        <v>0</v>
      </c>
      <c r="H1940" s="9">
        <v>7</v>
      </c>
      <c r="I1940" s="9">
        <v>11</v>
      </c>
      <c r="J1940" s="9">
        <v>0</v>
      </c>
      <c r="K1940" s="9">
        <f>AVERAGE(J1940:J1941)</f>
        <v>0</v>
      </c>
      <c r="L1940" s="9">
        <f>AVEDEV(J1940:J1941)</f>
        <v>0</v>
      </c>
      <c r="M1940" s="10">
        <f>IF(K1940=0,0,L1940/K1940)</f>
        <v>0</v>
      </c>
    </row>
    <row r="1941" spans="1:13" x14ac:dyDescent="0.25">
      <c r="A1941" t="s">
        <v>4</v>
      </c>
      <c r="B1941" s="8">
        <v>9</v>
      </c>
      <c r="C1941" s="8">
        <v>43</v>
      </c>
      <c r="D1941" s="8" t="s">
        <v>245</v>
      </c>
      <c r="E1941" s="9">
        <v>17.34</v>
      </c>
      <c r="F1941" s="9">
        <v>21.91</v>
      </c>
      <c r="G1941" s="9">
        <v>0</v>
      </c>
      <c r="H1941" s="9">
        <v>1</v>
      </c>
      <c r="I1941" s="9">
        <v>11</v>
      </c>
      <c r="J1941" s="9">
        <v>0</v>
      </c>
      <c r="K1941" s="9"/>
      <c r="L1941" s="9"/>
      <c r="M1941" s="10"/>
    </row>
    <row r="1942" spans="1:13" x14ac:dyDescent="0.25">
      <c r="A1942" t="s">
        <v>613</v>
      </c>
      <c r="B1942" s="8">
        <v>28</v>
      </c>
      <c r="C1942" s="8">
        <v>43</v>
      </c>
      <c r="D1942" s="8" t="s">
        <v>853</v>
      </c>
      <c r="E1942" s="9">
        <v>18.12</v>
      </c>
      <c r="F1942" s="9">
        <v>21.24</v>
      </c>
      <c r="G1942" s="9">
        <v>0</v>
      </c>
      <c r="H1942" s="9">
        <v>7</v>
      </c>
      <c r="I1942" s="9">
        <v>11</v>
      </c>
      <c r="J1942" s="9">
        <v>0</v>
      </c>
      <c r="K1942" s="9">
        <f>AVERAGE(J1942:J1943)</f>
        <v>1</v>
      </c>
      <c r="L1942" s="9">
        <f>AVEDEV(J1942:J1943)</f>
        <v>1</v>
      </c>
      <c r="M1942" s="10">
        <f>IF(K1942=0,0,L1942/K1942)</f>
        <v>1</v>
      </c>
    </row>
    <row r="1943" spans="1:13" x14ac:dyDescent="0.25">
      <c r="A1943" t="s">
        <v>613</v>
      </c>
      <c r="B1943" s="8">
        <v>29</v>
      </c>
      <c r="C1943" s="8">
        <v>43</v>
      </c>
      <c r="D1943" s="8" t="s">
        <v>853</v>
      </c>
      <c r="E1943" s="9">
        <v>22.1</v>
      </c>
      <c r="F1943" s="9">
        <v>21.24</v>
      </c>
      <c r="G1943" s="9">
        <v>0.86</v>
      </c>
      <c r="H1943" s="9">
        <v>13</v>
      </c>
      <c r="I1943" s="9">
        <v>11</v>
      </c>
      <c r="J1943" s="9">
        <v>2</v>
      </c>
      <c r="K1943" s="9"/>
      <c r="L1943" s="9"/>
      <c r="M1943" s="10"/>
    </row>
    <row r="1944" spans="1:13" x14ac:dyDescent="0.25">
      <c r="A1944" t="s">
        <v>1219</v>
      </c>
      <c r="B1944" s="8">
        <v>48</v>
      </c>
      <c r="C1944" s="8">
        <v>43</v>
      </c>
      <c r="D1944" s="8" t="s">
        <v>1459</v>
      </c>
      <c r="E1944" s="9">
        <v>27.92</v>
      </c>
      <c r="F1944" s="9">
        <v>20.100000000000001</v>
      </c>
      <c r="G1944" s="9">
        <v>7.82</v>
      </c>
      <c r="H1944" s="9">
        <v>21</v>
      </c>
      <c r="I1944" s="9">
        <v>9</v>
      </c>
      <c r="J1944" s="9">
        <v>12</v>
      </c>
      <c r="K1944" s="9">
        <f>AVERAGE(J1944:J1945)</f>
        <v>10</v>
      </c>
      <c r="L1944" s="9">
        <f>AVEDEV(J1944:J1945)</f>
        <v>2</v>
      </c>
      <c r="M1944" s="10">
        <f>IF(K1944=0,0,L1944/K1944)</f>
        <v>0.2</v>
      </c>
    </row>
    <row r="1945" spans="1:13" x14ac:dyDescent="0.25">
      <c r="A1945" t="s">
        <v>1219</v>
      </c>
      <c r="B1945" s="8">
        <v>49</v>
      </c>
      <c r="C1945" s="8">
        <v>43</v>
      </c>
      <c r="D1945" s="8" t="s">
        <v>1459</v>
      </c>
      <c r="E1945" s="9">
        <v>24.25</v>
      </c>
      <c r="F1945" s="9">
        <v>20.100000000000001</v>
      </c>
      <c r="G1945" s="9">
        <v>4.1500000000000004</v>
      </c>
      <c r="H1945" s="9">
        <v>17</v>
      </c>
      <c r="I1945" s="9">
        <v>9</v>
      </c>
      <c r="J1945" s="9">
        <v>8</v>
      </c>
      <c r="K1945" s="9"/>
      <c r="L1945" s="9"/>
      <c r="M1945" s="10"/>
    </row>
    <row r="1946" spans="1:13" x14ac:dyDescent="0.25">
      <c r="A1946" t="s">
        <v>4</v>
      </c>
      <c r="B1946" s="8">
        <v>6</v>
      </c>
      <c r="C1946" s="8">
        <v>23</v>
      </c>
      <c r="D1946" s="8" t="s">
        <v>159</v>
      </c>
      <c r="E1946" s="9">
        <v>17.190000000000001</v>
      </c>
      <c r="F1946" s="9">
        <v>21.91</v>
      </c>
      <c r="G1946" s="9">
        <v>0</v>
      </c>
      <c r="H1946" s="9">
        <v>2</v>
      </c>
      <c r="I1946" s="9">
        <v>11</v>
      </c>
      <c r="J1946" s="9">
        <v>0</v>
      </c>
      <c r="K1946" s="9">
        <f>AVERAGE(J1946:J1947)</f>
        <v>0</v>
      </c>
      <c r="L1946" s="9">
        <f>AVEDEV(J1946:J1947)</f>
        <v>0</v>
      </c>
      <c r="M1946" s="10">
        <f>IF(K1946=0,0,L1946/K1946)</f>
        <v>0</v>
      </c>
    </row>
    <row r="1947" spans="1:13" x14ac:dyDescent="0.25">
      <c r="A1947" t="s">
        <v>4</v>
      </c>
      <c r="B1947" s="8">
        <v>7</v>
      </c>
      <c r="C1947" s="8">
        <v>23</v>
      </c>
      <c r="D1947" s="8" t="s">
        <v>159</v>
      </c>
      <c r="E1947" s="9">
        <v>16.47</v>
      </c>
      <c r="F1947" s="9">
        <v>21.91</v>
      </c>
      <c r="G1947" s="9">
        <v>0</v>
      </c>
      <c r="H1947" s="9">
        <v>2</v>
      </c>
      <c r="I1947" s="9">
        <v>11</v>
      </c>
      <c r="J1947" s="9">
        <v>0</v>
      </c>
      <c r="K1947" s="9"/>
      <c r="L1947" s="9"/>
      <c r="M1947" s="10"/>
    </row>
    <row r="1948" spans="1:13" x14ac:dyDescent="0.25">
      <c r="A1948" t="s">
        <v>613</v>
      </c>
      <c r="B1948" s="8">
        <v>26</v>
      </c>
      <c r="C1948" s="8">
        <v>23</v>
      </c>
      <c r="D1948" s="8" t="s">
        <v>767</v>
      </c>
      <c r="E1948" s="9">
        <v>17.489999999999998</v>
      </c>
      <c r="F1948" s="9">
        <v>21.24</v>
      </c>
      <c r="G1948" s="9">
        <v>0</v>
      </c>
      <c r="H1948" s="9">
        <v>6</v>
      </c>
      <c r="I1948" s="9">
        <v>11</v>
      </c>
      <c r="J1948" s="9">
        <v>0</v>
      </c>
      <c r="K1948" s="9">
        <f>AVERAGE(J1948:J1949)</f>
        <v>0</v>
      </c>
      <c r="L1948" s="9">
        <f>AVEDEV(J1948:J1949)</f>
        <v>0</v>
      </c>
      <c r="M1948" s="10">
        <f>IF(K1948=0,0,L1948/K1948)</f>
        <v>0</v>
      </c>
    </row>
    <row r="1949" spans="1:13" x14ac:dyDescent="0.25">
      <c r="A1949" t="s">
        <v>613</v>
      </c>
      <c r="B1949" s="8">
        <v>27</v>
      </c>
      <c r="C1949" s="8">
        <v>23</v>
      </c>
      <c r="D1949" s="8" t="s">
        <v>767</v>
      </c>
      <c r="E1949" s="9">
        <v>18.920000000000002</v>
      </c>
      <c r="F1949" s="9">
        <v>21.24</v>
      </c>
      <c r="G1949" s="9">
        <v>0</v>
      </c>
      <c r="H1949" s="9">
        <v>8</v>
      </c>
      <c r="I1949" s="9">
        <v>11</v>
      </c>
      <c r="J1949" s="9">
        <v>0</v>
      </c>
      <c r="K1949" s="9"/>
      <c r="L1949" s="9"/>
      <c r="M1949" s="10"/>
    </row>
    <row r="1950" spans="1:13" x14ac:dyDescent="0.25">
      <c r="A1950" t="s">
        <v>1219</v>
      </c>
      <c r="B1950" s="8">
        <v>46</v>
      </c>
      <c r="C1950" s="8">
        <v>23</v>
      </c>
      <c r="D1950" s="8" t="s">
        <v>1373</v>
      </c>
      <c r="E1950" s="9">
        <v>18.940000000000001</v>
      </c>
      <c r="F1950" s="9">
        <v>20.100000000000001</v>
      </c>
      <c r="G1950" s="9">
        <v>0</v>
      </c>
      <c r="H1950" s="9">
        <v>7</v>
      </c>
      <c r="I1950" s="9">
        <v>9</v>
      </c>
      <c r="J1950" s="9">
        <v>0</v>
      </c>
      <c r="K1950" s="9">
        <f>AVERAGE(J1950:J1951)</f>
        <v>0</v>
      </c>
      <c r="L1950" s="9">
        <f>AVEDEV(J1950:J1951)</f>
        <v>0</v>
      </c>
      <c r="M1950" s="10">
        <f>IF(K1950=0,0,L1950/K1950)</f>
        <v>0</v>
      </c>
    </row>
    <row r="1951" spans="1:13" x14ac:dyDescent="0.25">
      <c r="A1951" t="s">
        <v>1219</v>
      </c>
      <c r="B1951" s="8">
        <v>47</v>
      </c>
      <c r="C1951" s="8">
        <v>23</v>
      </c>
      <c r="D1951" s="8" t="s">
        <v>1373</v>
      </c>
      <c r="E1951" s="9">
        <v>15.44</v>
      </c>
      <c r="F1951" s="9">
        <v>20.100000000000001</v>
      </c>
      <c r="G1951" s="9">
        <v>0</v>
      </c>
      <c r="H1951" s="9">
        <v>2</v>
      </c>
      <c r="I1951" s="9">
        <v>9</v>
      </c>
      <c r="J1951" s="9">
        <v>0</v>
      </c>
      <c r="K1951" s="9"/>
      <c r="L1951" s="9"/>
      <c r="M1951" s="10"/>
    </row>
    <row r="1952" spans="1:13" x14ac:dyDescent="0.25">
      <c r="A1952" t="s">
        <v>4</v>
      </c>
      <c r="B1952" s="8">
        <v>20</v>
      </c>
      <c r="C1952" s="8">
        <v>11</v>
      </c>
      <c r="D1952" s="8" t="s">
        <v>609</v>
      </c>
      <c r="E1952" s="9">
        <v>20.99</v>
      </c>
      <c r="F1952" s="9">
        <v>21.91</v>
      </c>
      <c r="G1952" s="9">
        <v>0</v>
      </c>
      <c r="H1952" s="9">
        <v>9</v>
      </c>
      <c r="I1952" s="9">
        <v>11</v>
      </c>
      <c r="J1952" s="9">
        <v>0</v>
      </c>
      <c r="K1952" s="9">
        <f>AVERAGE(J1952:J1953)</f>
        <v>0</v>
      </c>
      <c r="L1952" s="9">
        <f>AVEDEV(J1952:J1953)</f>
        <v>0</v>
      </c>
      <c r="M1952" s="10">
        <f>IF(K1952=0,0,L1952/K1952)</f>
        <v>0</v>
      </c>
    </row>
    <row r="1953" spans="1:13" x14ac:dyDescent="0.25">
      <c r="A1953" t="s">
        <v>4</v>
      </c>
      <c r="B1953" s="8">
        <v>21</v>
      </c>
      <c r="C1953" s="8">
        <v>11</v>
      </c>
      <c r="D1953" s="8" t="s">
        <v>609</v>
      </c>
      <c r="E1953" s="9">
        <v>14.02</v>
      </c>
      <c r="F1953" s="9">
        <v>21.91</v>
      </c>
      <c r="G1953" s="9">
        <v>0</v>
      </c>
      <c r="H1953" s="9">
        <v>1</v>
      </c>
      <c r="I1953" s="9">
        <v>11</v>
      </c>
      <c r="J1953" s="9">
        <v>0</v>
      </c>
      <c r="K1953" s="9"/>
      <c r="L1953" s="9"/>
      <c r="M1953" s="10"/>
    </row>
    <row r="1954" spans="1:13" x14ac:dyDescent="0.25">
      <c r="A1954" t="s">
        <v>613</v>
      </c>
      <c r="B1954" s="8">
        <v>40</v>
      </c>
      <c r="C1954" s="8">
        <v>11</v>
      </c>
      <c r="D1954" s="8" t="s">
        <v>1217</v>
      </c>
      <c r="E1954" s="9">
        <v>16.96</v>
      </c>
      <c r="F1954" s="9">
        <v>21.24</v>
      </c>
      <c r="G1954" s="9">
        <v>0</v>
      </c>
      <c r="H1954" s="9">
        <v>9</v>
      </c>
      <c r="I1954" s="9">
        <v>11</v>
      </c>
      <c r="J1954" s="9">
        <v>0</v>
      </c>
      <c r="K1954" s="9">
        <f>AVERAGE(J1954:J1955)</f>
        <v>0</v>
      </c>
      <c r="L1954" s="9">
        <f>AVEDEV(J1954:J1955)</f>
        <v>0</v>
      </c>
      <c r="M1954" s="10">
        <f>IF(K1954=0,0,L1954/K1954)</f>
        <v>0</v>
      </c>
    </row>
    <row r="1955" spans="1:13" x14ac:dyDescent="0.25">
      <c r="A1955" t="s">
        <v>613</v>
      </c>
      <c r="B1955" s="8">
        <v>41</v>
      </c>
      <c r="C1955" s="8">
        <v>11</v>
      </c>
      <c r="D1955" s="8" t="s">
        <v>1217</v>
      </c>
      <c r="E1955" s="9">
        <v>13.27</v>
      </c>
      <c r="F1955" s="9">
        <v>21.24</v>
      </c>
      <c r="G1955" s="9">
        <v>0</v>
      </c>
      <c r="H1955" s="9">
        <v>0</v>
      </c>
      <c r="I1955" s="9">
        <v>11</v>
      </c>
      <c r="J1955" s="9">
        <v>0</v>
      </c>
      <c r="K1955" s="9"/>
      <c r="L1955" s="9"/>
      <c r="M1955" s="10"/>
    </row>
    <row r="1956" spans="1:13" x14ac:dyDescent="0.25">
      <c r="A1956" t="s">
        <v>4</v>
      </c>
      <c r="B1956" s="8">
        <v>12</v>
      </c>
      <c r="C1956" s="8">
        <v>56</v>
      </c>
      <c r="D1956" s="8" t="s">
        <v>390</v>
      </c>
      <c r="E1956" s="9">
        <v>8.73</v>
      </c>
      <c r="F1956" s="9">
        <v>21.91</v>
      </c>
      <c r="G1956" s="9">
        <v>0</v>
      </c>
      <c r="H1956" s="9">
        <v>0</v>
      </c>
      <c r="I1956" s="9">
        <v>11</v>
      </c>
      <c r="J1956" s="9">
        <v>0</v>
      </c>
      <c r="K1956" s="9">
        <f>AVERAGE(J1956:J1957)</f>
        <v>0</v>
      </c>
      <c r="L1956" s="9">
        <f>AVEDEV(J1956:J1957)</f>
        <v>0</v>
      </c>
      <c r="M1956" s="10">
        <f>IF(K1956=0,0,L1956/K1956)</f>
        <v>0</v>
      </c>
    </row>
    <row r="1957" spans="1:13" x14ac:dyDescent="0.25">
      <c r="A1957" t="s">
        <v>4</v>
      </c>
      <c r="B1957" s="8">
        <v>13</v>
      </c>
      <c r="C1957" s="8">
        <v>56</v>
      </c>
      <c r="D1957" s="8" t="s">
        <v>390</v>
      </c>
      <c r="E1957" s="9">
        <v>17.95</v>
      </c>
      <c r="F1957" s="9">
        <v>21.91</v>
      </c>
      <c r="G1957" s="9">
        <v>0</v>
      </c>
      <c r="H1957" s="9">
        <v>1</v>
      </c>
      <c r="I1957" s="9">
        <v>11</v>
      </c>
      <c r="J1957" s="9">
        <v>0</v>
      </c>
      <c r="K1957" s="9"/>
      <c r="L1957" s="9"/>
      <c r="M1957" s="10"/>
    </row>
    <row r="1958" spans="1:13" x14ac:dyDescent="0.25">
      <c r="A1958" t="s">
        <v>613</v>
      </c>
      <c r="B1958" s="8">
        <v>32</v>
      </c>
      <c r="C1958" s="8">
        <v>56</v>
      </c>
      <c r="D1958" s="8" t="s">
        <v>998</v>
      </c>
      <c r="E1958" s="9">
        <v>31.46</v>
      </c>
      <c r="F1958" s="9">
        <v>21.24</v>
      </c>
      <c r="G1958" s="9">
        <v>10.23</v>
      </c>
      <c r="H1958" s="9">
        <v>5</v>
      </c>
      <c r="I1958" s="9">
        <v>11</v>
      </c>
      <c r="J1958" s="9">
        <v>0</v>
      </c>
      <c r="K1958" s="9">
        <f>AVERAGE(J1958:J1959)</f>
        <v>0</v>
      </c>
      <c r="L1958" s="9">
        <f>AVEDEV(J1958:J1959)</f>
        <v>0</v>
      </c>
      <c r="M1958" s="10">
        <f>IF(K1958=0,0,L1958/K1958)</f>
        <v>0</v>
      </c>
    </row>
    <row r="1959" spans="1:13" x14ac:dyDescent="0.25">
      <c r="A1959" t="s">
        <v>613</v>
      </c>
      <c r="B1959" s="8">
        <v>33</v>
      </c>
      <c r="C1959" s="8">
        <v>56</v>
      </c>
      <c r="D1959" s="8" t="s">
        <v>998</v>
      </c>
      <c r="E1959" s="9">
        <v>13.23</v>
      </c>
      <c r="F1959" s="9">
        <v>21.24</v>
      </c>
      <c r="G1959" s="9">
        <v>0</v>
      </c>
      <c r="H1959" s="9">
        <v>0</v>
      </c>
      <c r="I1959" s="9">
        <v>11</v>
      </c>
      <c r="J1959" s="9">
        <v>0</v>
      </c>
      <c r="K1959" s="9"/>
      <c r="L1959" s="9"/>
      <c r="M1959" s="10"/>
    </row>
    <row r="1960" spans="1:13" x14ac:dyDescent="0.25">
      <c r="A1960" t="s">
        <v>1219</v>
      </c>
      <c r="B1960" s="8">
        <v>52</v>
      </c>
      <c r="C1960" s="8">
        <v>56</v>
      </c>
      <c r="D1960" s="8" t="s">
        <v>1604</v>
      </c>
      <c r="E1960" s="9">
        <v>21.84</v>
      </c>
      <c r="F1960" s="9">
        <v>20.100000000000001</v>
      </c>
      <c r="G1960" s="9">
        <v>1.74</v>
      </c>
      <c r="H1960" s="9">
        <v>13</v>
      </c>
      <c r="I1960" s="9">
        <v>9</v>
      </c>
      <c r="J1960" s="9">
        <v>4</v>
      </c>
      <c r="K1960" s="9">
        <f>AVERAGE(J1960:J1961)</f>
        <v>4</v>
      </c>
      <c r="L1960" s="9">
        <f>AVEDEV(J1960:J1961)</f>
        <v>0</v>
      </c>
      <c r="M1960" s="10">
        <f>IF(K1960=0,0,L1960/K1960)</f>
        <v>0</v>
      </c>
    </row>
    <row r="1961" spans="1:13" x14ac:dyDescent="0.25">
      <c r="A1961" t="s">
        <v>1219</v>
      </c>
      <c r="B1961" s="8">
        <v>53</v>
      </c>
      <c r="C1961" s="8">
        <v>56</v>
      </c>
      <c r="D1961" s="8" t="s">
        <v>1604</v>
      </c>
      <c r="E1961" s="9">
        <v>21.19</v>
      </c>
      <c r="F1961" s="9">
        <v>20.100000000000001</v>
      </c>
      <c r="G1961" s="9">
        <v>1.1000000000000001</v>
      </c>
      <c r="H1961" s="9">
        <v>13</v>
      </c>
      <c r="I1961" s="9">
        <v>9</v>
      </c>
      <c r="J1961" s="9">
        <v>4</v>
      </c>
      <c r="K1961" s="9"/>
      <c r="L1961" s="9"/>
      <c r="M1961" s="10"/>
    </row>
    <row r="1962" spans="1:13" x14ac:dyDescent="0.25">
      <c r="A1962" t="s">
        <v>4</v>
      </c>
      <c r="B1962" s="8">
        <v>4</v>
      </c>
      <c r="C1962" s="8">
        <v>11</v>
      </c>
      <c r="D1962" s="8" t="s">
        <v>81</v>
      </c>
      <c r="E1962" s="9">
        <v>15.01</v>
      </c>
      <c r="F1962" s="9">
        <v>21.91</v>
      </c>
      <c r="G1962" s="9">
        <v>0</v>
      </c>
      <c r="H1962" s="9">
        <v>2</v>
      </c>
      <c r="I1962" s="9">
        <v>11</v>
      </c>
      <c r="J1962" s="9">
        <v>0</v>
      </c>
      <c r="K1962" s="9">
        <f>AVERAGE(J1962:J1963)</f>
        <v>4</v>
      </c>
      <c r="L1962" s="9">
        <f>AVEDEV(J1962:J1963)</f>
        <v>4</v>
      </c>
      <c r="M1962" s="10">
        <f>IF(K1962=0,0,L1962/K1962)</f>
        <v>1</v>
      </c>
    </row>
    <row r="1963" spans="1:13" x14ac:dyDescent="0.25">
      <c r="A1963" t="s">
        <v>4</v>
      </c>
      <c r="B1963" s="8">
        <v>5</v>
      </c>
      <c r="C1963" s="8">
        <v>11</v>
      </c>
      <c r="D1963" s="8" t="s">
        <v>81</v>
      </c>
      <c r="E1963" s="9">
        <v>29.34</v>
      </c>
      <c r="F1963" s="9">
        <v>21.91</v>
      </c>
      <c r="G1963" s="9">
        <v>7.43</v>
      </c>
      <c r="H1963" s="9">
        <v>19</v>
      </c>
      <c r="I1963" s="9">
        <v>11</v>
      </c>
      <c r="J1963" s="9">
        <v>8</v>
      </c>
      <c r="K1963" s="9"/>
      <c r="L1963" s="9"/>
      <c r="M1963" s="10"/>
    </row>
    <row r="1964" spans="1:13" x14ac:dyDescent="0.25">
      <c r="A1964" t="s">
        <v>613</v>
      </c>
      <c r="B1964" s="8">
        <v>24</v>
      </c>
      <c r="C1964" s="8">
        <v>11</v>
      </c>
      <c r="D1964" s="8" t="s">
        <v>689</v>
      </c>
      <c r="E1964" s="9">
        <v>9.4499999999999993</v>
      </c>
      <c r="F1964" s="9">
        <v>21.24</v>
      </c>
      <c r="G1964" s="9">
        <v>0</v>
      </c>
      <c r="H1964" s="9">
        <v>0</v>
      </c>
      <c r="I1964" s="9">
        <v>11</v>
      </c>
      <c r="J1964" s="9">
        <v>0</v>
      </c>
      <c r="K1964" s="9">
        <f>AVERAGE(J1964:J1965)</f>
        <v>0</v>
      </c>
      <c r="L1964" s="9">
        <f>AVEDEV(J1964:J1965)</f>
        <v>0</v>
      </c>
      <c r="M1964" s="10">
        <f>IF(K1964=0,0,L1964/K1964)</f>
        <v>0</v>
      </c>
    </row>
    <row r="1965" spans="1:13" x14ac:dyDescent="0.25">
      <c r="A1965" t="s">
        <v>613</v>
      </c>
      <c r="B1965" s="8">
        <v>25</v>
      </c>
      <c r="C1965" s="8">
        <v>11</v>
      </c>
      <c r="D1965" s="8" t="s">
        <v>689</v>
      </c>
      <c r="E1965" s="9">
        <v>17.059999999999999</v>
      </c>
      <c r="F1965" s="9">
        <v>21.24</v>
      </c>
      <c r="G1965" s="9">
        <v>0</v>
      </c>
      <c r="H1965" s="9">
        <v>9</v>
      </c>
      <c r="I1965" s="9">
        <v>11</v>
      </c>
      <c r="J1965" s="9">
        <v>0</v>
      </c>
      <c r="K1965" s="9"/>
      <c r="L1965" s="9"/>
      <c r="M1965" s="10"/>
    </row>
    <row r="1966" spans="1:13" x14ac:dyDescent="0.25">
      <c r="A1966" t="s">
        <v>1219</v>
      </c>
      <c r="B1966" s="8">
        <v>44</v>
      </c>
      <c r="C1966" s="8">
        <v>11</v>
      </c>
      <c r="D1966" s="8" t="s">
        <v>1295</v>
      </c>
      <c r="E1966" s="9">
        <v>16.45</v>
      </c>
      <c r="F1966" s="9">
        <v>20.100000000000001</v>
      </c>
      <c r="G1966" s="9">
        <v>0</v>
      </c>
      <c r="H1966" s="9">
        <v>3.5</v>
      </c>
      <c r="I1966" s="9">
        <v>9</v>
      </c>
      <c r="J1966" s="9">
        <v>0</v>
      </c>
      <c r="K1966" s="9">
        <f>AVERAGE(J1966:J1967)</f>
        <v>1</v>
      </c>
      <c r="L1966" s="9">
        <f>AVEDEV(J1966:J1967)</f>
        <v>1</v>
      </c>
      <c r="M1966" s="10">
        <f>IF(K1966=0,0,L1966/K1966)</f>
        <v>1</v>
      </c>
    </row>
    <row r="1967" spans="1:13" x14ac:dyDescent="0.25">
      <c r="A1967" t="s">
        <v>1219</v>
      </c>
      <c r="B1967" s="8">
        <v>45</v>
      </c>
      <c r="C1967" s="8">
        <v>11</v>
      </c>
      <c r="D1967" s="8" t="s">
        <v>1295</v>
      </c>
      <c r="E1967" s="9">
        <v>20.49</v>
      </c>
      <c r="F1967" s="9">
        <v>20.100000000000001</v>
      </c>
      <c r="G1967" s="9">
        <v>0.39</v>
      </c>
      <c r="H1967" s="9">
        <v>11</v>
      </c>
      <c r="I1967" s="9">
        <v>9</v>
      </c>
      <c r="J1967" s="9">
        <v>2</v>
      </c>
      <c r="K1967" s="9"/>
      <c r="L1967" s="9"/>
      <c r="M1967" s="10"/>
    </row>
    <row r="1968" spans="1:13" x14ac:dyDescent="0.25">
      <c r="A1968" t="s">
        <v>4</v>
      </c>
      <c r="B1968" s="8">
        <v>16</v>
      </c>
      <c r="C1968" s="8">
        <v>5</v>
      </c>
      <c r="D1968" s="8" t="s">
        <v>471</v>
      </c>
      <c r="E1968" s="9">
        <v>16.29</v>
      </c>
      <c r="F1968" s="9">
        <v>21.91</v>
      </c>
      <c r="G1968" s="9">
        <v>0</v>
      </c>
      <c r="H1968" s="9">
        <v>5</v>
      </c>
      <c r="I1968" s="9">
        <v>11</v>
      </c>
      <c r="J1968" s="9">
        <v>0</v>
      </c>
      <c r="K1968" s="9">
        <f>AVERAGE(J1968:J1969)</f>
        <v>1</v>
      </c>
      <c r="L1968" s="9">
        <f>AVEDEV(J1968:J1969)</f>
        <v>1</v>
      </c>
      <c r="M1968" s="10">
        <f>IF(K1968=0,0,L1968/K1968)</f>
        <v>1</v>
      </c>
    </row>
    <row r="1969" spans="1:13" x14ac:dyDescent="0.25">
      <c r="A1969" t="s">
        <v>4</v>
      </c>
      <c r="B1969" s="8">
        <v>17</v>
      </c>
      <c r="C1969" s="8">
        <v>5</v>
      </c>
      <c r="D1969" s="8" t="s">
        <v>471</v>
      </c>
      <c r="E1969" s="9">
        <v>22.07</v>
      </c>
      <c r="F1969" s="9">
        <v>21.91</v>
      </c>
      <c r="G1969" s="9">
        <v>0.16</v>
      </c>
      <c r="H1969" s="9">
        <v>13</v>
      </c>
      <c r="I1969" s="9">
        <v>11</v>
      </c>
      <c r="J1969" s="9">
        <v>2</v>
      </c>
      <c r="K1969" s="9"/>
      <c r="L1969" s="9"/>
      <c r="M1969" s="10"/>
    </row>
    <row r="1970" spans="1:13" x14ac:dyDescent="0.25">
      <c r="A1970" t="s">
        <v>613</v>
      </c>
      <c r="B1970" s="8">
        <v>36</v>
      </c>
      <c r="C1970" s="8">
        <v>5</v>
      </c>
      <c r="D1970" s="8" t="s">
        <v>1079</v>
      </c>
      <c r="E1970" s="9">
        <v>17.34</v>
      </c>
      <c r="F1970" s="9">
        <v>21.24</v>
      </c>
      <c r="G1970" s="9">
        <v>0</v>
      </c>
      <c r="H1970" s="9">
        <v>9</v>
      </c>
      <c r="I1970" s="9">
        <v>11</v>
      </c>
      <c r="J1970" s="9">
        <v>0</v>
      </c>
      <c r="K1970" s="9">
        <f>AVERAGE(J1970:J1971)</f>
        <v>0</v>
      </c>
      <c r="L1970" s="9">
        <f>AVEDEV(J1970:J1971)</f>
        <v>0</v>
      </c>
      <c r="M1970" s="10">
        <f>IF(K1970=0,0,L1970/K1970)</f>
        <v>0</v>
      </c>
    </row>
    <row r="1971" spans="1:13" x14ac:dyDescent="0.25">
      <c r="A1971" t="s">
        <v>613</v>
      </c>
      <c r="B1971" s="8">
        <v>37</v>
      </c>
      <c r="C1971" s="8">
        <v>5</v>
      </c>
      <c r="D1971" s="8" t="s">
        <v>1079</v>
      </c>
      <c r="E1971" s="9">
        <v>9.61</v>
      </c>
      <c r="F1971" s="9">
        <v>21.24</v>
      </c>
      <c r="G1971" s="9">
        <v>0</v>
      </c>
      <c r="H1971" s="9">
        <v>0</v>
      </c>
      <c r="I1971" s="9">
        <v>11</v>
      </c>
      <c r="J1971" s="9">
        <v>0</v>
      </c>
      <c r="K1971" s="9"/>
      <c r="L1971" s="9"/>
      <c r="M1971" s="10"/>
    </row>
    <row r="1972" spans="1:13" x14ac:dyDescent="0.25">
      <c r="A1972" t="s">
        <v>1219</v>
      </c>
      <c r="B1972" s="8">
        <v>56</v>
      </c>
      <c r="C1972" s="8">
        <v>5</v>
      </c>
      <c r="D1972" s="8" t="s">
        <v>1685</v>
      </c>
      <c r="E1972" s="9">
        <v>25.02</v>
      </c>
      <c r="F1972" s="9">
        <v>20.100000000000001</v>
      </c>
      <c r="G1972" s="9">
        <v>4.93</v>
      </c>
      <c r="H1972" s="9">
        <v>17</v>
      </c>
      <c r="I1972" s="9">
        <v>9</v>
      </c>
      <c r="J1972" s="9">
        <v>8</v>
      </c>
      <c r="K1972" s="9">
        <f>AVERAGE(J1972:J1973)</f>
        <v>4</v>
      </c>
      <c r="L1972" s="9">
        <f>AVEDEV(J1972:J1973)</f>
        <v>4</v>
      </c>
      <c r="M1972" s="10">
        <f>IF(K1972=0,0,L1972/K1972)</f>
        <v>1</v>
      </c>
    </row>
    <row r="1973" spans="1:13" x14ac:dyDescent="0.25">
      <c r="A1973" t="s">
        <v>1219</v>
      </c>
      <c r="B1973" s="8">
        <v>57</v>
      </c>
      <c r="C1973" s="8">
        <v>5</v>
      </c>
      <c r="D1973" s="8" t="s">
        <v>1685</v>
      </c>
      <c r="E1973" s="9">
        <v>11.85</v>
      </c>
      <c r="F1973" s="9">
        <v>20.100000000000001</v>
      </c>
      <c r="G1973" s="9">
        <v>0</v>
      </c>
      <c r="H1973" s="9">
        <v>0</v>
      </c>
      <c r="I1973" s="9">
        <v>9</v>
      </c>
      <c r="J1973" s="9">
        <v>0</v>
      </c>
      <c r="K1973" s="9"/>
      <c r="L1973" s="9"/>
      <c r="M1973" s="10"/>
    </row>
    <row r="1974" spans="1:13" x14ac:dyDescent="0.25">
      <c r="A1974" t="s">
        <v>4</v>
      </c>
      <c r="B1974" s="8">
        <v>18</v>
      </c>
      <c r="C1974" s="8">
        <v>48</v>
      </c>
      <c r="D1974" s="8" t="s">
        <v>580</v>
      </c>
      <c r="E1974" s="9">
        <v>10.87</v>
      </c>
      <c r="F1974" s="9">
        <v>21.91</v>
      </c>
      <c r="G1974" s="9">
        <v>0</v>
      </c>
      <c r="H1974" s="9">
        <v>0</v>
      </c>
      <c r="I1974" s="9">
        <v>11</v>
      </c>
      <c r="J1974" s="9">
        <v>0</v>
      </c>
      <c r="K1974" s="9">
        <f>AVERAGE(J1974:J1975)</f>
        <v>0</v>
      </c>
      <c r="L1974" s="9">
        <f>AVEDEV(J1974:J1975)</f>
        <v>0</v>
      </c>
      <c r="M1974" s="10">
        <f>IF(K1974=0,0,L1974/K1974)</f>
        <v>0</v>
      </c>
    </row>
    <row r="1975" spans="1:13" x14ac:dyDescent="0.25">
      <c r="A1975" t="s">
        <v>4</v>
      </c>
      <c r="B1975" s="8">
        <v>19</v>
      </c>
      <c r="C1975" s="8">
        <v>48</v>
      </c>
      <c r="D1975" s="8" t="s">
        <v>580</v>
      </c>
      <c r="E1975" s="9">
        <v>17.559999999999999</v>
      </c>
      <c r="F1975" s="9">
        <v>21.91</v>
      </c>
      <c r="G1975" s="9">
        <v>0</v>
      </c>
      <c r="H1975" s="9">
        <v>9</v>
      </c>
      <c r="I1975" s="9">
        <v>11</v>
      </c>
      <c r="J1975" s="9">
        <v>0</v>
      </c>
      <c r="K1975" s="9"/>
      <c r="L1975" s="9"/>
      <c r="M1975" s="10"/>
    </row>
    <row r="1976" spans="1:13" x14ac:dyDescent="0.25">
      <c r="A1976" t="s">
        <v>613</v>
      </c>
      <c r="B1976" s="8">
        <v>38</v>
      </c>
      <c r="C1976" s="8">
        <v>48</v>
      </c>
      <c r="D1976" s="8" t="s">
        <v>1188</v>
      </c>
      <c r="E1976" s="9">
        <v>9.94</v>
      </c>
      <c r="F1976" s="9">
        <v>21.24</v>
      </c>
      <c r="G1976" s="9">
        <v>0</v>
      </c>
      <c r="H1976" s="9">
        <v>0</v>
      </c>
      <c r="I1976" s="9">
        <v>11</v>
      </c>
      <c r="J1976" s="9">
        <v>0</v>
      </c>
      <c r="K1976" s="9">
        <f>AVERAGE(J1976:J1977)</f>
        <v>5</v>
      </c>
      <c r="L1976" s="9">
        <f>AVEDEV(J1976:J1977)</f>
        <v>5</v>
      </c>
      <c r="M1976" s="10">
        <f>IF(K1976=0,0,L1976/K1976)</f>
        <v>1</v>
      </c>
    </row>
    <row r="1977" spans="1:13" x14ac:dyDescent="0.25">
      <c r="A1977" t="s">
        <v>613</v>
      </c>
      <c r="B1977" s="8">
        <v>39</v>
      </c>
      <c r="C1977" s="8">
        <v>48</v>
      </c>
      <c r="D1977" s="8" t="s">
        <v>1188</v>
      </c>
      <c r="E1977" s="9">
        <v>24.89</v>
      </c>
      <c r="F1977" s="9">
        <v>21.24</v>
      </c>
      <c r="G1977" s="9">
        <v>3.65</v>
      </c>
      <c r="H1977" s="9">
        <v>21</v>
      </c>
      <c r="I1977" s="9">
        <v>11</v>
      </c>
      <c r="J1977" s="9">
        <v>10</v>
      </c>
      <c r="K1977" s="9"/>
      <c r="L1977" s="9"/>
      <c r="M1977" s="10"/>
    </row>
    <row r="1978" spans="1:13" x14ac:dyDescent="0.25">
      <c r="A1978" t="s">
        <v>1219</v>
      </c>
      <c r="B1978" s="8">
        <v>58</v>
      </c>
      <c r="C1978" s="8">
        <v>48</v>
      </c>
      <c r="D1978" s="8" t="s">
        <v>1794</v>
      </c>
      <c r="E1978" s="9">
        <v>10.54</v>
      </c>
      <c r="F1978" s="9">
        <v>20.100000000000001</v>
      </c>
      <c r="G1978" s="9">
        <v>0</v>
      </c>
      <c r="H1978" s="9">
        <v>0</v>
      </c>
      <c r="I1978" s="9">
        <v>9</v>
      </c>
      <c r="J1978" s="9">
        <v>0</v>
      </c>
      <c r="K1978" s="9">
        <f>AVERAGE(J1978:J1979)</f>
        <v>0</v>
      </c>
      <c r="L1978" s="9">
        <f>AVEDEV(J1978:J1979)</f>
        <v>0</v>
      </c>
      <c r="M1978" s="10">
        <f>IF(K1978=0,0,L1978/K1978)</f>
        <v>0</v>
      </c>
    </row>
    <row r="1979" spans="1:13" x14ac:dyDescent="0.25">
      <c r="A1979" t="s">
        <v>1219</v>
      </c>
      <c r="B1979" s="8">
        <v>59</v>
      </c>
      <c r="C1979" s="8">
        <v>48</v>
      </c>
      <c r="D1979" s="8" t="s">
        <v>1794</v>
      </c>
      <c r="E1979" s="9">
        <v>17.23</v>
      </c>
      <c r="F1979" s="9">
        <v>20.100000000000001</v>
      </c>
      <c r="G1979" s="9">
        <v>0</v>
      </c>
      <c r="H1979" s="9">
        <v>7</v>
      </c>
      <c r="I1979" s="9">
        <v>9</v>
      </c>
      <c r="J1979" s="9">
        <v>0</v>
      </c>
      <c r="K1979" s="9"/>
      <c r="L1979" s="9"/>
      <c r="M1979" s="10"/>
    </row>
    <row r="1980" spans="1:13" x14ac:dyDescent="0.25">
      <c r="A1980" t="s">
        <v>4</v>
      </c>
      <c r="B1980" s="8">
        <v>18</v>
      </c>
      <c r="C1980" s="8">
        <v>27</v>
      </c>
      <c r="D1980" s="8" t="s">
        <v>559</v>
      </c>
      <c r="E1980" s="9">
        <v>46.21</v>
      </c>
      <c r="F1980" s="9">
        <v>21.91</v>
      </c>
      <c r="G1980" s="9">
        <v>24.3</v>
      </c>
      <c r="H1980" s="9">
        <v>44</v>
      </c>
      <c r="I1980" s="9">
        <v>11</v>
      </c>
      <c r="J1980" s="9">
        <v>33</v>
      </c>
      <c r="K1980" s="9">
        <f>AVERAGE(J1980:J1981)</f>
        <v>26</v>
      </c>
      <c r="L1980" s="9">
        <f>AVEDEV(J1980:J1981)</f>
        <v>7</v>
      </c>
      <c r="M1980" s="10">
        <f>IF(K1980=0,0,L1980/K1980)</f>
        <v>0.26923076923076922</v>
      </c>
    </row>
    <row r="1981" spans="1:13" x14ac:dyDescent="0.25">
      <c r="A1981" t="s">
        <v>4</v>
      </c>
      <c r="B1981" s="8">
        <v>19</v>
      </c>
      <c r="C1981" s="8">
        <v>27</v>
      </c>
      <c r="D1981" s="8" t="s">
        <v>559</v>
      </c>
      <c r="E1981" s="9">
        <v>34.799999999999997</v>
      </c>
      <c r="F1981" s="9">
        <v>21.91</v>
      </c>
      <c r="G1981" s="9">
        <v>12.89</v>
      </c>
      <c r="H1981" s="9">
        <v>30</v>
      </c>
      <c r="I1981" s="9">
        <v>11</v>
      </c>
      <c r="J1981" s="9">
        <v>19</v>
      </c>
      <c r="K1981" s="9"/>
      <c r="L1981" s="9"/>
      <c r="M1981" s="10"/>
    </row>
    <row r="1982" spans="1:13" x14ac:dyDescent="0.25">
      <c r="A1982" t="s">
        <v>613</v>
      </c>
      <c r="B1982" s="8">
        <v>38</v>
      </c>
      <c r="C1982" s="8">
        <v>27</v>
      </c>
      <c r="D1982" s="8" t="s">
        <v>1167</v>
      </c>
      <c r="E1982" s="9">
        <v>35.72</v>
      </c>
      <c r="F1982" s="9">
        <v>21.24</v>
      </c>
      <c r="G1982" s="9">
        <v>14.48</v>
      </c>
      <c r="H1982" s="9">
        <v>33</v>
      </c>
      <c r="I1982" s="9">
        <v>11</v>
      </c>
      <c r="J1982" s="9">
        <v>22</v>
      </c>
      <c r="K1982" s="9">
        <f>AVERAGE(J1982:J1983)</f>
        <v>20.5</v>
      </c>
      <c r="L1982" s="9">
        <f>AVEDEV(J1982:J1983)</f>
        <v>1.5</v>
      </c>
      <c r="M1982" s="10">
        <f>IF(K1982=0,0,L1982/K1982)</f>
        <v>7.3170731707317069E-2</v>
      </c>
    </row>
    <row r="1983" spans="1:13" x14ac:dyDescent="0.25">
      <c r="A1983" t="s">
        <v>613</v>
      </c>
      <c r="B1983" s="8">
        <v>39</v>
      </c>
      <c r="C1983" s="8">
        <v>27</v>
      </c>
      <c r="D1983" s="8" t="s">
        <v>1167</v>
      </c>
      <c r="E1983" s="9">
        <v>34.619999999999997</v>
      </c>
      <c r="F1983" s="9">
        <v>21.24</v>
      </c>
      <c r="G1983" s="9">
        <v>13.39</v>
      </c>
      <c r="H1983" s="9">
        <v>30</v>
      </c>
      <c r="I1983" s="9">
        <v>11</v>
      </c>
      <c r="J1983" s="9">
        <v>19</v>
      </c>
      <c r="K1983" s="9"/>
      <c r="L1983" s="9"/>
      <c r="M1983" s="10"/>
    </row>
    <row r="1984" spans="1:13" x14ac:dyDescent="0.25">
      <c r="A1984" t="s">
        <v>1219</v>
      </c>
      <c r="B1984" s="8">
        <v>58</v>
      </c>
      <c r="C1984" s="8">
        <v>27</v>
      </c>
      <c r="D1984" s="8" t="s">
        <v>1773</v>
      </c>
      <c r="E1984" s="9">
        <v>36.159999999999997</v>
      </c>
      <c r="F1984" s="9">
        <v>20.100000000000001</v>
      </c>
      <c r="G1984" s="9">
        <v>16.059999999999999</v>
      </c>
      <c r="H1984" s="9">
        <v>34</v>
      </c>
      <c r="I1984" s="9">
        <v>9</v>
      </c>
      <c r="J1984" s="9">
        <v>25</v>
      </c>
      <c r="K1984" s="9">
        <f>AVERAGE(J1984:J1985)</f>
        <v>15.5</v>
      </c>
      <c r="L1984" s="9">
        <f>AVEDEV(J1984:J1985)</f>
        <v>9.5</v>
      </c>
      <c r="M1984" s="10">
        <f>IF(K1984=0,0,L1984/K1984)</f>
        <v>0.61290322580645162</v>
      </c>
    </row>
    <row r="1985" spans="1:13" x14ac:dyDescent="0.25">
      <c r="A1985" t="s">
        <v>1219</v>
      </c>
      <c r="B1985" s="8">
        <v>59</v>
      </c>
      <c r="C1985" s="8">
        <v>27</v>
      </c>
      <c r="D1985" s="8" t="s">
        <v>1773</v>
      </c>
      <c r="E1985" s="9">
        <v>24.71</v>
      </c>
      <c r="F1985" s="9">
        <v>20.100000000000001</v>
      </c>
      <c r="G1985" s="9">
        <v>4.62</v>
      </c>
      <c r="H1985" s="9">
        <v>15</v>
      </c>
      <c r="I1985" s="9">
        <v>9</v>
      </c>
      <c r="J1985" s="9">
        <v>6</v>
      </c>
      <c r="K1985" s="9"/>
      <c r="L1985" s="9"/>
      <c r="M1985" s="10"/>
    </row>
    <row r="1986" spans="1:13" x14ac:dyDescent="0.25">
      <c r="A1986" t="s">
        <v>4</v>
      </c>
      <c r="B1986" s="8">
        <v>18</v>
      </c>
      <c r="C1986" s="8">
        <v>64</v>
      </c>
      <c r="D1986" s="8" t="s">
        <v>596</v>
      </c>
      <c r="E1986" s="9">
        <v>23.71</v>
      </c>
      <c r="F1986" s="9">
        <v>21.91</v>
      </c>
      <c r="G1986" s="9">
        <v>1.8</v>
      </c>
      <c r="H1986" s="9">
        <v>16</v>
      </c>
      <c r="I1986" s="9">
        <v>11</v>
      </c>
      <c r="J1986" s="9">
        <v>5</v>
      </c>
      <c r="K1986" s="9">
        <f>AVERAGE(J1986:J1987)</f>
        <v>12</v>
      </c>
      <c r="L1986" s="9">
        <f>AVEDEV(J1986:J1987)</f>
        <v>7</v>
      </c>
      <c r="M1986" s="10">
        <f>IF(K1986=0,0,L1986/K1986)</f>
        <v>0.58333333333333337</v>
      </c>
    </row>
    <row r="1987" spans="1:13" x14ac:dyDescent="0.25">
      <c r="A1987" t="s">
        <v>4</v>
      </c>
      <c r="B1987" s="8">
        <v>19</v>
      </c>
      <c r="C1987" s="8">
        <v>64</v>
      </c>
      <c r="D1987" s="8" t="s">
        <v>596</v>
      </c>
      <c r="E1987" s="9">
        <v>31.8</v>
      </c>
      <c r="F1987" s="9">
        <v>21.91</v>
      </c>
      <c r="G1987" s="9">
        <v>9.89</v>
      </c>
      <c r="H1987" s="9">
        <v>30</v>
      </c>
      <c r="I1987" s="9">
        <v>11</v>
      </c>
      <c r="J1987" s="9">
        <v>19</v>
      </c>
      <c r="K1987" s="9"/>
      <c r="L1987" s="9"/>
      <c r="M1987" s="10"/>
    </row>
    <row r="1988" spans="1:13" x14ac:dyDescent="0.25">
      <c r="A1988" t="s">
        <v>613</v>
      </c>
      <c r="B1988" s="8">
        <v>38</v>
      </c>
      <c r="C1988" s="8">
        <v>64</v>
      </c>
      <c r="D1988" s="8" t="s">
        <v>1204</v>
      </c>
      <c r="E1988" s="9">
        <v>12.82</v>
      </c>
      <c r="F1988" s="9">
        <v>21.24</v>
      </c>
      <c r="G1988" s="9">
        <v>0</v>
      </c>
      <c r="H1988" s="9">
        <v>0</v>
      </c>
      <c r="I1988" s="9">
        <v>11</v>
      </c>
      <c r="J1988" s="9">
        <v>0</v>
      </c>
      <c r="K1988" s="9">
        <f>AVERAGE(J1988:J1989)</f>
        <v>0</v>
      </c>
      <c r="L1988" s="9">
        <f>AVEDEV(J1988:J1989)</f>
        <v>0</v>
      </c>
      <c r="M1988" s="10">
        <f>IF(K1988=0,0,L1988/K1988)</f>
        <v>0</v>
      </c>
    </row>
    <row r="1989" spans="1:13" x14ac:dyDescent="0.25">
      <c r="A1989" t="s">
        <v>613</v>
      </c>
      <c r="B1989" s="8">
        <v>39</v>
      </c>
      <c r="C1989" s="8">
        <v>64</v>
      </c>
      <c r="D1989" s="8" t="s">
        <v>1204</v>
      </c>
      <c r="E1989" s="9">
        <v>19.86</v>
      </c>
      <c r="F1989" s="9">
        <v>21.24</v>
      </c>
      <c r="G1989" s="9">
        <v>0</v>
      </c>
      <c r="H1989" s="9">
        <v>9</v>
      </c>
      <c r="I1989" s="9">
        <v>11</v>
      </c>
      <c r="J1989" s="9">
        <v>0</v>
      </c>
      <c r="K1989" s="9"/>
      <c r="L1989" s="9"/>
      <c r="M1989" s="10"/>
    </row>
    <row r="1990" spans="1:13" x14ac:dyDescent="0.25">
      <c r="A1990" t="s">
        <v>1219</v>
      </c>
      <c r="B1990" s="8">
        <v>58</v>
      </c>
      <c r="C1990" s="8">
        <v>64</v>
      </c>
      <c r="D1990" s="8" t="s">
        <v>1810</v>
      </c>
      <c r="E1990" s="9">
        <v>13.16</v>
      </c>
      <c r="F1990" s="9">
        <v>20.100000000000001</v>
      </c>
      <c r="G1990" s="9">
        <v>0</v>
      </c>
      <c r="H1990" s="9">
        <v>0</v>
      </c>
      <c r="I1990" s="9">
        <v>9</v>
      </c>
      <c r="J1990" s="9">
        <v>0</v>
      </c>
      <c r="K1990" s="9">
        <f>AVERAGE(J1990:J1991)</f>
        <v>4</v>
      </c>
      <c r="L1990" s="9">
        <f>AVEDEV(J1990:J1991)</f>
        <v>4</v>
      </c>
      <c r="M1990" s="10">
        <f>IF(K1990=0,0,L1990/K1990)</f>
        <v>1</v>
      </c>
    </row>
    <row r="1991" spans="1:13" x14ac:dyDescent="0.25">
      <c r="A1991" t="s">
        <v>1219</v>
      </c>
      <c r="B1991" s="8">
        <v>59</v>
      </c>
      <c r="C1991" s="8">
        <v>64</v>
      </c>
      <c r="D1991" s="8" t="s">
        <v>1810</v>
      </c>
      <c r="E1991" s="9">
        <v>20.38</v>
      </c>
      <c r="F1991" s="9">
        <v>20.100000000000001</v>
      </c>
      <c r="G1991" s="9">
        <v>0.28000000000000003</v>
      </c>
      <c r="H1991" s="9">
        <v>17</v>
      </c>
      <c r="I1991" s="9">
        <v>9</v>
      </c>
      <c r="J1991" s="9">
        <v>8</v>
      </c>
      <c r="K1991" s="9"/>
      <c r="L1991" s="9"/>
      <c r="M1991" s="10"/>
    </row>
    <row r="1992" spans="1:13" x14ac:dyDescent="0.25">
      <c r="A1992" t="s">
        <v>4</v>
      </c>
      <c r="B1992" s="8">
        <v>6</v>
      </c>
      <c r="C1992" s="8">
        <v>43</v>
      </c>
      <c r="D1992" s="8" t="s">
        <v>179</v>
      </c>
      <c r="E1992" s="9">
        <v>14.88</v>
      </c>
      <c r="F1992" s="9">
        <v>21.91</v>
      </c>
      <c r="G1992" s="9">
        <v>0</v>
      </c>
      <c r="H1992" s="9">
        <v>0</v>
      </c>
      <c r="I1992" s="9">
        <v>11</v>
      </c>
      <c r="J1992" s="9">
        <v>0</v>
      </c>
      <c r="K1992" s="9">
        <f>AVERAGE(J1992:J1993)</f>
        <v>0</v>
      </c>
      <c r="L1992" s="9">
        <f>AVEDEV(J1992:J1993)</f>
        <v>0</v>
      </c>
      <c r="M1992" s="10">
        <f>IF(K1992=0,0,L1992/K1992)</f>
        <v>0</v>
      </c>
    </row>
    <row r="1993" spans="1:13" x14ac:dyDescent="0.25">
      <c r="A1993" t="s">
        <v>4</v>
      </c>
      <c r="B1993" s="8">
        <v>7</v>
      </c>
      <c r="C1993" s="8">
        <v>43</v>
      </c>
      <c r="D1993" s="8" t="s">
        <v>179</v>
      </c>
      <c r="E1993" s="9">
        <v>14.96</v>
      </c>
      <c r="F1993" s="9">
        <v>21.91</v>
      </c>
      <c r="G1993" s="9">
        <v>0</v>
      </c>
      <c r="H1993" s="9">
        <v>5</v>
      </c>
      <c r="I1993" s="9">
        <v>11</v>
      </c>
      <c r="J1993" s="9">
        <v>0</v>
      </c>
      <c r="K1993" s="9"/>
      <c r="L1993" s="9"/>
      <c r="M1993" s="10"/>
    </row>
    <row r="1994" spans="1:13" x14ac:dyDescent="0.25">
      <c r="A1994" t="s">
        <v>613</v>
      </c>
      <c r="B1994" s="8">
        <v>26</v>
      </c>
      <c r="C1994" s="8">
        <v>43</v>
      </c>
      <c r="D1994" s="8" t="s">
        <v>787</v>
      </c>
      <c r="E1994" s="9">
        <v>10.41</v>
      </c>
      <c r="F1994" s="9">
        <v>21.24</v>
      </c>
      <c r="G1994" s="9">
        <v>0</v>
      </c>
      <c r="H1994" s="9">
        <v>0</v>
      </c>
      <c r="I1994" s="9">
        <v>11</v>
      </c>
      <c r="J1994" s="9">
        <v>0</v>
      </c>
      <c r="K1994" s="9">
        <f>AVERAGE(J1994:J1995)</f>
        <v>0</v>
      </c>
      <c r="L1994" s="9">
        <f>AVEDEV(J1994:J1995)</f>
        <v>0</v>
      </c>
      <c r="M1994" s="10">
        <f>IF(K1994=0,0,L1994/K1994)</f>
        <v>0</v>
      </c>
    </row>
    <row r="1995" spans="1:13" x14ac:dyDescent="0.25">
      <c r="A1995" t="s">
        <v>613</v>
      </c>
      <c r="B1995" s="8">
        <v>27</v>
      </c>
      <c r="C1995" s="8">
        <v>43</v>
      </c>
      <c r="D1995" s="8" t="s">
        <v>787</v>
      </c>
      <c r="E1995" s="9">
        <v>18.72</v>
      </c>
      <c r="F1995" s="9">
        <v>21.24</v>
      </c>
      <c r="G1995" s="9">
        <v>0</v>
      </c>
      <c r="H1995" s="9">
        <v>5</v>
      </c>
      <c r="I1995" s="9">
        <v>11</v>
      </c>
      <c r="J1995" s="9">
        <v>0</v>
      </c>
      <c r="K1995" s="9"/>
      <c r="L1995" s="9"/>
      <c r="M1995" s="10"/>
    </row>
    <row r="1996" spans="1:13" x14ac:dyDescent="0.25">
      <c r="A1996" t="s">
        <v>1219</v>
      </c>
      <c r="B1996" s="8">
        <v>46</v>
      </c>
      <c r="C1996" s="8">
        <v>43</v>
      </c>
      <c r="D1996" s="8" t="s">
        <v>1393</v>
      </c>
      <c r="E1996" s="9">
        <v>13.37</v>
      </c>
      <c r="F1996" s="9">
        <v>20.100000000000001</v>
      </c>
      <c r="G1996" s="9">
        <v>0</v>
      </c>
      <c r="H1996" s="9">
        <v>0</v>
      </c>
      <c r="I1996" s="9">
        <v>9</v>
      </c>
      <c r="J1996" s="9">
        <v>0</v>
      </c>
      <c r="K1996" s="9">
        <f>AVERAGE(J1996:J1997)</f>
        <v>4</v>
      </c>
      <c r="L1996" s="9">
        <f>AVEDEV(J1996:J1997)</f>
        <v>4</v>
      </c>
      <c r="M1996" s="10">
        <f>IF(K1996=0,0,L1996/K1996)</f>
        <v>1</v>
      </c>
    </row>
    <row r="1997" spans="1:13" x14ac:dyDescent="0.25">
      <c r="A1997" t="s">
        <v>1219</v>
      </c>
      <c r="B1997" s="8">
        <v>47</v>
      </c>
      <c r="C1997" s="8">
        <v>43</v>
      </c>
      <c r="D1997" s="8" t="s">
        <v>1393</v>
      </c>
      <c r="E1997" s="9">
        <v>25.84</v>
      </c>
      <c r="F1997" s="9">
        <v>20.100000000000001</v>
      </c>
      <c r="G1997" s="9">
        <v>5.75</v>
      </c>
      <c r="H1997" s="9">
        <v>17</v>
      </c>
      <c r="I1997" s="9">
        <v>9</v>
      </c>
      <c r="J1997" s="9">
        <v>8</v>
      </c>
      <c r="K1997" s="9"/>
      <c r="L1997" s="9"/>
      <c r="M1997" s="10"/>
    </row>
    <row r="1998" spans="1:13" x14ac:dyDescent="0.25">
      <c r="A1998" t="s">
        <v>4</v>
      </c>
      <c r="B1998" s="8">
        <v>18</v>
      </c>
      <c r="C1998" s="8">
        <v>46</v>
      </c>
      <c r="D1998" s="8" t="s">
        <v>578</v>
      </c>
      <c r="E1998" s="9">
        <v>16.309999999999999</v>
      </c>
      <c r="F1998" s="9">
        <v>21.91</v>
      </c>
      <c r="G1998" s="9">
        <v>0</v>
      </c>
      <c r="H1998" s="9">
        <v>5</v>
      </c>
      <c r="I1998" s="9">
        <v>11</v>
      </c>
      <c r="J1998" s="9">
        <v>0</v>
      </c>
      <c r="K1998" s="9">
        <f>AVERAGE(J1998:J1999)</f>
        <v>0</v>
      </c>
      <c r="L1998" s="9">
        <f>AVEDEV(J1998:J1999)</f>
        <v>0</v>
      </c>
      <c r="M1998" s="10">
        <f>IF(K1998=0,0,L1998/K1998)</f>
        <v>0</v>
      </c>
    </row>
    <row r="1999" spans="1:13" x14ac:dyDescent="0.25">
      <c r="A1999" t="s">
        <v>4</v>
      </c>
      <c r="B1999" s="8">
        <v>19</v>
      </c>
      <c r="C1999" s="8">
        <v>46</v>
      </c>
      <c r="D1999" s="8" t="s">
        <v>578</v>
      </c>
      <c r="E1999" s="9">
        <v>15.17</v>
      </c>
      <c r="F1999" s="9">
        <v>21.91</v>
      </c>
      <c r="G1999" s="9">
        <v>0</v>
      </c>
      <c r="H1999" s="9">
        <v>5</v>
      </c>
      <c r="I1999" s="9">
        <v>11</v>
      </c>
      <c r="J1999" s="9">
        <v>0</v>
      </c>
      <c r="K1999" s="9"/>
      <c r="L1999" s="9"/>
      <c r="M1999" s="10"/>
    </row>
    <row r="2000" spans="1:13" x14ac:dyDescent="0.25">
      <c r="A2000" t="s">
        <v>613</v>
      </c>
      <c r="B2000" s="8">
        <v>38</v>
      </c>
      <c r="C2000" s="8">
        <v>46</v>
      </c>
      <c r="D2000" s="8" t="s">
        <v>1186</v>
      </c>
      <c r="E2000" s="9">
        <v>7.42</v>
      </c>
      <c r="F2000" s="9">
        <v>21.24</v>
      </c>
      <c r="G2000" s="9">
        <v>0</v>
      </c>
      <c r="H2000" s="9">
        <v>0</v>
      </c>
      <c r="I2000" s="9">
        <v>11</v>
      </c>
      <c r="J2000" s="9">
        <v>0</v>
      </c>
      <c r="K2000" s="9">
        <f>AVERAGE(J2000:J2001)</f>
        <v>3</v>
      </c>
      <c r="L2000" s="9">
        <f>AVEDEV(J2000:J2001)</f>
        <v>3</v>
      </c>
      <c r="M2000" s="10">
        <f>IF(K2000=0,0,L2000/K2000)</f>
        <v>1</v>
      </c>
    </row>
    <row r="2001" spans="1:13" x14ac:dyDescent="0.25">
      <c r="A2001" t="s">
        <v>613</v>
      </c>
      <c r="B2001" s="8">
        <v>39</v>
      </c>
      <c r="C2001" s="8">
        <v>46</v>
      </c>
      <c r="D2001" s="8" t="s">
        <v>1186</v>
      </c>
      <c r="E2001" s="9">
        <v>24.3</v>
      </c>
      <c r="F2001" s="9">
        <v>21.24</v>
      </c>
      <c r="G2001" s="9">
        <v>3.06</v>
      </c>
      <c r="H2001" s="9">
        <v>17</v>
      </c>
      <c r="I2001" s="9">
        <v>11</v>
      </c>
      <c r="J2001" s="9">
        <v>6</v>
      </c>
      <c r="K2001" s="9"/>
      <c r="L2001" s="9"/>
      <c r="M2001" s="10"/>
    </row>
    <row r="2002" spans="1:13" x14ac:dyDescent="0.25">
      <c r="A2002" t="s">
        <v>1219</v>
      </c>
      <c r="B2002" s="8">
        <v>58</v>
      </c>
      <c r="C2002" s="8">
        <v>46</v>
      </c>
      <c r="D2002" s="8" t="s">
        <v>1792</v>
      </c>
      <c r="E2002" s="9">
        <v>7.87</v>
      </c>
      <c r="F2002" s="9">
        <v>20.100000000000001</v>
      </c>
      <c r="G2002" s="9">
        <v>0</v>
      </c>
      <c r="H2002" s="9">
        <v>0</v>
      </c>
      <c r="I2002" s="9">
        <v>9</v>
      </c>
      <c r="J2002" s="9">
        <v>0</v>
      </c>
      <c r="K2002" s="9">
        <f>AVERAGE(J2002:J2003)</f>
        <v>1</v>
      </c>
      <c r="L2002" s="9">
        <f>AVEDEV(J2002:J2003)</f>
        <v>1</v>
      </c>
      <c r="M2002" s="10">
        <f>IF(K2002=0,0,L2002/K2002)</f>
        <v>1</v>
      </c>
    </row>
    <row r="2003" spans="1:13" x14ac:dyDescent="0.25">
      <c r="A2003" t="s">
        <v>1219</v>
      </c>
      <c r="B2003" s="8">
        <v>59</v>
      </c>
      <c r="C2003" s="8">
        <v>46</v>
      </c>
      <c r="D2003" s="8" t="s">
        <v>1792</v>
      </c>
      <c r="E2003" s="9">
        <v>20.05</v>
      </c>
      <c r="F2003" s="9">
        <v>20.100000000000001</v>
      </c>
      <c r="G2003" s="9">
        <v>0</v>
      </c>
      <c r="H2003" s="9">
        <v>11</v>
      </c>
      <c r="I2003" s="9">
        <v>9</v>
      </c>
      <c r="J2003" s="9">
        <v>2</v>
      </c>
      <c r="K2003" s="9"/>
      <c r="L2003" s="9"/>
      <c r="M2003" s="10"/>
    </row>
    <row r="2004" spans="1:13" x14ac:dyDescent="0.25">
      <c r="A2004" t="s">
        <v>4</v>
      </c>
      <c r="B2004" s="8">
        <v>18</v>
      </c>
      <c r="C2004" s="8">
        <v>22</v>
      </c>
      <c r="D2004" s="8" t="s">
        <v>554</v>
      </c>
      <c r="E2004" s="9">
        <v>23.62</v>
      </c>
      <c r="F2004" s="9">
        <v>21.91</v>
      </c>
      <c r="G2004" s="9">
        <v>1.72</v>
      </c>
      <c r="H2004" s="9">
        <v>16</v>
      </c>
      <c r="I2004" s="9">
        <v>11</v>
      </c>
      <c r="J2004" s="9">
        <v>5</v>
      </c>
      <c r="K2004" s="9">
        <f>AVERAGE(J2004:J2005)</f>
        <v>8</v>
      </c>
      <c r="L2004" s="9">
        <f>AVEDEV(J2004:J2005)</f>
        <v>3</v>
      </c>
      <c r="M2004" s="10">
        <f>IF(K2004=0,0,L2004/K2004)</f>
        <v>0.375</v>
      </c>
    </row>
    <row r="2005" spans="1:13" x14ac:dyDescent="0.25">
      <c r="A2005" t="s">
        <v>4</v>
      </c>
      <c r="B2005" s="8">
        <v>19</v>
      </c>
      <c r="C2005" s="8">
        <v>22</v>
      </c>
      <c r="D2005" s="8" t="s">
        <v>554</v>
      </c>
      <c r="E2005" s="9">
        <v>26.92</v>
      </c>
      <c r="F2005" s="9">
        <v>21.91</v>
      </c>
      <c r="G2005" s="9">
        <v>5.0199999999999996</v>
      </c>
      <c r="H2005" s="9">
        <v>22</v>
      </c>
      <c r="I2005" s="9">
        <v>11</v>
      </c>
      <c r="J2005" s="9">
        <v>11</v>
      </c>
      <c r="K2005" s="9"/>
      <c r="L2005" s="9"/>
      <c r="M2005" s="10"/>
    </row>
    <row r="2006" spans="1:13" x14ac:dyDescent="0.25">
      <c r="A2006" t="s">
        <v>613</v>
      </c>
      <c r="B2006" s="8">
        <v>38</v>
      </c>
      <c r="C2006" s="8">
        <v>22</v>
      </c>
      <c r="D2006" s="8" t="s">
        <v>1162</v>
      </c>
      <c r="E2006" s="9">
        <v>44.16</v>
      </c>
      <c r="F2006" s="9">
        <v>21.24</v>
      </c>
      <c r="G2006" s="9">
        <v>22.92</v>
      </c>
      <c r="H2006" s="9">
        <v>38</v>
      </c>
      <c r="I2006" s="9">
        <v>11</v>
      </c>
      <c r="J2006" s="9">
        <v>27</v>
      </c>
      <c r="K2006" s="9">
        <f>AVERAGE(J2006:J2007)</f>
        <v>21</v>
      </c>
      <c r="L2006" s="9">
        <f>AVEDEV(J2006:J2007)</f>
        <v>6</v>
      </c>
      <c r="M2006" s="10">
        <f>IF(K2006=0,0,L2006/K2006)</f>
        <v>0.2857142857142857</v>
      </c>
    </row>
    <row r="2007" spans="1:13" x14ac:dyDescent="0.25">
      <c r="A2007" t="s">
        <v>613</v>
      </c>
      <c r="B2007" s="8">
        <v>39</v>
      </c>
      <c r="C2007" s="8">
        <v>22</v>
      </c>
      <c r="D2007" s="8" t="s">
        <v>1162</v>
      </c>
      <c r="E2007" s="9">
        <v>32.11</v>
      </c>
      <c r="F2007" s="9">
        <v>21.24</v>
      </c>
      <c r="G2007" s="9">
        <v>10.87</v>
      </c>
      <c r="H2007" s="9">
        <v>26</v>
      </c>
      <c r="I2007" s="9">
        <v>11</v>
      </c>
      <c r="J2007" s="9">
        <v>15</v>
      </c>
      <c r="K2007" s="9"/>
      <c r="L2007" s="9"/>
      <c r="M2007" s="10"/>
    </row>
    <row r="2008" spans="1:13" x14ac:dyDescent="0.25">
      <c r="A2008" t="s">
        <v>1219</v>
      </c>
      <c r="B2008" s="8">
        <v>58</v>
      </c>
      <c r="C2008" s="8">
        <v>22</v>
      </c>
      <c r="D2008" s="8" t="s">
        <v>1768</v>
      </c>
      <c r="E2008" s="9">
        <v>36.61</v>
      </c>
      <c r="F2008" s="9">
        <v>20.100000000000001</v>
      </c>
      <c r="G2008" s="9">
        <v>16.510000000000002</v>
      </c>
      <c r="H2008" s="9">
        <v>36</v>
      </c>
      <c r="I2008" s="9">
        <v>9</v>
      </c>
      <c r="J2008" s="9">
        <v>27</v>
      </c>
      <c r="K2008" s="9">
        <f>AVERAGE(J2008:J2009)</f>
        <v>17.5</v>
      </c>
      <c r="L2008" s="9">
        <f>AVEDEV(J2008:J2009)</f>
        <v>9.5</v>
      </c>
      <c r="M2008" s="10">
        <f>IF(K2008=0,0,L2008/K2008)</f>
        <v>0.54285714285714282</v>
      </c>
    </row>
    <row r="2009" spans="1:13" x14ac:dyDescent="0.25">
      <c r="A2009" t="s">
        <v>1219</v>
      </c>
      <c r="B2009" s="8">
        <v>59</v>
      </c>
      <c r="C2009" s="8">
        <v>22</v>
      </c>
      <c r="D2009" s="8" t="s">
        <v>1768</v>
      </c>
      <c r="E2009" s="9">
        <v>25.02</v>
      </c>
      <c r="F2009" s="9">
        <v>20.100000000000001</v>
      </c>
      <c r="G2009" s="9">
        <v>4.93</v>
      </c>
      <c r="H2009" s="9">
        <v>17</v>
      </c>
      <c r="I2009" s="9">
        <v>9</v>
      </c>
      <c r="J2009" s="9">
        <v>8</v>
      </c>
      <c r="K2009" s="9"/>
      <c r="L2009" s="9"/>
      <c r="M2009" s="10"/>
    </row>
    <row r="2010" spans="1:13" x14ac:dyDescent="0.25">
      <c r="A2010" t="s">
        <v>4</v>
      </c>
      <c r="B2010" s="8">
        <v>18</v>
      </c>
      <c r="C2010" s="8">
        <v>10</v>
      </c>
      <c r="D2010" s="8" t="s">
        <v>542</v>
      </c>
      <c r="E2010" s="9">
        <v>11.16</v>
      </c>
      <c r="F2010" s="9">
        <v>21.91</v>
      </c>
      <c r="G2010" s="9">
        <v>0</v>
      </c>
      <c r="H2010" s="9">
        <v>0</v>
      </c>
      <c r="I2010" s="9">
        <v>11</v>
      </c>
      <c r="J2010" s="9">
        <v>0</v>
      </c>
      <c r="K2010" s="9">
        <f>AVERAGE(J2010:J2011)</f>
        <v>0</v>
      </c>
      <c r="L2010" s="9">
        <f>AVEDEV(J2010:J2011)</f>
        <v>0</v>
      </c>
      <c r="M2010" s="10">
        <f>IF(K2010=0,0,L2010/K2010)</f>
        <v>0</v>
      </c>
    </row>
    <row r="2011" spans="1:13" x14ac:dyDescent="0.25">
      <c r="A2011" t="s">
        <v>4</v>
      </c>
      <c r="B2011" s="8">
        <v>19</v>
      </c>
      <c r="C2011" s="8">
        <v>10</v>
      </c>
      <c r="D2011" s="8" t="s">
        <v>542</v>
      </c>
      <c r="E2011" s="9">
        <v>16.41</v>
      </c>
      <c r="F2011" s="9">
        <v>21.91</v>
      </c>
      <c r="G2011" s="9">
        <v>0</v>
      </c>
      <c r="H2011" s="9">
        <v>7</v>
      </c>
      <c r="I2011" s="9">
        <v>11</v>
      </c>
      <c r="J2011" s="9">
        <v>0</v>
      </c>
      <c r="K2011" s="9"/>
      <c r="L2011" s="9"/>
      <c r="M2011" s="10"/>
    </row>
    <row r="2012" spans="1:13" x14ac:dyDescent="0.25">
      <c r="A2012" t="s">
        <v>613</v>
      </c>
      <c r="B2012" s="8">
        <v>38</v>
      </c>
      <c r="C2012" s="8">
        <v>10</v>
      </c>
      <c r="D2012" s="8" t="s">
        <v>1150</v>
      </c>
      <c r="E2012" s="9">
        <v>11.07</v>
      </c>
      <c r="F2012" s="9">
        <v>21.24</v>
      </c>
      <c r="G2012" s="9">
        <v>0</v>
      </c>
      <c r="H2012" s="9">
        <v>0</v>
      </c>
      <c r="I2012" s="9">
        <v>11</v>
      </c>
      <c r="J2012" s="9">
        <v>0</v>
      </c>
      <c r="K2012" s="9">
        <f>AVERAGE(J2012:J2013)</f>
        <v>0</v>
      </c>
      <c r="L2012" s="9">
        <f>AVEDEV(J2012:J2013)</f>
        <v>0</v>
      </c>
      <c r="M2012" s="10">
        <f>IF(K2012=0,0,L2012/K2012)</f>
        <v>0</v>
      </c>
    </row>
    <row r="2013" spans="1:13" x14ac:dyDescent="0.25">
      <c r="A2013" t="s">
        <v>613</v>
      </c>
      <c r="B2013" s="8">
        <v>39</v>
      </c>
      <c r="C2013" s="8">
        <v>10</v>
      </c>
      <c r="D2013" s="8" t="s">
        <v>1150</v>
      </c>
      <c r="E2013" s="9">
        <v>19.54</v>
      </c>
      <c r="F2013" s="9">
        <v>21.24</v>
      </c>
      <c r="G2013" s="9">
        <v>0</v>
      </c>
      <c r="H2013" s="9">
        <v>9</v>
      </c>
      <c r="I2013" s="9">
        <v>11</v>
      </c>
      <c r="J2013" s="9">
        <v>0</v>
      </c>
      <c r="K2013" s="9"/>
      <c r="L2013" s="9"/>
      <c r="M2013" s="10"/>
    </row>
    <row r="2014" spans="1:13" x14ac:dyDescent="0.25">
      <c r="A2014" t="s">
        <v>1219</v>
      </c>
      <c r="B2014" s="8">
        <v>58</v>
      </c>
      <c r="C2014" s="8">
        <v>10</v>
      </c>
      <c r="D2014" s="8" t="s">
        <v>1756</v>
      </c>
      <c r="E2014" s="9">
        <v>9.5399999999999991</v>
      </c>
      <c r="F2014" s="9">
        <v>20.100000000000001</v>
      </c>
      <c r="G2014" s="9">
        <v>0</v>
      </c>
      <c r="H2014" s="9">
        <v>0</v>
      </c>
      <c r="I2014" s="9">
        <v>9</v>
      </c>
      <c r="J2014" s="9">
        <v>0</v>
      </c>
      <c r="K2014" s="9">
        <f>AVERAGE(J2014:J2015)</f>
        <v>0</v>
      </c>
      <c r="L2014" s="9">
        <f>AVEDEV(J2014:J2015)</f>
        <v>0</v>
      </c>
      <c r="M2014" s="10">
        <f>IF(K2014=0,0,L2014/K2014)</f>
        <v>0</v>
      </c>
    </row>
    <row r="2015" spans="1:13" x14ac:dyDescent="0.25">
      <c r="A2015" t="s">
        <v>1219</v>
      </c>
      <c r="B2015" s="8">
        <v>59</v>
      </c>
      <c r="C2015" s="8">
        <v>10</v>
      </c>
      <c r="D2015" s="8" t="s">
        <v>1756</v>
      </c>
      <c r="E2015" s="9">
        <v>18.64</v>
      </c>
      <c r="F2015" s="9">
        <v>20.100000000000001</v>
      </c>
      <c r="G2015" s="9">
        <v>0</v>
      </c>
      <c r="H2015" s="9">
        <v>9</v>
      </c>
      <c r="I2015" s="9">
        <v>9</v>
      </c>
      <c r="J2015" s="9">
        <v>0</v>
      </c>
      <c r="K2015" s="9"/>
      <c r="L2015" s="9"/>
      <c r="M2015" s="10"/>
    </row>
    <row r="2016" spans="1:13" x14ac:dyDescent="0.25">
      <c r="A2016" t="s">
        <v>4</v>
      </c>
      <c r="B2016" s="8">
        <v>12</v>
      </c>
      <c r="C2016" s="8">
        <v>9</v>
      </c>
      <c r="D2016" s="8" t="s">
        <v>343</v>
      </c>
      <c r="E2016" s="9">
        <v>7.11</v>
      </c>
      <c r="F2016" s="9">
        <v>21.91</v>
      </c>
      <c r="G2016" s="9">
        <v>0</v>
      </c>
      <c r="H2016" s="9">
        <v>0</v>
      </c>
      <c r="I2016" s="9">
        <v>11</v>
      </c>
      <c r="J2016" s="9">
        <v>0</v>
      </c>
      <c r="K2016" s="9">
        <f>AVERAGE(J2016:J2017)</f>
        <v>0</v>
      </c>
      <c r="L2016" s="9">
        <f>AVEDEV(J2016:J2017)</f>
        <v>0</v>
      </c>
      <c r="M2016" s="10">
        <f>IF(K2016=0,0,L2016/K2016)</f>
        <v>0</v>
      </c>
    </row>
    <row r="2017" spans="1:13" x14ac:dyDescent="0.25">
      <c r="A2017" t="s">
        <v>4</v>
      </c>
      <c r="B2017" s="8">
        <v>13</v>
      </c>
      <c r="C2017" s="8">
        <v>9</v>
      </c>
      <c r="D2017" s="8" t="s">
        <v>343</v>
      </c>
      <c r="E2017" s="9">
        <v>14.6</v>
      </c>
      <c r="F2017" s="9">
        <v>21.91</v>
      </c>
      <c r="G2017" s="9">
        <v>0</v>
      </c>
      <c r="H2017" s="9">
        <v>2</v>
      </c>
      <c r="I2017" s="9">
        <v>11</v>
      </c>
      <c r="J2017" s="9">
        <v>0</v>
      </c>
      <c r="K2017" s="9"/>
      <c r="L2017" s="9"/>
      <c r="M2017" s="10"/>
    </row>
    <row r="2018" spans="1:13" x14ac:dyDescent="0.25">
      <c r="A2018" t="s">
        <v>613</v>
      </c>
      <c r="B2018" s="8">
        <v>32</v>
      </c>
      <c r="C2018" s="8">
        <v>9</v>
      </c>
      <c r="D2018" s="8" t="s">
        <v>951</v>
      </c>
      <c r="E2018" s="9">
        <v>14.06</v>
      </c>
      <c r="F2018" s="9">
        <v>21.24</v>
      </c>
      <c r="G2018" s="9">
        <v>0</v>
      </c>
      <c r="H2018" s="9">
        <v>2</v>
      </c>
      <c r="I2018" s="9">
        <v>11</v>
      </c>
      <c r="J2018" s="9">
        <v>0</v>
      </c>
      <c r="K2018" s="9">
        <f>AVERAGE(J2018:J2019)</f>
        <v>0</v>
      </c>
      <c r="L2018" s="9">
        <f>AVEDEV(J2018:J2019)</f>
        <v>0</v>
      </c>
      <c r="M2018" s="10">
        <f>IF(K2018=0,0,L2018/K2018)</f>
        <v>0</v>
      </c>
    </row>
    <row r="2019" spans="1:13" x14ac:dyDescent="0.25">
      <c r="A2019" t="s">
        <v>613</v>
      </c>
      <c r="B2019" s="8">
        <v>33</v>
      </c>
      <c r="C2019" s="8">
        <v>9</v>
      </c>
      <c r="D2019" s="8" t="s">
        <v>951</v>
      </c>
      <c r="E2019" s="9">
        <v>17.010000000000002</v>
      </c>
      <c r="F2019" s="9">
        <v>21.24</v>
      </c>
      <c r="G2019" s="9">
        <v>0</v>
      </c>
      <c r="H2019" s="9">
        <v>0</v>
      </c>
      <c r="I2019" s="9">
        <v>11</v>
      </c>
      <c r="J2019" s="9">
        <v>0</v>
      </c>
      <c r="K2019" s="9"/>
      <c r="L2019" s="9"/>
      <c r="M2019" s="10"/>
    </row>
    <row r="2020" spans="1:13" x14ac:dyDescent="0.25">
      <c r="A2020" t="s">
        <v>1219</v>
      </c>
      <c r="B2020" s="8">
        <v>52</v>
      </c>
      <c r="C2020" s="8">
        <v>9</v>
      </c>
      <c r="D2020" s="8" t="s">
        <v>1557</v>
      </c>
      <c r="E2020" s="9">
        <v>10.32</v>
      </c>
      <c r="F2020" s="9">
        <v>20.100000000000001</v>
      </c>
      <c r="G2020" s="9">
        <v>0</v>
      </c>
      <c r="H2020" s="9">
        <v>0</v>
      </c>
      <c r="I2020" s="9">
        <v>9</v>
      </c>
      <c r="J2020" s="9">
        <v>0</v>
      </c>
      <c r="K2020" s="9">
        <f>AVERAGE(J2020:J2021)</f>
        <v>0</v>
      </c>
      <c r="L2020" s="9">
        <f>AVEDEV(J2020:J2021)</f>
        <v>0</v>
      </c>
      <c r="M2020" s="10">
        <f>IF(K2020=0,0,L2020/K2020)</f>
        <v>0</v>
      </c>
    </row>
    <row r="2021" spans="1:13" x14ac:dyDescent="0.25">
      <c r="A2021" t="s">
        <v>1219</v>
      </c>
      <c r="B2021" s="8">
        <v>53</v>
      </c>
      <c r="C2021" s="8">
        <v>9</v>
      </c>
      <c r="D2021" s="8" t="s">
        <v>1557</v>
      </c>
      <c r="E2021" s="9">
        <v>17.2</v>
      </c>
      <c r="F2021" s="9">
        <v>20.100000000000001</v>
      </c>
      <c r="G2021" s="9">
        <v>0</v>
      </c>
      <c r="H2021" s="9">
        <v>5</v>
      </c>
      <c r="I2021" s="9">
        <v>9</v>
      </c>
      <c r="J2021" s="9">
        <v>0</v>
      </c>
      <c r="K2021" s="9"/>
      <c r="L2021" s="9"/>
      <c r="M2021" s="10"/>
    </row>
    <row r="2022" spans="1:13" x14ac:dyDescent="0.25">
      <c r="A2022" t="s">
        <v>4</v>
      </c>
      <c r="B2022" s="8">
        <v>4</v>
      </c>
      <c r="C2022" s="8">
        <v>35</v>
      </c>
      <c r="D2022" s="8" t="s">
        <v>105</v>
      </c>
      <c r="E2022" s="9">
        <v>33.479999999999997</v>
      </c>
      <c r="F2022" s="9">
        <v>21.91</v>
      </c>
      <c r="G2022" s="9">
        <v>11.57</v>
      </c>
      <c r="H2022" s="9">
        <v>32</v>
      </c>
      <c r="I2022" s="9">
        <v>11</v>
      </c>
      <c r="J2022" s="9">
        <v>21</v>
      </c>
      <c r="K2022" s="9">
        <f>AVERAGE(J2022:J2023)</f>
        <v>14.5</v>
      </c>
      <c r="L2022" s="9">
        <f>AVEDEV(J2022:J2023)</f>
        <v>6.5</v>
      </c>
      <c r="M2022" s="10">
        <f>IF(K2022=0,0,L2022/K2022)</f>
        <v>0.44827586206896552</v>
      </c>
    </row>
    <row r="2023" spans="1:13" x14ac:dyDescent="0.25">
      <c r="A2023" t="s">
        <v>4</v>
      </c>
      <c r="B2023" s="8">
        <v>5</v>
      </c>
      <c r="C2023" s="8">
        <v>35</v>
      </c>
      <c r="D2023" s="8" t="s">
        <v>105</v>
      </c>
      <c r="E2023" s="9">
        <v>23.52</v>
      </c>
      <c r="F2023" s="9">
        <v>21.91</v>
      </c>
      <c r="G2023" s="9">
        <v>1.61</v>
      </c>
      <c r="H2023" s="9">
        <v>19</v>
      </c>
      <c r="I2023" s="9">
        <v>11</v>
      </c>
      <c r="J2023" s="9">
        <v>8</v>
      </c>
      <c r="K2023" s="9"/>
      <c r="L2023" s="9"/>
      <c r="M2023" s="10"/>
    </row>
    <row r="2024" spans="1:13" x14ac:dyDescent="0.25">
      <c r="A2024" t="s">
        <v>613</v>
      </c>
      <c r="B2024" s="8">
        <v>24</v>
      </c>
      <c r="C2024" s="8">
        <v>35</v>
      </c>
      <c r="D2024" s="8" t="s">
        <v>713</v>
      </c>
      <c r="E2024" s="9">
        <v>27.3</v>
      </c>
      <c r="F2024" s="9">
        <v>21.24</v>
      </c>
      <c r="G2024" s="9">
        <v>6.06</v>
      </c>
      <c r="H2024" s="9">
        <v>18</v>
      </c>
      <c r="I2024" s="9">
        <v>11</v>
      </c>
      <c r="J2024" s="9">
        <v>7</v>
      </c>
      <c r="K2024" s="9">
        <f>AVERAGE(J2024:J2025)</f>
        <v>6.5</v>
      </c>
      <c r="L2024" s="9">
        <f>AVEDEV(J2024:J2025)</f>
        <v>0.5</v>
      </c>
      <c r="M2024" s="10">
        <f>IF(K2024=0,0,L2024/K2024)</f>
        <v>7.6923076923076927E-2</v>
      </c>
    </row>
    <row r="2025" spans="1:13" x14ac:dyDescent="0.25">
      <c r="A2025" t="s">
        <v>613</v>
      </c>
      <c r="B2025" s="8">
        <v>25</v>
      </c>
      <c r="C2025" s="8">
        <v>35</v>
      </c>
      <c r="D2025" s="8" t="s">
        <v>713</v>
      </c>
      <c r="E2025" s="9">
        <v>23.91</v>
      </c>
      <c r="F2025" s="9">
        <v>21.24</v>
      </c>
      <c r="G2025" s="9">
        <v>2.67</v>
      </c>
      <c r="H2025" s="9">
        <v>17</v>
      </c>
      <c r="I2025" s="9">
        <v>11</v>
      </c>
      <c r="J2025" s="9">
        <v>6</v>
      </c>
      <c r="K2025" s="9"/>
      <c r="L2025" s="9"/>
      <c r="M2025" s="10"/>
    </row>
    <row r="2026" spans="1:13" x14ac:dyDescent="0.25">
      <c r="A2026" t="s">
        <v>1219</v>
      </c>
      <c r="B2026" s="8">
        <v>44</v>
      </c>
      <c r="C2026" s="8">
        <v>35</v>
      </c>
      <c r="D2026" s="8" t="s">
        <v>1319</v>
      </c>
      <c r="E2026" s="9">
        <v>21.33</v>
      </c>
      <c r="F2026" s="9">
        <v>20.100000000000001</v>
      </c>
      <c r="G2026" s="9">
        <v>1.23</v>
      </c>
      <c r="H2026" s="9">
        <v>11</v>
      </c>
      <c r="I2026" s="9">
        <v>9</v>
      </c>
      <c r="J2026" s="9">
        <v>2</v>
      </c>
      <c r="K2026" s="9">
        <f>AVERAGE(J2026:J2027)</f>
        <v>8.75</v>
      </c>
      <c r="L2026" s="9">
        <f>AVEDEV(J2026:J2027)</f>
        <v>6.75</v>
      </c>
      <c r="M2026" s="10">
        <f>IF(K2026=0,0,L2026/K2026)</f>
        <v>0.77142857142857146</v>
      </c>
    </row>
    <row r="2027" spans="1:13" x14ac:dyDescent="0.25">
      <c r="A2027" t="s">
        <v>1219</v>
      </c>
      <c r="B2027" s="8">
        <v>45</v>
      </c>
      <c r="C2027" s="8">
        <v>35</v>
      </c>
      <c r="D2027" s="8" t="s">
        <v>1319</v>
      </c>
      <c r="E2027" s="9">
        <v>29.79</v>
      </c>
      <c r="F2027" s="9">
        <v>20.100000000000001</v>
      </c>
      <c r="G2027" s="9">
        <v>9.69</v>
      </c>
      <c r="H2027" s="9">
        <v>24.5</v>
      </c>
      <c r="I2027" s="9">
        <v>9</v>
      </c>
      <c r="J2027" s="9">
        <v>15.5</v>
      </c>
      <c r="K2027" s="9"/>
      <c r="L2027" s="9"/>
      <c r="M2027" s="10"/>
    </row>
    <row r="2028" spans="1:13" x14ac:dyDescent="0.25">
      <c r="A2028" t="s">
        <v>4</v>
      </c>
      <c r="B2028" s="8">
        <v>2</v>
      </c>
      <c r="C2028" s="8">
        <v>16</v>
      </c>
      <c r="D2028" s="8" t="s">
        <v>20</v>
      </c>
      <c r="E2028" s="9">
        <v>13.46</v>
      </c>
      <c r="F2028" s="9">
        <v>21.91</v>
      </c>
      <c r="G2028" s="9">
        <v>0</v>
      </c>
      <c r="H2028" s="9">
        <v>0</v>
      </c>
      <c r="I2028" s="9">
        <v>11</v>
      </c>
      <c r="J2028" s="9">
        <v>0</v>
      </c>
      <c r="K2028" s="9">
        <f>AVERAGE(J2028:J2029)</f>
        <v>0</v>
      </c>
      <c r="L2028" s="9">
        <f>AVEDEV(J2028:J2029)</f>
        <v>0</v>
      </c>
      <c r="M2028" s="10">
        <f>IF(K2028=0,0,L2028/K2028)</f>
        <v>0</v>
      </c>
    </row>
    <row r="2029" spans="1:13" x14ac:dyDescent="0.25">
      <c r="A2029" t="s">
        <v>4</v>
      </c>
      <c r="B2029" s="8">
        <v>3</v>
      </c>
      <c r="C2029" s="8">
        <v>16</v>
      </c>
      <c r="D2029" s="8" t="s">
        <v>20</v>
      </c>
      <c r="E2029" s="9">
        <v>9.7200000000000006</v>
      </c>
      <c r="F2029" s="9">
        <v>21.91</v>
      </c>
      <c r="G2029" s="9">
        <v>0</v>
      </c>
      <c r="H2029" s="9">
        <v>0</v>
      </c>
      <c r="I2029" s="9">
        <v>11</v>
      </c>
      <c r="J2029" s="9">
        <v>0</v>
      </c>
      <c r="K2029" s="9"/>
      <c r="L2029" s="9"/>
      <c r="M2029" s="10"/>
    </row>
    <row r="2030" spans="1:13" x14ac:dyDescent="0.25">
      <c r="A2030" t="s">
        <v>613</v>
      </c>
      <c r="B2030" s="8">
        <v>22</v>
      </c>
      <c r="C2030" s="8">
        <v>16</v>
      </c>
      <c r="D2030" s="8" t="s">
        <v>628</v>
      </c>
      <c r="E2030" s="9">
        <v>10.98</v>
      </c>
      <c r="F2030" s="9">
        <v>21.24</v>
      </c>
      <c r="G2030" s="9">
        <v>0</v>
      </c>
      <c r="H2030" s="9">
        <v>0</v>
      </c>
      <c r="I2030" s="9">
        <v>11</v>
      </c>
      <c r="J2030" s="9">
        <v>0</v>
      </c>
      <c r="K2030" s="9">
        <f>AVERAGE(J2030:J2031)</f>
        <v>0</v>
      </c>
      <c r="L2030" s="9">
        <f>AVEDEV(J2030:J2031)</f>
        <v>0</v>
      </c>
      <c r="M2030" s="10">
        <f>IF(K2030=0,0,L2030/K2030)</f>
        <v>0</v>
      </c>
    </row>
    <row r="2031" spans="1:13" x14ac:dyDescent="0.25">
      <c r="A2031" t="s">
        <v>613</v>
      </c>
      <c r="B2031" s="8">
        <v>23</v>
      </c>
      <c r="C2031" s="8">
        <v>16</v>
      </c>
      <c r="D2031" s="8" t="s">
        <v>628</v>
      </c>
      <c r="E2031" s="9">
        <v>8.0299999999999994</v>
      </c>
      <c r="F2031" s="9">
        <v>21.24</v>
      </c>
      <c r="G2031" s="9">
        <v>0</v>
      </c>
      <c r="H2031" s="9">
        <v>0</v>
      </c>
      <c r="I2031" s="9">
        <v>11</v>
      </c>
      <c r="J2031" s="9">
        <v>0</v>
      </c>
      <c r="K2031" s="9"/>
      <c r="L2031" s="9"/>
      <c r="M2031" s="10"/>
    </row>
    <row r="2032" spans="1:13" x14ac:dyDescent="0.25">
      <c r="A2032" t="s">
        <v>1219</v>
      </c>
      <c r="B2032" s="8">
        <v>42</v>
      </c>
      <c r="C2032" s="8">
        <v>16</v>
      </c>
      <c r="D2032" s="8" t="s">
        <v>1234</v>
      </c>
      <c r="E2032" s="9">
        <v>14.81</v>
      </c>
      <c r="F2032" s="9">
        <v>20.100000000000001</v>
      </c>
      <c r="G2032" s="9">
        <v>0</v>
      </c>
      <c r="H2032" s="9">
        <v>0</v>
      </c>
      <c r="I2032" s="9">
        <v>9</v>
      </c>
      <c r="J2032" s="9">
        <v>0</v>
      </c>
      <c r="K2032" s="9">
        <f>AVERAGE(J2032:J2033)</f>
        <v>0</v>
      </c>
      <c r="L2032" s="9">
        <f>AVEDEV(J2032:J2033)</f>
        <v>0</v>
      </c>
      <c r="M2032" s="10">
        <f>IF(K2032=0,0,L2032/K2032)</f>
        <v>0</v>
      </c>
    </row>
    <row r="2033" spans="1:13" x14ac:dyDescent="0.25">
      <c r="A2033" t="s">
        <v>1219</v>
      </c>
      <c r="B2033" s="8">
        <v>43</v>
      </c>
      <c r="C2033" s="8">
        <v>16</v>
      </c>
      <c r="D2033" s="8" t="s">
        <v>1234</v>
      </c>
      <c r="E2033" s="9">
        <v>11.02</v>
      </c>
      <c r="F2033" s="9">
        <v>20.100000000000001</v>
      </c>
      <c r="G2033" s="9">
        <v>0</v>
      </c>
      <c r="H2033" s="9">
        <v>0</v>
      </c>
      <c r="I2033" s="9">
        <v>9</v>
      </c>
      <c r="J2033" s="9">
        <v>0</v>
      </c>
      <c r="K2033" s="9"/>
      <c r="L2033" s="9"/>
      <c r="M2033" s="10"/>
    </row>
    <row r="2034" spans="1:13" x14ac:dyDescent="0.25">
      <c r="A2034" t="s">
        <v>4</v>
      </c>
      <c r="B2034" s="8">
        <v>16</v>
      </c>
      <c r="C2034" s="8">
        <v>40</v>
      </c>
      <c r="D2034" s="8" t="s">
        <v>506</v>
      </c>
      <c r="E2034" s="9">
        <v>21.46</v>
      </c>
      <c r="F2034" s="9">
        <v>21.91</v>
      </c>
      <c r="G2034" s="9">
        <v>0</v>
      </c>
      <c r="H2034" s="9">
        <v>15</v>
      </c>
      <c r="I2034" s="9">
        <v>11</v>
      </c>
      <c r="J2034" s="9">
        <v>4</v>
      </c>
      <c r="K2034" s="9">
        <f>AVERAGE(J2034:J2035)</f>
        <v>2</v>
      </c>
      <c r="L2034" s="9">
        <f>AVEDEV(J2034:J2035)</f>
        <v>2</v>
      </c>
      <c r="M2034" s="10">
        <f>IF(K2034=0,0,L2034/K2034)</f>
        <v>1</v>
      </c>
    </row>
    <row r="2035" spans="1:13" x14ac:dyDescent="0.25">
      <c r="A2035" t="s">
        <v>4</v>
      </c>
      <c r="B2035" s="8">
        <v>17</v>
      </c>
      <c r="C2035" s="8">
        <v>40</v>
      </c>
      <c r="D2035" s="8" t="s">
        <v>506</v>
      </c>
      <c r="E2035" s="9">
        <v>18.43</v>
      </c>
      <c r="F2035" s="9">
        <v>21.91</v>
      </c>
      <c r="G2035" s="9">
        <v>0</v>
      </c>
      <c r="H2035" s="9">
        <v>8</v>
      </c>
      <c r="I2035" s="9">
        <v>11</v>
      </c>
      <c r="J2035" s="9">
        <v>0</v>
      </c>
      <c r="K2035" s="9"/>
      <c r="L2035" s="9"/>
      <c r="M2035" s="10"/>
    </row>
    <row r="2036" spans="1:13" x14ac:dyDescent="0.25">
      <c r="A2036" t="s">
        <v>613</v>
      </c>
      <c r="B2036" s="8">
        <v>36</v>
      </c>
      <c r="C2036" s="8">
        <v>40</v>
      </c>
      <c r="D2036" s="8" t="s">
        <v>1114</v>
      </c>
      <c r="E2036" s="9">
        <v>21.42</v>
      </c>
      <c r="F2036" s="9">
        <v>21.24</v>
      </c>
      <c r="G2036" s="9">
        <v>0.19</v>
      </c>
      <c r="H2036" s="9">
        <v>9</v>
      </c>
      <c r="I2036" s="9">
        <v>11</v>
      </c>
      <c r="J2036" s="9">
        <v>0</v>
      </c>
      <c r="K2036" s="9">
        <f>AVERAGE(J2036:J2037)</f>
        <v>0</v>
      </c>
      <c r="L2036" s="9">
        <f>AVEDEV(J2036:J2037)</f>
        <v>0</v>
      </c>
      <c r="M2036" s="10">
        <f>IF(K2036=0,0,L2036/K2036)</f>
        <v>0</v>
      </c>
    </row>
    <row r="2037" spans="1:13" x14ac:dyDescent="0.25">
      <c r="A2037" t="s">
        <v>613</v>
      </c>
      <c r="B2037" s="8">
        <v>37</v>
      </c>
      <c r="C2037" s="8">
        <v>40</v>
      </c>
      <c r="D2037" s="8" t="s">
        <v>1114</v>
      </c>
      <c r="E2037" s="9">
        <v>15.65</v>
      </c>
      <c r="F2037" s="9">
        <v>21.24</v>
      </c>
      <c r="G2037" s="9">
        <v>0</v>
      </c>
      <c r="H2037" s="9">
        <v>5</v>
      </c>
      <c r="I2037" s="9">
        <v>11</v>
      </c>
      <c r="J2037" s="9">
        <v>0</v>
      </c>
      <c r="K2037" s="9"/>
      <c r="L2037" s="9"/>
      <c r="M2037" s="10"/>
    </row>
    <row r="2038" spans="1:13" x14ac:dyDescent="0.25">
      <c r="A2038" t="s">
        <v>1219</v>
      </c>
      <c r="B2038" s="8">
        <v>56</v>
      </c>
      <c r="C2038" s="8">
        <v>40</v>
      </c>
      <c r="D2038" s="8" t="s">
        <v>1720</v>
      </c>
      <c r="E2038" s="9">
        <v>13.41</v>
      </c>
      <c r="F2038" s="9">
        <v>20.100000000000001</v>
      </c>
      <c r="G2038" s="9">
        <v>0</v>
      </c>
      <c r="H2038" s="9">
        <v>0</v>
      </c>
      <c r="I2038" s="9">
        <v>9</v>
      </c>
      <c r="J2038" s="9">
        <v>0</v>
      </c>
      <c r="K2038" s="9">
        <f>AVERAGE(J2038:J2039)</f>
        <v>0</v>
      </c>
      <c r="L2038" s="9">
        <f>AVEDEV(J2038:J2039)</f>
        <v>0</v>
      </c>
      <c r="M2038" s="10">
        <f>IF(K2038=0,0,L2038/K2038)</f>
        <v>0</v>
      </c>
    </row>
    <row r="2039" spans="1:13" x14ac:dyDescent="0.25">
      <c r="A2039" t="s">
        <v>1219</v>
      </c>
      <c r="B2039" s="8">
        <v>57</v>
      </c>
      <c r="C2039" s="8">
        <v>40</v>
      </c>
      <c r="D2039" s="8" t="s">
        <v>1720</v>
      </c>
      <c r="E2039" s="9">
        <v>9.0399999999999991</v>
      </c>
      <c r="F2039" s="9">
        <v>20.100000000000001</v>
      </c>
      <c r="G2039" s="9">
        <v>0</v>
      </c>
      <c r="H2039" s="9">
        <v>0</v>
      </c>
      <c r="I2039" s="9">
        <v>9</v>
      </c>
      <c r="J2039" s="9">
        <v>0</v>
      </c>
      <c r="K2039" s="9"/>
      <c r="L2039" s="9"/>
      <c r="M2039" s="10"/>
    </row>
    <row r="2040" spans="1:13" x14ac:dyDescent="0.25">
      <c r="A2040" t="s">
        <v>4</v>
      </c>
      <c r="B2040" s="8">
        <v>6</v>
      </c>
      <c r="C2040" s="8">
        <v>64</v>
      </c>
      <c r="D2040" s="8" t="s">
        <v>200</v>
      </c>
      <c r="E2040" s="9">
        <v>17.170000000000002</v>
      </c>
      <c r="F2040" s="9">
        <v>21.91</v>
      </c>
      <c r="G2040" s="9">
        <v>0</v>
      </c>
      <c r="H2040" s="9">
        <v>7</v>
      </c>
      <c r="I2040" s="9">
        <v>11</v>
      </c>
      <c r="J2040" s="9">
        <v>0</v>
      </c>
      <c r="K2040" s="9">
        <f>AVERAGE(J2040:J2041)</f>
        <v>4</v>
      </c>
      <c r="L2040" s="9">
        <f>AVEDEV(J2040:J2041)</f>
        <v>4</v>
      </c>
      <c r="M2040" s="10">
        <f>IF(K2040=0,0,L2040/K2040)</f>
        <v>1</v>
      </c>
    </row>
    <row r="2041" spans="1:13" x14ac:dyDescent="0.25">
      <c r="A2041" t="s">
        <v>4</v>
      </c>
      <c r="B2041" s="8">
        <v>7</v>
      </c>
      <c r="C2041" s="8">
        <v>64</v>
      </c>
      <c r="D2041" s="8" t="s">
        <v>200</v>
      </c>
      <c r="E2041" s="9">
        <v>23.64</v>
      </c>
      <c r="F2041" s="9">
        <v>21.91</v>
      </c>
      <c r="G2041" s="9">
        <v>1.73</v>
      </c>
      <c r="H2041" s="9">
        <v>19</v>
      </c>
      <c r="I2041" s="9">
        <v>11</v>
      </c>
      <c r="J2041" s="9">
        <v>8</v>
      </c>
      <c r="K2041" s="9"/>
      <c r="L2041" s="9"/>
      <c r="M2041" s="10"/>
    </row>
    <row r="2042" spans="1:13" x14ac:dyDescent="0.25">
      <c r="A2042" t="s">
        <v>613</v>
      </c>
      <c r="B2042" s="8">
        <v>26</v>
      </c>
      <c r="C2042" s="8">
        <v>64</v>
      </c>
      <c r="D2042" s="8" t="s">
        <v>808</v>
      </c>
      <c r="E2042" s="9">
        <v>15.8</v>
      </c>
      <c r="F2042" s="9">
        <v>21.24</v>
      </c>
      <c r="G2042" s="9">
        <v>0</v>
      </c>
      <c r="H2042" s="9">
        <v>0</v>
      </c>
      <c r="I2042" s="9">
        <v>11</v>
      </c>
      <c r="J2042" s="9">
        <v>0</v>
      </c>
      <c r="K2042" s="9">
        <f>AVERAGE(J2042:J2043)</f>
        <v>1</v>
      </c>
      <c r="L2042" s="9">
        <f>AVEDEV(J2042:J2043)</f>
        <v>1</v>
      </c>
      <c r="M2042" s="10">
        <f>IF(K2042=0,0,L2042/K2042)</f>
        <v>1</v>
      </c>
    </row>
    <row r="2043" spans="1:13" x14ac:dyDescent="0.25">
      <c r="A2043" t="s">
        <v>613</v>
      </c>
      <c r="B2043" s="8">
        <v>27</v>
      </c>
      <c r="C2043" s="8">
        <v>64</v>
      </c>
      <c r="D2043" s="8" t="s">
        <v>808</v>
      </c>
      <c r="E2043" s="9">
        <v>21.27</v>
      </c>
      <c r="F2043" s="9">
        <v>21.24</v>
      </c>
      <c r="G2043" s="9">
        <v>0.03</v>
      </c>
      <c r="H2043" s="9">
        <v>13</v>
      </c>
      <c r="I2043" s="9">
        <v>11</v>
      </c>
      <c r="J2043" s="9">
        <v>2</v>
      </c>
      <c r="K2043" s="9"/>
      <c r="L2043" s="9"/>
      <c r="M2043" s="10"/>
    </row>
    <row r="2044" spans="1:13" x14ac:dyDescent="0.25">
      <c r="A2044" t="s">
        <v>1219</v>
      </c>
      <c r="B2044" s="8">
        <v>46</v>
      </c>
      <c r="C2044" s="8">
        <v>64</v>
      </c>
      <c r="D2044" s="8" t="s">
        <v>1414</v>
      </c>
      <c r="E2044" s="9">
        <v>15.49</v>
      </c>
      <c r="F2044" s="9">
        <v>20.100000000000001</v>
      </c>
      <c r="G2044" s="9">
        <v>0</v>
      </c>
      <c r="H2044" s="9">
        <v>2</v>
      </c>
      <c r="I2044" s="9">
        <v>9</v>
      </c>
      <c r="J2044" s="9">
        <v>0</v>
      </c>
      <c r="K2044" s="9">
        <f>AVERAGE(J2044:J2045)</f>
        <v>0</v>
      </c>
      <c r="L2044" s="9">
        <f>AVEDEV(J2044:J2045)</f>
        <v>0</v>
      </c>
      <c r="M2044" s="10">
        <f>IF(K2044=0,0,L2044/K2044)</f>
        <v>0</v>
      </c>
    </row>
    <row r="2045" spans="1:13" x14ac:dyDescent="0.25">
      <c r="A2045" t="s">
        <v>1219</v>
      </c>
      <c r="B2045" s="8">
        <v>47</v>
      </c>
      <c r="C2045" s="8">
        <v>64</v>
      </c>
      <c r="D2045" s="8" t="s">
        <v>1414</v>
      </c>
      <c r="E2045" s="9">
        <v>15.47</v>
      </c>
      <c r="F2045" s="9">
        <v>20.100000000000001</v>
      </c>
      <c r="G2045" s="9">
        <v>0</v>
      </c>
      <c r="H2045" s="9">
        <v>1</v>
      </c>
      <c r="I2045" s="9">
        <v>9</v>
      </c>
      <c r="J2045" s="9">
        <v>0</v>
      </c>
      <c r="K2045" s="9"/>
      <c r="L2045" s="9"/>
      <c r="M2045" s="10"/>
    </row>
    <row r="2046" spans="1:13" x14ac:dyDescent="0.25">
      <c r="A2046" t="s">
        <v>4</v>
      </c>
      <c r="B2046" s="8">
        <v>8</v>
      </c>
      <c r="C2046" s="8">
        <v>26</v>
      </c>
      <c r="D2046" s="8" t="s">
        <v>228</v>
      </c>
      <c r="E2046" s="9">
        <v>10.74</v>
      </c>
      <c r="F2046" s="9">
        <v>21.91</v>
      </c>
      <c r="G2046" s="9">
        <v>0</v>
      </c>
      <c r="H2046" s="9">
        <v>0</v>
      </c>
      <c r="I2046" s="9">
        <v>11</v>
      </c>
      <c r="J2046" s="9">
        <v>0</v>
      </c>
      <c r="K2046" s="9">
        <f>AVERAGE(J2046:J2047)</f>
        <v>9.5</v>
      </c>
      <c r="L2046" s="9">
        <f>AVEDEV(J2046:J2047)</f>
        <v>9.5</v>
      </c>
      <c r="M2046" s="10">
        <f>IF(K2046=0,0,L2046/K2046)</f>
        <v>1</v>
      </c>
    </row>
    <row r="2047" spans="1:13" x14ac:dyDescent="0.25">
      <c r="A2047" t="s">
        <v>4</v>
      </c>
      <c r="B2047" s="8">
        <v>9</v>
      </c>
      <c r="C2047" s="8">
        <v>26</v>
      </c>
      <c r="D2047" s="8" t="s">
        <v>228</v>
      </c>
      <c r="E2047" s="9">
        <v>33.64</v>
      </c>
      <c r="F2047" s="9">
        <v>21.91</v>
      </c>
      <c r="G2047" s="9">
        <v>11.73</v>
      </c>
      <c r="H2047" s="9">
        <v>30</v>
      </c>
      <c r="I2047" s="9">
        <v>11</v>
      </c>
      <c r="J2047" s="9">
        <v>19</v>
      </c>
      <c r="K2047" s="9"/>
      <c r="L2047" s="9"/>
      <c r="M2047" s="10"/>
    </row>
    <row r="2048" spans="1:13" x14ac:dyDescent="0.25">
      <c r="A2048" t="s">
        <v>613</v>
      </c>
      <c r="B2048" s="8">
        <v>28</v>
      </c>
      <c r="C2048" s="8">
        <v>26</v>
      </c>
      <c r="D2048" s="8" t="s">
        <v>836</v>
      </c>
      <c r="E2048" s="9">
        <v>11.79</v>
      </c>
      <c r="F2048" s="9">
        <v>21.24</v>
      </c>
      <c r="G2048" s="9">
        <v>0</v>
      </c>
      <c r="H2048" s="9">
        <v>0</v>
      </c>
      <c r="I2048" s="9">
        <v>11</v>
      </c>
      <c r="J2048" s="9">
        <v>0</v>
      </c>
      <c r="K2048" s="9">
        <f>AVERAGE(J2048:J2049)</f>
        <v>4</v>
      </c>
      <c r="L2048" s="9">
        <f>AVEDEV(J2048:J2049)</f>
        <v>4</v>
      </c>
      <c r="M2048" s="10">
        <f>IF(K2048=0,0,L2048/K2048)</f>
        <v>1</v>
      </c>
    </row>
    <row r="2049" spans="1:13" x14ac:dyDescent="0.25">
      <c r="A2049" t="s">
        <v>613</v>
      </c>
      <c r="B2049" s="8">
        <v>29</v>
      </c>
      <c r="C2049" s="8">
        <v>26</v>
      </c>
      <c r="D2049" s="8" t="s">
        <v>836</v>
      </c>
      <c r="E2049" s="9">
        <v>26.11</v>
      </c>
      <c r="F2049" s="9">
        <v>21.24</v>
      </c>
      <c r="G2049" s="9">
        <v>4.87</v>
      </c>
      <c r="H2049" s="9">
        <v>19</v>
      </c>
      <c r="I2049" s="9">
        <v>11</v>
      </c>
      <c r="J2049" s="9">
        <v>8</v>
      </c>
      <c r="K2049" s="9"/>
      <c r="L2049" s="9"/>
      <c r="M2049" s="10"/>
    </row>
    <row r="2050" spans="1:13" x14ac:dyDescent="0.25">
      <c r="A2050" t="s">
        <v>1219</v>
      </c>
      <c r="B2050" s="8">
        <v>48</v>
      </c>
      <c r="C2050" s="8">
        <v>26</v>
      </c>
      <c r="D2050" s="8" t="s">
        <v>1442</v>
      </c>
      <c r="E2050" s="9">
        <v>15.01</v>
      </c>
      <c r="F2050" s="9">
        <v>20.100000000000001</v>
      </c>
      <c r="G2050" s="9">
        <v>0</v>
      </c>
      <c r="H2050" s="9">
        <v>0</v>
      </c>
      <c r="I2050" s="9">
        <v>9</v>
      </c>
      <c r="J2050" s="9">
        <v>0</v>
      </c>
      <c r="K2050" s="9">
        <f>AVERAGE(J2050:J2051)</f>
        <v>6</v>
      </c>
      <c r="L2050" s="9">
        <f>AVEDEV(J2050:J2051)</f>
        <v>6</v>
      </c>
      <c r="M2050" s="10">
        <f>IF(K2050=0,0,L2050/K2050)</f>
        <v>1</v>
      </c>
    </row>
    <row r="2051" spans="1:13" x14ac:dyDescent="0.25">
      <c r="A2051" t="s">
        <v>1219</v>
      </c>
      <c r="B2051" s="8">
        <v>49</v>
      </c>
      <c r="C2051" s="8">
        <v>26</v>
      </c>
      <c r="D2051" s="8" t="s">
        <v>1442</v>
      </c>
      <c r="E2051" s="9">
        <v>28.31</v>
      </c>
      <c r="F2051" s="9">
        <v>20.100000000000001</v>
      </c>
      <c r="G2051" s="9">
        <v>8.2200000000000006</v>
      </c>
      <c r="H2051" s="9">
        <v>21</v>
      </c>
      <c r="I2051" s="9">
        <v>9</v>
      </c>
      <c r="J2051" s="9">
        <v>12</v>
      </c>
      <c r="K2051" s="9"/>
      <c r="L2051" s="9"/>
      <c r="M2051" s="10"/>
    </row>
    <row r="2052" spans="1:13" x14ac:dyDescent="0.25">
      <c r="A2052" t="s">
        <v>4</v>
      </c>
      <c r="B2052" s="8">
        <v>2</v>
      </c>
      <c r="C2052" s="8">
        <v>32</v>
      </c>
      <c r="D2052" s="8" t="s">
        <v>36</v>
      </c>
      <c r="E2052" s="9">
        <v>19.71</v>
      </c>
      <c r="F2052" s="9">
        <v>21.91</v>
      </c>
      <c r="G2052" s="9">
        <v>0</v>
      </c>
      <c r="H2052" s="9">
        <v>9</v>
      </c>
      <c r="I2052" s="9">
        <v>11</v>
      </c>
      <c r="J2052" s="9">
        <v>0</v>
      </c>
      <c r="K2052" s="9">
        <f>AVERAGE(J2052:J2053)</f>
        <v>0</v>
      </c>
      <c r="L2052" s="9">
        <f>AVEDEV(J2052:J2053)</f>
        <v>0</v>
      </c>
      <c r="M2052" s="10">
        <f>IF(K2052=0,0,L2052/K2052)</f>
        <v>0</v>
      </c>
    </row>
    <row r="2053" spans="1:13" x14ac:dyDescent="0.25">
      <c r="A2053" t="s">
        <v>4</v>
      </c>
      <c r="B2053" s="8">
        <v>3</v>
      </c>
      <c r="C2053" s="8">
        <v>32</v>
      </c>
      <c r="D2053" s="8" t="s">
        <v>36</v>
      </c>
      <c r="E2053" s="9">
        <v>16.64</v>
      </c>
      <c r="F2053" s="9">
        <v>21.91</v>
      </c>
      <c r="G2053" s="9">
        <v>0</v>
      </c>
      <c r="H2053" s="9">
        <v>9</v>
      </c>
      <c r="I2053" s="9">
        <v>11</v>
      </c>
      <c r="J2053" s="9">
        <v>0</v>
      </c>
      <c r="K2053" s="9"/>
      <c r="L2053" s="9"/>
      <c r="M2053" s="10"/>
    </row>
    <row r="2054" spans="1:13" x14ac:dyDescent="0.25">
      <c r="A2054" t="s">
        <v>613</v>
      </c>
      <c r="B2054" s="8">
        <v>22</v>
      </c>
      <c r="C2054" s="8">
        <v>32</v>
      </c>
      <c r="D2054" s="8" t="s">
        <v>644</v>
      </c>
      <c r="E2054" s="9">
        <v>14.11</v>
      </c>
      <c r="F2054" s="9">
        <v>21.24</v>
      </c>
      <c r="G2054" s="9">
        <v>0</v>
      </c>
      <c r="H2054" s="9">
        <v>2</v>
      </c>
      <c r="I2054" s="9">
        <v>11</v>
      </c>
      <c r="J2054" s="9">
        <v>0</v>
      </c>
      <c r="K2054" s="9">
        <f>AVERAGE(J2054:J2055)</f>
        <v>6</v>
      </c>
      <c r="L2054" s="9">
        <f>AVEDEV(J2054:J2055)</f>
        <v>6</v>
      </c>
      <c r="M2054" s="10">
        <f>IF(K2054=0,0,L2054/K2054)</f>
        <v>1</v>
      </c>
    </row>
    <row r="2055" spans="1:13" x14ac:dyDescent="0.25">
      <c r="A2055" t="s">
        <v>613</v>
      </c>
      <c r="B2055" s="8">
        <v>23</v>
      </c>
      <c r="C2055" s="8">
        <v>32</v>
      </c>
      <c r="D2055" s="8" t="s">
        <v>644</v>
      </c>
      <c r="E2055" s="9">
        <v>30.32</v>
      </c>
      <c r="F2055" s="9">
        <v>21.24</v>
      </c>
      <c r="G2055" s="9">
        <v>9.09</v>
      </c>
      <c r="H2055" s="9">
        <v>23</v>
      </c>
      <c r="I2055" s="9">
        <v>11</v>
      </c>
      <c r="J2055" s="9">
        <v>12</v>
      </c>
      <c r="K2055" s="9"/>
      <c r="L2055" s="9"/>
      <c r="M2055" s="10"/>
    </row>
    <row r="2056" spans="1:13" x14ac:dyDescent="0.25">
      <c r="A2056" t="s">
        <v>1219</v>
      </c>
      <c r="B2056" s="8">
        <v>42</v>
      </c>
      <c r="C2056" s="8">
        <v>32</v>
      </c>
      <c r="D2056" s="8" t="s">
        <v>1250</v>
      </c>
      <c r="E2056" s="9">
        <v>17.760000000000002</v>
      </c>
      <c r="F2056" s="9">
        <v>20.100000000000001</v>
      </c>
      <c r="G2056" s="9">
        <v>0</v>
      </c>
      <c r="H2056" s="9">
        <v>10</v>
      </c>
      <c r="I2056" s="9">
        <v>9</v>
      </c>
      <c r="J2056" s="9">
        <v>1</v>
      </c>
      <c r="K2056" s="9">
        <f>AVERAGE(J2056:J2057)</f>
        <v>5.5</v>
      </c>
      <c r="L2056" s="9">
        <f>AVEDEV(J2056:J2057)</f>
        <v>4.5</v>
      </c>
      <c r="M2056" s="10">
        <f>IF(K2056=0,0,L2056/K2056)</f>
        <v>0.81818181818181823</v>
      </c>
    </row>
    <row r="2057" spans="1:13" x14ac:dyDescent="0.25">
      <c r="A2057" t="s">
        <v>1219</v>
      </c>
      <c r="B2057" s="8">
        <v>43</v>
      </c>
      <c r="C2057" s="8">
        <v>32</v>
      </c>
      <c r="D2057" s="8" t="s">
        <v>1250</v>
      </c>
      <c r="E2057" s="9">
        <v>27.88</v>
      </c>
      <c r="F2057" s="9">
        <v>20.100000000000001</v>
      </c>
      <c r="G2057" s="9">
        <v>7.78</v>
      </c>
      <c r="H2057" s="9">
        <v>19</v>
      </c>
      <c r="I2057" s="9">
        <v>9</v>
      </c>
      <c r="J2057" s="9">
        <v>10</v>
      </c>
      <c r="K2057" s="9"/>
      <c r="L2057" s="9"/>
      <c r="M2057" s="10"/>
    </row>
    <row r="2058" spans="1:13" x14ac:dyDescent="0.25">
      <c r="A2058" t="s">
        <v>4</v>
      </c>
      <c r="B2058" s="8">
        <v>8</v>
      </c>
      <c r="C2058" s="8">
        <v>16</v>
      </c>
      <c r="D2058" s="8" t="s">
        <v>218</v>
      </c>
      <c r="E2058" s="9">
        <v>15.15</v>
      </c>
      <c r="F2058" s="9">
        <v>21.91</v>
      </c>
      <c r="G2058" s="9">
        <v>0</v>
      </c>
      <c r="H2058" s="9">
        <v>1</v>
      </c>
      <c r="I2058" s="9">
        <v>11</v>
      </c>
      <c r="J2058" s="9">
        <v>0</v>
      </c>
      <c r="K2058" s="9">
        <f>AVERAGE(J2058:J2059)</f>
        <v>1</v>
      </c>
      <c r="L2058" s="9">
        <f>AVEDEV(J2058:J2059)</f>
        <v>1</v>
      </c>
      <c r="M2058" s="10">
        <f>IF(K2058=0,0,L2058/K2058)</f>
        <v>1</v>
      </c>
    </row>
    <row r="2059" spans="1:13" x14ac:dyDescent="0.25">
      <c r="A2059" t="s">
        <v>4</v>
      </c>
      <c r="B2059" s="8">
        <v>9</v>
      </c>
      <c r="C2059" s="8">
        <v>16</v>
      </c>
      <c r="D2059" s="8" t="s">
        <v>218</v>
      </c>
      <c r="E2059" s="9">
        <v>20.56</v>
      </c>
      <c r="F2059" s="9">
        <v>21.91</v>
      </c>
      <c r="G2059" s="9">
        <v>0</v>
      </c>
      <c r="H2059" s="9">
        <v>13</v>
      </c>
      <c r="I2059" s="9">
        <v>11</v>
      </c>
      <c r="J2059" s="9">
        <v>2</v>
      </c>
      <c r="K2059" s="9"/>
      <c r="L2059" s="9"/>
      <c r="M2059" s="10"/>
    </row>
    <row r="2060" spans="1:13" x14ac:dyDescent="0.25">
      <c r="A2060" t="s">
        <v>613</v>
      </c>
      <c r="B2060" s="8">
        <v>28</v>
      </c>
      <c r="C2060" s="8">
        <v>16</v>
      </c>
      <c r="D2060" s="8" t="s">
        <v>826</v>
      </c>
      <c r="E2060" s="9">
        <v>23.21</v>
      </c>
      <c r="F2060" s="9">
        <v>21.24</v>
      </c>
      <c r="G2060" s="9">
        <v>1.97</v>
      </c>
      <c r="H2060" s="9">
        <v>13</v>
      </c>
      <c r="I2060" s="9">
        <v>11</v>
      </c>
      <c r="J2060" s="9">
        <v>2</v>
      </c>
      <c r="K2060" s="9">
        <f>AVERAGE(J2060:J2061)</f>
        <v>6</v>
      </c>
      <c r="L2060" s="9">
        <f>AVEDEV(J2060:J2061)</f>
        <v>4</v>
      </c>
      <c r="M2060" s="10">
        <f>IF(K2060=0,0,L2060/K2060)</f>
        <v>0.66666666666666663</v>
      </c>
    </row>
    <row r="2061" spans="1:13" x14ac:dyDescent="0.25">
      <c r="A2061" t="s">
        <v>613</v>
      </c>
      <c r="B2061" s="8">
        <v>29</v>
      </c>
      <c r="C2061" s="8">
        <v>16</v>
      </c>
      <c r="D2061" s="8" t="s">
        <v>826</v>
      </c>
      <c r="E2061" s="9">
        <v>28.85</v>
      </c>
      <c r="F2061" s="9">
        <v>21.24</v>
      </c>
      <c r="G2061" s="9">
        <v>7.61</v>
      </c>
      <c r="H2061" s="9">
        <v>21</v>
      </c>
      <c r="I2061" s="9">
        <v>11</v>
      </c>
      <c r="J2061" s="9">
        <v>10</v>
      </c>
      <c r="K2061" s="9"/>
      <c r="L2061" s="9"/>
      <c r="M2061" s="10"/>
    </row>
    <row r="2062" spans="1:13" x14ac:dyDescent="0.25">
      <c r="A2062" t="s">
        <v>1219</v>
      </c>
      <c r="B2062" s="8">
        <v>48</v>
      </c>
      <c r="C2062" s="8">
        <v>16</v>
      </c>
      <c r="D2062" s="8" t="s">
        <v>1432</v>
      </c>
      <c r="E2062" s="9">
        <v>19.68</v>
      </c>
      <c r="F2062" s="9">
        <v>20.100000000000001</v>
      </c>
      <c r="G2062" s="9">
        <v>0</v>
      </c>
      <c r="H2062" s="9">
        <v>9</v>
      </c>
      <c r="I2062" s="9">
        <v>9</v>
      </c>
      <c r="J2062" s="9">
        <v>0</v>
      </c>
      <c r="K2062" s="9">
        <f>AVERAGE(J2062:J2063)</f>
        <v>10.5</v>
      </c>
      <c r="L2062" s="9">
        <f>AVEDEV(J2062:J2063)</f>
        <v>10.5</v>
      </c>
      <c r="M2062" s="10">
        <f>IF(K2062=0,0,L2062/K2062)</f>
        <v>1</v>
      </c>
    </row>
    <row r="2063" spans="1:13" x14ac:dyDescent="0.25">
      <c r="A2063" t="s">
        <v>1219</v>
      </c>
      <c r="B2063" s="8">
        <v>49</v>
      </c>
      <c r="C2063" s="8">
        <v>16</v>
      </c>
      <c r="D2063" s="8" t="s">
        <v>1432</v>
      </c>
      <c r="E2063" s="9">
        <v>36.520000000000003</v>
      </c>
      <c r="F2063" s="9">
        <v>20.100000000000001</v>
      </c>
      <c r="G2063" s="9">
        <v>16.43</v>
      </c>
      <c r="H2063" s="9">
        <v>30</v>
      </c>
      <c r="I2063" s="9">
        <v>9</v>
      </c>
      <c r="J2063" s="9">
        <v>21</v>
      </c>
      <c r="K2063" s="9"/>
      <c r="L2063" s="9"/>
      <c r="M2063" s="10"/>
    </row>
    <row r="2064" spans="1:13" x14ac:dyDescent="0.25">
      <c r="A2064" t="s">
        <v>4</v>
      </c>
      <c r="B2064" s="8">
        <v>14</v>
      </c>
      <c r="C2064" s="8">
        <v>62</v>
      </c>
      <c r="D2064" s="8" t="s">
        <v>462</v>
      </c>
      <c r="E2064" s="9">
        <v>36.28</v>
      </c>
      <c r="F2064" s="9">
        <v>21.91</v>
      </c>
      <c r="G2064" s="9">
        <v>14.37</v>
      </c>
      <c r="H2064" s="9">
        <v>36</v>
      </c>
      <c r="I2064" s="9">
        <v>11</v>
      </c>
      <c r="J2064" s="9">
        <v>25</v>
      </c>
      <c r="K2064" s="9">
        <f>AVERAGE(J2064:J2065)</f>
        <v>17.5</v>
      </c>
      <c r="L2064" s="9">
        <f>AVEDEV(J2064:J2065)</f>
        <v>7.5</v>
      </c>
      <c r="M2064" s="10">
        <f>IF(K2064=0,0,L2064/K2064)</f>
        <v>0.42857142857142855</v>
      </c>
    </row>
    <row r="2065" spans="1:13" x14ac:dyDescent="0.25">
      <c r="A2065" t="s">
        <v>4</v>
      </c>
      <c r="B2065" s="8">
        <v>15</v>
      </c>
      <c r="C2065" s="8">
        <v>62</v>
      </c>
      <c r="D2065" s="8" t="s">
        <v>462</v>
      </c>
      <c r="E2065" s="9">
        <v>24.8</v>
      </c>
      <c r="F2065" s="9">
        <v>21.91</v>
      </c>
      <c r="G2065" s="9">
        <v>2.89</v>
      </c>
      <c r="H2065" s="9">
        <v>21</v>
      </c>
      <c r="I2065" s="9">
        <v>11</v>
      </c>
      <c r="J2065" s="9">
        <v>10</v>
      </c>
      <c r="K2065" s="9"/>
      <c r="L2065" s="9"/>
      <c r="M2065" s="10"/>
    </row>
    <row r="2066" spans="1:13" x14ac:dyDescent="0.25">
      <c r="A2066" t="s">
        <v>613</v>
      </c>
      <c r="B2066" s="8">
        <v>34</v>
      </c>
      <c r="C2066" s="8">
        <v>62</v>
      </c>
      <c r="D2066" s="8" t="s">
        <v>1070</v>
      </c>
      <c r="E2066" s="9">
        <v>17.16</v>
      </c>
      <c r="F2066" s="9">
        <v>21.24</v>
      </c>
      <c r="G2066" s="9">
        <v>0</v>
      </c>
      <c r="H2066" s="9">
        <v>8</v>
      </c>
      <c r="I2066" s="9">
        <v>11</v>
      </c>
      <c r="J2066" s="9">
        <v>0</v>
      </c>
      <c r="K2066" s="9">
        <f>AVERAGE(J2066:J2067)</f>
        <v>0</v>
      </c>
      <c r="L2066" s="9">
        <f>AVEDEV(J2066:J2067)</f>
        <v>0</v>
      </c>
      <c r="M2066" s="10">
        <f>IF(K2066=0,0,L2066/K2066)</f>
        <v>0</v>
      </c>
    </row>
    <row r="2067" spans="1:13" x14ac:dyDescent="0.25">
      <c r="A2067" t="s">
        <v>613</v>
      </c>
      <c r="B2067" s="8">
        <v>35</v>
      </c>
      <c r="C2067" s="8">
        <v>62</v>
      </c>
      <c r="D2067" s="8" t="s">
        <v>1070</v>
      </c>
      <c r="E2067" s="9">
        <v>18.52</v>
      </c>
      <c r="F2067" s="9">
        <v>21.24</v>
      </c>
      <c r="G2067" s="9">
        <v>0</v>
      </c>
      <c r="H2067" s="9">
        <v>7</v>
      </c>
      <c r="I2067" s="9">
        <v>11</v>
      </c>
      <c r="J2067" s="9">
        <v>0</v>
      </c>
      <c r="K2067" s="9"/>
      <c r="L2067" s="9"/>
      <c r="M2067" s="10"/>
    </row>
    <row r="2068" spans="1:13" x14ac:dyDescent="0.25">
      <c r="A2068" t="s">
        <v>1219</v>
      </c>
      <c r="B2068" s="8">
        <v>54</v>
      </c>
      <c r="C2068" s="8">
        <v>62</v>
      </c>
      <c r="D2068" s="8" t="s">
        <v>1676</v>
      </c>
      <c r="E2068" s="9">
        <v>11.41</v>
      </c>
      <c r="F2068" s="9">
        <v>20.100000000000001</v>
      </c>
      <c r="G2068" s="9">
        <v>0</v>
      </c>
      <c r="H2068" s="9">
        <v>0</v>
      </c>
      <c r="I2068" s="9">
        <v>9</v>
      </c>
      <c r="J2068" s="9">
        <v>0</v>
      </c>
      <c r="K2068" s="9">
        <f>AVERAGE(J2068:J2069)</f>
        <v>0</v>
      </c>
      <c r="L2068" s="9">
        <f>AVEDEV(J2068:J2069)</f>
        <v>0</v>
      </c>
      <c r="M2068" s="10">
        <f>IF(K2068=0,0,L2068/K2068)</f>
        <v>0</v>
      </c>
    </row>
    <row r="2069" spans="1:13" x14ac:dyDescent="0.25">
      <c r="A2069" t="s">
        <v>1219</v>
      </c>
      <c r="B2069" s="8">
        <v>55</v>
      </c>
      <c r="C2069" s="8">
        <v>62</v>
      </c>
      <c r="D2069" s="8" t="s">
        <v>1676</v>
      </c>
      <c r="E2069" s="9">
        <v>18.440000000000001</v>
      </c>
      <c r="F2069" s="9">
        <v>20.100000000000001</v>
      </c>
      <c r="G2069" s="9">
        <v>0</v>
      </c>
      <c r="H2069" s="9">
        <v>8</v>
      </c>
      <c r="I2069" s="9">
        <v>9</v>
      </c>
      <c r="J2069" s="9">
        <v>0</v>
      </c>
      <c r="K2069" s="9"/>
      <c r="L2069" s="9"/>
      <c r="M2069" s="10"/>
    </row>
    <row r="2070" spans="1:13" x14ac:dyDescent="0.25">
      <c r="A2070" t="s">
        <v>4</v>
      </c>
      <c r="B2070" s="8">
        <v>14</v>
      </c>
      <c r="C2070" s="8">
        <v>58</v>
      </c>
      <c r="D2070" s="8" t="s">
        <v>458</v>
      </c>
      <c r="E2070" s="9">
        <v>19.350000000000001</v>
      </c>
      <c r="F2070" s="9">
        <v>21.91</v>
      </c>
      <c r="G2070" s="9">
        <v>0</v>
      </c>
      <c r="H2070" s="9">
        <v>13</v>
      </c>
      <c r="I2070" s="9">
        <v>11</v>
      </c>
      <c r="J2070" s="9">
        <v>2</v>
      </c>
      <c r="K2070" s="9">
        <f>AVERAGE(J2070:J2071)</f>
        <v>2</v>
      </c>
      <c r="L2070" s="9">
        <f>AVEDEV(J2070:J2071)</f>
        <v>0</v>
      </c>
      <c r="M2070" s="10">
        <f>IF(K2070=0,0,L2070/K2070)</f>
        <v>0</v>
      </c>
    </row>
    <row r="2071" spans="1:13" x14ac:dyDescent="0.25">
      <c r="A2071" t="s">
        <v>4</v>
      </c>
      <c r="B2071" s="8">
        <v>15</v>
      </c>
      <c r="C2071" s="8">
        <v>58</v>
      </c>
      <c r="D2071" s="8" t="s">
        <v>458</v>
      </c>
      <c r="E2071" s="9">
        <v>20.55</v>
      </c>
      <c r="F2071" s="9">
        <v>21.91</v>
      </c>
      <c r="G2071" s="9">
        <v>0</v>
      </c>
      <c r="H2071" s="9">
        <v>13</v>
      </c>
      <c r="I2071" s="9">
        <v>11</v>
      </c>
      <c r="J2071" s="9">
        <v>2</v>
      </c>
      <c r="K2071" s="9"/>
      <c r="L2071" s="9"/>
      <c r="M2071" s="10"/>
    </row>
    <row r="2072" spans="1:13" x14ac:dyDescent="0.25">
      <c r="A2072" t="s">
        <v>613</v>
      </c>
      <c r="B2072" s="8">
        <v>34</v>
      </c>
      <c r="C2072" s="8">
        <v>58</v>
      </c>
      <c r="D2072" s="8" t="s">
        <v>1066</v>
      </c>
      <c r="E2072" s="9">
        <v>18.489999999999998</v>
      </c>
      <c r="F2072" s="9">
        <v>21.24</v>
      </c>
      <c r="G2072" s="9">
        <v>0</v>
      </c>
      <c r="H2072" s="9">
        <v>7</v>
      </c>
      <c r="I2072" s="9">
        <v>11</v>
      </c>
      <c r="J2072" s="9">
        <v>0</v>
      </c>
      <c r="K2072" s="9">
        <f>AVERAGE(J2072:J2073)</f>
        <v>0</v>
      </c>
      <c r="L2072" s="9">
        <f>AVEDEV(J2072:J2073)</f>
        <v>0</v>
      </c>
      <c r="M2072" s="10">
        <f>IF(K2072=0,0,L2072/K2072)</f>
        <v>0</v>
      </c>
    </row>
    <row r="2073" spans="1:13" x14ac:dyDescent="0.25">
      <c r="A2073" t="s">
        <v>613</v>
      </c>
      <c r="B2073" s="8">
        <v>35</v>
      </c>
      <c r="C2073" s="8">
        <v>58</v>
      </c>
      <c r="D2073" s="8" t="s">
        <v>1066</v>
      </c>
      <c r="E2073" s="9">
        <v>18.28</v>
      </c>
      <c r="F2073" s="9">
        <v>21.24</v>
      </c>
      <c r="G2073" s="9">
        <v>0</v>
      </c>
      <c r="H2073" s="9">
        <v>7</v>
      </c>
      <c r="I2073" s="9">
        <v>11</v>
      </c>
      <c r="J2073" s="9">
        <v>0</v>
      </c>
      <c r="K2073" s="9"/>
      <c r="L2073" s="9"/>
      <c r="M2073" s="10"/>
    </row>
    <row r="2074" spans="1:13" x14ac:dyDescent="0.25">
      <c r="A2074" t="s">
        <v>1219</v>
      </c>
      <c r="B2074" s="8">
        <v>54</v>
      </c>
      <c r="C2074" s="8">
        <v>58</v>
      </c>
      <c r="D2074" s="8" t="s">
        <v>1672</v>
      </c>
      <c r="E2074" s="9">
        <v>19.940000000000001</v>
      </c>
      <c r="F2074" s="9">
        <v>20.100000000000001</v>
      </c>
      <c r="G2074" s="9">
        <v>0</v>
      </c>
      <c r="H2074" s="9">
        <v>15</v>
      </c>
      <c r="I2074" s="9">
        <v>9</v>
      </c>
      <c r="J2074" s="9">
        <v>6</v>
      </c>
      <c r="K2074" s="9">
        <f>AVERAGE(J2074:J2075)</f>
        <v>3</v>
      </c>
      <c r="L2074" s="9">
        <f>AVEDEV(J2074:J2075)</f>
        <v>3</v>
      </c>
      <c r="M2074" s="10">
        <f>IF(K2074=0,0,L2074/K2074)</f>
        <v>1</v>
      </c>
    </row>
    <row r="2075" spans="1:13" x14ac:dyDescent="0.25">
      <c r="A2075" t="s">
        <v>1219</v>
      </c>
      <c r="B2075" s="8">
        <v>55</v>
      </c>
      <c r="C2075" s="8">
        <v>58</v>
      </c>
      <c r="D2075" s="8" t="s">
        <v>1672</v>
      </c>
      <c r="E2075" s="9">
        <v>13.9</v>
      </c>
      <c r="F2075" s="9">
        <v>20.100000000000001</v>
      </c>
      <c r="G2075" s="9">
        <v>0</v>
      </c>
      <c r="H2075" s="9">
        <v>0</v>
      </c>
      <c r="I2075" s="9">
        <v>9</v>
      </c>
      <c r="J2075" s="9">
        <v>0</v>
      </c>
      <c r="K2075" s="9"/>
      <c r="L2075" s="9"/>
      <c r="M2075" s="10"/>
    </row>
    <row r="2076" spans="1:13" x14ac:dyDescent="0.25">
      <c r="A2076" t="s">
        <v>4</v>
      </c>
      <c r="B2076" s="8">
        <v>4</v>
      </c>
      <c r="C2076" s="8">
        <v>53</v>
      </c>
      <c r="D2076" s="8" t="s">
        <v>123</v>
      </c>
      <c r="E2076" s="9">
        <v>28.96</v>
      </c>
      <c r="F2076" s="9">
        <v>21.91</v>
      </c>
      <c r="G2076" s="9">
        <v>7.06</v>
      </c>
      <c r="H2076" s="9">
        <v>23</v>
      </c>
      <c r="I2076" s="9">
        <v>11</v>
      </c>
      <c r="J2076" s="9">
        <v>12</v>
      </c>
      <c r="K2076" s="9">
        <f>AVERAGE(J2076:J2077)</f>
        <v>25.5</v>
      </c>
      <c r="L2076" s="9">
        <f>AVEDEV(J2076:J2077)</f>
        <v>13.5</v>
      </c>
      <c r="M2076" s="10">
        <f>IF(K2076=0,0,L2076/K2076)</f>
        <v>0.52941176470588236</v>
      </c>
    </row>
    <row r="2077" spans="1:13" x14ac:dyDescent="0.25">
      <c r="A2077" t="s">
        <v>4</v>
      </c>
      <c r="B2077" s="8">
        <v>5</v>
      </c>
      <c r="C2077" s="8">
        <v>53</v>
      </c>
      <c r="D2077" s="8" t="s">
        <v>123</v>
      </c>
      <c r="E2077" s="9">
        <v>51.62</v>
      </c>
      <c r="F2077" s="9">
        <v>21.91</v>
      </c>
      <c r="G2077" s="9">
        <v>29.71</v>
      </c>
      <c r="H2077" s="9">
        <v>50</v>
      </c>
      <c r="I2077" s="9">
        <v>11</v>
      </c>
      <c r="J2077" s="9">
        <v>39</v>
      </c>
      <c r="K2077" s="9"/>
      <c r="L2077" s="9"/>
      <c r="M2077" s="10"/>
    </row>
    <row r="2078" spans="1:13" x14ac:dyDescent="0.25">
      <c r="A2078" t="s">
        <v>613</v>
      </c>
      <c r="B2078" s="8">
        <v>24</v>
      </c>
      <c r="C2078" s="8">
        <v>53</v>
      </c>
      <c r="D2078" s="8" t="s">
        <v>731</v>
      </c>
      <c r="E2078" s="9">
        <v>24.04</v>
      </c>
      <c r="F2078" s="9">
        <v>21.24</v>
      </c>
      <c r="G2078" s="9">
        <v>2.8</v>
      </c>
      <c r="H2078" s="9">
        <v>19</v>
      </c>
      <c r="I2078" s="9">
        <v>11</v>
      </c>
      <c r="J2078" s="9">
        <v>8</v>
      </c>
      <c r="K2078" s="9">
        <f>AVERAGE(J2078:J2079)</f>
        <v>5.5</v>
      </c>
      <c r="L2078" s="9">
        <f>AVEDEV(J2078:J2079)</f>
        <v>2.5</v>
      </c>
      <c r="M2078" s="10">
        <f>IF(K2078=0,0,L2078/K2078)</f>
        <v>0.45454545454545453</v>
      </c>
    </row>
    <row r="2079" spans="1:13" x14ac:dyDescent="0.25">
      <c r="A2079" t="s">
        <v>613</v>
      </c>
      <c r="B2079" s="8">
        <v>25</v>
      </c>
      <c r="C2079" s="8">
        <v>53</v>
      </c>
      <c r="D2079" s="8" t="s">
        <v>731</v>
      </c>
      <c r="E2079" s="9">
        <v>22.11</v>
      </c>
      <c r="F2079" s="9">
        <v>21.24</v>
      </c>
      <c r="G2079" s="9">
        <v>0.87</v>
      </c>
      <c r="H2079" s="9">
        <v>14</v>
      </c>
      <c r="I2079" s="9">
        <v>11</v>
      </c>
      <c r="J2079" s="9">
        <v>3</v>
      </c>
      <c r="K2079" s="9"/>
      <c r="L2079" s="9"/>
      <c r="M2079" s="10"/>
    </row>
    <row r="2080" spans="1:13" x14ac:dyDescent="0.25">
      <c r="A2080" t="s">
        <v>1219</v>
      </c>
      <c r="B2080" s="8">
        <v>44</v>
      </c>
      <c r="C2080" s="8">
        <v>53</v>
      </c>
      <c r="D2080" s="8" t="s">
        <v>1337</v>
      </c>
      <c r="E2080" s="9">
        <v>16.23</v>
      </c>
      <c r="F2080" s="9">
        <v>20.100000000000001</v>
      </c>
      <c r="G2080" s="9">
        <v>0</v>
      </c>
      <c r="H2080" s="9">
        <v>8</v>
      </c>
      <c r="I2080" s="9">
        <v>9</v>
      </c>
      <c r="J2080" s="9">
        <v>0</v>
      </c>
      <c r="K2080" s="9">
        <f>AVERAGE(J2080:J2081)</f>
        <v>0</v>
      </c>
      <c r="L2080" s="9">
        <f>AVEDEV(J2080:J2081)</f>
        <v>0</v>
      </c>
      <c r="M2080" s="10">
        <f>IF(K2080=0,0,L2080/K2080)</f>
        <v>0</v>
      </c>
    </row>
    <row r="2081" spans="1:13" x14ac:dyDescent="0.25">
      <c r="A2081" t="s">
        <v>1219</v>
      </c>
      <c r="B2081" s="8">
        <v>45</v>
      </c>
      <c r="C2081" s="8">
        <v>53</v>
      </c>
      <c r="D2081" s="8" t="s">
        <v>1337</v>
      </c>
      <c r="E2081" s="9">
        <v>10.84</v>
      </c>
      <c r="F2081" s="9">
        <v>20.100000000000001</v>
      </c>
      <c r="G2081" s="9">
        <v>0</v>
      </c>
      <c r="H2081" s="9">
        <v>0</v>
      </c>
      <c r="I2081" s="9">
        <v>9</v>
      </c>
      <c r="J2081" s="9">
        <v>0</v>
      </c>
      <c r="K2081" s="9"/>
      <c r="L2081" s="9"/>
      <c r="M2081" s="10"/>
    </row>
    <row r="2082" spans="1:13" x14ac:dyDescent="0.25">
      <c r="A2082" t="s">
        <v>4</v>
      </c>
      <c r="B2082" s="8">
        <v>14</v>
      </c>
      <c r="C2082" s="8">
        <v>34</v>
      </c>
      <c r="D2082" s="8" t="s">
        <v>434</v>
      </c>
      <c r="E2082" s="9">
        <v>34.520000000000003</v>
      </c>
      <c r="F2082" s="9">
        <v>21.91</v>
      </c>
      <c r="G2082" s="9">
        <v>12.61</v>
      </c>
      <c r="H2082" s="9">
        <v>30</v>
      </c>
      <c r="I2082" s="9">
        <v>11</v>
      </c>
      <c r="J2082" s="9">
        <v>19</v>
      </c>
      <c r="K2082" s="9">
        <f>AVERAGE(J2082:J2083)</f>
        <v>9.5</v>
      </c>
      <c r="L2082" s="9">
        <f>AVEDEV(J2082:J2083)</f>
        <v>9.5</v>
      </c>
      <c r="M2082" s="10">
        <f>IF(K2082=0,0,L2082/K2082)</f>
        <v>1</v>
      </c>
    </row>
    <row r="2083" spans="1:13" x14ac:dyDescent="0.25">
      <c r="A2083" t="s">
        <v>4</v>
      </c>
      <c r="B2083" s="8">
        <v>15</v>
      </c>
      <c r="C2083" s="8">
        <v>34</v>
      </c>
      <c r="D2083" s="8" t="s">
        <v>434</v>
      </c>
      <c r="E2083" s="9">
        <v>14.87</v>
      </c>
      <c r="F2083" s="9">
        <v>21.91</v>
      </c>
      <c r="G2083" s="9">
        <v>0</v>
      </c>
      <c r="H2083" s="9">
        <v>5</v>
      </c>
      <c r="I2083" s="9">
        <v>11</v>
      </c>
      <c r="J2083" s="9">
        <v>0</v>
      </c>
      <c r="K2083" s="9"/>
      <c r="L2083" s="9"/>
      <c r="M2083" s="10"/>
    </row>
    <row r="2084" spans="1:13" x14ac:dyDescent="0.25">
      <c r="A2084" t="s">
        <v>613</v>
      </c>
      <c r="B2084" s="8">
        <v>34</v>
      </c>
      <c r="C2084" s="8">
        <v>34</v>
      </c>
      <c r="D2084" s="8" t="s">
        <v>1042</v>
      </c>
      <c r="E2084" s="9">
        <v>27.46</v>
      </c>
      <c r="F2084" s="9">
        <v>21.24</v>
      </c>
      <c r="G2084" s="9">
        <v>6.22</v>
      </c>
      <c r="H2084" s="9">
        <v>19</v>
      </c>
      <c r="I2084" s="9">
        <v>11</v>
      </c>
      <c r="J2084" s="9">
        <v>8</v>
      </c>
      <c r="K2084" s="9">
        <f>AVERAGE(J2084:J2085)</f>
        <v>4</v>
      </c>
      <c r="L2084" s="9">
        <f>AVEDEV(J2084:J2085)</f>
        <v>4</v>
      </c>
      <c r="M2084" s="10">
        <f>IF(K2084=0,0,L2084/K2084)</f>
        <v>1</v>
      </c>
    </row>
    <row r="2085" spans="1:13" x14ac:dyDescent="0.25">
      <c r="A2085" t="s">
        <v>613</v>
      </c>
      <c r="B2085" s="8">
        <v>35</v>
      </c>
      <c r="C2085" s="8">
        <v>34</v>
      </c>
      <c r="D2085" s="8" t="s">
        <v>1042</v>
      </c>
      <c r="E2085" s="9">
        <v>16.11</v>
      </c>
      <c r="F2085" s="9">
        <v>21.24</v>
      </c>
      <c r="G2085" s="9">
        <v>0</v>
      </c>
      <c r="H2085" s="9">
        <v>3</v>
      </c>
      <c r="I2085" s="9">
        <v>11</v>
      </c>
      <c r="J2085" s="9">
        <v>0</v>
      </c>
      <c r="K2085" s="9"/>
      <c r="L2085" s="9"/>
      <c r="M2085" s="10"/>
    </row>
    <row r="2086" spans="1:13" x14ac:dyDescent="0.25">
      <c r="A2086" t="s">
        <v>1219</v>
      </c>
      <c r="B2086" s="8">
        <v>54</v>
      </c>
      <c r="C2086" s="8">
        <v>34</v>
      </c>
      <c r="D2086" s="8" t="s">
        <v>1648</v>
      </c>
      <c r="E2086" s="9">
        <v>21.54</v>
      </c>
      <c r="F2086" s="9">
        <v>20.100000000000001</v>
      </c>
      <c r="G2086" s="9">
        <v>1.44</v>
      </c>
      <c r="H2086" s="9">
        <v>11</v>
      </c>
      <c r="I2086" s="9">
        <v>9</v>
      </c>
      <c r="J2086" s="9">
        <v>2</v>
      </c>
      <c r="K2086" s="9">
        <f>AVERAGE(J2086:J2087)</f>
        <v>1</v>
      </c>
      <c r="L2086" s="9">
        <f>AVEDEV(J2086:J2087)</f>
        <v>1</v>
      </c>
      <c r="M2086" s="10">
        <f>IF(K2086=0,0,L2086/K2086)</f>
        <v>1</v>
      </c>
    </row>
    <row r="2087" spans="1:13" x14ac:dyDescent="0.25">
      <c r="A2087" t="s">
        <v>1219</v>
      </c>
      <c r="B2087" s="8">
        <v>55</v>
      </c>
      <c r="C2087" s="8">
        <v>34</v>
      </c>
      <c r="D2087" s="8" t="s">
        <v>1648</v>
      </c>
      <c r="E2087" s="9">
        <v>17.22</v>
      </c>
      <c r="F2087" s="9">
        <v>20.100000000000001</v>
      </c>
      <c r="G2087" s="9">
        <v>0</v>
      </c>
      <c r="H2087" s="9">
        <v>6</v>
      </c>
      <c r="I2087" s="9">
        <v>9</v>
      </c>
      <c r="J2087" s="9">
        <v>0</v>
      </c>
      <c r="K2087" s="9"/>
      <c r="L2087" s="9"/>
      <c r="M2087" s="10"/>
    </row>
    <row r="2088" spans="1:13" x14ac:dyDescent="0.25">
      <c r="A2088" t="s">
        <v>4</v>
      </c>
      <c r="B2088" s="8">
        <v>14</v>
      </c>
      <c r="C2088" s="8">
        <v>53</v>
      </c>
      <c r="D2088" s="8" t="s">
        <v>453</v>
      </c>
      <c r="E2088" s="9">
        <v>19.05</v>
      </c>
      <c r="F2088" s="9">
        <v>21.91</v>
      </c>
      <c r="G2088" s="9">
        <v>0</v>
      </c>
      <c r="H2088" s="9">
        <v>8</v>
      </c>
      <c r="I2088" s="9">
        <v>11</v>
      </c>
      <c r="J2088" s="9">
        <v>0</v>
      </c>
      <c r="K2088" s="9">
        <f>AVERAGE(J2088:J2089)</f>
        <v>0</v>
      </c>
      <c r="L2088" s="9">
        <f>AVEDEV(J2088:J2089)</f>
        <v>0</v>
      </c>
      <c r="M2088" s="10">
        <f>IF(K2088=0,0,L2088/K2088)</f>
        <v>0</v>
      </c>
    </row>
    <row r="2089" spans="1:13" x14ac:dyDescent="0.25">
      <c r="A2089" t="s">
        <v>4</v>
      </c>
      <c r="B2089" s="8">
        <v>15</v>
      </c>
      <c r="C2089" s="8">
        <v>53</v>
      </c>
      <c r="D2089" s="8" t="s">
        <v>453</v>
      </c>
      <c r="E2089" s="9">
        <v>17.57</v>
      </c>
      <c r="F2089" s="9">
        <v>21.91</v>
      </c>
      <c r="G2089" s="9">
        <v>0</v>
      </c>
      <c r="H2089" s="9">
        <v>8</v>
      </c>
      <c r="I2089" s="9">
        <v>11</v>
      </c>
      <c r="J2089" s="9">
        <v>0</v>
      </c>
      <c r="K2089" s="9"/>
      <c r="L2089" s="9"/>
      <c r="M2089" s="10"/>
    </row>
    <row r="2090" spans="1:13" x14ac:dyDescent="0.25">
      <c r="A2090" t="s">
        <v>613</v>
      </c>
      <c r="B2090" s="8">
        <v>34</v>
      </c>
      <c r="C2090" s="8">
        <v>53</v>
      </c>
      <c r="D2090" s="8" t="s">
        <v>1061</v>
      </c>
      <c r="E2090" s="9">
        <v>18.559999999999999</v>
      </c>
      <c r="F2090" s="9">
        <v>21.24</v>
      </c>
      <c r="G2090" s="9">
        <v>0</v>
      </c>
      <c r="H2090" s="9">
        <v>7</v>
      </c>
      <c r="I2090" s="9">
        <v>11</v>
      </c>
      <c r="J2090" s="9">
        <v>0</v>
      </c>
      <c r="K2090" s="9">
        <f>AVERAGE(J2090:J2091)</f>
        <v>4</v>
      </c>
      <c r="L2090" s="9">
        <f>AVEDEV(J2090:J2091)</f>
        <v>4</v>
      </c>
      <c r="M2090" s="10">
        <f>IF(K2090=0,0,L2090/K2090)</f>
        <v>1</v>
      </c>
    </row>
    <row r="2091" spans="1:13" x14ac:dyDescent="0.25">
      <c r="A2091" t="s">
        <v>613</v>
      </c>
      <c r="B2091" s="8">
        <v>35</v>
      </c>
      <c r="C2091" s="8">
        <v>53</v>
      </c>
      <c r="D2091" s="8" t="s">
        <v>1061</v>
      </c>
      <c r="E2091" s="9">
        <v>25.84</v>
      </c>
      <c r="F2091" s="9">
        <v>21.24</v>
      </c>
      <c r="G2091" s="9">
        <v>4.5999999999999996</v>
      </c>
      <c r="H2091" s="9">
        <v>19</v>
      </c>
      <c r="I2091" s="9">
        <v>11</v>
      </c>
      <c r="J2091" s="9">
        <v>8</v>
      </c>
      <c r="K2091" s="9"/>
      <c r="L2091" s="9"/>
      <c r="M2091" s="10"/>
    </row>
    <row r="2092" spans="1:13" x14ac:dyDescent="0.25">
      <c r="A2092" t="s">
        <v>1219</v>
      </c>
      <c r="B2092" s="8">
        <v>54</v>
      </c>
      <c r="C2092" s="8">
        <v>53</v>
      </c>
      <c r="D2092" s="8" t="s">
        <v>1667</v>
      </c>
      <c r="E2092" s="9">
        <v>15.16</v>
      </c>
      <c r="F2092" s="9">
        <v>20.100000000000001</v>
      </c>
      <c r="G2092" s="9">
        <v>0</v>
      </c>
      <c r="H2092" s="9">
        <v>0</v>
      </c>
      <c r="I2092" s="9">
        <v>9</v>
      </c>
      <c r="J2092" s="9">
        <v>0</v>
      </c>
      <c r="K2092" s="9">
        <f>AVERAGE(J2092:J2093)</f>
        <v>0</v>
      </c>
      <c r="L2092" s="9">
        <f>AVEDEV(J2092:J2093)</f>
        <v>0</v>
      </c>
      <c r="M2092" s="10">
        <f>IF(K2092=0,0,L2092/K2092)</f>
        <v>0</v>
      </c>
    </row>
    <row r="2093" spans="1:13" x14ac:dyDescent="0.25">
      <c r="A2093" t="s">
        <v>1219</v>
      </c>
      <c r="B2093" s="8">
        <v>55</v>
      </c>
      <c r="C2093" s="8">
        <v>53</v>
      </c>
      <c r="D2093" s="8" t="s">
        <v>1667</v>
      </c>
      <c r="E2093" s="9">
        <v>20.09</v>
      </c>
      <c r="F2093" s="9">
        <v>20.100000000000001</v>
      </c>
      <c r="G2093" s="9">
        <v>0</v>
      </c>
      <c r="H2093" s="9">
        <v>7</v>
      </c>
      <c r="I2093" s="9">
        <v>9</v>
      </c>
      <c r="J2093" s="9">
        <v>0</v>
      </c>
      <c r="K2093" s="9"/>
      <c r="L2093" s="9"/>
      <c r="M2093" s="10"/>
    </row>
    <row r="2094" spans="1:13" x14ac:dyDescent="0.25">
      <c r="A2094" t="s">
        <v>4</v>
      </c>
      <c r="B2094" s="8">
        <v>16</v>
      </c>
      <c r="C2094" s="8">
        <v>14</v>
      </c>
      <c r="D2094" s="8" t="s">
        <v>480</v>
      </c>
      <c r="E2094" s="9">
        <v>48.08</v>
      </c>
      <c r="F2094" s="9">
        <v>21.91</v>
      </c>
      <c r="G2094" s="9">
        <v>26.17</v>
      </c>
      <c r="H2094" s="9">
        <v>45.5</v>
      </c>
      <c r="I2094" s="9">
        <v>11</v>
      </c>
      <c r="J2094" s="9">
        <v>34.5</v>
      </c>
      <c r="K2094" s="9">
        <f>AVERAGE(J2094:J2095)</f>
        <v>17.25</v>
      </c>
      <c r="L2094" s="9">
        <f>AVEDEV(J2094:J2095)</f>
        <v>17.25</v>
      </c>
      <c r="M2094" s="10">
        <f>IF(K2094=0,0,L2094/K2094)</f>
        <v>1</v>
      </c>
    </row>
    <row r="2095" spans="1:13" x14ac:dyDescent="0.25">
      <c r="A2095" t="s">
        <v>4</v>
      </c>
      <c r="B2095" s="8">
        <v>17</v>
      </c>
      <c r="C2095" s="8">
        <v>14</v>
      </c>
      <c r="D2095" s="8" t="s">
        <v>480</v>
      </c>
      <c r="E2095" s="9">
        <v>16.690000000000001</v>
      </c>
      <c r="F2095" s="9">
        <v>21.91</v>
      </c>
      <c r="G2095" s="9">
        <v>0</v>
      </c>
      <c r="H2095" s="9">
        <v>2</v>
      </c>
      <c r="I2095" s="9">
        <v>11</v>
      </c>
      <c r="J2095" s="9">
        <v>0</v>
      </c>
      <c r="K2095" s="9"/>
      <c r="L2095" s="9"/>
      <c r="M2095" s="10"/>
    </row>
    <row r="2096" spans="1:13" x14ac:dyDescent="0.25">
      <c r="A2096" t="s">
        <v>613</v>
      </c>
      <c r="B2096" s="8">
        <v>36</v>
      </c>
      <c r="C2096" s="8">
        <v>14</v>
      </c>
      <c r="D2096" s="8" t="s">
        <v>1088</v>
      </c>
      <c r="E2096" s="9">
        <v>28.74</v>
      </c>
      <c r="F2096" s="9">
        <v>21.24</v>
      </c>
      <c r="G2096" s="9">
        <v>7.5</v>
      </c>
      <c r="H2096" s="9">
        <v>18</v>
      </c>
      <c r="I2096" s="9">
        <v>11</v>
      </c>
      <c r="J2096" s="9">
        <v>7</v>
      </c>
      <c r="K2096" s="9">
        <f>AVERAGE(J2096:J2097)</f>
        <v>3.5</v>
      </c>
      <c r="L2096" s="9">
        <f>AVEDEV(J2096:J2097)</f>
        <v>3.5</v>
      </c>
      <c r="M2096" s="10">
        <f>IF(K2096=0,0,L2096/K2096)</f>
        <v>1</v>
      </c>
    </row>
    <row r="2097" spans="1:13" x14ac:dyDescent="0.25">
      <c r="A2097" t="s">
        <v>613</v>
      </c>
      <c r="B2097" s="8">
        <v>37</v>
      </c>
      <c r="C2097" s="8">
        <v>14</v>
      </c>
      <c r="D2097" s="8" t="s">
        <v>1088</v>
      </c>
      <c r="E2097" s="9">
        <v>11.68</v>
      </c>
      <c r="F2097" s="9">
        <v>21.24</v>
      </c>
      <c r="G2097" s="9">
        <v>0</v>
      </c>
      <c r="H2097" s="9">
        <v>0</v>
      </c>
      <c r="I2097" s="9">
        <v>11</v>
      </c>
      <c r="J2097" s="9">
        <v>0</v>
      </c>
      <c r="K2097" s="9"/>
      <c r="L2097" s="9"/>
      <c r="M2097" s="10"/>
    </row>
    <row r="2098" spans="1:13" x14ac:dyDescent="0.25">
      <c r="A2098" t="s">
        <v>1219</v>
      </c>
      <c r="B2098" s="8">
        <v>56</v>
      </c>
      <c r="C2098" s="8">
        <v>14</v>
      </c>
      <c r="D2098" s="8" t="s">
        <v>1694</v>
      </c>
      <c r="E2098" s="9">
        <v>39.11</v>
      </c>
      <c r="F2098" s="9">
        <v>20.100000000000001</v>
      </c>
      <c r="G2098" s="9">
        <v>19.02</v>
      </c>
      <c r="H2098" s="9">
        <v>34</v>
      </c>
      <c r="I2098" s="9">
        <v>9</v>
      </c>
      <c r="J2098" s="9">
        <v>25</v>
      </c>
      <c r="K2098" s="9">
        <f>AVERAGE(J2098:J2099)</f>
        <v>12.5</v>
      </c>
      <c r="L2098" s="9">
        <f>AVEDEV(J2098:J2099)</f>
        <v>12.5</v>
      </c>
      <c r="M2098" s="10">
        <f>IF(K2098=0,0,L2098/K2098)</f>
        <v>1</v>
      </c>
    </row>
    <row r="2099" spans="1:13" x14ac:dyDescent="0.25">
      <c r="A2099" t="s">
        <v>1219</v>
      </c>
      <c r="B2099" s="8">
        <v>57</v>
      </c>
      <c r="C2099" s="8">
        <v>14</v>
      </c>
      <c r="D2099" s="8" t="s">
        <v>1694</v>
      </c>
      <c r="E2099" s="9">
        <v>17.18</v>
      </c>
      <c r="F2099" s="9">
        <v>20.100000000000001</v>
      </c>
      <c r="G2099" s="9">
        <v>0</v>
      </c>
      <c r="H2099" s="9">
        <v>7</v>
      </c>
      <c r="I2099" s="9">
        <v>9</v>
      </c>
      <c r="J2099" s="9">
        <v>0</v>
      </c>
      <c r="K2099" s="9"/>
      <c r="L2099" s="9"/>
      <c r="M2099" s="10"/>
    </row>
    <row r="2100" spans="1:13" x14ac:dyDescent="0.25">
      <c r="A2100" t="s">
        <v>4</v>
      </c>
      <c r="B2100" s="8">
        <v>10</v>
      </c>
      <c r="C2100" s="8">
        <v>55</v>
      </c>
      <c r="D2100" s="8" t="s">
        <v>323</v>
      </c>
      <c r="E2100" s="9">
        <v>14.2</v>
      </c>
      <c r="F2100" s="9">
        <v>21.91</v>
      </c>
      <c r="G2100" s="9">
        <v>0</v>
      </c>
      <c r="H2100" s="9">
        <v>2</v>
      </c>
      <c r="I2100" s="9">
        <v>11</v>
      </c>
      <c r="J2100" s="9">
        <v>0</v>
      </c>
      <c r="K2100" s="9">
        <f>AVERAGE(J2100:J2101)</f>
        <v>0</v>
      </c>
      <c r="L2100" s="9">
        <f>AVEDEV(J2100:J2101)</f>
        <v>0</v>
      </c>
      <c r="M2100" s="10">
        <f>IF(K2100=0,0,L2100/K2100)</f>
        <v>0</v>
      </c>
    </row>
    <row r="2101" spans="1:13" x14ac:dyDescent="0.25">
      <c r="A2101" t="s">
        <v>4</v>
      </c>
      <c r="B2101" s="8">
        <v>11</v>
      </c>
      <c r="C2101" s="8">
        <v>55</v>
      </c>
      <c r="D2101" s="8" t="s">
        <v>323</v>
      </c>
      <c r="E2101" s="9">
        <v>13.34</v>
      </c>
      <c r="F2101" s="9">
        <v>21.91</v>
      </c>
      <c r="G2101" s="9">
        <v>0</v>
      </c>
      <c r="H2101" s="9">
        <v>0</v>
      </c>
      <c r="I2101" s="9">
        <v>11</v>
      </c>
      <c r="J2101" s="9">
        <v>0</v>
      </c>
      <c r="K2101" s="9"/>
      <c r="L2101" s="9"/>
      <c r="M2101" s="10"/>
    </row>
    <row r="2102" spans="1:13" x14ac:dyDescent="0.25">
      <c r="A2102" t="s">
        <v>613</v>
      </c>
      <c r="B2102" s="8">
        <v>30</v>
      </c>
      <c r="C2102" s="8">
        <v>55</v>
      </c>
      <c r="D2102" s="8" t="s">
        <v>931</v>
      </c>
      <c r="E2102" s="9">
        <v>20.65</v>
      </c>
      <c r="F2102" s="9">
        <v>21.24</v>
      </c>
      <c r="G2102" s="9">
        <v>0</v>
      </c>
      <c r="H2102" s="9">
        <v>16</v>
      </c>
      <c r="I2102" s="9">
        <v>11</v>
      </c>
      <c r="J2102" s="9">
        <v>5</v>
      </c>
      <c r="K2102" s="9">
        <f>AVERAGE(J2102:J2103)</f>
        <v>2.5</v>
      </c>
      <c r="L2102" s="9">
        <f>AVEDEV(J2102:J2103)</f>
        <v>2.5</v>
      </c>
      <c r="M2102" s="10">
        <f>IF(K2102=0,0,L2102/K2102)</f>
        <v>1</v>
      </c>
    </row>
    <row r="2103" spans="1:13" x14ac:dyDescent="0.25">
      <c r="A2103" t="s">
        <v>613</v>
      </c>
      <c r="B2103" s="8">
        <v>31</v>
      </c>
      <c r="C2103" s="8">
        <v>55</v>
      </c>
      <c r="D2103" s="8" t="s">
        <v>931</v>
      </c>
      <c r="E2103" s="9">
        <v>15.59</v>
      </c>
      <c r="F2103" s="9">
        <v>21.24</v>
      </c>
      <c r="G2103" s="9">
        <v>0</v>
      </c>
      <c r="H2103" s="9">
        <v>3.5</v>
      </c>
      <c r="I2103" s="9">
        <v>11</v>
      </c>
      <c r="J2103" s="9">
        <v>0</v>
      </c>
      <c r="K2103" s="9"/>
      <c r="L2103" s="9"/>
      <c r="M2103" s="10"/>
    </row>
    <row r="2104" spans="1:13" x14ac:dyDescent="0.25">
      <c r="A2104" t="s">
        <v>1219</v>
      </c>
      <c r="B2104" s="8">
        <v>50</v>
      </c>
      <c r="C2104" s="8">
        <v>55</v>
      </c>
      <c r="D2104" s="8" t="s">
        <v>1537</v>
      </c>
      <c r="E2104" s="9">
        <v>25.34</v>
      </c>
      <c r="F2104" s="9">
        <v>20.100000000000001</v>
      </c>
      <c r="G2104" s="9">
        <v>5.25</v>
      </c>
      <c r="H2104" s="9">
        <v>14</v>
      </c>
      <c r="I2104" s="9">
        <v>9</v>
      </c>
      <c r="J2104" s="9">
        <v>5</v>
      </c>
      <c r="K2104" s="9">
        <f>AVERAGE(J2104:J2105)</f>
        <v>3.5</v>
      </c>
      <c r="L2104" s="9">
        <f>AVEDEV(J2104:J2105)</f>
        <v>1.5</v>
      </c>
      <c r="M2104" s="10">
        <f>IF(K2104=0,0,L2104/K2104)</f>
        <v>0.42857142857142855</v>
      </c>
    </row>
    <row r="2105" spans="1:13" x14ac:dyDescent="0.25">
      <c r="A2105" t="s">
        <v>1219</v>
      </c>
      <c r="B2105" s="8">
        <v>51</v>
      </c>
      <c r="C2105" s="8">
        <v>55</v>
      </c>
      <c r="D2105" s="8" t="s">
        <v>1537</v>
      </c>
      <c r="E2105" s="9">
        <v>21.54</v>
      </c>
      <c r="F2105" s="9">
        <v>20.100000000000001</v>
      </c>
      <c r="G2105" s="9">
        <v>1.44</v>
      </c>
      <c r="H2105" s="9">
        <v>11</v>
      </c>
      <c r="I2105" s="9">
        <v>9</v>
      </c>
      <c r="J2105" s="9">
        <v>2</v>
      </c>
      <c r="K2105" s="9"/>
      <c r="L2105" s="9"/>
      <c r="M2105" s="10"/>
    </row>
    <row r="2106" spans="1:13" x14ac:dyDescent="0.25">
      <c r="A2106" t="s">
        <v>4</v>
      </c>
      <c r="B2106" s="8">
        <v>4</v>
      </c>
      <c r="C2106" s="8">
        <v>17</v>
      </c>
      <c r="D2106" s="8" t="s">
        <v>87</v>
      </c>
      <c r="E2106" s="9">
        <v>9.41</v>
      </c>
      <c r="F2106" s="9">
        <v>21.91</v>
      </c>
      <c r="G2106" s="9">
        <v>0</v>
      </c>
      <c r="H2106" s="9">
        <v>0</v>
      </c>
      <c r="I2106" s="9">
        <v>11</v>
      </c>
      <c r="J2106" s="9">
        <v>0</v>
      </c>
      <c r="K2106" s="9">
        <f>AVERAGE(J2106:J2107)</f>
        <v>0</v>
      </c>
      <c r="L2106" s="9">
        <f>AVEDEV(J2106:J2107)</f>
        <v>0</v>
      </c>
      <c r="M2106" s="10">
        <f>IF(K2106=0,0,L2106/K2106)</f>
        <v>0</v>
      </c>
    </row>
    <row r="2107" spans="1:13" x14ac:dyDescent="0.25">
      <c r="A2107" t="s">
        <v>4</v>
      </c>
      <c r="B2107" s="8">
        <v>5</v>
      </c>
      <c r="C2107" s="8">
        <v>17</v>
      </c>
      <c r="D2107" s="8" t="s">
        <v>87</v>
      </c>
      <c r="E2107" s="9">
        <v>11.44</v>
      </c>
      <c r="F2107" s="9">
        <v>21.91</v>
      </c>
      <c r="G2107" s="9">
        <v>0</v>
      </c>
      <c r="H2107" s="9">
        <v>0</v>
      </c>
      <c r="I2107" s="9">
        <v>11</v>
      </c>
      <c r="J2107" s="9">
        <v>0</v>
      </c>
      <c r="K2107" s="9"/>
      <c r="L2107" s="9"/>
      <c r="M2107" s="10"/>
    </row>
    <row r="2108" spans="1:13" x14ac:dyDescent="0.25">
      <c r="A2108" t="s">
        <v>613</v>
      </c>
      <c r="B2108" s="8">
        <v>24</v>
      </c>
      <c r="C2108" s="8">
        <v>17</v>
      </c>
      <c r="D2108" s="8" t="s">
        <v>695</v>
      </c>
      <c r="E2108" s="9">
        <v>7.79</v>
      </c>
      <c r="F2108" s="9">
        <v>21.24</v>
      </c>
      <c r="G2108" s="9">
        <v>0</v>
      </c>
      <c r="H2108" s="9">
        <v>0</v>
      </c>
      <c r="I2108" s="9">
        <v>11</v>
      </c>
      <c r="J2108" s="9">
        <v>0</v>
      </c>
      <c r="K2108" s="9">
        <f>AVERAGE(J2108:J2109)</f>
        <v>0</v>
      </c>
      <c r="L2108" s="9">
        <f>AVEDEV(J2108:J2109)</f>
        <v>0</v>
      </c>
      <c r="M2108" s="10">
        <f>IF(K2108=0,0,L2108/K2108)</f>
        <v>0</v>
      </c>
    </row>
    <row r="2109" spans="1:13" x14ac:dyDescent="0.25">
      <c r="A2109" t="s">
        <v>613</v>
      </c>
      <c r="B2109" s="8">
        <v>25</v>
      </c>
      <c r="C2109" s="8">
        <v>17</v>
      </c>
      <c r="D2109" s="8" t="s">
        <v>695</v>
      </c>
      <c r="E2109" s="9">
        <v>11.04</v>
      </c>
      <c r="F2109" s="9">
        <v>21.24</v>
      </c>
      <c r="G2109" s="9">
        <v>0</v>
      </c>
      <c r="H2109" s="9">
        <v>0</v>
      </c>
      <c r="I2109" s="9">
        <v>11</v>
      </c>
      <c r="J2109" s="9">
        <v>0</v>
      </c>
      <c r="K2109" s="9"/>
      <c r="L2109" s="9"/>
      <c r="M2109" s="10"/>
    </row>
    <row r="2110" spans="1:13" x14ac:dyDescent="0.25">
      <c r="A2110" t="s">
        <v>1219</v>
      </c>
      <c r="B2110" s="8">
        <v>44</v>
      </c>
      <c r="C2110" s="8">
        <v>17</v>
      </c>
      <c r="D2110" s="8" t="s">
        <v>1301</v>
      </c>
      <c r="E2110" s="9">
        <v>12.65</v>
      </c>
      <c r="F2110" s="9">
        <v>20.100000000000001</v>
      </c>
      <c r="G2110" s="9">
        <v>0</v>
      </c>
      <c r="H2110" s="9">
        <v>0</v>
      </c>
      <c r="I2110" s="9">
        <v>9</v>
      </c>
      <c r="J2110" s="9">
        <v>0</v>
      </c>
      <c r="K2110" s="9">
        <f>AVERAGE(J2110:J2111)</f>
        <v>0</v>
      </c>
      <c r="L2110" s="9">
        <f>AVEDEV(J2110:J2111)</f>
        <v>0</v>
      </c>
      <c r="M2110" s="10">
        <f>IF(K2110=0,0,L2110/K2110)</f>
        <v>0</v>
      </c>
    </row>
    <row r="2111" spans="1:13" x14ac:dyDescent="0.25">
      <c r="A2111" t="s">
        <v>1219</v>
      </c>
      <c r="B2111" s="8">
        <v>45</v>
      </c>
      <c r="C2111" s="8">
        <v>17</v>
      </c>
      <c r="D2111" s="8" t="s">
        <v>1301</v>
      </c>
      <c r="E2111" s="9">
        <v>19.71</v>
      </c>
      <c r="F2111" s="9">
        <v>20.100000000000001</v>
      </c>
      <c r="G2111" s="9">
        <v>0</v>
      </c>
      <c r="H2111" s="9">
        <v>7</v>
      </c>
      <c r="I2111" s="9">
        <v>9</v>
      </c>
      <c r="J2111" s="9">
        <v>0</v>
      </c>
      <c r="K2111" s="9"/>
      <c r="L2111" s="9"/>
      <c r="M2111" s="10"/>
    </row>
    <row r="2112" spans="1:13" x14ac:dyDescent="0.25">
      <c r="A2112" t="s">
        <v>4</v>
      </c>
      <c r="B2112" s="8">
        <v>4</v>
      </c>
      <c r="C2112" s="8">
        <v>32</v>
      </c>
      <c r="D2112" s="8" t="s">
        <v>102</v>
      </c>
      <c r="E2112" s="9">
        <v>22.12</v>
      </c>
      <c r="F2112" s="9">
        <v>21.91</v>
      </c>
      <c r="G2112" s="9">
        <v>0.22</v>
      </c>
      <c r="H2112" s="9">
        <v>11</v>
      </c>
      <c r="I2112" s="9">
        <v>11</v>
      </c>
      <c r="J2112" s="9">
        <v>0</v>
      </c>
      <c r="K2112" s="9">
        <f>AVERAGE(J2112:J2113)</f>
        <v>0</v>
      </c>
      <c r="L2112" s="9">
        <f>AVEDEV(J2112:J2113)</f>
        <v>0</v>
      </c>
      <c r="M2112" s="10">
        <f>IF(K2112=0,0,L2112/K2112)</f>
        <v>0</v>
      </c>
    </row>
    <row r="2113" spans="1:13" x14ac:dyDescent="0.25">
      <c r="A2113" t="s">
        <v>4</v>
      </c>
      <c r="B2113" s="8">
        <v>5</v>
      </c>
      <c r="C2113" s="8">
        <v>32</v>
      </c>
      <c r="D2113" s="8" t="s">
        <v>102</v>
      </c>
      <c r="E2113" s="9">
        <v>15.94</v>
      </c>
      <c r="F2113" s="9">
        <v>21.91</v>
      </c>
      <c r="G2113" s="9">
        <v>0</v>
      </c>
      <c r="H2113" s="9">
        <v>5</v>
      </c>
      <c r="I2113" s="9">
        <v>11</v>
      </c>
      <c r="J2113" s="9">
        <v>0</v>
      </c>
      <c r="K2113" s="9"/>
      <c r="L2113" s="9"/>
      <c r="M2113" s="10"/>
    </row>
    <row r="2114" spans="1:13" x14ac:dyDescent="0.25">
      <c r="A2114" t="s">
        <v>613</v>
      </c>
      <c r="B2114" s="8">
        <v>24</v>
      </c>
      <c r="C2114" s="8">
        <v>32</v>
      </c>
      <c r="D2114" s="8" t="s">
        <v>710</v>
      </c>
      <c r="E2114" s="9">
        <v>33.58</v>
      </c>
      <c r="F2114" s="9">
        <v>21.24</v>
      </c>
      <c r="G2114" s="9">
        <v>12.34</v>
      </c>
      <c r="H2114" s="9">
        <v>26</v>
      </c>
      <c r="I2114" s="9">
        <v>11</v>
      </c>
      <c r="J2114" s="9">
        <v>15</v>
      </c>
      <c r="K2114" s="9">
        <f>AVERAGE(J2114:J2115)</f>
        <v>10.5</v>
      </c>
      <c r="L2114" s="9">
        <f>AVEDEV(J2114:J2115)</f>
        <v>4.5</v>
      </c>
      <c r="M2114" s="10">
        <f>IF(K2114=0,0,L2114/K2114)</f>
        <v>0.42857142857142855</v>
      </c>
    </row>
    <row r="2115" spans="1:13" x14ac:dyDescent="0.25">
      <c r="A2115" t="s">
        <v>613</v>
      </c>
      <c r="B2115" s="8">
        <v>25</v>
      </c>
      <c r="C2115" s="8">
        <v>32</v>
      </c>
      <c r="D2115" s="8" t="s">
        <v>710</v>
      </c>
      <c r="E2115" s="9">
        <v>24.35</v>
      </c>
      <c r="F2115" s="9">
        <v>21.24</v>
      </c>
      <c r="G2115" s="9">
        <v>3.11</v>
      </c>
      <c r="H2115" s="9">
        <v>17</v>
      </c>
      <c r="I2115" s="9">
        <v>11</v>
      </c>
      <c r="J2115" s="9">
        <v>6</v>
      </c>
      <c r="K2115" s="9"/>
      <c r="L2115" s="9"/>
      <c r="M2115" s="10"/>
    </row>
    <row r="2116" spans="1:13" x14ac:dyDescent="0.25">
      <c r="A2116" t="s">
        <v>1219</v>
      </c>
      <c r="B2116" s="8">
        <v>44</v>
      </c>
      <c r="C2116" s="8">
        <v>32</v>
      </c>
      <c r="D2116" s="8" t="s">
        <v>1316</v>
      </c>
      <c r="E2116" s="9">
        <v>28.05</v>
      </c>
      <c r="F2116" s="9">
        <v>20.100000000000001</v>
      </c>
      <c r="G2116" s="9">
        <v>7.96</v>
      </c>
      <c r="H2116" s="9">
        <v>23</v>
      </c>
      <c r="I2116" s="9">
        <v>9</v>
      </c>
      <c r="J2116" s="9">
        <v>14</v>
      </c>
      <c r="K2116" s="9">
        <f>AVERAGE(J2116:J2117)</f>
        <v>12</v>
      </c>
      <c r="L2116" s="9">
        <f>AVEDEV(J2116:J2117)</f>
        <v>2</v>
      </c>
      <c r="M2116" s="10">
        <f>IF(K2116=0,0,L2116/K2116)</f>
        <v>0.16666666666666666</v>
      </c>
    </row>
    <row r="2117" spans="1:13" x14ac:dyDescent="0.25">
      <c r="A2117" t="s">
        <v>1219</v>
      </c>
      <c r="B2117" s="8">
        <v>45</v>
      </c>
      <c r="C2117" s="8">
        <v>32</v>
      </c>
      <c r="D2117" s="8" t="s">
        <v>1316</v>
      </c>
      <c r="E2117" s="9">
        <v>27.8</v>
      </c>
      <c r="F2117" s="9">
        <v>20.100000000000001</v>
      </c>
      <c r="G2117" s="9">
        <v>7.7</v>
      </c>
      <c r="H2117" s="9">
        <v>19</v>
      </c>
      <c r="I2117" s="9">
        <v>9</v>
      </c>
      <c r="J2117" s="9">
        <v>10</v>
      </c>
      <c r="K2117" s="9"/>
      <c r="L2117" s="9"/>
      <c r="M2117" s="10"/>
    </row>
    <row r="2118" spans="1:13" x14ac:dyDescent="0.25">
      <c r="A2118" t="s">
        <v>4</v>
      </c>
      <c r="B2118" s="8">
        <v>14</v>
      </c>
      <c r="C2118" s="8">
        <v>23</v>
      </c>
      <c r="D2118" s="8" t="s">
        <v>423</v>
      </c>
      <c r="E2118" s="9">
        <v>8.83</v>
      </c>
      <c r="F2118" s="9">
        <v>21.91</v>
      </c>
      <c r="G2118" s="9">
        <v>0</v>
      </c>
      <c r="H2118" s="9">
        <v>0</v>
      </c>
      <c r="I2118" s="9">
        <v>11</v>
      </c>
      <c r="J2118" s="9">
        <v>0</v>
      </c>
      <c r="K2118" s="9">
        <f>AVERAGE(J2118:J2119)</f>
        <v>4</v>
      </c>
      <c r="L2118" s="9">
        <f>AVEDEV(J2118:J2119)</f>
        <v>4</v>
      </c>
      <c r="M2118" s="10">
        <f>IF(K2118=0,0,L2118/K2118)</f>
        <v>1</v>
      </c>
    </row>
    <row r="2119" spans="1:13" x14ac:dyDescent="0.25">
      <c r="A2119" t="s">
        <v>4</v>
      </c>
      <c r="B2119" s="8">
        <v>15</v>
      </c>
      <c r="C2119" s="8">
        <v>23</v>
      </c>
      <c r="D2119" s="8" t="s">
        <v>423</v>
      </c>
      <c r="E2119" s="9">
        <v>24.46</v>
      </c>
      <c r="F2119" s="9">
        <v>21.91</v>
      </c>
      <c r="G2119" s="9">
        <v>2.5499999999999998</v>
      </c>
      <c r="H2119" s="9">
        <v>19</v>
      </c>
      <c r="I2119" s="9">
        <v>11</v>
      </c>
      <c r="J2119" s="9">
        <v>8</v>
      </c>
      <c r="K2119" s="9"/>
      <c r="L2119" s="9"/>
      <c r="M2119" s="10"/>
    </row>
    <row r="2120" spans="1:13" x14ac:dyDescent="0.25">
      <c r="A2120" t="s">
        <v>613</v>
      </c>
      <c r="B2120" s="8">
        <v>34</v>
      </c>
      <c r="C2120" s="8">
        <v>23</v>
      </c>
      <c r="D2120" s="8" t="s">
        <v>1031</v>
      </c>
      <c r="E2120" s="9">
        <v>14.41</v>
      </c>
      <c r="F2120" s="9">
        <v>21.24</v>
      </c>
      <c r="G2120" s="9">
        <v>0</v>
      </c>
      <c r="H2120" s="9">
        <v>2</v>
      </c>
      <c r="I2120" s="9">
        <v>11</v>
      </c>
      <c r="J2120" s="9">
        <v>0</v>
      </c>
      <c r="K2120" s="9">
        <f>AVERAGE(J2120:J2121)</f>
        <v>9</v>
      </c>
      <c r="L2120" s="9">
        <f>AVEDEV(J2120:J2121)</f>
        <v>9</v>
      </c>
      <c r="M2120" s="10">
        <f>IF(K2120=0,0,L2120/K2120)</f>
        <v>1</v>
      </c>
    </row>
    <row r="2121" spans="1:13" x14ac:dyDescent="0.25">
      <c r="A2121" t="s">
        <v>613</v>
      </c>
      <c r="B2121" s="8">
        <v>35</v>
      </c>
      <c r="C2121" s="8">
        <v>23</v>
      </c>
      <c r="D2121" s="8" t="s">
        <v>1031</v>
      </c>
      <c r="E2121" s="9">
        <v>30.22</v>
      </c>
      <c r="F2121" s="9">
        <v>21.24</v>
      </c>
      <c r="G2121" s="9">
        <v>8.99</v>
      </c>
      <c r="H2121" s="9">
        <v>29</v>
      </c>
      <c r="I2121" s="9">
        <v>11</v>
      </c>
      <c r="J2121" s="9">
        <v>18</v>
      </c>
      <c r="K2121" s="9"/>
      <c r="L2121" s="9"/>
      <c r="M2121" s="10"/>
    </row>
    <row r="2122" spans="1:13" x14ac:dyDescent="0.25">
      <c r="A2122" t="s">
        <v>1219</v>
      </c>
      <c r="B2122" s="8">
        <v>54</v>
      </c>
      <c r="C2122" s="8">
        <v>23</v>
      </c>
      <c r="D2122" s="8" t="s">
        <v>1637</v>
      </c>
      <c r="E2122" s="9">
        <v>17.059999999999999</v>
      </c>
      <c r="F2122" s="9">
        <v>20.100000000000001</v>
      </c>
      <c r="G2122" s="9">
        <v>0</v>
      </c>
      <c r="H2122" s="9">
        <v>6</v>
      </c>
      <c r="I2122" s="9">
        <v>9</v>
      </c>
      <c r="J2122" s="9">
        <v>0</v>
      </c>
      <c r="K2122" s="9">
        <f>AVERAGE(J2122:J2123)</f>
        <v>0</v>
      </c>
      <c r="L2122" s="9">
        <f>AVEDEV(J2122:J2123)</f>
        <v>0</v>
      </c>
      <c r="M2122" s="10">
        <f>IF(K2122=0,0,L2122/K2122)</f>
        <v>0</v>
      </c>
    </row>
    <row r="2123" spans="1:13" x14ac:dyDescent="0.25">
      <c r="A2123" t="s">
        <v>1219</v>
      </c>
      <c r="B2123" s="8">
        <v>55</v>
      </c>
      <c r="C2123" s="8">
        <v>23</v>
      </c>
      <c r="D2123" s="8" t="s">
        <v>1637</v>
      </c>
      <c r="E2123" s="9">
        <v>17.68</v>
      </c>
      <c r="F2123" s="9">
        <v>20.100000000000001</v>
      </c>
      <c r="G2123" s="9">
        <v>0</v>
      </c>
      <c r="H2123" s="9">
        <v>7</v>
      </c>
      <c r="I2123" s="9">
        <v>9</v>
      </c>
      <c r="J2123" s="9">
        <v>0</v>
      </c>
      <c r="K2123" s="9"/>
      <c r="L2123" s="9"/>
      <c r="M2123" s="10"/>
    </row>
    <row r="2124" spans="1:13" x14ac:dyDescent="0.25">
      <c r="A2124" t="s">
        <v>4</v>
      </c>
      <c r="B2124" s="8">
        <v>4</v>
      </c>
      <c r="C2124" s="8">
        <v>7</v>
      </c>
      <c r="D2124" s="8" t="s">
        <v>77</v>
      </c>
      <c r="E2124" s="9">
        <v>17.21</v>
      </c>
      <c r="F2124" s="9">
        <v>21.91</v>
      </c>
      <c r="G2124" s="9">
        <v>0</v>
      </c>
      <c r="H2124" s="9">
        <v>5</v>
      </c>
      <c r="I2124" s="9">
        <v>11</v>
      </c>
      <c r="J2124" s="9">
        <v>0</v>
      </c>
      <c r="K2124" s="9">
        <f>AVERAGE(J2124:J2125)</f>
        <v>5</v>
      </c>
      <c r="L2124" s="9">
        <f>AVEDEV(J2124:J2125)</f>
        <v>5</v>
      </c>
      <c r="M2124" s="10">
        <f>IF(K2124=0,0,L2124/K2124)</f>
        <v>1</v>
      </c>
    </row>
    <row r="2125" spans="1:13" x14ac:dyDescent="0.25">
      <c r="A2125" t="s">
        <v>4</v>
      </c>
      <c r="B2125" s="8">
        <v>5</v>
      </c>
      <c r="C2125" s="8">
        <v>7</v>
      </c>
      <c r="D2125" s="8" t="s">
        <v>77</v>
      </c>
      <c r="E2125" s="9">
        <v>26.98</v>
      </c>
      <c r="F2125" s="9">
        <v>21.91</v>
      </c>
      <c r="G2125" s="9">
        <v>5.07</v>
      </c>
      <c r="H2125" s="9">
        <v>21</v>
      </c>
      <c r="I2125" s="9">
        <v>11</v>
      </c>
      <c r="J2125" s="9">
        <v>10</v>
      </c>
      <c r="K2125" s="9"/>
      <c r="L2125" s="9"/>
      <c r="M2125" s="10"/>
    </row>
    <row r="2126" spans="1:13" x14ac:dyDescent="0.25">
      <c r="A2126" t="s">
        <v>613</v>
      </c>
      <c r="B2126" s="8">
        <v>24</v>
      </c>
      <c r="C2126" s="8">
        <v>7</v>
      </c>
      <c r="D2126" s="8" t="s">
        <v>685</v>
      </c>
      <c r="E2126" s="9">
        <v>7.98</v>
      </c>
      <c r="F2126" s="9">
        <v>21.24</v>
      </c>
      <c r="G2126" s="9">
        <v>0</v>
      </c>
      <c r="H2126" s="9">
        <v>0</v>
      </c>
      <c r="I2126" s="9">
        <v>11</v>
      </c>
      <c r="J2126" s="9">
        <v>0</v>
      </c>
      <c r="K2126" s="9">
        <f>AVERAGE(J2126:J2127)</f>
        <v>9</v>
      </c>
      <c r="L2126" s="9">
        <f>AVEDEV(J2126:J2127)</f>
        <v>9</v>
      </c>
      <c r="M2126" s="10">
        <f>IF(K2126=0,0,L2126/K2126)</f>
        <v>1</v>
      </c>
    </row>
    <row r="2127" spans="1:13" x14ac:dyDescent="0.25">
      <c r="A2127" t="s">
        <v>613</v>
      </c>
      <c r="B2127" s="8">
        <v>25</v>
      </c>
      <c r="C2127" s="8">
        <v>7</v>
      </c>
      <c r="D2127" s="8" t="s">
        <v>685</v>
      </c>
      <c r="E2127" s="9">
        <v>33.28</v>
      </c>
      <c r="F2127" s="9">
        <v>21.24</v>
      </c>
      <c r="G2127" s="9">
        <v>12.04</v>
      </c>
      <c r="H2127" s="9">
        <v>29</v>
      </c>
      <c r="I2127" s="9">
        <v>11</v>
      </c>
      <c r="J2127" s="9">
        <v>18</v>
      </c>
      <c r="K2127" s="9"/>
      <c r="L2127" s="9"/>
      <c r="M2127" s="10"/>
    </row>
    <row r="2128" spans="1:13" x14ac:dyDescent="0.25">
      <c r="A2128" t="s">
        <v>1219</v>
      </c>
      <c r="B2128" s="8">
        <v>44</v>
      </c>
      <c r="C2128" s="8">
        <v>7</v>
      </c>
      <c r="D2128" s="8" t="s">
        <v>1291</v>
      </c>
      <c r="E2128" s="9">
        <v>9.68</v>
      </c>
      <c r="F2128" s="9">
        <v>20.100000000000001</v>
      </c>
      <c r="G2128" s="9">
        <v>0</v>
      </c>
      <c r="H2128" s="9">
        <v>0</v>
      </c>
      <c r="I2128" s="9">
        <v>9</v>
      </c>
      <c r="J2128" s="9">
        <v>0</v>
      </c>
      <c r="K2128" s="9">
        <f>AVERAGE(J2128:J2129)</f>
        <v>1</v>
      </c>
      <c r="L2128" s="9">
        <f>AVEDEV(J2128:J2129)</f>
        <v>1</v>
      </c>
      <c r="M2128" s="10">
        <f>IF(K2128=0,0,L2128/K2128)</f>
        <v>1</v>
      </c>
    </row>
    <row r="2129" spans="1:13" x14ac:dyDescent="0.25">
      <c r="A2129" t="s">
        <v>1219</v>
      </c>
      <c r="B2129" s="8">
        <v>45</v>
      </c>
      <c r="C2129" s="8">
        <v>7</v>
      </c>
      <c r="D2129" s="8" t="s">
        <v>1291</v>
      </c>
      <c r="E2129" s="9">
        <v>19.989999999999998</v>
      </c>
      <c r="F2129" s="9">
        <v>20.100000000000001</v>
      </c>
      <c r="G2129" s="9">
        <v>0</v>
      </c>
      <c r="H2129" s="9">
        <v>11</v>
      </c>
      <c r="I2129" s="9">
        <v>9</v>
      </c>
      <c r="J2129" s="9">
        <v>2</v>
      </c>
      <c r="K2129" s="9"/>
      <c r="L2129" s="9"/>
      <c r="M2129" s="10"/>
    </row>
    <row r="2130" spans="1:13" x14ac:dyDescent="0.25">
      <c r="A2130" t="s">
        <v>4</v>
      </c>
      <c r="B2130" s="8">
        <v>2</v>
      </c>
      <c r="C2130" s="8">
        <v>67</v>
      </c>
      <c r="D2130" s="8" t="s">
        <v>71</v>
      </c>
      <c r="E2130" s="9">
        <v>47.63</v>
      </c>
      <c r="F2130" s="9">
        <v>21.91</v>
      </c>
      <c r="G2130" s="9">
        <v>25.72</v>
      </c>
      <c r="H2130" s="9">
        <v>42</v>
      </c>
      <c r="I2130" s="9">
        <v>11</v>
      </c>
      <c r="J2130" s="9">
        <v>31</v>
      </c>
      <c r="K2130" s="9">
        <f>AVERAGE(J2130:J2131)</f>
        <v>24</v>
      </c>
      <c r="L2130" s="9">
        <f>AVEDEV(J2130:J2131)</f>
        <v>7</v>
      </c>
      <c r="M2130" s="10">
        <f>IF(K2130=0,0,L2130/K2130)</f>
        <v>0.29166666666666669</v>
      </c>
    </row>
    <row r="2131" spans="1:13" x14ac:dyDescent="0.25">
      <c r="A2131" t="s">
        <v>4</v>
      </c>
      <c r="B2131" s="8">
        <v>3</v>
      </c>
      <c r="C2131" s="8">
        <v>67</v>
      </c>
      <c r="D2131" s="8" t="s">
        <v>71</v>
      </c>
      <c r="E2131" s="9">
        <v>35.340000000000003</v>
      </c>
      <c r="F2131" s="9">
        <v>21.91</v>
      </c>
      <c r="G2131" s="9">
        <v>13.43</v>
      </c>
      <c r="H2131" s="9">
        <v>28</v>
      </c>
      <c r="I2131" s="9">
        <v>11</v>
      </c>
      <c r="J2131" s="9">
        <v>17</v>
      </c>
      <c r="K2131" s="9"/>
      <c r="L2131" s="9"/>
      <c r="M2131" s="10"/>
    </row>
    <row r="2132" spans="1:13" x14ac:dyDescent="0.25">
      <c r="A2132" t="s">
        <v>613</v>
      </c>
      <c r="B2132" s="8">
        <v>22</v>
      </c>
      <c r="C2132" s="8">
        <v>67</v>
      </c>
      <c r="D2132" s="8" t="s">
        <v>679</v>
      </c>
      <c r="E2132" s="9">
        <v>18.75</v>
      </c>
      <c r="F2132" s="9">
        <v>21.24</v>
      </c>
      <c r="G2132" s="9">
        <v>0</v>
      </c>
      <c r="H2132" s="9">
        <v>13</v>
      </c>
      <c r="I2132" s="9">
        <v>11</v>
      </c>
      <c r="J2132" s="9">
        <v>2</v>
      </c>
      <c r="K2132" s="9">
        <f>AVERAGE(J2132:J2133)</f>
        <v>4</v>
      </c>
      <c r="L2132" s="9">
        <f>AVEDEV(J2132:J2133)</f>
        <v>2</v>
      </c>
      <c r="M2132" s="10">
        <f>IF(K2132=0,0,L2132/K2132)</f>
        <v>0.5</v>
      </c>
    </row>
    <row r="2133" spans="1:13" x14ac:dyDescent="0.25">
      <c r="A2133" t="s">
        <v>613</v>
      </c>
      <c r="B2133" s="8">
        <v>23</v>
      </c>
      <c r="C2133" s="8">
        <v>67</v>
      </c>
      <c r="D2133" s="8" t="s">
        <v>679</v>
      </c>
      <c r="E2133" s="9">
        <v>24.15</v>
      </c>
      <c r="F2133" s="9">
        <v>21.24</v>
      </c>
      <c r="G2133" s="9">
        <v>2.91</v>
      </c>
      <c r="H2133" s="9">
        <v>17</v>
      </c>
      <c r="I2133" s="9">
        <v>11</v>
      </c>
      <c r="J2133" s="9">
        <v>6</v>
      </c>
      <c r="K2133" s="9"/>
      <c r="L2133" s="9"/>
      <c r="M2133" s="10"/>
    </row>
    <row r="2134" spans="1:13" x14ac:dyDescent="0.25">
      <c r="A2134" t="s">
        <v>1219</v>
      </c>
      <c r="B2134" s="8">
        <v>42</v>
      </c>
      <c r="C2134" s="8">
        <v>67</v>
      </c>
      <c r="D2134" s="8" t="s">
        <v>1285</v>
      </c>
      <c r="E2134" s="9">
        <v>22.09</v>
      </c>
      <c r="F2134" s="9">
        <v>20.100000000000001</v>
      </c>
      <c r="G2134" s="9">
        <v>2</v>
      </c>
      <c r="H2134" s="9">
        <v>16</v>
      </c>
      <c r="I2134" s="9">
        <v>9</v>
      </c>
      <c r="J2134" s="9">
        <v>7</v>
      </c>
      <c r="K2134" s="9">
        <f>AVERAGE(J2134:J2135)</f>
        <v>12</v>
      </c>
      <c r="L2134" s="9">
        <f>AVEDEV(J2134:J2135)</f>
        <v>5</v>
      </c>
      <c r="M2134" s="10">
        <f>IF(K2134=0,0,L2134/K2134)</f>
        <v>0.41666666666666669</v>
      </c>
    </row>
    <row r="2135" spans="1:13" x14ac:dyDescent="0.25">
      <c r="A2135" t="s">
        <v>1219</v>
      </c>
      <c r="B2135" s="8">
        <v>43</v>
      </c>
      <c r="C2135" s="8">
        <v>67</v>
      </c>
      <c r="D2135" s="8" t="s">
        <v>1285</v>
      </c>
      <c r="E2135" s="9">
        <v>29.95</v>
      </c>
      <c r="F2135" s="9">
        <v>20.100000000000001</v>
      </c>
      <c r="G2135" s="9">
        <v>9.86</v>
      </c>
      <c r="H2135" s="9">
        <v>26</v>
      </c>
      <c r="I2135" s="9">
        <v>9</v>
      </c>
      <c r="J2135" s="9">
        <v>17</v>
      </c>
      <c r="K2135" s="9"/>
      <c r="L2135" s="9"/>
      <c r="M2135" s="10"/>
    </row>
    <row r="2136" spans="1:13" x14ac:dyDescent="0.25">
      <c r="A2136" t="s">
        <v>4</v>
      </c>
      <c r="B2136" s="8">
        <v>2</v>
      </c>
      <c r="C2136" s="8">
        <v>9</v>
      </c>
      <c r="D2136" s="8" t="s">
        <v>13</v>
      </c>
      <c r="E2136" s="9">
        <v>50.61</v>
      </c>
      <c r="F2136" s="9">
        <v>21.91</v>
      </c>
      <c r="G2136" s="9">
        <v>28.7</v>
      </c>
      <c r="H2136" s="9">
        <v>30</v>
      </c>
      <c r="I2136" s="9">
        <v>11</v>
      </c>
      <c r="J2136" s="9">
        <v>19</v>
      </c>
      <c r="K2136" s="9">
        <f>AVERAGE(J2136:J2137)</f>
        <v>9.5</v>
      </c>
      <c r="L2136" s="9">
        <f>AVEDEV(J2136:J2137)</f>
        <v>9.5</v>
      </c>
      <c r="M2136" s="10">
        <f>IF(K2136=0,0,L2136/K2136)</f>
        <v>1</v>
      </c>
    </row>
    <row r="2137" spans="1:13" x14ac:dyDescent="0.25">
      <c r="A2137" t="s">
        <v>4</v>
      </c>
      <c r="B2137" s="8">
        <v>3</v>
      </c>
      <c r="C2137" s="8">
        <v>9</v>
      </c>
      <c r="D2137" s="8" t="s">
        <v>13</v>
      </c>
      <c r="E2137" s="9">
        <v>18.37</v>
      </c>
      <c r="F2137" s="9">
        <v>21.91</v>
      </c>
      <c r="G2137" s="9">
        <v>0</v>
      </c>
      <c r="H2137" s="9">
        <v>7</v>
      </c>
      <c r="I2137" s="9">
        <v>11</v>
      </c>
      <c r="J2137" s="9">
        <v>0</v>
      </c>
      <c r="K2137" s="9"/>
      <c r="L2137" s="9"/>
      <c r="M2137" s="10"/>
    </row>
    <row r="2138" spans="1:13" x14ac:dyDescent="0.25">
      <c r="A2138" t="s">
        <v>613</v>
      </c>
      <c r="B2138" s="8">
        <v>22</v>
      </c>
      <c r="C2138" s="8">
        <v>9</v>
      </c>
      <c r="D2138" s="8" t="s">
        <v>621</v>
      </c>
      <c r="E2138" s="9">
        <v>13.64</v>
      </c>
      <c r="F2138" s="9">
        <v>21.24</v>
      </c>
      <c r="G2138" s="9">
        <v>0</v>
      </c>
      <c r="H2138" s="9">
        <v>2</v>
      </c>
      <c r="I2138" s="9">
        <v>11</v>
      </c>
      <c r="J2138" s="9">
        <v>0</v>
      </c>
      <c r="K2138" s="9">
        <f>AVERAGE(J2138:J2139)</f>
        <v>0</v>
      </c>
      <c r="L2138" s="9">
        <f>AVEDEV(J2138:J2139)</f>
        <v>0</v>
      </c>
      <c r="M2138" s="10">
        <f>IF(K2138=0,0,L2138/K2138)</f>
        <v>0</v>
      </c>
    </row>
    <row r="2139" spans="1:13" x14ac:dyDescent="0.25">
      <c r="A2139" t="s">
        <v>613</v>
      </c>
      <c r="B2139" s="8">
        <v>23</v>
      </c>
      <c r="C2139" s="8">
        <v>9</v>
      </c>
      <c r="D2139" s="8" t="s">
        <v>621</v>
      </c>
      <c r="E2139" s="9">
        <v>11.11</v>
      </c>
      <c r="F2139" s="9">
        <v>21.24</v>
      </c>
      <c r="G2139" s="9">
        <v>0</v>
      </c>
      <c r="H2139" s="9">
        <v>0</v>
      </c>
      <c r="I2139" s="9">
        <v>11</v>
      </c>
      <c r="J2139" s="9">
        <v>0</v>
      </c>
      <c r="K2139" s="9"/>
      <c r="L2139" s="9"/>
      <c r="M2139" s="10"/>
    </row>
    <row r="2140" spans="1:13" x14ac:dyDescent="0.25">
      <c r="A2140" t="s">
        <v>1219</v>
      </c>
      <c r="B2140" s="8">
        <v>42</v>
      </c>
      <c r="C2140" s="8">
        <v>9</v>
      </c>
      <c r="D2140" s="8" t="s">
        <v>1227</v>
      </c>
      <c r="E2140" s="9">
        <v>19.829999999999998</v>
      </c>
      <c r="F2140" s="9">
        <v>20.100000000000001</v>
      </c>
      <c r="G2140" s="9">
        <v>0</v>
      </c>
      <c r="H2140" s="9">
        <v>11</v>
      </c>
      <c r="I2140" s="9">
        <v>9</v>
      </c>
      <c r="J2140" s="9">
        <v>2</v>
      </c>
      <c r="K2140" s="9">
        <f>AVERAGE(J2140:J2141)</f>
        <v>1</v>
      </c>
      <c r="L2140" s="9">
        <f>AVEDEV(J2140:J2141)</f>
        <v>1</v>
      </c>
      <c r="M2140" s="10">
        <f>IF(K2140=0,0,L2140/K2140)</f>
        <v>1</v>
      </c>
    </row>
    <row r="2141" spans="1:13" x14ac:dyDescent="0.25">
      <c r="A2141" t="s">
        <v>1219</v>
      </c>
      <c r="B2141" s="8">
        <v>43</v>
      </c>
      <c r="C2141" s="8">
        <v>9</v>
      </c>
      <c r="D2141" s="8" t="s">
        <v>1227</v>
      </c>
      <c r="E2141" s="9">
        <v>10.52</v>
      </c>
      <c r="F2141" s="9">
        <v>20.100000000000001</v>
      </c>
      <c r="G2141" s="9">
        <v>0</v>
      </c>
      <c r="H2141" s="9">
        <v>0</v>
      </c>
      <c r="I2141" s="9">
        <v>9</v>
      </c>
      <c r="J2141" s="9">
        <v>0</v>
      </c>
      <c r="K2141" s="9"/>
      <c r="L2141" s="9"/>
      <c r="M2141" s="10"/>
    </row>
    <row r="2142" spans="1:13" x14ac:dyDescent="0.25">
      <c r="A2142" t="s">
        <v>4</v>
      </c>
      <c r="B2142" s="8">
        <v>16</v>
      </c>
      <c r="C2142" s="8">
        <v>20</v>
      </c>
      <c r="D2142" s="8" t="s">
        <v>486</v>
      </c>
      <c r="E2142" s="9">
        <v>26.89</v>
      </c>
      <c r="F2142" s="9">
        <v>21.91</v>
      </c>
      <c r="G2142" s="9">
        <v>4.9800000000000004</v>
      </c>
      <c r="H2142" s="9">
        <v>21</v>
      </c>
      <c r="I2142" s="9">
        <v>11</v>
      </c>
      <c r="J2142" s="9">
        <v>10</v>
      </c>
      <c r="K2142" s="9">
        <f>AVERAGE(J2142:J2143)</f>
        <v>5</v>
      </c>
      <c r="L2142" s="9">
        <f>AVEDEV(J2142:J2143)</f>
        <v>5</v>
      </c>
      <c r="M2142" s="10">
        <f>IF(K2142=0,0,L2142/K2142)</f>
        <v>1</v>
      </c>
    </row>
    <row r="2143" spans="1:13" x14ac:dyDescent="0.25">
      <c r="A2143" t="s">
        <v>4</v>
      </c>
      <c r="B2143" s="8">
        <v>17</v>
      </c>
      <c r="C2143" s="8">
        <v>20</v>
      </c>
      <c r="D2143" s="8" t="s">
        <v>486</v>
      </c>
      <c r="E2143" s="9">
        <v>15.02</v>
      </c>
      <c r="F2143" s="9">
        <v>21.91</v>
      </c>
      <c r="G2143" s="9">
        <v>0</v>
      </c>
      <c r="H2143" s="9">
        <v>2</v>
      </c>
      <c r="I2143" s="9">
        <v>11</v>
      </c>
      <c r="J2143" s="9">
        <v>0</v>
      </c>
      <c r="K2143" s="9"/>
      <c r="L2143" s="9"/>
      <c r="M2143" s="10"/>
    </row>
    <row r="2144" spans="1:13" x14ac:dyDescent="0.25">
      <c r="A2144" t="s">
        <v>613</v>
      </c>
      <c r="B2144" s="8">
        <v>36</v>
      </c>
      <c r="C2144" s="8">
        <v>20</v>
      </c>
      <c r="D2144" s="8" t="s">
        <v>1094</v>
      </c>
      <c r="E2144" s="9">
        <v>32.299999999999997</v>
      </c>
      <c r="F2144" s="9">
        <v>21.24</v>
      </c>
      <c r="G2144" s="9">
        <v>11.06</v>
      </c>
      <c r="H2144" s="9">
        <v>23</v>
      </c>
      <c r="I2144" s="9">
        <v>11</v>
      </c>
      <c r="J2144" s="9">
        <v>12</v>
      </c>
      <c r="K2144" s="9">
        <f>AVERAGE(J2144:J2145)</f>
        <v>14.5</v>
      </c>
      <c r="L2144" s="9">
        <f>AVEDEV(J2144:J2145)</f>
        <v>2.5</v>
      </c>
      <c r="M2144" s="10">
        <f>IF(K2144=0,0,L2144/K2144)</f>
        <v>0.17241379310344829</v>
      </c>
    </row>
    <row r="2145" spans="1:13" x14ac:dyDescent="0.25">
      <c r="A2145" t="s">
        <v>613</v>
      </c>
      <c r="B2145" s="8">
        <v>37</v>
      </c>
      <c r="C2145" s="8">
        <v>20</v>
      </c>
      <c r="D2145" s="8" t="s">
        <v>1094</v>
      </c>
      <c r="E2145" s="9">
        <v>33.5</v>
      </c>
      <c r="F2145" s="9">
        <v>21.24</v>
      </c>
      <c r="G2145" s="9">
        <v>12.26</v>
      </c>
      <c r="H2145" s="9">
        <v>28</v>
      </c>
      <c r="I2145" s="9">
        <v>11</v>
      </c>
      <c r="J2145" s="9">
        <v>17</v>
      </c>
      <c r="K2145" s="9"/>
      <c r="L2145" s="9"/>
      <c r="M2145" s="10"/>
    </row>
    <row r="2146" spans="1:13" x14ac:dyDescent="0.25">
      <c r="A2146" t="s">
        <v>1219</v>
      </c>
      <c r="B2146" s="8">
        <v>56</v>
      </c>
      <c r="C2146" s="8">
        <v>20</v>
      </c>
      <c r="D2146" s="8" t="s">
        <v>1700</v>
      </c>
      <c r="E2146" s="9">
        <v>27.12</v>
      </c>
      <c r="F2146" s="9">
        <v>20.100000000000001</v>
      </c>
      <c r="G2146" s="9">
        <v>7.03</v>
      </c>
      <c r="H2146" s="9">
        <v>21</v>
      </c>
      <c r="I2146" s="9">
        <v>9</v>
      </c>
      <c r="J2146" s="9">
        <v>12</v>
      </c>
      <c r="K2146" s="9">
        <f>AVERAGE(J2146:J2147)</f>
        <v>21.5</v>
      </c>
      <c r="L2146" s="9">
        <f>AVEDEV(J2146:J2147)</f>
        <v>9.5</v>
      </c>
      <c r="M2146" s="10">
        <f>IF(K2146=0,0,L2146/K2146)</f>
        <v>0.44186046511627908</v>
      </c>
    </row>
    <row r="2147" spans="1:13" x14ac:dyDescent="0.25">
      <c r="A2147" t="s">
        <v>1219</v>
      </c>
      <c r="B2147" s="8">
        <v>57</v>
      </c>
      <c r="C2147" s="8">
        <v>20</v>
      </c>
      <c r="D2147" s="8" t="s">
        <v>1700</v>
      </c>
      <c r="E2147" s="9">
        <v>41.54</v>
      </c>
      <c r="F2147" s="9">
        <v>20.100000000000001</v>
      </c>
      <c r="G2147" s="9">
        <v>21.44</v>
      </c>
      <c r="H2147" s="9">
        <v>40</v>
      </c>
      <c r="I2147" s="9">
        <v>9</v>
      </c>
      <c r="J2147" s="9">
        <v>31</v>
      </c>
      <c r="K2147" s="9"/>
      <c r="L2147" s="9"/>
      <c r="M2147" s="10"/>
    </row>
    <row r="2148" spans="1:13" x14ac:dyDescent="0.25">
      <c r="A2148" t="s">
        <v>4</v>
      </c>
      <c r="B2148" s="8">
        <v>6</v>
      </c>
      <c r="C2148" s="8">
        <v>22</v>
      </c>
      <c r="D2148" s="8" t="s">
        <v>158</v>
      </c>
      <c r="E2148" s="9">
        <v>29.97</v>
      </c>
      <c r="F2148" s="9">
        <v>21.91</v>
      </c>
      <c r="G2148" s="9">
        <v>8.06</v>
      </c>
      <c r="H2148" s="9">
        <v>26</v>
      </c>
      <c r="I2148" s="9">
        <v>11</v>
      </c>
      <c r="J2148" s="9">
        <v>15</v>
      </c>
      <c r="K2148" s="9">
        <f>AVERAGE(J2148:J2149)</f>
        <v>7.5</v>
      </c>
      <c r="L2148" s="9">
        <f>AVEDEV(J2148:J2149)</f>
        <v>7.5</v>
      </c>
      <c r="M2148" s="10">
        <f>IF(K2148=0,0,L2148/K2148)</f>
        <v>1</v>
      </c>
    </row>
    <row r="2149" spans="1:13" x14ac:dyDescent="0.25">
      <c r="A2149" t="s">
        <v>4</v>
      </c>
      <c r="B2149" s="8">
        <v>7</v>
      </c>
      <c r="C2149" s="8">
        <v>22</v>
      </c>
      <c r="D2149" s="8" t="s">
        <v>158</v>
      </c>
      <c r="E2149" s="9">
        <v>19.71</v>
      </c>
      <c r="F2149" s="9">
        <v>21.91</v>
      </c>
      <c r="G2149" s="9">
        <v>0</v>
      </c>
      <c r="H2149" s="9">
        <v>8</v>
      </c>
      <c r="I2149" s="9">
        <v>11</v>
      </c>
      <c r="J2149" s="9">
        <v>0</v>
      </c>
      <c r="K2149" s="9"/>
      <c r="L2149" s="9"/>
      <c r="M2149" s="10"/>
    </row>
    <row r="2150" spans="1:13" x14ac:dyDescent="0.25">
      <c r="A2150" t="s">
        <v>613</v>
      </c>
      <c r="B2150" s="8">
        <v>26</v>
      </c>
      <c r="C2150" s="8">
        <v>22</v>
      </c>
      <c r="D2150" s="8" t="s">
        <v>766</v>
      </c>
      <c r="E2150" s="9">
        <v>20.41</v>
      </c>
      <c r="F2150" s="9">
        <v>21.24</v>
      </c>
      <c r="G2150" s="9">
        <v>0</v>
      </c>
      <c r="H2150" s="9">
        <v>9</v>
      </c>
      <c r="I2150" s="9">
        <v>11</v>
      </c>
      <c r="J2150" s="9">
        <v>0</v>
      </c>
      <c r="K2150" s="9">
        <f>AVERAGE(J2150:J2151)</f>
        <v>0</v>
      </c>
      <c r="L2150" s="9">
        <f>AVEDEV(J2150:J2151)</f>
        <v>0</v>
      </c>
      <c r="M2150" s="10">
        <f>IF(K2150=0,0,L2150/K2150)</f>
        <v>0</v>
      </c>
    </row>
    <row r="2151" spans="1:13" x14ac:dyDescent="0.25">
      <c r="A2151" t="s">
        <v>613</v>
      </c>
      <c r="B2151" s="8">
        <v>27</v>
      </c>
      <c r="C2151" s="8">
        <v>22</v>
      </c>
      <c r="D2151" s="8" t="s">
        <v>766</v>
      </c>
      <c r="E2151" s="9">
        <v>21.4</v>
      </c>
      <c r="F2151" s="9">
        <v>21.24</v>
      </c>
      <c r="G2151" s="9">
        <v>0.16</v>
      </c>
      <c r="H2151" s="9">
        <v>11</v>
      </c>
      <c r="I2151" s="9">
        <v>11</v>
      </c>
      <c r="J2151" s="9">
        <v>0</v>
      </c>
      <c r="K2151" s="9"/>
      <c r="L2151" s="9"/>
      <c r="M2151" s="10"/>
    </row>
    <row r="2152" spans="1:13" x14ac:dyDescent="0.25">
      <c r="A2152" t="s">
        <v>1219</v>
      </c>
      <c r="B2152" s="8">
        <v>46</v>
      </c>
      <c r="C2152" s="8">
        <v>22</v>
      </c>
      <c r="D2152" s="8" t="s">
        <v>1372</v>
      </c>
      <c r="E2152" s="9">
        <v>16.809999999999999</v>
      </c>
      <c r="F2152" s="9">
        <v>20.100000000000001</v>
      </c>
      <c r="G2152" s="9">
        <v>0</v>
      </c>
      <c r="H2152" s="9">
        <v>6</v>
      </c>
      <c r="I2152" s="9">
        <v>9</v>
      </c>
      <c r="J2152" s="9">
        <v>0</v>
      </c>
      <c r="K2152" s="9">
        <f>AVERAGE(J2152:J2153)</f>
        <v>0</v>
      </c>
      <c r="L2152" s="9">
        <f>AVEDEV(J2152:J2153)</f>
        <v>0</v>
      </c>
      <c r="M2152" s="10">
        <f>IF(K2152=0,0,L2152/K2152)</f>
        <v>0</v>
      </c>
    </row>
    <row r="2153" spans="1:13" x14ac:dyDescent="0.25">
      <c r="A2153" t="s">
        <v>1219</v>
      </c>
      <c r="B2153" s="8">
        <v>47</v>
      </c>
      <c r="C2153" s="8">
        <v>22</v>
      </c>
      <c r="D2153" s="8" t="s">
        <v>1372</v>
      </c>
      <c r="E2153" s="9">
        <v>15.46</v>
      </c>
      <c r="F2153" s="9">
        <v>20.100000000000001</v>
      </c>
      <c r="G2153" s="9">
        <v>0</v>
      </c>
      <c r="H2153" s="9">
        <v>5</v>
      </c>
      <c r="I2153" s="9">
        <v>9</v>
      </c>
      <c r="J2153" s="9">
        <v>0</v>
      </c>
      <c r="K2153" s="9"/>
      <c r="L2153" s="9"/>
      <c r="M2153" s="10"/>
    </row>
    <row r="2154" spans="1:13" x14ac:dyDescent="0.25">
      <c r="A2154" t="s">
        <v>4</v>
      </c>
      <c r="B2154" s="8">
        <v>2</v>
      </c>
      <c r="C2154" s="8">
        <v>66</v>
      </c>
      <c r="D2154" s="8" t="s">
        <v>70</v>
      </c>
      <c r="E2154" s="9">
        <v>39.46</v>
      </c>
      <c r="F2154" s="9">
        <v>21.91</v>
      </c>
      <c r="G2154" s="9">
        <v>17.55</v>
      </c>
      <c r="H2154" s="9">
        <v>37</v>
      </c>
      <c r="I2154" s="9">
        <v>11</v>
      </c>
      <c r="J2154" s="9">
        <v>26</v>
      </c>
      <c r="K2154" s="9">
        <f>AVERAGE(J2154:J2155)</f>
        <v>22</v>
      </c>
      <c r="L2154" s="9">
        <f>AVEDEV(J2154:J2155)</f>
        <v>4</v>
      </c>
      <c r="M2154" s="10">
        <f>IF(K2154=0,0,L2154/K2154)</f>
        <v>0.18181818181818182</v>
      </c>
    </row>
    <row r="2155" spans="1:13" x14ac:dyDescent="0.25">
      <c r="A2155" t="s">
        <v>4</v>
      </c>
      <c r="B2155" s="8">
        <v>3</v>
      </c>
      <c r="C2155" s="8">
        <v>66</v>
      </c>
      <c r="D2155" s="8" t="s">
        <v>70</v>
      </c>
      <c r="E2155" s="9">
        <v>32.54</v>
      </c>
      <c r="F2155" s="9">
        <v>21.91</v>
      </c>
      <c r="G2155" s="9">
        <v>10.63</v>
      </c>
      <c r="H2155" s="9">
        <v>29</v>
      </c>
      <c r="I2155" s="9">
        <v>11</v>
      </c>
      <c r="J2155" s="9">
        <v>18</v>
      </c>
      <c r="K2155" s="9"/>
      <c r="L2155" s="9"/>
      <c r="M2155" s="10"/>
    </row>
    <row r="2156" spans="1:13" x14ac:dyDescent="0.25">
      <c r="A2156" t="s">
        <v>613</v>
      </c>
      <c r="B2156" s="8">
        <v>22</v>
      </c>
      <c r="C2156" s="8">
        <v>66</v>
      </c>
      <c r="D2156" s="8" t="s">
        <v>678</v>
      </c>
      <c r="E2156" s="9">
        <v>17.53</v>
      </c>
      <c r="F2156" s="9">
        <v>21.24</v>
      </c>
      <c r="G2156" s="9">
        <v>0</v>
      </c>
      <c r="H2156" s="9">
        <v>5</v>
      </c>
      <c r="I2156" s="9">
        <v>11</v>
      </c>
      <c r="J2156" s="9">
        <v>0</v>
      </c>
      <c r="K2156" s="9">
        <f>AVERAGE(J2156:J2157)</f>
        <v>5.5</v>
      </c>
      <c r="L2156" s="9">
        <f>AVEDEV(J2156:J2157)</f>
        <v>5.5</v>
      </c>
      <c r="M2156" s="10">
        <f>IF(K2156=0,0,L2156/K2156)</f>
        <v>1</v>
      </c>
    </row>
    <row r="2157" spans="1:13" x14ac:dyDescent="0.25">
      <c r="A2157" t="s">
        <v>613</v>
      </c>
      <c r="B2157" s="8">
        <v>23</v>
      </c>
      <c r="C2157" s="8">
        <v>66</v>
      </c>
      <c r="D2157" s="8" t="s">
        <v>678</v>
      </c>
      <c r="E2157" s="9">
        <v>28.05</v>
      </c>
      <c r="F2157" s="9">
        <v>21.24</v>
      </c>
      <c r="G2157" s="9">
        <v>6.81</v>
      </c>
      <c r="H2157" s="9">
        <v>22</v>
      </c>
      <c r="I2157" s="9">
        <v>11</v>
      </c>
      <c r="J2157" s="9">
        <v>11</v>
      </c>
      <c r="K2157" s="9"/>
      <c r="L2157" s="9"/>
      <c r="M2157" s="10"/>
    </row>
    <row r="2158" spans="1:13" x14ac:dyDescent="0.25">
      <c r="A2158" t="s">
        <v>1219</v>
      </c>
      <c r="B2158" s="8">
        <v>42</v>
      </c>
      <c r="C2158" s="8">
        <v>66</v>
      </c>
      <c r="D2158" s="8" t="s">
        <v>1284</v>
      </c>
      <c r="E2158" s="9">
        <v>24.62</v>
      </c>
      <c r="F2158" s="9">
        <v>20.100000000000001</v>
      </c>
      <c r="G2158" s="9">
        <v>4.53</v>
      </c>
      <c r="H2158" s="9">
        <v>13</v>
      </c>
      <c r="I2158" s="9">
        <v>9</v>
      </c>
      <c r="J2158" s="9">
        <v>4</v>
      </c>
      <c r="K2158" s="9">
        <f>AVERAGE(J2158:J2159)</f>
        <v>12.5</v>
      </c>
      <c r="L2158" s="9">
        <f>AVEDEV(J2158:J2159)</f>
        <v>8.5</v>
      </c>
      <c r="M2158" s="10">
        <f>IF(K2158=0,0,L2158/K2158)</f>
        <v>0.68</v>
      </c>
    </row>
    <row r="2159" spans="1:13" x14ac:dyDescent="0.25">
      <c r="A2159" t="s">
        <v>1219</v>
      </c>
      <c r="B2159" s="8">
        <v>43</v>
      </c>
      <c r="C2159" s="8">
        <v>66</v>
      </c>
      <c r="D2159" s="8" t="s">
        <v>1284</v>
      </c>
      <c r="E2159" s="9">
        <v>35.880000000000003</v>
      </c>
      <c r="F2159" s="9">
        <v>20.100000000000001</v>
      </c>
      <c r="G2159" s="9">
        <v>15.78</v>
      </c>
      <c r="H2159" s="9">
        <v>30</v>
      </c>
      <c r="I2159" s="9">
        <v>9</v>
      </c>
      <c r="J2159" s="9">
        <v>21</v>
      </c>
      <c r="K2159" s="9"/>
      <c r="L2159" s="9"/>
      <c r="M2159" s="10"/>
    </row>
    <row r="2160" spans="1:13" x14ac:dyDescent="0.25">
      <c r="A2160" t="s">
        <v>4</v>
      </c>
      <c r="B2160" s="8">
        <v>2</v>
      </c>
      <c r="C2160" s="8">
        <v>65</v>
      </c>
      <c r="D2160" s="8" t="s">
        <v>69</v>
      </c>
      <c r="E2160" s="9">
        <v>33.33</v>
      </c>
      <c r="F2160" s="9">
        <v>21.91</v>
      </c>
      <c r="G2160" s="9">
        <v>11.42</v>
      </c>
      <c r="H2160" s="9">
        <v>30</v>
      </c>
      <c r="I2160" s="9">
        <v>11</v>
      </c>
      <c r="J2160" s="9">
        <v>19</v>
      </c>
      <c r="K2160" s="9">
        <f>AVERAGE(J2160:J2161)</f>
        <v>15.5</v>
      </c>
      <c r="L2160" s="9">
        <f>AVEDEV(J2160:J2161)</f>
        <v>3.5</v>
      </c>
      <c r="M2160" s="10">
        <f>IF(K2160=0,0,L2160/K2160)</f>
        <v>0.22580645161290322</v>
      </c>
    </row>
    <row r="2161" spans="1:13" x14ac:dyDescent="0.25">
      <c r="A2161" t="s">
        <v>4</v>
      </c>
      <c r="B2161" s="8">
        <v>3</v>
      </c>
      <c r="C2161" s="8">
        <v>65</v>
      </c>
      <c r="D2161" s="8" t="s">
        <v>69</v>
      </c>
      <c r="E2161" s="9">
        <v>31.34</v>
      </c>
      <c r="F2161" s="9">
        <v>21.91</v>
      </c>
      <c r="G2161" s="9">
        <v>9.43</v>
      </c>
      <c r="H2161" s="9">
        <v>23</v>
      </c>
      <c r="I2161" s="9">
        <v>11</v>
      </c>
      <c r="J2161" s="9">
        <v>12</v>
      </c>
      <c r="K2161" s="9"/>
      <c r="L2161" s="9"/>
      <c r="M2161" s="10"/>
    </row>
    <row r="2162" spans="1:13" x14ac:dyDescent="0.25">
      <c r="A2162" t="s">
        <v>613</v>
      </c>
      <c r="B2162" s="8">
        <v>22</v>
      </c>
      <c r="C2162" s="8">
        <v>65</v>
      </c>
      <c r="D2162" s="8" t="s">
        <v>677</v>
      </c>
      <c r="E2162" s="9">
        <v>19.239999999999998</v>
      </c>
      <c r="F2162" s="9">
        <v>21.24</v>
      </c>
      <c r="G2162" s="9">
        <v>0</v>
      </c>
      <c r="H2162" s="9">
        <v>10</v>
      </c>
      <c r="I2162" s="9">
        <v>11</v>
      </c>
      <c r="J2162" s="9">
        <v>0</v>
      </c>
      <c r="K2162" s="9">
        <f>AVERAGE(J2162:J2163)</f>
        <v>8.5</v>
      </c>
      <c r="L2162" s="9">
        <f>AVEDEV(J2162:J2163)</f>
        <v>8.5</v>
      </c>
      <c r="M2162" s="10">
        <f>IF(K2162=0,0,L2162/K2162)</f>
        <v>1</v>
      </c>
    </row>
    <row r="2163" spans="1:13" x14ac:dyDescent="0.25">
      <c r="A2163" t="s">
        <v>613</v>
      </c>
      <c r="B2163" s="8">
        <v>23</v>
      </c>
      <c r="C2163" s="8">
        <v>65</v>
      </c>
      <c r="D2163" s="8" t="s">
        <v>677</v>
      </c>
      <c r="E2163" s="9">
        <v>30.02</v>
      </c>
      <c r="F2163" s="9">
        <v>21.24</v>
      </c>
      <c r="G2163" s="9">
        <v>8.7899999999999991</v>
      </c>
      <c r="H2163" s="9">
        <v>28</v>
      </c>
      <c r="I2163" s="9">
        <v>11</v>
      </c>
      <c r="J2163" s="9">
        <v>17</v>
      </c>
      <c r="K2163" s="9"/>
      <c r="L2163" s="9"/>
      <c r="M2163" s="10"/>
    </row>
    <row r="2164" spans="1:13" x14ac:dyDescent="0.25">
      <c r="A2164" t="s">
        <v>1219</v>
      </c>
      <c r="B2164" s="8">
        <v>42</v>
      </c>
      <c r="C2164" s="8">
        <v>65</v>
      </c>
      <c r="D2164" s="8" t="s">
        <v>1283</v>
      </c>
      <c r="E2164" s="9">
        <v>22.38</v>
      </c>
      <c r="F2164" s="9">
        <v>20.100000000000001</v>
      </c>
      <c r="G2164" s="9">
        <v>2.2799999999999998</v>
      </c>
      <c r="H2164" s="9">
        <v>13</v>
      </c>
      <c r="I2164" s="9">
        <v>9</v>
      </c>
      <c r="J2164" s="9">
        <v>4</v>
      </c>
      <c r="K2164" s="9">
        <f>AVERAGE(J2164:J2165)</f>
        <v>11.5</v>
      </c>
      <c r="L2164" s="9">
        <f>AVEDEV(J2164:J2165)</f>
        <v>7.5</v>
      </c>
      <c r="M2164" s="10">
        <f>IF(K2164=0,0,L2164/K2164)</f>
        <v>0.65217391304347827</v>
      </c>
    </row>
    <row r="2165" spans="1:13" x14ac:dyDescent="0.25">
      <c r="A2165" t="s">
        <v>1219</v>
      </c>
      <c r="B2165" s="8">
        <v>43</v>
      </c>
      <c r="C2165" s="8">
        <v>65</v>
      </c>
      <c r="D2165" s="8" t="s">
        <v>1283</v>
      </c>
      <c r="E2165" s="9">
        <v>31.4</v>
      </c>
      <c r="F2165" s="9">
        <v>20.100000000000001</v>
      </c>
      <c r="G2165" s="9">
        <v>11.3</v>
      </c>
      <c r="H2165" s="9">
        <v>28</v>
      </c>
      <c r="I2165" s="9">
        <v>9</v>
      </c>
      <c r="J2165" s="9">
        <v>19</v>
      </c>
      <c r="K2165" s="9"/>
      <c r="L2165" s="9"/>
      <c r="M2165" s="10"/>
    </row>
    <row r="2166" spans="1:13" x14ac:dyDescent="0.25">
      <c r="A2166" t="s">
        <v>4</v>
      </c>
      <c r="B2166" s="8">
        <v>4</v>
      </c>
      <c r="C2166" s="8">
        <v>12</v>
      </c>
      <c r="D2166" s="8" t="s">
        <v>82</v>
      </c>
      <c r="E2166" s="9">
        <v>10.34</v>
      </c>
      <c r="F2166" s="9">
        <v>21.91</v>
      </c>
      <c r="G2166" s="9">
        <v>0</v>
      </c>
      <c r="H2166" s="9">
        <v>0</v>
      </c>
      <c r="I2166" s="9">
        <v>11</v>
      </c>
      <c r="J2166" s="9">
        <v>0</v>
      </c>
      <c r="K2166" s="9">
        <f>AVERAGE(J2166:J2167)</f>
        <v>1</v>
      </c>
      <c r="L2166" s="9">
        <f>AVEDEV(J2166:J2167)</f>
        <v>1</v>
      </c>
      <c r="M2166" s="10">
        <f>IF(K2166=0,0,L2166/K2166)</f>
        <v>1</v>
      </c>
    </row>
    <row r="2167" spans="1:13" x14ac:dyDescent="0.25">
      <c r="A2167" t="s">
        <v>4</v>
      </c>
      <c r="B2167" s="8">
        <v>5</v>
      </c>
      <c r="C2167" s="8">
        <v>12</v>
      </c>
      <c r="D2167" s="8" t="s">
        <v>82</v>
      </c>
      <c r="E2167" s="9">
        <v>18.100000000000001</v>
      </c>
      <c r="F2167" s="9">
        <v>21.91</v>
      </c>
      <c r="G2167" s="9">
        <v>0</v>
      </c>
      <c r="H2167" s="9">
        <v>13</v>
      </c>
      <c r="I2167" s="9">
        <v>11</v>
      </c>
      <c r="J2167" s="9">
        <v>2</v>
      </c>
      <c r="K2167" s="9"/>
      <c r="L2167" s="9"/>
      <c r="M2167" s="10"/>
    </row>
    <row r="2168" spans="1:13" x14ac:dyDescent="0.25">
      <c r="A2168" t="s">
        <v>613</v>
      </c>
      <c r="B2168" s="8">
        <v>24</v>
      </c>
      <c r="C2168" s="8">
        <v>12</v>
      </c>
      <c r="D2168" s="8" t="s">
        <v>690</v>
      </c>
      <c r="E2168" s="9">
        <v>9.76</v>
      </c>
      <c r="F2168" s="9">
        <v>21.24</v>
      </c>
      <c r="G2168" s="9">
        <v>0</v>
      </c>
      <c r="H2168" s="9">
        <v>0</v>
      </c>
      <c r="I2168" s="9">
        <v>11</v>
      </c>
      <c r="J2168" s="9">
        <v>0</v>
      </c>
      <c r="K2168" s="9">
        <f>AVERAGE(J2168:J2169)</f>
        <v>0</v>
      </c>
      <c r="L2168" s="9">
        <f>AVEDEV(J2168:J2169)</f>
        <v>0</v>
      </c>
      <c r="M2168" s="10">
        <f>IF(K2168=0,0,L2168/K2168)</f>
        <v>0</v>
      </c>
    </row>
    <row r="2169" spans="1:13" x14ac:dyDescent="0.25">
      <c r="A2169" t="s">
        <v>613</v>
      </c>
      <c r="B2169" s="8">
        <v>25</v>
      </c>
      <c r="C2169" s="8">
        <v>12</v>
      </c>
      <c r="D2169" s="8" t="s">
        <v>690</v>
      </c>
      <c r="E2169" s="9">
        <v>13.26</v>
      </c>
      <c r="F2169" s="9">
        <v>21.24</v>
      </c>
      <c r="G2169" s="9">
        <v>0</v>
      </c>
      <c r="H2169" s="9">
        <v>0</v>
      </c>
      <c r="I2169" s="9">
        <v>11</v>
      </c>
      <c r="J2169" s="9">
        <v>0</v>
      </c>
      <c r="K2169" s="9"/>
      <c r="L2169" s="9"/>
      <c r="M2169" s="10"/>
    </row>
    <row r="2170" spans="1:13" x14ac:dyDescent="0.25">
      <c r="A2170" t="s">
        <v>1219</v>
      </c>
      <c r="B2170" s="8">
        <v>44</v>
      </c>
      <c r="C2170" s="8">
        <v>12</v>
      </c>
      <c r="D2170" s="8" t="s">
        <v>1296</v>
      </c>
      <c r="E2170" s="9">
        <v>11.83</v>
      </c>
      <c r="F2170" s="9">
        <v>20.100000000000001</v>
      </c>
      <c r="G2170" s="9">
        <v>0</v>
      </c>
      <c r="H2170" s="9">
        <v>0</v>
      </c>
      <c r="I2170" s="9">
        <v>9</v>
      </c>
      <c r="J2170" s="9">
        <v>0</v>
      </c>
      <c r="K2170" s="9">
        <f>AVERAGE(J2170:J2171)</f>
        <v>0</v>
      </c>
      <c r="L2170" s="9">
        <f>AVEDEV(J2170:J2171)</f>
        <v>0</v>
      </c>
      <c r="M2170" s="10">
        <f>IF(K2170=0,0,L2170/K2170)</f>
        <v>0</v>
      </c>
    </row>
    <row r="2171" spans="1:13" x14ac:dyDescent="0.25">
      <c r="A2171" t="s">
        <v>1219</v>
      </c>
      <c r="B2171" s="8">
        <v>45</v>
      </c>
      <c r="C2171" s="8">
        <v>12</v>
      </c>
      <c r="D2171" s="8" t="s">
        <v>1296</v>
      </c>
      <c r="E2171" s="9">
        <v>12.15</v>
      </c>
      <c r="F2171" s="9">
        <v>20.100000000000001</v>
      </c>
      <c r="G2171" s="9">
        <v>0</v>
      </c>
      <c r="H2171" s="9">
        <v>0</v>
      </c>
      <c r="I2171" s="9">
        <v>9</v>
      </c>
      <c r="J2171" s="9">
        <v>0</v>
      </c>
      <c r="K2171" s="9"/>
      <c r="L2171" s="9"/>
      <c r="M2171" s="10"/>
    </row>
    <row r="2172" spans="1:13" x14ac:dyDescent="0.25">
      <c r="A2172" t="s">
        <v>4</v>
      </c>
      <c r="B2172" s="8">
        <v>10</v>
      </c>
      <c r="C2172" s="8">
        <v>33</v>
      </c>
      <c r="D2172" s="8" t="s">
        <v>301</v>
      </c>
      <c r="E2172" s="9">
        <v>19.88</v>
      </c>
      <c r="F2172" s="9">
        <v>21.91</v>
      </c>
      <c r="G2172" s="9">
        <v>0</v>
      </c>
      <c r="H2172" s="9">
        <v>13</v>
      </c>
      <c r="I2172" s="9">
        <v>11</v>
      </c>
      <c r="J2172" s="9">
        <v>2</v>
      </c>
      <c r="K2172" s="9">
        <f>AVERAGE(J2172:J2173)</f>
        <v>1</v>
      </c>
      <c r="L2172" s="9">
        <f>AVEDEV(J2172:J2173)</f>
        <v>1</v>
      </c>
      <c r="M2172" s="10">
        <f>IF(K2172=0,0,L2172/K2172)</f>
        <v>1</v>
      </c>
    </row>
    <row r="2173" spans="1:13" x14ac:dyDescent="0.25">
      <c r="A2173" t="s">
        <v>4</v>
      </c>
      <c r="B2173" s="8">
        <v>11</v>
      </c>
      <c r="C2173" s="8">
        <v>33</v>
      </c>
      <c r="D2173" s="8" t="s">
        <v>301</v>
      </c>
      <c r="E2173" s="9">
        <v>17.21</v>
      </c>
      <c r="F2173" s="9">
        <v>21.91</v>
      </c>
      <c r="G2173" s="9">
        <v>0</v>
      </c>
      <c r="H2173" s="9">
        <v>7</v>
      </c>
      <c r="I2173" s="9">
        <v>11</v>
      </c>
      <c r="J2173" s="9">
        <v>0</v>
      </c>
      <c r="K2173" s="9"/>
      <c r="L2173" s="9"/>
      <c r="M2173" s="10"/>
    </row>
    <row r="2174" spans="1:13" x14ac:dyDescent="0.25">
      <c r="A2174" t="s">
        <v>613</v>
      </c>
      <c r="B2174" s="8">
        <v>30</v>
      </c>
      <c r="C2174" s="8">
        <v>33</v>
      </c>
      <c r="D2174" s="8" t="s">
        <v>909</v>
      </c>
      <c r="E2174" s="9">
        <v>17.72</v>
      </c>
      <c r="F2174" s="9">
        <v>21.24</v>
      </c>
      <c r="G2174" s="9">
        <v>0</v>
      </c>
      <c r="H2174" s="9">
        <v>7</v>
      </c>
      <c r="I2174" s="9">
        <v>11</v>
      </c>
      <c r="J2174" s="9">
        <v>0</v>
      </c>
      <c r="K2174" s="9">
        <f>AVERAGE(J2174:J2175)</f>
        <v>4.5</v>
      </c>
      <c r="L2174" s="9">
        <f>AVEDEV(J2174:J2175)</f>
        <v>4.5</v>
      </c>
      <c r="M2174" s="10">
        <f>IF(K2174=0,0,L2174/K2174)</f>
        <v>1</v>
      </c>
    </row>
    <row r="2175" spans="1:13" x14ac:dyDescent="0.25">
      <c r="A2175" t="s">
        <v>613</v>
      </c>
      <c r="B2175" s="8">
        <v>31</v>
      </c>
      <c r="C2175" s="8">
        <v>33</v>
      </c>
      <c r="D2175" s="8" t="s">
        <v>909</v>
      </c>
      <c r="E2175" s="9">
        <v>25.84</v>
      </c>
      <c r="F2175" s="9">
        <v>21.24</v>
      </c>
      <c r="G2175" s="9">
        <v>4.5999999999999996</v>
      </c>
      <c r="H2175" s="9">
        <v>20</v>
      </c>
      <c r="I2175" s="9">
        <v>11</v>
      </c>
      <c r="J2175" s="9">
        <v>9</v>
      </c>
      <c r="K2175" s="9"/>
      <c r="L2175" s="9"/>
      <c r="M2175" s="10"/>
    </row>
    <row r="2176" spans="1:13" x14ac:dyDescent="0.25">
      <c r="A2176" t="s">
        <v>1219</v>
      </c>
      <c r="B2176" s="8">
        <v>50</v>
      </c>
      <c r="C2176" s="8">
        <v>33</v>
      </c>
      <c r="D2176" s="8" t="s">
        <v>1515</v>
      </c>
      <c r="E2176" s="9">
        <v>23.85</v>
      </c>
      <c r="F2176" s="9">
        <v>20.100000000000001</v>
      </c>
      <c r="G2176" s="9">
        <v>3.76</v>
      </c>
      <c r="H2176" s="9">
        <v>17</v>
      </c>
      <c r="I2176" s="9">
        <v>9</v>
      </c>
      <c r="J2176" s="9">
        <v>8</v>
      </c>
      <c r="K2176" s="9">
        <f>AVERAGE(J2176:J2177)</f>
        <v>4</v>
      </c>
      <c r="L2176" s="9">
        <f>AVEDEV(J2176:J2177)</f>
        <v>4</v>
      </c>
      <c r="M2176" s="10">
        <f>IF(K2176=0,0,L2176/K2176)</f>
        <v>1</v>
      </c>
    </row>
    <row r="2177" spans="1:13" x14ac:dyDescent="0.25">
      <c r="A2177" t="s">
        <v>1219</v>
      </c>
      <c r="B2177" s="8">
        <v>51</v>
      </c>
      <c r="C2177" s="8">
        <v>33</v>
      </c>
      <c r="D2177" s="8" t="s">
        <v>1515</v>
      </c>
      <c r="E2177" s="9">
        <v>16.850000000000001</v>
      </c>
      <c r="F2177" s="9">
        <v>20.100000000000001</v>
      </c>
      <c r="G2177" s="9">
        <v>0</v>
      </c>
      <c r="H2177" s="9">
        <v>7</v>
      </c>
      <c r="I2177" s="9">
        <v>9</v>
      </c>
      <c r="J2177" s="9">
        <v>0</v>
      </c>
      <c r="K2177" s="9"/>
      <c r="L2177" s="9"/>
      <c r="M2177" s="10"/>
    </row>
    <row r="2178" spans="1:13" x14ac:dyDescent="0.25">
      <c r="A2178" t="s">
        <v>4</v>
      </c>
      <c r="B2178" s="8">
        <v>4</v>
      </c>
      <c r="C2178" s="8">
        <v>13</v>
      </c>
      <c r="D2178" s="8" t="s">
        <v>83</v>
      </c>
      <c r="E2178" s="9">
        <v>9.06</v>
      </c>
      <c r="F2178" s="9">
        <v>21.91</v>
      </c>
      <c r="G2178" s="9">
        <v>0</v>
      </c>
      <c r="H2178" s="9">
        <v>0</v>
      </c>
      <c r="I2178" s="9">
        <v>11</v>
      </c>
      <c r="J2178" s="9">
        <v>0</v>
      </c>
      <c r="K2178" s="9">
        <f>AVERAGE(J2178:J2179)</f>
        <v>0</v>
      </c>
      <c r="L2178" s="9">
        <f>AVEDEV(J2178:J2179)</f>
        <v>0</v>
      </c>
      <c r="M2178" s="10">
        <f>IF(K2178=0,0,L2178/K2178)</f>
        <v>0</v>
      </c>
    </row>
    <row r="2179" spans="1:13" x14ac:dyDescent="0.25">
      <c r="A2179" t="s">
        <v>4</v>
      </c>
      <c r="B2179" s="8">
        <v>5</v>
      </c>
      <c r="C2179" s="8">
        <v>13</v>
      </c>
      <c r="D2179" s="8" t="s">
        <v>83</v>
      </c>
      <c r="E2179" s="9">
        <v>11.61</v>
      </c>
      <c r="F2179" s="9">
        <v>21.91</v>
      </c>
      <c r="G2179" s="9">
        <v>0</v>
      </c>
      <c r="H2179" s="9">
        <v>0</v>
      </c>
      <c r="I2179" s="9">
        <v>11</v>
      </c>
      <c r="J2179" s="9">
        <v>0</v>
      </c>
      <c r="K2179" s="9"/>
      <c r="L2179" s="9"/>
      <c r="M2179" s="10"/>
    </row>
    <row r="2180" spans="1:13" x14ac:dyDescent="0.25">
      <c r="A2180" t="s">
        <v>613</v>
      </c>
      <c r="B2180" s="8">
        <v>24</v>
      </c>
      <c r="C2180" s="8">
        <v>13</v>
      </c>
      <c r="D2180" s="8" t="s">
        <v>691</v>
      </c>
      <c r="E2180" s="9">
        <v>13.88</v>
      </c>
      <c r="F2180" s="9">
        <v>21.24</v>
      </c>
      <c r="G2180" s="9">
        <v>0</v>
      </c>
      <c r="H2180" s="9">
        <v>0</v>
      </c>
      <c r="I2180" s="9">
        <v>11</v>
      </c>
      <c r="J2180" s="9">
        <v>0</v>
      </c>
      <c r="K2180" s="9">
        <f>AVERAGE(J2180:J2181)</f>
        <v>0</v>
      </c>
      <c r="L2180" s="9">
        <f>AVEDEV(J2180:J2181)</f>
        <v>0</v>
      </c>
      <c r="M2180" s="10">
        <f>IF(K2180=0,0,L2180/K2180)</f>
        <v>0</v>
      </c>
    </row>
    <row r="2181" spans="1:13" x14ac:dyDescent="0.25">
      <c r="A2181" t="s">
        <v>613</v>
      </c>
      <c r="B2181" s="8">
        <v>25</v>
      </c>
      <c r="C2181" s="8">
        <v>13</v>
      </c>
      <c r="D2181" s="8" t="s">
        <v>691</v>
      </c>
      <c r="E2181" s="9">
        <v>15.61</v>
      </c>
      <c r="F2181" s="9">
        <v>21.24</v>
      </c>
      <c r="G2181" s="9">
        <v>0</v>
      </c>
      <c r="H2181" s="9">
        <v>1</v>
      </c>
      <c r="I2181" s="9">
        <v>11</v>
      </c>
      <c r="J2181" s="9">
        <v>0</v>
      </c>
      <c r="K2181" s="9"/>
      <c r="L2181" s="9"/>
      <c r="M2181" s="10"/>
    </row>
    <row r="2182" spans="1:13" x14ac:dyDescent="0.25">
      <c r="A2182" t="s">
        <v>1219</v>
      </c>
      <c r="B2182" s="8">
        <v>44</v>
      </c>
      <c r="C2182" s="8">
        <v>13</v>
      </c>
      <c r="D2182" s="8" t="s">
        <v>1297</v>
      </c>
      <c r="E2182" s="9">
        <v>7.64</v>
      </c>
      <c r="F2182" s="9">
        <v>20.100000000000001</v>
      </c>
      <c r="G2182" s="9">
        <v>0</v>
      </c>
      <c r="H2182" s="9">
        <v>0</v>
      </c>
      <c r="I2182" s="9">
        <v>9</v>
      </c>
      <c r="J2182" s="9">
        <v>0</v>
      </c>
      <c r="K2182" s="9">
        <f>AVERAGE(J2182:J2183)</f>
        <v>0</v>
      </c>
      <c r="L2182" s="9">
        <f>AVEDEV(J2182:J2183)</f>
        <v>0</v>
      </c>
      <c r="M2182" s="10">
        <f>IF(K2182=0,0,L2182/K2182)</f>
        <v>0</v>
      </c>
    </row>
    <row r="2183" spans="1:13" x14ac:dyDescent="0.25">
      <c r="A2183" t="s">
        <v>1219</v>
      </c>
      <c r="B2183" s="8">
        <v>45</v>
      </c>
      <c r="C2183" s="8">
        <v>13</v>
      </c>
      <c r="D2183" s="8" t="s">
        <v>1297</v>
      </c>
      <c r="E2183" s="9">
        <v>11.09</v>
      </c>
      <c r="F2183" s="9">
        <v>20.100000000000001</v>
      </c>
      <c r="G2183" s="9">
        <v>0</v>
      </c>
      <c r="H2183" s="9">
        <v>0</v>
      </c>
      <c r="I2183" s="9">
        <v>9</v>
      </c>
      <c r="J2183" s="9">
        <v>0</v>
      </c>
      <c r="K2183" s="9"/>
      <c r="L2183" s="9"/>
      <c r="M2183" s="10"/>
    </row>
    <row r="2184" spans="1:13" x14ac:dyDescent="0.25">
      <c r="A2184" t="s">
        <v>4</v>
      </c>
      <c r="B2184" s="8">
        <v>12</v>
      </c>
      <c r="C2184" s="8">
        <v>15</v>
      </c>
      <c r="D2184" s="8" t="s">
        <v>349</v>
      </c>
      <c r="E2184" s="9">
        <v>18.66</v>
      </c>
      <c r="F2184" s="9">
        <v>21.91</v>
      </c>
      <c r="G2184" s="9">
        <v>0</v>
      </c>
      <c r="H2184" s="9">
        <v>7</v>
      </c>
      <c r="I2184" s="9">
        <v>11</v>
      </c>
      <c r="J2184" s="9">
        <v>0</v>
      </c>
      <c r="K2184" s="9">
        <f>AVERAGE(J2184:J2185)</f>
        <v>0</v>
      </c>
      <c r="L2184" s="9">
        <f>AVEDEV(J2184:J2185)</f>
        <v>0</v>
      </c>
      <c r="M2184" s="10">
        <f>IF(K2184=0,0,L2184/K2184)</f>
        <v>0</v>
      </c>
    </row>
    <row r="2185" spans="1:13" x14ac:dyDescent="0.25">
      <c r="A2185" t="s">
        <v>4</v>
      </c>
      <c r="B2185" s="8">
        <v>13</v>
      </c>
      <c r="C2185" s="8">
        <v>15</v>
      </c>
      <c r="D2185" s="8" t="s">
        <v>349</v>
      </c>
      <c r="E2185" s="9">
        <v>13.78</v>
      </c>
      <c r="F2185" s="9">
        <v>21.91</v>
      </c>
      <c r="G2185" s="9">
        <v>0</v>
      </c>
      <c r="H2185" s="9">
        <v>1</v>
      </c>
      <c r="I2185" s="9">
        <v>11</v>
      </c>
      <c r="J2185" s="9">
        <v>0</v>
      </c>
      <c r="K2185" s="9"/>
      <c r="L2185" s="9"/>
      <c r="M2185" s="10"/>
    </row>
    <row r="2186" spans="1:13" x14ac:dyDescent="0.25">
      <c r="A2186" t="s">
        <v>613</v>
      </c>
      <c r="B2186" s="8">
        <v>32</v>
      </c>
      <c r="C2186" s="8">
        <v>15</v>
      </c>
      <c r="D2186" s="8" t="s">
        <v>957</v>
      </c>
      <c r="E2186" s="9">
        <v>19.28</v>
      </c>
      <c r="F2186" s="9">
        <v>21.24</v>
      </c>
      <c r="G2186" s="9">
        <v>0</v>
      </c>
      <c r="H2186" s="9">
        <v>11</v>
      </c>
      <c r="I2186" s="9">
        <v>11</v>
      </c>
      <c r="J2186" s="9">
        <v>0</v>
      </c>
      <c r="K2186" s="9">
        <f>AVERAGE(J2186:J2187)</f>
        <v>0</v>
      </c>
      <c r="L2186" s="9">
        <f>AVEDEV(J2186:J2187)</f>
        <v>0</v>
      </c>
      <c r="M2186" s="10">
        <f>IF(K2186=0,0,L2186/K2186)</f>
        <v>0</v>
      </c>
    </row>
    <row r="2187" spans="1:13" x14ac:dyDescent="0.25">
      <c r="A2187" t="s">
        <v>613</v>
      </c>
      <c r="B2187" s="8">
        <v>33</v>
      </c>
      <c r="C2187" s="8">
        <v>15</v>
      </c>
      <c r="D2187" s="8" t="s">
        <v>957</v>
      </c>
      <c r="E2187" s="9">
        <v>7.52</v>
      </c>
      <c r="F2187" s="9">
        <v>21.24</v>
      </c>
      <c r="G2187" s="9">
        <v>0</v>
      </c>
      <c r="H2187" s="9">
        <v>0</v>
      </c>
      <c r="I2187" s="9">
        <v>11</v>
      </c>
      <c r="J2187" s="9">
        <v>0</v>
      </c>
      <c r="K2187" s="9"/>
      <c r="L2187" s="9"/>
      <c r="M2187" s="10"/>
    </row>
    <row r="2188" spans="1:13" x14ac:dyDescent="0.25">
      <c r="A2188" t="s">
        <v>1219</v>
      </c>
      <c r="B2188" s="8">
        <v>52</v>
      </c>
      <c r="C2188" s="8">
        <v>15</v>
      </c>
      <c r="D2188" s="8" t="s">
        <v>1563</v>
      </c>
      <c r="E2188" s="9">
        <v>29.92</v>
      </c>
      <c r="F2188" s="9">
        <v>20.100000000000001</v>
      </c>
      <c r="G2188" s="9">
        <v>9.83</v>
      </c>
      <c r="H2188" s="9">
        <v>24.5</v>
      </c>
      <c r="I2188" s="9">
        <v>9</v>
      </c>
      <c r="J2188" s="9">
        <v>15.5</v>
      </c>
      <c r="K2188" s="9">
        <f>AVERAGE(J2188:J2189)</f>
        <v>7.75</v>
      </c>
      <c r="L2188" s="9">
        <f>AVEDEV(J2188:J2189)</f>
        <v>7.75</v>
      </c>
      <c r="M2188" s="10">
        <f>IF(K2188=0,0,L2188/K2188)</f>
        <v>1</v>
      </c>
    </row>
    <row r="2189" spans="1:13" x14ac:dyDescent="0.25">
      <c r="A2189" t="s">
        <v>1219</v>
      </c>
      <c r="B2189" s="8">
        <v>53</v>
      </c>
      <c r="C2189" s="8">
        <v>15</v>
      </c>
      <c r="D2189" s="8" t="s">
        <v>1563</v>
      </c>
      <c r="E2189" s="9">
        <v>9.06</v>
      </c>
      <c r="F2189" s="9">
        <v>20.100000000000001</v>
      </c>
      <c r="G2189" s="9">
        <v>0</v>
      </c>
      <c r="H2189" s="9">
        <v>0</v>
      </c>
      <c r="I2189" s="9">
        <v>9</v>
      </c>
      <c r="J2189" s="9">
        <v>0</v>
      </c>
      <c r="K2189" s="9"/>
      <c r="L2189" s="9"/>
      <c r="M2189" s="10"/>
    </row>
    <row r="2190" spans="1:13" x14ac:dyDescent="0.25">
      <c r="A2190" t="s">
        <v>4</v>
      </c>
      <c r="B2190" s="8">
        <v>10</v>
      </c>
      <c r="C2190" s="8">
        <v>9</v>
      </c>
      <c r="D2190" s="8" t="s">
        <v>277</v>
      </c>
      <c r="E2190" s="9">
        <v>14.17</v>
      </c>
      <c r="F2190" s="9">
        <v>21.91</v>
      </c>
      <c r="G2190" s="9">
        <v>0</v>
      </c>
      <c r="H2190" s="9">
        <v>2</v>
      </c>
      <c r="I2190" s="9">
        <v>11</v>
      </c>
      <c r="J2190" s="9">
        <v>0</v>
      </c>
      <c r="K2190" s="9">
        <f>AVERAGE(J2190:J2191)</f>
        <v>0</v>
      </c>
      <c r="L2190" s="9">
        <f>AVEDEV(J2190:J2191)</f>
        <v>0</v>
      </c>
      <c r="M2190" s="10">
        <f>IF(K2190=0,0,L2190/K2190)</f>
        <v>0</v>
      </c>
    </row>
    <row r="2191" spans="1:13" x14ac:dyDescent="0.25">
      <c r="A2191" t="s">
        <v>4</v>
      </c>
      <c r="B2191" s="8">
        <v>11</v>
      </c>
      <c r="C2191" s="8">
        <v>9</v>
      </c>
      <c r="D2191" s="8" t="s">
        <v>277</v>
      </c>
      <c r="E2191" s="9">
        <v>9.02</v>
      </c>
      <c r="F2191" s="9">
        <v>21.91</v>
      </c>
      <c r="G2191" s="9">
        <v>0</v>
      </c>
      <c r="H2191" s="9">
        <v>0</v>
      </c>
      <c r="I2191" s="9">
        <v>11</v>
      </c>
      <c r="J2191" s="9">
        <v>0</v>
      </c>
      <c r="K2191" s="9"/>
      <c r="L2191" s="9"/>
      <c r="M2191" s="10"/>
    </row>
    <row r="2192" spans="1:13" x14ac:dyDescent="0.25">
      <c r="A2192" t="s">
        <v>613</v>
      </c>
      <c r="B2192" s="8">
        <v>30</v>
      </c>
      <c r="C2192" s="8">
        <v>9</v>
      </c>
      <c r="D2192" s="8" t="s">
        <v>885</v>
      </c>
      <c r="E2192" s="9">
        <v>18.86</v>
      </c>
      <c r="F2192" s="9">
        <v>21.24</v>
      </c>
      <c r="G2192" s="9">
        <v>0</v>
      </c>
      <c r="H2192" s="9">
        <v>8</v>
      </c>
      <c r="I2192" s="9">
        <v>11</v>
      </c>
      <c r="J2192" s="9">
        <v>0</v>
      </c>
      <c r="K2192" s="9">
        <f>AVERAGE(J2192:J2193)</f>
        <v>0</v>
      </c>
      <c r="L2192" s="9">
        <f>AVEDEV(J2192:J2193)</f>
        <v>0</v>
      </c>
      <c r="M2192" s="10">
        <f>IF(K2192=0,0,L2192/K2192)</f>
        <v>0</v>
      </c>
    </row>
    <row r="2193" spans="1:13" x14ac:dyDescent="0.25">
      <c r="A2193" t="s">
        <v>613</v>
      </c>
      <c r="B2193" s="8">
        <v>31</v>
      </c>
      <c r="C2193" s="8">
        <v>9</v>
      </c>
      <c r="D2193" s="8" t="s">
        <v>885</v>
      </c>
      <c r="E2193" s="9">
        <v>14.28</v>
      </c>
      <c r="F2193" s="9">
        <v>21.24</v>
      </c>
      <c r="G2193" s="9">
        <v>0</v>
      </c>
      <c r="H2193" s="9">
        <v>2</v>
      </c>
      <c r="I2193" s="9">
        <v>11</v>
      </c>
      <c r="J2193" s="9">
        <v>0</v>
      </c>
      <c r="K2193" s="9"/>
      <c r="L2193" s="9"/>
      <c r="M2193" s="10"/>
    </row>
    <row r="2194" spans="1:13" x14ac:dyDescent="0.25">
      <c r="A2194" t="s">
        <v>1219</v>
      </c>
      <c r="B2194" s="8">
        <v>50</v>
      </c>
      <c r="C2194" s="8">
        <v>9</v>
      </c>
      <c r="D2194" s="8" t="s">
        <v>1491</v>
      </c>
      <c r="E2194" s="9">
        <v>13.43</v>
      </c>
      <c r="F2194" s="9">
        <v>20.100000000000001</v>
      </c>
      <c r="G2194" s="9">
        <v>0</v>
      </c>
      <c r="H2194" s="9">
        <v>0</v>
      </c>
      <c r="I2194" s="9">
        <v>9</v>
      </c>
      <c r="J2194" s="9">
        <v>0</v>
      </c>
      <c r="K2194" s="9">
        <f>AVERAGE(J2194:J2195)</f>
        <v>0</v>
      </c>
      <c r="L2194" s="9">
        <f>AVEDEV(J2194:J2195)</f>
        <v>0</v>
      </c>
      <c r="M2194" s="10">
        <f>IF(K2194=0,0,L2194/K2194)</f>
        <v>0</v>
      </c>
    </row>
    <row r="2195" spans="1:13" x14ac:dyDescent="0.25">
      <c r="A2195" t="s">
        <v>1219</v>
      </c>
      <c r="B2195" s="8">
        <v>51</v>
      </c>
      <c r="C2195" s="8">
        <v>9</v>
      </c>
      <c r="D2195" s="8" t="s">
        <v>1491</v>
      </c>
      <c r="E2195" s="9">
        <v>15.39</v>
      </c>
      <c r="F2195" s="9">
        <v>20.100000000000001</v>
      </c>
      <c r="G2195" s="9">
        <v>0</v>
      </c>
      <c r="H2195" s="9">
        <v>0</v>
      </c>
      <c r="I2195" s="9">
        <v>9</v>
      </c>
      <c r="J2195" s="9">
        <v>0</v>
      </c>
      <c r="K2195" s="9"/>
      <c r="L2195" s="9"/>
      <c r="M2195" s="10"/>
    </row>
    <row r="2196" spans="1:13" x14ac:dyDescent="0.25">
      <c r="A2196" t="s">
        <v>4</v>
      </c>
      <c r="B2196" s="8">
        <v>20</v>
      </c>
      <c r="C2196" s="8">
        <v>5</v>
      </c>
      <c r="D2196" s="8" t="s">
        <v>603</v>
      </c>
      <c r="E2196" s="9">
        <v>8.66</v>
      </c>
      <c r="F2196" s="9">
        <v>21.91</v>
      </c>
      <c r="G2196" s="9">
        <v>0</v>
      </c>
      <c r="H2196" s="9">
        <v>0</v>
      </c>
      <c r="I2196" s="9">
        <v>11</v>
      </c>
      <c r="J2196" s="9">
        <v>0</v>
      </c>
      <c r="K2196" s="9">
        <f>AVERAGE(J2196:J2197)</f>
        <v>0</v>
      </c>
      <c r="L2196" s="9">
        <f>AVEDEV(J2196:J2197)</f>
        <v>0</v>
      </c>
      <c r="M2196" s="10">
        <f>IF(K2196=0,0,L2196/K2196)</f>
        <v>0</v>
      </c>
    </row>
    <row r="2197" spans="1:13" x14ac:dyDescent="0.25">
      <c r="A2197" t="s">
        <v>4</v>
      </c>
      <c r="B2197" s="8">
        <v>21</v>
      </c>
      <c r="C2197" s="8">
        <v>5</v>
      </c>
      <c r="D2197" s="8" t="s">
        <v>603</v>
      </c>
      <c r="E2197" s="9">
        <v>15.56</v>
      </c>
      <c r="F2197" s="9">
        <v>21.91</v>
      </c>
      <c r="G2197" s="9">
        <v>0</v>
      </c>
      <c r="H2197" s="9">
        <v>1</v>
      </c>
      <c r="I2197" s="9">
        <v>11</v>
      </c>
      <c r="J2197" s="9">
        <v>0</v>
      </c>
      <c r="K2197" s="9"/>
      <c r="L2197" s="9"/>
      <c r="M2197" s="10"/>
    </row>
    <row r="2198" spans="1:13" x14ac:dyDescent="0.25">
      <c r="A2198" t="s">
        <v>613</v>
      </c>
      <c r="B2198" s="8">
        <v>40</v>
      </c>
      <c r="C2198" s="8">
        <v>5</v>
      </c>
      <c r="D2198" s="8" t="s">
        <v>1211</v>
      </c>
      <c r="E2198" s="9">
        <v>9.19</v>
      </c>
      <c r="F2198" s="9">
        <v>21.24</v>
      </c>
      <c r="G2198" s="9">
        <v>0</v>
      </c>
      <c r="H2198" s="9">
        <v>0</v>
      </c>
      <c r="I2198" s="9">
        <v>11</v>
      </c>
      <c r="J2198" s="9">
        <v>0</v>
      </c>
      <c r="K2198" s="9">
        <f>AVERAGE(J2198:J2199)</f>
        <v>0</v>
      </c>
      <c r="L2198" s="9">
        <f>AVEDEV(J2198:J2199)</f>
        <v>0</v>
      </c>
      <c r="M2198" s="10">
        <f>IF(K2198=0,0,L2198/K2198)</f>
        <v>0</v>
      </c>
    </row>
    <row r="2199" spans="1:13" x14ac:dyDescent="0.25">
      <c r="A2199" t="s">
        <v>613</v>
      </c>
      <c r="B2199" s="8">
        <v>41</v>
      </c>
      <c r="C2199" s="8">
        <v>5</v>
      </c>
      <c r="D2199" s="8" t="s">
        <v>1211</v>
      </c>
      <c r="E2199" s="9">
        <v>13.61</v>
      </c>
      <c r="F2199" s="9">
        <v>21.24</v>
      </c>
      <c r="G2199" s="9">
        <v>0</v>
      </c>
      <c r="H2199" s="9">
        <v>2</v>
      </c>
      <c r="I2199" s="9">
        <v>11</v>
      </c>
      <c r="J2199" s="9">
        <v>0</v>
      </c>
      <c r="K2199" s="9"/>
      <c r="L2199" s="9"/>
      <c r="M2199" s="10"/>
    </row>
    <row r="2200" spans="1:13" x14ac:dyDescent="0.25">
      <c r="A2200" t="s">
        <v>1219</v>
      </c>
      <c r="B2200" s="8">
        <v>60</v>
      </c>
      <c r="C2200" s="8">
        <v>5</v>
      </c>
      <c r="D2200" s="8" t="s">
        <v>1817</v>
      </c>
      <c r="E2200" s="9">
        <v>11.94</v>
      </c>
      <c r="F2200" s="9">
        <v>20.100000000000001</v>
      </c>
      <c r="G2200" s="9">
        <v>0</v>
      </c>
      <c r="H2200" s="9">
        <v>0</v>
      </c>
      <c r="I2200" s="9">
        <v>9</v>
      </c>
      <c r="J2200" s="9">
        <v>0</v>
      </c>
      <c r="K2200" s="9">
        <f>AVERAGE(J2200:J2201)</f>
        <v>6</v>
      </c>
      <c r="L2200" s="9">
        <f>AVEDEV(J2200:J2201)</f>
        <v>6</v>
      </c>
      <c r="M2200" s="10">
        <f>IF(K2200=0,0,L2200/K2200)</f>
        <v>1</v>
      </c>
    </row>
    <row r="2201" spans="1:13" x14ac:dyDescent="0.25">
      <c r="A2201" t="s">
        <v>1219</v>
      </c>
      <c r="B2201" s="8">
        <v>61</v>
      </c>
      <c r="C2201" s="8">
        <v>5</v>
      </c>
      <c r="D2201" s="8" t="s">
        <v>1817</v>
      </c>
      <c r="E2201" s="9">
        <v>29.51</v>
      </c>
      <c r="F2201" s="9">
        <v>20.100000000000001</v>
      </c>
      <c r="G2201" s="9">
        <v>9.42</v>
      </c>
      <c r="H2201" s="9">
        <v>21</v>
      </c>
      <c r="I2201" s="9">
        <v>9</v>
      </c>
      <c r="J2201" s="9">
        <v>12</v>
      </c>
      <c r="K2201" s="9"/>
      <c r="L2201" s="9"/>
      <c r="M2201" s="10"/>
    </row>
    <row r="2202" spans="1:13" x14ac:dyDescent="0.25">
      <c r="A2202" t="s">
        <v>4</v>
      </c>
      <c r="B2202" s="8">
        <v>10</v>
      </c>
      <c r="C2202" s="8">
        <v>34</v>
      </c>
      <c r="D2202" s="8" t="s">
        <v>302</v>
      </c>
      <c r="E2202" s="9">
        <v>25.04</v>
      </c>
      <c r="F2202" s="9">
        <v>21.91</v>
      </c>
      <c r="G2202" s="9">
        <v>3.13</v>
      </c>
      <c r="H2202" s="9">
        <v>18</v>
      </c>
      <c r="I2202" s="9">
        <v>11</v>
      </c>
      <c r="J2202" s="9">
        <v>7</v>
      </c>
      <c r="K2202" s="9">
        <f>AVERAGE(J2202:J2203)</f>
        <v>5</v>
      </c>
      <c r="L2202" s="9">
        <f>AVEDEV(J2202:J2203)</f>
        <v>2</v>
      </c>
      <c r="M2202" s="10">
        <f>IF(K2202=0,0,L2202/K2202)</f>
        <v>0.4</v>
      </c>
    </row>
    <row r="2203" spans="1:13" x14ac:dyDescent="0.25">
      <c r="A2203" t="s">
        <v>4</v>
      </c>
      <c r="B2203" s="8">
        <v>11</v>
      </c>
      <c r="C2203" s="8">
        <v>34</v>
      </c>
      <c r="D2203" s="8" t="s">
        <v>302</v>
      </c>
      <c r="E2203" s="9">
        <v>24.81</v>
      </c>
      <c r="F2203" s="9">
        <v>21.91</v>
      </c>
      <c r="G2203" s="9">
        <v>2.9</v>
      </c>
      <c r="H2203" s="9">
        <v>14</v>
      </c>
      <c r="I2203" s="9">
        <v>11</v>
      </c>
      <c r="J2203" s="9">
        <v>3</v>
      </c>
      <c r="K2203" s="9"/>
      <c r="L2203" s="9"/>
      <c r="M2203" s="10"/>
    </row>
    <row r="2204" spans="1:13" x14ac:dyDescent="0.25">
      <c r="A2204" t="s">
        <v>613</v>
      </c>
      <c r="B2204" s="8">
        <v>30</v>
      </c>
      <c r="C2204" s="8">
        <v>34</v>
      </c>
      <c r="D2204" s="8" t="s">
        <v>910</v>
      </c>
      <c r="E2204" s="9">
        <v>16.59</v>
      </c>
      <c r="F2204" s="9">
        <v>21.24</v>
      </c>
      <c r="G2204" s="9">
        <v>0</v>
      </c>
      <c r="H2204" s="9">
        <v>7</v>
      </c>
      <c r="I2204" s="9">
        <v>11</v>
      </c>
      <c r="J2204" s="9">
        <v>0</v>
      </c>
      <c r="K2204" s="9">
        <f>AVERAGE(J2204:J2205)</f>
        <v>1</v>
      </c>
      <c r="L2204" s="9">
        <f>AVEDEV(J2204:J2205)</f>
        <v>1</v>
      </c>
      <c r="M2204" s="10">
        <f>IF(K2204=0,0,L2204/K2204)</f>
        <v>1</v>
      </c>
    </row>
    <row r="2205" spans="1:13" x14ac:dyDescent="0.25">
      <c r="A2205" t="s">
        <v>613</v>
      </c>
      <c r="B2205" s="8">
        <v>31</v>
      </c>
      <c r="C2205" s="8">
        <v>34</v>
      </c>
      <c r="D2205" s="8" t="s">
        <v>910</v>
      </c>
      <c r="E2205" s="9">
        <v>22.55</v>
      </c>
      <c r="F2205" s="9">
        <v>21.24</v>
      </c>
      <c r="G2205" s="9">
        <v>1.31</v>
      </c>
      <c r="H2205" s="9">
        <v>13</v>
      </c>
      <c r="I2205" s="9">
        <v>11</v>
      </c>
      <c r="J2205" s="9">
        <v>2</v>
      </c>
      <c r="K2205" s="9"/>
      <c r="L2205" s="9"/>
      <c r="M2205" s="10"/>
    </row>
    <row r="2206" spans="1:13" x14ac:dyDescent="0.25">
      <c r="A2206" t="s">
        <v>1219</v>
      </c>
      <c r="B2206" s="8">
        <v>50</v>
      </c>
      <c r="C2206" s="8">
        <v>34</v>
      </c>
      <c r="D2206" s="8" t="s">
        <v>1516</v>
      </c>
      <c r="E2206" s="9">
        <v>24.6</v>
      </c>
      <c r="F2206" s="9">
        <v>20.100000000000001</v>
      </c>
      <c r="G2206" s="9">
        <v>4.5</v>
      </c>
      <c r="H2206" s="9">
        <v>13</v>
      </c>
      <c r="I2206" s="9">
        <v>9</v>
      </c>
      <c r="J2206" s="9">
        <v>4</v>
      </c>
      <c r="K2206" s="9">
        <f>AVERAGE(J2206:J2207)</f>
        <v>3.5</v>
      </c>
      <c r="L2206" s="9">
        <f>AVEDEV(J2206:J2207)</f>
        <v>0.5</v>
      </c>
      <c r="M2206" s="10">
        <f>IF(K2206=0,0,L2206/K2206)</f>
        <v>0.14285714285714285</v>
      </c>
    </row>
    <row r="2207" spans="1:13" x14ac:dyDescent="0.25">
      <c r="A2207" t="s">
        <v>1219</v>
      </c>
      <c r="B2207" s="8">
        <v>51</v>
      </c>
      <c r="C2207" s="8">
        <v>34</v>
      </c>
      <c r="D2207" s="8" t="s">
        <v>1516</v>
      </c>
      <c r="E2207" s="9">
        <v>21.13</v>
      </c>
      <c r="F2207" s="9">
        <v>20.100000000000001</v>
      </c>
      <c r="G2207" s="9">
        <v>1.03</v>
      </c>
      <c r="H2207" s="9">
        <v>12</v>
      </c>
      <c r="I2207" s="9">
        <v>9</v>
      </c>
      <c r="J2207" s="9">
        <v>3</v>
      </c>
      <c r="K2207" s="9"/>
      <c r="L2207" s="9"/>
      <c r="M2207" s="10"/>
    </row>
    <row r="2208" spans="1:13" x14ac:dyDescent="0.25">
      <c r="A2208" t="s">
        <v>4</v>
      </c>
      <c r="B2208" s="8">
        <v>6</v>
      </c>
      <c r="C2208" s="8">
        <v>31</v>
      </c>
      <c r="D2208" s="8" t="s">
        <v>167</v>
      </c>
      <c r="E2208" s="9">
        <v>22.51</v>
      </c>
      <c r="F2208" s="9">
        <v>21.91</v>
      </c>
      <c r="G2208" s="9">
        <v>0.6</v>
      </c>
      <c r="H2208" s="9">
        <v>13</v>
      </c>
      <c r="I2208" s="9">
        <v>11</v>
      </c>
      <c r="J2208" s="9">
        <v>2</v>
      </c>
      <c r="K2208" s="9">
        <f>AVERAGE(J2208:J2209)</f>
        <v>4.5</v>
      </c>
      <c r="L2208" s="9">
        <f>AVEDEV(J2208:J2209)</f>
        <v>2.5</v>
      </c>
      <c r="M2208" s="10">
        <f>IF(K2208=0,0,L2208/K2208)</f>
        <v>0.55555555555555558</v>
      </c>
    </row>
    <row r="2209" spans="1:13" x14ac:dyDescent="0.25">
      <c r="A2209" t="s">
        <v>4</v>
      </c>
      <c r="B2209" s="8">
        <v>7</v>
      </c>
      <c r="C2209" s="8">
        <v>31</v>
      </c>
      <c r="D2209" s="8" t="s">
        <v>167</v>
      </c>
      <c r="E2209" s="9">
        <v>25.53</v>
      </c>
      <c r="F2209" s="9">
        <v>21.91</v>
      </c>
      <c r="G2209" s="9">
        <v>3.62</v>
      </c>
      <c r="H2209" s="9">
        <v>18</v>
      </c>
      <c r="I2209" s="9">
        <v>11</v>
      </c>
      <c r="J2209" s="9">
        <v>7</v>
      </c>
      <c r="K2209" s="9"/>
      <c r="L2209" s="9"/>
      <c r="M2209" s="10"/>
    </row>
    <row r="2210" spans="1:13" x14ac:dyDescent="0.25">
      <c r="A2210" t="s">
        <v>613</v>
      </c>
      <c r="B2210" s="8">
        <v>26</v>
      </c>
      <c r="C2210" s="8">
        <v>31</v>
      </c>
      <c r="D2210" s="8" t="s">
        <v>775</v>
      </c>
      <c r="E2210" s="9">
        <v>28.25</v>
      </c>
      <c r="F2210" s="9">
        <v>21.24</v>
      </c>
      <c r="G2210" s="9">
        <v>7.01</v>
      </c>
      <c r="H2210" s="9">
        <v>21</v>
      </c>
      <c r="I2210" s="9">
        <v>11</v>
      </c>
      <c r="J2210" s="9">
        <v>10</v>
      </c>
      <c r="K2210" s="9">
        <f>AVERAGE(J2210:J2211)</f>
        <v>7</v>
      </c>
      <c r="L2210" s="9">
        <f>AVEDEV(J2210:J2211)</f>
        <v>3</v>
      </c>
      <c r="M2210" s="10">
        <f>IF(K2210=0,0,L2210/K2210)</f>
        <v>0.42857142857142855</v>
      </c>
    </row>
    <row r="2211" spans="1:13" x14ac:dyDescent="0.25">
      <c r="A2211" t="s">
        <v>613</v>
      </c>
      <c r="B2211" s="8">
        <v>27</v>
      </c>
      <c r="C2211" s="8">
        <v>31</v>
      </c>
      <c r="D2211" s="8" t="s">
        <v>775</v>
      </c>
      <c r="E2211" s="9">
        <v>22.14</v>
      </c>
      <c r="F2211" s="9">
        <v>21.24</v>
      </c>
      <c r="G2211" s="9">
        <v>0.9</v>
      </c>
      <c r="H2211" s="9">
        <v>15</v>
      </c>
      <c r="I2211" s="9">
        <v>11</v>
      </c>
      <c r="J2211" s="9">
        <v>4</v>
      </c>
      <c r="K2211" s="9"/>
      <c r="L2211" s="9"/>
      <c r="M2211" s="10"/>
    </row>
    <row r="2212" spans="1:13" x14ac:dyDescent="0.25">
      <c r="A2212" t="s">
        <v>1219</v>
      </c>
      <c r="B2212" s="8">
        <v>46</v>
      </c>
      <c r="C2212" s="8">
        <v>31</v>
      </c>
      <c r="D2212" s="8" t="s">
        <v>1381</v>
      </c>
      <c r="E2212" s="9">
        <v>20.76</v>
      </c>
      <c r="F2212" s="9">
        <v>20.100000000000001</v>
      </c>
      <c r="G2212" s="9">
        <v>0.67</v>
      </c>
      <c r="H2212" s="9">
        <v>15</v>
      </c>
      <c r="I2212" s="9">
        <v>9</v>
      </c>
      <c r="J2212" s="9">
        <v>6</v>
      </c>
      <c r="K2212" s="9">
        <f>AVERAGE(J2212:J2213)</f>
        <v>14.5</v>
      </c>
      <c r="L2212" s="9">
        <f>AVEDEV(J2212:J2213)</f>
        <v>8.5</v>
      </c>
      <c r="M2212" s="10">
        <f>IF(K2212=0,0,L2212/K2212)</f>
        <v>0.58620689655172409</v>
      </c>
    </row>
    <row r="2213" spans="1:13" x14ac:dyDescent="0.25">
      <c r="A2213" t="s">
        <v>1219</v>
      </c>
      <c r="B2213" s="8">
        <v>47</v>
      </c>
      <c r="C2213" s="8">
        <v>31</v>
      </c>
      <c r="D2213" s="8" t="s">
        <v>1381</v>
      </c>
      <c r="E2213" s="9">
        <v>37.409999999999997</v>
      </c>
      <c r="F2213" s="9">
        <v>20.100000000000001</v>
      </c>
      <c r="G2213" s="9">
        <v>17.32</v>
      </c>
      <c r="H2213" s="9">
        <v>32</v>
      </c>
      <c r="I2213" s="9">
        <v>9</v>
      </c>
      <c r="J2213" s="9">
        <v>23</v>
      </c>
      <c r="K2213" s="9"/>
      <c r="L2213" s="9"/>
      <c r="M2213" s="10"/>
    </row>
    <row r="2214" spans="1:13" x14ac:dyDescent="0.25">
      <c r="A2214" t="s">
        <v>4</v>
      </c>
      <c r="B2214" s="8">
        <v>16</v>
      </c>
      <c r="C2214" s="8">
        <v>7</v>
      </c>
      <c r="D2214" s="8" t="s">
        <v>473</v>
      </c>
      <c r="E2214" s="9">
        <v>18.670000000000002</v>
      </c>
      <c r="F2214" s="9">
        <v>21.91</v>
      </c>
      <c r="G2214" s="9">
        <v>0</v>
      </c>
      <c r="H2214" s="9">
        <v>8</v>
      </c>
      <c r="I2214" s="9">
        <v>11</v>
      </c>
      <c r="J2214" s="9">
        <v>0</v>
      </c>
      <c r="K2214" s="9">
        <f>AVERAGE(J2214:J2215)</f>
        <v>0</v>
      </c>
      <c r="L2214" s="9">
        <f>AVEDEV(J2214:J2215)</f>
        <v>0</v>
      </c>
      <c r="M2214" s="10">
        <f>IF(K2214=0,0,L2214/K2214)</f>
        <v>0</v>
      </c>
    </row>
    <row r="2215" spans="1:13" x14ac:dyDescent="0.25">
      <c r="A2215" t="s">
        <v>4</v>
      </c>
      <c r="B2215" s="8">
        <v>17</v>
      </c>
      <c r="C2215" s="8">
        <v>7</v>
      </c>
      <c r="D2215" s="8" t="s">
        <v>473</v>
      </c>
      <c r="E2215" s="9">
        <v>10.71</v>
      </c>
      <c r="F2215" s="9">
        <v>21.91</v>
      </c>
      <c r="G2215" s="9">
        <v>0</v>
      </c>
      <c r="H2215" s="9">
        <v>0</v>
      </c>
      <c r="I2215" s="9">
        <v>11</v>
      </c>
      <c r="J2215" s="9">
        <v>0</v>
      </c>
      <c r="K2215" s="9"/>
      <c r="L2215" s="9"/>
      <c r="M2215" s="10"/>
    </row>
    <row r="2216" spans="1:13" x14ac:dyDescent="0.25">
      <c r="A2216" t="s">
        <v>613</v>
      </c>
      <c r="B2216" s="8">
        <v>36</v>
      </c>
      <c r="C2216" s="8">
        <v>7</v>
      </c>
      <c r="D2216" s="8" t="s">
        <v>1081</v>
      </c>
      <c r="E2216" s="9">
        <v>19.88</v>
      </c>
      <c r="F2216" s="9">
        <v>21.24</v>
      </c>
      <c r="G2216" s="9">
        <v>0</v>
      </c>
      <c r="H2216" s="9">
        <v>13</v>
      </c>
      <c r="I2216" s="9">
        <v>11</v>
      </c>
      <c r="J2216" s="9">
        <v>2</v>
      </c>
      <c r="K2216" s="9">
        <f>AVERAGE(J2216:J2217)</f>
        <v>1</v>
      </c>
      <c r="L2216" s="9">
        <f>AVEDEV(J2216:J2217)</f>
        <v>1</v>
      </c>
      <c r="M2216" s="10">
        <f>IF(K2216=0,0,L2216/K2216)</f>
        <v>1</v>
      </c>
    </row>
    <row r="2217" spans="1:13" x14ac:dyDescent="0.25">
      <c r="A2217" t="s">
        <v>613</v>
      </c>
      <c r="B2217" s="8">
        <v>37</v>
      </c>
      <c r="C2217" s="8">
        <v>7</v>
      </c>
      <c r="D2217" s="8" t="s">
        <v>1081</v>
      </c>
      <c r="E2217" s="9">
        <v>12.42</v>
      </c>
      <c r="F2217" s="9">
        <v>21.24</v>
      </c>
      <c r="G2217" s="9">
        <v>0</v>
      </c>
      <c r="H2217" s="9">
        <v>0</v>
      </c>
      <c r="I2217" s="9">
        <v>11</v>
      </c>
      <c r="J2217" s="9">
        <v>0</v>
      </c>
      <c r="K2217" s="9"/>
      <c r="L2217" s="9"/>
      <c r="M2217" s="10"/>
    </row>
    <row r="2218" spans="1:13" x14ac:dyDescent="0.25">
      <c r="A2218" t="s">
        <v>1219</v>
      </c>
      <c r="B2218" s="8">
        <v>56</v>
      </c>
      <c r="C2218" s="8">
        <v>7</v>
      </c>
      <c r="D2218" s="8" t="s">
        <v>1687</v>
      </c>
      <c r="E2218" s="9">
        <v>46.49</v>
      </c>
      <c r="F2218" s="9">
        <v>20.100000000000001</v>
      </c>
      <c r="G2218" s="9">
        <v>26.39</v>
      </c>
      <c r="H2218" s="9">
        <v>44</v>
      </c>
      <c r="I2218" s="9">
        <v>9</v>
      </c>
      <c r="J2218" s="9">
        <v>35</v>
      </c>
      <c r="K2218" s="9">
        <f>AVERAGE(J2218:J2219)</f>
        <v>17.5</v>
      </c>
      <c r="L2218" s="9">
        <f>AVEDEV(J2218:J2219)</f>
        <v>17.5</v>
      </c>
      <c r="M2218" s="10">
        <f>IF(K2218=0,0,L2218/K2218)</f>
        <v>1</v>
      </c>
    </row>
    <row r="2219" spans="1:13" x14ac:dyDescent="0.25">
      <c r="A2219" t="s">
        <v>1219</v>
      </c>
      <c r="B2219" s="8">
        <v>57</v>
      </c>
      <c r="C2219" s="8">
        <v>7</v>
      </c>
      <c r="D2219" s="8" t="s">
        <v>1687</v>
      </c>
      <c r="E2219" s="9">
        <v>9.74</v>
      </c>
      <c r="F2219" s="9">
        <v>20.100000000000001</v>
      </c>
      <c r="G2219" s="9">
        <v>0</v>
      </c>
      <c r="H2219" s="9">
        <v>0</v>
      </c>
      <c r="I2219" s="9">
        <v>9</v>
      </c>
      <c r="J2219" s="9">
        <v>0</v>
      </c>
      <c r="K2219" s="9"/>
      <c r="L2219" s="9"/>
      <c r="M2219" s="10"/>
    </row>
    <row r="2220" spans="1:13" x14ac:dyDescent="0.25">
      <c r="A2220" t="s">
        <v>4</v>
      </c>
      <c r="B2220" s="8">
        <v>10</v>
      </c>
      <c r="C2220" s="8">
        <v>42</v>
      </c>
      <c r="D2220" s="8" t="s">
        <v>310</v>
      </c>
      <c r="E2220" s="9">
        <v>21.69</v>
      </c>
      <c r="F2220" s="9">
        <v>21.91</v>
      </c>
      <c r="G2220" s="9">
        <v>0</v>
      </c>
      <c r="H2220" s="9">
        <v>15</v>
      </c>
      <c r="I2220" s="9">
        <v>11</v>
      </c>
      <c r="J2220" s="9">
        <v>4</v>
      </c>
      <c r="K2220" s="9">
        <f>AVERAGE(J2220:J2221)</f>
        <v>2</v>
      </c>
      <c r="L2220" s="9">
        <f>AVEDEV(J2220:J2221)</f>
        <v>2</v>
      </c>
      <c r="M2220" s="10">
        <f>IF(K2220=0,0,L2220/K2220)</f>
        <v>1</v>
      </c>
    </row>
    <row r="2221" spans="1:13" x14ac:dyDescent="0.25">
      <c r="A2221" t="s">
        <v>4</v>
      </c>
      <c r="B2221" s="8">
        <v>11</v>
      </c>
      <c r="C2221" s="8">
        <v>42</v>
      </c>
      <c r="D2221" s="8" t="s">
        <v>310</v>
      </c>
      <c r="E2221" s="9">
        <v>21.05</v>
      </c>
      <c r="F2221" s="9">
        <v>21.91</v>
      </c>
      <c r="G2221" s="9">
        <v>0</v>
      </c>
      <c r="H2221" s="9">
        <v>11</v>
      </c>
      <c r="I2221" s="9">
        <v>11</v>
      </c>
      <c r="J2221" s="9">
        <v>0</v>
      </c>
      <c r="K2221" s="9"/>
      <c r="L2221" s="9"/>
      <c r="M2221" s="10"/>
    </row>
    <row r="2222" spans="1:13" x14ac:dyDescent="0.25">
      <c r="A2222" t="s">
        <v>613</v>
      </c>
      <c r="B2222" s="8">
        <v>30</v>
      </c>
      <c r="C2222" s="8">
        <v>42</v>
      </c>
      <c r="D2222" s="8" t="s">
        <v>918</v>
      </c>
      <c r="E2222" s="9">
        <v>18.82</v>
      </c>
      <c r="F2222" s="9">
        <v>21.24</v>
      </c>
      <c r="G2222" s="9">
        <v>0</v>
      </c>
      <c r="H2222" s="9">
        <v>9</v>
      </c>
      <c r="I2222" s="9">
        <v>11</v>
      </c>
      <c r="J2222" s="9">
        <v>0</v>
      </c>
      <c r="K2222" s="9">
        <f>AVERAGE(J2222:J2223)</f>
        <v>6</v>
      </c>
      <c r="L2222" s="9">
        <f>AVEDEV(J2222:J2223)</f>
        <v>6</v>
      </c>
      <c r="M2222" s="10">
        <f>IF(K2222=0,0,L2222/K2222)</f>
        <v>1</v>
      </c>
    </row>
    <row r="2223" spans="1:13" x14ac:dyDescent="0.25">
      <c r="A2223" t="s">
        <v>613</v>
      </c>
      <c r="B2223" s="8">
        <v>31</v>
      </c>
      <c r="C2223" s="8">
        <v>42</v>
      </c>
      <c r="D2223" s="8" t="s">
        <v>918</v>
      </c>
      <c r="E2223" s="9">
        <v>32.69</v>
      </c>
      <c r="F2223" s="9">
        <v>21.24</v>
      </c>
      <c r="G2223" s="9">
        <v>11.46</v>
      </c>
      <c r="H2223" s="9">
        <v>23</v>
      </c>
      <c r="I2223" s="9">
        <v>11</v>
      </c>
      <c r="J2223" s="9">
        <v>12</v>
      </c>
      <c r="K2223" s="9"/>
      <c r="L2223" s="9"/>
      <c r="M2223" s="10"/>
    </row>
    <row r="2224" spans="1:13" x14ac:dyDescent="0.25">
      <c r="A2224" t="s">
        <v>1219</v>
      </c>
      <c r="B2224" s="8">
        <v>50</v>
      </c>
      <c r="C2224" s="8">
        <v>42</v>
      </c>
      <c r="D2224" s="8" t="s">
        <v>1524</v>
      </c>
      <c r="E2224" s="9">
        <v>31.54</v>
      </c>
      <c r="F2224" s="9">
        <v>20.100000000000001</v>
      </c>
      <c r="G2224" s="9">
        <v>11.44</v>
      </c>
      <c r="H2224" s="9">
        <v>28</v>
      </c>
      <c r="I2224" s="9">
        <v>9</v>
      </c>
      <c r="J2224" s="9">
        <v>19</v>
      </c>
      <c r="K2224" s="9">
        <f>AVERAGE(J2224:J2225)</f>
        <v>19</v>
      </c>
      <c r="L2224" s="9">
        <f>AVEDEV(J2224:J2225)</f>
        <v>0</v>
      </c>
      <c r="M2224" s="10">
        <f>IF(K2224=0,0,L2224/K2224)</f>
        <v>0</v>
      </c>
    </row>
    <row r="2225" spans="1:13" x14ac:dyDescent="0.25">
      <c r="A2225" t="s">
        <v>1219</v>
      </c>
      <c r="B2225" s="8">
        <v>51</v>
      </c>
      <c r="C2225" s="8">
        <v>42</v>
      </c>
      <c r="D2225" s="8" t="s">
        <v>1524</v>
      </c>
      <c r="E2225" s="9">
        <v>34.04</v>
      </c>
      <c r="F2225" s="9">
        <v>20.100000000000001</v>
      </c>
      <c r="G2225" s="9">
        <v>13.94</v>
      </c>
      <c r="H2225" s="9">
        <v>28</v>
      </c>
      <c r="I2225" s="9">
        <v>9</v>
      </c>
      <c r="J2225" s="9">
        <v>19</v>
      </c>
      <c r="K2225" s="9"/>
      <c r="L2225" s="9"/>
      <c r="M2225" s="10"/>
    </row>
    <row r="2226" spans="1:13" x14ac:dyDescent="0.25">
      <c r="A2226" t="s">
        <v>4</v>
      </c>
      <c r="B2226" s="8">
        <v>2</v>
      </c>
      <c r="C2226" s="8">
        <v>61</v>
      </c>
      <c r="D2226" s="8" t="s">
        <v>65</v>
      </c>
      <c r="E2226" s="9">
        <v>19.809999999999999</v>
      </c>
      <c r="F2226" s="9">
        <v>21.91</v>
      </c>
      <c r="G2226" s="9">
        <v>0</v>
      </c>
      <c r="H2226" s="9">
        <v>7</v>
      </c>
      <c r="I2226" s="9">
        <v>11</v>
      </c>
      <c r="J2226" s="9">
        <v>0</v>
      </c>
      <c r="K2226" s="9">
        <f>AVERAGE(J2226:J2227)</f>
        <v>2</v>
      </c>
      <c r="L2226" s="9">
        <f>AVEDEV(J2226:J2227)</f>
        <v>2</v>
      </c>
      <c r="M2226" s="10">
        <f>IF(K2226=0,0,L2226/K2226)</f>
        <v>1</v>
      </c>
    </row>
    <row r="2227" spans="1:13" x14ac:dyDescent="0.25">
      <c r="A2227" t="s">
        <v>4</v>
      </c>
      <c r="B2227" s="8">
        <v>3</v>
      </c>
      <c r="C2227" s="8">
        <v>61</v>
      </c>
      <c r="D2227" s="8" t="s">
        <v>65</v>
      </c>
      <c r="E2227" s="9">
        <v>24.09</v>
      </c>
      <c r="F2227" s="9">
        <v>21.91</v>
      </c>
      <c r="G2227" s="9">
        <v>2.1800000000000002</v>
      </c>
      <c r="H2227" s="9">
        <v>15</v>
      </c>
      <c r="I2227" s="9">
        <v>11</v>
      </c>
      <c r="J2227" s="9">
        <v>4</v>
      </c>
      <c r="K2227" s="9"/>
      <c r="L2227" s="9"/>
      <c r="M2227" s="10"/>
    </row>
    <row r="2228" spans="1:13" x14ac:dyDescent="0.25">
      <c r="A2228" t="s">
        <v>613</v>
      </c>
      <c r="B2228" s="8">
        <v>22</v>
      </c>
      <c r="C2228" s="8">
        <v>61</v>
      </c>
      <c r="D2228" s="8" t="s">
        <v>673</v>
      </c>
      <c r="E2228" s="9">
        <v>14.74</v>
      </c>
      <c r="F2228" s="9">
        <v>21.24</v>
      </c>
      <c r="G2228" s="9">
        <v>0</v>
      </c>
      <c r="H2228" s="9">
        <v>2</v>
      </c>
      <c r="I2228" s="9">
        <v>11</v>
      </c>
      <c r="J2228" s="9">
        <v>0</v>
      </c>
      <c r="K2228" s="9">
        <f>AVERAGE(J2228:J2229)</f>
        <v>4</v>
      </c>
      <c r="L2228" s="9">
        <f>AVEDEV(J2228:J2229)</f>
        <v>4</v>
      </c>
      <c r="M2228" s="10">
        <f>IF(K2228=0,0,L2228/K2228)</f>
        <v>1</v>
      </c>
    </row>
    <row r="2229" spans="1:13" x14ac:dyDescent="0.25">
      <c r="A2229" t="s">
        <v>613</v>
      </c>
      <c r="B2229" s="8">
        <v>23</v>
      </c>
      <c r="C2229" s="8">
        <v>61</v>
      </c>
      <c r="D2229" s="8" t="s">
        <v>673</v>
      </c>
      <c r="E2229" s="9">
        <v>26.62</v>
      </c>
      <c r="F2229" s="9">
        <v>21.24</v>
      </c>
      <c r="G2229" s="9">
        <v>5.38</v>
      </c>
      <c r="H2229" s="9">
        <v>19</v>
      </c>
      <c r="I2229" s="9">
        <v>11</v>
      </c>
      <c r="J2229" s="9">
        <v>8</v>
      </c>
      <c r="K2229" s="9"/>
      <c r="L2229" s="9"/>
      <c r="M2229" s="10"/>
    </row>
    <row r="2230" spans="1:13" x14ac:dyDescent="0.25">
      <c r="A2230" t="s">
        <v>1219</v>
      </c>
      <c r="B2230" s="8">
        <v>42</v>
      </c>
      <c r="C2230" s="8">
        <v>61</v>
      </c>
      <c r="D2230" s="8" t="s">
        <v>1279</v>
      </c>
      <c r="E2230" s="9">
        <v>22.85</v>
      </c>
      <c r="F2230" s="9">
        <v>20.100000000000001</v>
      </c>
      <c r="G2230" s="9">
        <v>2.76</v>
      </c>
      <c r="H2230" s="9">
        <v>11</v>
      </c>
      <c r="I2230" s="9">
        <v>9</v>
      </c>
      <c r="J2230" s="9">
        <v>2</v>
      </c>
      <c r="K2230" s="9">
        <f>AVERAGE(J2230:J2231)</f>
        <v>6</v>
      </c>
      <c r="L2230" s="9">
        <f>AVEDEV(J2230:J2231)</f>
        <v>4</v>
      </c>
      <c r="M2230" s="10">
        <f>IF(K2230=0,0,L2230/K2230)</f>
        <v>0.66666666666666663</v>
      </c>
    </row>
    <row r="2231" spans="1:13" x14ac:dyDescent="0.25">
      <c r="A2231" t="s">
        <v>1219</v>
      </c>
      <c r="B2231" s="8">
        <v>43</v>
      </c>
      <c r="C2231" s="8">
        <v>61</v>
      </c>
      <c r="D2231" s="8" t="s">
        <v>1279</v>
      </c>
      <c r="E2231" s="9">
        <v>25.05</v>
      </c>
      <c r="F2231" s="9">
        <v>20.100000000000001</v>
      </c>
      <c r="G2231" s="9">
        <v>4.95</v>
      </c>
      <c r="H2231" s="9">
        <v>19</v>
      </c>
      <c r="I2231" s="9">
        <v>9</v>
      </c>
      <c r="J2231" s="9">
        <v>10</v>
      </c>
      <c r="K2231" s="9"/>
      <c r="L2231" s="9"/>
      <c r="M2231" s="10"/>
    </row>
    <row r="2232" spans="1:13" x14ac:dyDescent="0.25">
      <c r="A2232" t="s">
        <v>4</v>
      </c>
      <c r="B2232" s="8">
        <v>16</v>
      </c>
      <c r="C2232" s="8">
        <v>50</v>
      </c>
      <c r="D2232" s="8" t="s">
        <v>516</v>
      </c>
      <c r="E2232" s="9">
        <v>48.3</v>
      </c>
      <c r="F2232" s="9">
        <v>21.91</v>
      </c>
      <c r="G2232" s="9">
        <v>26.39</v>
      </c>
      <c r="H2232" s="9">
        <v>29</v>
      </c>
      <c r="I2232" s="9">
        <v>11</v>
      </c>
      <c r="J2232" s="9">
        <v>18</v>
      </c>
      <c r="K2232" s="9">
        <f>AVERAGE(J2232:J2233)</f>
        <v>9</v>
      </c>
      <c r="L2232" s="9">
        <f>AVEDEV(J2232:J2233)</f>
        <v>9</v>
      </c>
      <c r="M2232" s="10">
        <f>IF(K2232=0,0,L2232/K2232)</f>
        <v>1</v>
      </c>
    </row>
    <row r="2233" spans="1:13" x14ac:dyDescent="0.25">
      <c r="A2233" t="s">
        <v>4</v>
      </c>
      <c r="B2233" s="8">
        <v>17</v>
      </c>
      <c r="C2233" s="8">
        <v>50</v>
      </c>
      <c r="D2233" s="8" t="s">
        <v>516</v>
      </c>
      <c r="E2233" s="9">
        <v>23.32</v>
      </c>
      <c r="F2233" s="9">
        <v>21.91</v>
      </c>
      <c r="G2233" s="9">
        <v>1.41</v>
      </c>
      <c r="H2233" s="9">
        <v>9</v>
      </c>
      <c r="I2233" s="9">
        <v>11</v>
      </c>
      <c r="J2233" s="9">
        <v>0</v>
      </c>
      <c r="K2233" s="9"/>
      <c r="L2233" s="9"/>
      <c r="M2233" s="10"/>
    </row>
    <row r="2234" spans="1:13" x14ac:dyDescent="0.25">
      <c r="A2234" t="s">
        <v>613</v>
      </c>
      <c r="B2234" s="8">
        <v>36</v>
      </c>
      <c r="C2234" s="8">
        <v>50</v>
      </c>
      <c r="D2234" s="8" t="s">
        <v>1124</v>
      </c>
      <c r="E2234" s="9">
        <v>17.96</v>
      </c>
      <c r="F2234" s="9">
        <v>21.24</v>
      </c>
      <c r="G2234" s="9">
        <v>0</v>
      </c>
      <c r="H2234" s="9">
        <v>7</v>
      </c>
      <c r="I2234" s="9">
        <v>11</v>
      </c>
      <c r="J2234" s="9">
        <v>0</v>
      </c>
      <c r="K2234" s="9">
        <f>AVERAGE(J2234:J2235)</f>
        <v>0</v>
      </c>
      <c r="L2234" s="9">
        <f>AVEDEV(J2234:J2235)</f>
        <v>0</v>
      </c>
      <c r="M2234" s="10">
        <f>IF(K2234=0,0,L2234/K2234)</f>
        <v>0</v>
      </c>
    </row>
    <row r="2235" spans="1:13" x14ac:dyDescent="0.25">
      <c r="A2235" t="s">
        <v>613</v>
      </c>
      <c r="B2235" s="8">
        <v>37</v>
      </c>
      <c r="C2235" s="8">
        <v>50</v>
      </c>
      <c r="D2235" s="8" t="s">
        <v>1124</v>
      </c>
      <c r="E2235" s="9">
        <v>11.38</v>
      </c>
      <c r="F2235" s="9">
        <v>21.24</v>
      </c>
      <c r="G2235" s="9">
        <v>0</v>
      </c>
      <c r="H2235" s="9">
        <v>0</v>
      </c>
      <c r="I2235" s="9">
        <v>11</v>
      </c>
      <c r="J2235" s="9">
        <v>0</v>
      </c>
      <c r="K2235" s="9"/>
      <c r="L2235" s="9"/>
      <c r="M2235" s="10"/>
    </row>
    <row r="2236" spans="1:13" x14ac:dyDescent="0.25">
      <c r="A2236" t="s">
        <v>1219</v>
      </c>
      <c r="B2236" s="8">
        <v>56</v>
      </c>
      <c r="C2236" s="8">
        <v>50</v>
      </c>
      <c r="D2236" s="8" t="s">
        <v>1730</v>
      </c>
      <c r="E2236" s="9">
        <v>16.64</v>
      </c>
      <c r="F2236" s="9">
        <v>20.100000000000001</v>
      </c>
      <c r="G2236" s="9">
        <v>0</v>
      </c>
      <c r="H2236" s="9">
        <v>9</v>
      </c>
      <c r="I2236" s="9">
        <v>9</v>
      </c>
      <c r="J2236" s="9">
        <v>0</v>
      </c>
      <c r="K2236" s="9">
        <f>AVERAGE(J2236:J2237)</f>
        <v>0</v>
      </c>
      <c r="L2236" s="9">
        <f>AVEDEV(J2236:J2237)</f>
        <v>0</v>
      </c>
      <c r="M2236" s="10">
        <f>IF(K2236=0,0,L2236/K2236)</f>
        <v>0</v>
      </c>
    </row>
    <row r="2237" spans="1:13" x14ac:dyDescent="0.25">
      <c r="A2237" t="s">
        <v>1219</v>
      </c>
      <c r="B2237" s="8">
        <v>57</v>
      </c>
      <c r="C2237" s="8">
        <v>50</v>
      </c>
      <c r="D2237" s="8" t="s">
        <v>1730</v>
      </c>
      <c r="E2237" s="9">
        <v>15.81</v>
      </c>
      <c r="F2237" s="9">
        <v>20.100000000000001</v>
      </c>
      <c r="G2237" s="9">
        <v>0</v>
      </c>
      <c r="H2237" s="9">
        <v>5</v>
      </c>
      <c r="I2237" s="9">
        <v>9</v>
      </c>
      <c r="J2237" s="9">
        <v>0</v>
      </c>
      <c r="K2237" s="9"/>
      <c r="L2237" s="9"/>
      <c r="M2237" s="10"/>
    </row>
    <row r="2238" spans="1:13" x14ac:dyDescent="0.25">
      <c r="A2238" t="s">
        <v>4</v>
      </c>
      <c r="B2238" s="8">
        <v>18</v>
      </c>
      <c r="C2238" s="8">
        <v>62</v>
      </c>
      <c r="D2238" s="8" t="s">
        <v>594</v>
      </c>
      <c r="E2238" s="9">
        <v>23.12</v>
      </c>
      <c r="F2238" s="9">
        <v>21.91</v>
      </c>
      <c r="G2238" s="9">
        <v>1.21</v>
      </c>
      <c r="H2238" s="9">
        <v>15</v>
      </c>
      <c r="I2238" s="9">
        <v>11</v>
      </c>
      <c r="J2238" s="9">
        <v>4</v>
      </c>
      <c r="K2238" s="9">
        <f>AVERAGE(J2238:J2239)</f>
        <v>8</v>
      </c>
      <c r="L2238" s="9">
        <f>AVEDEV(J2238:J2239)</f>
        <v>4</v>
      </c>
      <c r="M2238" s="10">
        <f>IF(K2238=0,0,L2238/K2238)</f>
        <v>0.5</v>
      </c>
    </row>
    <row r="2239" spans="1:13" x14ac:dyDescent="0.25">
      <c r="A2239" t="s">
        <v>4</v>
      </c>
      <c r="B2239" s="8">
        <v>19</v>
      </c>
      <c r="C2239" s="8">
        <v>62</v>
      </c>
      <c r="D2239" s="8" t="s">
        <v>594</v>
      </c>
      <c r="E2239" s="9">
        <v>30.43</v>
      </c>
      <c r="F2239" s="9">
        <v>21.91</v>
      </c>
      <c r="G2239" s="9">
        <v>8.52</v>
      </c>
      <c r="H2239" s="9">
        <v>23</v>
      </c>
      <c r="I2239" s="9">
        <v>11</v>
      </c>
      <c r="J2239" s="9">
        <v>12</v>
      </c>
      <c r="K2239" s="9"/>
      <c r="L2239" s="9"/>
      <c r="M2239" s="10"/>
    </row>
    <row r="2240" spans="1:13" x14ac:dyDescent="0.25">
      <c r="A2240" t="s">
        <v>613</v>
      </c>
      <c r="B2240" s="8">
        <v>38</v>
      </c>
      <c r="C2240" s="8">
        <v>62</v>
      </c>
      <c r="D2240" s="8" t="s">
        <v>1202</v>
      </c>
      <c r="E2240" s="9">
        <v>16.489999999999998</v>
      </c>
      <c r="F2240" s="9">
        <v>21.24</v>
      </c>
      <c r="G2240" s="9">
        <v>0</v>
      </c>
      <c r="H2240" s="9">
        <v>0</v>
      </c>
      <c r="I2240" s="9">
        <v>11</v>
      </c>
      <c r="J2240" s="9">
        <v>0</v>
      </c>
      <c r="K2240" s="9">
        <f>AVERAGE(J2240:J2241)</f>
        <v>0</v>
      </c>
      <c r="L2240" s="9">
        <f>AVEDEV(J2240:J2241)</f>
        <v>0</v>
      </c>
      <c r="M2240" s="10">
        <f>IF(K2240=0,0,L2240/K2240)</f>
        <v>0</v>
      </c>
    </row>
    <row r="2241" spans="1:13" x14ac:dyDescent="0.25">
      <c r="A2241" t="s">
        <v>613</v>
      </c>
      <c r="B2241" s="8">
        <v>39</v>
      </c>
      <c r="C2241" s="8">
        <v>62</v>
      </c>
      <c r="D2241" s="8" t="s">
        <v>1202</v>
      </c>
      <c r="E2241" s="9">
        <v>19.579999999999998</v>
      </c>
      <c r="F2241" s="9">
        <v>21.24</v>
      </c>
      <c r="G2241" s="9">
        <v>0</v>
      </c>
      <c r="H2241" s="9">
        <v>10</v>
      </c>
      <c r="I2241" s="9">
        <v>11</v>
      </c>
      <c r="J2241" s="9">
        <v>0</v>
      </c>
      <c r="K2241" s="9"/>
      <c r="L2241" s="9"/>
      <c r="M2241" s="10"/>
    </row>
    <row r="2242" spans="1:13" x14ac:dyDescent="0.25">
      <c r="A2242" t="s">
        <v>1219</v>
      </c>
      <c r="B2242" s="8">
        <v>58</v>
      </c>
      <c r="C2242" s="8">
        <v>62</v>
      </c>
      <c r="D2242" s="8" t="s">
        <v>1808</v>
      </c>
      <c r="E2242" s="9">
        <v>10.43</v>
      </c>
      <c r="F2242" s="9">
        <v>20.100000000000001</v>
      </c>
      <c r="G2242" s="9">
        <v>0</v>
      </c>
      <c r="H2242" s="9">
        <v>0</v>
      </c>
      <c r="I2242" s="9">
        <v>9</v>
      </c>
      <c r="J2242" s="9">
        <v>0</v>
      </c>
      <c r="K2242" s="9">
        <f>AVERAGE(J2242:J2243)</f>
        <v>0</v>
      </c>
      <c r="L2242" s="9">
        <f>AVEDEV(J2242:J2243)</f>
        <v>0</v>
      </c>
      <c r="M2242" s="10">
        <f>IF(K2242=0,0,L2242/K2242)</f>
        <v>0</v>
      </c>
    </row>
    <row r="2243" spans="1:13" x14ac:dyDescent="0.25">
      <c r="A2243" t="s">
        <v>1219</v>
      </c>
      <c r="B2243" s="8">
        <v>59</v>
      </c>
      <c r="C2243" s="8">
        <v>62</v>
      </c>
      <c r="D2243" s="8" t="s">
        <v>1808</v>
      </c>
      <c r="E2243" s="9">
        <v>17.13</v>
      </c>
      <c r="F2243" s="9">
        <v>20.100000000000001</v>
      </c>
      <c r="G2243" s="9">
        <v>0</v>
      </c>
      <c r="H2243" s="9">
        <v>8</v>
      </c>
      <c r="I2243" s="9">
        <v>9</v>
      </c>
      <c r="J2243" s="9">
        <v>0</v>
      </c>
      <c r="K2243" s="9"/>
      <c r="L2243" s="9"/>
      <c r="M2243" s="10"/>
    </row>
    <row r="2244" spans="1:13" x14ac:dyDescent="0.25">
      <c r="A2244" t="s">
        <v>4</v>
      </c>
      <c r="B2244" s="8">
        <v>6</v>
      </c>
      <c r="C2244" s="8">
        <v>38</v>
      </c>
      <c r="D2244" s="8" t="s">
        <v>174</v>
      </c>
      <c r="E2244" s="9">
        <v>22.05</v>
      </c>
      <c r="F2244" s="9">
        <v>21.91</v>
      </c>
      <c r="G2244" s="9">
        <v>0.15</v>
      </c>
      <c r="H2244" s="9">
        <v>10</v>
      </c>
      <c r="I2244" s="9">
        <v>11</v>
      </c>
      <c r="J2244" s="9">
        <v>0</v>
      </c>
      <c r="K2244" s="9">
        <f>AVERAGE(J2244:J2245)</f>
        <v>9.5</v>
      </c>
      <c r="L2244" s="9">
        <f>AVEDEV(J2244:J2245)</f>
        <v>9.5</v>
      </c>
      <c r="M2244" s="10">
        <f>IF(K2244=0,0,L2244/K2244)</f>
        <v>1</v>
      </c>
    </row>
    <row r="2245" spans="1:13" x14ac:dyDescent="0.25">
      <c r="A2245" t="s">
        <v>4</v>
      </c>
      <c r="B2245" s="8">
        <v>7</v>
      </c>
      <c r="C2245" s="8">
        <v>38</v>
      </c>
      <c r="D2245" s="8" t="s">
        <v>174</v>
      </c>
      <c r="E2245" s="9">
        <v>36.590000000000003</v>
      </c>
      <c r="F2245" s="9">
        <v>21.91</v>
      </c>
      <c r="G2245" s="9">
        <v>14.68</v>
      </c>
      <c r="H2245" s="9">
        <v>30</v>
      </c>
      <c r="I2245" s="9">
        <v>11</v>
      </c>
      <c r="J2245" s="9">
        <v>19</v>
      </c>
      <c r="K2245" s="9"/>
      <c r="L2245" s="9"/>
      <c r="M2245" s="10"/>
    </row>
    <row r="2246" spans="1:13" x14ac:dyDescent="0.25">
      <c r="A2246" t="s">
        <v>613</v>
      </c>
      <c r="B2246" s="8">
        <v>26</v>
      </c>
      <c r="C2246" s="8">
        <v>38</v>
      </c>
      <c r="D2246" s="8" t="s">
        <v>782</v>
      </c>
      <c r="E2246" s="9">
        <v>22.75</v>
      </c>
      <c r="F2246" s="9">
        <v>21.24</v>
      </c>
      <c r="G2246" s="9">
        <v>1.51</v>
      </c>
      <c r="H2246" s="9">
        <v>18</v>
      </c>
      <c r="I2246" s="9">
        <v>11</v>
      </c>
      <c r="J2246" s="9">
        <v>7</v>
      </c>
      <c r="K2246" s="9">
        <f>AVERAGE(J2246:J2247)</f>
        <v>11.5</v>
      </c>
      <c r="L2246" s="9">
        <f>AVEDEV(J2246:J2247)</f>
        <v>4.5</v>
      </c>
      <c r="M2246" s="10">
        <f>IF(K2246=0,0,L2246/K2246)</f>
        <v>0.39130434782608697</v>
      </c>
    </row>
    <row r="2247" spans="1:13" x14ac:dyDescent="0.25">
      <c r="A2247" t="s">
        <v>613</v>
      </c>
      <c r="B2247" s="8">
        <v>27</v>
      </c>
      <c r="C2247" s="8">
        <v>38</v>
      </c>
      <c r="D2247" s="8" t="s">
        <v>782</v>
      </c>
      <c r="E2247" s="9">
        <v>32.44</v>
      </c>
      <c r="F2247" s="9">
        <v>21.24</v>
      </c>
      <c r="G2247" s="9">
        <v>11.2</v>
      </c>
      <c r="H2247" s="9">
        <v>27</v>
      </c>
      <c r="I2247" s="9">
        <v>11</v>
      </c>
      <c r="J2247" s="9">
        <v>16</v>
      </c>
      <c r="K2247" s="9"/>
      <c r="L2247" s="9"/>
      <c r="M2247" s="10"/>
    </row>
    <row r="2248" spans="1:13" x14ac:dyDescent="0.25">
      <c r="A2248" t="s">
        <v>1219</v>
      </c>
      <c r="B2248" s="8">
        <v>46</v>
      </c>
      <c r="C2248" s="8">
        <v>38</v>
      </c>
      <c r="D2248" s="8" t="s">
        <v>1388</v>
      </c>
      <c r="E2248" s="9">
        <v>19.63</v>
      </c>
      <c r="F2248" s="9">
        <v>20.100000000000001</v>
      </c>
      <c r="G2248" s="9">
        <v>0</v>
      </c>
      <c r="H2248" s="9">
        <v>14</v>
      </c>
      <c r="I2248" s="9">
        <v>9</v>
      </c>
      <c r="J2248" s="9">
        <v>5</v>
      </c>
      <c r="K2248" s="9">
        <f>AVERAGE(J2248:J2249)</f>
        <v>8.5</v>
      </c>
      <c r="L2248" s="9">
        <f>AVEDEV(J2248:J2249)</f>
        <v>3.5</v>
      </c>
      <c r="M2248" s="10">
        <f>IF(K2248=0,0,L2248/K2248)</f>
        <v>0.41176470588235292</v>
      </c>
    </row>
    <row r="2249" spans="1:13" x14ac:dyDescent="0.25">
      <c r="A2249" t="s">
        <v>1219</v>
      </c>
      <c r="B2249" s="8">
        <v>47</v>
      </c>
      <c r="C2249" s="8">
        <v>38</v>
      </c>
      <c r="D2249" s="8" t="s">
        <v>1388</v>
      </c>
      <c r="E2249" s="9">
        <v>26.46</v>
      </c>
      <c r="F2249" s="9">
        <v>20.100000000000001</v>
      </c>
      <c r="G2249" s="9">
        <v>6.36</v>
      </c>
      <c r="H2249" s="9">
        <v>21</v>
      </c>
      <c r="I2249" s="9">
        <v>9</v>
      </c>
      <c r="J2249" s="9">
        <v>12</v>
      </c>
      <c r="K2249" s="9"/>
      <c r="L2249" s="9"/>
      <c r="M2249" s="10"/>
    </row>
    <row r="2250" spans="1:13" x14ac:dyDescent="0.25">
      <c r="A2250" t="s">
        <v>4</v>
      </c>
      <c r="B2250" s="8">
        <v>10</v>
      </c>
      <c r="C2250" s="8">
        <v>15</v>
      </c>
      <c r="D2250" s="8" t="s">
        <v>283</v>
      </c>
      <c r="E2250" s="9">
        <v>20.53</v>
      </c>
      <c r="F2250" s="9">
        <v>21.91</v>
      </c>
      <c r="G2250" s="9">
        <v>0</v>
      </c>
      <c r="H2250" s="9">
        <v>11</v>
      </c>
      <c r="I2250" s="9">
        <v>11</v>
      </c>
      <c r="J2250" s="9">
        <v>0</v>
      </c>
      <c r="K2250" s="9">
        <f>AVERAGE(J2250:J2251)</f>
        <v>3</v>
      </c>
      <c r="L2250" s="9">
        <f>AVEDEV(J2250:J2251)</f>
        <v>3</v>
      </c>
      <c r="M2250" s="10">
        <f>IF(K2250=0,0,L2250/K2250)</f>
        <v>1</v>
      </c>
    </row>
    <row r="2251" spans="1:13" x14ac:dyDescent="0.25">
      <c r="A2251" t="s">
        <v>4</v>
      </c>
      <c r="B2251" s="8">
        <v>11</v>
      </c>
      <c r="C2251" s="8">
        <v>15</v>
      </c>
      <c r="D2251" s="8" t="s">
        <v>283</v>
      </c>
      <c r="E2251" s="9">
        <v>27.34</v>
      </c>
      <c r="F2251" s="9">
        <v>21.91</v>
      </c>
      <c r="G2251" s="9">
        <v>5.43</v>
      </c>
      <c r="H2251" s="9">
        <v>17</v>
      </c>
      <c r="I2251" s="9">
        <v>11</v>
      </c>
      <c r="J2251" s="9">
        <v>6</v>
      </c>
      <c r="K2251" s="9"/>
      <c r="L2251" s="9"/>
      <c r="M2251" s="10"/>
    </row>
    <row r="2252" spans="1:13" x14ac:dyDescent="0.25">
      <c r="A2252" t="s">
        <v>613</v>
      </c>
      <c r="B2252" s="8">
        <v>30</v>
      </c>
      <c r="C2252" s="8">
        <v>15</v>
      </c>
      <c r="D2252" s="8" t="s">
        <v>891</v>
      </c>
      <c r="E2252" s="9">
        <v>19.66</v>
      </c>
      <c r="F2252" s="9">
        <v>21.24</v>
      </c>
      <c r="G2252" s="9">
        <v>0</v>
      </c>
      <c r="H2252" s="9">
        <v>10</v>
      </c>
      <c r="I2252" s="9">
        <v>11</v>
      </c>
      <c r="J2252" s="9">
        <v>0</v>
      </c>
      <c r="K2252" s="9">
        <f>AVERAGE(J2252:J2253)</f>
        <v>0</v>
      </c>
      <c r="L2252" s="9">
        <f>AVEDEV(J2252:J2253)</f>
        <v>0</v>
      </c>
      <c r="M2252" s="10">
        <f>IF(K2252=0,0,L2252/K2252)</f>
        <v>0</v>
      </c>
    </row>
    <row r="2253" spans="1:13" x14ac:dyDescent="0.25">
      <c r="A2253" t="s">
        <v>613</v>
      </c>
      <c r="B2253" s="8">
        <v>31</v>
      </c>
      <c r="C2253" s="8">
        <v>15</v>
      </c>
      <c r="D2253" s="8" t="s">
        <v>891</v>
      </c>
      <c r="E2253" s="9">
        <v>18.559999999999999</v>
      </c>
      <c r="F2253" s="9">
        <v>21.24</v>
      </c>
      <c r="G2253" s="9">
        <v>0</v>
      </c>
      <c r="H2253" s="9">
        <v>7</v>
      </c>
      <c r="I2253" s="9">
        <v>11</v>
      </c>
      <c r="J2253" s="9">
        <v>0</v>
      </c>
      <c r="K2253" s="9"/>
      <c r="L2253" s="9"/>
      <c r="M2253" s="10"/>
    </row>
    <row r="2254" spans="1:13" x14ac:dyDescent="0.25">
      <c r="A2254" t="s">
        <v>1219</v>
      </c>
      <c r="B2254" s="8">
        <v>50</v>
      </c>
      <c r="C2254" s="8">
        <v>15</v>
      </c>
      <c r="D2254" s="8" t="s">
        <v>1497</v>
      </c>
      <c r="E2254" s="9">
        <v>27.95</v>
      </c>
      <c r="F2254" s="9">
        <v>20.100000000000001</v>
      </c>
      <c r="G2254" s="9">
        <v>7.85</v>
      </c>
      <c r="H2254" s="9">
        <v>21</v>
      </c>
      <c r="I2254" s="9">
        <v>9</v>
      </c>
      <c r="J2254" s="9">
        <v>12</v>
      </c>
      <c r="K2254" s="9">
        <f>AVERAGE(J2254:J2255)</f>
        <v>12</v>
      </c>
      <c r="L2254" s="9">
        <f>AVEDEV(J2254:J2255)</f>
        <v>0</v>
      </c>
      <c r="M2254" s="10">
        <f>IF(K2254=0,0,L2254/K2254)</f>
        <v>0</v>
      </c>
    </row>
    <row r="2255" spans="1:13" x14ac:dyDescent="0.25">
      <c r="A2255" t="s">
        <v>1219</v>
      </c>
      <c r="B2255" s="8">
        <v>51</v>
      </c>
      <c r="C2255" s="8">
        <v>15</v>
      </c>
      <c r="D2255" s="8" t="s">
        <v>1497</v>
      </c>
      <c r="E2255" s="9">
        <v>27.16</v>
      </c>
      <c r="F2255" s="9">
        <v>20.100000000000001</v>
      </c>
      <c r="G2255" s="9">
        <v>7.07</v>
      </c>
      <c r="H2255" s="9">
        <v>21</v>
      </c>
      <c r="I2255" s="9">
        <v>9</v>
      </c>
      <c r="J2255" s="9">
        <v>12</v>
      </c>
      <c r="K2255" s="9"/>
      <c r="L2255" s="9"/>
      <c r="M2255" s="10"/>
    </row>
    <row r="2256" spans="1:13" x14ac:dyDescent="0.25">
      <c r="A2256" t="s">
        <v>4</v>
      </c>
      <c r="B2256" s="8">
        <v>2</v>
      </c>
      <c r="C2256" s="8">
        <v>54</v>
      </c>
      <c r="D2256" s="8" t="s">
        <v>58</v>
      </c>
      <c r="E2256" s="9">
        <v>13.15</v>
      </c>
      <c r="F2256" s="9">
        <v>21.91</v>
      </c>
      <c r="G2256" s="9">
        <v>0</v>
      </c>
      <c r="H2256" s="9">
        <v>2</v>
      </c>
      <c r="I2256" s="9">
        <v>11</v>
      </c>
      <c r="J2256" s="9">
        <v>0</v>
      </c>
      <c r="K2256" s="9">
        <f>AVERAGE(J2256:J2257)</f>
        <v>6</v>
      </c>
      <c r="L2256" s="9">
        <f>AVEDEV(J2256:J2257)</f>
        <v>6</v>
      </c>
      <c r="M2256" s="10">
        <f>IF(K2256=0,0,L2256/K2256)</f>
        <v>1</v>
      </c>
    </row>
    <row r="2257" spans="1:13" x14ac:dyDescent="0.25">
      <c r="A2257" t="s">
        <v>4</v>
      </c>
      <c r="B2257" s="8">
        <v>3</v>
      </c>
      <c r="C2257" s="8">
        <v>54</v>
      </c>
      <c r="D2257" s="8" t="s">
        <v>58</v>
      </c>
      <c r="E2257" s="9">
        <v>26.79</v>
      </c>
      <c r="F2257" s="9">
        <v>21.91</v>
      </c>
      <c r="G2257" s="9">
        <v>4.88</v>
      </c>
      <c r="H2257" s="9">
        <v>23</v>
      </c>
      <c r="I2257" s="9">
        <v>11</v>
      </c>
      <c r="J2257" s="9">
        <v>12</v>
      </c>
      <c r="K2257" s="9"/>
      <c r="L2257" s="9"/>
      <c r="M2257" s="10"/>
    </row>
    <row r="2258" spans="1:13" x14ac:dyDescent="0.25">
      <c r="A2258" t="s">
        <v>613</v>
      </c>
      <c r="B2258" s="8">
        <v>22</v>
      </c>
      <c r="C2258" s="8">
        <v>54</v>
      </c>
      <c r="D2258" s="8" t="s">
        <v>666</v>
      </c>
      <c r="E2258" s="9">
        <v>10.67</v>
      </c>
      <c r="F2258" s="9">
        <v>21.24</v>
      </c>
      <c r="G2258" s="9">
        <v>0</v>
      </c>
      <c r="H2258" s="9">
        <v>0</v>
      </c>
      <c r="I2258" s="9">
        <v>11</v>
      </c>
      <c r="J2258" s="9">
        <v>0</v>
      </c>
      <c r="K2258" s="9">
        <f>AVERAGE(J2258:J2259)</f>
        <v>0</v>
      </c>
      <c r="L2258" s="9">
        <f>AVEDEV(J2258:J2259)</f>
        <v>0</v>
      </c>
      <c r="M2258" s="10">
        <f>IF(K2258=0,0,L2258/K2258)</f>
        <v>0</v>
      </c>
    </row>
    <row r="2259" spans="1:13" x14ac:dyDescent="0.25">
      <c r="A2259" t="s">
        <v>613</v>
      </c>
      <c r="B2259" s="8">
        <v>23</v>
      </c>
      <c r="C2259" s="8">
        <v>54</v>
      </c>
      <c r="D2259" s="8" t="s">
        <v>666</v>
      </c>
      <c r="E2259" s="9">
        <v>19.34</v>
      </c>
      <c r="F2259" s="9">
        <v>21.24</v>
      </c>
      <c r="G2259" s="9">
        <v>0</v>
      </c>
      <c r="H2259" s="9">
        <v>9</v>
      </c>
      <c r="I2259" s="9">
        <v>11</v>
      </c>
      <c r="J2259" s="9">
        <v>0</v>
      </c>
      <c r="K2259" s="9"/>
      <c r="L2259" s="9"/>
      <c r="M2259" s="10"/>
    </row>
    <row r="2260" spans="1:13" x14ac:dyDescent="0.25">
      <c r="A2260" t="s">
        <v>1219</v>
      </c>
      <c r="B2260" s="8">
        <v>42</v>
      </c>
      <c r="C2260" s="8">
        <v>54</v>
      </c>
      <c r="D2260" s="8" t="s">
        <v>1272</v>
      </c>
      <c r="E2260" s="9">
        <v>13.81</v>
      </c>
      <c r="F2260" s="9">
        <v>20.100000000000001</v>
      </c>
      <c r="G2260" s="9">
        <v>0</v>
      </c>
      <c r="H2260" s="9">
        <v>0</v>
      </c>
      <c r="I2260" s="9">
        <v>9</v>
      </c>
      <c r="J2260" s="9">
        <v>0</v>
      </c>
      <c r="K2260" s="9">
        <f>AVERAGE(J2260:J2261)</f>
        <v>0</v>
      </c>
      <c r="L2260" s="9">
        <f>AVEDEV(J2260:J2261)</f>
        <v>0</v>
      </c>
      <c r="M2260" s="10">
        <f>IF(K2260=0,0,L2260/K2260)</f>
        <v>0</v>
      </c>
    </row>
    <row r="2261" spans="1:13" x14ac:dyDescent="0.25">
      <c r="A2261" t="s">
        <v>1219</v>
      </c>
      <c r="B2261" s="8">
        <v>43</v>
      </c>
      <c r="C2261" s="8">
        <v>54</v>
      </c>
      <c r="D2261" s="8" t="s">
        <v>1272</v>
      </c>
      <c r="E2261" s="9">
        <v>15.08</v>
      </c>
      <c r="F2261" s="9">
        <v>20.100000000000001</v>
      </c>
      <c r="G2261" s="9">
        <v>0</v>
      </c>
      <c r="H2261" s="9">
        <v>3.5</v>
      </c>
      <c r="I2261" s="9">
        <v>9</v>
      </c>
      <c r="J2261" s="9">
        <v>0</v>
      </c>
      <c r="K2261" s="9"/>
      <c r="L2261" s="9"/>
      <c r="M2261" s="10"/>
    </row>
    <row r="2262" spans="1:13" x14ac:dyDescent="0.25">
      <c r="A2262" t="s">
        <v>4</v>
      </c>
      <c r="B2262" s="8">
        <v>8</v>
      </c>
      <c r="C2262" s="8">
        <v>65</v>
      </c>
      <c r="D2262" s="8" t="s">
        <v>267</v>
      </c>
      <c r="E2262" s="9">
        <v>29.32</v>
      </c>
      <c r="F2262" s="9">
        <v>21.91</v>
      </c>
      <c r="G2262" s="9">
        <v>7.42</v>
      </c>
      <c r="H2262" s="9">
        <v>23</v>
      </c>
      <c r="I2262" s="9">
        <v>11</v>
      </c>
      <c r="J2262" s="9">
        <v>12</v>
      </c>
      <c r="K2262" s="9">
        <f>AVERAGE(J2262:J2263)</f>
        <v>19.5</v>
      </c>
      <c r="L2262" s="9">
        <f>AVEDEV(J2262:J2263)</f>
        <v>7.5</v>
      </c>
      <c r="M2262" s="10">
        <f>IF(K2262=0,0,L2262/K2262)</f>
        <v>0.38461538461538464</v>
      </c>
    </row>
    <row r="2263" spans="1:13" x14ac:dyDescent="0.25">
      <c r="A2263" t="s">
        <v>4</v>
      </c>
      <c r="B2263" s="8">
        <v>9</v>
      </c>
      <c r="C2263" s="8">
        <v>65</v>
      </c>
      <c r="D2263" s="8" t="s">
        <v>267</v>
      </c>
      <c r="E2263" s="9">
        <v>39.96</v>
      </c>
      <c r="F2263" s="9">
        <v>21.91</v>
      </c>
      <c r="G2263" s="9">
        <v>18.05</v>
      </c>
      <c r="H2263" s="9">
        <v>38</v>
      </c>
      <c r="I2263" s="9">
        <v>11</v>
      </c>
      <c r="J2263" s="9">
        <v>27</v>
      </c>
      <c r="K2263" s="9"/>
      <c r="L2263" s="9"/>
      <c r="M2263" s="10"/>
    </row>
    <row r="2264" spans="1:13" x14ac:dyDescent="0.25">
      <c r="A2264" t="s">
        <v>613</v>
      </c>
      <c r="B2264" s="8">
        <v>28</v>
      </c>
      <c r="C2264" s="8">
        <v>65</v>
      </c>
      <c r="D2264" s="8" t="s">
        <v>875</v>
      </c>
      <c r="E2264" s="9">
        <v>21.58</v>
      </c>
      <c r="F2264" s="9">
        <v>21.24</v>
      </c>
      <c r="G2264" s="9">
        <v>0.34</v>
      </c>
      <c r="H2264" s="9">
        <v>11</v>
      </c>
      <c r="I2264" s="9">
        <v>11</v>
      </c>
      <c r="J2264" s="9">
        <v>0</v>
      </c>
      <c r="K2264" s="9">
        <f>AVERAGE(J2264:J2265)</f>
        <v>12.5</v>
      </c>
      <c r="L2264" s="9">
        <f>AVEDEV(J2264:J2265)</f>
        <v>12.5</v>
      </c>
      <c r="M2264" s="10">
        <f>IF(K2264=0,0,L2264/K2264)</f>
        <v>1</v>
      </c>
    </row>
    <row r="2265" spans="1:13" x14ac:dyDescent="0.25">
      <c r="A2265" t="s">
        <v>613</v>
      </c>
      <c r="B2265" s="8">
        <v>29</v>
      </c>
      <c r="C2265" s="8">
        <v>65</v>
      </c>
      <c r="D2265" s="8" t="s">
        <v>875</v>
      </c>
      <c r="E2265" s="9">
        <v>36.619999999999997</v>
      </c>
      <c r="F2265" s="9">
        <v>21.24</v>
      </c>
      <c r="G2265" s="9">
        <v>15.39</v>
      </c>
      <c r="H2265" s="9">
        <v>36</v>
      </c>
      <c r="I2265" s="9">
        <v>11</v>
      </c>
      <c r="J2265" s="9">
        <v>25</v>
      </c>
      <c r="K2265" s="9"/>
      <c r="L2265" s="9"/>
      <c r="M2265" s="10"/>
    </row>
    <row r="2266" spans="1:13" x14ac:dyDescent="0.25">
      <c r="A2266" t="s">
        <v>1219</v>
      </c>
      <c r="B2266" s="8">
        <v>48</v>
      </c>
      <c r="C2266" s="8">
        <v>65</v>
      </c>
      <c r="D2266" s="8" t="s">
        <v>1481</v>
      </c>
      <c r="E2266" s="9">
        <v>12.02</v>
      </c>
      <c r="F2266" s="9">
        <v>20.100000000000001</v>
      </c>
      <c r="G2266" s="9">
        <v>0</v>
      </c>
      <c r="H2266" s="9">
        <v>0</v>
      </c>
      <c r="I2266" s="9">
        <v>9</v>
      </c>
      <c r="J2266" s="9">
        <v>0</v>
      </c>
      <c r="K2266" s="9">
        <f>AVERAGE(J2266:J2267)</f>
        <v>0</v>
      </c>
      <c r="L2266" s="9">
        <f>AVEDEV(J2266:J2267)</f>
        <v>0</v>
      </c>
      <c r="M2266" s="10">
        <f>IF(K2266=0,0,L2266/K2266)</f>
        <v>0</v>
      </c>
    </row>
    <row r="2267" spans="1:13" x14ac:dyDescent="0.25">
      <c r="A2267" t="s">
        <v>1219</v>
      </c>
      <c r="B2267" s="8">
        <v>49</v>
      </c>
      <c r="C2267" s="8">
        <v>65</v>
      </c>
      <c r="D2267" s="8" t="s">
        <v>1481</v>
      </c>
      <c r="E2267" s="9">
        <v>11.59</v>
      </c>
      <c r="F2267" s="9">
        <v>20.100000000000001</v>
      </c>
      <c r="G2267" s="9">
        <v>0</v>
      </c>
      <c r="H2267" s="9">
        <v>0</v>
      </c>
      <c r="I2267" s="9">
        <v>9</v>
      </c>
      <c r="J2267" s="9">
        <v>0</v>
      </c>
      <c r="K2267" s="9"/>
      <c r="L2267" s="9"/>
      <c r="M2267" s="10"/>
    </row>
    <row r="2268" spans="1:13" x14ac:dyDescent="0.25">
      <c r="A2268" t="s">
        <v>4</v>
      </c>
      <c r="B2268" s="8">
        <v>10</v>
      </c>
      <c r="C2268" s="8">
        <v>22</v>
      </c>
      <c r="D2268" s="8" t="s">
        <v>290</v>
      </c>
      <c r="E2268" s="9">
        <v>41.37</v>
      </c>
      <c r="F2268" s="9">
        <v>21.91</v>
      </c>
      <c r="G2268" s="9">
        <v>19.46</v>
      </c>
      <c r="H2268" s="9">
        <v>40</v>
      </c>
      <c r="I2268" s="9">
        <v>11</v>
      </c>
      <c r="J2268" s="9">
        <v>29</v>
      </c>
      <c r="K2268" s="9">
        <f>AVERAGE(J2268:J2269)</f>
        <v>24</v>
      </c>
      <c r="L2268" s="9">
        <f>AVEDEV(J2268:J2269)</f>
        <v>5</v>
      </c>
      <c r="M2268" s="10">
        <f>IF(K2268=0,0,L2268/K2268)</f>
        <v>0.20833333333333334</v>
      </c>
    </row>
    <row r="2269" spans="1:13" x14ac:dyDescent="0.25">
      <c r="A2269" t="s">
        <v>4</v>
      </c>
      <c r="B2269" s="8">
        <v>11</v>
      </c>
      <c r="C2269" s="8">
        <v>22</v>
      </c>
      <c r="D2269" s="8" t="s">
        <v>290</v>
      </c>
      <c r="E2269" s="9">
        <v>31.65</v>
      </c>
      <c r="F2269" s="9">
        <v>21.91</v>
      </c>
      <c r="G2269" s="9">
        <v>9.75</v>
      </c>
      <c r="H2269" s="9">
        <v>30</v>
      </c>
      <c r="I2269" s="9">
        <v>11</v>
      </c>
      <c r="J2269" s="9">
        <v>19</v>
      </c>
      <c r="K2269" s="9"/>
      <c r="L2269" s="9"/>
      <c r="M2269" s="10"/>
    </row>
    <row r="2270" spans="1:13" x14ac:dyDescent="0.25">
      <c r="A2270" t="s">
        <v>613</v>
      </c>
      <c r="B2270" s="8">
        <v>30</v>
      </c>
      <c r="C2270" s="8">
        <v>22</v>
      </c>
      <c r="D2270" s="8" t="s">
        <v>898</v>
      </c>
      <c r="E2270" s="9">
        <v>41.24</v>
      </c>
      <c r="F2270" s="9">
        <v>21.24</v>
      </c>
      <c r="G2270" s="9">
        <v>20</v>
      </c>
      <c r="H2270" s="9">
        <v>38</v>
      </c>
      <c r="I2270" s="9">
        <v>11</v>
      </c>
      <c r="J2270" s="9">
        <v>27</v>
      </c>
      <c r="K2270" s="9">
        <f>AVERAGE(J2270:J2271)</f>
        <v>13.5</v>
      </c>
      <c r="L2270" s="9">
        <f>AVEDEV(J2270:J2271)</f>
        <v>13.5</v>
      </c>
      <c r="M2270" s="10">
        <f>IF(K2270=0,0,L2270/K2270)</f>
        <v>1</v>
      </c>
    </row>
    <row r="2271" spans="1:13" x14ac:dyDescent="0.25">
      <c r="A2271" t="s">
        <v>613</v>
      </c>
      <c r="B2271" s="8">
        <v>31</v>
      </c>
      <c r="C2271" s="8">
        <v>22</v>
      </c>
      <c r="D2271" s="8" t="s">
        <v>898</v>
      </c>
      <c r="E2271" s="9">
        <v>19.86</v>
      </c>
      <c r="F2271" s="9">
        <v>21.24</v>
      </c>
      <c r="G2271" s="9">
        <v>0</v>
      </c>
      <c r="H2271" s="9">
        <v>2</v>
      </c>
      <c r="I2271" s="9">
        <v>11</v>
      </c>
      <c r="J2271" s="9">
        <v>0</v>
      </c>
      <c r="K2271" s="9"/>
      <c r="L2271" s="9"/>
      <c r="M2271" s="10"/>
    </row>
    <row r="2272" spans="1:13" x14ac:dyDescent="0.25">
      <c r="A2272" t="s">
        <v>1219</v>
      </c>
      <c r="B2272" s="8">
        <v>50</v>
      </c>
      <c r="C2272" s="8">
        <v>22</v>
      </c>
      <c r="D2272" s="8" t="s">
        <v>1504</v>
      </c>
      <c r="E2272" s="9">
        <v>28.92</v>
      </c>
      <c r="F2272" s="9">
        <v>20.100000000000001</v>
      </c>
      <c r="G2272" s="9">
        <v>8.82</v>
      </c>
      <c r="H2272" s="9">
        <v>27</v>
      </c>
      <c r="I2272" s="9">
        <v>9</v>
      </c>
      <c r="J2272" s="9">
        <v>18</v>
      </c>
      <c r="K2272" s="9">
        <f>AVERAGE(J2272:J2273)</f>
        <v>9</v>
      </c>
      <c r="L2272" s="9">
        <f>AVEDEV(J2272:J2273)</f>
        <v>9</v>
      </c>
      <c r="M2272" s="10">
        <f>IF(K2272=0,0,L2272/K2272)</f>
        <v>1</v>
      </c>
    </row>
    <row r="2273" spans="1:13" x14ac:dyDescent="0.25">
      <c r="A2273" t="s">
        <v>1219</v>
      </c>
      <c r="B2273" s="8">
        <v>51</v>
      </c>
      <c r="C2273" s="8">
        <v>22</v>
      </c>
      <c r="D2273" s="8" t="s">
        <v>1504</v>
      </c>
      <c r="E2273" s="9">
        <v>11.84</v>
      </c>
      <c r="F2273" s="9">
        <v>20.100000000000001</v>
      </c>
      <c r="G2273" s="9">
        <v>0</v>
      </c>
      <c r="H2273" s="9">
        <v>2</v>
      </c>
      <c r="I2273" s="9">
        <v>9</v>
      </c>
      <c r="J2273" s="9">
        <v>0</v>
      </c>
      <c r="K2273" s="9"/>
      <c r="L2273" s="9"/>
      <c r="M2273" s="10"/>
    </row>
    <row r="2274" spans="1:13" x14ac:dyDescent="0.25">
      <c r="A2274" t="s">
        <v>4</v>
      </c>
      <c r="B2274" s="8">
        <v>12</v>
      </c>
      <c r="C2274" s="8">
        <v>44</v>
      </c>
      <c r="D2274" s="8" t="s">
        <v>378</v>
      </c>
      <c r="E2274" s="9">
        <v>31.15</v>
      </c>
      <c r="F2274" s="9">
        <v>21.91</v>
      </c>
      <c r="G2274" s="9">
        <v>9.25</v>
      </c>
      <c r="H2274" s="9">
        <v>27</v>
      </c>
      <c r="I2274" s="9">
        <v>11</v>
      </c>
      <c r="J2274" s="9">
        <v>16</v>
      </c>
      <c r="K2274" s="9">
        <f>AVERAGE(J2274:J2275)</f>
        <v>8</v>
      </c>
      <c r="L2274" s="9">
        <f>AVEDEV(J2274:J2275)</f>
        <v>8</v>
      </c>
      <c r="M2274" s="10">
        <f>IF(K2274=0,0,L2274/K2274)</f>
        <v>1</v>
      </c>
    </row>
    <row r="2275" spans="1:13" x14ac:dyDescent="0.25">
      <c r="A2275" t="s">
        <v>4</v>
      </c>
      <c r="B2275" s="8">
        <v>13</v>
      </c>
      <c r="C2275" s="8">
        <v>44</v>
      </c>
      <c r="D2275" s="8" t="s">
        <v>378</v>
      </c>
      <c r="E2275" s="9">
        <v>16.57</v>
      </c>
      <c r="F2275" s="9">
        <v>21.91</v>
      </c>
      <c r="G2275" s="9">
        <v>0</v>
      </c>
      <c r="H2275" s="9">
        <v>5</v>
      </c>
      <c r="I2275" s="9">
        <v>11</v>
      </c>
      <c r="J2275" s="9">
        <v>0</v>
      </c>
      <c r="K2275" s="9"/>
      <c r="L2275" s="9"/>
      <c r="M2275" s="10"/>
    </row>
    <row r="2276" spans="1:13" x14ac:dyDescent="0.25">
      <c r="A2276" t="s">
        <v>613</v>
      </c>
      <c r="B2276" s="8">
        <v>32</v>
      </c>
      <c r="C2276" s="8">
        <v>44</v>
      </c>
      <c r="D2276" s="8" t="s">
        <v>986</v>
      </c>
      <c r="E2276" s="9">
        <v>36.32</v>
      </c>
      <c r="F2276" s="9">
        <v>21.24</v>
      </c>
      <c r="G2276" s="9">
        <v>15.08</v>
      </c>
      <c r="H2276" s="9">
        <v>34</v>
      </c>
      <c r="I2276" s="9">
        <v>11</v>
      </c>
      <c r="J2276" s="9">
        <v>23</v>
      </c>
      <c r="K2276" s="9">
        <f>AVERAGE(J2276:J2277)</f>
        <v>16.5</v>
      </c>
      <c r="L2276" s="9">
        <f>AVEDEV(J2276:J2277)</f>
        <v>6.5</v>
      </c>
      <c r="M2276" s="10">
        <f>IF(K2276=0,0,L2276/K2276)</f>
        <v>0.39393939393939392</v>
      </c>
    </row>
    <row r="2277" spans="1:13" x14ac:dyDescent="0.25">
      <c r="A2277" t="s">
        <v>613</v>
      </c>
      <c r="B2277" s="8">
        <v>33</v>
      </c>
      <c r="C2277" s="8">
        <v>44</v>
      </c>
      <c r="D2277" s="8" t="s">
        <v>986</v>
      </c>
      <c r="E2277" s="9">
        <v>30.51</v>
      </c>
      <c r="F2277" s="9">
        <v>21.24</v>
      </c>
      <c r="G2277" s="9">
        <v>9.27</v>
      </c>
      <c r="H2277" s="9">
        <v>21</v>
      </c>
      <c r="I2277" s="9">
        <v>11</v>
      </c>
      <c r="J2277" s="9">
        <v>10</v>
      </c>
      <c r="K2277" s="9"/>
      <c r="L2277" s="9"/>
      <c r="M2277" s="10"/>
    </row>
    <row r="2278" spans="1:13" x14ac:dyDescent="0.25">
      <c r="A2278" t="s">
        <v>1219</v>
      </c>
      <c r="B2278" s="8">
        <v>52</v>
      </c>
      <c r="C2278" s="8">
        <v>44</v>
      </c>
      <c r="D2278" s="8" t="s">
        <v>1592</v>
      </c>
      <c r="E2278" s="9">
        <v>19.670000000000002</v>
      </c>
      <c r="F2278" s="9">
        <v>20.100000000000001</v>
      </c>
      <c r="G2278" s="9">
        <v>0</v>
      </c>
      <c r="H2278" s="9">
        <v>13</v>
      </c>
      <c r="I2278" s="9">
        <v>9</v>
      </c>
      <c r="J2278" s="9">
        <v>4</v>
      </c>
      <c r="K2278" s="9">
        <f>AVERAGE(J2278:J2279)</f>
        <v>2</v>
      </c>
      <c r="L2278" s="9">
        <f>AVEDEV(J2278:J2279)</f>
        <v>2</v>
      </c>
      <c r="M2278" s="10">
        <f>IF(K2278=0,0,L2278/K2278)</f>
        <v>1</v>
      </c>
    </row>
    <row r="2279" spans="1:13" x14ac:dyDescent="0.25">
      <c r="A2279" t="s">
        <v>1219</v>
      </c>
      <c r="B2279" s="8">
        <v>53</v>
      </c>
      <c r="C2279" s="8">
        <v>44</v>
      </c>
      <c r="D2279" s="8" t="s">
        <v>1592</v>
      </c>
      <c r="E2279" s="9">
        <v>20.440000000000001</v>
      </c>
      <c r="F2279" s="9">
        <v>20.100000000000001</v>
      </c>
      <c r="G2279" s="9">
        <v>0.35</v>
      </c>
      <c r="H2279" s="9">
        <v>9</v>
      </c>
      <c r="I2279" s="9">
        <v>9</v>
      </c>
      <c r="J2279" s="9">
        <v>0</v>
      </c>
      <c r="K2279" s="9"/>
      <c r="L2279" s="9"/>
      <c r="M2279" s="10"/>
    </row>
    <row r="2280" spans="1:13" x14ac:dyDescent="0.25">
      <c r="A2280" t="s">
        <v>4</v>
      </c>
      <c r="B2280" s="8">
        <v>2</v>
      </c>
      <c r="C2280" s="8">
        <v>13</v>
      </c>
      <c r="D2280" s="8" t="s">
        <v>17</v>
      </c>
      <c r="E2280" s="9">
        <v>15.35</v>
      </c>
      <c r="F2280" s="9">
        <v>21.91</v>
      </c>
      <c r="G2280" s="9">
        <v>0</v>
      </c>
      <c r="H2280" s="9">
        <v>0</v>
      </c>
      <c r="I2280" s="9">
        <v>11</v>
      </c>
      <c r="J2280" s="9">
        <v>0</v>
      </c>
      <c r="K2280" s="9">
        <f>AVERAGE(J2280:J2281)</f>
        <v>0</v>
      </c>
      <c r="L2280" s="9">
        <f>AVEDEV(J2280:J2281)</f>
        <v>0</v>
      </c>
      <c r="M2280" s="10">
        <f>IF(K2280=0,0,L2280/K2280)</f>
        <v>0</v>
      </c>
    </row>
    <row r="2281" spans="1:13" x14ac:dyDescent="0.25">
      <c r="A2281" t="s">
        <v>4</v>
      </c>
      <c r="B2281" s="8">
        <v>3</v>
      </c>
      <c r="C2281" s="8">
        <v>13</v>
      </c>
      <c r="D2281" s="8" t="s">
        <v>17</v>
      </c>
      <c r="E2281" s="9">
        <v>9.2799999999999994</v>
      </c>
      <c r="F2281" s="9">
        <v>21.91</v>
      </c>
      <c r="G2281" s="9">
        <v>0</v>
      </c>
      <c r="H2281" s="9">
        <v>0</v>
      </c>
      <c r="I2281" s="9">
        <v>11</v>
      </c>
      <c r="J2281" s="9">
        <v>0</v>
      </c>
      <c r="K2281" s="9"/>
      <c r="L2281" s="9"/>
      <c r="M2281" s="10"/>
    </row>
    <row r="2282" spans="1:13" x14ac:dyDescent="0.25">
      <c r="A2282" t="s">
        <v>613</v>
      </c>
      <c r="B2282" s="8">
        <v>22</v>
      </c>
      <c r="C2282" s="8">
        <v>13</v>
      </c>
      <c r="D2282" s="8" t="s">
        <v>625</v>
      </c>
      <c r="E2282" s="9">
        <v>15.66</v>
      </c>
      <c r="F2282" s="9">
        <v>21.24</v>
      </c>
      <c r="G2282" s="9">
        <v>0</v>
      </c>
      <c r="H2282" s="9">
        <v>2</v>
      </c>
      <c r="I2282" s="9">
        <v>11</v>
      </c>
      <c r="J2282" s="9">
        <v>0</v>
      </c>
      <c r="K2282" s="9">
        <f>AVERAGE(J2282:J2283)</f>
        <v>0</v>
      </c>
      <c r="L2282" s="9">
        <f>AVEDEV(J2282:J2283)</f>
        <v>0</v>
      </c>
      <c r="M2282" s="10">
        <f>IF(K2282=0,0,L2282/K2282)</f>
        <v>0</v>
      </c>
    </row>
    <row r="2283" spans="1:13" x14ac:dyDescent="0.25">
      <c r="A2283" t="s">
        <v>613</v>
      </c>
      <c r="B2283" s="8">
        <v>23</v>
      </c>
      <c r="C2283" s="8">
        <v>13</v>
      </c>
      <c r="D2283" s="8" t="s">
        <v>625</v>
      </c>
      <c r="E2283" s="9">
        <v>10.08</v>
      </c>
      <c r="F2283" s="9">
        <v>21.24</v>
      </c>
      <c r="G2283" s="9">
        <v>0</v>
      </c>
      <c r="H2283" s="9">
        <v>0</v>
      </c>
      <c r="I2283" s="9">
        <v>11</v>
      </c>
      <c r="J2283" s="9">
        <v>0</v>
      </c>
      <c r="K2283" s="9"/>
      <c r="L2283" s="9"/>
      <c r="M2283" s="10"/>
    </row>
    <row r="2284" spans="1:13" x14ac:dyDescent="0.25">
      <c r="A2284" t="s">
        <v>1219</v>
      </c>
      <c r="B2284" s="8">
        <v>42</v>
      </c>
      <c r="C2284" s="8">
        <v>13</v>
      </c>
      <c r="D2284" s="8" t="s">
        <v>1231</v>
      </c>
      <c r="E2284" s="9">
        <v>12.4</v>
      </c>
      <c r="F2284" s="9">
        <v>20.100000000000001</v>
      </c>
      <c r="G2284" s="9">
        <v>0</v>
      </c>
      <c r="H2284" s="9">
        <v>0</v>
      </c>
      <c r="I2284" s="9">
        <v>9</v>
      </c>
      <c r="J2284" s="9">
        <v>0</v>
      </c>
      <c r="K2284" s="9">
        <f>AVERAGE(J2284:J2285)</f>
        <v>0</v>
      </c>
      <c r="L2284" s="9">
        <f>AVEDEV(J2284:J2285)</f>
        <v>0</v>
      </c>
      <c r="M2284" s="10">
        <f>IF(K2284=0,0,L2284/K2284)</f>
        <v>0</v>
      </c>
    </row>
    <row r="2285" spans="1:13" x14ac:dyDescent="0.25">
      <c r="A2285" t="s">
        <v>1219</v>
      </c>
      <c r="B2285" s="8">
        <v>43</v>
      </c>
      <c r="C2285" s="8">
        <v>13</v>
      </c>
      <c r="D2285" s="8" t="s">
        <v>1231</v>
      </c>
      <c r="E2285" s="9">
        <v>10.7</v>
      </c>
      <c r="F2285" s="9">
        <v>20.100000000000001</v>
      </c>
      <c r="G2285" s="9">
        <v>0</v>
      </c>
      <c r="H2285" s="9">
        <v>0</v>
      </c>
      <c r="I2285" s="9">
        <v>9</v>
      </c>
      <c r="J2285" s="9">
        <v>0</v>
      </c>
      <c r="K2285" s="9"/>
      <c r="L2285" s="9"/>
      <c r="M2285" s="10"/>
    </row>
    <row r="2286" spans="1:13" x14ac:dyDescent="0.25">
      <c r="A2286" t="s">
        <v>4</v>
      </c>
      <c r="B2286" s="8">
        <v>4</v>
      </c>
      <c r="C2286" s="8">
        <v>57</v>
      </c>
      <c r="D2286" s="8" t="s">
        <v>127</v>
      </c>
      <c r="E2286" s="9">
        <v>18.62</v>
      </c>
      <c r="F2286" s="9">
        <v>21.91</v>
      </c>
      <c r="G2286" s="9">
        <v>0</v>
      </c>
      <c r="H2286" s="9">
        <v>8</v>
      </c>
      <c r="I2286" s="9">
        <v>11</v>
      </c>
      <c r="J2286" s="9">
        <v>0</v>
      </c>
      <c r="K2286" s="9">
        <f>AVERAGE(J2286:J2287)</f>
        <v>0</v>
      </c>
      <c r="L2286" s="9">
        <f>AVEDEV(J2286:J2287)</f>
        <v>0</v>
      </c>
      <c r="M2286" s="10">
        <f>IF(K2286=0,0,L2286/K2286)</f>
        <v>0</v>
      </c>
    </row>
    <row r="2287" spans="1:13" x14ac:dyDescent="0.25">
      <c r="A2287" t="s">
        <v>4</v>
      </c>
      <c r="B2287" s="8">
        <v>5</v>
      </c>
      <c r="C2287" s="8">
        <v>57</v>
      </c>
      <c r="D2287" s="8" t="s">
        <v>127</v>
      </c>
      <c r="E2287" s="9">
        <v>17.29</v>
      </c>
      <c r="F2287" s="9">
        <v>21.91</v>
      </c>
      <c r="G2287" s="9">
        <v>0</v>
      </c>
      <c r="H2287" s="9">
        <v>9</v>
      </c>
      <c r="I2287" s="9">
        <v>11</v>
      </c>
      <c r="J2287" s="9">
        <v>0</v>
      </c>
      <c r="K2287" s="9"/>
      <c r="L2287" s="9"/>
      <c r="M2287" s="10"/>
    </row>
    <row r="2288" spans="1:13" x14ac:dyDescent="0.25">
      <c r="A2288" t="s">
        <v>613</v>
      </c>
      <c r="B2288" s="8">
        <v>24</v>
      </c>
      <c r="C2288" s="8">
        <v>57</v>
      </c>
      <c r="D2288" s="8" t="s">
        <v>735</v>
      </c>
      <c r="E2288" s="9">
        <v>17.89</v>
      </c>
      <c r="F2288" s="9">
        <v>21.24</v>
      </c>
      <c r="G2288" s="9">
        <v>0</v>
      </c>
      <c r="H2288" s="9">
        <v>5</v>
      </c>
      <c r="I2288" s="9">
        <v>11</v>
      </c>
      <c r="J2288" s="9">
        <v>0</v>
      </c>
      <c r="K2288" s="9">
        <f>AVERAGE(J2288:J2289)</f>
        <v>0</v>
      </c>
      <c r="L2288" s="9">
        <f>AVEDEV(J2288:J2289)</f>
        <v>0</v>
      </c>
      <c r="M2288" s="10">
        <f>IF(K2288=0,0,L2288/K2288)</f>
        <v>0</v>
      </c>
    </row>
    <row r="2289" spans="1:13" x14ac:dyDescent="0.25">
      <c r="A2289" t="s">
        <v>613</v>
      </c>
      <c r="B2289" s="8">
        <v>25</v>
      </c>
      <c r="C2289" s="8">
        <v>57</v>
      </c>
      <c r="D2289" s="8" t="s">
        <v>735</v>
      </c>
      <c r="E2289" s="9">
        <v>18.45</v>
      </c>
      <c r="F2289" s="9">
        <v>21.24</v>
      </c>
      <c r="G2289" s="9">
        <v>0</v>
      </c>
      <c r="H2289" s="9">
        <v>9</v>
      </c>
      <c r="I2289" s="9">
        <v>11</v>
      </c>
      <c r="J2289" s="9">
        <v>0</v>
      </c>
      <c r="K2289" s="9"/>
      <c r="L2289" s="9"/>
      <c r="M2289" s="10"/>
    </row>
    <row r="2290" spans="1:13" x14ac:dyDescent="0.25">
      <c r="A2290" t="s">
        <v>1219</v>
      </c>
      <c r="B2290" s="8">
        <v>44</v>
      </c>
      <c r="C2290" s="8">
        <v>57</v>
      </c>
      <c r="D2290" s="8" t="s">
        <v>1341</v>
      </c>
      <c r="E2290" s="9">
        <v>13.05</v>
      </c>
      <c r="F2290" s="9">
        <v>20.100000000000001</v>
      </c>
      <c r="G2290" s="9">
        <v>0</v>
      </c>
      <c r="H2290" s="9">
        <v>0</v>
      </c>
      <c r="I2290" s="9">
        <v>9</v>
      </c>
      <c r="J2290" s="9">
        <v>0</v>
      </c>
      <c r="K2290" s="9">
        <f>AVERAGE(J2290:J2291)</f>
        <v>0</v>
      </c>
      <c r="L2290" s="9">
        <f>AVEDEV(J2290:J2291)</f>
        <v>0</v>
      </c>
      <c r="M2290" s="10">
        <f>IF(K2290=0,0,L2290/K2290)</f>
        <v>0</v>
      </c>
    </row>
    <row r="2291" spans="1:13" x14ac:dyDescent="0.25">
      <c r="A2291" t="s">
        <v>1219</v>
      </c>
      <c r="B2291" s="8">
        <v>45</v>
      </c>
      <c r="C2291" s="8">
        <v>57</v>
      </c>
      <c r="D2291" s="8" t="s">
        <v>1341</v>
      </c>
      <c r="E2291" s="9">
        <v>9.93</v>
      </c>
      <c r="F2291" s="9">
        <v>20.100000000000001</v>
      </c>
      <c r="G2291" s="9">
        <v>0</v>
      </c>
      <c r="H2291" s="9">
        <v>0</v>
      </c>
      <c r="I2291" s="9">
        <v>9</v>
      </c>
      <c r="J2291" s="9">
        <v>0</v>
      </c>
      <c r="K2291" s="9"/>
      <c r="L2291" s="9"/>
      <c r="M2291" s="10"/>
    </row>
    <row r="2292" spans="1:13" x14ac:dyDescent="0.25">
      <c r="A2292" t="s">
        <v>4</v>
      </c>
      <c r="B2292" s="8">
        <v>18</v>
      </c>
      <c r="C2292" s="8">
        <v>42</v>
      </c>
      <c r="D2292" s="8" t="s">
        <v>574</v>
      </c>
      <c r="E2292" s="9">
        <v>17.41</v>
      </c>
      <c r="F2292" s="9">
        <v>21.91</v>
      </c>
      <c r="G2292" s="9">
        <v>0</v>
      </c>
      <c r="H2292" s="9">
        <v>9</v>
      </c>
      <c r="I2292" s="9">
        <v>11</v>
      </c>
      <c r="J2292" s="9">
        <v>0</v>
      </c>
      <c r="K2292" s="9">
        <f>AVERAGE(J2292:J2293)</f>
        <v>0</v>
      </c>
      <c r="L2292" s="9">
        <f>AVEDEV(J2292:J2293)</f>
        <v>0</v>
      </c>
      <c r="M2292" s="10">
        <f>IF(K2292=0,0,L2292/K2292)</f>
        <v>0</v>
      </c>
    </row>
    <row r="2293" spans="1:13" x14ac:dyDescent="0.25">
      <c r="A2293" t="s">
        <v>4</v>
      </c>
      <c r="B2293" s="8">
        <v>19</v>
      </c>
      <c r="C2293" s="8">
        <v>42</v>
      </c>
      <c r="D2293" s="8" t="s">
        <v>574</v>
      </c>
      <c r="E2293" s="9">
        <v>16.239999999999998</v>
      </c>
      <c r="F2293" s="9">
        <v>21.91</v>
      </c>
      <c r="G2293" s="9">
        <v>0</v>
      </c>
      <c r="H2293" s="9">
        <v>7</v>
      </c>
      <c r="I2293" s="9">
        <v>11</v>
      </c>
      <c r="J2293" s="9">
        <v>0</v>
      </c>
      <c r="K2293" s="9"/>
      <c r="L2293" s="9"/>
      <c r="M2293" s="10"/>
    </row>
    <row r="2294" spans="1:13" x14ac:dyDescent="0.25">
      <c r="A2294" t="s">
        <v>613</v>
      </c>
      <c r="B2294" s="8">
        <v>38</v>
      </c>
      <c r="C2294" s="8">
        <v>42</v>
      </c>
      <c r="D2294" s="8" t="s">
        <v>1182</v>
      </c>
      <c r="E2294" s="9">
        <v>15.11</v>
      </c>
      <c r="F2294" s="9">
        <v>21.24</v>
      </c>
      <c r="G2294" s="9">
        <v>0</v>
      </c>
      <c r="H2294" s="9">
        <v>4.5</v>
      </c>
      <c r="I2294" s="9">
        <v>11</v>
      </c>
      <c r="J2294" s="9">
        <v>0</v>
      </c>
      <c r="K2294" s="9">
        <f>AVERAGE(J2294:J2295)</f>
        <v>0</v>
      </c>
      <c r="L2294" s="9">
        <f>AVEDEV(J2294:J2295)</f>
        <v>0</v>
      </c>
      <c r="M2294" s="10">
        <f>IF(K2294=0,0,L2294/K2294)</f>
        <v>0</v>
      </c>
    </row>
    <row r="2295" spans="1:13" x14ac:dyDescent="0.25">
      <c r="A2295" t="s">
        <v>613</v>
      </c>
      <c r="B2295" s="8">
        <v>39</v>
      </c>
      <c r="C2295" s="8">
        <v>42</v>
      </c>
      <c r="D2295" s="8" t="s">
        <v>1182</v>
      </c>
      <c r="E2295" s="9">
        <v>19.690000000000001</v>
      </c>
      <c r="F2295" s="9">
        <v>21.24</v>
      </c>
      <c r="G2295" s="9">
        <v>0</v>
      </c>
      <c r="H2295" s="9">
        <v>9</v>
      </c>
      <c r="I2295" s="9">
        <v>11</v>
      </c>
      <c r="J2295" s="9">
        <v>0</v>
      </c>
      <c r="K2295" s="9"/>
      <c r="L2295" s="9"/>
      <c r="M2295" s="10"/>
    </row>
    <row r="2296" spans="1:13" x14ac:dyDescent="0.25">
      <c r="A2296" t="s">
        <v>1219</v>
      </c>
      <c r="B2296" s="8">
        <v>58</v>
      </c>
      <c r="C2296" s="8">
        <v>42</v>
      </c>
      <c r="D2296" s="8" t="s">
        <v>1788</v>
      </c>
      <c r="E2296" s="9">
        <v>9.64</v>
      </c>
      <c r="F2296" s="9">
        <v>20.100000000000001</v>
      </c>
      <c r="G2296" s="9">
        <v>0</v>
      </c>
      <c r="H2296" s="9">
        <v>0</v>
      </c>
      <c r="I2296" s="9">
        <v>9</v>
      </c>
      <c r="J2296" s="9">
        <v>0</v>
      </c>
      <c r="K2296" s="9">
        <f>AVERAGE(J2296:J2297)</f>
        <v>0</v>
      </c>
      <c r="L2296" s="9">
        <f>AVEDEV(J2296:J2297)</f>
        <v>0</v>
      </c>
      <c r="M2296" s="10">
        <f>IF(K2296=0,0,L2296/K2296)</f>
        <v>0</v>
      </c>
    </row>
    <row r="2297" spans="1:13" x14ac:dyDescent="0.25">
      <c r="A2297" t="s">
        <v>1219</v>
      </c>
      <c r="B2297" s="8">
        <v>59</v>
      </c>
      <c r="C2297" s="8">
        <v>42</v>
      </c>
      <c r="D2297" s="8" t="s">
        <v>1788</v>
      </c>
      <c r="E2297" s="9">
        <v>17.190000000000001</v>
      </c>
      <c r="F2297" s="9">
        <v>20.100000000000001</v>
      </c>
      <c r="G2297" s="9">
        <v>0</v>
      </c>
      <c r="H2297" s="9">
        <v>2</v>
      </c>
      <c r="I2297" s="9">
        <v>9</v>
      </c>
      <c r="J2297" s="9">
        <v>0</v>
      </c>
      <c r="K2297" s="9"/>
      <c r="L2297" s="9"/>
      <c r="M2297" s="10"/>
    </row>
    <row r="2298" spans="1:13" x14ac:dyDescent="0.25">
      <c r="A2298" t="s">
        <v>4</v>
      </c>
      <c r="B2298" s="8">
        <v>12</v>
      </c>
      <c r="C2298" s="8">
        <v>11</v>
      </c>
      <c r="D2298" s="8" t="s">
        <v>345</v>
      </c>
      <c r="E2298" s="9">
        <v>12.67</v>
      </c>
      <c r="F2298" s="9">
        <v>21.91</v>
      </c>
      <c r="G2298" s="9">
        <v>0</v>
      </c>
      <c r="H2298" s="9">
        <v>0</v>
      </c>
      <c r="I2298" s="9">
        <v>11</v>
      </c>
      <c r="J2298" s="9">
        <v>0</v>
      </c>
      <c r="K2298" s="9">
        <f>AVERAGE(J2298:J2299)</f>
        <v>0</v>
      </c>
      <c r="L2298" s="9">
        <f>AVEDEV(J2298:J2299)</f>
        <v>0</v>
      </c>
      <c r="M2298" s="10">
        <f>IF(K2298=0,0,L2298/K2298)</f>
        <v>0</v>
      </c>
    </row>
    <row r="2299" spans="1:13" x14ac:dyDescent="0.25">
      <c r="A2299" t="s">
        <v>4</v>
      </c>
      <c r="B2299" s="8">
        <v>13</v>
      </c>
      <c r="C2299" s="8">
        <v>11</v>
      </c>
      <c r="D2299" s="8" t="s">
        <v>345</v>
      </c>
      <c r="E2299" s="9">
        <v>14.61</v>
      </c>
      <c r="F2299" s="9">
        <v>21.91</v>
      </c>
      <c r="G2299" s="9">
        <v>0</v>
      </c>
      <c r="H2299" s="9">
        <v>3</v>
      </c>
      <c r="I2299" s="9">
        <v>11</v>
      </c>
      <c r="J2299" s="9">
        <v>0</v>
      </c>
      <c r="K2299" s="9"/>
      <c r="L2299" s="9"/>
      <c r="M2299" s="10"/>
    </row>
    <row r="2300" spans="1:13" x14ac:dyDescent="0.25">
      <c r="A2300" t="s">
        <v>613</v>
      </c>
      <c r="B2300" s="8">
        <v>32</v>
      </c>
      <c r="C2300" s="8">
        <v>11</v>
      </c>
      <c r="D2300" s="8" t="s">
        <v>953</v>
      </c>
      <c r="E2300" s="9">
        <v>19.55</v>
      </c>
      <c r="F2300" s="9">
        <v>21.24</v>
      </c>
      <c r="G2300" s="9">
        <v>0</v>
      </c>
      <c r="H2300" s="9">
        <v>9</v>
      </c>
      <c r="I2300" s="9">
        <v>11</v>
      </c>
      <c r="J2300" s="9">
        <v>0</v>
      </c>
      <c r="K2300" s="9">
        <f>AVERAGE(J2300:J2301)</f>
        <v>0</v>
      </c>
      <c r="L2300" s="9">
        <f>AVEDEV(J2300:J2301)</f>
        <v>0</v>
      </c>
      <c r="M2300" s="10">
        <f>IF(K2300=0,0,L2300/K2300)</f>
        <v>0</v>
      </c>
    </row>
    <row r="2301" spans="1:13" x14ac:dyDescent="0.25">
      <c r="A2301" t="s">
        <v>613</v>
      </c>
      <c r="B2301" s="8">
        <v>33</v>
      </c>
      <c r="C2301" s="8">
        <v>11</v>
      </c>
      <c r="D2301" s="8" t="s">
        <v>953</v>
      </c>
      <c r="E2301" s="9">
        <v>15.52</v>
      </c>
      <c r="F2301" s="9">
        <v>21.24</v>
      </c>
      <c r="G2301" s="9">
        <v>0</v>
      </c>
      <c r="H2301" s="9">
        <v>2</v>
      </c>
      <c r="I2301" s="9">
        <v>11</v>
      </c>
      <c r="J2301" s="9">
        <v>0</v>
      </c>
      <c r="K2301" s="9"/>
      <c r="L2301" s="9"/>
      <c r="M2301" s="10"/>
    </row>
    <row r="2302" spans="1:13" x14ac:dyDescent="0.25">
      <c r="A2302" t="s">
        <v>1219</v>
      </c>
      <c r="B2302" s="8">
        <v>52</v>
      </c>
      <c r="C2302" s="8">
        <v>11</v>
      </c>
      <c r="D2302" s="8" t="s">
        <v>1559</v>
      </c>
      <c r="E2302" s="9">
        <v>11.73</v>
      </c>
      <c r="F2302" s="9">
        <v>20.100000000000001</v>
      </c>
      <c r="G2302" s="9">
        <v>0</v>
      </c>
      <c r="H2302" s="9">
        <v>0</v>
      </c>
      <c r="I2302" s="9">
        <v>9</v>
      </c>
      <c r="J2302" s="9">
        <v>0</v>
      </c>
      <c r="K2302" s="9">
        <f>AVERAGE(J2302:J2303)</f>
        <v>0</v>
      </c>
      <c r="L2302" s="9">
        <f>AVEDEV(J2302:J2303)</f>
        <v>0</v>
      </c>
      <c r="M2302" s="10">
        <f>IF(K2302=0,0,L2302/K2302)</f>
        <v>0</v>
      </c>
    </row>
    <row r="2303" spans="1:13" x14ac:dyDescent="0.25">
      <c r="A2303" t="s">
        <v>1219</v>
      </c>
      <c r="B2303" s="8">
        <v>53</v>
      </c>
      <c r="C2303" s="8">
        <v>11</v>
      </c>
      <c r="D2303" s="8" t="s">
        <v>1559</v>
      </c>
      <c r="E2303" s="9">
        <v>10.64</v>
      </c>
      <c r="F2303" s="9">
        <v>20.100000000000001</v>
      </c>
      <c r="G2303" s="9">
        <v>0</v>
      </c>
      <c r="H2303" s="9">
        <v>0</v>
      </c>
      <c r="I2303" s="9">
        <v>9</v>
      </c>
      <c r="J2303" s="9">
        <v>0</v>
      </c>
      <c r="K2303" s="9"/>
      <c r="L2303" s="9"/>
      <c r="M2303" s="10"/>
    </row>
    <row r="2304" spans="1:13" x14ac:dyDescent="0.25">
      <c r="A2304" t="s">
        <v>4</v>
      </c>
      <c r="B2304" s="8">
        <v>12</v>
      </c>
      <c r="C2304" s="8">
        <v>21</v>
      </c>
      <c r="D2304" s="8" t="s">
        <v>355</v>
      </c>
      <c r="E2304" s="9">
        <v>22.35</v>
      </c>
      <c r="F2304" s="9">
        <v>21.91</v>
      </c>
      <c r="G2304" s="9">
        <v>0.45</v>
      </c>
      <c r="H2304" s="9">
        <v>14</v>
      </c>
      <c r="I2304" s="9">
        <v>11</v>
      </c>
      <c r="J2304" s="9">
        <v>3</v>
      </c>
      <c r="K2304" s="9">
        <f>AVERAGE(J2304:J2305)</f>
        <v>1.5</v>
      </c>
      <c r="L2304" s="9">
        <f>AVEDEV(J2304:J2305)</f>
        <v>1.5</v>
      </c>
      <c r="M2304" s="10">
        <f>IF(K2304=0,0,L2304/K2304)</f>
        <v>1</v>
      </c>
    </row>
    <row r="2305" spans="1:13" x14ac:dyDescent="0.25">
      <c r="A2305" t="s">
        <v>4</v>
      </c>
      <c r="B2305" s="8">
        <v>13</v>
      </c>
      <c r="C2305" s="8">
        <v>21</v>
      </c>
      <c r="D2305" s="8" t="s">
        <v>355</v>
      </c>
      <c r="E2305" s="9">
        <v>8.15</v>
      </c>
      <c r="F2305" s="9">
        <v>21.91</v>
      </c>
      <c r="G2305" s="9">
        <v>0</v>
      </c>
      <c r="H2305" s="9">
        <v>0</v>
      </c>
      <c r="I2305" s="9">
        <v>11</v>
      </c>
      <c r="J2305" s="9">
        <v>0</v>
      </c>
      <c r="K2305" s="9"/>
      <c r="L2305" s="9"/>
      <c r="M2305" s="10"/>
    </row>
    <row r="2306" spans="1:13" x14ac:dyDescent="0.25">
      <c r="A2306" t="s">
        <v>613</v>
      </c>
      <c r="B2306" s="8">
        <v>32</v>
      </c>
      <c r="C2306" s="8">
        <v>21</v>
      </c>
      <c r="D2306" s="8" t="s">
        <v>963</v>
      </c>
      <c r="E2306" s="9">
        <v>23.28</v>
      </c>
      <c r="F2306" s="9">
        <v>21.24</v>
      </c>
      <c r="G2306" s="9">
        <v>2.04</v>
      </c>
      <c r="H2306" s="9">
        <v>13</v>
      </c>
      <c r="I2306" s="9">
        <v>11</v>
      </c>
      <c r="J2306" s="9">
        <v>2</v>
      </c>
      <c r="K2306" s="9">
        <f>AVERAGE(J2306:J2307)</f>
        <v>1</v>
      </c>
      <c r="L2306" s="9">
        <f>AVEDEV(J2306:J2307)</f>
        <v>1</v>
      </c>
      <c r="M2306" s="10">
        <f>IF(K2306=0,0,L2306/K2306)</f>
        <v>1</v>
      </c>
    </row>
    <row r="2307" spans="1:13" x14ac:dyDescent="0.25">
      <c r="A2307" t="s">
        <v>613</v>
      </c>
      <c r="B2307" s="8">
        <v>33</v>
      </c>
      <c r="C2307" s="8">
        <v>21</v>
      </c>
      <c r="D2307" s="8" t="s">
        <v>963</v>
      </c>
      <c r="E2307" s="9">
        <v>16.18</v>
      </c>
      <c r="F2307" s="9">
        <v>21.24</v>
      </c>
      <c r="G2307" s="9">
        <v>0</v>
      </c>
      <c r="H2307" s="9">
        <v>0</v>
      </c>
      <c r="I2307" s="9">
        <v>11</v>
      </c>
      <c r="J2307" s="9">
        <v>0</v>
      </c>
      <c r="K2307" s="9"/>
      <c r="L2307" s="9"/>
      <c r="M2307" s="10"/>
    </row>
    <row r="2308" spans="1:13" x14ac:dyDescent="0.25">
      <c r="A2308" t="s">
        <v>1219</v>
      </c>
      <c r="B2308" s="8">
        <v>52</v>
      </c>
      <c r="C2308" s="8">
        <v>21</v>
      </c>
      <c r="D2308" s="8" t="s">
        <v>1569</v>
      </c>
      <c r="E2308" s="9">
        <v>12.87</v>
      </c>
      <c r="F2308" s="9">
        <v>20.100000000000001</v>
      </c>
      <c r="G2308" s="9">
        <v>0</v>
      </c>
      <c r="H2308" s="9">
        <v>0</v>
      </c>
      <c r="I2308" s="9">
        <v>9</v>
      </c>
      <c r="J2308" s="9">
        <v>0</v>
      </c>
      <c r="K2308" s="9">
        <f>AVERAGE(J2308:J2309)</f>
        <v>0</v>
      </c>
      <c r="L2308" s="9">
        <f>AVEDEV(J2308:J2309)</f>
        <v>0</v>
      </c>
      <c r="M2308" s="10">
        <f>IF(K2308=0,0,L2308/K2308)</f>
        <v>0</v>
      </c>
    </row>
    <row r="2309" spans="1:13" x14ac:dyDescent="0.25">
      <c r="A2309" t="s">
        <v>1219</v>
      </c>
      <c r="B2309" s="8">
        <v>53</v>
      </c>
      <c r="C2309" s="8">
        <v>21</v>
      </c>
      <c r="D2309" s="8" t="s">
        <v>1569</v>
      </c>
      <c r="E2309" s="9">
        <v>16.28</v>
      </c>
      <c r="F2309" s="9">
        <v>20.100000000000001</v>
      </c>
      <c r="G2309" s="9">
        <v>0</v>
      </c>
      <c r="H2309" s="9">
        <v>2</v>
      </c>
      <c r="I2309" s="9">
        <v>9</v>
      </c>
      <c r="J2309" s="9">
        <v>0</v>
      </c>
      <c r="K2309" s="9"/>
      <c r="L2309" s="9"/>
      <c r="M2309" s="10"/>
    </row>
    <row r="2310" spans="1:13" x14ac:dyDescent="0.25">
      <c r="A2310" t="s">
        <v>4</v>
      </c>
      <c r="B2310" s="8">
        <v>10</v>
      </c>
      <c r="C2310" s="8">
        <v>20</v>
      </c>
      <c r="D2310" s="8" t="s">
        <v>288</v>
      </c>
      <c r="E2310" s="9">
        <v>22.77</v>
      </c>
      <c r="F2310" s="9">
        <v>21.91</v>
      </c>
      <c r="G2310" s="9">
        <v>0.86</v>
      </c>
      <c r="H2310" s="9">
        <v>16</v>
      </c>
      <c r="I2310" s="9">
        <v>11</v>
      </c>
      <c r="J2310" s="9">
        <v>5</v>
      </c>
      <c r="K2310" s="9">
        <f>AVERAGE(J2310:J2311)</f>
        <v>2.5</v>
      </c>
      <c r="L2310" s="9">
        <f>AVEDEV(J2310:J2311)</f>
        <v>2.5</v>
      </c>
      <c r="M2310" s="10">
        <f>IF(K2310=0,0,L2310/K2310)</f>
        <v>1</v>
      </c>
    </row>
    <row r="2311" spans="1:13" x14ac:dyDescent="0.25">
      <c r="A2311" t="s">
        <v>4</v>
      </c>
      <c r="B2311" s="8">
        <v>11</v>
      </c>
      <c r="C2311" s="8">
        <v>20</v>
      </c>
      <c r="D2311" s="8" t="s">
        <v>288</v>
      </c>
      <c r="E2311" s="9">
        <v>20.059999999999999</v>
      </c>
      <c r="F2311" s="9">
        <v>21.91</v>
      </c>
      <c r="G2311" s="9">
        <v>0</v>
      </c>
      <c r="H2311" s="9">
        <v>11</v>
      </c>
      <c r="I2311" s="9">
        <v>11</v>
      </c>
      <c r="J2311" s="9">
        <v>0</v>
      </c>
      <c r="K2311" s="9"/>
      <c r="L2311" s="9"/>
      <c r="M2311" s="10"/>
    </row>
    <row r="2312" spans="1:13" x14ac:dyDescent="0.25">
      <c r="A2312" t="s">
        <v>613</v>
      </c>
      <c r="B2312" s="8">
        <v>30</v>
      </c>
      <c r="C2312" s="8">
        <v>20</v>
      </c>
      <c r="D2312" s="8" t="s">
        <v>896</v>
      </c>
      <c r="E2312" s="9">
        <v>48.75</v>
      </c>
      <c r="F2312" s="9">
        <v>21.24</v>
      </c>
      <c r="G2312" s="9">
        <v>27.51</v>
      </c>
      <c r="H2312" s="9">
        <v>47</v>
      </c>
      <c r="I2312" s="9">
        <v>11</v>
      </c>
      <c r="J2312" s="9">
        <v>36</v>
      </c>
      <c r="K2312" s="9">
        <f>AVERAGE(J2312:J2313)</f>
        <v>28</v>
      </c>
      <c r="L2312" s="9">
        <f>AVEDEV(J2312:J2313)</f>
        <v>8</v>
      </c>
      <c r="M2312" s="10">
        <f>IF(K2312=0,0,L2312/K2312)</f>
        <v>0.2857142857142857</v>
      </c>
    </row>
    <row r="2313" spans="1:13" x14ac:dyDescent="0.25">
      <c r="A2313" t="s">
        <v>613</v>
      </c>
      <c r="B2313" s="8">
        <v>31</v>
      </c>
      <c r="C2313" s="8">
        <v>20</v>
      </c>
      <c r="D2313" s="8" t="s">
        <v>896</v>
      </c>
      <c r="E2313" s="9">
        <v>32.71</v>
      </c>
      <c r="F2313" s="9">
        <v>21.24</v>
      </c>
      <c r="G2313" s="9">
        <v>11.47</v>
      </c>
      <c r="H2313" s="9">
        <v>31</v>
      </c>
      <c r="I2313" s="9">
        <v>11</v>
      </c>
      <c r="J2313" s="9">
        <v>20</v>
      </c>
      <c r="K2313" s="9"/>
      <c r="L2313" s="9"/>
      <c r="M2313" s="10"/>
    </row>
    <row r="2314" spans="1:13" x14ac:dyDescent="0.25">
      <c r="A2314" t="s">
        <v>1219</v>
      </c>
      <c r="B2314" s="8">
        <v>50</v>
      </c>
      <c r="C2314" s="8">
        <v>20</v>
      </c>
      <c r="D2314" s="8" t="s">
        <v>1502</v>
      </c>
      <c r="E2314" s="9">
        <v>40.049999999999997</v>
      </c>
      <c r="F2314" s="9">
        <v>20.100000000000001</v>
      </c>
      <c r="G2314" s="9">
        <v>19.96</v>
      </c>
      <c r="H2314" s="9">
        <v>40</v>
      </c>
      <c r="I2314" s="9">
        <v>9</v>
      </c>
      <c r="J2314" s="9">
        <v>31</v>
      </c>
      <c r="K2314" s="9">
        <f>AVERAGE(J2314:J2315)</f>
        <v>15.5</v>
      </c>
      <c r="L2314" s="9">
        <f>AVEDEV(J2314:J2315)</f>
        <v>15.5</v>
      </c>
      <c r="M2314" s="10">
        <f>IF(K2314=0,0,L2314/K2314)</f>
        <v>1</v>
      </c>
    </row>
    <row r="2315" spans="1:13" x14ac:dyDescent="0.25">
      <c r="A2315" t="s">
        <v>1219</v>
      </c>
      <c r="B2315" s="8">
        <v>51</v>
      </c>
      <c r="C2315" s="8">
        <v>20</v>
      </c>
      <c r="D2315" s="8" t="s">
        <v>1502</v>
      </c>
      <c r="E2315" s="9">
        <v>16.41</v>
      </c>
      <c r="F2315" s="9">
        <v>20.100000000000001</v>
      </c>
      <c r="G2315" s="9">
        <v>0</v>
      </c>
      <c r="H2315" s="9">
        <v>5</v>
      </c>
      <c r="I2315" s="9">
        <v>9</v>
      </c>
      <c r="J2315" s="9">
        <v>0</v>
      </c>
      <c r="K2315" s="9"/>
      <c r="L2315" s="9"/>
      <c r="M2315" s="10"/>
    </row>
    <row r="2316" spans="1:13" x14ac:dyDescent="0.25">
      <c r="A2316" t="s">
        <v>4</v>
      </c>
      <c r="B2316" s="8">
        <v>10</v>
      </c>
      <c r="C2316" s="8">
        <v>57</v>
      </c>
      <c r="D2316" s="8" t="s">
        <v>325</v>
      </c>
      <c r="E2316" s="9">
        <v>14.72</v>
      </c>
      <c r="F2316" s="9">
        <v>21.91</v>
      </c>
      <c r="G2316" s="9">
        <v>0</v>
      </c>
      <c r="H2316" s="9">
        <v>0</v>
      </c>
      <c r="I2316" s="9">
        <v>11</v>
      </c>
      <c r="J2316" s="9">
        <v>0</v>
      </c>
      <c r="K2316" s="9">
        <f>AVERAGE(J2316:J2317)</f>
        <v>0</v>
      </c>
      <c r="L2316" s="9">
        <f>AVEDEV(J2316:J2317)</f>
        <v>0</v>
      </c>
      <c r="M2316" s="10">
        <f>IF(K2316=0,0,L2316/K2316)</f>
        <v>0</v>
      </c>
    </row>
    <row r="2317" spans="1:13" x14ac:dyDescent="0.25">
      <c r="A2317" t="s">
        <v>4</v>
      </c>
      <c r="B2317" s="8">
        <v>11</v>
      </c>
      <c r="C2317" s="8">
        <v>57</v>
      </c>
      <c r="D2317" s="8" t="s">
        <v>325</v>
      </c>
      <c r="E2317" s="9">
        <v>8.66</v>
      </c>
      <c r="F2317" s="9">
        <v>21.91</v>
      </c>
      <c r="G2317" s="9">
        <v>0</v>
      </c>
      <c r="H2317" s="9">
        <v>0</v>
      </c>
      <c r="I2317" s="9">
        <v>11</v>
      </c>
      <c r="J2317" s="9">
        <v>0</v>
      </c>
      <c r="K2317" s="9"/>
      <c r="L2317" s="9"/>
      <c r="M2317" s="10"/>
    </row>
    <row r="2318" spans="1:13" x14ac:dyDescent="0.25">
      <c r="A2318" t="s">
        <v>613</v>
      </c>
      <c r="B2318" s="8">
        <v>30</v>
      </c>
      <c r="C2318" s="8">
        <v>57</v>
      </c>
      <c r="D2318" s="8" t="s">
        <v>933</v>
      </c>
      <c r="E2318" s="9">
        <v>23.27</v>
      </c>
      <c r="F2318" s="9">
        <v>21.24</v>
      </c>
      <c r="G2318" s="9">
        <v>2.0299999999999998</v>
      </c>
      <c r="H2318" s="9">
        <v>15</v>
      </c>
      <c r="I2318" s="9">
        <v>11</v>
      </c>
      <c r="J2318" s="9">
        <v>4</v>
      </c>
      <c r="K2318" s="9">
        <f>AVERAGE(J2318:J2319)</f>
        <v>2</v>
      </c>
      <c r="L2318" s="9">
        <f>AVEDEV(J2318:J2319)</f>
        <v>2</v>
      </c>
      <c r="M2318" s="10">
        <f>IF(K2318=0,0,L2318/K2318)</f>
        <v>1</v>
      </c>
    </row>
    <row r="2319" spans="1:13" x14ac:dyDescent="0.25">
      <c r="A2319" t="s">
        <v>613</v>
      </c>
      <c r="B2319" s="8">
        <v>31</v>
      </c>
      <c r="C2319" s="8">
        <v>57</v>
      </c>
      <c r="D2319" s="8" t="s">
        <v>933</v>
      </c>
      <c r="E2319" s="9">
        <v>16.46</v>
      </c>
      <c r="F2319" s="9">
        <v>21.24</v>
      </c>
      <c r="G2319" s="9">
        <v>0</v>
      </c>
      <c r="H2319" s="9">
        <v>5</v>
      </c>
      <c r="I2319" s="9">
        <v>11</v>
      </c>
      <c r="J2319" s="9">
        <v>0</v>
      </c>
      <c r="K2319" s="9"/>
      <c r="L2319" s="9"/>
      <c r="M2319" s="10"/>
    </row>
    <row r="2320" spans="1:13" x14ac:dyDescent="0.25">
      <c r="A2320" t="s">
        <v>1219</v>
      </c>
      <c r="B2320" s="8">
        <v>50</v>
      </c>
      <c r="C2320" s="8">
        <v>57</v>
      </c>
      <c r="D2320" s="8" t="s">
        <v>1539</v>
      </c>
      <c r="E2320" s="9">
        <v>20.190000000000001</v>
      </c>
      <c r="F2320" s="9">
        <v>20.100000000000001</v>
      </c>
      <c r="G2320" s="9">
        <v>0.1</v>
      </c>
      <c r="H2320" s="9">
        <v>13</v>
      </c>
      <c r="I2320" s="9">
        <v>9</v>
      </c>
      <c r="J2320" s="9">
        <v>4</v>
      </c>
      <c r="K2320" s="9">
        <f>AVERAGE(J2320:J2321)</f>
        <v>8</v>
      </c>
      <c r="L2320" s="9">
        <f>AVEDEV(J2320:J2321)</f>
        <v>4</v>
      </c>
      <c r="M2320" s="10">
        <f>IF(K2320=0,0,L2320/K2320)</f>
        <v>0.5</v>
      </c>
    </row>
    <row r="2321" spans="1:13" x14ac:dyDescent="0.25">
      <c r="A2321" t="s">
        <v>1219</v>
      </c>
      <c r="B2321" s="8">
        <v>51</v>
      </c>
      <c r="C2321" s="8">
        <v>57</v>
      </c>
      <c r="D2321" s="8" t="s">
        <v>1539</v>
      </c>
      <c r="E2321" s="9">
        <v>28.82</v>
      </c>
      <c r="F2321" s="9">
        <v>20.100000000000001</v>
      </c>
      <c r="G2321" s="9">
        <v>8.7200000000000006</v>
      </c>
      <c r="H2321" s="9">
        <v>21</v>
      </c>
      <c r="I2321" s="9">
        <v>9</v>
      </c>
      <c r="J2321" s="9">
        <v>12</v>
      </c>
      <c r="K2321" s="9"/>
      <c r="L2321" s="9"/>
      <c r="M2321" s="10"/>
    </row>
    <row r="2322" spans="1:13" x14ac:dyDescent="0.25">
      <c r="A2322" t="s">
        <v>4</v>
      </c>
      <c r="B2322" s="8">
        <v>12</v>
      </c>
      <c r="C2322" s="8">
        <v>28</v>
      </c>
      <c r="D2322" s="8" t="s">
        <v>362</v>
      </c>
      <c r="E2322" s="9">
        <v>10.43</v>
      </c>
      <c r="F2322" s="9">
        <v>21.91</v>
      </c>
      <c r="G2322" s="9">
        <v>0</v>
      </c>
      <c r="H2322" s="9">
        <v>0</v>
      </c>
      <c r="I2322" s="9">
        <v>11</v>
      </c>
      <c r="J2322" s="9">
        <v>0</v>
      </c>
      <c r="K2322" s="9">
        <f>AVERAGE(J2322:J2323)</f>
        <v>4.5</v>
      </c>
      <c r="L2322" s="9">
        <f>AVEDEV(J2322:J2323)</f>
        <v>4.5</v>
      </c>
      <c r="M2322" s="10">
        <f>IF(K2322=0,0,L2322/K2322)</f>
        <v>1</v>
      </c>
    </row>
    <row r="2323" spans="1:13" x14ac:dyDescent="0.25">
      <c r="A2323" t="s">
        <v>4</v>
      </c>
      <c r="B2323" s="8">
        <v>13</v>
      </c>
      <c r="C2323" s="8">
        <v>28</v>
      </c>
      <c r="D2323" s="8" t="s">
        <v>362</v>
      </c>
      <c r="E2323" s="9">
        <v>28.84</v>
      </c>
      <c r="F2323" s="9">
        <v>21.91</v>
      </c>
      <c r="G2323" s="9">
        <v>6.93</v>
      </c>
      <c r="H2323" s="9">
        <v>20</v>
      </c>
      <c r="I2323" s="9">
        <v>11</v>
      </c>
      <c r="J2323" s="9">
        <v>9</v>
      </c>
      <c r="K2323" s="9"/>
      <c r="L2323" s="9"/>
      <c r="M2323" s="10"/>
    </row>
    <row r="2324" spans="1:13" x14ac:dyDescent="0.25">
      <c r="A2324" t="s">
        <v>613</v>
      </c>
      <c r="B2324" s="8">
        <v>32</v>
      </c>
      <c r="C2324" s="8">
        <v>28</v>
      </c>
      <c r="D2324" s="8" t="s">
        <v>970</v>
      </c>
      <c r="E2324" s="9">
        <v>12.51</v>
      </c>
      <c r="F2324" s="9">
        <v>21.24</v>
      </c>
      <c r="G2324" s="9">
        <v>0</v>
      </c>
      <c r="H2324" s="9">
        <v>0</v>
      </c>
      <c r="I2324" s="9">
        <v>11</v>
      </c>
      <c r="J2324" s="9">
        <v>0</v>
      </c>
      <c r="K2324" s="9">
        <f>AVERAGE(J2324:J2325)</f>
        <v>13.5</v>
      </c>
      <c r="L2324" s="9">
        <f>AVEDEV(J2324:J2325)</f>
        <v>13.5</v>
      </c>
      <c r="M2324" s="10">
        <f>IF(K2324=0,0,L2324/K2324)</f>
        <v>1</v>
      </c>
    </row>
    <row r="2325" spans="1:13" x14ac:dyDescent="0.25">
      <c r="A2325" t="s">
        <v>613</v>
      </c>
      <c r="B2325" s="8">
        <v>33</v>
      </c>
      <c r="C2325" s="8">
        <v>28</v>
      </c>
      <c r="D2325" s="8" t="s">
        <v>970</v>
      </c>
      <c r="E2325" s="9">
        <v>41.15</v>
      </c>
      <c r="F2325" s="9">
        <v>21.24</v>
      </c>
      <c r="G2325" s="9">
        <v>19.91</v>
      </c>
      <c r="H2325" s="9">
        <v>38</v>
      </c>
      <c r="I2325" s="9">
        <v>11</v>
      </c>
      <c r="J2325" s="9">
        <v>27</v>
      </c>
      <c r="K2325" s="9"/>
      <c r="L2325" s="9"/>
      <c r="M2325" s="10"/>
    </row>
    <row r="2326" spans="1:13" x14ac:dyDescent="0.25">
      <c r="A2326" t="s">
        <v>1219</v>
      </c>
      <c r="B2326" s="8">
        <v>52</v>
      </c>
      <c r="C2326" s="8">
        <v>28</v>
      </c>
      <c r="D2326" s="8" t="s">
        <v>1576</v>
      </c>
      <c r="E2326" s="9">
        <v>11.75</v>
      </c>
      <c r="F2326" s="9">
        <v>20.100000000000001</v>
      </c>
      <c r="G2326" s="9">
        <v>0</v>
      </c>
      <c r="H2326" s="9">
        <v>0</v>
      </c>
      <c r="I2326" s="9">
        <v>9</v>
      </c>
      <c r="J2326" s="9">
        <v>0</v>
      </c>
      <c r="K2326" s="9">
        <f>AVERAGE(J2326:J2327)</f>
        <v>14.5</v>
      </c>
      <c r="L2326" s="9">
        <f>AVEDEV(J2326:J2327)</f>
        <v>14.5</v>
      </c>
      <c r="M2326" s="10">
        <f>IF(K2326=0,0,L2326/K2326)</f>
        <v>1</v>
      </c>
    </row>
    <row r="2327" spans="1:13" x14ac:dyDescent="0.25">
      <c r="A2327" t="s">
        <v>1219</v>
      </c>
      <c r="B2327" s="8">
        <v>53</v>
      </c>
      <c r="C2327" s="8">
        <v>28</v>
      </c>
      <c r="D2327" s="8" t="s">
        <v>1576</v>
      </c>
      <c r="E2327" s="9">
        <v>37.619999999999997</v>
      </c>
      <c r="F2327" s="9">
        <v>20.100000000000001</v>
      </c>
      <c r="G2327" s="9">
        <v>17.53</v>
      </c>
      <c r="H2327" s="9">
        <v>38</v>
      </c>
      <c r="I2327" s="9">
        <v>9</v>
      </c>
      <c r="J2327" s="9">
        <v>29</v>
      </c>
      <c r="K2327" s="9"/>
      <c r="L2327" s="9"/>
      <c r="M2327" s="10"/>
    </row>
    <row r="2328" spans="1:13" x14ac:dyDescent="0.25">
      <c r="A2328" t="s">
        <v>4</v>
      </c>
      <c r="B2328" s="8">
        <v>2</v>
      </c>
      <c r="C2328" s="8">
        <v>50</v>
      </c>
      <c r="D2328" s="8" t="s">
        <v>54</v>
      </c>
      <c r="E2328" s="9">
        <v>10.79</v>
      </c>
      <c r="F2328" s="9">
        <v>21.91</v>
      </c>
      <c r="G2328" s="9">
        <v>0</v>
      </c>
      <c r="H2328" s="9">
        <v>0</v>
      </c>
      <c r="I2328" s="9">
        <v>11</v>
      </c>
      <c r="J2328" s="9">
        <v>0</v>
      </c>
      <c r="K2328" s="9">
        <f>AVERAGE(J2328:J2329)</f>
        <v>1</v>
      </c>
      <c r="L2328" s="9">
        <f>AVEDEV(J2328:J2329)</f>
        <v>1</v>
      </c>
      <c r="M2328" s="10">
        <f>IF(K2328=0,0,L2328/K2328)</f>
        <v>1</v>
      </c>
    </row>
    <row r="2329" spans="1:13" x14ac:dyDescent="0.25">
      <c r="A2329" t="s">
        <v>4</v>
      </c>
      <c r="B2329" s="8">
        <v>3</v>
      </c>
      <c r="C2329" s="8">
        <v>50</v>
      </c>
      <c r="D2329" s="8" t="s">
        <v>54</v>
      </c>
      <c r="E2329" s="9">
        <v>21.85</v>
      </c>
      <c r="F2329" s="9">
        <v>21.91</v>
      </c>
      <c r="G2329" s="9">
        <v>0</v>
      </c>
      <c r="H2329" s="9">
        <v>13</v>
      </c>
      <c r="I2329" s="9">
        <v>11</v>
      </c>
      <c r="J2329" s="9">
        <v>2</v>
      </c>
      <c r="K2329" s="9"/>
      <c r="L2329" s="9"/>
      <c r="M2329" s="10"/>
    </row>
    <row r="2330" spans="1:13" x14ac:dyDescent="0.25">
      <c r="A2330" t="s">
        <v>613</v>
      </c>
      <c r="B2330" s="8">
        <v>22</v>
      </c>
      <c r="C2330" s="8">
        <v>50</v>
      </c>
      <c r="D2330" s="8" t="s">
        <v>662</v>
      </c>
      <c r="E2330" s="9">
        <v>16.27</v>
      </c>
      <c r="F2330" s="9">
        <v>21.24</v>
      </c>
      <c r="G2330" s="9">
        <v>0</v>
      </c>
      <c r="H2330" s="9">
        <v>10</v>
      </c>
      <c r="I2330" s="9">
        <v>11</v>
      </c>
      <c r="J2330" s="9">
        <v>0</v>
      </c>
      <c r="K2330" s="9">
        <f>AVERAGE(J2330:J2331)</f>
        <v>0</v>
      </c>
      <c r="L2330" s="9">
        <f>AVEDEV(J2330:J2331)</f>
        <v>0</v>
      </c>
      <c r="M2330" s="10">
        <f>IF(K2330=0,0,L2330/K2330)</f>
        <v>0</v>
      </c>
    </row>
    <row r="2331" spans="1:13" x14ac:dyDescent="0.25">
      <c r="A2331" t="s">
        <v>613</v>
      </c>
      <c r="B2331" s="8">
        <v>23</v>
      </c>
      <c r="C2331" s="8">
        <v>50</v>
      </c>
      <c r="D2331" s="8" t="s">
        <v>662</v>
      </c>
      <c r="E2331" s="9">
        <v>20.71</v>
      </c>
      <c r="F2331" s="9">
        <v>21.24</v>
      </c>
      <c r="G2331" s="9">
        <v>0</v>
      </c>
      <c r="H2331" s="9">
        <v>9</v>
      </c>
      <c r="I2331" s="9">
        <v>11</v>
      </c>
      <c r="J2331" s="9">
        <v>0</v>
      </c>
      <c r="K2331" s="9"/>
      <c r="L2331" s="9"/>
      <c r="M2331" s="10"/>
    </row>
    <row r="2332" spans="1:13" x14ac:dyDescent="0.25">
      <c r="A2332" t="s">
        <v>1219</v>
      </c>
      <c r="B2332" s="8">
        <v>42</v>
      </c>
      <c r="C2332" s="8">
        <v>50</v>
      </c>
      <c r="D2332" s="8" t="s">
        <v>1268</v>
      </c>
      <c r="E2332" s="9">
        <v>13.68</v>
      </c>
      <c r="F2332" s="9">
        <v>20.100000000000001</v>
      </c>
      <c r="G2332" s="9">
        <v>0</v>
      </c>
      <c r="H2332" s="9">
        <v>0</v>
      </c>
      <c r="I2332" s="9">
        <v>9</v>
      </c>
      <c r="J2332" s="9">
        <v>0</v>
      </c>
      <c r="K2332" s="9">
        <f>AVERAGE(J2332:J2333)</f>
        <v>3</v>
      </c>
      <c r="L2332" s="9">
        <f>AVEDEV(J2332:J2333)</f>
        <v>3</v>
      </c>
      <c r="M2332" s="10">
        <f>IF(K2332=0,0,L2332/K2332)</f>
        <v>1</v>
      </c>
    </row>
    <row r="2333" spans="1:13" x14ac:dyDescent="0.25">
      <c r="A2333" t="s">
        <v>1219</v>
      </c>
      <c r="B2333" s="8">
        <v>43</v>
      </c>
      <c r="C2333" s="8">
        <v>50</v>
      </c>
      <c r="D2333" s="8" t="s">
        <v>1268</v>
      </c>
      <c r="E2333" s="9">
        <v>22.27</v>
      </c>
      <c r="F2333" s="9">
        <v>20.100000000000001</v>
      </c>
      <c r="G2333" s="9">
        <v>2.17</v>
      </c>
      <c r="H2333" s="9">
        <v>15</v>
      </c>
      <c r="I2333" s="9">
        <v>9</v>
      </c>
      <c r="J2333" s="9">
        <v>6</v>
      </c>
      <c r="K2333" s="9"/>
      <c r="L2333" s="9"/>
      <c r="M2333" s="10"/>
    </row>
    <row r="2334" spans="1:13" x14ac:dyDescent="0.25">
      <c r="A2334" t="s">
        <v>4</v>
      </c>
      <c r="B2334" s="8">
        <v>14</v>
      </c>
      <c r="C2334" s="8">
        <v>18</v>
      </c>
      <c r="D2334" s="8" t="s">
        <v>418</v>
      </c>
      <c r="E2334" s="9">
        <v>8.7799999999999994</v>
      </c>
      <c r="F2334" s="9">
        <v>21.91</v>
      </c>
      <c r="G2334" s="9">
        <v>0</v>
      </c>
      <c r="H2334" s="9">
        <v>0</v>
      </c>
      <c r="I2334" s="9">
        <v>11</v>
      </c>
      <c r="J2334" s="9">
        <v>0</v>
      </c>
      <c r="K2334" s="9">
        <f>AVERAGE(J2334:J2335)</f>
        <v>4</v>
      </c>
      <c r="L2334" s="9">
        <f>AVEDEV(J2334:J2335)</f>
        <v>4</v>
      </c>
      <c r="M2334" s="10">
        <f>IF(K2334=0,0,L2334/K2334)</f>
        <v>1</v>
      </c>
    </row>
    <row r="2335" spans="1:13" x14ac:dyDescent="0.25">
      <c r="A2335" t="s">
        <v>4</v>
      </c>
      <c r="B2335" s="8">
        <v>15</v>
      </c>
      <c r="C2335" s="8">
        <v>18</v>
      </c>
      <c r="D2335" s="8" t="s">
        <v>418</v>
      </c>
      <c r="E2335" s="9">
        <v>24.55</v>
      </c>
      <c r="F2335" s="9">
        <v>21.91</v>
      </c>
      <c r="G2335" s="9">
        <v>2.65</v>
      </c>
      <c r="H2335" s="9">
        <v>19</v>
      </c>
      <c r="I2335" s="9">
        <v>11</v>
      </c>
      <c r="J2335" s="9">
        <v>8</v>
      </c>
      <c r="K2335" s="9"/>
      <c r="L2335" s="9"/>
      <c r="M2335" s="10"/>
    </row>
    <row r="2336" spans="1:13" x14ac:dyDescent="0.25">
      <c r="A2336" t="s">
        <v>613</v>
      </c>
      <c r="B2336" s="8">
        <v>34</v>
      </c>
      <c r="C2336" s="8">
        <v>18</v>
      </c>
      <c r="D2336" s="8" t="s">
        <v>1026</v>
      </c>
      <c r="E2336" s="9">
        <v>8.67</v>
      </c>
      <c r="F2336" s="9">
        <v>21.24</v>
      </c>
      <c r="G2336" s="9">
        <v>0</v>
      </c>
      <c r="H2336" s="9">
        <v>0</v>
      </c>
      <c r="I2336" s="9">
        <v>11</v>
      </c>
      <c r="J2336" s="9">
        <v>0</v>
      </c>
      <c r="K2336" s="9">
        <f>AVERAGE(J2336:J2337)</f>
        <v>4.5</v>
      </c>
      <c r="L2336" s="9">
        <f>AVEDEV(J2336:J2337)</f>
        <v>4.5</v>
      </c>
      <c r="M2336" s="10">
        <f>IF(K2336=0,0,L2336/K2336)</f>
        <v>1</v>
      </c>
    </row>
    <row r="2337" spans="1:13" x14ac:dyDescent="0.25">
      <c r="A2337" t="s">
        <v>613</v>
      </c>
      <c r="B2337" s="8">
        <v>35</v>
      </c>
      <c r="C2337" s="8">
        <v>18</v>
      </c>
      <c r="D2337" s="8" t="s">
        <v>1026</v>
      </c>
      <c r="E2337" s="9">
        <v>27.35</v>
      </c>
      <c r="F2337" s="9">
        <v>21.24</v>
      </c>
      <c r="G2337" s="9">
        <v>6.11</v>
      </c>
      <c r="H2337" s="9">
        <v>20</v>
      </c>
      <c r="I2337" s="9">
        <v>11</v>
      </c>
      <c r="J2337" s="9">
        <v>9</v>
      </c>
      <c r="K2337" s="9"/>
      <c r="L2337" s="9"/>
      <c r="M2337" s="10"/>
    </row>
    <row r="2338" spans="1:13" x14ac:dyDescent="0.25">
      <c r="A2338" t="s">
        <v>1219</v>
      </c>
      <c r="B2338" s="8">
        <v>54</v>
      </c>
      <c r="C2338" s="8">
        <v>18</v>
      </c>
      <c r="D2338" s="8" t="s">
        <v>1632</v>
      </c>
      <c r="E2338" s="9">
        <v>8.41</v>
      </c>
      <c r="F2338" s="9">
        <v>20.100000000000001</v>
      </c>
      <c r="G2338" s="9">
        <v>0</v>
      </c>
      <c r="H2338" s="9">
        <v>0</v>
      </c>
      <c r="I2338" s="9">
        <v>9</v>
      </c>
      <c r="J2338" s="9">
        <v>0</v>
      </c>
      <c r="K2338" s="9">
        <f>AVERAGE(J2338:J2339)</f>
        <v>10.5</v>
      </c>
      <c r="L2338" s="9">
        <f>AVEDEV(J2338:J2339)</f>
        <v>10.5</v>
      </c>
      <c r="M2338" s="10">
        <f>IF(K2338=0,0,L2338/K2338)</f>
        <v>1</v>
      </c>
    </row>
    <row r="2339" spans="1:13" x14ac:dyDescent="0.25">
      <c r="A2339" t="s">
        <v>1219</v>
      </c>
      <c r="B2339" s="8">
        <v>55</v>
      </c>
      <c r="C2339" s="8">
        <v>18</v>
      </c>
      <c r="D2339" s="8" t="s">
        <v>1632</v>
      </c>
      <c r="E2339" s="9">
        <v>31.76</v>
      </c>
      <c r="F2339" s="9">
        <v>20.100000000000001</v>
      </c>
      <c r="G2339" s="9">
        <v>11.66</v>
      </c>
      <c r="H2339" s="9">
        <v>30</v>
      </c>
      <c r="I2339" s="9">
        <v>9</v>
      </c>
      <c r="J2339" s="9">
        <v>21</v>
      </c>
      <c r="K2339" s="9"/>
      <c r="L2339" s="9"/>
      <c r="M2339" s="10"/>
    </row>
    <row r="2340" spans="1:13" x14ac:dyDescent="0.25">
      <c r="A2340" t="s">
        <v>4</v>
      </c>
      <c r="B2340" s="8">
        <v>6</v>
      </c>
      <c r="C2340" s="8">
        <v>62</v>
      </c>
      <c r="D2340" s="8" t="s">
        <v>198</v>
      </c>
      <c r="E2340" s="9">
        <v>20.25</v>
      </c>
      <c r="F2340" s="9">
        <v>21.91</v>
      </c>
      <c r="G2340" s="9">
        <v>0</v>
      </c>
      <c r="H2340" s="9">
        <v>9</v>
      </c>
      <c r="I2340" s="9">
        <v>11</v>
      </c>
      <c r="J2340" s="9">
        <v>0</v>
      </c>
      <c r="K2340" s="9">
        <f>AVERAGE(J2340:J2341)</f>
        <v>0</v>
      </c>
      <c r="L2340" s="9">
        <f>AVEDEV(J2340:J2341)</f>
        <v>0</v>
      </c>
      <c r="M2340" s="10">
        <f>IF(K2340=0,0,L2340/K2340)</f>
        <v>0</v>
      </c>
    </row>
    <row r="2341" spans="1:13" x14ac:dyDescent="0.25">
      <c r="A2341" t="s">
        <v>4</v>
      </c>
      <c r="B2341" s="8">
        <v>7</v>
      </c>
      <c r="C2341" s="8">
        <v>62</v>
      </c>
      <c r="D2341" s="8" t="s">
        <v>198</v>
      </c>
      <c r="E2341" s="9">
        <v>19.12</v>
      </c>
      <c r="F2341" s="9">
        <v>21.91</v>
      </c>
      <c r="G2341" s="9">
        <v>0</v>
      </c>
      <c r="H2341" s="9">
        <v>9</v>
      </c>
      <c r="I2341" s="9">
        <v>11</v>
      </c>
      <c r="J2341" s="9">
        <v>0</v>
      </c>
      <c r="K2341" s="9"/>
      <c r="L2341" s="9"/>
      <c r="M2341" s="10"/>
    </row>
    <row r="2342" spans="1:13" x14ac:dyDescent="0.25">
      <c r="A2342" t="s">
        <v>613</v>
      </c>
      <c r="B2342" s="8">
        <v>26</v>
      </c>
      <c r="C2342" s="8">
        <v>62</v>
      </c>
      <c r="D2342" s="8" t="s">
        <v>806</v>
      </c>
      <c r="E2342" s="9">
        <v>16.07</v>
      </c>
      <c r="F2342" s="9">
        <v>21.24</v>
      </c>
      <c r="G2342" s="9">
        <v>0</v>
      </c>
      <c r="H2342" s="9">
        <v>5</v>
      </c>
      <c r="I2342" s="9">
        <v>11</v>
      </c>
      <c r="J2342" s="9">
        <v>0</v>
      </c>
      <c r="K2342" s="9">
        <f>AVERAGE(J2342:J2343)</f>
        <v>3</v>
      </c>
      <c r="L2342" s="9">
        <f>AVEDEV(J2342:J2343)</f>
        <v>3</v>
      </c>
      <c r="M2342" s="10">
        <f>IF(K2342=0,0,L2342/K2342)</f>
        <v>1</v>
      </c>
    </row>
    <row r="2343" spans="1:13" x14ac:dyDescent="0.25">
      <c r="A2343" t="s">
        <v>613</v>
      </c>
      <c r="B2343" s="8">
        <v>27</v>
      </c>
      <c r="C2343" s="8">
        <v>62</v>
      </c>
      <c r="D2343" s="8" t="s">
        <v>806</v>
      </c>
      <c r="E2343" s="9">
        <v>26.86</v>
      </c>
      <c r="F2343" s="9">
        <v>21.24</v>
      </c>
      <c r="G2343" s="9">
        <v>5.62</v>
      </c>
      <c r="H2343" s="9">
        <v>17</v>
      </c>
      <c r="I2343" s="9">
        <v>11</v>
      </c>
      <c r="J2343" s="9">
        <v>6</v>
      </c>
      <c r="K2343" s="9"/>
      <c r="L2343" s="9"/>
      <c r="M2343" s="10"/>
    </row>
    <row r="2344" spans="1:13" x14ac:dyDescent="0.25">
      <c r="A2344" t="s">
        <v>1219</v>
      </c>
      <c r="B2344" s="8">
        <v>46</v>
      </c>
      <c r="C2344" s="8">
        <v>62</v>
      </c>
      <c r="D2344" s="8" t="s">
        <v>1412</v>
      </c>
      <c r="E2344" s="9">
        <v>11.38</v>
      </c>
      <c r="F2344" s="9">
        <v>20.100000000000001</v>
      </c>
      <c r="G2344" s="9">
        <v>0</v>
      </c>
      <c r="H2344" s="9">
        <v>0</v>
      </c>
      <c r="I2344" s="9">
        <v>9</v>
      </c>
      <c r="J2344" s="9">
        <v>0</v>
      </c>
      <c r="K2344" s="9">
        <f>AVERAGE(J2344:J2345)</f>
        <v>0</v>
      </c>
      <c r="L2344" s="9">
        <f>AVEDEV(J2344:J2345)</f>
        <v>0</v>
      </c>
      <c r="M2344" s="10">
        <f>IF(K2344=0,0,L2344/K2344)</f>
        <v>0</v>
      </c>
    </row>
    <row r="2345" spans="1:13" x14ac:dyDescent="0.25">
      <c r="A2345" t="s">
        <v>1219</v>
      </c>
      <c r="B2345" s="8">
        <v>47</v>
      </c>
      <c r="C2345" s="8">
        <v>62</v>
      </c>
      <c r="D2345" s="8" t="s">
        <v>1412</v>
      </c>
      <c r="E2345" s="9">
        <v>18.97</v>
      </c>
      <c r="F2345" s="9">
        <v>20.100000000000001</v>
      </c>
      <c r="G2345" s="9">
        <v>0</v>
      </c>
      <c r="H2345" s="9">
        <v>9</v>
      </c>
      <c r="I2345" s="9">
        <v>9</v>
      </c>
      <c r="J2345" s="9">
        <v>0</v>
      </c>
      <c r="K2345" s="9"/>
      <c r="L2345" s="9"/>
      <c r="M2345" s="10"/>
    </row>
    <row r="2346" spans="1:13" x14ac:dyDescent="0.25">
      <c r="A2346" t="s">
        <v>4</v>
      </c>
      <c r="B2346" s="8">
        <v>8</v>
      </c>
      <c r="C2346" s="8">
        <v>42</v>
      </c>
      <c r="D2346" s="8" t="s">
        <v>244</v>
      </c>
      <c r="E2346" s="9">
        <v>21.88</v>
      </c>
      <c r="F2346" s="9">
        <v>21.91</v>
      </c>
      <c r="G2346" s="9">
        <v>0</v>
      </c>
      <c r="H2346" s="9">
        <v>11</v>
      </c>
      <c r="I2346" s="9">
        <v>11</v>
      </c>
      <c r="J2346" s="9">
        <v>0</v>
      </c>
      <c r="K2346" s="9">
        <f>AVERAGE(J2346:J2347)</f>
        <v>0</v>
      </c>
      <c r="L2346" s="9">
        <f>AVEDEV(J2346:J2347)</f>
        <v>0</v>
      </c>
      <c r="M2346" s="10">
        <f>IF(K2346=0,0,L2346/K2346)</f>
        <v>0</v>
      </c>
    </row>
    <row r="2347" spans="1:13" x14ac:dyDescent="0.25">
      <c r="A2347" t="s">
        <v>4</v>
      </c>
      <c r="B2347" s="8">
        <v>9</v>
      </c>
      <c r="C2347" s="8">
        <v>42</v>
      </c>
      <c r="D2347" s="8" t="s">
        <v>244</v>
      </c>
      <c r="E2347" s="9">
        <v>18.61</v>
      </c>
      <c r="F2347" s="9">
        <v>21.91</v>
      </c>
      <c r="G2347" s="9">
        <v>0</v>
      </c>
      <c r="H2347" s="9">
        <v>11</v>
      </c>
      <c r="I2347" s="9">
        <v>11</v>
      </c>
      <c r="J2347" s="9">
        <v>0</v>
      </c>
      <c r="K2347" s="9"/>
      <c r="L2347" s="9"/>
      <c r="M2347" s="10"/>
    </row>
    <row r="2348" spans="1:13" x14ac:dyDescent="0.25">
      <c r="A2348" t="s">
        <v>613</v>
      </c>
      <c r="B2348" s="8">
        <v>28</v>
      </c>
      <c r="C2348" s="8">
        <v>42</v>
      </c>
      <c r="D2348" s="8" t="s">
        <v>852</v>
      </c>
      <c r="E2348" s="9">
        <v>17.88</v>
      </c>
      <c r="F2348" s="9">
        <v>21.24</v>
      </c>
      <c r="G2348" s="9">
        <v>0</v>
      </c>
      <c r="H2348" s="9">
        <v>5</v>
      </c>
      <c r="I2348" s="9">
        <v>11</v>
      </c>
      <c r="J2348" s="9">
        <v>0</v>
      </c>
      <c r="K2348" s="9">
        <f>AVERAGE(J2348:J2349)</f>
        <v>1</v>
      </c>
      <c r="L2348" s="9">
        <f>AVEDEV(J2348:J2349)</f>
        <v>1</v>
      </c>
      <c r="M2348" s="10">
        <f>IF(K2348=0,0,L2348/K2348)</f>
        <v>1</v>
      </c>
    </row>
    <row r="2349" spans="1:13" x14ac:dyDescent="0.25">
      <c r="A2349" t="s">
        <v>613</v>
      </c>
      <c r="B2349" s="8">
        <v>29</v>
      </c>
      <c r="C2349" s="8">
        <v>42</v>
      </c>
      <c r="D2349" s="8" t="s">
        <v>852</v>
      </c>
      <c r="E2349" s="9">
        <v>19.690000000000001</v>
      </c>
      <c r="F2349" s="9">
        <v>21.24</v>
      </c>
      <c r="G2349" s="9">
        <v>0</v>
      </c>
      <c r="H2349" s="9">
        <v>13</v>
      </c>
      <c r="I2349" s="9">
        <v>11</v>
      </c>
      <c r="J2349" s="9">
        <v>2</v>
      </c>
      <c r="K2349" s="9"/>
      <c r="L2349" s="9"/>
      <c r="M2349" s="10"/>
    </row>
    <row r="2350" spans="1:13" x14ac:dyDescent="0.25">
      <c r="A2350" t="s">
        <v>1219</v>
      </c>
      <c r="B2350" s="8">
        <v>48</v>
      </c>
      <c r="C2350" s="8">
        <v>42</v>
      </c>
      <c r="D2350" s="8" t="s">
        <v>1458</v>
      </c>
      <c r="E2350" s="9">
        <v>32.61</v>
      </c>
      <c r="F2350" s="9">
        <v>20.100000000000001</v>
      </c>
      <c r="G2350" s="9">
        <v>12.52</v>
      </c>
      <c r="H2350" s="9">
        <v>26</v>
      </c>
      <c r="I2350" s="9">
        <v>9</v>
      </c>
      <c r="J2350" s="9">
        <v>17</v>
      </c>
      <c r="K2350" s="9">
        <f>AVERAGE(J2350:J2351)</f>
        <v>17</v>
      </c>
      <c r="L2350" s="9">
        <f>AVEDEV(J2350:J2351)</f>
        <v>0</v>
      </c>
      <c r="M2350" s="10">
        <f>IF(K2350=0,0,L2350/K2350)</f>
        <v>0</v>
      </c>
    </row>
    <row r="2351" spans="1:13" x14ac:dyDescent="0.25">
      <c r="A2351" t="s">
        <v>1219</v>
      </c>
      <c r="B2351" s="8">
        <v>49</v>
      </c>
      <c r="C2351" s="8">
        <v>42</v>
      </c>
      <c r="D2351" s="8" t="s">
        <v>1458</v>
      </c>
      <c r="E2351" s="9">
        <v>31.01</v>
      </c>
      <c r="F2351" s="9">
        <v>20.100000000000001</v>
      </c>
      <c r="G2351" s="9">
        <v>10.91</v>
      </c>
      <c r="H2351" s="9">
        <v>26</v>
      </c>
      <c r="I2351" s="9">
        <v>9</v>
      </c>
      <c r="J2351" s="9">
        <v>17</v>
      </c>
      <c r="K2351" s="9"/>
      <c r="L2351" s="9"/>
      <c r="M2351" s="10"/>
    </row>
    <row r="2352" spans="1:13" x14ac:dyDescent="0.25">
      <c r="A2352" t="s">
        <v>4</v>
      </c>
      <c r="B2352" s="8">
        <v>12</v>
      </c>
      <c r="C2352" s="8">
        <v>8</v>
      </c>
      <c r="D2352" s="8" t="s">
        <v>342</v>
      </c>
      <c r="E2352" s="9">
        <v>9.48</v>
      </c>
      <c r="F2352" s="9">
        <v>21.91</v>
      </c>
      <c r="G2352" s="9">
        <v>0</v>
      </c>
      <c r="H2352" s="9">
        <v>0</v>
      </c>
      <c r="I2352" s="9">
        <v>11</v>
      </c>
      <c r="J2352" s="9">
        <v>0</v>
      </c>
      <c r="K2352" s="9">
        <f>AVERAGE(J2352:J2353)</f>
        <v>4</v>
      </c>
      <c r="L2352" s="9">
        <f>AVEDEV(J2352:J2353)</f>
        <v>4</v>
      </c>
      <c r="M2352" s="10">
        <f>IF(K2352=0,0,L2352/K2352)</f>
        <v>1</v>
      </c>
    </row>
    <row r="2353" spans="1:13" x14ac:dyDescent="0.25">
      <c r="A2353" t="s">
        <v>4</v>
      </c>
      <c r="B2353" s="8">
        <v>13</v>
      </c>
      <c r="C2353" s="8">
        <v>8</v>
      </c>
      <c r="D2353" s="8" t="s">
        <v>342</v>
      </c>
      <c r="E2353" s="9">
        <v>25.19</v>
      </c>
      <c r="F2353" s="9">
        <v>21.91</v>
      </c>
      <c r="G2353" s="9">
        <v>3.28</v>
      </c>
      <c r="H2353" s="9">
        <v>19</v>
      </c>
      <c r="I2353" s="9">
        <v>11</v>
      </c>
      <c r="J2353" s="9">
        <v>8</v>
      </c>
      <c r="K2353" s="9"/>
      <c r="L2353" s="9"/>
      <c r="M2353" s="10"/>
    </row>
    <row r="2354" spans="1:13" x14ac:dyDescent="0.25">
      <c r="A2354" t="s">
        <v>613</v>
      </c>
      <c r="B2354" s="8">
        <v>32</v>
      </c>
      <c r="C2354" s="8">
        <v>8</v>
      </c>
      <c r="D2354" s="8" t="s">
        <v>950</v>
      </c>
      <c r="E2354" s="9">
        <v>17.260000000000002</v>
      </c>
      <c r="F2354" s="9">
        <v>21.24</v>
      </c>
      <c r="G2354" s="9">
        <v>0</v>
      </c>
      <c r="H2354" s="9">
        <v>0</v>
      </c>
      <c r="I2354" s="9">
        <v>11</v>
      </c>
      <c r="J2354" s="9">
        <v>0</v>
      </c>
      <c r="K2354" s="9">
        <f>AVERAGE(J2354:J2355)</f>
        <v>0</v>
      </c>
      <c r="L2354" s="9">
        <f>AVEDEV(J2354:J2355)</f>
        <v>0</v>
      </c>
      <c r="M2354" s="10">
        <f>IF(K2354=0,0,L2354/K2354)</f>
        <v>0</v>
      </c>
    </row>
    <row r="2355" spans="1:13" x14ac:dyDescent="0.25">
      <c r="A2355" t="s">
        <v>613</v>
      </c>
      <c r="B2355" s="8">
        <v>33</v>
      </c>
      <c r="C2355" s="8">
        <v>8</v>
      </c>
      <c r="D2355" s="8" t="s">
        <v>950</v>
      </c>
      <c r="E2355" s="9">
        <v>20.46</v>
      </c>
      <c r="F2355" s="9">
        <v>21.24</v>
      </c>
      <c r="G2355" s="9">
        <v>0</v>
      </c>
      <c r="H2355" s="9">
        <v>11</v>
      </c>
      <c r="I2355" s="9">
        <v>11</v>
      </c>
      <c r="J2355" s="9">
        <v>0</v>
      </c>
      <c r="K2355" s="9"/>
      <c r="L2355" s="9"/>
      <c r="M2355" s="10"/>
    </row>
    <row r="2356" spans="1:13" x14ac:dyDescent="0.25">
      <c r="A2356" t="s">
        <v>1219</v>
      </c>
      <c r="B2356" s="8">
        <v>52</v>
      </c>
      <c r="C2356" s="8">
        <v>8</v>
      </c>
      <c r="D2356" s="8" t="s">
        <v>1556</v>
      </c>
      <c r="E2356" s="9">
        <v>14.08</v>
      </c>
      <c r="F2356" s="9">
        <v>20.100000000000001</v>
      </c>
      <c r="G2356" s="9">
        <v>0</v>
      </c>
      <c r="H2356" s="9">
        <v>0</v>
      </c>
      <c r="I2356" s="9">
        <v>9</v>
      </c>
      <c r="J2356" s="9">
        <v>0</v>
      </c>
      <c r="K2356" s="9">
        <f>AVERAGE(J2356:J2357)</f>
        <v>0</v>
      </c>
      <c r="L2356" s="9">
        <f>AVEDEV(J2356:J2357)</f>
        <v>0</v>
      </c>
      <c r="M2356" s="10">
        <f>IF(K2356=0,0,L2356/K2356)</f>
        <v>0</v>
      </c>
    </row>
    <row r="2357" spans="1:13" x14ac:dyDescent="0.25">
      <c r="A2357" t="s">
        <v>1219</v>
      </c>
      <c r="B2357" s="8">
        <v>53</v>
      </c>
      <c r="C2357" s="8">
        <v>8</v>
      </c>
      <c r="D2357" s="8" t="s">
        <v>1556</v>
      </c>
      <c r="E2357" s="9">
        <v>16.38</v>
      </c>
      <c r="F2357" s="9">
        <v>20.100000000000001</v>
      </c>
      <c r="G2357" s="9">
        <v>0</v>
      </c>
      <c r="H2357" s="9">
        <v>6</v>
      </c>
      <c r="I2357" s="9">
        <v>9</v>
      </c>
      <c r="J2357" s="9">
        <v>0</v>
      </c>
      <c r="K2357" s="9"/>
      <c r="L2357" s="9"/>
      <c r="M2357" s="10"/>
    </row>
    <row r="2358" spans="1:13" x14ac:dyDescent="0.25">
      <c r="A2358" t="s">
        <v>4</v>
      </c>
      <c r="B2358" s="8">
        <v>16</v>
      </c>
      <c r="C2358" s="8">
        <v>6</v>
      </c>
      <c r="D2358" s="8" t="s">
        <v>472</v>
      </c>
      <c r="E2358" s="9">
        <v>18.260000000000002</v>
      </c>
      <c r="F2358" s="9">
        <v>21.91</v>
      </c>
      <c r="G2358" s="9">
        <v>0</v>
      </c>
      <c r="H2358" s="9">
        <v>11</v>
      </c>
      <c r="I2358" s="9">
        <v>11</v>
      </c>
      <c r="J2358" s="9">
        <v>0</v>
      </c>
      <c r="K2358" s="9">
        <f>AVERAGE(J2358:J2359)</f>
        <v>0</v>
      </c>
      <c r="L2358" s="9">
        <f>AVEDEV(J2358:J2359)</f>
        <v>0</v>
      </c>
      <c r="M2358" s="10">
        <f>IF(K2358=0,0,L2358/K2358)</f>
        <v>0</v>
      </c>
    </row>
    <row r="2359" spans="1:13" x14ac:dyDescent="0.25">
      <c r="A2359" t="s">
        <v>4</v>
      </c>
      <c r="B2359" s="8">
        <v>17</v>
      </c>
      <c r="C2359" s="8">
        <v>6</v>
      </c>
      <c r="D2359" s="8" t="s">
        <v>472</v>
      </c>
      <c r="E2359" s="9">
        <v>11.35</v>
      </c>
      <c r="F2359" s="9">
        <v>21.91</v>
      </c>
      <c r="G2359" s="9">
        <v>0</v>
      </c>
      <c r="H2359" s="9">
        <v>0</v>
      </c>
      <c r="I2359" s="9">
        <v>11</v>
      </c>
      <c r="J2359" s="9">
        <v>0</v>
      </c>
      <c r="K2359" s="9"/>
      <c r="L2359" s="9"/>
      <c r="M2359" s="10"/>
    </row>
    <row r="2360" spans="1:13" x14ac:dyDescent="0.25">
      <c r="A2360" t="s">
        <v>613</v>
      </c>
      <c r="B2360" s="8">
        <v>36</v>
      </c>
      <c r="C2360" s="8">
        <v>6</v>
      </c>
      <c r="D2360" s="8" t="s">
        <v>1080</v>
      </c>
      <c r="E2360" s="9">
        <v>20.29</v>
      </c>
      <c r="F2360" s="9">
        <v>21.24</v>
      </c>
      <c r="G2360" s="9">
        <v>0</v>
      </c>
      <c r="H2360" s="9">
        <v>11</v>
      </c>
      <c r="I2360" s="9">
        <v>11</v>
      </c>
      <c r="J2360" s="9">
        <v>0</v>
      </c>
      <c r="K2360" s="9">
        <f>AVERAGE(J2360:J2361)</f>
        <v>0</v>
      </c>
      <c r="L2360" s="9">
        <f>AVEDEV(J2360:J2361)</f>
        <v>0</v>
      </c>
      <c r="M2360" s="10">
        <f>IF(K2360=0,0,L2360/K2360)</f>
        <v>0</v>
      </c>
    </row>
    <row r="2361" spans="1:13" x14ac:dyDescent="0.25">
      <c r="A2361" t="s">
        <v>613</v>
      </c>
      <c r="B2361" s="8">
        <v>37</v>
      </c>
      <c r="C2361" s="8">
        <v>6</v>
      </c>
      <c r="D2361" s="8" t="s">
        <v>1080</v>
      </c>
      <c r="E2361" s="9">
        <v>8.7899999999999991</v>
      </c>
      <c r="F2361" s="9">
        <v>21.24</v>
      </c>
      <c r="G2361" s="9">
        <v>0</v>
      </c>
      <c r="H2361" s="9">
        <v>0</v>
      </c>
      <c r="I2361" s="9">
        <v>11</v>
      </c>
      <c r="J2361" s="9">
        <v>0</v>
      </c>
      <c r="K2361" s="9"/>
      <c r="L2361" s="9"/>
      <c r="M2361" s="10"/>
    </row>
    <row r="2362" spans="1:13" x14ac:dyDescent="0.25">
      <c r="A2362" t="s">
        <v>1219</v>
      </c>
      <c r="B2362" s="8">
        <v>56</v>
      </c>
      <c r="C2362" s="8">
        <v>6</v>
      </c>
      <c r="D2362" s="8" t="s">
        <v>1686</v>
      </c>
      <c r="E2362" s="9">
        <v>48.69</v>
      </c>
      <c r="F2362" s="9">
        <v>20.100000000000001</v>
      </c>
      <c r="G2362" s="9">
        <v>28.59</v>
      </c>
      <c r="H2362" s="9">
        <v>44</v>
      </c>
      <c r="I2362" s="9">
        <v>9</v>
      </c>
      <c r="J2362" s="9">
        <v>35</v>
      </c>
      <c r="K2362" s="9">
        <f>AVERAGE(J2362:J2363)</f>
        <v>17.5</v>
      </c>
      <c r="L2362" s="9">
        <f>AVEDEV(J2362:J2363)</f>
        <v>17.5</v>
      </c>
      <c r="M2362" s="10">
        <f>IF(K2362=0,0,L2362/K2362)</f>
        <v>1</v>
      </c>
    </row>
    <row r="2363" spans="1:13" x14ac:dyDescent="0.25">
      <c r="A2363" t="s">
        <v>1219</v>
      </c>
      <c r="B2363" s="8">
        <v>57</v>
      </c>
      <c r="C2363" s="8">
        <v>6</v>
      </c>
      <c r="D2363" s="8" t="s">
        <v>1686</v>
      </c>
      <c r="E2363" s="9">
        <v>11.11</v>
      </c>
      <c r="F2363" s="9">
        <v>20.100000000000001</v>
      </c>
      <c r="G2363" s="9">
        <v>0</v>
      </c>
      <c r="H2363" s="9">
        <v>0</v>
      </c>
      <c r="I2363" s="9">
        <v>9</v>
      </c>
      <c r="J2363" s="9">
        <v>0</v>
      </c>
      <c r="K2363" s="9"/>
      <c r="L2363" s="9"/>
      <c r="M2363" s="10"/>
    </row>
    <row r="2364" spans="1:13" x14ac:dyDescent="0.25">
      <c r="A2364" t="s">
        <v>4</v>
      </c>
      <c r="B2364" s="8">
        <v>2</v>
      </c>
      <c r="C2364" s="8">
        <v>60</v>
      </c>
      <c r="D2364" s="8" t="s">
        <v>64</v>
      </c>
      <c r="E2364" s="9">
        <v>19.07</v>
      </c>
      <c r="F2364" s="9">
        <v>21.91</v>
      </c>
      <c r="G2364" s="9">
        <v>0</v>
      </c>
      <c r="H2364" s="9">
        <v>13</v>
      </c>
      <c r="I2364" s="9">
        <v>11</v>
      </c>
      <c r="J2364" s="9">
        <v>2</v>
      </c>
      <c r="K2364" s="9">
        <f>AVERAGE(J2364:J2365)</f>
        <v>1.5</v>
      </c>
      <c r="L2364" s="9">
        <f>AVEDEV(J2364:J2365)</f>
        <v>0.5</v>
      </c>
      <c r="M2364" s="10">
        <f>IF(K2364=0,0,L2364/K2364)</f>
        <v>0.33333333333333331</v>
      </c>
    </row>
    <row r="2365" spans="1:13" x14ac:dyDescent="0.25">
      <c r="A2365" t="s">
        <v>4</v>
      </c>
      <c r="B2365" s="8">
        <v>3</v>
      </c>
      <c r="C2365" s="8">
        <v>60</v>
      </c>
      <c r="D2365" s="8" t="s">
        <v>64</v>
      </c>
      <c r="E2365" s="9">
        <v>21.08</v>
      </c>
      <c r="F2365" s="9">
        <v>21.91</v>
      </c>
      <c r="G2365" s="9">
        <v>0</v>
      </c>
      <c r="H2365" s="9">
        <v>12</v>
      </c>
      <c r="I2365" s="9">
        <v>11</v>
      </c>
      <c r="J2365" s="9">
        <v>1</v>
      </c>
      <c r="K2365" s="9"/>
      <c r="L2365" s="9"/>
      <c r="M2365" s="10"/>
    </row>
    <row r="2366" spans="1:13" x14ac:dyDescent="0.25">
      <c r="A2366" t="s">
        <v>613</v>
      </c>
      <c r="B2366" s="8">
        <v>22</v>
      </c>
      <c r="C2366" s="8">
        <v>60</v>
      </c>
      <c r="D2366" s="8" t="s">
        <v>672</v>
      </c>
      <c r="E2366" s="9">
        <v>20.48</v>
      </c>
      <c r="F2366" s="9">
        <v>21.24</v>
      </c>
      <c r="G2366" s="9">
        <v>0</v>
      </c>
      <c r="H2366" s="9">
        <v>11</v>
      </c>
      <c r="I2366" s="9">
        <v>11</v>
      </c>
      <c r="J2366" s="9">
        <v>0</v>
      </c>
      <c r="K2366" s="9">
        <f>AVERAGE(J2366:J2367)</f>
        <v>9.5</v>
      </c>
      <c r="L2366" s="9">
        <f>AVEDEV(J2366:J2367)</f>
        <v>9.5</v>
      </c>
      <c r="M2366" s="10">
        <f>IF(K2366=0,0,L2366/K2366)</f>
        <v>1</v>
      </c>
    </row>
    <row r="2367" spans="1:13" x14ac:dyDescent="0.25">
      <c r="A2367" t="s">
        <v>613</v>
      </c>
      <c r="B2367" s="8">
        <v>23</v>
      </c>
      <c r="C2367" s="8">
        <v>60</v>
      </c>
      <c r="D2367" s="8" t="s">
        <v>672</v>
      </c>
      <c r="E2367" s="9">
        <v>33.85</v>
      </c>
      <c r="F2367" s="9">
        <v>21.24</v>
      </c>
      <c r="G2367" s="9">
        <v>12.61</v>
      </c>
      <c r="H2367" s="9">
        <v>30</v>
      </c>
      <c r="I2367" s="9">
        <v>11</v>
      </c>
      <c r="J2367" s="9">
        <v>19</v>
      </c>
      <c r="K2367" s="9"/>
      <c r="L2367" s="9"/>
      <c r="M2367" s="10"/>
    </row>
    <row r="2368" spans="1:13" x14ac:dyDescent="0.25">
      <c r="A2368" t="s">
        <v>1219</v>
      </c>
      <c r="B2368" s="8">
        <v>42</v>
      </c>
      <c r="C2368" s="8">
        <v>60</v>
      </c>
      <c r="D2368" s="8" t="s">
        <v>1278</v>
      </c>
      <c r="E2368" s="9">
        <v>21.01</v>
      </c>
      <c r="F2368" s="9">
        <v>20.100000000000001</v>
      </c>
      <c r="G2368" s="9">
        <v>0.91</v>
      </c>
      <c r="H2368" s="9">
        <v>15</v>
      </c>
      <c r="I2368" s="9">
        <v>9</v>
      </c>
      <c r="J2368" s="9">
        <v>6</v>
      </c>
      <c r="K2368" s="9">
        <f>AVERAGE(J2368:J2369)</f>
        <v>6</v>
      </c>
      <c r="L2368" s="9">
        <f>AVEDEV(J2368:J2369)</f>
        <v>0</v>
      </c>
      <c r="M2368" s="10">
        <f>IF(K2368=0,0,L2368/K2368)</f>
        <v>0</v>
      </c>
    </row>
    <row r="2369" spans="1:13" x14ac:dyDescent="0.25">
      <c r="A2369" t="s">
        <v>1219</v>
      </c>
      <c r="B2369" s="8">
        <v>43</v>
      </c>
      <c r="C2369" s="8">
        <v>60</v>
      </c>
      <c r="D2369" s="8" t="s">
        <v>1278</v>
      </c>
      <c r="E2369" s="9">
        <v>23.24</v>
      </c>
      <c r="F2369" s="9">
        <v>20.100000000000001</v>
      </c>
      <c r="G2369" s="9">
        <v>3.15</v>
      </c>
      <c r="H2369" s="9">
        <v>15</v>
      </c>
      <c r="I2369" s="9">
        <v>9</v>
      </c>
      <c r="J2369" s="9">
        <v>6</v>
      </c>
      <c r="K2369" s="9"/>
      <c r="L2369" s="9"/>
      <c r="M2369" s="10"/>
    </row>
    <row r="2370" spans="1:13" x14ac:dyDescent="0.25">
      <c r="A2370" t="s">
        <v>4</v>
      </c>
      <c r="B2370" s="8">
        <v>12</v>
      </c>
      <c r="C2370" s="8">
        <v>10</v>
      </c>
      <c r="D2370" s="8" t="s">
        <v>344</v>
      </c>
      <c r="E2370" s="9">
        <v>7.71</v>
      </c>
      <c r="F2370" s="9">
        <v>21.91</v>
      </c>
      <c r="G2370" s="9">
        <v>0</v>
      </c>
      <c r="H2370" s="9">
        <v>0</v>
      </c>
      <c r="I2370" s="9">
        <v>11</v>
      </c>
      <c r="J2370" s="9">
        <v>0</v>
      </c>
      <c r="K2370" s="9">
        <f>AVERAGE(J2370:J2371)</f>
        <v>0</v>
      </c>
      <c r="L2370" s="9">
        <f>AVEDEV(J2370:J2371)</f>
        <v>0</v>
      </c>
      <c r="M2370" s="10">
        <f>IF(K2370=0,0,L2370/K2370)</f>
        <v>0</v>
      </c>
    </row>
    <row r="2371" spans="1:13" x14ac:dyDescent="0.25">
      <c r="A2371" t="s">
        <v>4</v>
      </c>
      <c r="B2371" s="8">
        <v>13</v>
      </c>
      <c r="C2371" s="8">
        <v>10</v>
      </c>
      <c r="D2371" s="8" t="s">
        <v>344</v>
      </c>
      <c r="E2371" s="9">
        <v>12.85</v>
      </c>
      <c r="F2371" s="9">
        <v>21.91</v>
      </c>
      <c r="G2371" s="9">
        <v>0</v>
      </c>
      <c r="H2371" s="9">
        <v>0</v>
      </c>
      <c r="I2371" s="9">
        <v>11</v>
      </c>
      <c r="J2371" s="9">
        <v>0</v>
      </c>
      <c r="K2371" s="9"/>
      <c r="L2371" s="9"/>
      <c r="M2371" s="10"/>
    </row>
    <row r="2372" spans="1:13" x14ac:dyDescent="0.25">
      <c r="A2372" t="s">
        <v>613</v>
      </c>
      <c r="B2372" s="8">
        <v>32</v>
      </c>
      <c r="C2372" s="8">
        <v>10</v>
      </c>
      <c r="D2372" s="8" t="s">
        <v>952</v>
      </c>
      <c r="E2372" s="9">
        <v>16.07</v>
      </c>
      <c r="F2372" s="9">
        <v>21.24</v>
      </c>
      <c r="G2372" s="9">
        <v>0</v>
      </c>
      <c r="H2372" s="9">
        <v>3.5</v>
      </c>
      <c r="I2372" s="9">
        <v>11</v>
      </c>
      <c r="J2372" s="9">
        <v>0</v>
      </c>
      <c r="K2372" s="9">
        <f>AVERAGE(J2372:J2373)</f>
        <v>0</v>
      </c>
      <c r="L2372" s="9">
        <f>AVEDEV(J2372:J2373)</f>
        <v>0</v>
      </c>
      <c r="M2372" s="10">
        <f>IF(K2372=0,0,L2372/K2372)</f>
        <v>0</v>
      </c>
    </row>
    <row r="2373" spans="1:13" x14ac:dyDescent="0.25">
      <c r="A2373" t="s">
        <v>613</v>
      </c>
      <c r="B2373" s="8">
        <v>33</v>
      </c>
      <c r="C2373" s="8">
        <v>10</v>
      </c>
      <c r="D2373" s="8" t="s">
        <v>952</v>
      </c>
      <c r="E2373" s="9">
        <v>10.029999999999999</v>
      </c>
      <c r="F2373" s="9">
        <v>21.24</v>
      </c>
      <c r="G2373" s="9">
        <v>0</v>
      </c>
      <c r="H2373" s="9">
        <v>0</v>
      </c>
      <c r="I2373" s="9">
        <v>11</v>
      </c>
      <c r="J2373" s="9">
        <v>0</v>
      </c>
      <c r="K2373" s="9"/>
      <c r="L2373" s="9"/>
      <c r="M2373" s="10"/>
    </row>
    <row r="2374" spans="1:13" x14ac:dyDescent="0.25">
      <c r="A2374" t="s">
        <v>1219</v>
      </c>
      <c r="B2374" s="8">
        <v>52</v>
      </c>
      <c r="C2374" s="8">
        <v>10</v>
      </c>
      <c r="D2374" s="8" t="s">
        <v>1558</v>
      </c>
      <c r="E2374" s="9">
        <v>10.8</v>
      </c>
      <c r="F2374" s="9">
        <v>20.100000000000001</v>
      </c>
      <c r="G2374" s="9">
        <v>0</v>
      </c>
      <c r="H2374" s="9">
        <v>0</v>
      </c>
      <c r="I2374" s="9">
        <v>9</v>
      </c>
      <c r="J2374" s="9">
        <v>0</v>
      </c>
      <c r="K2374" s="9">
        <f>AVERAGE(J2374:J2375)</f>
        <v>0</v>
      </c>
      <c r="L2374" s="9">
        <f>AVEDEV(J2374:J2375)</f>
        <v>0</v>
      </c>
      <c r="M2374" s="10">
        <f>IF(K2374=0,0,L2374/K2374)</f>
        <v>0</v>
      </c>
    </row>
    <row r="2375" spans="1:13" x14ac:dyDescent="0.25">
      <c r="A2375" t="s">
        <v>1219</v>
      </c>
      <c r="B2375" s="8">
        <v>53</v>
      </c>
      <c r="C2375" s="8">
        <v>10</v>
      </c>
      <c r="D2375" s="8" t="s">
        <v>1558</v>
      </c>
      <c r="E2375" s="9">
        <v>13.86</v>
      </c>
      <c r="F2375" s="9">
        <v>20.100000000000001</v>
      </c>
      <c r="G2375" s="9">
        <v>0</v>
      </c>
      <c r="H2375" s="9">
        <v>0</v>
      </c>
      <c r="I2375" s="9">
        <v>9</v>
      </c>
      <c r="J2375" s="9">
        <v>0</v>
      </c>
      <c r="K2375" s="9"/>
      <c r="L2375" s="9"/>
      <c r="M2375" s="10"/>
    </row>
    <row r="2376" spans="1:13" x14ac:dyDescent="0.25">
      <c r="A2376" t="s">
        <v>4</v>
      </c>
      <c r="B2376" s="8">
        <v>2</v>
      </c>
      <c r="C2376" s="8">
        <v>49</v>
      </c>
      <c r="D2376" s="8" t="s">
        <v>53</v>
      </c>
      <c r="E2376" s="9">
        <v>18.18</v>
      </c>
      <c r="F2376" s="9">
        <v>21.91</v>
      </c>
      <c r="G2376" s="9">
        <v>0</v>
      </c>
      <c r="H2376" s="9">
        <v>0</v>
      </c>
      <c r="I2376" s="9">
        <v>11</v>
      </c>
      <c r="J2376" s="9">
        <v>0</v>
      </c>
      <c r="K2376" s="9">
        <f>AVERAGE(J2376:J2377)</f>
        <v>6</v>
      </c>
      <c r="L2376" s="9">
        <f>AVEDEV(J2376:J2377)</f>
        <v>6</v>
      </c>
      <c r="M2376" s="10">
        <f>IF(K2376=0,0,L2376/K2376)</f>
        <v>1</v>
      </c>
    </row>
    <row r="2377" spans="1:13" x14ac:dyDescent="0.25">
      <c r="A2377" t="s">
        <v>4</v>
      </c>
      <c r="B2377" s="8">
        <v>3</v>
      </c>
      <c r="C2377" s="8">
        <v>49</v>
      </c>
      <c r="D2377" s="8" t="s">
        <v>53</v>
      </c>
      <c r="E2377" s="9">
        <v>29.55</v>
      </c>
      <c r="F2377" s="9">
        <v>21.91</v>
      </c>
      <c r="G2377" s="9">
        <v>7.64</v>
      </c>
      <c r="H2377" s="9">
        <v>23</v>
      </c>
      <c r="I2377" s="9">
        <v>11</v>
      </c>
      <c r="J2377" s="9">
        <v>12</v>
      </c>
      <c r="K2377" s="9"/>
      <c r="L2377" s="9"/>
      <c r="M2377" s="10"/>
    </row>
    <row r="2378" spans="1:13" x14ac:dyDescent="0.25">
      <c r="A2378" t="s">
        <v>613</v>
      </c>
      <c r="B2378" s="8">
        <v>22</v>
      </c>
      <c r="C2378" s="8">
        <v>49</v>
      </c>
      <c r="D2378" s="8" t="s">
        <v>661</v>
      </c>
      <c r="E2378" s="9">
        <v>16.739999999999998</v>
      </c>
      <c r="F2378" s="9">
        <v>21.24</v>
      </c>
      <c r="G2378" s="9">
        <v>0</v>
      </c>
      <c r="H2378" s="9">
        <v>7</v>
      </c>
      <c r="I2378" s="9">
        <v>11</v>
      </c>
      <c r="J2378" s="9">
        <v>0</v>
      </c>
      <c r="K2378" s="9">
        <f>AVERAGE(J2378:J2379)</f>
        <v>0</v>
      </c>
      <c r="L2378" s="9">
        <f>AVEDEV(J2378:J2379)</f>
        <v>0</v>
      </c>
      <c r="M2378" s="10">
        <f>IF(K2378=0,0,L2378/K2378)</f>
        <v>0</v>
      </c>
    </row>
    <row r="2379" spans="1:13" x14ac:dyDescent="0.25">
      <c r="A2379" t="s">
        <v>613</v>
      </c>
      <c r="B2379" s="8">
        <v>23</v>
      </c>
      <c r="C2379" s="8">
        <v>49</v>
      </c>
      <c r="D2379" s="8" t="s">
        <v>661</v>
      </c>
      <c r="E2379" s="9">
        <v>20.5</v>
      </c>
      <c r="F2379" s="9">
        <v>21.24</v>
      </c>
      <c r="G2379" s="9">
        <v>0</v>
      </c>
      <c r="H2379" s="9">
        <v>8</v>
      </c>
      <c r="I2379" s="9">
        <v>11</v>
      </c>
      <c r="J2379" s="9">
        <v>0</v>
      </c>
      <c r="K2379" s="9"/>
      <c r="L2379" s="9"/>
      <c r="M2379" s="10"/>
    </row>
    <row r="2380" spans="1:13" x14ac:dyDescent="0.25">
      <c r="A2380" t="s">
        <v>1219</v>
      </c>
      <c r="B2380" s="8">
        <v>42</v>
      </c>
      <c r="C2380" s="8">
        <v>49</v>
      </c>
      <c r="D2380" s="8" t="s">
        <v>1267</v>
      </c>
      <c r="E2380" s="9">
        <v>10.039999999999999</v>
      </c>
      <c r="F2380" s="9">
        <v>20.100000000000001</v>
      </c>
      <c r="G2380" s="9">
        <v>0</v>
      </c>
      <c r="H2380" s="9">
        <v>0</v>
      </c>
      <c r="I2380" s="9">
        <v>9</v>
      </c>
      <c r="J2380" s="9">
        <v>0</v>
      </c>
      <c r="K2380" s="9">
        <f>AVERAGE(J2380:J2381)</f>
        <v>1</v>
      </c>
      <c r="L2380" s="9">
        <f>AVEDEV(J2380:J2381)</f>
        <v>1</v>
      </c>
      <c r="M2380" s="10">
        <f>IF(K2380=0,0,L2380/K2380)</f>
        <v>1</v>
      </c>
    </row>
    <row r="2381" spans="1:13" x14ac:dyDescent="0.25">
      <c r="A2381" t="s">
        <v>1219</v>
      </c>
      <c r="B2381" s="8">
        <v>43</v>
      </c>
      <c r="C2381" s="8">
        <v>49</v>
      </c>
      <c r="D2381" s="8" t="s">
        <v>1267</v>
      </c>
      <c r="E2381" s="9">
        <v>21.86</v>
      </c>
      <c r="F2381" s="9">
        <v>20.100000000000001</v>
      </c>
      <c r="G2381" s="9">
        <v>1.76</v>
      </c>
      <c r="H2381" s="9">
        <v>11</v>
      </c>
      <c r="I2381" s="9">
        <v>9</v>
      </c>
      <c r="J2381" s="9">
        <v>2</v>
      </c>
      <c r="K2381" s="9"/>
      <c r="L2381" s="9"/>
      <c r="M2381" s="10"/>
    </row>
    <row r="2382" spans="1:13" x14ac:dyDescent="0.25">
      <c r="A2382" t="s">
        <v>4</v>
      </c>
      <c r="B2382" s="8">
        <v>2</v>
      </c>
      <c r="C2382" s="8">
        <v>59</v>
      </c>
      <c r="D2382" s="8" t="s">
        <v>63</v>
      </c>
      <c r="E2382" s="9">
        <v>13.75</v>
      </c>
      <c r="F2382" s="9">
        <v>21.91</v>
      </c>
      <c r="G2382" s="9">
        <v>0</v>
      </c>
      <c r="H2382" s="9">
        <v>0</v>
      </c>
      <c r="I2382" s="9">
        <v>11</v>
      </c>
      <c r="J2382" s="9">
        <v>0</v>
      </c>
      <c r="K2382" s="9">
        <f>AVERAGE(J2382:J2383)</f>
        <v>1.5</v>
      </c>
      <c r="L2382" s="9">
        <f>AVEDEV(J2382:J2383)</f>
        <v>1.5</v>
      </c>
      <c r="M2382" s="10">
        <f>IF(K2382=0,0,L2382/K2382)</f>
        <v>1</v>
      </c>
    </row>
    <row r="2383" spans="1:13" x14ac:dyDescent="0.25">
      <c r="A2383" t="s">
        <v>4</v>
      </c>
      <c r="B2383" s="8">
        <v>3</v>
      </c>
      <c r="C2383" s="8">
        <v>59</v>
      </c>
      <c r="D2383" s="8" t="s">
        <v>63</v>
      </c>
      <c r="E2383" s="9">
        <v>21.26</v>
      </c>
      <c r="F2383" s="9">
        <v>21.91</v>
      </c>
      <c r="G2383" s="9">
        <v>0</v>
      </c>
      <c r="H2383" s="9">
        <v>14</v>
      </c>
      <c r="I2383" s="9">
        <v>11</v>
      </c>
      <c r="J2383" s="9">
        <v>3</v>
      </c>
      <c r="K2383" s="9"/>
      <c r="L2383" s="9"/>
      <c r="M2383" s="10"/>
    </row>
    <row r="2384" spans="1:13" x14ac:dyDescent="0.25">
      <c r="A2384" t="s">
        <v>613</v>
      </c>
      <c r="B2384" s="8">
        <v>22</v>
      </c>
      <c r="C2384" s="8">
        <v>59</v>
      </c>
      <c r="D2384" s="8" t="s">
        <v>671</v>
      </c>
      <c r="E2384" s="9">
        <v>22.44</v>
      </c>
      <c r="F2384" s="9">
        <v>21.24</v>
      </c>
      <c r="G2384" s="9">
        <v>1.2</v>
      </c>
      <c r="H2384" s="9">
        <v>14</v>
      </c>
      <c r="I2384" s="9">
        <v>11</v>
      </c>
      <c r="J2384" s="9">
        <v>3</v>
      </c>
      <c r="K2384" s="9">
        <f>AVERAGE(J2384:J2385)</f>
        <v>6.5</v>
      </c>
      <c r="L2384" s="9">
        <f>AVEDEV(J2384:J2385)</f>
        <v>3.5</v>
      </c>
      <c r="M2384" s="10">
        <f>IF(K2384=0,0,L2384/K2384)</f>
        <v>0.53846153846153844</v>
      </c>
    </row>
    <row r="2385" spans="1:13" x14ac:dyDescent="0.25">
      <c r="A2385" t="s">
        <v>613</v>
      </c>
      <c r="B2385" s="8">
        <v>23</v>
      </c>
      <c r="C2385" s="8">
        <v>59</v>
      </c>
      <c r="D2385" s="8" t="s">
        <v>671</v>
      </c>
      <c r="E2385" s="9">
        <v>31.98</v>
      </c>
      <c r="F2385" s="9">
        <v>21.24</v>
      </c>
      <c r="G2385" s="9">
        <v>10.74</v>
      </c>
      <c r="H2385" s="9">
        <v>21</v>
      </c>
      <c r="I2385" s="9">
        <v>11</v>
      </c>
      <c r="J2385" s="9">
        <v>10</v>
      </c>
      <c r="K2385" s="9"/>
      <c r="L2385" s="9"/>
      <c r="M2385" s="10"/>
    </row>
    <row r="2386" spans="1:13" x14ac:dyDescent="0.25">
      <c r="A2386" t="s">
        <v>1219</v>
      </c>
      <c r="B2386" s="8">
        <v>42</v>
      </c>
      <c r="C2386" s="8">
        <v>59</v>
      </c>
      <c r="D2386" s="8" t="s">
        <v>1277</v>
      </c>
      <c r="E2386" s="9">
        <v>15.15</v>
      </c>
      <c r="F2386" s="9">
        <v>20.100000000000001</v>
      </c>
      <c r="G2386" s="9">
        <v>0</v>
      </c>
      <c r="H2386" s="9">
        <v>7</v>
      </c>
      <c r="I2386" s="9">
        <v>9</v>
      </c>
      <c r="J2386" s="9">
        <v>0</v>
      </c>
      <c r="K2386" s="9">
        <f>AVERAGE(J2386:J2387)</f>
        <v>2.5</v>
      </c>
      <c r="L2386" s="9">
        <f>AVEDEV(J2386:J2387)</f>
        <v>2.5</v>
      </c>
      <c r="M2386" s="10">
        <f>IF(K2386=0,0,L2386/K2386)</f>
        <v>1</v>
      </c>
    </row>
    <row r="2387" spans="1:13" x14ac:dyDescent="0.25">
      <c r="A2387" t="s">
        <v>1219</v>
      </c>
      <c r="B2387" s="8">
        <v>43</v>
      </c>
      <c r="C2387" s="8">
        <v>59</v>
      </c>
      <c r="D2387" s="8" t="s">
        <v>1277</v>
      </c>
      <c r="E2387" s="9">
        <v>22.51</v>
      </c>
      <c r="F2387" s="9">
        <v>20.100000000000001</v>
      </c>
      <c r="G2387" s="9">
        <v>2.41</v>
      </c>
      <c r="H2387" s="9">
        <v>14</v>
      </c>
      <c r="I2387" s="9">
        <v>9</v>
      </c>
      <c r="J2387" s="9">
        <v>5</v>
      </c>
      <c r="K2387" s="9"/>
      <c r="L2387" s="9"/>
      <c r="M2387" s="10"/>
    </row>
    <row r="2388" spans="1:13" x14ac:dyDescent="0.25">
      <c r="A2388" t="s">
        <v>4</v>
      </c>
      <c r="B2388" s="8">
        <v>2</v>
      </c>
      <c r="C2388" s="8">
        <v>28</v>
      </c>
      <c r="D2388" s="8" t="s">
        <v>32</v>
      </c>
      <c r="E2388" s="9">
        <v>16.8</v>
      </c>
      <c r="F2388" s="9">
        <v>21.91</v>
      </c>
      <c r="G2388" s="9">
        <v>0</v>
      </c>
      <c r="H2388" s="9">
        <v>6</v>
      </c>
      <c r="I2388" s="9">
        <v>11</v>
      </c>
      <c r="J2388" s="9">
        <v>0</v>
      </c>
      <c r="K2388" s="9">
        <f>AVERAGE(J2388:J2389)</f>
        <v>0</v>
      </c>
      <c r="L2388" s="9">
        <f>AVEDEV(J2388:J2389)</f>
        <v>0</v>
      </c>
      <c r="M2388" s="10">
        <f>IF(K2388=0,0,L2388/K2388)</f>
        <v>0</v>
      </c>
    </row>
    <row r="2389" spans="1:13" x14ac:dyDescent="0.25">
      <c r="A2389" t="s">
        <v>4</v>
      </c>
      <c r="B2389" s="8">
        <v>3</v>
      </c>
      <c r="C2389" s="8">
        <v>28</v>
      </c>
      <c r="D2389" s="8" t="s">
        <v>32</v>
      </c>
      <c r="E2389" s="9">
        <v>16.47</v>
      </c>
      <c r="F2389" s="9">
        <v>21.91</v>
      </c>
      <c r="G2389" s="9">
        <v>0</v>
      </c>
      <c r="H2389" s="9">
        <v>2</v>
      </c>
      <c r="I2389" s="9">
        <v>11</v>
      </c>
      <c r="J2389" s="9">
        <v>0</v>
      </c>
      <c r="K2389" s="9"/>
      <c r="L2389" s="9"/>
      <c r="M2389" s="10"/>
    </row>
    <row r="2390" spans="1:13" x14ac:dyDescent="0.25">
      <c r="A2390" t="s">
        <v>613</v>
      </c>
      <c r="B2390" s="8">
        <v>22</v>
      </c>
      <c r="C2390" s="8">
        <v>28</v>
      </c>
      <c r="D2390" s="8" t="s">
        <v>640</v>
      </c>
      <c r="E2390" s="9">
        <v>15.98</v>
      </c>
      <c r="F2390" s="9">
        <v>21.24</v>
      </c>
      <c r="G2390" s="9">
        <v>0</v>
      </c>
      <c r="H2390" s="9">
        <v>7</v>
      </c>
      <c r="I2390" s="9">
        <v>11</v>
      </c>
      <c r="J2390" s="9">
        <v>0</v>
      </c>
      <c r="K2390" s="9">
        <f>AVERAGE(J2390:J2391)</f>
        <v>0</v>
      </c>
      <c r="L2390" s="9">
        <f>AVEDEV(J2390:J2391)</f>
        <v>0</v>
      </c>
      <c r="M2390" s="10">
        <f>IF(K2390=0,0,L2390/K2390)</f>
        <v>0</v>
      </c>
    </row>
    <row r="2391" spans="1:13" x14ac:dyDescent="0.25">
      <c r="A2391" t="s">
        <v>613</v>
      </c>
      <c r="B2391" s="8">
        <v>23</v>
      </c>
      <c r="C2391" s="8">
        <v>28</v>
      </c>
      <c r="D2391" s="8" t="s">
        <v>640</v>
      </c>
      <c r="E2391" s="9">
        <v>11.28</v>
      </c>
      <c r="F2391" s="9">
        <v>21.24</v>
      </c>
      <c r="G2391" s="9">
        <v>0</v>
      </c>
      <c r="H2391" s="9">
        <v>0</v>
      </c>
      <c r="I2391" s="9">
        <v>11</v>
      </c>
      <c r="J2391" s="9">
        <v>0</v>
      </c>
      <c r="K2391" s="9"/>
      <c r="L2391" s="9"/>
      <c r="M2391" s="10"/>
    </row>
    <row r="2392" spans="1:13" x14ac:dyDescent="0.25">
      <c r="A2392" t="s">
        <v>1219</v>
      </c>
      <c r="B2392" s="8">
        <v>42</v>
      </c>
      <c r="C2392" s="8">
        <v>28</v>
      </c>
      <c r="D2392" s="8" t="s">
        <v>1246</v>
      </c>
      <c r="E2392" s="9">
        <v>16.14</v>
      </c>
      <c r="F2392" s="9">
        <v>20.100000000000001</v>
      </c>
      <c r="G2392" s="9">
        <v>0</v>
      </c>
      <c r="H2392" s="9">
        <v>2</v>
      </c>
      <c r="I2392" s="9">
        <v>9</v>
      </c>
      <c r="J2392" s="9">
        <v>0</v>
      </c>
      <c r="K2392" s="9">
        <f>AVERAGE(J2392:J2393)</f>
        <v>10</v>
      </c>
      <c r="L2392" s="9">
        <f>AVEDEV(J2392:J2393)</f>
        <v>10</v>
      </c>
      <c r="M2392" s="10">
        <f>IF(K2392=0,0,L2392/K2392)</f>
        <v>1</v>
      </c>
    </row>
    <row r="2393" spans="1:13" x14ac:dyDescent="0.25">
      <c r="A2393" t="s">
        <v>1219</v>
      </c>
      <c r="B2393" s="8">
        <v>43</v>
      </c>
      <c r="C2393" s="8">
        <v>28</v>
      </c>
      <c r="D2393" s="8" t="s">
        <v>1246</v>
      </c>
      <c r="E2393" s="9">
        <v>32.56</v>
      </c>
      <c r="F2393" s="9">
        <v>20.100000000000001</v>
      </c>
      <c r="G2393" s="9">
        <v>12.47</v>
      </c>
      <c r="H2393" s="9">
        <v>29</v>
      </c>
      <c r="I2393" s="9">
        <v>9</v>
      </c>
      <c r="J2393" s="9">
        <v>20</v>
      </c>
      <c r="K2393" s="9"/>
      <c r="L2393" s="9"/>
      <c r="M2393" s="10"/>
    </row>
    <row r="2394" spans="1:13" x14ac:dyDescent="0.25">
      <c r="A2394" t="s">
        <v>4</v>
      </c>
      <c r="B2394" s="8">
        <v>6</v>
      </c>
      <c r="C2394" s="8">
        <v>40</v>
      </c>
      <c r="D2394" s="8" t="s">
        <v>176</v>
      </c>
      <c r="E2394" s="9">
        <v>13.27</v>
      </c>
      <c r="F2394" s="9">
        <v>21.91</v>
      </c>
      <c r="G2394" s="9">
        <v>0</v>
      </c>
      <c r="H2394" s="9">
        <v>0</v>
      </c>
      <c r="I2394" s="9">
        <v>11</v>
      </c>
      <c r="J2394" s="9">
        <v>0</v>
      </c>
      <c r="K2394" s="9">
        <f>AVERAGE(J2394:J2395)</f>
        <v>1</v>
      </c>
      <c r="L2394" s="9">
        <f>AVEDEV(J2394:J2395)</f>
        <v>1</v>
      </c>
      <c r="M2394" s="10">
        <f>IF(K2394=0,0,L2394/K2394)</f>
        <v>1</v>
      </c>
    </row>
    <row r="2395" spans="1:13" x14ac:dyDescent="0.25">
      <c r="A2395" t="s">
        <v>4</v>
      </c>
      <c r="B2395" s="8">
        <v>7</v>
      </c>
      <c r="C2395" s="8">
        <v>40</v>
      </c>
      <c r="D2395" s="8" t="s">
        <v>176</v>
      </c>
      <c r="E2395" s="9">
        <v>21.3</v>
      </c>
      <c r="F2395" s="9">
        <v>21.91</v>
      </c>
      <c r="G2395" s="9">
        <v>0</v>
      </c>
      <c r="H2395" s="9">
        <v>13</v>
      </c>
      <c r="I2395" s="9">
        <v>11</v>
      </c>
      <c r="J2395" s="9">
        <v>2</v>
      </c>
      <c r="K2395" s="9"/>
      <c r="L2395" s="9"/>
      <c r="M2395" s="10"/>
    </row>
    <row r="2396" spans="1:13" x14ac:dyDescent="0.25">
      <c r="A2396" t="s">
        <v>613</v>
      </c>
      <c r="B2396" s="8">
        <v>26</v>
      </c>
      <c r="C2396" s="8">
        <v>40</v>
      </c>
      <c r="D2396" s="8" t="s">
        <v>784</v>
      </c>
      <c r="E2396" s="9">
        <v>20.7</v>
      </c>
      <c r="F2396" s="9">
        <v>21.24</v>
      </c>
      <c r="G2396" s="9">
        <v>0</v>
      </c>
      <c r="H2396" s="9">
        <v>15</v>
      </c>
      <c r="I2396" s="9">
        <v>11</v>
      </c>
      <c r="J2396" s="9">
        <v>4</v>
      </c>
      <c r="K2396" s="9">
        <f>AVERAGE(J2396:J2397)</f>
        <v>6</v>
      </c>
      <c r="L2396" s="9">
        <f>AVEDEV(J2396:J2397)</f>
        <v>2</v>
      </c>
      <c r="M2396" s="10">
        <f>IF(K2396=0,0,L2396/K2396)</f>
        <v>0.33333333333333331</v>
      </c>
    </row>
    <row r="2397" spans="1:13" x14ac:dyDescent="0.25">
      <c r="A2397" t="s">
        <v>613</v>
      </c>
      <c r="B2397" s="8">
        <v>27</v>
      </c>
      <c r="C2397" s="8">
        <v>40</v>
      </c>
      <c r="D2397" s="8" t="s">
        <v>784</v>
      </c>
      <c r="E2397" s="9">
        <v>22.84</v>
      </c>
      <c r="F2397" s="9">
        <v>21.24</v>
      </c>
      <c r="G2397" s="9">
        <v>1.6</v>
      </c>
      <c r="H2397" s="9">
        <v>19</v>
      </c>
      <c r="I2397" s="9">
        <v>11</v>
      </c>
      <c r="J2397" s="9">
        <v>8</v>
      </c>
      <c r="K2397" s="9"/>
      <c r="L2397" s="9"/>
      <c r="M2397" s="10"/>
    </row>
    <row r="2398" spans="1:13" x14ac:dyDescent="0.25">
      <c r="A2398" t="s">
        <v>1219</v>
      </c>
      <c r="B2398" s="8">
        <v>46</v>
      </c>
      <c r="C2398" s="8">
        <v>40</v>
      </c>
      <c r="D2398" s="8" t="s">
        <v>1390</v>
      </c>
      <c r="E2398" s="9">
        <v>13.32</v>
      </c>
      <c r="F2398" s="9">
        <v>20.100000000000001</v>
      </c>
      <c r="G2398" s="9">
        <v>0</v>
      </c>
      <c r="H2398" s="9">
        <v>0</v>
      </c>
      <c r="I2398" s="9">
        <v>9</v>
      </c>
      <c r="J2398" s="9">
        <v>0</v>
      </c>
      <c r="K2398" s="9">
        <f>AVERAGE(J2398:J2399)</f>
        <v>5</v>
      </c>
      <c r="L2398" s="9">
        <f>AVEDEV(J2398:J2399)</f>
        <v>5</v>
      </c>
      <c r="M2398" s="10">
        <f>IF(K2398=0,0,L2398/K2398)</f>
        <v>1</v>
      </c>
    </row>
    <row r="2399" spans="1:13" x14ac:dyDescent="0.25">
      <c r="A2399" t="s">
        <v>1219</v>
      </c>
      <c r="B2399" s="8">
        <v>47</v>
      </c>
      <c r="C2399" s="8">
        <v>40</v>
      </c>
      <c r="D2399" s="8" t="s">
        <v>1390</v>
      </c>
      <c r="E2399" s="9">
        <v>26.59</v>
      </c>
      <c r="F2399" s="9">
        <v>20.100000000000001</v>
      </c>
      <c r="G2399" s="9">
        <v>6.49</v>
      </c>
      <c r="H2399" s="9">
        <v>19</v>
      </c>
      <c r="I2399" s="9">
        <v>9</v>
      </c>
      <c r="J2399" s="9">
        <v>10</v>
      </c>
      <c r="K2399" s="9"/>
      <c r="L2399" s="9"/>
      <c r="M2399" s="10"/>
    </row>
    <row r="2400" spans="1:13" x14ac:dyDescent="0.25">
      <c r="A2400" t="s">
        <v>4</v>
      </c>
      <c r="B2400" s="8">
        <v>2</v>
      </c>
      <c r="C2400" s="8">
        <v>29</v>
      </c>
      <c r="D2400" s="8" t="s">
        <v>33</v>
      </c>
      <c r="E2400" s="9">
        <v>23.35</v>
      </c>
      <c r="F2400" s="9">
        <v>21.91</v>
      </c>
      <c r="G2400" s="9">
        <v>1.45</v>
      </c>
      <c r="H2400" s="9">
        <v>17</v>
      </c>
      <c r="I2400" s="9">
        <v>11</v>
      </c>
      <c r="J2400" s="9">
        <v>6</v>
      </c>
      <c r="K2400" s="9">
        <f>AVERAGE(J2400:J2401)</f>
        <v>3</v>
      </c>
      <c r="L2400" s="9">
        <f>AVEDEV(J2400:J2401)</f>
        <v>3</v>
      </c>
      <c r="M2400" s="10">
        <f>IF(K2400=0,0,L2400/K2400)</f>
        <v>1</v>
      </c>
    </row>
    <row r="2401" spans="1:13" x14ac:dyDescent="0.25">
      <c r="A2401" t="s">
        <v>4</v>
      </c>
      <c r="B2401" s="8">
        <v>3</v>
      </c>
      <c r="C2401" s="8">
        <v>29</v>
      </c>
      <c r="D2401" s="8" t="s">
        <v>33</v>
      </c>
      <c r="E2401" s="9">
        <v>14.22</v>
      </c>
      <c r="F2401" s="9">
        <v>21.91</v>
      </c>
      <c r="G2401" s="9">
        <v>0</v>
      </c>
      <c r="H2401" s="9">
        <v>0</v>
      </c>
      <c r="I2401" s="9">
        <v>11</v>
      </c>
      <c r="J2401" s="9">
        <v>0</v>
      </c>
      <c r="K2401" s="9"/>
      <c r="L2401" s="9"/>
      <c r="M2401" s="10"/>
    </row>
    <row r="2402" spans="1:13" x14ac:dyDescent="0.25">
      <c r="A2402" t="s">
        <v>613</v>
      </c>
      <c r="B2402" s="8">
        <v>22</v>
      </c>
      <c r="C2402" s="8">
        <v>29</v>
      </c>
      <c r="D2402" s="8" t="s">
        <v>641</v>
      </c>
      <c r="E2402" s="9">
        <v>16.18</v>
      </c>
      <c r="F2402" s="9">
        <v>21.24</v>
      </c>
      <c r="G2402" s="9">
        <v>0</v>
      </c>
      <c r="H2402" s="9">
        <v>5</v>
      </c>
      <c r="I2402" s="9">
        <v>11</v>
      </c>
      <c r="J2402" s="9">
        <v>0</v>
      </c>
      <c r="K2402" s="9">
        <f>AVERAGE(J2402:J2403)</f>
        <v>0</v>
      </c>
      <c r="L2402" s="9">
        <f>AVEDEV(J2402:J2403)</f>
        <v>0</v>
      </c>
      <c r="M2402" s="10">
        <f>IF(K2402=0,0,L2402/K2402)</f>
        <v>0</v>
      </c>
    </row>
    <row r="2403" spans="1:13" x14ac:dyDescent="0.25">
      <c r="A2403" t="s">
        <v>613</v>
      </c>
      <c r="B2403" s="8">
        <v>23</v>
      </c>
      <c r="C2403" s="8">
        <v>29</v>
      </c>
      <c r="D2403" s="8" t="s">
        <v>641</v>
      </c>
      <c r="E2403" s="9">
        <v>19.53</v>
      </c>
      <c r="F2403" s="9">
        <v>21.24</v>
      </c>
      <c r="G2403" s="9">
        <v>0</v>
      </c>
      <c r="H2403" s="9">
        <v>11</v>
      </c>
      <c r="I2403" s="9">
        <v>11</v>
      </c>
      <c r="J2403" s="9">
        <v>0</v>
      </c>
      <c r="K2403" s="9"/>
      <c r="L2403" s="9"/>
      <c r="M2403" s="10"/>
    </row>
    <row r="2404" spans="1:13" x14ac:dyDescent="0.25">
      <c r="A2404" t="s">
        <v>1219</v>
      </c>
      <c r="B2404" s="8">
        <v>42</v>
      </c>
      <c r="C2404" s="8">
        <v>29</v>
      </c>
      <c r="D2404" s="8" t="s">
        <v>1247</v>
      </c>
      <c r="E2404" s="9">
        <v>16.29</v>
      </c>
      <c r="F2404" s="9">
        <v>20.100000000000001</v>
      </c>
      <c r="G2404" s="9">
        <v>0</v>
      </c>
      <c r="H2404" s="9">
        <v>0</v>
      </c>
      <c r="I2404" s="9">
        <v>9</v>
      </c>
      <c r="J2404" s="9">
        <v>0</v>
      </c>
      <c r="K2404" s="9">
        <f>AVERAGE(J2404:J2405)</f>
        <v>6.5</v>
      </c>
      <c r="L2404" s="9">
        <f>AVEDEV(J2404:J2405)</f>
        <v>6.5</v>
      </c>
      <c r="M2404" s="10">
        <f>IF(K2404=0,0,L2404/K2404)</f>
        <v>1</v>
      </c>
    </row>
    <row r="2405" spans="1:13" x14ac:dyDescent="0.25">
      <c r="A2405" t="s">
        <v>1219</v>
      </c>
      <c r="B2405" s="8">
        <v>43</v>
      </c>
      <c r="C2405" s="8">
        <v>29</v>
      </c>
      <c r="D2405" s="8" t="s">
        <v>1247</v>
      </c>
      <c r="E2405" s="9">
        <v>26.04</v>
      </c>
      <c r="F2405" s="9">
        <v>20.100000000000001</v>
      </c>
      <c r="G2405" s="9">
        <v>5.95</v>
      </c>
      <c r="H2405" s="9">
        <v>22</v>
      </c>
      <c r="I2405" s="9">
        <v>9</v>
      </c>
      <c r="J2405" s="9">
        <v>13</v>
      </c>
      <c r="K2405" s="9"/>
      <c r="L2405" s="9"/>
      <c r="M2405" s="10"/>
    </row>
    <row r="2406" spans="1:13" x14ac:dyDescent="0.25">
      <c r="A2406" t="s">
        <v>4</v>
      </c>
      <c r="B2406" s="8">
        <v>18</v>
      </c>
      <c r="C2406" s="8">
        <v>32</v>
      </c>
      <c r="D2406" s="8" t="s">
        <v>564</v>
      </c>
      <c r="E2406" s="9">
        <v>25.41</v>
      </c>
      <c r="F2406" s="9">
        <v>21.91</v>
      </c>
      <c r="G2406" s="9">
        <v>3.5</v>
      </c>
      <c r="H2406" s="9">
        <v>20</v>
      </c>
      <c r="I2406" s="9">
        <v>11</v>
      </c>
      <c r="J2406" s="9">
        <v>9</v>
      </c>
      <c r="K2406" s="9">
        <f>AVERAGE(J2406:J2407)</f>
        <v>11.25</v>
      </c>
      <c r="L2406" s="9">
        <f>AVEDEV(J2406:J2407)</f>
        <v>2.25</v>
      </c>
      <c r="M2406" s="10">
        <f>IF(K2406=0,0,L2406/K2406)</f>
        <v>0.2</v>
      </c>
    </row>
    <row r="2407" spans="1:13" x14ac:dyDescent="0.25">
      <c r="A2407" t="s">
        <v>4</v>
      </c>
      <c r="B2407" s="8">
        <v>19</v>
      </c>
      <c r="C2407" s="8">
        <v>32</v>
      </c>
      <c r="D2407" s="8" t="s">
        <v>564</v>
      </c>
      <c r="E2407" s="9">
        <v>30.97</v>
      </c>
      <c r="F2407" s="9">
        <v>21.91</v>
      </c>
      <c r="G2407" s="9">
        <v>9.06</v>
      </c>
      <c r="H2407" s="9">
        <v>24.5</v>
      </c>
      <c r="I2407" s="9">
        <v>11</v>
      </c>
      <c r="J2407" s="9">
        <v>13.5</v>
      </c>
      <c r="K2407" s="9"/>
      <c r="L2407" s="9"/>
      <c r="M2407" s="10"/>
    </row>
    <row r="2408" spans="1:13" x14ac:dyDescent="0.25">
      <c r="A2408" t="s">
        <v>613</v>
      </c>
      <c r="B2408" s="8">
        <v>38</v>
      </c>
      <c r="C2408" s="8">
        <v>32</v>
      </c>
      <c r="D2408" s="8" t="s">
        <v>1172</v>
      </c>
      <c r="E2408" s="9">
        <v>17.059999999999999</v>
      </c>
      <c r="F2408" s="9">
        <v>21.24</v>
      </c>
      <c r="G2408" s="9">
        <v>0</v>
      </c>
      <c r="H2408" s="9">
        <v>5</v>
      </c>
      <c r="I2408" s="9">
        <v>11</v>
      </c>
      <c r="J2408" s="9">
        <v>0</v>
      </c>
      <c r="K2408" s="9">
        <f>AVERAGE(J2408:J2409)</f>
        <v>4</v>
      </c>
      <c r="L2408" s="9">
        <f>AVEDEV(J2408:J2409)</f>
        <v>4</v>
      </c>
      <c r="M2408" s="10">
        <f>IF(K2408=0,0,L2408/K2408)</f>
        <v>1</v>
      </c>
    </row>
    <row r="2409" spans="1:13" x14ac:dyDescent="0.25">
      <c r="A2409" t="s">
        <v>613</v>
      </c>
      <c r="B2409" s="8">
        <v>39</v>
      </c>
      <c r="C2409" s="8">
        <v>32</v>
      </c>
      <c r="D2409" s="8" t="s">
        <v>1172</v>
      </c>
      <c r="E2409" s="9">
        <v>22.38</v>
      </c>
      <c r="F2409" s="9">
        <v>21.24</v>
      </c>
      <c r="G2409" s="9">
        <v>1.1399999999999999</v>
      </c>
      <c r="H2409" s="9">
        <v>19</v>
      </c>
      <c r="I2409" s="9">
        <v>11</v>
      </c>
      <c r="J2409" s="9">
        <v>8</v>
      </c>
      <c r="K2409" s="9"/>
      <c r="L2409" s="9"/>
      <c r="M2409" s="10"/>
    </row>
    <row r="2410" spans="1:13" x14ac:dyDescent="0.25">
      <c r="A2410" t="s">
        <v>1219</v>
      </c>
      <c r="B2410" s="8">
        <v>58</v>
      </c>
      <c r="C2410" s="8">
        <v>32</v>
      </c>
      <c r="D2410" s="8" t="s">
        <v>1778</v>
      </c>
      <c r="E2410" s="9">
        <v>12.82</v>
      </c>
      <c r="F2410" s="9">
        <v>20.100000000000001</v>
      </c>
      <c r="G2410" s="9">
        <v>0</v>
      </c>
      <c r="H2410" s="9">
        <v>0</v>
      </c>
      <c r="I2410" s="9">
        <v>9</v>
      </c>
      <c r="J2410" s="9">
        <v>0</v>
      </c>
      <c r="K2410" s="9">
        <f>AVERAGE(J2410:J2411)</f>
        <v>4</v>
      </c>
      <c r="L2410" s="9">
        <f>AVEDEV(J2410:J2411)</f>
        <v>4</v>
      </c>
      <c r="M2410" s="10">
        <f>IF(K2410=0,0,L2410/K2410)</f>
        <v>1</v>
      </c>
    </row>
    <row r="2411" spans="1:13" x14ac:dyDescent="0.25">
      <c r="A2411" t="s">
        <v>1219</v>
      </c>
      <c r="B2411" s="8">
        <v>59</v>
      </c>
      <c r="C2411" s="8">
        <v>32</v>
      </c>
      <c r="D2411" s="8" t="s">
        <v>1778</v>
      </c>
      <c r="E2411" s="9">
        <v>23.48</v>
      </c>
      <c r="F2411" s="9">
        <v>20.100000000000001</v>
      </c>
      <c r="G2411" s="9">
        <v>3.39</v>
      </c>
      <c r="H2411" s="9">
        <v>17</v>
      </c>
      <c r="I2411" s="9">
        <v>9</v>
      </c>
      <c r="J2411" s="9">
        <v>8</v>
      </c>
      <c r="K2411" s="9"/>
      <c r="L2411" s="9"/>
      <c r="M2411" s="10"/>
    </row>
    <row r="2412" spans="1:13" x14ac:dyDescent="0.25">
      <c r="A2412" t="s">
        <v>4</v>
      </c>
      <c r="B2412" s="8">
        <v>18</v>
      </c>
      <c r="C2412" s="8">
        <v>2</v>
      </c>
      <c r="D2412" s="8" t="s">
        <v>534</v>
      </c>
      <c r="E2412" s="9">
        <v>29.74</v>
      </c>
      <c r="F2412" s="9">
        <v>21.91</v>
      </c>
      <c r="G2412" s="9">
        <v>7.83</v>
      </c>
      <c r="H2412" s="9">
        <v>27</v>
      </c>
      <c r="I2412" s="9">
        <v>11</v>
      </c>
      <c r="J2412" s="9">
        <v>16</v>
      </c>
      <c r="K2412" s="9">
        <f>AVERAGE(J2412:J2413)</f>
        <v>8</v>
      </c>
      <c r="L2412" s="9">
        <f>AVEDEV(J2412:J2413)</f>
        <v>8</v>
      </c>
      <c r="M2412" s="10">
        <f>IF(K2412=0,0,L2412/K2412)</f>
        <v>1</v>
      </c>
    </row>
    <row r="2413" spans="1:13" x14ac:dyDescent="0.25">
      <c r="A2413" t="s">
        <v>4</v>
      </c>
      <c r="B2413" s="8">
        <v>19</v>
      </c>
      <c r="C2413" s="8">
        <v>2</v>
      </c>
      <c r="D2413" s="8" t="s">
        <v>534</v>
      </c>
      <c r="E2413" s="9">
        <v>14.81</v>
      </c>
      <c r="F2413" s="9">
        <v>21.91</v>
      </c>
      <c r="G2413" s="9">
        <v>0</v>
      </c>
      <c r="H2413" s="9">
        <v>2</v>
      </c>
      <c r="I2413" s="9">
        <v>11</v>
      </c>
      <c r="J2413" s="9">
        <v>0</v>
      </c>
      <c r="K2413" s="9"/>
      <c r="L2413" s="9"/>
      <c r="M2413" s="10"/>
    </row>
    <row r="2414" spans="1:13" x14ac:dyDescent="0.25">
      <c r="A2414" t="s">
        <v>613</v>
      </c>
      <c r="B2414" s="8">
        <v>38</v>
      </c>
      <c r="C2414" s="8">
        <v>2</v>
      </c>
      <c r="D2414" s="8" t="s">
        <v>1142</v>
      </c>
      <c r="E2414" s="9">
        <v>25.99</v>
      </c>
      <c r="F2414" s="9">
        <v>21.24</v>
      </c>
      <c r="G2414" s="9">
        <v>4.75</v>
      </c>
      <c r="H2414" s="9">
        <v>17</v>
      </c>
      <c r="I2414" s="9">
        <v>11</v>
      </c>
      <c r="J2414" s="9">
        <v>6</v>
      </c>
      <c r="K2414" s="9">
        <f>AVERAGE(J2414:J2415)</f>
        <v>3</v>
      </c>
      <c r="L2414" s="9">
        <f>AVEDEV(J2414:J2415)</f>
        <v>3</v>
      </c>
      <c r="M2414" s="10">
        <f>IF(K2414=0,0,L2414/K2414)</f>
        <v>1</v>
      </c>
    </row>
    <row r="2415" spans="1:13" x14ac:dyDescent="0.25">
      <c r="A2415" t="s">
        <v>613</v>
      </c>
      <c r="B2415" s="8">
        <v>39</v>
      </c>
      <c r="C2415" s="8">
        <v>2</v>
      </c>
      <c r="D2415" s="8" t="s">
        <v>1142</v>
      </c>
      <c r="E2415" s="9">
        <v>17.59</v>
      </c>
      <c r="F2415" s="9">
        <v>21.24</v>
      </c>
      <c r="G2415" s="9">
        <v>0</v>
      </c>
      <c r="H2415" s="9">
        <v>0</v>
      </c>
      <c r="I2415" s="9">
        <v>11</v>
      </c>
      <c r="J2415" s="9">
        <v>0</v>
      </c>
      <c r="K2415" s="9"/>
      <c r="L2415" s="9"/>
      <c r="M2415" s="10"/>
    </row>
    <row r="2416" spans="1:13" x14ac:dyDescent="0.25">
      <c r="A2416" t="s">
        <v>1219</v>
      </c>
      <c r="B2416" s="8">
        <v>58</v>
      </c>
      <c r="C2416" s="8">
        <v>2</v>
      </c>
      <c r="D2416" s="8" t="s">
        <v>1748</v>
      </c>
      <c r="E2416" s="9">
        <v>21.41</v>
      </c>
      <c r="F2416" s="9">
        <v>20.100000000000001</v>
      </c>
      <c r="G2416" s="9">
        <v>1.32</v>
      </c>
      <c r="H2416" s="9">
        <v>8</v>
      </c>
      <c r="I2416" s="9">
        <v>9</v>
      </c>
      <c r="J2416" s="9">
        <v>0</v>
      </c>
      <c r="K2416" s="9">
        <f>AVERAGE(J2416:J2417)</f>
        <v>0</v>
      </c>
      <c r="L2416" s="9">
        <f>AVEDEV(J2416:J2417)</f>
        <v>0</v>
      </c>
      <c r="M2416" s="10">
        <f>IF(K2416=0,0,L2416/K2416)</f>
        <v>0</v>
      </c>
    </row>
    <row r="2417" spans="1:13" x14ac:dyDescent="0.25">
      <c r="A2417" t="s">
        <v>1219</v>
      </c>
      <c r="B2417" s="8">
        <v>59</v>
      </c>
      <c r="C2417" s="8">
        <v>2</v>
      </c>
      <c r="D2417" s="8" t="s">
        <v>1748</v>
      </c>
      <c r="E2417" s="9">
        <v>17.97</v>
      </c>
      <c r="F2417" s="9">
        <v>20.100000000000001</v>
      </c>
      <c r="G2417" s="9">
        <v>0</v>
      </c>
      <c r="H2417" s="9">
        <v>6</v>
      </c>
      <c r="I2417" s="9">
        <v>9</v>
      </c>
      <c r="J2417" s="9">
        <v>0</v>
      </c>
      <c r="K2417" s="9"/>
      <c r="L2417" s="9"/>
      <c r="M2417" s="10"/>
    </row>
    <row r="2418" spans="1:13" x14ac:dyDescent="0.25">
      <c r="A2418" t="s">
        <v>4</v>
      </c>
      <c r="B2418" s="8">
        <v>16</v>
      </c>
      <c r="C2418" s="8">
        <v>58</v>
      </c>
      <c r="D2418" s="8" t="s">
        <v>524</v>
      </c>
      <c r="E2418" s="9">
        <v>24.74</v>
      </c>
      <c r="F2418" s="9">
        <v>21.91</v>
      </c>
      <c r="G2418" s="9">
        <v>2.83</v>
      </c>
      <c r="H2418" s="9">
        <v>21</v>
      </c>
      <c r="I2418" s="9">
        <v>11</v>
      </c>
      <c r="J2418" s="9">
        <v>10</v>
      </c>
      <c r="K2418" s="9">
        <f>AVERAGE(J2418:J2419)</f>
        <v>11.75</v>
      </c>
      <c r="L2418" s="9">
        <f>AVEDEV(J2418:J2419)</f>
        <v>1.75</v>
      </c>
      <c r="M2418" s="10">
        <f>IF(K2418=0,0,L2418/K2418)</f>
        <v>0.14893617021276595</v>
      </c>
    </row>
    <row r="2419" spans="1:13" x14ac:dyDescent="0.25">
      <c r="A2419" t="s">
        <v>4</v>
      </c>
      <c r="B2419" s="8">
        <v>17</v>
      </c>
      <c r="C2419" s="8">
        <v>58</v>
      </c>
      <c r="D2419" s="8" t="s">
        <v>524</v>
      </c>
      <c r="E2419" s="9">
        <v>28.06</v>
      </c>
      <c r="F2419" s="9">
        <v>21.91</v>
      </c>
      <c r="G2419" s="9">
        <v>6.16</v>
      </c>
      <c r="H2419" s="9">
        <v>24.5</v>
      </c>
      <c r="I2419" s="9">
        <v>11</v>
      </c>
      <c r="J2419" s="9">
        <v>13.5</v>
      </c>
      <c r="K2419" s="9"/>
      <c r="L2419" s="9"/>
      <c r="M2419" s="10"/>
    </row>
    <row r="2420" spans="1:13" x14ac:dyDescent="0.25">
      <c r="A2420" t="s">
        <v>613</v>
      </c>
      <c r="B2420" s="8">
        <v>36</v>
      </c>
      <c r="C2420" s="8">
        <v>58</v>
      </c>
      <c r="D2420" s="8" t="s">
        <v>1132</v>
      </c>
      <c r="E2420" s="9">
        <v>16.13</v>
      </c>
      <c r="F2420" s="9">
        <v>21.24</v>
      </c>
      <c r="G2420" s="9">
        <v>0</v>
      </c>
      <c r="H2420" s="9">
        <v>1</v>
      </c>
      <c r="I2420" s="9">
        <v>11</v>
      </c>
      <c r="J2420" s="9">
        <v>0</v>
      </c>
      <c r="K2420" s="9">
        <f>AVERAGE(J2420:J2421)</f>
        <v>0</v>
      </c>
      <c r="L2420" s="9">
        <f>AVEDEV(J2420:J2421)</f>
        <v>0</v>
      </c>
      <c r="M2420" s="10">
        <f>IF(K2420=0,0,L2420/K2420)</f>
        <v>0</v>
      </c>
    </row>
    <row r="2421" spans="1:13" x14ac:dyDescent="0.25">
      <c r="A2421" t="s">
        <v>613</v>
      </c>
      <c r="B2421" s="8">
        <v>37</v>
      </c>
      <c r="C2421" s="8">
        <v>58</v>
      </c>
      <c r="D2421" s="8" t="s">
        <v>1132</v>
      </c>
      <c r="E2421" s="9">
        <v>14.99</v>
      </c>
      <c r="F2421" s="9">
        <v>21.24</v>
      </c>
      <c r="G2421" s="9">
        <v>0</v>
      </c>
      <c r="H2421" s="9">
        <v>0</v>
      </c>
      <c r="I2421" s="9">
        <v>11</v>
      </c>
      <c r="J2421" s="9">
        <v>0</v>
      </c>
      <c r="K2421" s="9"/>
      <c r="L2421" s="9"/>
      <c r="M2421" s="10"/>
    </row>
    <row r="2422" spans="1:13" x14ac:dyDescent="0.25">
      <c r="A2422" t="s">
        <v>1219</v>
      </c>
      <c r="B2422" s="8">
        <v>56</v>
      </c>
      <c r="C2422" s="8">
        <v>58</v>
      </c>
      <c r="D2422" s="8" t="s">
        <v>1738</v>
      </c>
      <c r="E2422" s="9">
        <v>14.69</v>
      </c>
      <c r="F2422" s="9">
        <v>20.100000000000001</v>
      </c>
      <c r="G2422" s="9">
        <v>0</v>
      </c>
      <c r="H2422" s="9">
        <v>0</v>
      </c>
      <c r="I2422" s="9">
        <v>9</v>
      </c>
      <c r="J2422" s="9">
        <v>0</v>
      </c>
      <c r="K2422" s="9">
        <f>AVERAGE(J2422:J2423)</f>
        <v>0</v>
      </c>
      <c r="L2422" s="9">
        <f>AVEDEV(J2422:J2423)</f>
        <v>0</v>
      </c>
      <c r="M2422" s="10">
        <f>IF(K2422=0,0,L2422/K2422)</f>
        <v>0</v>
      </c>
    </row>
    <row r="2423" spans="1:13" x14ac:dyDescent="0.25">
      <c r="A2423" t="s">
        <v>1219</v>
      </c>
      <c r="B2423" s="8">
        <v>57</v>
      </c>
      <c r="C2423" s="8">
        <v>58</v>
      </c>
      <c r="D2423" s="8" t="s">
        <v>1738</v>
      </c>
      <c r="E2423" s="9">
        <v>14.44</v>
      </c>
      <c r="F2423" s="9">
        <v>20.100000000000001</v>
      </c>
      <c r="G2423" s="9">
        <v>0</v>
      </c>
      <c r="H2423" s="9">
        <v>0</v>
      </c>
      <c r="I2423" s="9">
        <v>9</v>
      </c>
      <c r="J2423" s="9">
        <v>0</v>
      </c>
      <c r="K2423" s="9"/>
      <c r="L2423" s="9"/>
      <c r="M2423" s="10"/>
    </row>
    <row r="2424" spans="1:13" x14ac:dyDescent="0.25">
      <c r="A2424" t="s">
        <v>4</v>
      </c>
      <c r="B2424" s="8">
        <v>4</v>
      </c>
      <c r="C2424" s="8">
        <v>36</v>
      </c>
      <c r="D2424" s="8" t="s">
        <v>106</v>
      </c>
      <c r="E2424" s="9">
        <v>34.53</v>
      </c>
      <c r="F2424" s="9">
        <v>21.91</v>
      </c>
      <c r="G2424" s="9">
        <v>12.62</v>
      </c>
      <c r="H2424" s="9">
        <v>28</v>
      </c>
      <c r="I2424" s="9">
        <v>11</v>
      </c>
      <c r="J2424" s="9">
        <v>17</v>
      </c>
      <c r="K2424" s="9">
        <f>AVERAGE(J2424:J2425)</f>
        <v>8.5</v>
      </c>
      <c r="L2424" s="9">
        <f>AVEDEV(J2424:J2425)</f>
        <v>8.5</v>
      </c>
      <c r="M2424" s="10">
        <f>IF(K2424=0,0,L2424/K2424)</f>
        <v>1</v>
      </c>
    </row>
    <row r="2425" spans="1:13" x14ac:dyDescent="0.25">
      <c r="A2425" t="s">
        <v>4</v>
      </c>
      <c r="B2425" s="8">
        <v>5</v>
      </c>
      <c r="C2425" s="8">
        <v>36</v>
      </c>
      <c r="D2425" s="8" t="s">
        <v>106</v>
      </c>
      <c r="E2425" s="9">
        <v>18.82</v>
      </c>
      <c r="F2425" s="9">
        <v>21.91</v>
      </c>
      <c r="G2425" s="9">
        <v>0</v>
      </c>
      <c r="H2425" s="9">
        <v>9</v>
      </c>
      <c r="I2425" s="9">
        <v>11</v>
      </c>
      <c r="J2425" s="9">
        <v>0</v>
      </c>
      <c r="K2425" s="9"/>
      <c r="L2425" s="9"/>
      <c r="M2425" s="10"/>
    </row>
    <row r="2426" spans="1:13" x14ac:dyDescent="0.25">
      <c r="A2426" t="s">
        <v>613</v>
      </c>
      <c r="B2426" s="8">
        <v>24</v>
      </c>
      <c r="C2426" s="8">
        <v>36</v>
      </c>
      <c r="D2426" s="8" t="s">
        <v>714</v>
      </c>
      <c r="E2426" s="9">
        <v>16.940000000000001</v>
      </c>
      <c r="F2426" s="9">
        <v>21.24</v>
      </c>
      <c r="G2426" s="9">
        <v>0</v>
      </c>
      <c r="H2426" s="9">
        <v>7</v>
      </c>
      <c r="I2426" s="9">
        <v>11</v>
      </c>
      <c r="J2426" s="9">
        <v>0</v>
      </c>
      <c r="K2426" s="9">
        <f>AVERAGE(J2426:J2427)</f>
        <v>0</v>
      </c>
      <c r="L2426" s="9">
        <f>AVEDEV(J2426:J2427)</f>
        <v>0</v>
      </c>
      <c r="M2426" s="10">
        <f>IF(K2426=0,0,L2426/K2426)</f>
        <v>0</v>
      </c>
    </row>
    <row r="2427" spans="1:13" x14ac:dyDescent="0.25">
      <c r="A2427" t="s">
        <v>613</v>
      </c>
      <c r="B2427" s="8">
        <v>25</v>
      </c>
      <c r="C2427" s="8">
        <v>36</v>
      </c>
      <c r="D2427" s="8" t="s">
        <v>714</v>
      </c>
      <c r="E2427" s="9">
        <v>20.47</v>
      </c>
      <c r="F2427" s="9">
        <v>21.24</v>
      </c>
      <c r="G2427" s="9">
        <v>0</v>
      </c>
      <c r="H2427" s="9">
        <v>11</v>
      </c>
      <c r="I2427" s="9">
        <v>11</v>
      </c>
      <c r="J2427" s="9">
        <v>0</v>
      </c>
      <c r="K2427" s="9"/>
      <c r="L2427" s="9"/>
      <c r="M2427" s="10"/>
    </row>
    <row r="2428" spans="1:13" x14ac:dyDescent="0.25">
      <c r="A2428" t="s">
        <v>1219</v>
      </c>
      <c r="B2428" s="8">
        <v>44</v>
      </c>
      <c r="C2428" s="8">
        <v>36</v>
      </c>
      <c r="D2428" s="8" t="s">
        <v>1320</v>
      </c>
      <c r="E2428" s="9">
        <v>25.47</v>
      </c>
      <c r="F2428" s="9">
        <v>20.100000000000001</v>
      </c>
      <c r="G2428" s="9">
        <v>5.37</v>
      </c>
      <c r="H2428" s="9">
        <v>16</v>
      </c>
      <c r="I2428" s="9">
        <v>9</v>
      </c>
      <c r="J2428" s="9">
        <v>7</v>
      </c>
      <c r="K2428" s="9">
        <f>AVERAGE(J2428:J2429)</f>
        <v>5.5</v>
      </c>
      <c r="L2428" s="9">
        <f>AVEDEV(J2428:J2429)</f>
        <v>1.5</v>
      </c>
      <c r="M2428" s="10">
        <f>IF(K2428=0,0,L2428/K2428)</f>
        <v>0.27272727272727271</v>
      </c>
    </row>
    <row r="2429" spans="1:13" x14ac:dyDescent="0.25">
      <c r="A2429" t="s">
        <v>1219</v>
      </c>
      <c r="B2429" s="8">
        <v>45</v>
      </c>
      <c r="C2429" s="8">
        <v>36</v>
      </c>
      <c r="D2429" s="8" t="s">
        <v>1320</v>
      </c>
      <c r="E2429" s="9">
        <v>24.07</v>
      </c>
      <c r="F2429" s="9">
        <v>20.100000000000001</v>
      </c>
      <c r="G2429" s="9">
        <v>3.97</v>
      </c>
      <c r="H2429" s="9">
        <v>13</v>
      </c>
      <c r="I2429" s="9">
        <v>9</v>
      </c>
      <c r="J2429" s="9">
        <v>4</v>
      </c>
      <c r="K2429" s="9"/>
      <c r="L2429" s="9"/>
      <c r="M2429" s="10"/>
    </row>
    <row r="2430" spans="1:13" x14ac:dyDescent="0.25">
      <c r="A2430" t="s">
        <v>4</v>
      </c>
      <c r="B2430" s="8">
        <v>16</v>
      </c>
      <c r="C2430" s="8">
        <v>64</v>
      </c>
      <c r="D2430" s="8" t="s">
        <v>530</v>
      </c>
      <c r="E2430" s="9">
        <v>21.74</v>
      </c>
      <c r="F2430" s="9">
        <v>21.91</v>
      </c>
      <c r="G2430" s="9">
        <v>0</v>
      </c>
      <c r="H2430" s="9">
        <v>10</v>
      </c>
      <c r="I2430" s="9">
        <v>11</v>
      </c>
      <c r="J2430" s="9">
        <v>0</v>
      </c>
      <c r="K2430" s="9">
        <f>AVERAGE(J2430:J2431)</f>
        <v>4.5</v>
      </c>
      <c r="L2430" s="9">
        <f>AVEDEV(J2430:J2431)</f>
        <v>4.5</v>
      </c>
      <c r="M2430" s="10">
        <f>IF(K2430=0,0,L2430/K2430)</f>
        <v>1</v>
      </c>
    </row>
    <row r="2431" spans="1:13" x14ac:dyDescent="0.25">
      <c r="A2431" t="s">
        <v>4</v>
      </c>
      <c r="B2431" s="8">
        <v>17</v>
      </c>
      <c r="C2431" s="8">
        <v>64</v>
      </c>
      <c r="D2431" s="8" t="s">
        <v>530</v>
      </c>
      <c r="E2431" s="9">
        <v>24.95</v>
      </c>
      <c r="F2431" s="9">
        <v>21.91</v>
      </c>
      <c r="G2431" s="9">
        <v>3.04</v>
      </c>
      <c r="H2431" s="9">
        <v>20</v>
      </c>
      <c r="I2431" s="9">
        <v>11</v>
      </c>
      <c r="J2431" s="9">
        <v>9</v>
      </c>
      <c r="K2431" s="9"/>
      <c r="L2431" s="9"/>
      <c r="M2431" s="10"/>
    </row>
    <row r="2432" spans="1:13" x14ac:dyDescent="0.25">
      <c r="A2432" t="s">
        <v>613</v>
      </c>
      <c r="B2432" s="8">
        <v>36</v>
      </c>
      <c r="C2432" s="8">
        <v>64</v>
      </c>
      <c r="D2432" s="8" t="s">
        <v>1138</v>
      </c>
      <c r="E2432" s="9">
        <v>23.39</v>
      </c>
      <c r="F2432" s="9">
        <v>21.24</v>
      </c>
      <c r="G2432" s="9">
        <v>2.15</v>
      </c>
      <c r="H2432" s="9">
        <v>20</v>
      </c>
      <c r="I2432" s="9">
        <v>11</v>
      </c>
      <c r="J2432" s="9">
        <v>9</v>
      </c>
      <c r="K2432" s="9">
        <f>AVERAGE(J2432:J2433)</f>
        <v>4.5</v>
      </c>
      <c r="L2432" s="9">
        <f>AVEDEV(J2432:J2433)</f>
        <v>4.5</v>
      </c>
      <c r="M2432" s="10">
        <f>IF(K2432=0,0,L2432/K2432)</f>
        <v>1</v>
      </c>
    </row>
    <row r="2433" spans="1:13" x14ac:dyDescent="0.25">
      <c r="A2433" t="s">
        <v>613</v>
      </c>
      <c r="B2433" s="8">
        <v>37</v>
      </c>
      <c r="C2433" s="8">
        <v>64</v>
      </c>
      <c r="D2433" s="8" t="s">
        <v>1138</v>
      </c>
      <c r="E2433" s="9">
        <v>17.21</v>
      </c>
      <c r="F2433" s="9">
        <v>21.24</v>
      </c>
      <c r="G2433" s="9">
        <v>0</v>
      </c>
      <c r="H2433" s="9">
        <v>5</v>
      </c>
      <c r="I2433" s="9">
        <v>11</v>
      </c>
      <c r="J2433" s="9">
        <v>0</v>
      </c>
      <c r="K2433" s="9"/>
      <c r="L2433" s="9"/>
      <c r="M2433" s="10"/>
    </row>
    <row r="2434" spans="1:13" x14ac:dyDescent="0.25">
      <c r="A2434" t="s">
        <v>1219</v>
      </c>
      <c r="B2434" s="8">
        <v>56</v>
      </c>
      <c r="C2434" s="8">
        <v>64</v>
      </c>
      <c r="D2434" s="8" t="s">
        <v>1744</v>
      </c>
      <c r="E2434" s="9">
        <v>18.809999999999999</v>
      </c>
      <c r="F2434" s="9">
        <v>20.100000000000001</v>
      </c>
      <c r="G2434" s="9">
        <v>0</v>
      </c>
      <c r="H2434" s="9">
        <v>9</v>
      </c>
      <c r="I2434" s="9">
        <v>9</v>
      </c>
      <c r="J2434" s="9">
        <v>0</v>
      </c>
      <c r="K2434" s="9">
        <f>AVERAGE(J2434:J2435)</f>
        <v>0</v>
      </c>
      <c r="L2434" s="9">
        <f>AVEDEV(J2434:J2435)</f>
        <v>0</v>
      </c>
      <c r="M2434" s="10">
        <f>IF(K2434=0,0,L2434/K2434)</f>
        <v>0</v>
      </c>
    </row>
    <row r="2435" spans="1:13" x14ac:dyDescent="0.25">
      <c r="A2435" t="s">
        <v>1219</v>
      </c>
      <c r="B2435" s="8">
        <v>57</v>
      </c>
      <c r="C2435" s="8">
        <v>64</v>
      </c>
      <c r="D2435" s="8" t="s">
        <v>1744</v>
      </c>
      <c r="E2435" s="9">
        <v>11.75</v>
      </c>
      <c r="F2435" s="9">
        <v>20.100000000000001</v>
      </c>
      <c r="G2435" s="9">
        <v>0</v>
      </c>
      <c r="H2435" s="9">
        <v>0</v>
      </c>
      <c r="I2435" s="9">
        <v>9</v>
      </c>
      <c r="J2435" s="9">
        <v>0</v>
      </c>
      <c r="K2435" s="9"/>
      <c r="L2435" s="9"/>
      <c r="M2435" s="10"/>
    </row>
    <row r="2436" spans="1:13" x14ac:dyDescent="0.25">
      <c r="A2436" t="s">
        <v>4</v>
      </c>
      <c r="B2436" s="8">
        <v>6</v>
      </c>
      <c r="C2436" s="8">
        <v>48</v>
      </c>
      <c r="D2436" s="8" t="s">
        <v>184</v>
      </c>
      <c r="E2436" s="9">
        <v>10.38</v>
      </c>
      <c r="F2436" s="9">
        <v>21.91</v>
      </c>
      <c r="G2436" s="9">
        <v>0</v>
      </c>
      <c r="H2436" s="9">
        <v>0</v>
      </c>
      <c r="I2436" s="9">
        <v>11</v>
      </c>
      <c r="J2436" s="9">
        <v>0</v>
      </c>
      <c r="K2436" s="9">
        <f>AVERAGE(J2436:J2437)</f>
        <v>2</v>
      </c>
      <c r="L2436" s="9">
        <f>AVEDEV(J2436:J2437)</f>
        <v>2</v>
      </c>
      <c r="M2436" s="10">
        <f>IF(K2436=0,0,L2436/K2436)</f>
        <v>1</v>
      </c>
    </row>
    <row r="2437" spans="1:13" x14ac:dyDescent="0.25">
      <c r="A2437" t="s">
        <v>4</v>
      </c>
      <c r="B2437" s="8">
        <v>7</v>
      </c>
      <c r="C2437" s="8">
        <v>48</v>
      </c>
      <c r="D2437" s="8" t="s">
        <v>184</v>
      </c>
      <c r="E2437" s="9">
        <v>22.84</v>
      </c>
      <c r="F2437" s="9">
        <v>21.91</v>
      </c>
      <c r="G2437" s="9">
        <v>0.93</v>
      </c>
      <c r="H2437" s="9">
        <v>15</v>
      </c>
      <c r="I2437" s="9">
        <v>11</v>
      </c>
      <c r="J2437" s="9">
        <v>4</v>
      </c>
      <c r="K2437" s="9"/>
      <c r="L2437" s="9"/>
      <c r="M2437" s="10"/>
    </row>
    <row r="2438" spans="1:13" x14ac:dyDescent="0.25">
      <c r="A2438" t="s">
        <v>613</v>
      </c>
      <c r="B2438" s="8">
        <v>26</v>
      </c>
      <c r="C2438" s="8">
        <v>48</v>
      </c>
      <c r="D2438" s="8" t="s">
        <v>792</v>
      </c>
      <c r="E2438" s="9">
        <v>17.02</v>
      </c>
      <c r="F2438" s="9">
        <v>21.24</v>
      </c>
      <c r="G2438" s="9">
        <v>0</v>
      </c>
      <c r="H2438" s="9">
        <v>4.5</v>
      </c>
      <c r="I2438" s="9">
        <v>11</v>
      </c>
      <c r="J2438" s="9">
        <v>0</v>
      </c>
      <c r="K2438" s="9">
        <f>AVERAGE(J2438:J2439)</f>
        <v>9.5</v>
      </c>
      <c r="L2438" s="9">
        <f>AVEDEV(J2438:J2439)</f>
        <v>9.5</v>
      </c>
      <c r="M2438" s="10">
        <f>IF(K2438=0,0,L2438/K2438)</f>
        <v>1</v>
      </c>
    </row>
    <row r="2439" spans="1:13" x14ac:dyDescent="0.25">
      <c r="A2439" t="s">
        <v>613</v>
      </c>
      <c r="B2439" s="8">
        <v>27</v>
      </c>
      <c r="C2439" s="8">
        <v>48</v>
      </c>
      <c r="D2439" s="8" t="s">
        <v>792</v>
      </c>
      <c r="E2439" s="9">
        <v>30.62</v>
      </c>
      <c r="F2439" s="9">
        <v>21.24</v>
      </c>
      <c r="G2439" s="9">
        <v>9.3800000000000008</v>
      </c>
      <c r="H2439" s="9">
        <v>30</v>
      </c>
      <c r="I2439" s="9">
        <v>11</v>
      </c>
      <c r="J2439" s="9">
        <v>19</v>
      </c>
      <c r="K2439" s="9"/>
      <c r="L2439" s="9"/>
      <c r="M2439" s="10"/>
    </row>
    <row r="2440" spans="1:13" x14ac:dyDescent="0.25">
      <c r="A2440" t="s">
        <v>1219</v>
      </c>
      <c r="B2440" s="8">
        <v>46</v>
      </c>
      <c r="C2440" s="8">
        <v>48</v>
      </c>
      <c r="D2440" s="8" t="s">
        <v>1398</v>
      </c>
      <c r="E2440" s="9">
        <v>15.08</v>
      </c>
      <c r="F2440" s="9">
        <v>20.100000000000001</v>
      </c>
      <c r="G2440" s="9">
        <v>0</v>
      </c>
      <c r="H2440" s="9">
        <v>0</v>
      </c>
      <c r="I2440" s="9">
        <v>9</v>
      </c>
      <c r="J2440" s="9">
        <v>0</v>
      </c>
      <c r="K2440" s="9">
        <f>AVERAGE(J2440:J2441)</f>
        <v>14</v>
      </c>
      <c r="L2440" s="9">
        <f>AVEDEV(J2440:J2441)</f>
        <v>14</v>
      </c>
      <c r="M2440" s="10">
        <f>IF(K2440=0,0,L2440/K2440)</f>
        <v>1</v>
      </c>
    </row>
    <row r="2441" spans="1:13" x14ac:dyDescent="0.25">
      <c r="A2441" t="s">
        <v>1219</v>
      </c>
      <c r="B2441" s="8">
        <v>47</v>
      </c>
      <c r="C2441" s="8">
        <v>48</v>
      </c>
      <c r="D2441" s="8" t="s">
        <v>1398</v>
      </c>
      <c r="E2441" s="9">
        <v>42.86</v>
      </c>
      <c r="F2441" s="9">
        <v>20.100000000000001</v>
      </c>
      <c r="G2441" s="9">
        <v>22.76</v>
      </c>
      <c r="H2441" s="9">
        <v>37</v>
      </c>
      <c r="I2441" s="9">
        <v>9</v>
      </c>
      <c r="J2441" s="9">
        <v>28</v>
      </c>
      <c r="K2441" s="9"/>
      <c r="L2441" s="9"/>
      <c r="M2441" s="10"/>
    </row>
    <row r="2442" spans="1:13" x14ac:dyDescent="0.25">
      <c r="A2442" t="s">
        <v>4</v>
      </c>
      <c r="B2442" s="8">
        <v>10</v>
      </c>
      <c r="C2442" s="8">
        <v>31</v>
      </c>
      <c r="D2442" s="8" t="s">
        <v>299</v>
      </c>
      <c r="E2442" s="9">
        <v>21.56</v>
      </c>
      <c r="F2442" s="9">
        <v>21.91</v>
      </c>
      <c r="G2442" s="9">
        <v>0</v>
      </c>
      <c r="H2442" s="9">
        <v>12</v>
      </c>
      <c r="I2442" s="9">
        <v>11</v>
      </c>
      <c r="J2442" s="9">
        <v>1</v>
      </c>
      <c r="K2442" s="9">
        <f>AVERAGE(J2442:J2443)</f>
        <v>0.5</v>
      </c>
      <c r="L2442" s="9">
        <f>AVEDEV(J2442:J2443)</f>
        <v>0.5</v>
      </c>
      <c r="M2442" s="10">
        <f>IF(K2442=0,0,L2442/K2442)</f>
        <v>1</v>
      </c>
    </row>
    <row r="2443" spans="1:13" x14ac:dyDescent="0.25">
      <c r="A2443" t="s">
        <v>4</v>
      </c>
      <c r="B2443" s="8">
        <v>11</v>
      </c>
      <c r="C2443" s="8">
        <v>31</v>
      </c>
      <c r="D2443" s="8" t="s">
        <v>299</v>
      </c>
      <c r="E2443" s="9">
        <v>9.42</v>
      </c>
      <c r="F2443" s="9">
        <v>21.91</v>
      </c>
      <c r="G2443" s="9">
        <v>0</v>
      </c>
      <c r="H2443" s="9">
        <v>0</v>
      </c>
      <c r="I2443" s="9">
        <v>11</v>
      </c>
      <c r="J2443" s="9">
        <v>0</v>
      </c>
      <c r="K2443" s="9"/>
      <c r="L2443" s="9"/>
      <c r="M2443" s="10"/>
    </row>
    <row r="2444" spans="1:13" x14ac:dyDescent="0.25">
      <c r="A2444" t="s">
        <v>613</v>
      </c>
      <c r="B2444" s="8">
        <v>30</v>
      </c>
      <c r="C2444" s="8">
        <v>31</v>
      </c>
      <c r="D2444" s="8" t="s">
        <v>907</v>
      </c>
      <c r="E2444" s="9">
        <v>20.36</v>
      </c>
      <c r="F2444" s="9">
        <v>21.24</v>
      </c>
      <c r="G2444" s="9">
        <v>0</v>
      </c>
      <c r="H2444" s="9">
        <v>7</v>
      </c>
      <c r="I2444" s="9">
        <v>11</v>
      </c>
      <c r="J2444" s="9">
        <v>0</v>
      </c>
      <c r="K2444" s="9">
        <f>AVERAGE(J2444:J2445)</f>
        <v>0</v>
      </c>
      <c r="L2444" s="9">
        <f>AVEDEV(J2444:J2445)</f>
        <v>0</v>
      </c>
      <c r="M2444" s="10">
        <f>IF(K2444=0,0,L2444/K2444)</f>
        <v>0</v>
      </c>
    </row>
    <row r="2445" spans="1:13" x14ac:dyDescent="0.25">
      <c r="A2445" t="s">
        <v>613</v>
      </c>
      <c r="B2445" s="8">
        <v>31</v>
      </c>
      <c r="C2445" s="8">
        <v>31</v>
      </c>
      <c r="D2445" s="8" t="s">
        <v>907</v>
      </c>
      <c r="E2445" s="9">
        <v>19.46</v>
      </c>
      <c r="F2445" s="9">
        <v>21.24</v>
      </c>
      <c r="G2445" s="9">
        <v>0</v>
      </c>
      <c r="H2445" s="9">
        <v>8</v>
      </c>
      <c r="I2445" s="9">
        <v>11</v>
      </c>
      <c r="J2445" s="9">
        <v>0</v>
      </c>
      <c r="K2445" s="9"/>
      <c r="L2445" s="9"/>
      <c r="M2445" s="10"/>
    </row>
    <row r="2446" spans="1:13" x14ac:dyDescent="0.25">
      <c r="A2446" t="s">
        <v>1219</v>
      </c>
      <c r="B2446" s="8">
        <v>50</v>
      </c>
      <c r="C2446" s="8">
        <v>31</v>
      </c>
      <c r="D2446" s="8" t="s">
        <v>1513</v>
      </c>
      <c r="E2446" s="9">
        <v>21.09</v>
      </c>
      <c r="F2446" s="9">
        <v>20.100000000000001</v>
      </c>
      <c r="G2446" s="9">
        <v>1</v>
      </c>
      <c r="H2446" s="9">
        <v>15</v>
      </c>
      <c r="I2446" s="9">
        <v>9</v>
      </c>
      <c r="J2446" s="9">
        <v>6</v>
      </c>
      <c r="K2446" s="9">
        <f>AVERAGE(J2446:J2447)</f>
        <v>6</v>
      </c>
      <c r="L2446" s="9">
        <f>AVEDEV(J2446:J2447)</f>
        <v>0</v>
      </c>
      <c r="M2446" s="10">
        <f>IF(K2446=0,0,L2446/K2446)</f>
        <v>0</v>
      </c>
    </row>
    <row r="2447" spans="1:13" x14ac:dyDescent="0.25">
      <c r="A2447" t="s">
        <v>1219</v>
      </c>
      <c r="B2447" s="8">
        <v>51</v>
      </c>
      <c r="C2447" s="8">
        <v>31</v>
      </c>
      <c r="D2447" s="8" t="s">
        <v>1513</v>
      </c>
      <c r="E2447" s="9">
        <v>20.420000000000002</v>
      </c>
      <c r="F2447" s="9">
        <v>20.100000000000001</v>
      </c>
      <c r="G2447" s="9">
        <v>0.32</v>
      </c>
      <c r="H2447" s="9">
        <v>15</v>
      </c>
      <c r="I2447" s="9">
        <v>9</v>
      </c>
      <c r="J2447" s="9">
        <v>6</v>
      </c>
      <c r="K2447" s="9"/>
      <c r="L2447" s="9"/>
      <c r="M2447" s="10"/>
    </row>
    <row r="2448" spans="1:13" x14ac:dyDescent="0.25">
      <c r="A2448" t="s">
        <v>4</v>
      </c>
      <c r="B2448" s="8">
        <v>4</v>
      </c>
      <c r="C2448" s="8">
        <v>14</v>
      </c>
      <c r="D2448" s="8" t="s">
        <v>84</v>
      </c>
      <c r="E2448" s="9">
        <v>7.85</v>
      </c>
      <c r="F2448" s="9">
        <v>21.91</v>
      </c>
      <c r="G2448" s="9">
        <v>0</v>
      </c>
      <c r="H2448" s="9">
        <v>0</v>
      </c>
      <c r="I2448" s="9">
        <v>11</v>
      </c>
      <c r="J2448" s="9">
        <v>0</v>
      </c>
      <c r="K2448" s="9">
        <f>AVERAGE(J2448:J2449)</f>
        <v>0</v>
      </c>
      <c r="L2448" s="9">
        <f>AVEDEV(J2448:J2449)</f>
        <v>0</v>
      </c>
      <c r="M2448" s="10">
        <f>IF(K2448=0,0,L2448/K2448)</f>
        <v>0</v>
      </c>
    </row>
    <row r="2449" spans="1:13" x14ac:dyDescent="0.25">
      <c r="A2449" t="s">
        <v>4</v>
      </c>
      <c r="B2449" s="8">
        <v>5</v>
      </c>
      <c r="C2449" s="8">
        <v>14</v>
      </c>
      <c r="D2449" s="8" t="s">
        <v>84</v>
      </c>
      <c r="E2449" s="9">
        <v>12.99</v>
      </c>
      <c r="F2449" s="9">
        <v>21.91</v>
      </c>
      <c r="G2449" s="9">
        <v>0</v>
      </c>
      <c r="H2449" s="9">
        <v>0</v>
      </c>
      <c r="I2449" s="9">
        <v>11</v>
      </c>
      <c r="J2449" s="9">
        <v>0</v>
      </c>
      <c r="K2449" s="9"/>
      <c r="L2449" s="9"/>
      <c r="M2449" s="10"/>
    </row>
    <row r="2450" spans="1:13" x14ac:dyDescent="0.25">
      <c r="A2450" t="s">
        <v>613</v>
      </c>
      <c r="B2450" s="8">
        <v>24</v>
      </c>
      <c r="C2450" s="8">
        <v>14</v>
      </c>
      <c r="D2450" s="8" t="s">
        <v>692</v>
      </c>
      <c r="E2450" s="9">
        <v>11.58</v>
      </c>
      <c r="F2450" s="9">
        <v>21.24</v>
      </c>
      <c r="G2450" s="9">
        <v>0</v>
      </c>
      <c r="H2450" s="9">
        <v>0</v>
      </c>
      <c r="I2450" s="9">
        <v>11</v>
      </c>
      <c r="J2450" s="9">
        <v>0</v>
      </c>
      <c r="K2450" s="9">
        <f>AVERAGE(J2450:J2451)</f>
        <v>0</v>
      </c>
      <c r="L2450" s="9">
        <f>AVEDEV(J2450:J2451)</f>
        <v>0</v>
      </c>
      <c r="M2450" s="10">
        <f>IF(K2450=0,0,L2450/K2450)</f>
        <v>0</v>
      </c>
    </row>
    <row r="2451" spans="1:13" x14ac:dyDescent="0.25">
      <c r="A2451" t="s">
        <v>613</v>
      </c>
      <c r="B2451" s="8">
        <v>25</v>
      </c>
      <c r="C2451" s="8">
        <v>14</v>
      </c>
      <c r="D2451" s="8" t="s">
        <v>692</v>
      </c>
      <c r="E2451" s="9">
        <v>8.5299999999999994</v>
      </c>
      <c r="F2451" s="9">
        <v>21.24</v>
      </c>
      <c r="G2451" s="9">
        <v>0</v>
      </c>
      <c r="H2451" s="9">
        <v>0</v>
      </c>
      <c r="I2451" s="9">
        <v>11</v>
      </c>
      <c r="J2451" s="9">
        <v>0</v>
      </c>
      <c r="K2451" s="9"/>
      <c r="L2451" s="9"/>
      <c r="M2451" s="10"/>
    </row>
    <row r="2452" spans="1:13" x14ac:dyDescent="0.25">
      <c r="A2452" t="s">
        <v>1219</v>
      </c>
      <c r="B2452" s="8">
        <v>44</v>
      </c>
      <c r="C2452" s="8">
        <v>14</v>
      </c>
      <c r="D2452" s="8" t="s">
        <v>1298</v>
      </c>
      <c r="E2452" s="9">
        <v>8.8000000000000007</v>
      </c>
      <c r="F2452" s="9">
        <v>20.100000000000001</v>
      </c>
      <c r="G2452" s="9">
        <v>0</v>
      </c>
      <c r="H2452" s="9">
        <v>0</v>
      </c>
      <c r="I2452" s="9">
        <v>9</v>
      </c>
      <c r="J2452" s="9">
        <v>0</v>
      </c>
      <c r="K2452" s="9">
        <f>AVERAGE(J2452:J2453)</f>
        <v>0</v>
      </c>
      <c r="L2452" s="9">
        <f>AVEDEV(J2452:J2453)</f>
        <v>0</v>
      </c>
      <c r="M2452" s="10">
        <f>IF(K2452=0,0,L2452/K2452)</f>
        <v>0</v>
      </c>
    </row>
    <row r="2453" spans="1:13" x14ac:dyDescent="0.25">
      <c r="A2453" t="s">
        <v>1219</v>
      </c>
      <c r="B2453" s="8">
        <v>45</v>
      </c>
      <c r="C2453" s="8">
        <v>14</v>
      </c>
      <c r="D2453" s="8" t="s">
        <v>1298</v>
      </c>
      <c r="E2453" s="9">
        <v>12.53</v>
      </c>
      <c r="F2453" s="9">
        <v>20.100000000000001</v>
      </c>
      <c r="G2453" s="9">
        <v>0</v>
      </c>
      <c r="H2453" s="9">
        <v>0</v>
      </c>
      <c r="I2453" s="9">
        <v>9</v>
      </c>
      <c r="J2453" s="9">
        <v>0</v>
      </c>
      <c r="K2453" s="9"/>
      <c r="L2453" s="9"/>
      <c r="M2453" s="10"/>
    </row>
    <row r="2454" spans="1:13" x14ac:dyDescent="0.25">
      <c r="A2454" t="s">
        <v>4</v>
      </c>
      <c r="B2454" s="8">
        <v>2</v>
      </c>
      <c r="C2454" s="8">
        <v>17</v>
      </c>
      <c r="D2454" s="8" t="s">
        <v>21</v>
      </c>
      <c r="E2454" s="9">
        <v>14.31</v>
      </c>
      <c r="F2454" s="9">
        <v>21.91</v>
      </c>
      <c r="G2454" s="9">
        <v>0</v>
      </c>
      <c r="H2454" s="9">
        <v>0</v>
      </c>
      <c r="I2454" s="9">
        <v>11</v>
      </c>
      <c r="J2454" s="9">
        <v>0</v>
      </c>
      <c r="K2454" s="9">
        <f>AVERAGE(J2454:J2455)</f>
        <v>0</v>
      </c>
      <c r="L2454" s="9">
        <f>AVEDEV(J2454:J2455)</f>
        <v>0</v>
      </c>
      <c r="M2454" s="10">
        <f>IF(K2454=0,0,L2454/K2454)</f>
        <v>0</v>
      </c>
    </row>
    <row r="2455" spans="1:13" x14ac:dyDescent="0.25">
      <c r="A2455" t="s">
        <v>4</v>
      </c>
      <c r="B2455" s="8">
        <v>3</v>
      </c>
      <c r="C2455" s="8">
        <v>17</v>
      </c>
      <c r="D2455" s="8" t="s">
        <v>21</v>
      </c>
      <c r="E2455" s="9">
        <v>13.41</v>
      </c>
      <c r="F2455" s="9">
        <v>21.91</v>
      </c>
      <c r="G2455" s="9">
        <v>0</v>
      </c>
      <c r="H2455" s="9">
        <v>0</v>
      </c>
      <c r="I2455" s="9">
        <v>11</v>
      </c>
      <c r="J2455" s="9">
        <v>0</v>
      </c>
      <c r="K2455" s="9"/>
      <c r="L2455" s="9"/>
      <c r="M2455" s="10"/>
    </row>
    <row r="2456" spans="1:13" x14ac:dyDescent="0.25">
      <c r="A2456" t="s">
        <v>613</v>
      </c>
      <c r="B2456" s="8">
        <v>22</v>
      </c>
      <c r="C2456" s="8">
        <v>17</v>
      </c>
      <c r="D2456" s="8" t="s">
        <v>629</v>
      </c>
      <c r="E2456" s="9">
        <v>16.149999999999999</v>
      </c>
      <c r="F2456" s="9">
        <v>21.24</v>
      </c>
      <c r="G2456" s="9">
        <v>0</v>
      </c>
      <c r="H2456" s="9">
        <v>3.5</v>
      </c>
      <c r="I2456" s="9">
        <v>11</v>
      </c>
      <c r="J2456" s="9">
        <v>0</v>
      </c>
      <c r="K2456" s="9">
        <f>AVERAGE(J2456:J2457)</f>
        <v>0</v>
      </c>
      <c r="L2456" s="9">
        <f>AVEDEV(J2456:J2457)</f>
        <v>0</v>
      </c>
      <c r="M2456" s="10">
        <f>IF(K2456=0,0,L2456/K2456)</f>
        <v>0</v>
      </c>
    </row>
    <row r="2457" spans="1:13" x14ac:dyDescent="0.25">
      <c r="A2457" t="s">
        <v>613</v>
      </c>
      <c r="B2457" s="8">
        <v>23</v>
      </c>
      <c r="C2457" s="8">
        <v>17</v>
      </c>
      <c r="D2457" s="8" t="s">
        <v>629</v>
      </c>
      <c r="E2457" s="9">
        <v>9.6199999999999992</v>
      </c>
      <c r="F2457" s="9">
        <v>21.24</v>
      </c>
      <c r="G2457" s="9">
        <v>0</v>
      </c>
      <c r="H2457" s="9">
        <v>0</v>
      </c>
      <c r="I2457" s="9">
        <v>11</v>
      </c>
      <c r="J2457" s="9">
        <v>0</v>
      </c>
      <c r="K2457" s="9"/>
      <c r="L2457" s="9"/>
      <c r="M2457" s="10"/>
    </row>
    <row r="2458" spans="1:13" x14ac:dyDescent="0.25">
      <c r="A2458" t="s">
        <v>1219</v>
      </c>
      <c r="B2458" s="8">
        <v>42</v>
      </c>
      <c r="C2458" s="8">
        <v>17</v>
      </c>
      <c r="D2458" s="8" t="s">
        <v>1235</v>
      </c>
      <c r="E2458" s="9">
        <v>13.14</v>
      </c>
      <c r="F2458" s="9">
        <v>20.100000000000001</v>
      </c>
      <c r="G2458" s="9">
        <v>0</v>
      </c>
      <c r="H2458" s="9">
        <v>2</v>
      </c>
      <c r="I2458" s="9">
        <v>9</v>
      </c>
      <c r="J2458" s="9">
        <v>0</v>
      </c>
      <c r="K2458" s="9">
        <f>AVERAGE(J2458:J2459)</f>
        <v>0</v>
      </c>
      <c r="L2458" s="9">
        <f>AVEDEV(J2458:J2459)</f>
        <v>0</v>
      </c>
      <c r="M2458" s="10">
        <f>IF(K2458=0,0,L2458/K2458)</f>
        <v>0</v>
      </c>
    </row>
    <row r="2459" spans="1:13" x14ac:dyDescent="0.25">
      <c r="A2459" t="s">
        <v>1219</v>
      </c>
      <c r="B2459" s="8">
        <v>43</v>
      </c>
      <c r="C2459" s="8">
        <v>17</v>
      </c>
      <c r="D2459" s="8" t="s">
        <v>1235</v>
      </c>
      <c r="E2459" s="9">
        <v>12.17</v>
      </c>
      <c r="F2459" s="9">
        <v>20.100000000000001</v>
      </c>
      <c r="G2459" s="9">
        <v>0</v>
      </c>
      <c r="H2459" s="9">
        <v>2</v>
      </c>
      <c r="I2459" s="9">
        <v>9</v>
      </c>
      <c r="J2459" s="9">
        <v>0</v>
      </c>
      <c r="K2459" s="9"/>
      <c r="L2459" s="9"/>
      <c r="M2459" s="10"/>
    </row>
    <row r="2460" spans="1:13" x14ac:dyDescent="0.25">
      <c r="A2460" t="s">
        <v>4</v>
      </c>
      <c r="B2460" s="8">
        <v>12</v>
      </c>
      <c r="C2460" s="8">
        <v>16</v>
      </c>
      <c r="D2460" s="8" t="s">
        <v>350</v>
      </c>
      <c r="E2460" s="9">
        <v>19.190000000000001</v>
      </c>
      <c r="F2460" s="9">
        <v>21.91</v>
      </c>
      <c r="G2460" s="9">
        <v>0</v>
      </c>
      <c r="H2460" s="9">
        <v>9</v>
      </c>
      <c r="I2460" s="9">
        <v>11</v>
      </c>
      <c r="J2460" s="9">
        <v>0</v>
      </c>
      <c r="K2460" s="9">
        <f>AVERAGE(J2460:J2461)</f>
        <v>0</v>
      </c>
      <c r="L2460" s="9">
        <f>AVEDEV(J2460:J2461)</f>
        <v>0</v>
      </c>
      <c r="M2460" s="10">
        <f>IF(K2460=0,0,L2460/K2460)</f>
        <v>0</v>
      </c>
    </row>
    <row r="2461" spans="1:13" x14ac:dyDescent="0.25">
      <c r="A2461" t="s">
        <v>4</v>
      </c>
      <c r="B2461" s="8">
        <v>13</v>
      </c>
      <c r="C2461" s="8">
        <v>16</v>
      </c>
      <c r="D2461" s="8" t="s">
        <v>350</v>
      </c>
      <c r="E2461" s="9">
        <v>12.74</v>
      </c>
      <c r="F2461" s="9">
        <v>21.91</v>
      </c>
      <c r="G2461" s="9">
        <v>0</v>
      </c>
      <c r="H2461" s="9">
        <v>0</v>
      </c>
      <c r="I2461" s="9">
        <v>11</v>
      </c>
      <c r="J2461" s="9">
        <v>0</v>
      </c>
      <c r="K2461" s="9"/>
      <c r="L2461" s="9"/>
      <c r="M2461" s="10"/>
    </row>
    <row r="2462" spans="1:13" x14ac:dyDescent="0.25">
      <c r="A2462" t="s">
        <v>613</v>
      </c>
      <c r="B2462" s="8">
        <v>32</v>
      </c>
      <c r="C2462" s="8">
        <v>16</v>
      </c>
      <c r="D2462" s="8" t="s">
        <v>958</v>
      </c>
      <c r="E2462" s="9">
        <v>21.42</v>
      </c>
      <c r="F2462" s="9">
        <v>21.24</v>
      </c>
      <c r="G2462" s="9">
        <v>0.19</v>
      </c>
      <c r="H2462" s="9">
        <v>15</v>
      </c>
      <c r="I2462" s="9">
        <v>11</v>
      </c>
      <c r="J2462" s="9">
        <v>4</v>
      </c>
      <c r="K2462" s="9">
        <f>AVERAGE(J2462:J2463)</f>
        <v>2</v>
      </c>
      <c r="L2462" s="9">
        <f>AVEDEV(J2462:J2463)</f>
        <v>2</v>
      </c>
      <c r="M2462" s="10">
        <f>IF(K2462=0,0,L2462/K2462)</f>
        <v>1</v>
      </c>
    </row>
    <row r="2463" spans="1:13" x14ac:dyDescent="0.25">
      <c r="A2463" t="s">
        <v>613</v>
      </c>
      <c r="B2463" s="8">
        <v>33</v>
      </c>
      <c r="C2463" s="8">
        <v>16</v>
      </c>
      <c r="D2463" s="8" t="s">
        <v>958</v>
      </c>
      <c r="E2463" s="9">
        <v>9.92</v>
      </c>
      <c r="F2463" s="9">
        <v>21.24</v>
      </c>
      <c r="G2463" s="9">
        <v>0</v>
      </c>
      <c r="H2463" s="9">
        <v>0</v>
      </c>
      <c r="I2463" s="9">
        <v>11</v>
      </c>
      <c r="J2463" s="9">
        <v>0</v>
      </c>
      <c r="K2463" s="9"/>
      <c r="L2463" s="9"/>
      <c r="M2463" s="10"/>
    </row>
    <row r="2464" spans="1:13" x14ac:dyDescent="0.25">
      <c r="A2464" t="s">
        <v>1219</v>
      </c>
      <c r="B2464" s="8">
        <v>52</v>
      </c>
      <c r="C2464" s="8">
        <v>16</v>
      </c>
      <c r="D2464" s="8" t="s">
        <v>1564</v>
      </c>
      <c r="E2464" s="9">
        <v>26.96</v>
      </c>
      <c r="F2464" s="9">
        <v>20.100000000000001</v>
      </c>
      <c r="G2464" s="9">
        <v>6.87</v>
      </c>
      <c r="H2464" s="9">
        <v>17</v>
      </c>
      <c r="I2464" s="9">
        <v>9</v>
      </c>
      <c r="J2464" s="9">
        <v>8</v>
      </c>
      <c r="K2464" s="9">
        <f>AVERAGE(J2464:J2465)</f>
        <v>4</v>
      </c>
      <c r="L2464" s="9">
        <f>AVEDEV(J2464:J2465)</f>
        <v>4</v>
      </c>
      <c r="M2464" s="10">
        <f>IF(K2464=0,0,L2464/K2464)</f>
        <v>1</v>
      </c>
    </row>
    <row r="2465" spans="1:13" x14ac:dyDescent="0.25">
      <c r="A2465" t="s">
        <v>1219</v>
      </c>
      <c r="B2465" s="8">
        <v>53</v>
      </c>
      <c r="C2465" s="8">
        <v>16</v>
      </c>
      <c r="D2465" s="8" t="s">
        <v>1564</v>
      </c>
      <c r="E2465" s="9">
        <v>10.44</v>
      </c>
      <c r="F2465" s="9">
        <v>20.100000000000001</v>
      </c>
      <c r="G2465" s="9">
        <v>0</v>
      </c>
      <c r="H2465" s="9">
        <v>0</v>
      </c>
      <c r="I2465" s="9">
        <v>9</v>
      </c>
      <c r="J2465" s="9">
        <v>0</v>
      </c>
      <c r="K2465" s="9"/>
      <c r="L2465" s="9"/>
      <c r="M2465" s="10"/>
    </row>
    <row r="2466" spans="1:13" x14ac:dyDescent="0.25">
      <c r="A2466" t="s">
        <v>4</v>
      </c>
      <c r="B2466" s="8">
        <v>16</v>
      </c>
      <c r="C2466" s="8">
        <v>41</v>
      </c>
      <c r="D2466" s="8" t="s">
        <v>507</v>
      </c>
      <c r="E2466" s="9">
        <v>21.52</v>
      </c>
      <c r="F2466" s="9">
        <v>21.91</v>
      </c>
      <c r="G2466" s="9">
        <v>0</v>
      </c>
      <c r="H2466" s="9">
        <v>12</v>
      </c>
      <c r="I2466" s="9">
        <v>11</v>
      </c>
      <c r="J2466" s="9">
        <v>1</v>
      </c>
      <c r="K2466" s="9">
        <f>AVERAGE(J2466:J2467)</f>
        <v>0.5</v>
      </c>
      <c r="L2466" s="9">
        <f>AVEDEV(J2466:J2467)</f>
        <v>0.5</v>
      </c>
      <c r="M2466" s="10">
        <f>IF(K2466=0,0,L2466/K2466)</f>
        <v>1</v>
      </c>
    </row>
    <row r="2467" spans="1:13" x14ac:dyDescent="0.25">
      <c r="A2467" t="s">
        <v>4</v>
      </c>
      <c r="B2467" s="8">
        <v>17</v>
      </c>
      <c r="C2467" s="8">
        <v>41</v>
      </c>
      <c r="D2467" s="8" t="s">
        <v>507</v>
      </c>
      <c r="E2467" s="9">
        <v>16.36</v>
      </c>
      <c r="F2467" s="9">
        <v>21.91</v>
      </c>
      <c r="G2467" s="9">
        <v>0</v>
      </c>
      <c r="H2467" s="9">
        <v>5</v>
      </c>
      <c r="I2467" s="9">
        <v>11</v>
      </c>
      <c r="J2467" s="9">
        <v>0</v>
      </c>
      <c r="K2467" s="9"/>
      <c r="L2467" s="9"/>
      <c r="M2467" s="10"/>
    </row>
    <row r="2468" spans="1:13" x14ac:dyDescent="0.25">
      <c r="A2468" t="s">
        <v>613</v>
      </c>
      <c r="B2468" s="8">
        <v>36</v>
      </c>
      <c r="C2468" s="8">
        <v>41</v>
      </c>
      <c r="D2468" s="8" t="s">
        <v>1115</v>
      </c>
      <c r="E2468" s="9">
        <v>20.58</v>
      </c>
      <c r="F2468" s="9">
        <v>21.24</v>
      </c>
      <c r="G2468" s="9">
        <v>0</v>
      </c>
      <c r="H2468" s="9">
        <v>13</v>
      </c>
      <c r="I2468" s="9">
        <v>11</v>
      </c>
      <c r="J2468" s="9">
        <v>2</v>
      </c>
      <c r="K2468" s="9">
        <f>AVERAGE(J2468:J2469)</f>
        <v>1</v>
      </c>
      <c r="L2468" s="9">
        <f>AVEDEV(J2468:J2469)</f>
        <v>1</v>
      </c>
      <c r="M2468" s="10">
        <f>IF(K2468=0,0,L2468/K2468)</f>
        <v>1</v>
      </c>
    </row>
    <row r="2469" spans="1:13" x14ac:dyDescent="0.25">
      <c r="A2469" t="s">
        <v>613</v>
      </c>
      <c r="B2469" s="8">
        <v>37</v>
      </c>
      <c r="C2469" s="8">
        <v>41</v>
      </c>
      <c r="D2469" s="8" t="s">
        <v>1115</v>
      </c>
      <c r="E2469" s="9">
        <v>18.64</v>
      </c>
      <c r="F2469" s="9">
        <v>21.24</v>
      </c>
      <c r="G2469" s="9">
        <v>0</v>
      </c>
      <c r="H2469" s="9">
        <v>8</v>
      </c>
      <c r="I2469" s="9">
        <v>11</v>
      </c>
      <c r="J2469" s="9">
        <v>0</v>
      </c>
      <c r="K2469" s="9"/>
      <c r="L2469" s="9"/>
      <c r="M2469" s="10"/>
    </row>
    <row r="2470" spans="1:13" x14ac:dyDescent="0.25">
      <c r="A2470" t="s">
        <v>1219</v>
      </c>
      <c r="B2470" s="8">
        <v>56</v>
      </c>
      <c r="C2470" s="8">
        <v>41</v>
      </c>
      <c r="D2470" s="8" t="s">
        <v>1721</v>
      </c>
      <c r="E2470" s="9">
        <v>17.04</v>
      </c>
      <c r="F2470" s="9">
        <v>20.100000000000001</v>
      </c>
      <c r="G2470" s="9">
        <v>0</v>
      </c>
      <c r="H2470" s="9">
        <v>6</v>
      </c>
      <c r="I2470" s="9">
        <v>9</v>
      </c>
      <c r="J2470" s="9">
        <v>0</v>
      </c>
      <c r="K2470" s="9">
        <f>AVERAGE(J2470:J2471)</f>
        <v>0</v>
      </c>
      <c r="L2470" s="9">
        <f>AVEDEV(J2470:J2471)</f>
        <v>0</v>
      </c>
      <c r="M2470" s="10">
        <f>IF(K2470=0,0,L2470/K2470)</f>
        <v>0</v>
      </c>
    </row>
    <row r="2471" spans="1:13" x14ac:dyDescent="0.25">
      <c r="A2471" t="s">
        <v>1219</v>
      </c>
      <c r="B2471" s="8">
        <v>57</v>
      </c>
      <c r="C2471" s="8">
        <v>41</v>
      </c>
      <c r="D2471" s="8" t="s">
        <v>1721</v>
      </c>
      <c r="E2471" s="9">
        <v>9.68</v>
      </c>
      <c r="F2471" s="9">
        <v>20.100000000000001</v>
      </c>
      <c r="G2471" s="9">
        <v>0</v>
      </c>
      <c r="H2471" s="9">
        <v>0</v>
      </c>
      <c r="I2471" s="9">
        <v>9</v>
      </c>
      <c r="J2471" s="9">
        <v>0</v>
      </c>
      <c r="K2471" s="9"/>
      <c r="L2471" s="9"/>
      <c r="M2471" s="10"/>
    </row>
    <row r="2472" spans="1:13" x14ac:dyDescent="0.25">
      <c r="A2472" t="s">
        <v>4</v>
      </c>
      <c r="B2472" s="8">
        <v>10</v>
      </c>
      <c r="C2472" s="8">
        <v>10</v>
      </c>
      <c r="D2472" s="8" t="s">
        <v>278</v>
      </c>
      <c r="E2472" s="9">
        <v>15.46</v>
      </c>
      <c r="F2472" s="9">
        <v>21.91</v>
      </c>
      <c r="G2472" s="9">
        <v>0</v>
      </c>
      <c r="H2472" s="9">
        <v>2</v>
      </c>
      <c r="I2472" s="9">
        <v>11</v>
      </c>
      <c r="J2472" s="9">
        <v>0</v>
      </c>
      <c r="K2472" s="9">
        <f>AVERAGE(J2472:J2473)</f>
        <v>0</v>
      </c>
      <c r="L2472" s="9">
        <f>AVEDEV(J2472:J2473)</f>
        <v>0</v>
      </c>
      <c r="M2472" s="10">
        <f>IF(K2472=0,0,L2472/K2472)</f>
        <v>0</v>
      </c>
    </row>
    <row r="2473" spans="1:13" x14ac:dyDescent="0.25">
      <c r="A2473" t="s">
        <v>4</v>
      </c>
      <c r="B2473" s="8">
        <v>11</v>
      </c>
      <c r="C2473" s="8">
        <v>10</v>
      </c>
      <c r="D2473" s="8" t="s">
        <v>278</v>
      </c>
      <c r="E2473" s="9">
        <v>8.26</v>
      </c>
      <c r="F2473" s="9">
        <v>21.91</v>
      </c>
      <c r="G2473" s="9">
        <v>0</v>
      </c>
      <c r="H2473" s="9">
        <v>0</v>
      </c>
      <c r="I2473" s="9">
        <v>11</v>
      </c>
      <c r="J2473" s="9">
        <v>0</v>
      </c>
      <c r="K2473" s="9"/>
      <c r="L2473" s="9"/>
      <c r="M2473" s="10"/>
    </row>
    <row r="2474" spans="1:13" x14ac:dyDescent="0.25">
      <c r="A2474" t="s">
        <v>613</v>
      </c>
      <c r="B2474" s="8">
        <v>30</v>
      </c>
      <c r="C2474" s="8">
        <v>10</v>
      </c>
      <c r="D2474" s="8" t="s">
        <v>886</v>
      </c>
      <c r="E2474" s="9">
        <v>16.690000000000001</v>
      </c>
      <c r="F2474" s="9">
        <v>21.24</v>
      </c>
      <c r="G2474" s="9">
        <v>0</v>
      </c>
      <c r="H2474" s="9">
        <v>6</v>
      </c>
      <c r="I2474" s="9">
        <v>11</v>
      </c>
      <c r="J2474" s="9">
        <v>0</v>
      </c>
      <c r="K2474" s="9">
        <f>AVERAGE(J2474:J2475)</f>
        <v>0</v>
      </c>
      <c r="L2474" s="9">
        <f>AVEDEV(J2474:J2475)</f>
        <v>0</v>
      </c>
      <c r="M2474" s="10">
        <f>IF(K2474=0,0,L2474/K2474)</f>
        <v>0</v>
      </c>
    </row>
    <row r="2475" spans="1:13" x14ac:dyDescent="0.25">
      <c r="A2475" t="s">
        <v>613</v>
      </c>
      <c r="B2475" s="8">
        <v>31</v>
      </c>
      <c r="C2475" s="8">
        <v>10</v>
      </c>
      <c r="D2475" s="8" t="s">
        <v>886</v>
      </c>
      <c r="E2475" s="9">
        <v>12.71</v>
      </c>
      <c r="F2475" s="9">
        <v>21.24</v>
      </c>
      <c r="G2475" s="9">
        <v>0</v>
      </c>
      <c r="H2475" s="9">
        <v>2</v>
      </c>
      <c r="I2475" s="9">
        <v>11</v>
      </c>
      <c r="J2475" s="9">
        <v>0</v>
      </c>
      <c r="K2475" s="9"/>
      <c r="L2475" s="9"/>
      <c r="M2475" s="10"/>
    </row>
    <row r="2476" spans="1:13" x14ac:dyDescent="0.25">
      <c r="A2476" t="s">
        <v>1219</v>
      </c>
      <c r="B2476" s="8">
        <v>50</v>
      </c>
      <c r="C2476" s="8">
        <v>10</v>
      </c>
      <c r="D2476" s="8" t="s">
        <v>1492</v>
      </c>
      <c r="E2476" s="9">
        <v>20.420000000000002</v>
      </c>
      <c r="F2476" s="9">
        <v>20.100000000000001</v>
      </c>
      <c r="G2476" s="9">
        <v>0.33</v>
      </c>
      <c r="H2476" s="9">
        <v>8</v>
      </c>
      <c r="I2476" s="9">
        <v>9</v>
      </c>
      <c r="J2476" s="9">
        <v>0</v>
      </c>
      <c r="K2476" s="9">
        <f>AVERAGE(J2476:J2477)</f>
        <v>0</v>
      </c>
      <c r="L2476" s="9">
        <f>AVEDEV(J2476:J2477)</f>
        <v>0</v>
      </c>
      <c r="M2476" s="10">
        <f>IF(K2476=0,0,L2476/K2476)</f>
        <v>0</v>
      </c>
    </row>
    <row r="2477" spans="1:13" x14ac:dyDescent="0.25">
      <c r="A2477" t="s">
        <v>1219</v>
      </c>
      <c r="B2477" s="8">
        <v>51</v>
      </c>
      <c r="C2477" s="8">
        <v>10</v>
      </c>
      <c r="D2477" s="8" t="s">
        <v>1492</v>
      </c>
      <c r="E2477" s="9">
        <v>16.43</v>
      </c>
      <c r="F2477" s="9">
        <v>20.100000000000001</v>
      </c>
      <c r="G2477" s="9">
        <v>0</v>
      </c>
      <c r="H2477" s="9">
        <v>0</v>
      </c>
      <c r="I2477" s="9">
        <v>9</v>
      </c>
      <c r="J2477" s="9">
        <v>0</v>
      </c>
      <c r="K2477" s="9"/>
      <c r="L2477" s="9"/>
      <c r="M2477" s="10"/>
    </row>
    <row r="2478" spans="1:13" x14ac:dyDescent="0.25">
      <c r="A2478" t="s">
        <v>4</v>
      </c>
      <c r="B2478" s="8">
        <v>10</v>
      </c>
      <c r="C2478" s="8">
        <v>50</v>
      </c>
      <c r="D2478" s="8" t="s">
        <v>318</v>
      </c>
      <c r="E2478" s="9">
        <v>14.42</v>
      </c>
      <c r="F2478" s="9">
        <v>21.91</v>
      </c>
      <c r="G2478" s="9">
        <v>0</v>
      </c>
      <c r="H2478" s="9">
        <v>2</v>
      </c>
      <c r="I2478" s="9">
        <v>11</v>
      </c>
      <c r="J2478" s="9">
        <v>0</v>
      </c>
      <c r="K2478" s="9">
        <f>AVERAGE(J2478:J2479)</f>
        <v>0</v>
      </c>
      <c r="L2478" s="9">
        <f>AVEDEV(J2478:J2479)</f>
        <v>0</v>
      </c>
      <c r="M2478" s="10">
        <f>IF(K2478=0,0,L2478/K2478)</f>
        <v>0</v>
      </c>
    </row>
    <row r="2479" spans="1:13" x14ac:dyDescent="0.25">
      <c r="A2479" t="s">
        <v>4</v>
      </c>
      <c r="B2479" s="8">
        <v>11</v>
      </c>
      <c r="C2479" s="8">
        <v>50</v>
      </c>
      <c r="D2479" s="8" t="s">
        <v>318</v>
      </c>
      <c r="E2479" s="9">
        <v>12.1</v>
      </c>
      <c r="F2479" s="9">
        <v>21.91</v>
      </c>
      <c r="G2479" s="9">
        <v>0</v>
      </c>
      <c r="H2479" s="9">
        <v>0</v>
      </c>
      <c r="I2479" s="9">
        <v>11</v>
      </c>
      <c r="J2479" s="9">
        <v>0</v>
      </c>
      <c r="K2479" s="9"/>
      <c r="L2479" s="9"/>
      <c r="M2479" s="10"/>
    </row>
    <row r="2480" spans="1:13" x14ac:dyDescent="0.25">
      <c r="A2480" t="s">
        <v>613</v>
      </c>
      <c r="B2480" s="8">
        <v>30</v>
      </c>
      <c r="C2480" s="8">
        <v>50</v>
      </c>
      <c r="D2480" s="8" t="s">
        <v>926</v>
      </c>
      <c r="E2480" s="9">
        <v>13.99</v>
      </c>
      <c r="F2480" s="9">
        <v>21.24</v>
      </c>
      <c r="G2480" s="9">
        <v>0</v>
      </c>
      <c r="H2480" s="9">
        <v>0</v>
      </c>
      <c r="I2480" s="9">
        <v>11</v>
      </c>
      <c r="J2480" s="9">
        <v>0</v>
      </c>
      <c r="K2480" s="9">
        <f>AVERAGE(J2480:J2481)</f>
        <v>0</v>
      </c>
      <c r="L2480" s="9">
        <f>AVEDEV(J2480:J2481)</f>
        <v>0</v>
      </c>
      <c r="M2480" s="10">
        <f>IF(K2480=0,0,L2480/K2480)</f>
        <v>0</v>
      </c>
    </row>
    <row r="2481" spans="1:13" x14ac:dyDescent="0.25">
      <c r="A2481" t="s">
        <v>613</v>
      </c>
      <c r="B2481" s="8">
        <v>31</v>
      </c>
      <c r="C2481" s="8">
        <v>50</v>
      </c>
      <c r="D2481" s="8" t="s">
        <v>926</v>
      </c>
      <c r="E2481" s="9">
        <v>18.690000000000001</v>
      </c>
      <c r="F2481" s="9">
        <v>21.24</v>
      </c>
      <c r="G2481" s="9">
        <v>0</v>
      </c>
      <c r="H2481" s="9">
        <v>9</v>
      </c>
      <c r="I2481" s="9">
        <v>11</v>
      </c>
      <c r="J2481" s="9">
        <v>0</v>
      </c>
      <c r="K2481" s="9"/>
      <c r="L2481" s="9"/>
      <c r="M2481" s="10"/>
    </row>
    <row r="2482" spans="1:13" x14ac:dyDescent="0.25">
      <c r="A2482" t="s">
        <v>1219</v>
      </c>
      <c r="B2482" s="8">
        <v>50</v>
      </c>
      <c r="C2482" s="8">
        <v>50</v>
      </c>
      <c r="D2482" s="8" t="s">
        <v>1532</v>
      </c>
      <c r="E2482" s="9">
        <v>18.95</v>
      </c>
      <c r="F2482" s="9">
        <v>20.100000000000001</v>
      </c>
      <c r="G2482" s="9">
        <v>0</v>
      </c>
      <c r="H2482" s="9">
        <v>3.5</v>
      </c>
      <c r="I2482" s="9">
        <v>9</v>
      </c>
      <c r="J2482" s="9">
        <v>0</v>
      </c>
      <c r="K2482" s="9">
        <f>AVERAGE(J2482:J2483)</f>
        <v>0</v>
      </c>
      <c r="L2482" s="9">
        <f>AVEDEV(J2482:J2483)</f>
        <v>0</v>
      </c>
      <c r="M2482" s="10">
        <f>IF(K2482=0,0,L2482/K2482)</f>
        <v>0</v>
      </c>
    </row>
    <row r="2483" spans="1:13" x14ac:dyDescent="0.25">
      <c r="A2483" t="s">
        <v>1219</v>
      </c>
      <c r="B2483" s="8">
        <v>51</v>
      </c>
      <c r="C2483" s="8">
        <v>50</v>
      </c>
      <c r="D2483" s="8" t="s">
        <v>1532</v>
      </c>
      <c r="E2483" s="9">
        <v>12.9</v>
      </c>
      <c r="F2483" s="9">
        <v>20.100000000000001</v>
      </c>
      <c r="G2483" s="9">
        <v>0</v>
      </c>
      <c r="H2483" s="9">
        <v>0</v>
      </c>
      <c r="I2483" s="9">
        <v>9</v>
      </c>
      <c r="J2483" s="9">
        <v>0</v>
      </c>
      <c r="K2483" s="9"/>
      <c r="L2483" s="9"/>
      <c r="M2483" s="10"/>
    </row>
    <row r="2484" spans="1:13" x14ac:dyDescent="0.25">
      <c r="A2484" t="s">
        <v>4</v>
      </c>
      <c r="B2484" s="8">
        <v>8</v>
      </c>
      <c r="C2484" s="8">
        <v>40</v>
      </c>
      <c r="D2484" s="8" t="s">
        <v>242</v>
      </c>
      <c r="E2484" s="9">
        <v>25.09</v>
      </c>
      <c r="F2484" s="9">
        <v>21.91</v>
      </c>
      <c r="G2484" s="9">
        <v>3.19</v>
      </c>
      <c r="H2484" s="9">
        <v>18</v>
      </c>
      <c r="I2484" s="9">
        <v>11</v>
      </c>
      <c r="J2484" s="9">
        <v>7</v>
      </c>
      <c r="K2484" s="9">
        <f>AVERAGE(J2484:J2485)</f>
        <v>3.5</v>
      </c>
      <c r="L2484" s="9">
        <f>AVEDEV(J2484:J2485)</f>
        <v>3.5</v>
      </c>
      <c r="M2484" s="10">
        <f>IF(K2484=0,0,L2484/K2484)</f>
        <v>1</v>
      </c>
    </row>
    <row r="2485" spans="1:13" x14ac:dyDescent="0.25">
      <c r="A2485" t="s">
        <v>4</v>
      </c>
      <c r="B2485" s="8">
        <v>9</v>
      </c>
      <c r="C2485" s="8">
        <v>40</v>
      </c>
      <c r="D2485" s="8" t="s">
        <v>242</v>
      </c>
      <c r="E2485" s="9">
        <v>16.68</v>
      </c>
      <c r="F2485" s="9">
        <v>21.91</v>
      </c>
      <c r="G2485" s="9">
        <v>0</v>
      </c>
      <c r="H2485" s="9">
        <v>9</v>
      </c>
      <c r="I2485" s="9">
        <v>11</v>
      </c>
      <c r="J2485" s="9">
        <v>0</v>
      </c>
      <c r="K2485" s="9"/>
      <c r="L2485" s="9"/>
      <c r="M2485" s="10"/>
    </row>
    <row r="2486" spans="1:13" x14ac:dyDescent="0.25">
      <c r="A2486" t="s">
        <v>613</v>
      </c>
      <c r="B2486" s="8">
        <v>28</v>
      </c>
      <c r="C2486" s="8">
        <v>40</v>
      </c>
      <c r="D2486" s="8" t="s">
        <v>850</v>
      </c>
      <c r="E2486" s="9">
        <v>27.67</v>
      </c>
      <c r="F2486" s="9">
        <v>21.24</v>
      </c>
      <c r="G2486" s="9">
        <v>6.43</v>
      </c>
      <c r="H2486" s="9">
        <v>21</v>
      </c>
      <c r="I2486" s="9">
        <v>11</v>
      </c>
      <c r="J2486" s="9">
        <v>10</v>
      </c>
      <c r="K2486" s="9">
        <f>AVERAGE(J2486:J2487)</f>
        <v>8</v>
      </c>
      <c r="L2486" s="9">
        <f>AVEDEV(J2486:J2487)</f>
        <v>2</v>
      </c>
      <c r="M2486" s="10">
        <f>IF(K2486=0,0,L2486/K2486)</f>
        <v>0.25</v>
      </c>
    </row>
    <row r="2487" spans="1:13" x14ac:dyDescent="0.25">
      <c r="A2487" t="s">
        <v>613</v>
      </c>
      <c r="B2487" s="8">
        <v>29</v>
      </c>
      <c r="C2487" s="8">
        <v>40</v>
      </c>
      <c r="D2487" s="8" t="s">
        <v>850</v>
      </c>
      <c r="E2487" s="9">
        <v>22.45</v>
      </c>
      <c r="F2487" s="9">
        <v>21.24</v>
      </c>
      <c r="G2487" s="9">
        <v>1.21</v>
      </c>
      <c r="H2487" s="9">
        <v>17</v>
      </c>
      <c r="I2487" s="9">
        <v>11</v>
      </c>
      <c r="J2487" s="9">
        <v>6</v>
      </c>
      <c r="K2487" s="9"/>
      <c r="L2487" s="9"/>
      <c r="M2487" s="10"/>
    </row>
    <row r="2488" spans="1:13" x14ac:dyDescent="0.25">
      <c r="A2488" t="s">
        <v>1219</v>
      </c>
      <c r="B2488" s="8">
        <v>48</v>
      </c>
      <c r="C2488" s="8">
        <v>40</v>
      </c>
      <c r="D2488" s="8" t="s">
        <v>1456</v>
      </c>
      <c r="E2488" s="9">
        <v>29.86</v>
      </c>
      <c r="F2488" s="9">
        <v>20.100000000000001</v>
      </c>
      <c r="G2488" s="9">
        <v>9.76</v>
      </c>
      <c r="H2488" s="9">
        <v>26</v>
      </c>
      <c r="I2488" s="9">
        <v>9</v>
      </c>
      <c r="J2488" s="9">
        <v>17</v>
      </c>
      <c r="K2488" s="9">
        <f>AVERAGE(J2488:J2489)</f>
        <v>8.5</v>
      </c>
      <c r="L2488" s="9">
        <f>AVEDEV(J2488:J2489)</f>
        <v>8.5</v>
      </c>
      <c r="M2488" s="10">
        <f>IF(K2488=0,0,L2488/K2488)</f>
        <v>1</v>
      </c>
    </row>
    <row r="2489" spans="1:13" x14ac:dyDescent="0.25">
      <c r="A2489" t="s">
        <v>1219</v>
      </c>
      <c r="B2489" s="8">
        <v>49</v>
      </c>
      <c r="C2489" s="8">
        <v>40</v>
      </c>
      <c r="D2489" s="8" t="s">
        <v>1456</v>
      </c>
      <c r="E2489" s="9">
        <v>19.28</v>
      </c>
      <c r="F2489" s="9">
        <v>20.100000000000001</v>
      </c>
      <c r="G2489" s="9">
        <v>0</v>
      </c>
      <c r="H2489" s="9">
        <v>9</v>
      </c>
      <c r="I2489" s="9">
        <v>9</v>
      </c>
      <c r="J2489" s="9">
        <v>0</v>
      </c>
      <c r="K2489" s="9"/>
      <c r="L2489" s="9"/>
      <c r="M2489" s="10"/>
    </row>
    <row r="2490" spans="1:13" x14ac:dyDescent="0.25">
      <c r="A2490" t="s">
        <v>4</v>
      </c>
      <c r="B2490" s="8">
        <v>14</v>
      </c>
      <c r="C2490" s="8">
        <v>41</v>
      </c>
      <c r="D2490" s="8" t="s">
        <v>441</v>
      </c>
      <c r="E2490" s="9">
        <v>11.46</v>
      </c>
      <c r="F2490" s="9">
        <v>21.91</v>
      </c>
      <c r="G2490" s="9">
        <v>0</v>
      </c>
      <c r="H2490" s="9">
        <v>0</v>
      </c>
      <c r="I2490" s="9">
        <v>11</v>
      </c>
      <c r="J2490" s="9">
        <v>0</v>
      </c>
      <c r="K2490" s="9">
        <f>AVERAGE(J2490:J2491)</f>
        <v>1</v>
      </c>
      <c r="L2490" s="9">
        <f>AVEDEV(J2490:J2491)</f>
        <v>1</v>
      </c>
      <c r="M2490" s="10">
        <f>IF(K2490=0,0,L2490/K2490)</f>
        <v>1</v>
      </c>
    </row>
    <row r="2491" spans="1:13" x14ac:dyDescent="0.25">
      <c r="A2491" t="s">
        <v>4</v>
      </c>
      <c r="B2491" s="8">
        <v>15</v>
      </c>
      <c r="C2491" s="8">
        <v>41</v>
      </c>
      <c r="D2491" s="8" t="s">
        <v>441</v>
      </c>
      <c r="E2491" s="9">
        <v>19.559999999999999</v>
      </c>
      <c r="F2491" s="9">
        <v>21.91</v>
      </c>
      <c r="G2491" s="9">
        <v>0</v>
      </c>
      <c r="H2491" s="9">
        <v>13</v>
      </c>
      <c r="I2491" s="9">
        <v>11</v>
      </c>
      <c r="J2491" s="9">
        <v>2</v>
      </c>
      <c r="K2491" s="9"/>
      <c r="L2491" s="9"/>
      <c r="M2491" s="10"/>
    </row>
    <row r="2492" spans="1:13" x14ac:dyDescent="0.25">
      <c r="A2492" t="s">
        <v>613</v>
      </c>
      <c r="B2492" s="8">
        <v>34</v>
      </c>
      <c r="C2492" s="8">
        <v>41</v>
      </c>
      <c r="D2492" s="8" t="s">
        <v>1049</v>
      </c>
      <c r="E2492" s="9">
        <v>17.11</v>
      </c>
      <c r="F2492" s="9">
        <v>21.24</v>
      </c>
      <c r="G2492" s="9">
        <v>0</v>
      </c>
      <c r="H2492" s="9">
        <v>7</v>
      </c>
      <c r="I2492" s="9">
        <v>11</v>
      </c>
      <c r="J2492" s="9">
        <v>0</v>
      </c>
      <c r="K2492" s="9">
        <f>AVERAGE(J2492:J2493)</f>
        <v>2</v>
      </c>
      <c r="L2492" s="9">
        <f>AVEDEV(J2492:J2493)</f>
        <v>2</v>
      </c>
      <c r="M2492" s="10">
        <f>IF(K2492=0,0,L2492/K2492)</f>
        <v>1</v>
      </c>
    </row>
    <row r="2493" spans="1:13" x14ac:dyDescent="0.25">
      <c r="A2493" t="s">
        <v>613</v>
      </c>
      <c r="B2493" s="8">
        <v>35</v>
      </c>
      <c r="C2493" s="8">
        <v>41</v>
      </c>
      <c r="D2493" s="8" t="s">
        <v>1049</v>
      </c>
      <c r="E2493" s="9">
        <v>23.08</v>
      </c>
      <c r="F2493" s="9">
        <v>21.24</v>
      </c>
      <c r="G2493" s="9">
        <v>1.84</v>
      </c>
      <c r="H2493" s="9">
        <v>15</v>
      </c>
      <c r="I2493" s="9">
        <v>11</v>
      </c>
      <c r="J2493" s="9">
        <v>4</v>
      </c>
      <c r="K2493" s="9"/>
      <c r="L2493" s="9"/>
      <c r="M2493" s="10"/>
    </row>
    <row r="2494" spans="1:13" x14ac:dyDescent="0.25">
      <c r="A2494" t="s">
        <v>1219</v>
      </c>
      <c r="B2494" s="8">
        <v>54</v>
      </c>
      <c r="C2494" s="8">
        <v>41</v>
      </c>
      <c r="D2494" s="8" t="s">
        <v>1655</v>
      </c>
      <c r="E2494" s="9">
        <v>20.260000000000002</v>
      </c>
      <c r="F2494" s="9">
        <v>20.100000000000001</v>
      </c>
      <c r="G2494" s="9">
        <v>0.16</v>
      </c>
      <c r="H2494" s="9">
        <v>13</v>
      </c>
      <c r="I2494" s="9">
        <v>9</v>
      </c>
      <c r="J2494" s="9">
        <v>4</v>
      </c>
      <c r="K2494" s="9">
        <f>AVERAGE(J2494:J2495)</f>
        <v>3</v>
      </c>
      <c r="L2494" s="9">
        <f>AVEDEV(J2494:J2495)</f>
        <v>1</v>
      </c>
      <c r="M2494" s="10">
        <f>IF(K2494=0,0,L2494/K2494)</f>
        <v>0.33333333333333331</v>
      </c>
    </row>
    <row r="2495" spans="1:13" x14ac:dyDescent="0.25">
      <c r="A2495" t="s">
        <v>1219</v>
      </c>
      <c r="B2495" s="8">
        <v>55</v>
      </c>
      <c r="C2495" s="8">
        <v>41</v>
      </c>
      <c r="D2495" s="8" t="s">
        <v>1655</v>
      </c>
      <c r="E2495" s="9">
        <v>20.49</v>
      </c>
      <c r="F2495" s="9">
        <v>20.100000000000001</v>
      </c>
      <c r="G2495" s="9">
        <v>0.39</v>
      </c>
      <c r="H2495" s="9">
        <v>11</v>
      </c>
      <c r="I2495" s="9">
        <v>9</v>
      </c>
      <c r="J2495" s="9">
        <v>2</v>
      </c>
      <c r="K2495" s="9"/>
      <c r="L2495" s="9"/>
      <c r="M2495" s="10"/>
    </row>
    <row r="2496" spans="1:13" x14ac:dyDescent="0.25">
      <c r="A2496" t="s">
        <v>4</v>
      </c>
      <c r="B2496" s="8">
        <v>6</v>
      </c>
      <c r="C2496" s="8">
        <v>41</v>
      </c>
      <c r="D2496" s="8" t="s">
        <v>177</v>
      </c>
      <c r="E2496" s="9">
        <v>18.43</v>
      </c>
      <c r="F2496" s="9">
        <v>21.91</v>
      </c>
      <c r="G2496" s="9">
        <v>0</v>
      </c>
      <c r="H2496" s="9">
        <v>11</v>
      </c>
      <c r="I2496" s="9">
        <v>11</v>
      </c>
      <c r="J2496" s="9">
        <v>0</v>
      </c>
      <c r="K2496" s="9">
        <f>AVERAGE(J2496:J2497)</f>
        <v>5</v>
      </c>
      <c r="L2496" s="9">
        <f>AVEDEV(J2496:J2497)</f>
        <v>5</v>
      </c>
      <c r="M2496" s="10">
        <f>IF(K2496=0,0,L2496/K2496)</f>
        <v>1</v>
      </c>
    </row>
    <row r="2497" spans="1:13" x14ac:dyDescent="0.25">
      <c r="A2497" t="s">
        <v>4</v>
      </c>
      <c r="B2497" s="8">
        <v>7</v>
      </c>
      <c r="C2497" s="8">
        <v>41</v>
      </c>
      <c r="D2497" s="8" t="s">
        <v>177</v>
      </c>
      <c r="E2497" s="9">
        <v>28.72</v>
      </c>
      <c r="F2497" s="9">
        <v>21.91</v>
      </c>
      <c r="G2497" s="9">
        <v>6.82</v>
      </c>
      <c r="H2497" s="9">
        <v>21</v>
      </c>
      <c r="I2497" s="9">
        <v>11</v>
      </c>
      <c r="J2497" s="9">
        <v>10</v>
      </c>
      <c r="K2497" s="9"/>
      <c r="L2497" s="9"/>
      <c r="M2497" s="10"/>
    </row>
    <row r="2498" spans="1:13" x14ac:dyDescent="0.25">
      <c r="A2498" t="s">
        <v>613</v>
      </c>
      <c r="B2498" s="8">
        <v>26</v>
      </c>
      <c r="C2498" s="8">
        <v>41</v>
      </c>
      <c r="D2498" s="8" t="s">
        <v>785</v>
      </c>
      <c r="E2498" s="9">
        <v>15.13</v>
      </c>
      <c r="F2498" s="9">
        <v>21.24</v>
      </c>
      <c r="G2498" s="9">
        <v>0</v>
      </c>
      <c r="H2498" s="9">
        <v>2</v>
      </c>
      <c r="I2498" s="9">
        <v>11</v>
      </c>
      <c r="J2498" s="9">
        <v>0</v>
      </c>
      <c r="K2498" s="9">
        <f>AVERAGE(J2498:J2499)</f>
        <v>6</v>
      </c>
      <c r="L2498" s="9">
        <f>AVEDEV(J2498:J2499)</f>
        <v>6</v>
      </c>
      <c r="M2498" s="10">
        <f>IF(K2498=0,0,L2498/K2498)</f>
        <v>1</v>
      </c>
    </row>
    <row r="2499" spans="1:13" x14ac:dyDescent="0.25">
      <c r="A2499" t="s">
        <v>613</v>
      </c>
      <c r="B2499" s="8">
        <v>27</v>
      </c>
      <c r="C2499" s="8">
        <v>41</v>
      </c>
      <c r="D2499" s="8" t="s">
        <v>785</v>
      </c>
      <c r="E2499" s="9">
        <v>26.26</v>
      </c>
      <c r="F2499" s="9">
        <v>21.24</v>
      </c>
      <c r="G2499" s="9">
        <v>5.0199999999999996</v>
      </c>
      <c r="H2499" s="9">
        <v>23</v>
      </c>
      <c r="I2499" s="9">
        <v>11</v>
      </c>
      <c r="J2499" s="9">
        <v>12</v>
      </c>
      <c r="K2499" s="9"/>
      <c r="L2499" s="9"/>
      <c r="M2499" s="10"/>
    </row>
    <row r="2500" spans="1:13" x14ac:dyDescent="0.25">
      <c r="A2500" t="s">
        <v>1219</v>
      </c>
      <c r="B2500" s="8">
        <v>46</v>
      </c>
      <c r="C2500" s="8">
        <v>41</v>
      </c>
      <c r="D2500" s="8" t="s">
        <v>1391</v>
      </c>
      <c r="E2500" s="9">
        <v>13.58</v>
      </c>
      <c r="F2500" s="9">
        <v>20.100000000000001</v>
      </c>
      <c r="G2500" s="9">
        <v>0</v>
      </c>
      <c r="H2500" s="9">
        <v>0</v>
      </c>
      <c r="I2500" s="9">
        <v>9</v>
      </c>
      <c r="J2500" s="9">
        <v>0</v>
      </c>
      <c r="K2500" s="9">
        <f>AVERAGE(J2500:J2501)</f>
        <v>11.5</v>
      </c>
      <c r="L2500" s="9">
        <f>AVEDEV(J2500:J2501)</f>
        <v>11.5</v>
      </c>
      <c r="M2500" s="10">
        <f>IF(K2500=0,0,L2500/K2500)</f>
        <v>1</v>
      </c>
    </row>
    <row r="2501" spans="1:13" x14ac:dyDescent="0.25">
      <c r="A2501" t="s">
        <v>1219</v>
      </c>
      <c r="B2501" s="8">
        <v>47</v>
      </c>
      <c r="C2501" s="8">
        <v>41</v>
      </c>
      <c r="D2501" s="8" t="s">
        <v>1391</v>
      </c>
      <c r="E2501" s="9">
        <v>34.630000000000003</v>
      </c>
      <c r="F2501" s="9">
        <v>20.100000000000001</v>
      </c>
      <c r="G2501" s="9">
        <v>14.53</v>
      </c>
      <c r="H2501" s="9">
        <v>32</v>
      </c>
      <c r="I2501" s="9">
        <v>9</v>
      </c>
      <c r="J2501" s="9">
        <v>23</v>
      </c>
      <c r="K2501" s="9"/>
      <c r="L2501" s="9"/>
      <c r="M2501" s="10"/>
    </row>
    <row r="2502" spans="1:13" x14ac:dyDescent="0.25">
      <c r="A2502" t="s">
        <v>4</v>
      </c>
      <c r="B2502" s="8">
        <v>12</v>
      </c>
      <c r="C2502" s="8">
        <v>64</v>
      </c>
      <c r="D2502" s="8" t="s">
        <v>398</v>
      </c>
      <c r="E2502" s="9">
        <v>57.84</v>
      </c>
      <c r="F2502" s="9">
        <v>21.91</v>
      </c>
      <c r="G2502" s="9">
        <v>35.93</v>
      </c>
      <c r="H2502" s="9">
        <v>58</v>
      </c>
      <c r="I2502" s="9">
        <v>11</v>
      </c>
      <c r="J2502" s="9">
        <v>47</v>
      </c>
      <c r="K2502" s="9">
        <f>AVERAGE(J2502:J2503)</f>
        <v>40</v>
      </c>
      <c r="L2502" s="9">
        <f>AVEDEV(J2502:J2503)</f>
        <v>7</v>
      </c>
      <c r="M2502" s="10">
        <f>IF(K2502=0,0,L2502/K2502)</f>
        <v>0.17499999999999999</v>
      </c>
    </row>
    <row r="2503" spans="1:13" x14ac:dyDescent="0.25">
      <c r="A2503" t="s">
        <v>4</v>
      </c>
      <c r="B2503" s="8">
        <v>13</v>
      </c>
      <c r="C2503" s="8">
        <v>64</v>
      </c>
      <c r="D2503" s="8" t="s">
        <v>398</v>
      </c>
      <c r="E2503" s="9">
        <v>46.09</v>
      </c>
      <c r="F2503" s="9">
        <v>21.91</v>
      </c>
      <c r="G2503" s="9">
        <v>24.18</v>
      </c>
      <c r="H2503" s="9">
        <v>44</v>
      </c>
      <c r="I2503" s="9">
        <v>11</v>
      </c>
      <c r="J2503" s="9">
        <v>33</v>
      </c>
      <c r="K2503" s="9"/>
      <c r="L2503" s="9"/>
      <c r="M2503" s="10"/>
    </row>
    <row r="2504" spans="1:13" x14ac:dyDescent="0.25">
      <c r="A2504" t="s">
        <v>613</v>
      </c>
      <c r="B2504" s="8">
        <v>32</v>
      </c>
      <c r="C2504" s="8">
        <v>64</v>
      </c>
      <c r="D2504" s="8" t="s">
        <v>1006</v>
      </c>
      <c r="E2504" s="9">
        <v>45.2</v>
      </c>
      <c r="F2504" s="9">
        <v>21.24</v>
      </c>
      <c r="G2504" s="9">
        <v>23.96</v>
      </c>
      <c r="H2504" s="9">
        <v>45.5</v>
      </c>
      <c r="I2504" s="9">
        <v>11</v>
      </c>
      <c r="J2504" s="9">
        <v>34.5</v>
      </c>
      <c r="K2504" s="9">
        <f>AVERAGE(J2504:J2505)</f>
        <v>19.25</v>
      </c>
      <c r="L2504" s="9">
        <f>AVEDEV(J2504:J2505)</f>
        <v>15.25</v>
      </c>
      <c r="M2504" s="10">
        <f>IF(K2504=0,0,L2504/K2504)</f>
        <v>0.79220779220779225</v>
      </c>
    </row>
    <row r="2505" spans="1:13" x14ac:dyDescent="0.25">
      <c r="A2505" t="s">
        <v>613</v>
      </c>
      <c r="B2505" s="8">
        <v>33</v>
      </c>
      <c r="C2505" s="8">
        <v>64</v>
      </c>
      <c r="D2505" s="8" t="s">
        <v>1006</v>
      </c>
      <c r="E2505" s="9">
        <v>22.47</v>
      </c>
      <c r="F2505" s="9">
        <v>21.24</v>
      </c>
      <c r="G2505" s="9">
        <v>1.23</v>
      </c>
      <c r="H2505" s="9">
        <v>15</v>
      </c>
      <c r="I2505" s="9">
        <v>11</v>
      </c>
      <c r="J2505" s="9">
        <v>4</v>
      </c>
      <c r="K2505" s="9"/>
      <c r="L2505" s="9"/>
      <c r="M2505" s="10"/>
    </row>
    <row r="2506" spans="1:13" x14ac:dyDescent="0.25">
      <c r="A2506" t="s">
        <v>1219</v>
      </c>
      <c r="B2506" s="8">
        <v>52</v>
      </c>
      <c r="C2506" s="8">
        <v>64</v>
      </c>
      <c r="D2506" s="8" t="s">
        <v>1612</v>
      </c>
      <c r="E2506" s="9">
        <v>39.479999999999997</v>
      </c>
      <c r="F2506" s="9">
        <v>20.100000000000001</v>
      </c>
      <c r="G2506" s="9">
        <v>19.38</v>
      </c>
      <c r="H2506" s="9">
        <v>39</v>
      </c>
      <c r="I2506" s="9">
        <v>9</v>
      </c>
      <c r="J2506" s="9">
        <v>30</v>
      </c>
      <c r="K2506" s="9">
        <f>AVERAGE(J2506:J2507)</f>
        <v>15</v>
      </c>
      <c r="L2506" s="9">
        <f>AVEDEV(J2506:J2507)</f>
        <v>15</v>
      </c>
      <c r="M2506" s="10">
        <f>IF(K2506=0,0,L2506/K2506)</f>
        <v>1</v>
      </c>
    </row>
    <row r="2507" spans="1:13" x14ac:dyDescent="0.25">
      <c r="A2507" t="s">
        <v>1219</v>
      </c>
      <c r="B2507" s="8">
        <v>53</v>
      </c>
      <c r="C2507" s="8">
        <v>64</v>
      </c>
      <c r="D2507" s="8" t="s">
        <v>1612</v>
      </c>
      <c r="E2507" s="9">
        <v>15.08</v>
      </c>
      <c r="F2507" s="9">
        <v>20.100000000000001</v>
      </c>
      <c r="G2507" s="9">
        <v>0</v>
      </c>
      <c r="H2507" s="9">
        <v>0</v>
      </c>
      <c r="I2507" s="9">
        <v>9</v>
      </c>
      <c r="J2507" s="9">
        <v>0</v>
      </c>
      <c r="K2507" s="9"/>
      <c r="L2507" s="9"/>
      <c r="M2507" s="10"/>
    </row>
    <row r="2508" spans="1:13" x14ac:dyDescent="0.25">
      <c r="A2508" t="s">
        <v>4</v>
      </c>
      <c r="B2508" s="8">
        <v>6</v>
      </c>
      <c r="C2508" s="8">
        <v>65</v>
      </c>
      <c r="D2508" s="8" t="s">
        <v>201</v>
      </c>
      <c r="E2508" s="9">
        <v>17.899999999999999</v>
      </c>
      <c r="F2508" s="9">
        <v>21.91</v>
      </c>
      <c r="G2508" s="9">
        <v>0</v>
      </c>
      <c r="H2508" s="9">
        <v>10</v>
      </c>
      <c r="I2508" s="9">
        <v>11</v>
      </c>
      <c r="J2508" s="9">
        <v>0</v>
      </c>
      <c r="K2508" s="9">
        <f>AVERAGE(J2508:J2509)</f>
        <v>2</v>
      </c>
      <c r="L2508" s="9">
        <f>AVEDEV(J2508:J2509)</f>
        <v>2</v>
      </c>
      <c r="M2508" s="10">
        <f>IF(K2508=0,0,L2508/K2508)</f>
        <v>1</v>
      </c>
    </row>
    <row r="2509" spans="1:13" x14ac:dyDescent="0.25">
      <c r="A2509" t="s">
        <v>4</v>
      </c>
      <c r="B2509" s="8">
        <v>7</v>
      </c>
      <c r="C2509" s="8">
        <v>65</v>
      </c>
      <c r="D2509" s="8" t="s">
        <v>201</v>
      </c>
      <c r="E2509" s="9">
        <v>23.74</v>
      </c>
      <c r="F2509" s="9">
        <v>21.91</v>
      </c>
      <c r="G2509" s="9">
        <v>1.83</v>
      </c>
      <c r="H2509" s="9">
        <v>15</v>
      </c>
      <c r="I2509" s="9">
        <v>11</v>
      </c>
      <c r="J2509" s="9">
        <v>4</v>
      </c>
      <c r="K2509" s="9"/>
      <c r="L2509" s="9"/>
      <c r="M2509" s="10"/>
    </row>
    <row r="2510" spans="1:13" x14ac:dyDescent="0.25">
      <c r="A2510" t="s">
        <v>613</v>
      </c>
      <c r="B2510" s="8">
        <v>26</v>
      </c>
      <c r="C2510" s="8">
        <v>65</v>
      </c>
      <c r="D2510" s="8" t="s">
        <v>809</v>
      </c>
      <c r="E2510" s="9">
        <v>14.74</v>
      </c>
      <c r="F2510" s="9">
        <v>21.24</v>
      </c>
      <c r="G2510" s="9">
        <v>0</v>
      </c>
      <c r="H2510" s="9">
        <v>0</v>
      </c>
      <c r="I2510" s="9">
        <v>11</v>
      </c>
      <c r="J2510" s="9">
        <v>0</v>
      </c>
      <c r="K2510" s="9">
        <f>AVERAGE(J2510:J2511)</f>
        <v>0</v>
      </c>
      <c r="L2510" s="9">
        <f>AVEDEV(J2510:J2511)</f>
        <v>0</v>
      </c>
      <c r="M2510" s="10">
        <f>IF(K2510=0,0,L2510/K2510)</f>
        <v>0</v>
      </c>
    </row>
    <row r="2511" spans="1:13" x14ac:dyDescent="0.25">
      <c r="A2511" t="s">
        <v>613</v>
      </c>
      <c r="B2511" s="8">
        <v>27</v>
      </c>
      <c r="C2511" s="8">
        <v>65</v>
      </c>
      <c r="D2511" s="8" t="s">
        <v>809</v>
      </c>
      <c r="E2511" s="9">
        <v>19.14</v>
      </c>
      <c r="F2511" s="9">
        <v>21.24</v>
      </c>
      <c r="G2511" s="9">
        <v>0</v>
      </c>
      <c r="H2511" s="9">
        <v>7</v>
      </c>
      <c r="I2511" s="9">
        <v>11</v>
      </c>
      <c r="J2511" s="9">
        <v>0</v>
      </c>
      <c r="K2511" s="9"/>
      <c r="L2511" s="9"/>
      <c r="M2511" s="10"/>
    </row>
    <row r="2512" spans="1:13" x14ac:dyDescent="0.25">
      <c r="A2512" t="s">
        <v>1219</v>
      </c>
      <c r="B2512" s="8">
        <v>46</v>
      </c>
      <c r="C2512" s="8">
        <v>65</v>
      </c>
      <c r="D2512" s="8" t="s">
        <v>1415</v>
      </c>
      <c r="E2512" s="9">
        <v>14.73</v>
      </c>
      <c r="F2512" s="9">
        <v>20.100000000000001</v>
      </c>
      <c r="G2512" s="9">
        <v>0</v>
      </c>
      <c r="H2512" s="9">
        <v>0</v>
      </c>
      <c r="I2512" s="9">
        <v>9</v>
      </c>
      <c r="J2512" s="9">
        <v>0</v>
      </c>
      <c r="K2512" s="9">
        <f>AVERAGE(J2512:J2513)</f>
        <v>0</v>
      </c>
      <c r="L2512" s="9">
        <f>AVEDEV(J2512:J2513)</f>
        <v>0</v>
      </c>
      <c r="M2512" s="10">
        <f>IF(K2512=0,0,L2512/K2512)</f>
        <v>0</v>
      </c>
    </row>
    <row r="2513" spans="1:13" x14ac:dyDescent="0.25">
      <c r="A2513" t="s">
        <v>1219</v>
      </c>
      <c r="B2513" s="8">
        <v>47</v>
      </c>
      <c r="C2513" s="8">
        <v>65</v>
      </c>
      <c r="D2513" s="8" t="s">
        <v>1415</v>
      </c>
      <c r="E2513" s="9">
        <v>20.23</v>
      </c>
      <c r="F2513" s="9">
        <v>20.100000000000001</v>
      </c>
      <c r="G2513" s="9">
        <v>0.13</v>
      </c>
      <c r="H2513" s="9">
        <v>7</v>
      </c>
      <c r="I2513" s="9">
        <v>9</v>
      </c>
      <c r="J2513" s="9">
        <v>0</v>
      </c>
      <c r="K2513" s="9"/>
      <c r="L2513" s="9"/>
      <c r="M2513" s="10"/>
    </row>
    <row r="2514" spans="1:13" x14ac:dyDescent="0.25">
      <c r="A2514" t="s">
        <v>4</v>
      </c>
      <c r="B2514" s="8">
        <v>14</v>
      </c>
      <c r="C2514" s="8">
        <v>50</v>
      </c>
      <c r="D2514" s="8" t="s">
        <v>450</v>
      </c>
      <c r="E2514" s="9">
        <v>14.09</v>
      </c>
      <c r="F2514" s="9">
        <v>21.91</v>
      </c>
      <c r="G2514" s="9">
        <v>0</v>
      </c>
      <c r="H2514" s="9">
        <v>2</v>
      </c>
      <c r="I2514" s="9">
        <v>11</v>
      </c>
      <c r="J2514" s="9">
        <v>0</v>
      </c>
      <c r="K2514" s="9">
        <f>AVERAGE(J2514:J2515)</f>
        <v>0</v>
      </c>
      <c r="L2514" s="9">
        <f>AVEDEV(J2514:J2515)</f>
        <v>0</v>
      </c>
      <c r="M2514" s="10">
        <f>IF(K2514=0,0,L2514/K2514)</f>
        <v>0</v>
      </c>
    </row>
    <row r="2515" spans="1:13" x14ac:dyDescent="0.25">
      <c r="A2515" t="s">
        <v>4</v>
      </c>
      <c r="B2515" s="8">
        <v>15</v>
      </c>
      <c r="C2515" s="8">
        <v>50</v>
      </c>
      <c r="D2515" s="8" t="s">
        <v>450</v>
      </c>
      <c r="E2515" s="9">
        <v>14.62</v>
      </c>
      <c r="F2515" s="9">
        <v>21.91</v>
      </c>
      <c r="G2515" s="9">
        <v>0</v>
      </c>
      <c r="H2515" s="9">
        <v>2</v>
      </c>
      <c r="I2515" s="9">
        <v>11</v>
      </c>
      <c r="J2515" s="9">
        <v>0</v>
      </c>
      <c r="K2515" s="9"/>
      <c r="L2515" s="9"/>
      <c r="M2515" s="10"/>
    </row>
    <row r="2516" spans="1:13" x14ac:dyDescent="0.25">
      <c r="A2516" t="s">
        <v>613</v>
      </c>
      <c r="B2516" s="8">
        <v>34</v>
      </c>
      <c r="C2516" s="8">
        <v>50</v>
      </c>
      <c r="D2516" s="8" t="s">
        <v>1058</v>
      </c>
      <c r="E2516" s="9">
        <v>21.74</v>
      </c>
      <c r="F2516" s="9">
        <v>21.24</v>
      </c>
      <c r="G2516" s="9">
        <v>0.5</v>
      </c>
      <c r="H2516" s="9">
        <v>12</v>
      </c>
      <c r="I2516" s="9">
        <v>11</v>
      </c>
      <c r="J2516" s="9">
        <v>1</v>
      </c>
      <c r="K2516" s="9">
        <f>AVERAGE(J2516:J2517)</f>
        <v>0.5</v>
      </c>
      <c r="L2516" s="9">
        <f>AVEDEV(J2516:J2517)</f>
        <v>0.5</v>
      </c>
      <c r="M2516" s="10">
        <f>IF(K2516=0,0,L2516/K2516)</f>
        <v>1</v>
      </c>
    </row>
    <row r="2517" spans="1:13" x14ac:dyDescent="0.25">
      <c r="A2517" t="s">
        <v>613</v>
      </c>
      <c r="B2517" s="8">
        <v>35</v>
      </c>
      <c r="C2517" s="8">
        <v>50</v>
      </c>
      <c r="D2517" s="8" t="s">
        <v>1058</v>
      </c>
      <c r="E2517" s="9">
        <v>19.079999999999998</v>
      </c>
      <c r="F2517" s="9">
        <v>21.24</v>
      </c>
      <c r="G2517" s="9">
        <v>0</v>
      </c>
      <c r="H2517" s="9">
        <v>9</v>
      </c>
      <c r="I2517" s="9">
        <v>11</v>
      </c>
      <c r="J2517" s="9">
        <v>0</v>
      </c>
      <c r="K2517" s="9"/>
      <c r="L2517" s="9"/>
      <c r="M2517" s="10"/>
    </row>
    <row r="2518" spans="1:13" x14ac:dyDescent="0.25">
      <c r="A2518" t="s">
        <v>1219</v>
      </c>
      <c r="B2518" s="8">
        <v>54</v>
      </c>
      <c r="C2518" s="8">
        <v>50</v>
      </c>
      <c r="D2518" s="8" t="s">
        <v>1664</v>
      </c>
      <c r="E2518" s="9">
        <v>15.84</v>
      </c>
      <c r="F2518" s="9">
        <v>20.100000000000001</v>
      </c>
      <c r="G2518" s="9">
        <v>0</v>
      </c>
      <c r="H2518" s="9">
        <v>0</v>
      </c>
      <c r="I2518" s="9">
        <v>9</v>
      </c>
      <c r="J2518" s="9">
        <v>0</v>
      </c>
      <c r="K2518" s="9">
        <f>AVERAGE(J2518:J2519)</f>
        <v>4</v>
      </c>
      <c r="L2518" s="9">
        <f>AVEDEV(J2518:J2519)</f>
        <v>4</v>
      </c>
      <c r="M2518" s="10">
        <f>IF(K2518=0,0,L2518/K2518)</f>
        <v>1</v>
      </c>
    </row>
    <row r="2519" spans="1:13" x14ac:dyDescent="0.25">
      <c r="A2519" t="s">
        <v>1219</v>
      </c>
      <c r="B2519" s="8">
        <v>55</v>
      </c>
      <c r="C2519" s="8">
        <v>50</v>
      </c>
      <c r="D2519" s="8" t="s">
        <v>1664</v>
      </c>
      <c r="E2519" s="9">
        <v>22.75</v>
      </c>
      <c r="F2519" s="9">
        <v>20.100000000000001</v>
      </c>
      <c r="G2519" s="9">
        <v>2.65</v>
      </c>
      <c r="H2519" s="9">
        <v>17</v>
      </c>
      <c r="I2519" s="9">
        <v>9</v>
      </c>
      <c r="J2519" s="9">
        <v>8</v>
      </c>
      <c r="K2519" s="9"/>
      <c r="L2519" s="9"/>
      <c r="M2519" s="10"/>
    </row>
    <row r="2520" spans="1:13" x14ac:dyDescent="0.25">
      <c r="A2520" t="s">
        <v>4</v>
      </c>
      <c r="B2520" s="8">
        <v>2</v>
      </c>
      <c r="C2520" s="8">
        <v>30</v>
      </c>
      <c r="D2520" s="8" t="s">
        <v>34</v>
      </c>
      <c r="E2520" s="9">
        <v>16.760000000000002</v>
      </c>
      <c r="F2520" s="9">
        <v>21.91</v>
      </c>
      <c r="G2520" s="9">
        <v>0</v>
      </c>
      <c r="H2520" s="9">
        <v>7</v>
      </c>
      <c r="I2520" s="9">
        <v>11</v>
      </c>
      <c r="J2520" s="9">
        <v>0</v>
      </c>
      <c r="K2520" s="9">
        <f>AVERAGE(J2520:J2521)</f>
        <v>0</v>
      </c>
      <c r="L2520" s="9">
        <f>AVEDEV(J2520:J2521)</f>
        <v>0</v>
      </c>
      <c r="M2520" s="10">
        <f>IF(K2520=0,0,L2520/K2520)</f>
        <v>0</v>
      </c>
    </row>
    <row r="2521" spans="1:13" x14ac:dyDescent="0.25">
      <c r="A2521" t="s">
        <v>4</v>
      </c>
      <c r="B2521" s="8">
        <v>3</v>
      </c>
      <c r="C2521" s="8">
        <v>30</v>
      </c>
      <c r="D2521" s="8" t="s">
        <v>34</v>
      </c>
      <c r="E2521" s="9">
        <v>14.68</v>
      </c>
      <c r="F2521" s="9">
        <v>21.91</v>
      </c>
      <c r="G2521" s="9">
        <v>0</v>
      </c>
      <c r="H2521" s="9">
        <v>0</v>
      </c>
      <c r="I2521" s="9">
        <v>11</v>
      </c>
      <c r="J2521" s="9">
        <v>0</v>
      </c>
      <c r="K2521" s="9"/>
      <c r="L2521" s="9"/>
      <c r="M2521" s="10"/>
    </row>
    <row r="2522" spans="1:13" x14ac:dyDescent="0.25">
      <c r="A2522" t="s">
        <v>613</v>
      </c>
      <c r="B2522" s="8">
        <v>22</v>
      </c>
      <c r="C2522" s="8">
        <v>30</v>
      </c>
      <c r="D2522" s="8" t="s">
        <v>642</v>
      </c>
      <c r="E2522" s="9">
        <v>17.18</v>
      </c>
      <c r="F2522" s="9">
        <v>21.24</v>
      </c>
      <c r="G2522" s="9">
        <v>0</v>
      </c>
      <c r="H2522" s="9">
        <v>2</v>
      </c>
      <c r="I2522" s="9">
        <v>11</v>
      </c>
      <c r="J2522" s="9">
        <v>0</v>
      </c>
      <c r="K2522" s="9">
        <f>AVERAGE(J2522:J2523)</f>
        <v>0</v>
      </c>
      <c r="L2522" s="9">
        <f>AVEDEV(J2522:J2523)</f>
        <v>0</v>
      </c>
      <c r="M2522" s="10">
        <f>IF(K2522=0,0,L2522/K2522)</f>
        <v>0</v>
      </c>
    </row>
    <row r="2523" spans="1:13" x14ac:dyDescent="0.25">
      <c r="A2523" t="s">
        <v>613</v>
      </c>
      <c r="B2523" s="8">
        <v>23</v>
      </c>
      <c r="C2523" s="8">
        <v>30</v>
      </c>
      <c r="D2523" s="8" t="s">
        <v>642</v>
      </c>
      <c r="E2523" s="9">
        <v>21.8</v>
      </c>
      <c r="F2523" s="9">
        <v>21.24</v>
      </c>
      <c r="G2523" s="9">
        <v>0.56000000000000005</v>
      </c>
      <c r="H2523" s="9">
        <v>11</v>
      </c>
      <c r="I2523" s="9">
        <v>11</v>
      </c>
      <c r="J2523" s="9">
        <v>0</v>
      </c>
      <c r="K2523" s="9"/>
      <c r="L2523" s="9"/>
      <c r="M2523" s="10"/>
    </row>
    <row r="2524" spans="1:13" x14ac:dyDescent="0.25">
      <c r="A2524" t="s">
        <v>1219</v>
      </c>
      <c r="B2524" s="8">
        <v>42</v>
      </c>
      <c r="C2524" s="8">
        <v>30</v>
      </c>
      <c r="D2524" s="8" t="s">
        <v>1248</v>
      </c>
      <c r="E2524" s="9">
        <v>16.62</v>
      </c>
      <c r="F2524" s="9">
        <v>20.100000000000001</v>
      </c>
      <c r="G2524" s="9">
        <v>0</v>
      </c>
      <c r="H2524" s="9">
        <v>5</v>
      </c>
      <c r="I2524" s="9">
        <v>9</v>
      </c>
      <c r="J2524" s="9">
        <v>0</v>
      </c>
      <c r="K2524" s="9">
        <f>AVERAGE(J2524:J2525)</f>
        <v>6</v>
      </c>
      <c r="L2524" s="9">
        <f>AVEDEV(J2524:J2525)</f>
        <v>6</v>
      </c>
      <c r="M2524" s="10">
        <f>IF(K2524=0,0,L2524/K2524)</f>
        <v>1</v>
      </c>
    </row>
    <row r="2525" spans="1:13" x14ac:dyDescent="0.25">
      <c r="A2525" t="s">
        <v>1219</v>
      </c>
      <c r="B2525" s="8">
        <v>43</v>
      </c>
      <c r="C2525" s="8">
        <v>30</v>
      </c>
      <c r="D2525" s="8" t="s">
        <v>1248</v>
      </c>
      <c r="E2525" s="9">
        <v>30.11</v>
      </c>
      <c r="F2525" s="9">
        <v>20.100000000000001</v>
      </c>
      <c r="G2525" s="9">
        <v>10.01</v>
      </c>
      <c r="H2525" s="9">
        <v>21</v>
      </c>
      <c r="I2525" s="9">
        <v>9</v>
      </c>
      <c r="J2525" s="9">
        <v>12</v>
      </c>
      <c r="K2525" s="9"/>
      <c r="L2525" s="9"/>
      <c r="M2525" s="10"/>
    </row>
    <row r="2526" spans="1:13" x14ac:dyDescent="0.25">
      <c r="A2526" t="s">
        <v>4</v>
      </c>
      <c r="B2526" s="8">
        <v>14</v>
      </c>
      <c r="C2526" s="8">
        <v>47</v>
      </c>
      <c r="D2526" s="8" t="s">
        <v>447</v>
      </c>
      <c r="E2526" s="9">
        <v>17.89</v>
      </c>
      <c r="F2526" s="9">
        <v>21.91</v>
      </c>
      <c r="G2526" s="9">
        <v>0</v>
      </c>
      <c r="H2526" s="9">
        <v>9</v>
      </c>
      <c r="I2526" s="9">
        <v>11</v>
      </c>
      <c r="J2526" s="9">
        <v>0</v>
      </c>
      <c r="K2526" s="9">
        <f>AVERAGE(J2526:J2527)</f>
        <v>0</v>
      </c>
      <c r="L2526" s="9">
        <f>AVEDEV(J2526:J2527)</f>
        <v>0</v>
      </c>
      <c r="M2526" s="10">
        <f>IF(K2526=0,0,L2526/K2526)</f>
        <v>0</v>
      </c>
    </row>
    <row r="2527" spans="1:13" x14ac:dyDescent="0.25">
      <c r="A2527" t="s">
        <v>4</v>
      </c>
      <c r="B2527" s="8">
        <v>15</v>
      </c>
      <c r="C2527" s="8">
        <v>47</v>
      </c>
      <c r="D2527" s="8" t="s">
        <v>447</v>
      </c>
      <c r="E2527" s="9">
        <v>15.38</v>
      </c>
      <c r="F2527" s="9">
        <v>21.91</v>
      </c>
      <c r="G2527" s="9">
        <v>0</v>
      </c>
      <c r="H2527" s="9">
        <v>2</v>
      </c>
      <c r="I2527" s="9">
        <v>11</v>
      </c>
      <c r="J2527" s="9">
        <v>0</v>
      </c>
      <c r="K2527" s="9"/>
      <c r="L2527" s="9"/>
      <c r="M2527" s="10"/>
    </row>
    <row r="2528" spans="1:13" x14ac:dyDescent="0.25">
      <c r="A2528" t="s">
        <v>613</v>
      </c>
      <c r="B2528" s="8">
        <v>34</v>
      </c>
      <c r="C2528" s="8">
        <v>47</v>
      </c>
      <c r="D2528" s="8" t="s">
        <v>1055</v>
      </c>
      <c r="E2528" s="9">
        <v>22.62</v>
      </c>
      <c r="F2528" s="9">
        <v>21.24</v>
      </c>
      <c r="G2528" s="9">
        <v>1.39</v>
      </c>
      <c r="H2528" s="9">
        <v>17</v>
      </c>
      <c r="I2528" s="9">
        <v>11</v>
      </c>
      <c r="J2528" s="9">
        <v>6</v>
      </c>
      <c r="K2528" s="9">
        <f>AVERAGE(J2528:J2529)</f>
        <v>3</v>
      </c>
      <c r="L2528" s="9">
        <f>AVEDEV(J2528:J2529)</f>
        <v>3</v>
      </c>
      <c r="M2528" s="10">
        <f>IF(K2528=0,0,L2528/K2528)</f>
        <v>1</v>
      </c>
    </row>
    <row r="2529" spans="1:13" x14ac:dyDescent="0.25">
      <c r="A2529" t="s">
        <v>613</v>
      </c>
      <c r="B2529" s="8">
        <v>35</v>
      </c>
      <c r="C2529" s="8">
        <v>47</v>
      </c>
      <c r="D2529" s="8" t="s">
        <v>1055</v>
      </c>
      <c r="E2529" s="9">
        <v>16.62</v>
      </c>
      <c r="F2529" s="9">
        <v>21.24</v>
      </c>
      <c r="G2529" s="9">
        <v>0</v>
      </c>
      <c r="H2529" s="9">
        <v>7</v>
      </c>
      <c r="I2529" s="9">
        <v>11</v>
      </c>
      <c r="J2529" s="9">
        <v>0</v>
      </c>
      <c r="K2529" s="9"/>
      <c r="L2529" s="9"/>
      <c r="M2529" s="10"/>
    </row>
    <row r="2530" spans="1:13" x14ac:dyDescent="0.25">
      <c r="A2530" t="s">
        <v>1219</v>
      </c>
      <c r="B2530" s="8">
        <v>54</v>
      </c>
      <c r="C2530" s="8">
        <v>47</v>
      </c>
      <c r="D2530" s="8" t="s">
        <v>1661</v>
      </c>
      <c r="E2530" s="9">
        <v>19.329999999999998</v>
      </c>
      <c r="F2530" s="9">
        <v>20.100000000000001</v>
      </c>
      <c r="G2530" s="9">
        <v>0</v>
      </c>
      <c r="H2530" s="9">
        <v>9</v>
      </c>
      <c r="I2530" s="9">
        <v>9</v>
      </c>
      <c r="J2530" s="9">
        <v>0</v>
      </c>
      <c r="K2530" s="9">
        <f>AVERAGE(J2530:J2531)</f>
        <v>0</v>
      </c>
      <c r="L2530" s="9">
        <f>AVEDEV(J2530:J2531)</f>
        <v>0</v>
      </c>
      <c r="M2530" s="10">
        <f>IF(K2530=0,0,L2530/K2530)</f>
        <v>0</v>
      </c>
    </row>
    <row r="2531" spans="1:13" x14ac:dyDescent="0.25">
      <c r="A2531" t="s">
        <v>1219</v>
      </c>
      <c r="B2531" s="8">
        <v>55</v>
      </c>
      <c r="C2531" s="8">
        <v>47</v>
      </c>
      <c r="D2531" s="8" t="s">
        <v>1661</v>
      </c>
      <c r="E2531" s="9">
        <v>14.98</v>
      </c>
      <c r="F2531" s="9">
        <v>20.100000000000001</v>
      </c>
      <c r="G2531" s="9">
        <v>0</v>
      </c>
      <c r="H2531" s="9">
        <v>0</v>
      </c>
      <c r="I2531" s="9">
        <v>9</v>
      </c>
      <c r="J2531" s="9">
        <v>0</v>
      </c>
      <c r="K2531" s="9"/>
      <c r="L2531" s="9"/>
      <c r="M2531" s="10"/>
    </row>
    <row r="2532" spans="1:13" x14ac:dyDescent="0.25">
      <c r="A2532" t="s">
        <v>4</v>
      </c>
      <c r="B2532" s="8">
        <v>10</v>
      </c>
      <c r="C2532" s="8">
        <v>66</v>
      </c>
      <c r="D2532" s="8" t="s">
        <v>334</v>
      </c>
      <c r="E2532" s="9">
        <v>193.28</v>
      </c>
      <c r="F2532" s="9">
        <v>21.91</v>
      </c>
      <c r="G2532" s="9">
        <v>171.38</v>
      </c>
      <c r="H2532" s="9">
        <v>91</v>
      </c>
      <c r="I2532" s="9">
        <v>11</v>
      </c>
      <c r="J2532" s="9">
        <v>80</v>
      </c>
      <c r="K2532" s="9">
        <f>AVERAGE(J2532:J2533)</f>
        <v>63</v>
      </c>
      <c r="L2532" s="9">
        <f>AVEDEV(J2532:J2533)</f>
        <v>17</v>
      </c>
      <c r="M2532" s="10">
        <f>IF(K2532=0,0,L2532/K2532)</f>
        <v>0.26984126984126983</v>
      </c>
    </row>
    <row r="2533" spans="1:13" x14ac:dyDescent="0.25">
      <c r="A2533" t="s">
        <v>4</v>
      </c>
      <c r="B2533" s="8">
        <v>11</v>
      </c>
      <c r="C2533" s="8">
        <v>66</v>
      </c>
      <c r="D2533" s="8" t="s">
        <v>334</v>
      </c>
      <c r="E2533" s="9">
        <v>60.28</v>
      </c>
      <c r="F2533" s="9">
        <v>21.91</v>
      </c>
      <c r="G2533" s="9">
        <v>38.369999999999997</v>
      </c>
      <c r="H2533" s="9">
        <v>57</v>
      </c>
      <c r="I2533" s="9">
        <v>11</v>
      </c>
      <c r="J2533" s="9">
        <v>46</v>
      </c>
      <c r="K2533" s="9"/>
      <c r="L2533" s="9"/>
      <c r="M2533" s="10"/>
    </row>
    <row r="2534" spans="1:13" x14ac:dyDescent="0.25">
      <c r="A2534" t="s">
        <v>613</v>
      </c>
      <c r="B2534" s="8">
        <v>30</v>
      </c>
      <c r="C2534" s="8">
        <v>66</v>
      </c>
      <c r="D2534" s="8" t="s">
        <v>942</v>
      </c>
      <c r="E2534" s="9">
        <v>23.3</v>
      </c>
      <c r="F2534" s="9">
        <v>21.24</v>
      </c>
      <c r="G2534" s="9">
        <v>2.06</v>
      </c>
      <c r="H2534" s="9">
        <v>17</v>
      </c>
      <c r="I2534" s="9">
        <v>11</v>
      </c>
      <c r="J2534" s="9">
        <v>6</v>
      </c>
      <c r="K2534" s="9">
        <f>AVERAGE(J2534:J2535)</f>
        <v>22</v>
      </c>
      <c r="L2534" s="9">
        <f>AVEDEV(J2534:J2535)</f>
        <v>16</v>
      </c>
      <c r="M2534" s="10">
        <f>IF(K2534=0,0,L2534/K2534)</f>
        <v>0.72727272727272729</v>
      </c>
    </row>
    <row r="2535" spans="1:13" x14ac:dyDescent="0.25">
      <c r="A2535" t="s">
        <v>613</v>
      </c>
      <c r="B2535" s="8">
        <v>31</v>
      </c>
      <c r="C2535" s="8">
        <v>66</v>
      </c>
      <c r="D2535" s="8" t="s">
        <v>942</v>
      </c>
      <c r="E2535" s="9">
        <v>53.2</v>
      </c>
      <c r="F2535" s="9">
        <v>21.24</v>
      </c>
      <c r="G2535" s="9">
        <v>31.96</v>
      </c>
      <c r="H2535" s="9">
        <v>49</v>
      </c>
      <c r="I2535" s="9">
        <v>11</v>
      </c>
      <c r="J2535" s="9">
        <v>38</v>
      </c>
      <c r="K2535" s="9"/>
      <c r="L2535" s="9"/>
      <c r="M2535" s="10"/>
    </row>
    <row r="2536" spans="1:13" x14ac:dyDescent="0.25">
      <c r="A2536" t="s">
        <v>1219</v>
      </c>
      <c r="B2536" s="8">
        <v>50</v>
      </c>
      <c r="C2536" s="8">
        <v>66</v>
      </c>
      <c r="D2536" s="8" t="s">
        <v>1548</v>
      </c>
      <c r="E2536" s="9">
        <v>10.24</v>
      </c>
      <c r="F2536" s="9">
        <v>20.100000000000001</v>
      </c>
      <c r="G2536" s="9">
        <v>0</v>
      </c>
      <c r="H2536" s="9">
        <v>0</v>
      </c>
      <c r="I2536" s="9">
        <v>9</v>
      </c>
      <c r="J2536" s="9">
        <v>0</v>
      </c>
      <c r="K2536" s="9">
        <f>AVERAGE(J2536:J2537)</f>
        <v>9.5</v>
      </c>
      <c r="L2536" s="9">
        <f>AVEDEV(J2536:J2537)</f>
        <v>9.5</v>
      </c>
      <c r="M2536" s="10">
        <f>IF(K2536=0,0,L2536/K2536)</f>
        <v>1</v>
      </c>
    </row>
    <row r="2537" spans="1:13" x14ac:dyDescent="0.25">
      <c r="A2537" t="s">
        <v>1219</v>
      </c>
      <c r="B2537" s="8">
        <v>51</v>
      </c>
      <c r="C2537" s="8">
        <v>66</v>
      </c>
      <c r="D2537" s="8" t="s">
        <v>1548</v>
      </c>
      <c r="E2537" s="9">
        <v>34.020000000000003</v>
      </c>
      <c r="F2537" s="9">
        <v>20.100000000000001</v>
      </c>
      <c r="G2537" s="9">
        <v>13.93</v>
      </c>
      <c r="H2537" s="9">
        <v>28</v>
      </c>
      <c r="I2537" s="9">
        <v>9</v>
      </c>
      <c r="J2537" s="9">
        <v>19</v>
      </c>
      <c r="K2537" s="9"/>
      <c r="L2537" s="9"/>
      <c r="M2537" s="10"/>
    </row>
    <row r="2538" spans="1:13" x14ac:dyDescent="0.25">
      <c r="A2538" t="s">
        <v>4</v>
      </c>
      <c r="B2538" s="8">
        <v>18</v>
      </c>
      <c r="C2538" s="8">
        <v>9</v>
      </c>
      <c r="D2538" s="8" t="s">
        <v>541</v>
      </c>
      <c r="E2538" s="9">
        <v>13.58</v>
      </c>
      <c r="F2538" s="9">
        <v>21.91</v>
      </c>
      <c r="G2538" s="9">
        <v>0</v>
      </c>
      <c r="H2538" s="9">
        <v>0</v>
      </c>
      <c r="I2538" s="9">
        <v>11</v>
      </c>
      <c r="J2538" s="9">
        <v>0</v>
      </c>
      <c r="K2538" s="9">
        <f>AVERAGE(J2538:J2539)</f>
        <v>0</v>
      </c>
      <c r="L2538" s="9">
        <f>AVEDEV(J2538:J2539)</f>
        <v>0</v>
      </c>
      <c r="M2538" s="10">
        <f>IF(K2538=0,0,L2538/K2538)</f>
        <v>0</v>
      </c>
    </row>
    <row r="2539" spans="1:13" x14ac:dyDescent="0.25">
      <c r="A2539" t="s">
        <v>4</v>
      </c>
      <c r="B2539" s="8">
        <v>19</v>
      </c>
      <c r="C2539" s="8">
        <v>9</v>
      </c>
      <c r="D2539" s="8" t="s">
        <v>541</v>
      </c>
      <c r="E2539" s="9">
        <v>13.72</v>
      </c>
      <c r="F2539" s="9">
        <v>21.91</v>
      </c>
      <c r="G2539" s="9">
        <v>0</v>
      </c>
      <c r="H2539" s="9">
        <v>0</v>
      </c>
      <c r="I2539" s="9">
        <v>11</v>
      </c>
      <c r="J2539" s="9">
        <v>0</v>
      </c>
      <c r="K2539" s="9"/>
      <c r="L2539" s="9"/>
      <c r="M2539" s="10"/>
    </row>
    <row r="2540" spans="1:13" x14ac:dyDescent="0.25">
      <c r="A2540" t="s">
        <v>613</v>
      </c>
      <c r="B2540" s="8">
        <v>38</v>
      </c>
      <c r="C2540" s="8">
        <v>9</v>
      </c>
      <c r="D2540" s="8" t="s">
        <v>1149</v>
      </c>
      <c r="E2540" s="9">
        <v>8.4600000000000009</v>
      </c>
      <c r="F2540" s="9">
        <v>21.24</v>
      </c>
      <c r="G2540" s="9">
        <v>0</v>
      </c>
      <c r="H2540" s="9">
        <v>0</v>
      </c>
      <c r="I2540" s="9">
        <v>11</v>
      </c>
      <c r="J2540" s="9">
        <v>0</v>
      </c>
      <c r="K2540" s="9">
        <f>AVERAGE(J2540:J2541)</f>
        <v>0</v>
      </c>
      <c r="L2540" s="9">
        <f>AVEDEV(J2540:J2541)</f>
        <v>0</v>
      </c>
      <c r="M2540" s="10">
        <f>IF(K2540=0,0,L2540/K2540)</f>
        <v>0</v>
      </c>
    </row>
    <row r="2541" spans="1:13" x14ac:dyDescent="0.25">
      <c r="A2541" t="s">
        <v>613</v>
      </c>
      <c r="B2541" s="8">
        <v>39</v>
      </c>
      <c r="C2541" s="8">
        <v>9</v>
      </c>
      <c r="D2541" s="8" t="s">
        <v>1149</v>
      </c>
      <c r="E2541" s="9">
        <v>14.78</v>
      </c>
      <c r="F2541" s="9">
        <v>21.24</v>
      </c>
      <c r="G2541" s="9">
        <v>0</v>
      </c>
      <c r="H2541" s="9">
        <v>0</v>
      </c>
      <c r="I2541" s="9">
        <v>11</v>
      </c>
      <c r="J2541" s="9">
        <v>0</v>
      </c>
      <c r="K2541" s="9"/>
      <c r="L2541" s="9"/>
      <c r="M2541" s="10"/>
    </row>
    <row r="2542" spans="1:13" x14ac:dyDescent="0.25">
      <c r="A2542" t="s">
        <v>1219</v>
      </c>
      <c r="B2542" s="8">
        <v>58</v>
      </c>
      <c r="C2542" s="8">
        <v>9</v>
      </c>
      <c r="D2542" s="8" t="s">
        <v>1755</v>
      </c>
      <c r="E2542" s="9">
        <v>9.8800000000000008</v>
      </c>
      <c r="F2542" s="9">
        <v>20.100000000000001</v>
      </c>
      <c r="G2542" s="9">
        <v>0</v>
      </c>
      <c r="H2542" s="9">
        <v>0</v>
      </c>
      <c r="I2542" s="9">
        <v>9</v>
      </c>
      <c r="J2542" s="9">
        <v>0</v>
      </c>
      <c r="K2542" s="9">
        <f>AVERAGE(J2542:J2543)</f>
        <v>0</v>
      </c>
      <c r="L2542" s="9">
        <f>AVEDEV(J2542:J2543)</f>
        <v>0</v>
      </c>
      <c r="M2542" s="10">
        <f>IF(K2542=0,0,L2542/K2542)</f>
        <v>0</v>
      </c>
    </row>
    <row r="2543" spans="1:13" x14ac:dyDescent="0.25">
      <c r="A2543" t="s">
        <v>1219</v>
      </c>
      <c r="B2543" s="8">
        <v>59</v>
      </c>
      <c r="C2543" s="8">
        <v>9</v>
      </c>
      <c r="D2543" s="8" t="s">
        <v>1755</v>
      </c>
      <c r="E2543" s="9">
        <v>13.41</v>
      </c>
      <c r="F2543" s="9">
        <v>20.100000000000001</v>
      </c>
      <c r="G2543" s="9">
        <v>0</v>
      </c>
      <c r="H2543" s="9">
        <v>0</v>
      </c>
      <c r="I2543" s="9">
        <v>9</v>
      </c>
      <c r="J2543" s="9">
        <v>0</v>
      </c>
      <c r="K2543" s="9"/>
      <c r="L2543" s="9"/>
      <c r="M2543" s="10"/>
    </row>
    <row r="2544" spans="1:13" x14ac:dyDescent="0.25">
      <c r="A2544" t="s">
        <v>4</v>
      </c>
      <c r="B2544" s="8">
        <v>8</v>
      </c>
      <c r="C2544" s="8">
        <v>25</v>
      </c>
      <c r="D2544" s="8" t="s">
        <v>227</v>
      </c>
      <c r="E2544" s="9">
        <v>18.760000000000002</v>
      </c>
      <c r="F2544" s="9">
        <v>21.91</v>
      </c>
      <c r="G2544" s="9">
        <v>0</v>
      </c>
      <c r="H2544" s="9">
        <v>11</v>
      </c>
      <c r="I2544" s="9">
        <v>11</v>
      </c>
      <c r="J2544" s="9">
        <v>0</v>
      </c>
      <c r="K2544" s="9">
        <f>AVERAGE(J2544:J2545)</f>
        <v>5.5</v>
      </c>
      <c r="L2544" s="9">
        <f>AVEDEV(J2544:J2545)</f>
        <v>5.5</v>
      </c>
      <c r="M2544" s="10">
        <f>IF(K2544=0,0,L2544/K2544)</f>
        <v>1</v>
      </c>
    </row>
    <row r="2545" spans="1:13" x14ac:dyDescent="0.25">
      <c r="A2545" t="s">
        <v>4</v>
      </c>
      <c r="B2545" s="8">
        <v>9</v>
      </c>
      <c r="C2545" s="8">
        <v>25</v>
      </c>
      <c r="D2545" s="8" t="s">
        <v>227</v>
      </c>
      <c r="E2545" s="9">
        <v>29.22</v>
      </c>
      <c r="F2545" s="9">
        <v>21.91</v>
      </c>
      <c r="G2545" s="9">
        <v>7.32</v>
      </c>
      <c r="H2545" s="9">
        <v>22</v>
      </c>
      <c r="I2545" s="9">
        <v>11</v>
      </c>
      <c r="J2545" s="9">
        <v>11</v>
      </c>
      <c r="K2545" s="9"/>
      <c r="L2545" s="9"/>
      <c r="M2545" s="10"/>
    </row>
    <row r="2546" spans="1:13" x14ac:dyDescent="0.25">
      <c r="A2546" t="s">
        <v>613</v>
      </c>
      <c r="B2546" s="8">
        <v>28</v>
      </c>
      <c r="C2546" s="8">
        <v>25</v>
      </c>
      <c r="D2546" s="8" t="s">
        <v>835</v>
      </c>
      <c r="E2546" s="9">
        <v>10.82</v>
      </c>
      <c r="F2546" s="9">
        <v>21.24</v>
      </c>
      <c r="G2546" s="9">
        <v>0</v>
      </c>
      <c r="H2546" s="9">
        <v>0</v>
      </c>
      <c r="I2546" s="9">
        <v>11</v>
      </c>
      <c r="J2546" s="9">
        <v>0</v>
      </c>
      <c r="K2546" s="9">
        <f>AVERAGE(J2546:J2547)</f>
        <v>4</v>
      </c>
      <c r="L2546" s="9">
        <f>AVEDEV(J2546:J2547)</f>
        <v>4</v>
      </c>
      <c r="M2546" s="10">
        <f>IF(K2546=0,0,L2546/K2546)</f>
        <v>1</v>
      </c>
    </row>
    <row r="2547" spans="1:13" x14ac:dyDescent="0.25">
      <c r="A2547" t="s">
        <v>613</v>
      </c>
      <c r="B2547" s="8">
        <v>29</v>
      </c>
      <c r="C2547" s="8">
        <v>25</v>
      </c>
      <c r="D2547" s="8" t="s">
        <v>835</v>
      </c>
      <c r="E2547" s="9">
        <v>25.31</v>
      </c>
      <c r="F2547" s="9">
        <v>21.24</v>
      </c>
      <c r="G2547" s="9">
        <v>4.07</v>
      </c>
      <c r="H2547" s="9">
        <v>19</v>
      </c>
      <c r="I2547" s="9">
        <v>11</v>
      </c>
      <c r="J2547" s="9">
        <v>8</v>
      </c>
      <c r="K2547" s="9"/>
      <c r="L2547" s="9"/>
      <c r="M2547" s="10"/>
    </row>
    <row r="2548" spans="1:13" x14ac:dyDescent="0.25">
      <c r="A2548" t="s">
        <v>1219</v>
      </c>
      <c r="B2548" s="8">
        <v>48</v>
      </c>
      <c r="C2548" s="8">
        <v>25</v>
      </c>
      <c r="D2548" s="8" t="s">
        <v>1441</v>
      </c>
      <c r="E2548" s="9">
        <v>14.64</v>
      </c>
      <c r="F2548" s="9">
        <v>20.100000000000001</v>
      </c>
      <c r="G2548" s="9">
        <v>0</v>
      </c>
      <c r="H2548" s="9">
        <v>0</v>
      </c>
      <c r="I2548" s="9">
        <v>9</v>
      </c>
      <c r="J2548" s="9">
        <v>0</v>
      </c>
      <c r="K2548" s="9">
        <f>AVERAGE(J2548:J2549)</f>
        <v>5</v>
      </c>
      <c r="L2548" s="9">
        <f>AVEDEV(J2548:J2549)</f>
        <v>5</v>
      </c>
      <c r="M2548" s="10">
        <f>IF(K2548=0,0,L2548/K2548)</f>
        <v>1</v>
      </c>
    </row>
    <row r="2549" spans="1:13" x14ac:dyDescent="0.25">
      <c r="A2549" t="s">
        <v>1219</v>
      </c>
      <c r="B2549" s="8">
        <v>49</v>
      </c>
      <c r="C2549" s="8">
        <v>25</v>
      </c>
      <c r="D2549" s="8" t="s">
        <v>1441</v>
      </c>
      <c r="E2549" s="9">
        <v>25.15</v>
      </c>
      <c r="F2549" s="9">
        <v>20.100000000000001</v>
      </c>
      <c r="G2549" s="9">
        <v>5.0599999999999996</v>
      </c>
      <c r="H2549" s="9">
        <v>19</v>
      </c>
      <c r="I2549" s="9">
        <v>9</v>
      </c>
      <c r="J2549" s="9">
        <v>10</v>
      </c>
      <c r="K2549" s="9"/>
      <c r="L2549" s="9"/>
      <c r="M2549" s="10"/>
    </row>
    <row r="2550" spans="1:13" x14ac:dyDescent="0.25">
      <c r="A2550" t="s">
        <v>4</v>
      </c>
      <c r="B2550" s="8">
        <v>4</v>
      </c>
      <c r="C2550" s="8">
        <v>31</v>
      </c>
      <c r="D2550" s="8" t="s">
        <v>101</v>
      </c>
      <c r="E2550" s="9">
        <v>8.92</v>
      </c>
      <c r="F2550" s="9">
        <v>21.91</v>
      </c>
      <c r="G2550" s="9">
        <v>0</v>
      </c>
      <c r="H2550" s="9">
        <v>0</v>
      </c>
      <c r="I2550" s="9">
        <v>11</v>
      </c>
      <c r="J2550" s="9">
        <v>0</v>
      </c>
      <c r="K2550" s="9">
        <f>AVERAGE(J2550:J2551)</f>
        <v>1</v>
      </c>
      <c r="L2550" s="9">
        <f>AVEDEV(J2550:J2551)</f>
        <v>1</v>
      </c>
      <c r="M2550" s="10">
        <f>IF(K2550=0,0,L2550/K2550)</f>
        <v>1</v>
      </c>
    </row>
    <row r="2551" spans="1:13" x14ac:dyDescent="0.25">
      <c r="A2551" t="s">
        <v>4</v>
      </c>
      <c r="B2551" s="8">
        <v>5</v>
      </c>
      <c r="C2551" s="8">
        <v>31</v>
      </c>
      <c r="D2551" s="8" t="s">
        <v>101</v>
      </c>
      <c r="E2551" s="9">
        <v>18.32</v>
      </c>
      <c r="F2551" s="9">
        <v>21.91</v>
      </c>
      <c r="G2551" s="9">
        <v>0</v>
      </c>
      <c r="H2551" s="9">
        <v>13</v>
      </c>
      <c r="I2551" s="9">
        <v>11</v>
      </c>
      <c r="J2551" s="9">
        <v>2</v>
      </c>
      <c r="K2551" s="9"/>
      <c r="L2551" s="9"/>
      <c r="M2551" s="10"/>
    </row>
    <row r="2552" spans="1:13" x14ac:dyDescent="0.25">
      <c r="A2552" t="s">
        <v>613</v>
      </c>
      <c r="B2552" s="8">
        <v>24</v>
      </c>
      <c r="C2552" s="8">
        <v>31</v>
      </c>
      <c r="D2552" s="8" t="s">
        <v>709</v>
      </c>
      <c r="E2552" s="9">
        <v>34.1</v>
      </c>
      <c r="F2552" s="9">
        <v>21.24</v>
      </c>
      <c r="G2552" s="9">
        <v>12.86</v>
      </c>
      <c r="H2552" s="9">
        <v>22</v>
      </c>
      <c r="I2552" s="9">
        <v>11</v>
      </c>
      <c r="J2552" s="9">
        <v>11</v>
      </c>
      <c r="K2552" s="9">
        <f>AVERAGE(J2552:J2553)</f>
        <v>14</v>
      </c>
      <c r="L2552" s="9">
        <f>AVEDEV(J2552:J2553)</f>
        <v>3</v>
      </c>
      <c r="M2552" s="10">
        <f>IF(K2552=0,0,L2552/K2552)</f>
        <v>0.21428571428571427</v>
      </c>
    </row>
    <row r="2553" spans="1:13" x14ac:dyDescent="0.25">
      <c r="A2553" t="s">
        <v>613</v>
      </c>
      <c r="B2553" s="8">
        <v>25</v>
      </c>
      <c r="C2553" s="8">
        <v>31</v>
      </c>
      <c r="D2553" s="8" t="s">
        <v>709</v>
      </c>
      <c r="E2553" s="9">
        <v>32.19</v>
      </c>
      <c r="F2553" s="9">
        <v>21.24</v>
      </c>
      <c r="G2553" s="9">
        <v>10.96</v>
      </c>
      <c r="H2553" s="9">
        <v>28</v>
      </c>
      <c r="I2553" s="9">
        <v>11</v>
      </c>
      <c r="J2553" s="9">
        <v>17</v>
      </c>
      <c r="K2553" s="9"/>
      <c r="L2553" s="9"/>
      <c r="M2553" s="10"/>
    </row>
    <row r="2554" spans="1:13" x14ac:dyDescent="0.25">
      <c r="A2554" t="s">
        <v>1219</v>
      </c>
      <c r="B2554" s="8">
        <v>44</v>
      </c>
      <c r="C2554" s="8">
        <v>31</v>
      </c>
      <c r="D2554" s="8" t="s">
        <v>1315</v>
      </c>
      <c r="E2554" s="9">
        <v>25.16</v>
      </c>
      <c r="F2554" s="9">
        <v>20.100000000000001</v>
      </c>
      <c r="G2554" s="9">
        <v>5.07</v>
      </c>
      <c r="H2554" s="9">
        <v>20</v>
      </c>
      <c r="I2554" s="9">
        <v>9</v>
      </c>
      <c r="J2554" s="9">
        <v>11</v>
      </c>
      <c r="K2554" s="9">
        <f>AVERAGE(J2554:J2555)</f>
        <v>5.5</v>
      </c>
      <c r="L2554" s="9">
        <f>AVEDEV(J2554:J2555)</f>
        <v>5.5</v>
      </c>
      <c r="M2554" s="10">
        <f>IF(K2554=0,0,L2554/K2554)</f>
        <v>1</v>
      </c>
    </row>
    <row r="2555" spans="1:13" x14ac:dyDescent="0.25">
      <c r="A2555" t="s">
        <v>1219</v>
      </c>
      <c r="B2555" s="8">
        <v>45</v>
      </c>
      <c r="C2555" s="8">
        <v>31</v>
      </c>
      <c r="D2555" s="8" t="s">
        <v>1315</v>
      </c>
      <c r="E2555" s="9">
        <v>17.02</v>
      </c>
      <c r="F2555" s="9">
        <v>20.100000000000001</v>
      </c>
      <c r="G2555" s="9">
        <v>0</v>
      </c>
      <c r="H2555" s="9">
        <v>5</v>
      </c>
      <c r="I2555" s="9">
        <v>9</v>
      </c>
      <c r="J2555" s="9">
        <v>0</v>
      </c>
      <c r="K2555" s="9"/>
      <c r="L2555" s="9"/>
      <c r="M2555" s="10"/>
    </row>
    <row r="2556" spans="1:13" x14ac:dyDescent="0.25">
      <c r="A2556" t="s">
        <v>4</v>
      </c>
      <c r="B2556" s="8">
        <v>10</v>
      </c>
      <c r="C2556" s="8">
        <v>14</v>
      </c>
      <c r="D2556" s="8" t="s">
        <v>282</v>
      </c>
      <c r="E2556" s="9">
        <v>15.45</v>
      </c>
      <c r="F2556" s="9">
        <v>21.91</v>
      </c>
      <c r="G2556" s="9">
        <v>0</v>
      </c>
      <c r="H2556" s="9">
        <v>7</v>
      </c>
      <c r="I2556" s="9">
        <v>11</v>
      </c>
      <c r="J2556" s="9">
        <v>0</v>
      </c>
      <c r="K2556" s="9">
        <f>AVERAGE(J2556:J2557)</f>
        <v>4.5</v>
      </c>
      <c r="L2556" s="9">
        <f>AVEDEV(J2556:J2557)</f>
        <v>4.5</v>
      </c>
      <c r="M2556" s="10">
        <f>IF(K2556=0,0,L2556/K2556)</f>
        <v>1</v>
      </c>
    </row>
    <row r="2557" spans="1:13" x14ac:dyDescent="0.25">
      <c r="A2557" t="s">
        <v>4</v>
      </c>
      <c r="B2557" s="8">
        <v>11</v>
      </c>
      <c r="C2557" s="8">
        <v>14</v>
      </c>
      <c r="D2557" s="8" t="s">
        <v>282</v>
      </c>
      <c r="E2557" s="9">
        <v>26.63</v>
      </c>
      <c r="F2557" s="9">
        <v>21.91</v>
      </c>
      <c r="G2557" s="9">
        <v>4.72</v>
      </c>
      <c r="H2557" s="9">
        <v>20</v>
      </c>
      <c r="I2557" s="9">
        <v>11</v>
      </c>
      <c r="J2557" s="9">
        <v>9</v>
      </c>
      <c r="K2557" s="9"/>
      <c r="L2557" s="9"/>
      <c r="M2557" s="10"/>
    </row>
    <row r="2558" spans="1:13" x14ac:dyDescent="0.25">
      <c r="A2558" t="s">
        <v>613</v>
      </c>
      <c r="B2558" s="8">
        <v>30</v>
      </c>
      <c r="C2558" s="8">
        <v>14</v>
      </c>
      <c r="D2558" s="8" t="s">
        <v>890</v>
      </c>
      <c r="E2558" s="9">
        <v>16.61</v>
      </c>
      <c r="F2558" s="9">
        <v>21.24</v>
      </c>
      <c r="G2558" s="9">
        <v>0</v>
      </c>
      <c r="H2558" s="9">
        <v>5</v>
      </c>
      <c r="I2558" s="9">
        <v>11</v>
      </c>
      <c r="J2558" s="9">
        <v>0</v>
      </c>
      <c r="K2558" s="9">
        <f>AVERAGE(J2558:J2559)</f>
        <v>0</v>
      </c>
      <c r="L2558" s="9">
        <f>AVEDEV(J2558:J2559)</f>
        <v>0</v>
      </c>
      <c r="M2558" s="10">
        <f>IF(K2558=0,0,L2558/K2558)</f>
        <v>0</v>
      </c>
    </row>
    <row r="2559" spans="1:13" x14ac:dyDescent="0.25">
      <c r="A2559" t="s">
        <v>613</v>
      </c>
      <c r="B2559" s="8">
        <v>31</v>
      </c>
      <c r="C2559" s="8">
        <v>14</v>
      </c>
      <c r="D2559" s="8" t="s">
        <v>890</v>
      </c>
      <c r="E2559" s="9">
        <v>21.22</v>
      </c>
      <c r="F2559" s="9">
        <v>21.24</v>
      </c>
      <c r="G2559" s="9">
        <v>0</v>
      </c>
      <c r="H2559" s="9">
        <v>11</v>
      </c>
      <c r="I2559" s="9">
        <v>11</v>
      </c>
      <c r="J2559" s="9">
        <v>0</v>
      </c>
      <c r="K2559" s="9"/>
      <c r="L2559" s="9"/>
      <c r="M2559" s="10"/>
    </row>
    <row r="2560" spans="1:13" x14ac:dyDescent="0.25">
      <c r="A2560" t="s">
        <v>1219</v>
      </c>
      <c r="B2560" s="8">
        <v>50</v>
      </c>
      <c r="C2560" s="8">
        <v>14</v>
      </c>
      <c r="D2560" s="8" t="s">
        <v>1496</v>
      </c>
      <c r="E2560" s="9">
        <v>19.27</v>
      </c>
      <c r="F2560" s="9">
        <v>20.100000000000001</v>
      </c>
      <c r="G2560" s="9">
        <v>0</v>
      </c>
      <c r="H2560" s="9">
        <v>6</v>
      </c>
      <c r="I2560" s="9">
        <v>9</v>
      </c>
      <c r="J2560" s="9">
        <v>0</v>
      </c>
      <c r="K2560" s="9">
        <f>AVERAGE(J2560:J2561)</f>
        <v>4</v>
      </c>
      <c r="L2560" s="9">
        <f>AVEDEV(J2560:J2561)</f>
        <v>4</v>
      </c>
      <c r="M2560" s="10">
        <f>IF(K2560=0,0,L2560/K2560)</f>
        <v>1</v>
      </c>
    </row>
    <row r="2561" spans="1:13" x14ac:dyDescent="0.25">
      <c r="A2561" t="s">
        <v>1219</v>
      </c>
      <c r="B2561" s="8">
        <v>51</v>
      </c>
      <c r="C2561" s="8">
        <v>14</v>
      </c>
      <c r="D2561" s="8" t="s">
        <v>1496</v>
      </c>
      <c r="E2561" s="9">
        <v>25.88</v>
      </c>
      <c r="F2561" s="9">
        <v>20.100000000000001</v>
      </c>
      <c r="G2561" s="9">
        <v>5.79</v>
      </c>
      <c r="H2561" s="9">
        <v>17</v>
      </c>
      <c r="I2561" s="9">
        <v>9</v>
      </c>
      <c r="J2561" s="9">
        <v>8</v>
      </c>
      <c r="K2561" s="9"/>
      <c r="L2561" s="9"/>
      <c r="M2561" s="10"/>
    </row>
    <row r="2562" spans="1:13" x14ac:dyDescent="0.25">
      <c r="A2562" t="s">
        <v>4</v>
      </c>
      <c r="B2562" s="8">
        <v>8</v>
      </c>
      <c r="C2562" s="8">
        <v>64</v>
      </c>
      <c r="D2562" s="8" t="s">
        <v>266</v>
      </c>
      <c r="E2562" s="9">
        <v>21.2</v>
      </c>
      <c r="F2562" s="9">
        <v>21.91</v>
      </c>
      <c r="G2562" s="9">
        <v>0</v>
      </c>
      <c r="H2562" s="9">
        <v>15</v>
      </c>
      <c r="I2562" s="9">
        <v>11</v>
      </c>
      <c r="J2562" s="9">
        <v>4</v>
      </c>
      <c r="K2562" s="9">
        <f>AVERAGE(J2562:J2563)</f>
        <v>18.5</v>
      </c>
      <c r="L2562" s="9">
        <f>AVEDEV(J2562:J2563)</f>
        <v>14.5</v>
      </c>
      <c r="M2562" s="10">
        <f>IF(K2562=0,0,L2562/K2562)</f>
        <v>0.78378378378378377</v>
      </c>
    </row>
    <row r="2563" spans="1:13" x14ac:dyDescent="0.25">
      <c r="A2563" t="s">
        <v>4</v>
      </c>
      <c r="B2563" s="8">
        <v>9</v>
      </c>
      <c r="C2563" s="8">
        <v>64</v>
      </c>
      <c r="D2563" s="8" t="s">
        <v>266</v>
      </c>
      <c r="E2563" s="9">
        <v>50.32</v>
      </c>
      <c r="F2563" s="9">
        <v>21.91</v>
      </c>
      <c r="G2563" s="9">
        <v>28.41</v>
      </c>
      <c r="H2563" s="9">
        <v>44</v>
      </c>
      <c r="I2563" s="9">
        <v>11</v>
      </c>
      <c r="J2563" s="9">
        <v>33</v>
      </c>
      <c r="K2563" s="9"/>
      <c r="L2563" s="9"/>
      <c r="M2563" s="10"/>
    </row>
    <row r="2564" spans="1:13" x14ac:dyDescent="0.25">
      <c r="A2564" t="s">
        <v>613</v>
      </c>
      <c r="B2564" s="8">
        <v>28</v>
      </c>
      <c r="C2564" s="8">
        <v>64</v>
      </c>
      <c r="D2564" s="8" t="s">
        <v>874</v>
      </c>
      <c r="E2564" s="9">
        <v>19.059999999999999</v>
      </c>
      <c r="F2564" s="9">
        <v>21.24</v>
      </c>
      <c r="G2564" s="9">
        <v>0</v>
      </c>
      <c r="H2564" s="9">
        <v>12</v>
      </c>
      <c r="I2564" s="9">
        <v>11</v>
      </c>
      <c r="J2564" s="9">
        <v>1</v>
      </c>
      <c r="K2564" s="9">
        <f>AVERAGE(J2564:J2565)</f>
        <v>17</v>
      </c>
      <c r="L2564" s="9">
        <f>AVEDEV(J2564:J2565)</f>
        <v>16</v>
      </c>
      <c r="M2564" s="10">
        <f>IF(K2564=0,0,L2564/K2564)</f>
        <v>0.94117647058823528</v>
      </c>
    </row>
    <row r="2565" spans="1:13" x14ac:dyDescent="0.25">
      <c r="A2565" t="s">
        <v>613</v>
      </c>
      <c r="B2565" s="8">
        <v>29</v>
      </c>
      <c r="C2565" s="8">
        <v>64</v>
      </c>
      <c r="D2565" s="8" t="s">
        <v>874</v>
      </c>
      <c r="E2565" s="9">
        <v>45.15</v>
      </c>
      <c r="F2565" s="9">
        <v>21.24</v>
      </c>
      <c r="G2565" s="9">
        <v>23.91</v>
      </c>
      <c r="H2565" s="9">
        <v>44</v>
      </c>
      <c r="I2565" s="9">
        <v>11</v>
      </c>
      <c r="J2565" s="9">
        <v>33</v>
      </c>
      <c r="K2565" s="9"/>
      <c r="L2565" s="9"/>
      <c r="M2565" s="10"/>
    </row>
    <row r="2566" spans="1:13" x14ac:dyDescent="0.25">
      <c r="A2566" t="s">
        <v>1219</v>
      </c>
      <c r="B2566" s="8">
        <v>48</v>
      </c>
      <c r="C2566" s="8">
        <v>64</v>
      </c>
      <c r="D2566" s="8" t="s">
        <v>1480</v>
      </c>
      <c r="E2566" s="9">
        <v>16</v>
      </c>
      <c r="F2566" s="9">
        <v>20.100000000000001</v>
      </c>
      <c r="G2566" s="9">
        <v>0</v>
      </c>
      <c r="H2566" s="9">
        <v>0</v>
      </c>
      <c r="I2566" s="9">
        <v>9</v>
      </c>
      <c r="J2566" s="9">
        <v>0</v>
      </c>
      <c r="K2566" s="9">
        <f>AVERAGE(J2566:J2567)</f>
        <v>0</v>
      </c>
      <c r="L2566" s="9">
        <f>AVEDEV(J2566:J2567)</f>
        <v>0</v>
      </c>
      <c r="M2566" s="10">
        <f>IF(K2566=0,0,L2566/K2566)</f>
        <v>0</v>
      </c>
    </row>
    <row r="2567" spans="1:13" x14ac:dyDescent="0.25">
      <c r="A2567" t="s">
        <v>1219</v>
      </c>
      <c r="B2567" s="8">
        <v>49</v>
      </c>
      <c r="C2567" s="8">
        <v>64</v>
      </c>
      <c r="D2567" s="8" t="s">
        <v>1480</v>
      </c>
      <c r="E2567" s="9">
        <v>12.81</v>
      </c>
      <c r="F2567" s="9">
        <v>20.100000000000001</v>
      </c>
      <c r="G2567" s="9">
        <v>0</v>
      </c>
      <c r="H2567" s="9">
        <v>3.5</v>
      </c>
      <c r="I2567" s="9">
        <v>9</v>
      </c>
      <c r="J2567" s="9">
        <v>0</v>
      </c>
      <c r="K2567" s="9"/>
      <c r="L2567" s="9"/>
      <c r="M2567" s="10"/>
    </row>
    <row r="2568" spans="1:13" x14ac:dyDescent="0.25">
      <c r="A2568" t="s">
        <v>4</v>
      </c>
      <c r="B2568" s="8">
        <v>12</v>
      </c>
      <c r="C2568" s="8">
        <v>43</v>
      </c>
      <c r="D2568" s="8" t="s">
        <v>377</v>
      </c>
      <c r="E2568" s="9">
        <v>28.05</v>
      </c>
      <c r="F2568" s="9">
        <v>21.91</v>
      </c>
      <c r="G2568" s="9">
        <v>6.15</v>
      </c>
      <c r="H2568" s="9">
        <v>21</v>
      </c>
      <c r="I2568" s="9">
        <v>11</v>
      </c>
      <c r="J2568" s="9">
        <v>10</v>
      </c>
      <c r="K2568" s="9">
        <f>AVERAGE(J2568:J2569)</f>
        <v>5</v>
      </c>
      <c r="L2568" s="9">
        <f>AVEDEV(J2568:J2569)</f>
        <v>5</v>
      </c>
      <c r="M2568" s="10">
        <f>IF(K2568=0,0,L2568/K2568)</f>
        <v>1</v>
      </c>
    </row>
    <row r="2569" spans="1:13" x14ac:dyDescent="0.25">
      <c r="A2569" t="s">
        <v>4</v>
      </c>
      <c r="B2569" s="8">
        <v>13</v>
      </c>
      <c r="C2569" s="8">
        <v>43</v>
      </c>
      <c r="D2569" s="8" t="s">
        <v>377</v>
      </c>
      <c r="E2569" s="9">
        <v>16.71</v>
      </c>
      <c r="F2569" s="9">
        <v>21.91</v>
      </c>
      <c r="G2569" s="9">
        <v>0</v>
      </c>
      <c r="H2569" s="9">
        <v>3.5</v>
      </c>
      <c r="I2569" s="9">
        <v>11</v>
      </c>
      <c r="J2569" s="9">
        <v>0</v>
      </c>
      <c r="K2569" s="9"/>
      <c r="L2569" s="9"/>
      <c r="M2569" s="10"/>
    </row>
    <row r="2570" spans="1:13" x14ac:dyDescent="0.25">
      <c r="A2570" t="s">
        <v>613</v>
      </c>
      <c r="B2570" s="8">
        <v>32</v>
      </c>
      <c r="C2570" s="8">
        <v>43</v>
      </c>
      <c r="D2570" s="8" t="s">
        <v>985</v>
      </c>
      <c r="E2570" s="9">
        <v>31.05</v>
      </c>
      <c r="F2570" s="9">
        <v>21.24</v>
      </c>
      <c r="G2570" s="9">
        <v>9.81</v>
      </c>
      <c r="H2570" s="9">
        <v>22</v>
      </c>
      <c r="I2570" s="9">
        <v>11</v>
      </c>
      <c r="J2570" s="9">
        <v>11</v>
      </c>
      <c r="K2570" s="9">
        <f>AVERAGE(J2570:J2571)</f>
        <v>9.5</v>
      </c>
      <c r="L2570" s="9">
        <f>AVEDEV(J2570:J2571)</f>
        <v>1.5</v>
      </c>
      <c r="M2570" s="10">
        <f>IF(K2570=0,0,L2570/K2570)</f>
        <v>0.15789473684210525</v>
      </c>
    </row>
    <row r="2571" spans="1:13" x14ac:dyDescent="0.25">
      <c r="A2571" t="s">
        <v>613</v>
      </c>
      <c r="B2571" s="8">
        <v>33</v>
      </c>
      <c r="C2571" s="8">
        <v>43</v>
      </c>
      <c r="D2571" s="8" t="s">
        <v>985</v>
      </c>
      <c r="E2571" s="9">
        <v>25.98</v>
      </c>
      <c r="F2571" s="9">
        <v>21.24</v>
      </c>
      <c r="G2571" s="9">
        <v>4.74</v>
      </c>
      <c r="H2571" s="9">
        <v>19</v>
      </c>
      <c r="I2571" s="9">
        <v>11</v>
      </c>
      <c r="J2571" s="9">
        <v>8</v>
      </c>
      <c r="K2571" s="9"/>
      <c r="L2571" s="9"/>
      <c r="M2571" s="10"/>
    </row>
    <row r="2572" spans="1:13" x14ac:dyDescent="0.25">
      <c r="A2572" t="s">
        <v>1219</v>
      </c>
      <c r="B2572" s="8">
        <v>52</v>
      </c>
      <c r="C2572" s="8">
        <v>43</v>
      </c>
      <c r="D2572" s="8" t="s">
        <v>1591</v>
      </c>
      <c r="E2572" s="9">
        <v>30.28</v>
      </c>
      <c r="F2572" s="9">
        <v>20.100000000000001</v>
      </c>
      <c r="G2572" s="9">
        <v>10.18</v>
      </c>
      <c r="H2572" s="9">
        <v>19</v>
      </c>
      <c r="I2572" s="9">
        <v>9</v>
      </c>
      <c r="J2572" s="9">
        <v>10</v>
      </c>
      <c r="K2572" s="9">
        <f>AVERAGE(J2572:J2573)</f>
        <v>5</v>
      </c>
      <c r="L2572" s="9">
        <f>AVEDEV(J2572:J2573)</f>
        <v>5</v>
      </c>
      <c r="M2572" s="10">
        <f>IF(K2572=0,0,L2572/K2572)</f>
        <v>1</v>
      </c>
    </row>
    <row r="2573" spans="1:13" x14ac:dyDescent="0.25">
      <c r="A2573" t="s">
        <v>1219</v>
      </c>
      <c r="B2573" s="8">
        <v>53</v>
      </c>
      <c r="C2573" s="8">
        <v>43</v>
      </c>
      <c r="D2573" s="8" t="s">
        <v>1591</v>
      </c>
      <c r="E2573" s="9">
        <v>17.25</v>
      </c>
      <c r="F2573" s="9">
        <v>20.100000000000001</v>
      </c>
      <c r="G2573" s="9">
        <v>0</v>
      </c>
      <c r="H2573" s="9">
        <v>7</v>
      </c>
      <c r="I2573" s="9">
        <v>9</v>
      </c>
      <c r="J2573" s="9">
        <v>0</v>
      </c>
      <c r="K2573" s="9"/>
      <c r="L2573" s="9"/>
      <c r="M2573" s="10"/>
    </row>
    <row r="2574" spans="1:13" x14ac:dyDescent="0.25">
      <c r="A2574" t="s">
        <v>4</v>
      </c>
      <c r="B2574" s="8">
        <v>12</v>
      </c>
      <c r="C2574" s="8">
        <v>20</v>
      </c>
      <c r="D2574" s="8" t="s">
        <v>354</v>
      </c>
      <c r="E2574" s="9">
        <v>26.89</v>
      </c>
      <c r="F2574" s="9">
        <v>21.91</v>
      </c>
      <c r="G2574" s="9">
        <v>4.99</v>
      </c>
      <c r="H2574" s="9">
        <v>19</v>
      </c>
      <c r="I2574" s="9">
        <v>11</v>
      </c>
      <c r="J2574" s="9">
        <v>8</v>
      </c>
      <c r="K2574" s="9">
        <f>AVERAGE(J2574:J2575)</f>
        <v>4</v>
      </c>
      <c r="L2574" s="9">
        <f>AVEDEV(J2574:J2575)</f>
        <v>4</v>
      </c>
      <c r="M2574" s="10">
        <f>IF(K2574=0,0,L2574/K2574)</f>
        <v>1</v>
      </c>
    </row>
    <row r="2575" spans="1:13" x14ac:dyDescent="0.25">
      <c r="A2575" t="s">
        <v>4</v>
      </c>
      <c r="B2575" s="8">
        <v>13</v>
      </c>
      <c r="C2575" s="8">
        <v>20</v>
      </c>
      <c r="D2575" s="8" t="s">
        <v>354</v>
      </c>
      <c r="E2575" s="9">
        <v>11.68</v>
      </c>
      <c r="F2575" s="9">
        <v>21.91</v>
      </c>
      <c r="G2575" s="9">
        <v>0</v>
      </c>
      <c r="H2575" s="9">
        <v>0</v>
      </c>
      <c r="I2575" s="9">
        <v>11</v>
      </c>
      <c r="J2575" s="9">
        <v>0</v>
      </c>
      <c r="K2575" s="9"/>
      <c r="L2575" s="9"/>
      <c r="M2575" s="10"/>
    </row>
    <row r="2576" spans="1:13" x14ac:dyDescent="0.25">
      <c r="A2576" t="s">
        <v>613</v>
      </c>
      <c r="B2576" s="8">
        <v>32</v>
      </c>
      <c r="C2576" s="8">
        <v>20</v>
      </c>
      <c r="D2576" s="8" t="s">
        <v>962</v>
      </c>
      <c r="E2576" s="9">
        <v>29.54</v>
      </c>
      <c r="F2576" s="9">
        <v>21.24</v>
      </c>
      <c r="G2576" s="9">
        <v>8.3000000000000007</v>
      </c>
      <c r="H2576" s="9">
        <v>23</v>
      </c>
      <c r="I2576" s="9">
        <v>11</v>
      </c>
      <c r="J2576" s="9">
        <v>12</v>
      </c>
      <c r="K2576" s="9">
        <f>AVERAGE(J2576:J2577)</f>
        <v>6</v>
      </c>
      <c r="L2576" s="9">
        <f>AVEDEV(J2576:J2577)</f>
        <v>6</v>
      </c>
      <c r="M2576" s="10">
        <f>IF(K2576=0,0,L2576/K2576)</f>
        <v>1</v>
      </c>
    </row>
    <row r="2577" spans="1:13" x14ac:dyDescent="0.25">
      <c r="A2577" t="s">
        <v>613</v>
      </c>
      <c r="B2577" s="8">
        <v>33</v>
      </c>
      <c r="C2577" s="8">
        <v>20</v>
      </c>
      <c r="D2577" s="8" t="s">
        <v>962</v>
      </c>
      <c r="E2577" s="9">
        <v>12.97</v>
      </c>
      <c r="F2577" s="9">
        <v>21.24</v>
      </c>
      <c r="G2577" s="9">
        <v>0</v>
      </c>
      <c r="H2577" s="9">
        <v>0</v>
      </c>
      <c r="I2577" s="9">
        <v>11</v>
      </c>
      <c r="J2577" s="9">
        <v>0</v>
      </c>
      <c r="K2577" s="9"/>
      <c r="L2577" s="9"/>
      <c r="M2577" s="10"/>
    </row>
    <row r="2578" spans="1:13" x14ac:dyDescent="0.25">
      <c r="A2578" t="s">
        <v>1219</v>
      </c>
      <c r="B2578" s="8">
        <v>52</v>
      </c>
      <c r="C2578" s="8">
        <v>20</v>
      </c>
      <c r="D2578" s="8" t="s">
        <v>1568</v>
      </c>
      <c r="E2578" s="9">
        <v>19.38</v>
      </c>
      <c r="F2578" s="9">
        <v>20.100000000000001</v>
      </c>
      <c r="G2578" s="9">
        <v>0</v>
      </c>
      <c r="H2578" s="9">
        <v>11</v>
      </c>
      <c r="I2578" s="9">
        <v>9</v>
      </c>
      <c r="J2578" s="9">
        <v>2</v>
      </c>
      <c r="K2578" s="9">
        <f>AVERAGE(J2578:J2579)</f>
        <v>1</v>
      </c>
      <c r="L2578" s="9">
        <f>AVEDEV(J2578:J2579)</f>
        <v>1</v>
      </c>
      <c r="M2578" s="10">
        <f>IF(K2578=0,0,L2578/K2578)</f>
        <v>1</v>
      </c>
    </row>
    <row r="2579" spans="1:13" x14ac:dyDescent="0.25">
      <c r="A2579" t="s">
        <v>1219</v>
      </c>
      <c r="B2579" s="8">
        <v>53</v>
      </c>
      <c r="C2579" s="8">
        <v>20</v>
      </c>
      <c r="D2579" s="8" t="s">
        <v>1568</v>
      </c>
      <c r="E2579" s="9">
        <v>16.39</v>
      </c>
      <c r="F2579" s="9">
        <v>20.100000000000001</v>
      </c>
      <c r="G2579" s="9">
        <v>0</v>
      </c>
      <c r="H2579" s="9">
        <v>0</v>
      </c>
      <c r="I2579" s="9">
        <v>9</v>
      </c>
      <c r="J2579" s="9">
        <v>0</v>
      </c>
      <c r="K2579" s="9"/>
      <c r="L2579" s="9"/>
      <c r="M2579" s="10"/>
    </row>
    <row r="2580" spans="1:13" x14ac:dyDescent="0.25">
      <c r="A2580" t="s">
        <v>4</v>
      </c>
      <c r="B2580" s="8">
        <v>6</v>
      </c>
      <c r="C2580" s="8">
        <v>47</v>
      </c>
      <c r="D2580" s="8" t="s">
        <v>183</v>
      </c>
      <c r="E2580" s="9">
        <v>9.69</v>
      </c>
      <c r="F2580" s="9">
        <v>21.91</v>
      </c>
      <c r="G2580" s="9">
        <v>0</v>
      </c>
      <c r="H2580" s="9">
        <v>0</v>
      </c>
      <c r="I2580" s="9">
        <v>11</v>
      </c>
      <c r="J2580" s="9">
        <v>0</v>
      </c>
      <c r="K2580" s="9">
        <f>AVERAGE(J2580:J2581)</f>
        <v>0</v>
      </c>
      <c r="L2580" s="9">
        <f>AVEDEV(J2580:J2581)</f>
        <v>0</v>
      </c>
      <c r="M2580" s="10">
        <f>IF(K2580=0,0,L2580/K2580)</f>
        <v>0</v>
      </c>
    </row>
    <row r="2581" spans="1:13" x14ac:dyDescent="0.25">
      <c r="A2581" t="s">
        <v>4</v>
      </c>
      <c r="B2581" s="8">
        <v>7</v>
      </c>
      <c r="C2581" s="8">
        <v>47</v>
      </c>
      <c r="D2581" s="8" t="s">
        <v>183</v>
      </c>
      <c r="E2581" s="9">
        <v>14.23</v>
      </c>
      <c r="F2581" s="9">
        <v>21.91</v>
      </c>
      <c r="G2581" s="9">
        <v>0</v>
      </c>
      <c r="H2581" s="9">
        <v>2</v>
      </c>
      <c r="I2581" s="9">
        <v>11</v>
      </c>
      <c r="J2581" s="9">
        <v>0</v>
      </c>
      <c r="K2581" s="9"/>
      <c r="L2581" s="9"/>
      <c r="M2581" s="10"/>
    </row>
    <row r="2582" spans="1:13" x14ac:dyDescent="0.25">
      <c r="A2582" t="s">
        <v>613</v>
      </c>
      <c r="B2582" s="8">
        <v>26</v>
      </c>
      <c r="C2582" s="8">
        <v>47</v>
      </c>
      <c r="D2582" s="8" t="s">
        <v>791</v>
      </c>
      <c r="E2582" s="9">
        <v>11.66</v>
      </c>
      <c r="F2582" s="9">
        <v>21.24</v>
      </c>
      <c r="G2582" s="9">
        <v>0</v>
      </c>
      <c r="H2582" s="9">
        <v>0</v>
      </c>
      <c r="I2582" s="9">
        <v>11</v>
      </c>
      <c r="J2582" s="9">
        <v>0</v>
      </c>
      <c r="K2582" s="9">
        <f>AVERAGE(J2582:J2583)</f>
        <v>3</v>
      </c>
      <c r="L2582" s="9">
        <f>AVEDEV(J2582:J2583)</f>
        <v>3</v>
      </c>
      <c r="M2582" s="10">
        <f>IF(K2582=0,0,L2582/K2582)</f>
        <v>1</v>
      </c>
    </row>
    <row r="2583" spans="1:13" x14ac:dyDescent="0.25">
      <c r="A2583" t="s">
        <v>613</v>
      </c>
      <c r="B2583" s="8">
        <v>27</v>
      </c>
      <c r="C2583" s="8">
        <v>47</v>
      </c>
      <c r="D2583" s="8" t="s">
        <v>791</v>
      </c>
      <c r="E2583" s="9">
        <v>24.15</v>
      </c>
      <c r="F2583" s="9">
        <v>21.24</v>
      </c>
      <c r="G2583" s="9">
        <v>2.91</v>
      </c>
      <c r="H2583" s="9">
        <v>17</v>
      </c>
      <c r="I2583" s="9">
        <v>11</v>
      </c>
      <c r="J2583" s="9">
        <v>6</v>
      </c>
      <c r="K2583" s="9"/>
      <c r="L2583" s="9"/>
      <c r="M2583" s="10"/>
    </row>
    <row r="2584" spans="1:13" x14ac:dyDescent="0.25">
      <c r="A2584" t="s">
        <v>1219</v>
      </c>
      <c r="B2584" s="8">
        <v>46</v>
      </c>
      <c r="C2584" s="8">
        <v>47</v>
      </c>
      <c r="D2584" s="8" t="s">
        <v>1397</v>
      </c>
      <c r="E2584" s="9">
        <v>20.61</v>
      </c>
      <c r="F2584" s="9">
        <v>20.100000000000001</v>
      </c>
      <c r="G2584" s="9">
        <v>0.52</v>
      </c>
      <c r="H2584" s="9">
        <v>11</v>
      </c>
      <c r="I2584" s="9">
        <v>9</v>
      </c>
      <c r="J2584" s="9">
        <v>2</v>
      </c>
      <c r="K2584" s="9">
        <f>AVERAGE(J2584:J2585)</f>
        <v>10</v>
      </c>
      <c r="L2584" s="9">
        <f>AVEDEV(J2584:J2585)</f>
        <v>8</v>
      </c>
      <c r="M2584" s="10">
        <f>IF(K2584=0,0,L2584/K2584)</f>
        <v>0.8</v>
      </c>
    </row>
    <row r="2585" spans="1:13" x14ac:dyDescent="0.25">
      <c r="A2585" t="s">
        <v>1219</v>
      </c>
      <c r="B2585" s="8">
        <v>47</v>
      </c>
      <c r="C2585" s="8">
        <v>47</v>
      </c>
      <c r="D2585" s="8" t="s">
        <v>1397</v>
      </c>
      <c r="E2585" s="9">
        <v>31.28</v>
      </c>
      <c r="F2585" s="9">
        <v>20.100000000000001</v>
      </c>
      <c r="G2585" s="9">
        <v>11.19</v>
      </c>
      <c r="H2585" s="9">
        <v>27</v>
      </c>
      <c r="I2585" s="9">
        <v>9</v>
      </c>
      <c r="J2585" s="9">
        <v>18</v>
      </c>
      <c r="K2585" s="9"/>
      <c r="L2585" s="9"/>
      <c r="M2585" s="10"/>
    </row>
    <row r="2586" spans="1:13" x14ac:dyDescent="0.25">
      <c r="A2586" t="s">
        <v>4</v>
      </c>
      <c r="B2586" s="8">
        <v>14</v>
      </c>
      <c r="C2586" s="8">
        <v>40</v>
      </c>
      <c r="D2586" s="8" t="s">
        <v>440</v>
      </c>
      <c r="E2586" s="9">
        <v>14.36</v>
      </c>
      <c r="F2586" s="9">
        <v>21.91</v>
      </c>
      <c r="G2586" s="9">
        <v>0</v>
      </c>
      <c r="H2586" s="9">
        <v>0</v>
      </c>
      <c r="I2586" s="9">
        <v>11</v>
      </c>
      <c r="J2586" s="9">
        <v>0</v>
      </c>
      <c r="K2586" s="9">
        <f>AVERAGE(J2586:J2587)</f>
        <v>1</v>
      </c>
      <c r="L2586" s="9">
        <f>AVEDEV(J2586:J2587)</f>
        <v>1</v>
      </c>
      <c r="M2586" s="10">
        <f>IF(K2586=0,0,L2586/K2586)</f>
        <v>1</v>
      </c>
    </row>
    <row r="2587" spans="1:13" x14ac:dyDescent="0.25">
      <c r="A2587" t="s">
        <v>4</v>
      </c>
      <c r="B2587" s="8">
        <v>15</v>
      </c>
      <c r="C2587" s="8">
        <v>40</v>
      </c>
      <c r="D2587" s="8" t="s">
        <v>440</v>
      </c>
      <c r="E2587" s="9">
        <v>20.52</v>
      </c>
      <c r="F2587" s="9">
        <v>21.91</v>
      </c>
      <c r="G2587" s="9">
        <v>0</v>
      </c>
      <c r="H2587" s="9">
        <v>13</v>
      </c>
      <c r="I2587" s="9">
        <v>11</v>
      </c>
      <c r="J2587" s="9">
        <v>2</v>
      </c>
      <c r="K2587" s="9"/>
      <c r="L2587" s="9"/>
      <c r="M2587" s="10"/>
    </row>
    <row r="2588" spans="1:13" x14ac:dyDescent="0.25">
      <c r="A2588" t="s">
        <v>613</v>
      </c>
      <c r="B2588" s="8">
        <v>34</v>
      </c>
      <c r="C2588" s="8">
        <v>40</v>
      </c>
      <c r="D2588" s="8" t="s">
        <v>1048</v>
      </c>
      <c r="E2588" s="9">
        <v>15.38</v>
      </c>
      <c r="F2588" s="9">
        <v>21.24</v>
      </c>
      <c r="G2588" s="9">
        <v>0</v>
      </c>
      <c r="H2588" s="9">
        <v>1</v>
      </c>
      <c r="I2588" s="9">
        <v>11</v>
      </c>
      <c r="J2588" s="9">
        <v>0</v>
      </c>
      <c r="K2588" s="9">
        <f>AVERAGE(J2588:J2589)</f>
        <v>2</v>
      </c>
      <c r="L2588" s="9">
        <f>AVEDEV(J2588:J2589)</f>
        <v>2</v>
      </c>
      <c r="M2588" s="10">
        <f>IF(K2588=0,0,L2588/K2588)</f>
        <v>1</v>
      </c>
    </row>
    <row r="2589" spans="1:13" x14ac:dyDescent="0.25">
      <c r="A2589" t="s">
        <v>613</v>
      </c>
      <c r="B2589" s="8">
        <v>35</v>
      </c>
      <c r="C2589" s="8">
        <v>40</v>
      </c>
      <c r="D2589" s="8" t="s">
        <v>1048</v>
      </c>
      <c r="E2589" s="9">
        <v>24.46</v>
      </c>
      <c r="F2589" s="9">
        <v>21.24</v>
      </c>
      <c r="G2589" s="9">
        <v>3.22</v>
      </c>
      <c r="H2589" s="9">
        <v>15</v>
      </c>
      <c r="I2589" s="9">
        <v>11</v>
      </c>
      <c r="J2589" s="9">
        <v>4</v>
      </c>
      <c r="K2589" s="9"/>
      <c r="L2589" s="9"/>
      <c r="M2589" s="10"/>
    </row>
    <row r="2590" spans="1:13" x14ac:dyDescent="0.25">
      <c r="A2590" t="s">
        <v>1219</v>
      </c>
      <c r="B2590" s="8">
        <v>54</v>
      </c>
      <c r="C2590" s="8">
        <v>40</v>
      </c>
      <c r="D2590" s="8" t="s">
        <v>1654</v>
      </c>
      <c r="E2590" s="9">
        <v>24.36</v>
      </c>
      <c r="F2590" s="9">
        <v>20.100000000000001</v>
      </c>
      <c r="G2590" s="9">
        <v>4.26</v>
      </c>
      <c r="H2590" s="9">
        <v>19</v>
      </c>
      <c r="I2590" s="9">
        <v>9</v>
      </c>
      <c r="J2590" s="9">
        <v>10</v>
      </c>
      <c r="K2590" s="9">
        <f>AVERAGE(J2590:J2591)</f>
        <v>8</v>
      </c>
      <c r="L2590" s="9">
        <f>AVEDEV(J2590:J2591)</f>
        <v>2</v>
      </c>
      <c r="M2590" s="10">
        <f>IF(K2590=0,0,L2590/K2590)</f>
        <v>0.25</v>
      </c>
    </row>
    <row r="2591" spans="1:13" x14ac:dyDescent="0.25">
      <c r="A2591" t="s">
        <v>1219</v>
      </c>
      <c r="B2591" s="8">
        <v>55</v>
      </c>
      <c r="C2591" s="8">
        <v>40</v>
      </c>
      <c r="D2591" s="8" t="s">
        <v>1654</v>
      </c>
      <c r="E2591" s="9">
        <v>22.94</v>
      </c>
      <c r="F2591" s="9">
        <v>20.100000000000001</v>
      </c>
      <c r="G2591" s="9">
        <v>2.85</v>
      </c>
      <c r="H2591" s="9">
        <v>15</v>
      </c>
      <c r="I2591" s="9">
        <v>9</v>
      </c>
      <c r="J2591" s="9">
        <v>6</v>
      </c>
      <c r="K2591" s="9"/>
      <c r="L2591" s="9"/>
      <c r="M2591" s="10"/>
    </row>
    <row r="2592" spans="1:13" x14ac:dyDescent="0.25">
      <c r="A2592" t="s">
        <v>4</v>
      </c>
      <c r="B2592" s="8">
        <v>12</v>
      </c>
      <c r="C2592" s="8">
        <v>63</v>
      </c>
      <c r="D2592" s="8" t="s">
        <v>397</v>
      </c>
      <c r="E2592" s="9">
        <v>48.5</v>
      </c>
      <c r="F2592" s="9">
        <v>21.91</v>
      </c>
      <c r="G2592" s="9">
        <v>26.59</v>
      </c>
      <c r="H2592" s="9">
        <v>44</v>
      </c>
      <c r="I2592" s="9">
        <v>11</v>
      </c>
      <c r="J2592" s="9">
        <v>33</v>
      </c>
      <c r="K2592" s="9">
        <f>AVERAGE(J2592:J2593)</f>
        <v>30</v>
      </c>
      <c r="L2592" s="9">
        <f>AVEDEV(J2592:J2593)</f>
        <v>3</v>
      </c>
      <c r="M2592" s="10">
        <f>IF(K2592=0,0,L2592/K2592)</f>
        <v>0.1</v>
      </c>
    </row>
    <row r="2593" spans="1:13" x14ac:dyDescent="0.25">
      <c r="A2593" t="s">
        <v>4</v>
      </c>
      <c r="B2593" s="8">
        <v>13</v>
      </c>
      <c r="C2593" s="8">
        <v>63</v>
      </c>
      <c r="D2593" s="8" t="s">
        <v>397</v>
      </c>
      <c r="E2593" s="9">
        <v>42.27</v>
      </c>
      <c r="F2593" s="9">
        <v>21.91</v>
      </c>
      <c r="G2593" s="9">
        <v>20.36</v>
      </c>
      <c r="H2593" s="9">
        <v>38</v>
      </c>
      <c r="I2593" s="9">
        <v>11</v>
      </c>
      <c r="J2593" s="9">
        <v>27</v>
      </c>
      <c r="K2593" s="9"/>
      <c r="L2593" s="9"/>
      <c r="M2593" s="10"/>
    </row>
    <row r="2594" spans="1:13" x14ac:dyDescent="0.25">
      <c r="A2594" t="s">
        <v>613</v>
      </c>
      <c r="B2594" s="8">
        <v>32</v>
      </c>
      <c r="C2594" s="8">
        <v>63</v>
      </c>
      <c r="D2594" s="8" t="s">
        <v>1005</v>
      </c>
      <c r="E2594" s="9">
        <v>37.32</v>
      </c>
      <c r="F2594" s="9">
        <v>21.24</v>
      </c>
      <c r="G2594" s="9">
        <v>16.09</v>
      </c>
      <c r="H2594" s="9">
        <v>32</v>
      </c>
      <c r="I2594" s="9">
        <v>11</v>
      </c>
      <c r="J2594" s="9">
        <v>21</v>
      </c>
      <c r="K2594" s="9">
        <f>AVERAGE(J2594:J2595)</f>
        <v>12</v>
      </c>
      <c r="L2594" s="9">
        <f>AVEDEV(J2594:J2595)</f>
        <v>9</v>
      </c>
      <c r="M2594" s="10">
        <f>IF(K2594=0,0,L2594/K2594)</f>
        <v>0.75</v>
      </c>
    </row>
    <row r="2595" spans="1:13" x14ac:dyDescent="0.25">
      <c r="A2595" t="s">
        <v>613</v>
      </c>
      <c r="B2595" s="8">
        <v>33</v>
      </c>
      <c r="C2595" s="8">
        <v>63</v>
      </c>
      <c r="D2595" s="8" t="s">
        <v>1005</v>
      </c>
      <c r="E2595" s="9">
        <v>22.59</v>
      </c>
      <c r="F2595" s="9">
        <v>21.24</v>
      </c>
      <c r="G2595" s="9">
        <v>1.36</v>
      </c>
      <c r="H2595" s="9">
        <v>14</v>
      </c>
      <c r="I2595" s="9">
        <v>11</v>
      </c>
      <c r="J2595" s="9">
        <v>3</v>
      </c>
      <c r="K2595" s="9"/>
      <c r="L2595" s="9"/>
      <c r="M2595" s="10"/>
    </row>
    <row r="2596" spans="1:13" x14ac:dyDescent="0.25">
      <c r="A2596" t="s">
        <v>1219</v>
      </c>
      <c r="B2596" s="8">
        <v>52</v>
      </c>
      <c r="C2596" s="8">
        <v>63</v>
      </c>
      <c r="D2596" s="8" t="s">
        <v>1611</v>
      </c>
      <c r="E2596" s="9">
        <v>36.729999999999997</v>
      </c>
      <c r="F2596" s="9">
        <v>20.100000000000001</v>
      </c>
      <c r="G2596" s="9">
        <v>16.63</v>
      </c>
      <c r="H2596" s="9">
        <v>34</v>
      </c>
      <c r="I2596" s="9">
        <v>9</v>
      </c>
      <c r="J2596" s="9">
        <v>25</v>
      </c>
      <c r="K2596" s="9">
        <f>AVERAGE(J2596:J2597)</f>
        <v>12.5</v>
      </c>
      <c r="L2596" s="9">
        <f>AVEDEV(J2596:J2597)</f>
        <v>12.5</v>
      </c>
      <c r="M2596" s="10">
        <f>IF(K2596=0,0,L2596/K2596)</f>
        <v>1</v>
      </c>
    </row>
    <row r="2597" spans="1:13" x14ac:dyDescent="0.25">
      <c r="A2597" t="s">
        <v>1219</v>
      </c>
      <c r="B2597" s="8">
        <v>53</v>
      </c>
      <c r="C2597" s="8">
        <v>63</v>
      </c>
      <c r="D2597" s="8" t="s">
        <v>1611</v>
      </c>
      <c r="E2597" s="9">
        <v>35.6</v>
      </c>
      <c r="F2597" s="9">
        <v>20.100000000000001</v>
      </c>
      <c r="G2597" s="9">
        <v>15.5</v>
      </c>
      <c r="H2597" s="9">
        <v>0</v>
      </c>
      <c r="I2597" s="9">
        <v>9</v>
      </c>
      <c r="J2597" s="9">
        <v>0</v>
      </c>
      <c r="K2597" s="9"/>
      <c r="L2597" s="9"/>
      <c r="M2597" s="10"/>
    </row>
    <row r="2598" spans="1:13" x14ac:dyDescent="0.25">
      <c r="A2598" t="s">
        <v>4</v>
      </c>
      <c r="B2598" s="8">
        <v>8</v>
      </c>
      <c r="C2598" s="8">
        <v>46</v>
      </c>
      <c r="D2598" s="8" t="s">
        <v>248</v>
      </c>
      <c r="E2598" s="9">
        <v>13.68</v>
      </c>
      <c r="F2598" s="9">
        <v>21.91</v>
      </c>
      <c r="G2598" s="9">
        <v>0</v>
      </c>
      <c r="H2598" s="9">
        <v>0</v>
      </c>
      <c r="I2598" s="9">
        <v>11</v>
      </c>
      <c r="J2598" s="9">
        <v>0</v>
      </c>
      <c r="K2598" s="9">
        <f>AVERAGE(J2598:J2599)</f>
        <v>0</v>
      </c>
      <c r="L2598" s="9">
        <f>AVEDEV(J2598:J2599)</f>
        <v>0</v>
      </c>
      <c r="M2598" s="10">
        <f>IF(K2598=0,0,L2598/K2598)</f>
        <v>0</v>
      </c>
    </row>
    <row r="2599" spans="1:13" x14ac:dyDescent="0.25">
      <c r="A2599" t="s">
        <v>4</v>
      </c>
      <c r="B2599" s="8">
        <v>9</v>
      </c>
      <c r="C2599" s="8">
        <v>46</v>
      </c>
      <c r="D2599" s="8" t="s">
        <v>248</v>
      </c>
      <c r="E2599" s="9">
        <v>18.11</v>
      </c>
      <c r="F2599" s="9">
        <v>21.91</v>
      </c>
      <c r="G2599" s="9">
        <v>0</v>
      </c>
      <c r="H2599" s="9">
        <v>7</v>
      </c>
      <c r="I2599" s="9">
        <v>11</v>
      </c>
      <c r="J2599" s="9">
        <v>0</v>
      </c>
      <c r="K2599" s="9"/>
      <c r="L2599" s="9"/>
      <c r="M2599" s="10"/>
    </row>
    <row r="2600" spans="1:13" x14ac:dyDescent="0.25">
      <c r="A2600" t="s">
        <v>613</v>
      </c>
      <c r="B2600" s="8">
        <v>28</v>
      </c>
      <c r="C2600" s="8">
        <v>46</v>
      </c>
      <c r="D2600" s="8" t="s">
        <v>856</v>
      </c>
      <c r="E2600" s="9">
        <v>25.64</v>
      </c>
      <c r="F2600" s="9">
        <v>21.24</v>
      </c>
      <c r="G2600" s="9">
        <v>4.4000000000000004</v>
      </c>
      <c r="H2600" s="9">
        <v>19</v>
      </c>
      <c r="I2600" s="9">
        <v>11</v>
      </c>
      <c r="J2600" s="9">
        <v>8</v>
      </c>
      <c r="K2600" s="9">
        <f>AVERAGE(J2600:J2601)</f>
        <v>5.5</v>
      </c>
      <c r="L2600" s="9">
        <f>AVEDEV(J2600:J2601)</f>
        <v>2.5</v>
      </c>
      <c r="M2600" s="10">
        <f>IF(K2600=0,0,L2600/K2600)</f>
        <v>0.45454545454545453</v>
      </c>
    </row>
    <row r="2601" spans="1:13" x14ac:dyDescent="0.25">
      <c r="A2601" t="s">
        <v>613</v>
      </c>
      <c r="B2601" s="8">
        <v>29</v>
      </c>
      <c r="C2601" s="8">
        <v>46</v>
      </c>
      <c r="D2601" s="8" t="s">
        <v>856</v>
      </c>
      <c r="E2601" s="9">
        <v>22.88</v>
      </c>
      <c r="F2601" s="9">
        <v>21.24</v>
      </c>
      <c r="G2601" s="9">
        <v>1.64</v>
      </c>
      <c r="H2601" s="9">
        <v>14</v>
      </c>
      <c r="I2601" s="9">
        <v>11</v>
      </c>
      <c r="J2601" s="9">
        <v>3</v>
      </c>
      <c r="K2601" s="9"/>
      <c r="L2601" s="9"/>
      <c r="M2601" s="10"/>
    </row>
    <row r="2602" spans="1:13" x14ac:dyDescent="0.25">
      <c r="A2602" t="s">
        <v>1219</v>
      </c>
      <c r="B2602" s="8">
        <v>48</v>
      </c>
      <c r="C2602" s="8">
        <v>46</v>
      </c>
      <c r="D2602" s="8" t="s">
        <v>1462</v>
      </c>
      <c r="E2602" s="9">
        <v>38.979999999999997</v>
      </c>
      <c r="F2602" s="9">
        <v>20.100000000000001</v>
      </c>
      <c r="G2602" s="9">
        <v>18.89</v>
      </c>
      <c r="H2602" s="9">
        <v>34</v>
      </c>
      <c r="I2602" s="9">
        <v>9</v>
      </c>
      <c r="J2602" s="9">
        <v>25</v>
      </c>
      <c r="K2602" s="9">
        <f>AVERAGE(J2602:J2603)</f>
        <v>12.5</v>
      </c>
      <c r="L2602" s="9">
        <f>AVEDEV(J2602:J2603)</f>
        <v>12.5</v>
      </c>
      <c r="M2602" s="10">
        <f>IF(K2602=0,0,L2602/K2602)</f>
        <v>1</v>
      </c>
    </row>
    <row r="2603" spans="1:13" x14ac:dyDescent="0.25">
      <c r="A2603" t="s">
        <v>1219</v>
      </c>
      <c r="B2603" s="8">
        <v>49</v>
      </c>
      <c r="C2603" s="8">
        <v>46</v>
      </c>
      <c r="D2603" s="8" t="s">
        <v>1462</v>
      </c>
      <c r="E2603" s="9">
        <v>15.61</v>
      </c>
      <c r="F2603" s="9">
        <v>20.100000000000001</v>
      </c>
      <c r="G2603" s="9">
        <v>0</v>
      </c>
      <c r="H2603" s="9">
        <v>3.5</v>
      </c>
      <c r="I2603" s="9">
        <v>9</v>
      </c>
      <c r="J2603" s="9">
        <v>0</v>
      </c>
      <c r="K2603" s="9"/>
      <c r="L2603" s="9"/>
      <c r="M2603" s="10"/>
    </row>
    <row r="2604" spans="1:13" x14ac:dyDescent="0.25">
      <c r="A2604" t="s">
        <v>4</v>
      </c>
      <c r="B2604" s="8">
        <v>2</v>
      </c>
      <c r="C2604" s="8">
        <v>45</v>
      </c>
      <c r="D2604" s="8" t="s">
        <v>49</v>
      </c>
      <c r="E2604" s="9">
        <v>17.7</v>
      </c>
      <c r="F2604" s="9">
        <v>21.91</v>
      </c>
      <c r="G2604" s="9">
        <v>0</v>
      </c>
      <c r="H2604" s="9">
        <v>7</v>
      </c>
      <c r="I2604" s="9">
        <v>11</v>
      </c>
      <c r="J2604" s="9">
        <v>0</v>
      </c>
      <c r="K2604" s="9">
        <f>AVERAGE(J2604:J2605)</f>
        <v>6</v>
      </c>
      <c r="L2604" s="9">
        <f>AVEDEV(J2604:J2605)</f>
        <v>6</v>
      </c>
      <c r="M2604" s="10">
        <f>IF(K2604=0,0,L2604/K2604)</f>
        <v>1</v>
      </c>
    </row>
    <row r="2605" spans="1:13" x14ac:dyDescent="0.25">
      <c r="A2605" t="s">
        <v>4</v>
      </c>
      <c r="B2605" s="8">
        <v>3</v>
      </c>
      <c r="C2605" s="8">
        <v>45</v>
      </c>
      <c r="D2605" s="8" t="s">
        <v>49</v>
      </c>
      <c r="E2605" s="9">
        <v>29.52</v>
      </c>
      <c r="F2605" s="9">
        <v>21.91</v>
      </c>
      <c r="G2605" s="9">
        <v>7.61</v>
      </c>
      <c r="H2605" s="9">
        <v>23</v>
      </c>
      <c r="I2605" s="9">
        <v>11</v>
      </c>
      <c r="J2605" s="9">
        <v>12</v>
      </c>
      <c r="K2605" s="9"/>
      <c r="L2605" s="9"/>
      <c r="M2605" s="10"/>
    </row>
    <row r="2606" spans="1:13" x14ac:dyDescent="0.25">
      <c r="A2606" t="s">
        <v>613</v>
      </c>
      <c r="B2606" s="8">
        <v>22</v>
      </c>
      <c r="C2606" s="8">
        <v>45</v>
      </c>
      <c r="D2606" s="8" t="s">
        <v>657</v>
      </c>
      <c r="E2606" s="9">
        <v>15.88</v>
      </c>
      <c r="F2606" s="9">
        <v>21.24</v>
      </c>
      <c r="G2606" s="9">
        <v>0</v>
      </c>
      <c r="H2606" s="9">
        <v>2</v>
      </c>
      <c r="I2606" s="9">
        <v>11</v>
      </c>
      <c r="J2606" s="9">
        <v>0</v>
      </c>
      <c r="K2606" s="9">
        <f>AVERAGE(J2606:J2607)</f>
        <v>7.5</v>
      </c>
      <c r="L2606" s="9">
        <f>AVEDEV(J2606:J2607)</f>
        <v>7.5</v>
      </c>
      <c r="M2606" s="10">
        <f>IF(K2606=0,0,L2606/K2606)</f>
        <v>1</v>
      </c>
    </row>
    <row r="2607" spans="1:13" x14ac:dyDescent="0.25">
      <c r="A2607" t="s">
        <v>613</v>
      </c>
      <c r="B2607" s="8">
        <v>23</v>
      </c>
      <c r="C2607" s="8">
        <v>45</v>
      </c>
      <c r="D2607" s="8" t="s">
        <v>657</v>
      </c>
      <c r="E2607" s="9">
        <v>33.18</v>
      </c>
      <c r="F2607" s="9">
        <v>21.24</v>
      </c>
      <c r="G2607" s="9">
        <v>11.94</v>
      </c>
      <c r="H2607" s="9">
        <v>26</v>
      </c>
      <c r="I2607" s="9">
        <v>11</v>
      </c>
      <c r="J2607" s="9">
        <v>15</v>
      </c>
      <c r="K2607" s="9"/>
      <c r="L2607" s="9"/>
      <c r="M2607" s="10"/>
    </row>
    <row r="2608" spans="1:13" x14ac:dyDescent="0.25">
      <c r="A2608" t="s">
        <v>1219</v>
      </c>
      <c r="B2608" s="8">
        <v>42</v>
      </c>
      <c r="C2608" s="8">
        <v>45</v>
      </c>
      <c r="D2608" s="8" t="s">
        <v>1263</v>
      </c>
      <c r="E2608" s="9">
        <v>13.59</v>
      </c>
      <c r="F2608" s="9">
        <v>20.100000000000001</v>
      </c>
      <c r="G2608" s="9">
        <v>0</v>
      </c>
      <c r="H2608" s="9">
        <v>0</v>
      </c>
      <c r="I2608" s="9">
        <v>9</v>
      </c>
      <c r="J2608" s="9">
        <v>0</v>
      </c>
      <c r="K2608" s="9">
        <f>AVERAGE(J2608:J2609)</f>
        <v>0</v>
      </c>
      <c r="L2608" s="9">
        <f>AVEDEV(J2608:J2609)</f>
        <v>0</v>
      </c>
      <c r="M2608" s="10">
        <f>IF(K2608=0,0,L2608/K2608)</f>
        <v>0</v>
      </c>
    </row>
    <row r="2609" spans="1:13" x14ac:dyDescent="0.25">
      <c r="A2609" t="s">
        <v>1219</v>
      </c>
      <c r="B2609" s="8">
        <v>43</v>
      </c>
      <c r="C2609" s="8">
        <v>45</v>
      </c>
      <c r="D2609" s="8" t="s">
        <v>1263</v>
      </c>
      <c r="E2609" s="9">
        <v>18.82</v>
      </c>
      <c r="F2609" s="9">
        <v>20.100000000000001</v>
      </c>
      <c r="G2609" s="9">
        <v>0</v>
      </c>
      <c r="H2609" s="9">
        <v>9</v>
      </c>
      <c r="I2609" s="9">
        <v>9</v>
      </c>
      <c r="J2609" s="9">
        <v>0</v>
      </c>
      <c r="K2609" s="9"/>
      <c r="L2609" s="9"/>
      <c r="M2609" s="10"/>
    </row>
    <row r="2610" spans="1:13" x14ac:dyDescent="0.25">
      <c r="A2610" t="s">
        <v>4</v>
      </c>
      <c r="B2610" s="8">
        <v>20</v>
      </c>
      <c r="C2610" s="8">
        <v>6</v>
      </c>
      <c r="D2610" s="8" t="s">
        <v>604</v>
      </c>
      <c r="E2610" s="9">
        <v>11.29</v>
      </c>
      <c r="F2610" s="9">
        <v>21.91</v>
      </c>
      <c r="G2610" s="9">
        <v>0</v>
      </c>
      <c r="H2610" s="9">
        <v>0</v>
      </c>
      <c r="I2610" s="9">
        <v>11</v>
      </c>
      <c r="J2610" s="9">
        <v>0</v>
      </c>
      <c r="K2610" s="9">
        <f>AVERAGE(J2610:J2611)</f>
        <v>0</v>
      </c>
      <c r="L2610" s="9">
        <f>AVEDEV(J2610:J2611)</f>
        <v>0</v>
      </c>
      <c r="M2610" s="10">
        <f>IF(K2610=0,0,L2610/K2610)</f>
        <v>0</v>
      </c>
    </row>
    <row r="2611" spans="1:13" x14ac:dyDescent="0.25">
      <c r="A2611" t="s">
        <v>4</v>
      </c>
      <c r="B2611" s="8">
        <v>21</v>
      </c>
      <c r="C2611" s="8">
        <v>6</v>
      </c>
      <c r="D2611" s="8" t="s">
        <v>604</v>
      </c>
      <c r="E2611" s="9">
        <v>17.420000000000002</v>
      </c>
      <c r="F2611" s="9">
        <v>21.91</v>
      </c>
      <c r="G2611" s="9">
        <v>0</v>
      </c>
      <c r="H2611" s="9">
        <v>5</v>
      </c>
      <c r="I2611" s="9">
        <v>11</v>
      </c>
      <c r="J2611" s="9">
        <v>0</v>
      </c>
      <c r="K2611" s="9"/>
      <c r="L2611" s="9"/>
      <c r="M2611" s="10"/>
    </row>
    <row r="2612" spans="1:13" x14ac:dyDescent="0.25">
      <c r="A2612" t="s">
        <v>613</v>
      </c>
      <c r="B2612" s="8">
        <v>40</v>
      </c>
      <c r="C2612" s="8">
        <v>6</v>
      </c>
      <c r="D2612" s="8" t="s">
        <v>1212</v>
      </c>
      <c r="E2612" s="9">
        <v>9.6</v>
      </c>
      <c r="F2612" s="9">
        <v>21.24</v>
      </c>
      <c r="G2612" s="9">
        <v>0</v>
      </c>
      <c r="H2612" s="9">
        <v>0</v>
      </c>
      <c r="I2612" s="9">
        <v>11</v>
      </c>
      <c r="J2612" s="9">
        <v>0</v>
      </c>
      <c r="K2612" s="9">
        <f>AVERAGE(J2612:J2613)</f>
        <v>0</v>
      </c>
      <c r="L2612" s="9">
        <f>AVEDEV(J2612:J2613)</f>
        <v>0</v>
      </c>
      <c r="M2612" s="10">
        <f>IF(K2612=0,0,L2612/K2612)</f>
        <v>0</v>
      </c>
    </row>
    <row r="2613" spans="1:13" x14ac:dyDescent="0.25">
      <c r="A2613" t="s">
        <v>613</v>
      </c>
      <c r="B2613" s="8">
        <v>41</v>
      </c>
      <c r="C2613" s="8">
        <v>6</v>
      </c>
      <c r="D2613" s="8" t="s">
        <v>1212</v>
      </c>
      <c r="E2613" s="9">
        <v>13.61</v>
      </c>
      <c r="F2613" s="9">
        <v>21.24</v>
      </c>
      <c r="G2613" s="9">
        <v>0</v>
      </c>
      <c r="H2613" s="9">
        <v>0</v>
      </c>
      <c r="I2613" s="9">
        <v>11</v>
      </c>
      <c r="J2613" s="9">
        <v>0</v>
      </c>
      <c r="K2613" s="9"/>
      <c r="L2613" s="9"/>
      <c r="M2613" s="10"/>
    </row>
    <row r="2614" spans="1:13" x14ac:dyDescent="0.25">
      <c r="A2614" t="s">
        <v>1219</v>
      </c>
      <c r="B2614" s="8">
        <v>60</v>
      </c>
      <c r="C2614" s="8">
        <v>6</v>
      </c>
      <c r="D2614" s="8" t="s">
        <v>1818</v>
      </c>
      <c r="E2614" s="9">
        <v>12.27</v>
      </c>
      <c r="F2614" s="9">
        <v>20.100000000000001</v>
      </c>
      <c r="G2614" s="9">
        <v>0</v>
      </c>
      <c r="H2614" s="9">
        <v>0</v>
      </c>
      <c r="I2614" s="9">
        <v>9</v>
      </c>
      <c r="J2614" s="9">
        <v>0</v>
      </c>
      <c r="K2614" s="9">
        <f>AVERAGE(J2614:J2615)</f>
        <v>6.5</v>
      </c>
      <c r="L2614" s="9">
        <f>AVEDEV(J2614:J2615)</f>
        <v>6.5</v>
      </c>
      <c r="M2614" s="10">
        <f>IF(K2614=0,0,L2614/K2614)</f>
        <v>1</v>
      </c>
    </row>
    <row r="2615" spans="1:13" x14ac:dyDescent="0.25">
      <c r="A2615" t="s">
        <v>1219</v>
      </c>
      <c r="B2615" s="8">
        <v>61</v>
      </c>
      <c r="C2615" s="8">
        <v>6</v>
      </c>
      <c r="D2615" s="8" t="s">
        <v>1818</v>
      </c>
      <c r="E2615" s="9">
        <v>29.25</v>
      </c>
      <c r="F2615" s="9">
        <v>20.100000000000001</v>
      </c>
      <c r="G2615" s="9">
        <v>9.16</v>
      </c>
      <c r="H2615" s="9">
        <v>22</v>
      </c>
      <c r="I2615" s="9">
        <v>9</v>
      </c>
      <c r="J2615" s="9">
        <v>13</v>
      </c>
      <c r="K2615" s="9"/>
      <c r="L2615" s="9"/>
      <c r="M2615" s="10"/>
    </row>
    <row r="2616" spans="1:13" x14ac:dyDescent="0.25">
      <c r="A2616" t="s">
        <v>4</v>
      </c>
      <c r="B2616" s="8">
        <v>10</v>
      </c>
      <c r="C2616" s="8">
        <v>35</v>
      </c>
      <c r="D2616" s="8" t="s">
        <v>303</v>
      </c>
      <c r="E2616" s="9">
        <v>27.38</v>
      </c>
      <c r="F2616" s="9">
        <v>21.91</v>
      </c>
      <c r="G2616" s="9">
        <v>5.47</v>
      </c>
      <c r="H2616" s="9">
        <v>21</v>
      </c>
      <c r="I2616" s="9">
        <v>11</v>
      </c>
      <c r="J2616" s="9">
        <v>10</v>
      </c>
      <c r="K2616" s="9">
        <f>AVERAGE(J2616:J2617)</f>
        <v>15.5</v>
      </c>
      <c r="L2616" s="9">
        <f>AVEDEV(J2616:J2617)</f>
        <v>5.5</v>
      </c>
      <c r="M2616" s="10">
        <f>IF(K2616=0,0,L2616/K2616)</f>
        <v>0.35483870967741937</v>
      </c>
    </row>
    <row r="2617" spans="1:13" x14ac:dyDescent="0.25">
      <c r="A2617" t="s">
        <v>4</v>
      </c>
      <c r="B2617" s="8">
        <v>11</v>
      </c>
      <c r="C2617" s="8">
        <v>35</v>
      </c>
      <c r="D2617" s="8" t="s">
        <v>303</v>
      </c>
      <c r="E2617" s="9">
        <v>34.46</v>
      </c>
      <c r="F2617" s="9">
        <v>21.91</v>
      </c>
      <c r="G2617" s="9">
        <v>12.55</v>
      </c>
      <c r="H2617" s="9">
        <v>32</v>
      </c>
      <c r="I2617" s="9">
        <v>11</v>
      </c>
      <c r="J2617" s="9">
        <v>21</v>
      </c>
      <c r="K2617" s="9"/>
      <c r="L2617" s="9"/>
      <c r="M2617" s="10"/>
    </row>
    <row r="2618" spans="1:13" x14ac:dyDescent="0.25">
      <c r="A2618" t="s">
        <v>613</v>
      </c>
      <c r="B2618" s="8">
        <v>30</v>
      </c>
      <c r="C2618" s="8">
        <v>35</v>
      </c>
      <c r="D2618" s="8" t="s">
        <v>911</v>
      </c>
      <c r="E2618" s="9">
        <v>18.989999999999998</v>
      </c>
      <c r="F2618" s="9">
        <v>21.24</v>
      </c>
      <c r="G2618" s="9">
        <v>0</v>
      </c>
      <c r="H2618" s="9">
        <v>8</v>
      </c>
      <c r="I2618" s="9">
        <v>11</v>
      </c>
      <c r="J2618" s="9">
        <v>0</v>
      </c>
      <c r="K2618" s="9">
        <f>AVERAGE(J2618:J2619)</f>
        <v>4.5</v>
      </c>
      <c r="L2618" s="9">
        <f>AVEDEV(J2618:J2619)</f>
        <v>4.5</v>
      </c>
      <c r="M2618" s="10">
        <f>IF(K2618=0,0,L2618/K2618)</f>
        <v>1</v>
      </c>
    </row>
    <row r="2619" spans="1:13" x14ac:dyDescent="0.25">
      <c r="A2619" t="s">
        <v>613</v>
      </c>
      <c r="B2619" s="8">
        <v>31</v>
      </c>
      <c r="C2619" s="8">
        <v>35</v>
      </c>
      <c r="D2619" s="8" t="s">
        <v>911</v>
      </c>
      <c r="E2619" s="9">
        <v>25.39</v>
      </c>
      <c r="F2619" s="9">
        <v>21.24</v>
      </c>
      <c r="G2619" s="9">
        <v>4.16</v>
      </c>
      <c r="H2619" s="9">
        <v>20</v>
      </c>
      <c r="I2619" s="9">
        <v>11</v>
      </c>
      <c r="J2619" s="9">
        <v>9</v>
      </c>
      <c r="K2619" s="9"/>
      <c r="L2619" s="9"/>
      <c r="M2619" s="10"/>
    </row>
    <row r="2620" spans="1:13" x14ac:dyDescent="0.25">
      <c r="A2620" t="s">
        <v>1219</v>
      </c>
      <c r="B2620" s="8">
        <v>50</v>
      </c>
      <c r="C2620" s="8">
        <v>35</v>
      </c>
      <c r="D2620" s="8" t="s">
        <v>1517</v>
      </c>
      <c r="E2620" s="9">
        <v>15.32</v>
      </c>
      <c r="F2620" s="9">
        <v>20.100000000000001</v>
      </c>
      <c r="G2620" s="9">
        <v>0</v>
      </c>
      <c r="H2620" s="9">
        <v>0</v>
      </c>
      <c r="I2620" s="9">
        <v>9</v>
      </c>
      <c r="J2620" s="9">
        <v>0</v>
      </c>
      <c r="K2620" s="9">
        <f>AVERAGE(J2620:J2621)</f>
        <v>5.5</v>
      </c>
      <c r="L2620" s="9">
        <f>AVEDEV(J2620:J2621)</f>
        <v>5.5</v>
      </c>
      <c r="M2620" s="10">
        <f>IF(K2620=0,0,L2620/K2620)</f>
        <v>1</v>
      </c>
    </row>
    <row r="2621" spans="1:13" x14ac:dyDescent="0.25">
      <c r="A2621" t="s">
        <v>1219</v>
      </c>
      <c r="B2621" s="8">
        <v>51</v>
      </c>
      <c r="C2621" s="8">
        <v>35</v>
      </c>
      <c r="D2621" s="8" t="s">
        <v>1517</v>
      </c>
      <c r="E2621" s="9">
        <v>25.37</v>
      </c>
      <c r="F2621" s="9">
        <v>20.100000000000001</v>
      </c>
      <c r="G2621" s="9">
        <v>5.27</v>
      </c>
      <c r="H2621" s="9">
        <v>20</v>
      </c>
      <c r="I2621" s="9">
        <v>9</v>
      </c>
      <c r="J2621" s="9">
        <v>11</v>
      </c>
      <c r="K2621" s="9"/>
      <c r="L2621" s="9"/>
      <c r="M2621" s="10"/>
    </row>
    <row r="2622" spans="1:13" x14ac:dyDescent="0.25">
      <c r="A2622" t="s">
        <v>4</v>
      </c>
      <c r="B2622" s="8">
        <v>8</v>
      </c>
      <c r="C2622" s="8">
        <v>47</v>
      </c>
      <c r="D2622" s="8" t="s">
        <v>249</v>
      </c>
      <c r="E2622" s="9">
        <v>19.32</v>
      </c>
      <c r="F2622" s="9">
        <v>21.91</v>
      </c>
      <c r="G2622" s="9">
        <v>0</v>
      </c>
      <c r="H2622" s="9">
        <v>7</v>
      </c>
      <c r="I2622" s="9">
        <v>11</v>
      </c>
      <c r="J2622" s="9">
        <v>0</v>
      </c>
      <c r="K2622" s="9">
        <f>AVERAGE(J2622:J2623)</f>
        <v>0</v>
      </c>
      <c r="L2622" s="9">
        <f>AVEDEV(J2622:J2623)</f>
        <v>0</v>
      </c>
      <c r="M2622" s="10">
        <f>IF(K2622=0,0,L2622/K2622)</f>
        <v>0</v>
      </c>
    </row>
    <row r="2623" spans="1:13" x14ac:dyDescent="0.25">
      <c r="A2623" t="s">
        <v>4</v>
      </c>
      <c r="B2623" s="8">
        <v>9</v>
      </c>
      <c r="C2623" s="8">
        <v>47</v>
      </c>
      <c r="D2623" s="8" t="s">
        <v>249</v>
      </c>
      <c r="E2623" s="9">
        <v>19.47</v>
      </c>
      <c r="F2623" s="9">
        <v>21.91</v>
      </c>
      <c r="G2623" s="9">
        <v>0</v>
      </c>
      <c r="H2623" s="9">
        <v>10</v>
      </c>
      <c r="I2623" s="9">
        <v>11</v>
      </c>
      <c r="J2623" s="9">
        <v>0</v>
      </c>
      <c r="K2623" s="9"/>
      <c r="L2623" s="9"/>
      <c r="M2623" s="10"/>
    </row>
    <row r="2624" spans="1:13" x14ac:dyDescent="0.25">
      <c r="A2624" t="s">
        <v>613</v>
      </c>
      <c r="B2624" s="8">
        <v>28</v>
      </c>
      <c r="C2624" s="8">
        <v>47</v>
      </c>
      <c r="D2624" s="8" t="s">
        <v>857</v>
      </c>
      <c r="E2624" s="9">
        <v>26.69</v>
      </c>
      <c r="F2624" s="9">
        <v>21.24</v>
      </c>
      <c r="G2624" s="9">
        <v>5.46</v>
      </c>
      <c r="H2624" s="9">
        <v>19</v>
      </c>
      <c r="I2624" s="9">
        <v>11</v>
      </c>
      <c r="J2624" s="9">
        <v>8</v>
      </c>
      <c r="K2624" s="9">
        <f>AVERAGE(J2624:J2625)</f>
        <v>6</v>
      </c>
      <c r="L2624" s="9">
        <f>AVEDEV(J2624:J2625)</f>
        <v>2</v>
      </c>
      <c r="M2624" s="10">
        <f>IF(K2624=0,0,L2624/K2624)</f>
        <v>0.33333333333333331</v>
      </c>
    </row>
    <row r="2625" spans="1:13" x14ac:dyDescent="0.25">
      <c r="A2625" t="s">
        <v>613</v>
      </c>
      <c r="B2625" s="8">
        <v>29</v>
      </c>
      <c r="C2625" s="8">
        <v>47</v>
      </c>
      <c r="D2625" s="8" t="s">
        <v>857</v>
      </c>
      <c r="E2625" s="9">
        <v>23.33</v>
      </c>
      <c r="F2625" s="9">
        <v>21.24</v>
      </c>
      <c r="G2625" s="9">
        <v>2.09</v>
      </c>
      <c r="H2625" s="9">
        <v>15</v>
      </c>
      <c r="I2625" s="9">
        <v>11</v>
      </c>
      <c r="J2625" s="9">
        <v>4</v>
      </c>
      <c r="K2625" s="9"/>
      <c r="L2625" s="9"/>
      <c r="M2625" s="10"/>
    </row>
    <row r="2626" spans="1:13" x14ac:dyDescent="0.25">
      <c r="A2626" t="s">
        <v>1219</v>
      </c>
      <c r="B2626" s="8">
        <v>48</v>
      </c>
      <c r="C2626" s="8">
        <v>47</v>
      </c>
      <c r="D2626" s="8" t="s">
        <v>1463</v>
      </c>
      <c r="E2626" s="9">
        <v>32.04</v>
      </c>
      <c r="F2626" s="9">
        <v>20.100000000000001</v>
      </c>
      <c r="G2626" s="9">
        <v>11.95</v>
      </c>
      <c r="H2626" s="9">
        <v>28</v>
      </c>
      <c r="I2626" s="9">
        <v>9</v>
      </c>
      <c r="J2626" s="9">
        <v>19</v>
      </c>
      <c r="K2626" s="9">
        <f>AVERAGE(J2626:J2627)</f>
        <v>9.5</v>
      </c>
      <c r="L2626" s="9">
        <f>AVEDEV(J2626:J2627)</f>
        <v>9.5</v>
      </c>
      <c r="M2626" s="10">
        <f>IF(K2626=0,0,L2626/K2626)</f>
        <v>1</v>
      </c>
    </row>
    <row r="2627" spans="1:13" x14ac:dyDescent="0.25">
      <c r="A2627" t="s">
        <v>1219</v>
      </c>
      <c r="B2627" s="8">
        <v>49</v>
      </c>
      <c r="C2627" s="8">
        <v>47</v>
      </c>
      <c r="D2627" s="8" t="s">
        <v>1463</v>
      </c>
      <c r="E2627" s="9">
        <v>18.14</v>
      </c>
      <c r="F2627" s="9">
        <v>20.100000000000001</v>
      </c>
      <c r="G2627" s="9">
        <v>0</v>
      </c>
      <c r="H2627" s="9">
        <v>9</v>
      </c>
      <c r="I2627" s="9">
        <v>9</v>
      </c>
      <c r="J2627" s="9">
        <v>0</v>
      </c>
      <c r="K2627" s="9"/>
      <c r="L2627" s="9"/>
      <c r="M2627" s="10"/>
    </row>
    <row r="2628" spans="1:13" x14ac:dyDescent="0.25">
      <c r="A2628" t="s">
        <v>4</v>
      </c>
      <c r="B2628" s="8">
        <v>6</v>
      </c>
      <c r="C2628" s="8">
        <v>32</v>
      </c>
      <c r="D2628" s="8" t="s">
        <v>168</v>
      </c>
      <c r="E2628" s="9">
        <v>16.89</v>
      </c>
      <c r="F2628" s="9">
        <v>21.91</v>
      </c>
      <c r="G2628" s="9">
        <v>0</v>
      </c>
      <c r="H2628" s="9">
        <v>9</v>
      </c>
      <c r="I2628" s="9">
        <v>11</v>
      </c>
      <c r="J2628" s="9">
        <v>0</v>
      </c>
      <c r="K2628" s="9">
        <f>AVERAGE(J2628:J2629)</f>
        <v>0</v>
      </c>
      <c r="L2628" s="9">
        <f>AVEDEV(J2628:J2629)</f>
        <v>0</v>
      </c>
      <c r="M2628" s="10">
        <f>IF(K2628=0,0,L2628/K2628)</f>
        <v>0</v>
      </c>
    </row>
    <row r="2629" spans="1:13" x14ac:dyDescent="0.25">
      <c r="A2629" t="s">
        <v>4</v>
      </c>
      <c r="B2629" s="8">
        <v>7</v>
      </c>
      <c r="C2629" s="8">
        <v>32</v>
      </c>
      <c r="D2629" s="8" t="s">
        <v>168</v>
      </c>
      <c r="E2629" s="9">
        <v>17.14</v>
      </c>
      <c r="F2629" s="9">
        <v>21.91</v>
      </c>
      <c r="G2629" s="9">
        <v>0</v>
      </c>
      <c r="H2629" s="9">
        <v>11</v>
      </c>
      <c r="I2629" s="9">
        <v>11</v>
      </c>
      <c r="J2629" s="9">
        <v>0</v>
      </c>
      <c r="K2629" s="9"/>
      <c r="L2629" s="9"/>
      <c r="M2629" s="10"/>
    </row>
    <row r="2630" spans="1:13" x14ac:dyDescent="0.25">
      <c r="A2630" t="s">
        <v>613</v>
      </c>
      <c r="B2630" s="8">
        <v>26</v>
      </c>
      <c r="C2630" s="8">
        <v>32</v>
      </c>
      <c r="D2630" s="8" t="s">
        <v>776</v>
      </c>
      <c r="E2630" s="9">
        <v>21.51</v>
      </c>
      <c r="F2630" s="9">
        <v>21.24</v>
      </c>
      <c r="G2630" s="9">
        <v>0.27</v>
      </c>
      <c r="H2630" s="9">
        <v>13</v>
      </c>
      <c r="I2630" s="9">
        <v>11</v>
      </c>
      <c r="J2630" s="9">
        <v>2</v>
      </c>
      <c r="K2630" s="9">
        <f>AVERAGE(J2630:J2631)</f>
        <v>6</v>
      </c>
      <c r="L2630" s="9">
        <f>AVEDEV(J2630:J2631)</f>
        <v>4</v>
      </c>
      <c r="M2630" s="10">
        <f>IF(K2630=0,0,L2630/K2630)</f>
        <v>0.66666666666666663</v>
      </c>
    </row>
    <row r="2631" spans="1:13" x14ac:dyDescent="0.25">
      <c r="A2631" t="s">
        <v>613</v>
      </c>
      <c r="B2631" s="8">
        <v>27</v>
      </c>
      <c r="C2631" s="8">
        <v>32</v>
      </c>
      <c r="D2631" s="8" t="s">
        <v>776</v>
      </c>
      <c r="E2631" s="9">
        <v>27.98</v>
      </c>
      <c r="F2631" s="9">
        <v>21.24</v>
      </c>
      <c r="G2631" s="9">
        <v>6.74</v>
      </c>
      <c r="H2631" s="9">
        <v>21</v>
      </c>
      <c r="I2631" s="9">
        <v>11</v>
      </c>
      <c r="J2631" s="9">
        <v>10</v>
      </c>
      <c r="K2631" s="9"/>
      <c r="L2631" s="9"/>
      <c r="M2631" s="10"/>
    </row>
    <row r="2632" spans="1:13" x14ac:dyDescent="0.25">
      <c r="A2632" t="s">
        <v>1219</v>
      </c>
      <c r="B2632" s="8">
        <v>46</v>
      </c>
      <c r="C2632" s="8">
        <v>32</v>
      </c>
      <c r="D2632" s="8" t="s">
        <v>1382</v>
      </c>
      <c r="E2632" s="9">
        <v>24.16</v>
      </c>
      <c r="F2632" s="9">
        <v>20.100000000000001</v>
      </c>
      <c r="G2632" s="9">
        <v>4.07</v>
      </c>
      <c r="H2632" s="9">
        <v>17</v>
      </c>
      <c r="I2632" s="9">
        <v>9</v>
      </c>
      <c r="J2632" s="9">
        <v>8</v>
      </c>
      <c r="K2632" s="9">
        <f>AVERAGE(J2632:J2633)</f>
        <v>12.5</v>
      </c>
      <c r="L2632" s="9">
        <f>AVEDEV(J2632:J2633)</f>
        <v>4.5</v>
      </c>
      <c r="M2632" s="10">
        <f>IF(K2632=0,0,L2632/K2632)</f>
        <v>0.36</v>
      </c>
    </row>
    <row r="2633" spans="1:13" x14ac:dyDescent="0.25">
      <c r="A2633" t="s">
        <v>1219</v>
      </c>
      <c r="B2633" s="8">
        <v>47</v>
      </c>
      <c r="C2633" s="8">
        <v>32</v>
      </c>
      <c r="D2633" s="8" t="s">
        <v>1382</v>
      </c>
      <c r="E2633" s="9">
        <v>28.09</v>
      </c>
      <c r="F2633" s="9">
        <v>20.100000000000001</v>
      </c>
      <c r="G2633" s="9">
        <v>7.99</v>
      </c>
      <c r="H2633" s="9">
        <v>26</v>
      </c>
      <c r="I2633" s="9">
        <v>9</v>
      </c>
      <c r="J2633" s="9">
        <v>17</v>
      </c>
      <c r="K2633" s="9"/>
      <c r="L2633" s="9"/>
      <c r="M2633" s="10"/>
    </row>
    <row r="2634" spans="1:13" x14ac:dyDescent="0.25">
      <c r="A2634" t="s">
        <v>4</v>
      </c>
      <c r="B2634" s="8">
        <v>8</v>
      </c>
      <c r="C2634" s="8">
        <v>30</v>
      </c>
      <c r="D2634" s="8" t="s">
        <v>232</v>
      </c>
      <c r="E2634" s="9">
        <v>17.399999999999999</v>
      </c>
      <c r="F2634" s="9">
        <v>21.91</v>
      </c>
      <c r="G2634" s="9">
        <v>0</v>
      </c>
      <c r="H2634" s="9">
        <v>5</v>
      </c>
      <c r="I2634" s="9">
        <v>11</v>
      </c>
      <c r="J2634" s="9">
        <v>0</v>
      </c>
      <c r="K2634" s="9">
        <f>AVERAGE(J2634:J2635)</f>
        <v>1</v>
      </c>
      <c r="L2634" s="9">
        <f>AVEDEV(J2634:J2635)</f>
        <v>1</v>
      </c>
      <c r="M2634" s="10">
        <f>IF(K2634=0,0,L2634/K2634)</f>
        <v>1</v>
      </c>
    </row>
    <row r="2635" spans="1:13" x14ac:dyDescent="0.25">
      <c r="A2635" t="s">
        <v>4</v>
      </c>
      <c r="B2635" s="8">
        <v>9</v>
      </c>
      <c r="C2635" s="8">
        <v>30</v>
      </c>
      <c r="D2635" s="8" t="s">
        <v>232</v>
      </c>
      <c r="E2635" s="9">
        <v>20.74</v>
      </c>
      <c r="F2635" s="9">
        <v>21.91</v>
      </c>
      <c r="G2635" s="9">
        <v>0</v>
      </c>
      <c r="H2635" s="9">
        <v>13</v>
      </c>
      <c r="I2635" s="9">
        <v>11</v>
      </c>
      <c r="J2635" s="9">
        <v>2</v>
      </c>
      <c r="K2635" s="9"/>
      <c r="L2635" s="9"/>
      <c r="M2635" s="10"/>
    </row>
    <row r="2636" spans="1:13" x14ac:dyDescent="0.25">
      <c r="A2636" t="s">
        <v>613</v>
      </c>
      <c r="B2636" s="8">
        <v>28</v>
      </c>
      <c r="C2636" s="8">
        <v>30</v>
      </c>
      <c r="D2636" s="8" t="s">
        <v>840</v>
      </c>
      <c r="E2636" s="9">
        <v>27.95</v>
      </c>
      <c r="F2636" s="9">
        <v>21.24</v>
      </c>
      <c r="G2636" s="9">
        <v>6.71</v>
      </c>
      <c r="H2636" s="9">
        <v>19</v>
      </c>
      <c r="I2636" s="9">
        <v>11</v>
      </c>
      <c r="J2636" s="9">
        <v>8</v>
      </c>
      <c r="K2636" s="9">
        <f>AVERAGE(J2636:J2637)</f>
        <v>4</v>
      </c>
      <c r="L2636" s="9">
        <f>AVEDEV(J2636:J2637)</f>
        <v>4</v>
      </c>
      <c r="M2636" s="10">
        <f>IF(K2636=0,0,L2636/K2636)</f>
        <v>1</v>
      </c>
    </row>
    <row r="2637" spans="1:13" x14ac:dyDescent="0.25">
      <c r="A2637" t="s">
        <v>613</v>
      </c>
      <c r="B2637" s="8">
        <v>29</v>
      </c>
      <c r="C2637" s="8">
        <v>30</v>
      </c>
      <c r="D2637" s="8" t="s">
        <v>840</v>
      </c>
      <c r="E2637" s="9">
        <v>21.06</v>
      </c>
      <c r="F2637" s="9">
        <v>21.24</v>
      </c>
      <c r="G2637" s="9">
        <v>0</v>
      </c>
      <c r="H2637" s="9">
        <v>10</v>
      </c>
      <c r="I2637" s="9">
        <v>11</v>
      </c>
      <c r="J2637" s="9">
        <v>0</v>
      </c>
      <c r="K2637" s="9"/>
      <c r="L2637" s="9"/>
      <c r="M2637" s="10"/>
    </row>
    <row r="2638" spans="1:13" x14ac:dyDescent="0.25">
      <c r="A2638" t="s">
        <v>1219</v>
      </c>
      <c r="B2638" s="8">
        <v>48</v>
      </c>
      <c r="C2638" s="8">
        <v>30</v>
      </c>
      <c r="D2638" s="8" t="s">
        <v>1446</v>
      </c>
      <c r="E2638" s="9">
        <v>34.799999999999997</v>
      </c>
      <c r="F2638" s="9">
        <v>20.100000000000001</v>
      </c>
      <c r="G2638" s="9">
        <v>14.7</v>
      </c>
      <c r="H2638" s="9">
        <v>34</v>
      </c>
      <c r="I2638" s="9">
        <v>9</v>
      </c>
      <c r="J2638" s="9">
        <v>25</v>
      </c>
      <c r="K2638" s="9">
        <f>AVERAGE(J2638:J2639)</f>
        <v>16.5</v>
      </c>
      <c r="L2638" s="9">
        <f>AVEDEV(J2638:J2639)</f>
        <v>8.5</v>
      </c>
      <c r="M2638" s="10">
        <f>IF(K2638=0,0,L2638/K2638)</f>
        <v>0.51515151515151514</v>
      </c>
    </row>
    <row r="2639" spans="1:13" x14ac:dyDescent="0.25">
      <c r="A2639" t="s">
        <v>1219</v>
      </c>
      <c r="B2639" s="8">
        <v>49</v>
      </c>
      <c r="C2639" s="8">
        <v>30</v>
      </c>
      <c r="D2639" s="8" t="s">
        <v>1446</v>
      </c>
      <c r="E2639" s="9">
        <v>21.88</v>
      </c>
      <c r="F2639" s="9">
        <v>20.100000000000001</v>
      </c>
      <c r="G2639" s="9">
        <v>1.78</v>
      </c>
      <c r="H2639" s="9">
        <v>17</v>
      </c>
      <c r="I2639" s="9">
        <v>9</v>
      </c>
      <c r="J2639" s="9">
        <v>8</v>
      </c>
      <c r="K2639" s="9"/>
      <c r="L2639" s="9"/>
      <c r="M2639" s="10"/>
    </row>
    <row r="2640" spans="1:13" x14ac:dyDescent="0.25">
      <c r="A2640" t="s">
        <v>4</v>
      </c>
      <c r="B2640" s="8">
        <v>2</v>
      </c>
      <c r="C2640" s="8">
        <v>26</v>
      </c>
      <c r="D2640" s="8" t="s">
        <v>30</v>
      </c>
      <c r="E2640" s="9">
        <v>19.86</v>
      </c>
      <c r="F2640" s="9">
        <v>21.91</v>
      </c>
      <c r="G2640" s="9">
        <v>0</v>
      </c>
      <c r="H2640" s="9">
        <v>11</v>
      </c>
      <c r="I2640" s="9">
        <v>11</v>
      </c>
      <c r="J2640" s="9">
        <v>0</v>
      </c>
      <c r="K2640" s="9">
        <f>AVERAGE(J2640:J2641)</f>
        <v>0</v>
      </c>
      <c r="L2640" s="9">
        <f>AVEDEV(J2640:J2641)</f>
        <v>0</v>
      </c>
      <c r="M2640" s="10">
        <f>IF(K2640=0,0,L2640/K2640)</f>
        <v>0</v>
      </c>
    </row>
    <row r="2641" spans="1:13" x14ac:dyDescent="0.25">
      <c r="A2641" t="s">
        <v>4</v>
      </c>
      <c r="B2641" s="8">
        <v>3</v>
      </c>
      <c r="C2641" s="8">
        <v>26</v>
      </c>
      <c r="D2641" s="8" t="s">
        <v>30</v>
      </c>
      <c r="E2641" s="9">
        <v>14.6</v>
      </c>
      <c r="F2641" s="9">
        <v>21.91</v>
      </c>
      <c r="G2641" s="9">
        <v>0</v>
      </c>
      <c r="H2641" s="9">
        <v>2</v>
      </c>
      <c r="I2641" s="9">
        <v>11</v>
      </c>
      <c r="J2641" s="9">
        <v>0</v>
      </c>
      <c r="K2641" s="9"/>
      <c r="L2641" s="9"/>
      <c r="M2641" s="10"/>
    </row>
    <row r="2642" spans="1:13" x14ac:dyDescent="0.25">
      <c r="A2642" t="s">
        <v>613</v>
      </c>
      <c r="B2642" s="8">
        <v>22</v>
      </c>
      <c r="C2642" s="8">
        <v>26</v>
      </c>
      <c r="D2642" s="8" t="s">
        <v>638</v>
      </c>
      <c r="E2642" s="9">
        <v>17.96</v>
      </c>
      <c r="F2642" s="9">
        <v>21.24</v>
      </c>
      <c r="G2642" s="9">
        <v>0</v>
      </c>
      <c r="H2642" s="9">
        <v>0</v>
      </c>
      <c r="I2642" s="9">
        <v>11</v>
      </c>
      <c r="J2642" s="9">
        <v>0</v>
      </c>
      <c r="K2642" s="9">
        <f>AVERAGE(J2642:J2643)</f>
        <v>0</v>
      </c>
      <c r="L2642" s="9">
        <f>AVEDEV(J2642:J2643)</f>
        <v>0</v>
      </c>
      <c r="M2642" s="10">
        <f>IF(K2642=0,0,L2642/K2642)</f>
        <v>0</v>
      </c>
    </row>
    <row r="2643" spans="1:13" x14ac:dyDescent="0.25">
      <c r="A2643" t="s">
        <v>613</v>
      </c>
      <c r="B2643" s="8">
        <v>23</v>
      </c>
      <c r="C2643" s="8">
        <v>26</v>
      </c>
      <c r="D2643" s="8" t="s">
        <v>638</v>
      </c>
      <c r="E2643" s="9">
        <v>19.86</v>
      </c>
      <c r="F2643" s="9">
        <v>21.24</v>
      </c>
      <c r="G2643" s="9">
        <v>0</v>
      </c>
      <c r="H2643" s="9">
        <v>10</v>
      </c>
      <c r="I2643" s="9">
        <v>11</v>
      </c>
      <c r="J2643" s="9">
        <v>0</v>
      </c>
      <c r="K2643" s="9"/>
      <c r="L2643" s="9"/>
      <c r="M2643" s="10"/>
    </row>
    <row r="2644" spans="1:13" x14ac:dyDescent="0.25">
      <c r="A2644" t="s">
        <v>1219</v>
      </c>
      <c r="B2644" s="8">
        <v>42</v>
      </c>
      <c r="C2644" s="8">
        <v>26</v>
      </c>
      <c r="D2644" s="8" t="s">
        <v>1244</v>
      </c>
      <c r="E2644" s="9">
        <v>20.190000000000001</v>
      </c>
      <c r="F2644" s="9">
        <v>20.100000000000001</v>
      </c>
      <c r="G2644" s="9">
        <v>0.1</v>
      </c>
      <c r="H2644" s="9">
        <v>13</v>
      </c>
      <c r="I2644" s="9">
        <v>9</v>
      </c>
      <c r="J2644" s="9">
        <v>4</v>
      </c>
      <c r="K2644" s="9">
        <f>AVERAGE(J2644:J2645)</f>
        <v>2</v>
      </c>
      <c r="L2644" s="9">
        <f>AVEDEV(J2644:J2645)</f>
        <v>2</v>
      </c>
      <c r="M2644" s="10">
        <f>IF(K2644=0,0,L2644/K2644)</f>
        <v>1</v>
      </c>
    </row>
    <row r="2645" spans="1:13" x14ac:dyDescent="0.25">
      <c r="A2645" t="s">
        <v>1219</v>
      </c>
      <c r="B2645" s="8">
        <v>43</v>
      </c>
      <c r="C2645" s="8">
        <v>26</v>
      </c>
      <c r="D2645" s="8" t="s">
        <v>1244</v>
      </c>
      <c r="E2645" s="9">
        <v>16.61</v>
      </c>
      <c r="F2645" s="9">
        <v>20.100000000000001</v>
      </c>
      <c r="G2645" s="9">
        <v>0</v>
      </c>
      <c r="H2645" s="9">
        <v>6</v>
      </c>
      <c r="I2645" s="9">
        <v>9</v>
      </c>
      <c r="J2645" s="9">
        <v>0</v>
      </c>
      <c r="K2645" s="9"/>
      <c r="L2645" s="9"/>
      <c r="M2645" s="10"/>
    </row>
    <row r="2646" spans="1:13" x14ac:dyDescent="0.25">
      <c r="A2646" t="s">
        <v>4</v>
      </c>
      <c r="B2646" s="8">
        <v>4</v>
      </c>
      <c r="C2646" s="8">
        <v>66</v>
      </c>
      <c r="D2646" s="8" t="s">
        <v>136</v>
      </c>
      <c r="E2646" s="9">
        <v>28.42</v>
      </c>
      <c r="F2646" s="9">
        <v>21.91</v>
      </c>
      <c r="G2646" s="9">
        <v>6.51</v>
      </c>
      <c r="H2646" s="9">
        <v>26</v>
      </c>
      <c r="I2646" s="9">
        <v>11</v>
      </c>
      <c r="J2646" s="9">
        <v>15</v>
      </c>
      <c r="K2646" s="9">
        <f>AVERAGE(J2646:J2647)</f>
        <v>7.5</v>
      </c>
      <c r="L2646" s="9">
        <f>AVEDEV(J2646:J2647)</f>
        <v>7.5</v>
      </c>
      <c r="M2646" s="10">
        <f>IF(K2646=0,0,L2646/K2646)</f>
        <v>1</v>
      </c>
    </row>
    <row r="2647" spans="1:13" x14ac:dyDescent="0.25">
      <c r="A2647" t="s">
        <v>4</v>
      </c>
      <c r="B2647" s="8">
        <v>5</v>
      </c>
      <c r="C2647" s="8">
        <v>66</v>
      </c>
      <c r="D2647" s="8" t="s">
        <v>136</v>
      </c>
      <c r="E2647" s="9">
        <v>15.65</v>
      </c>
      <c r="F2647" s="9">
        <v>21.91</v>
      </c>
      <c r="G2647" s="9">
        <v>0</v>
      </c>
      <c r="H2647" s="9">
        <v>2</v>
      </c>
      <c r="I2647" s="9">
        <v>11</v>
      </c>
      <c r="J2647" s="9">
        <v>0</v>
      </c>
      <c r="K2647" s="9"/>
      <c r="L2647" s="9"/>
      <c r="M2647" s="10"/>
    </row>
    <row r="2648" spans="1:13" x14ac:dyDescent="0.25">
      <c r="A2648" t="s">
        <v>613</v>
      </c>
      <c r="B2648" s="8">
        <v>24</v>
      </c>
      <c r="C2648" s="8">
        <v>66</v>
      </c>
      <c r="D2648" s="8" t="s">
        <v>744</v>
      </c>
      <c r="E2648" s="9">
        <v>28.36</v>
      </c>
      <c r="F2648" s="9">
        <v>21.24</v>
      </c>
      <c r="G2648" s="9">
        <v>7.12</v>
      </c>
      <c r="H2648" s="9">
        <v>23</v>
      </c>
      <c r="I2648" s="9">
        <v>11</v>
      </c>
      <c r="J2648" s="9">
        <v>12</v>
      </c>
      <c r="K2648" s="9">
        <f>AVERAGE(J2648:J2649)</f>
        <v>8</v>
      </c>
      <c r="L2648" s="9">
        <f>AVEDEV(J2648:J2649)</f>
        <v>4</v>
      </c>
      <c r="M2648" s="10">
        <f>IF(K2648=0,0,L2648/K2648)</f>
        <v>0.5</v>
      </c>
    </row>
    <row r="2649" spans="1:13" x14ac:dyDescent="0.25">
      <c r="A2649" t="s">
        <v>613</v>
      </c>
      <c r="B2649" s="8">
        <v>25</v>
      </c>
      <c r="C2649" s="8">
        <v>66</v>
      </c>
      <c r="D2649" s="8" t="s">
        <v>744</v>
      </c>
      <c r="E2649" s="9">
        <v>22.52</v>
      </c>
      <c r="F2649" s="9">
        <v>21.24</v>
      </c>
      <c r="G2649" s="9">
        <v>1.28</v>
      </c>
      <c r="H2649" s="9">
        <v>15</v>
      </c>
      <c r="I2649" s="9">
        <v>11</v>
      </c>
      <c r="J2649" s="9">
        <v>4</v>
      </c>
      <c r="K2649" s="9"/>
      <c r="L2649" s="9"/>
      <c r="M2649" s="10"/>
    </row>
    <row r="2650" spans="1:13" x14ac:dyDescent="0.25">
      <c r="A2650" t="s">
        <v>1219</v>
      </c>
      <c r="B2650" s="8">
        <v>44</v>
      </c>
      <c r="C2650" s="8">
        <v>66</v>
      </c>
      <c r="D2650" s="8" t="s">
        <v>1350</v>
      </c>
      <c r="E2650" s="9">
        <v>35.47</v>
      </c>
      <c r="F2650" s="9">
        <v>20.100000000000001</v>
      </c>
      <c r="G2650" s="9">
        <v>15.37</v>
      </c>
      <c r="H2650" s="9">
        <v>30</v>
      </c>
      <c r="I2650" s="9">
        <v>9</v>
      </c>
      <c r="J2650" s="9">
        <v>21</v>
      </c>
      <c r="K2650" s="9">
        <f>AVERAGE(J2650:J2651)</f>
        <v>10.5</v>
      </c>
      <c r="L2650" s="9">
        <f>AVEDEV(J2650:J2651)</f>
        <v>10.5</v>
      </c>
      <c r="M2650" s="10">
        <f>IF(K2650=0,0,L2650/K2650)</f>
        <v>1</v>
      </c>
    </row>
    <row r="2651" spans="1:13" x14ac:dyDescent="0.25">
      <c r="A2651" t="s">
        <v>1219</v>
      </c>
      <c r="B2651" s="8">
        <v>45</v>
      </c>
      <c r="C2651" s="8">
        <v>66</v>
      </c>
      <c r="D2651" s="8" t="s">
        <v>1350</v>
      </c>
      <c r="E2651" s="9">
        <v>13.99</v>
      </c>
      <c r="F2651" s="9">
        <v>20.100000000000001</v>
      </c>
      <c r="G2651" s="9">
        <v>0</v>
      </c>
      <c r="H2651" s="9">
        <v>0</v>
      </c>
      <c r="I2651" s="9">
        <v>9</v>
      </c>
      <c r="J2651" s="9">
        <v>0</v>
      </c>
      <c r="K2651" s="9"/>
      <c r="L2651" s="9"/>
      <c r="M2651" s="10"/>
    </row>
    <row r="2652" spans="1:13" x14ac:dyDescent="0.25">
      <c r="A2652" t="s">
        <v>4</v>
      </c>
      <c r="B2652" s="8">
        <v>12</v>
      </c>
      <c r="C2652" s="8">
        <v>39</v>
      </c>
      <c r="D2652" s="8" t="s">
        <v>373</v>
      </c>
      <c r="E2652" s="9">
        <v>19.18</v>
      </c>
      <c r="F2652" s="9">
        <v>21.91</v>
      </c>
      <c r="G2652" s="9">
        <v>0</v>
      </c>
      <c r="H2652" s="9">
        <v>7</v>
      </c>
      <c r="I2652" s="9">
        <v>11</v>
      </c>
      <c r="J2652" s="9">
        <v>0</v>
      </c>
      <c r="K2652" s="9">
        <f>AVERAGE(J2652:J2653)</f>
        <v>0</v>
      </c>
      <c r="L2652" s="9">
        <f>AVEDEV(J2652:J2653)</f>
        <v>0</v>
      </c>
      <c r="M2652" s="10">
        <f>IF(K2652=0,0,L2652/K2652)</f>
        <v>0</v>
      </c>
    </row>
    <row r="2653" spans="1:13" x14ac:dyDescent="0.25">
      <c r="A2653" t="s">
        <v>4</v>
      </c>
      <c r="B2653" s="8">
        <v>13</v>
      </c>
      <c r="C2653" s="8">
        <v>39</v>
      </c>
      <c r="D2653" s="8" t="s">
        <v>373</v>
      </c>
      <c r="E2653" s="9">
        <v>12.16</v>
      </c>
      <c r="F2653" s="9">
        <v>21.91</v>
      </c>
      <c r="G2653" s="9">
        <v>0</v>
      </c>
      <c r="H2653" s="9">
        <v>0</v>
      </c>
      <c r="I2653" s="9">
        <v>11</v>
      </c>
      <c r="J2653" s="9">
        <v>0</v>
      </c>
      <c r="K2653" s="9"/>
      <c r="L2653" s="9"/>
      <c r="M2653" s="10"/>
    </row>
    <row r="2654" spans="1:13" x14ac:dyDescent="0.25">
      <c r="A2654" t="s">
        <v>613</v>
      </c>
      <c r="B2654" s="8">
        <v>32</v>
      </c>
      <c r="C2654" s="8">
        <v>39</v>
      </c>
      <c r="D2654" s="8" t="s">
        <v>981</v>
      </c>
      <c r="E2654" s="9">
        <v>21.92</v>
      </c>
      <c r="F2654" s="9">
        <v>21.24</v>
      </c>
      <c r="G2654" s="9">
        <v>0.69</v>
      </c>
      <c r="H2654" s="9">
        <v>17</v>
      </c>
      <c r="I2654" s="9">
        <v>11</v>
      </c>
      <c r="J2654" s="9">
        <v>6</v>
      </c>
      <c r="K2654" s="9">
        <f>AVERAGE(J2654:J2655)</f>
        <v>3</v>
      </c>
      <c r="L2654" s="9">
        <f>AVEDEV(J2654:J2655)</f>
        <v>3</v>
      </c>
      <c r="M2654" s="10">
        <f>IF(K2654=0,0,L2654/K2654)</f>
        <v>1</v>
      </c>
    </row>
    <row r="2655" spans="1:13" x14ac:dyDescent="0.25">
      <c r="A2655" t="s">
        <v>613</v>
      </c>
      <c r="B2655" s="8">
        <v>33</v>
      </c>
      <c r="C2655" s="8">
        <v>39</v>
      </c>
      <c r="D2655" s="8" t="s">
        <v>981</v>
      </c>
      <c r="E2655" s="9">
        <v>15.91</v>
      </c>
      <c r="F2655" s="9">
        <v>21.24</v>
      </c>
      <c r="G2655" s="9">
        <v>0</v>
      </c>
      <c r="H2655" s="9">
        <v>8</v>
      </c>
      <c r="I2655" s="9">
        <v>11</v>
      </c>
      <c r="J2655" s="9">
        <v>0</v>
      </c>
      <c r="K2655" s="9"/>
      <c r="L2655" s="9"/>
      <c r="M2655" s="10"/>
    </row>
    <row r="2656" spans="1:13" x14ac:dyDescent="0.25">
      <c r="A2656" t="s">
        <v>1219</v>
      </c>
      <c r="B2656" s="8">
        <v>52</v>
      </c>
      <c r="C2656" s="8">
        <v>39</v>
      </c>
      <c r="D2656" s="8" t="s">
        <v>1587</v>
      </c>
      <c r="E2656" s="9">
        <v>29.96</v>
      </c>
      <c r="F2656" s="9">
        <v>20.100000000000001</v>
      </c>
      <c r="G2656" s="9">
        <v>9.8699999999999992</v>
      </c>
      <c r="H2656" s="9">
        <v>29</v>
      </c>
      <c r="I2656" s="9">
        <v>9</v>
      </c>
      <c r="J2656" s="9">
        <v>20</v>
      </c>
      <c r="K2656" s="9">
        <f>AVERAGE(J2656:J2657)</f>
        <v>10</v>
      </c>
      <c r="L2656" s="9">
        <f>AVEDEV(J2656:J2657)</f>
        <v>10</v>
      </c>
      <c r="M2656" s="10">
        <f>IF(K2656=0,0,L2656/K2656)</f>
        <v>1</v>
      </c>
    </row>
    <row r="2657" spans="1:13" x14ac:dyDescent="0.25">
      <c r="A2657" t="s">
        <v>1219</v>
      </c>
      <c r="B2657" s="8">
        <v>53</v>
      </c>
      <c r="C2657" s="8">
        <v>39</v>
      </c>
      <c r="D2657" s="8" t="s">
        <v>1587</v>
      </c>
      <c r="E2657" s="9">
        <v>22.29</v>
      </c>
      <c r="F2657" s="9">
        <v>20.100000000000001</v>
      </c>
      <c r="G2657" s="9">
        <v>2.19</v>
      </c>
      <c r="H2657" s="9">
        <v>9</v>
      </c>
      <c r="I2657" s="9">
        <v>9</v>
      </c>
      <c r="J2657" s="9">
        <v>0</v>
      </c>
      <c r="K2657" s="9"/>
      <c r="L2657" s="9"/>
      <c r="M2657" s="10"/>
    </row>
    <row r="2658" spans="1:13" x14ac:dyDescent="0.25">
      <c r="A2658" t="s">
        <v>4</v>
      </c>
      <c r="B2658" s="8">
        <v>18</v>
      </c>
      <c r="C2658" s="8">
        <v>33</v>
      </c>
      <c r="D2658" s="8" t="s">
        <v>565</v>
      </c>
      <c r="E2658" s="9">
        <v>22.02</v>
      </c>
      <c r="F2658" s="9">
        <v>21.91</v>
      </c>
      <c r="G2658" s="9">
        <v>0.12</v>
      </c>
      <c r="H2658" s="9">
        <v>15</v>
      </c>
      <c r="I2658" s="9">
        <v>11</v>
      </c>
      <c r="J2658" s="9">
        <v>4</v>
      </c>
      <c r="K2658" s="9">
        <f>AVERAGE(J2658:J2659)</f>
        <v>3</v>
      </c>
      <c r="L2658" s="9">
        <f>AVEDEV(J2658:J2659)</f>
        <v>1</v>
      </c>
      <c r="M2658" s="10">
        <f>IF(K2658=0,0,L2658/K2658)</f>
        <v>0.33333333333333331</v>
      </c>
    </row>
    <row r="2659" spans="1:13" x14ac:dyDescent="0.25">
      <c r="A2659" t="s">
        <v>4</v>
      </c>
      <c r="B2659" s="8">
        <v>19</v>
      </c>
      <c r="C2659" s="8">
        <v>33</v>
      </c>
      <c r="D2659" s="8" t="s">
        <v>565</v>
      </c>
      <c r="E2659" s="9">
        <v>21.14</v>
      </c>
      <c r="F2659" s="9">
        <v>21.91</v>
      </c>
      <c r="G2659" s="9">
        <v>0</v>
      </c>
      <c r="H2659" s="9">
        <v>13</v>
      </c>
      <c r="I2659" s="9">
        <v>11</v>
      </c>
      <c r="J2659" s="9">
        <v>2</v>
      </c>
      <c r="K2659" s="9"/>
      <c r="L2659" s="9"/>
      <c r="M2659" s="10"/>
    </row>
    <row r="2660" spans="1:13" x14ac:dyDescent="0.25">
      <c r="A2660" t="s">
        <v>613</v>
      </c>
      <c r="B2660" s="8">
        <v>38</v>
      </c>
      <c r="C2660" s="8">
        <v>33</v>
      </c>
      <c r="D2660" s="8" t="s">
        <v>1173</v>
      </c>
      <c r="E2660" s="9">
        <v>15.25</v>
      </c>
      <c r="F2660" s="9">
        <v>21.24</v>
      </c>
      <c r="G2660" s="9">
        <v>0</v>
      </c>
      <c r="H2660" s="9">
        <v>2</v>
      </c>
      <c r="I2660" s="9">
        <v>11</v>
      </c>
      <c r="J2660" s="9">
        <v>0</v>
      </c>
      <c r="K2660" s="9">
        <f>AVERAGE(J2660:J2661)</f>
        <v>4</v>
      </c>
      <c r="L2660" s="9">
        <f>AVEDEV(J2660:J2661)</f>
        <v>4</v>
      </c>
      <c r="M2660" s="10">
        <f>IF(K2660=0,0,L2660/K2660)</f>
        <v>1</v>
      </c>
    </row>
    <row r="2661" spans="1:13" x14ac:dyDescent="0.25">
      <c r="A2661" t="s">
        <v>613</v>
      </c>
      <c r="B2661" s="8">
        <v>39</v>
      </c>
      <c r="C2661" s="8">
        <v>33</v>
      </c>
      <c r="D2661" s="8" t="s">
        <v>1173</v>
      </c>
      <c r="E2661" s="9">
        <v>26.06</v>
      </c>
      <c r="F2661" s="9">
        <v>21.24</v>
      </c>
      <c r="G2661" s="9">
        <v>4.82</v>
      </c>
      <c r="H2661" s="9">
        <v>19</v>
      </c>
      <c r="I2661" s="9">
        <v>11</v>
      </c>
      <c r="J2661" s="9">
        <v>8</v>
      </c>
      <c r="K2661" s="9"/>
      <c r="L2661" s="9"/>
      <c r="M2661" s="10"/>
    </row>
    <row r="2662" spans="1:13" x14ac:dyDescent="0.25">
      <c r="A2662" t="s">
        <v>1219</v>
      </c>
      <c r="B2662" s="8">
        <v>58</v>
      </c>
      <c r="C2662" s="8">
        <v>33</v>
      </c>
      <c r="D2662" s="8" t="s">
        <v>1779</v>
      </c>
      <c r="E2662" s="9">
        <v>16.12</v>
      </c>
      <c r="F2662" s="9">
        <v>20.100000000000001</v>
      </c>
      <c r="G2662" s="9">
        <v>0</v>
      </c>
      <c r="H2662" s="9">
        <v>2</v>
      </c>
      <c r="I2662" s="9">
        <v>9</v>
      </c>
      <c r="J2662" s="9">
        <v>0</v>
      </c>
      <c r="K2662" s="9">
        <f>AVERAGE(J2662:J2663)</f>
        <v>2</v>
      </c>
      <c r="L2662" s="9">
        <f>AVEDEV(J2662:J2663)</f>
        <v>2</v>
      </c>
      <c r="M2662" s="10">
        <f>IF(K2662=0,0,L2662/K2662)</f>
        <v>1</v>
      </c>
    </row>
    <row r="2663" spans="1:13" x14ac:dyDescent="0.25">
      <c r="A2663" t="s">
        <v>1219</v>
      </c>
      <c r="B2663" s="8">
        <v>59</v>
      </c>
      <c r="C2663" s="8">
        <v>33</v>
      </c>
      <c r="D2663" s="8" t="s">
        <v>1779</v>
      </c>
      <c r="E2663" s="9">
        <v>21.54</v>
      </c>
      <c r="F2663" s="9">
        <v>20.100000000000001</v>
      </c>
      <c r="G2663" s="9">
        <v>1.44</v>
      </c>
      <c r="H2663" s="9">
        <v>13</v>
      </c>
      <c r="I2663" s="9">
        <v>9</v>
      </c>
      <c r="J2663" s="9">
        <v>4</v>
      </c>
      <c r="K2663" s="9"/>
      <c r="L2663" s="9"/>
      <c r="M2663" s="10"/>
    </row>
    <row r="2664" spans="1:13" x14ac:dyDescent="0.25">
      <c r="A2664" t="s">
        <v>4</v>
      </c>
      <c r="B2664" s="8">
        <v>8</v>
      </c>
      <c r="C2664" s="8">
        <v>21</v>
      </c>
      <c r="D2664" s="8" t="s">
        <v>223</v>
      </c>
      <c r="E2664" s="9">
        <v>13.44</v>
      </c>
      <c r="F2664" s="9">
        <v>21.91</v>
      </c>
      <c r="G2664" s="9">
        <v>0</v>
      </c>
      <c r="H2664" s="9">
        <v>0</v>
      </c>
      <c r="I2664" s="9">
        <v>11</v>
      </c>
      <c r="J2664" s="9">
        <v>0</v>
      </c>
      <c r="K2664" s="9">
        <f>AVERAGE(J2664:J2665)</f>
        <v>10</v>
      </c>
      <c r="L2664" s="9">
        <f>AVEDEV(J2664:J2665)</f>
        <v>10</v>
      </c>
      <c r="M2664" s="10">
        <f>IF(K2664=0,0,L2664/K2664)</f>
        <v>1</v>
      </c>
    </row>
    <row r="2665" spans="1:13" x14ac:dyDescent="0.25">
      <c r="A2665" t="s">
        <v>4</v>
      </c>
      <c r="B2665" s="8">
        <v>9</v>
      </c>
      <c r="C2665" s="8">
        <v>21</v>
      </c>
      <c r="D2665" s="8" t="s">
        <v>223</v>
      </c>
      <c r="E2665" s="9">
        <v>33.08</v>
      </c>
      <c r="F2665" s="9">
        <v>21.91</v>
      </c>
      <c r="G2665" s="9">
        <v>11.17</v>
      </c>
      <c r="H2665" s="9">
        <v>31</v>
      </c>
      <c r="I2665" s="9">
        <v>11</v>
      </c>
      <c r="J2665" s="9">
        <v>20</v>
      </c>
      <c r="K2665" s="9"/>
      <c r="L2665" s="9"/>
      <c r="M2665" s="10"/>
    </row>
    <row r="2666" spans="1:13" x14ac:dyDescent="0.25">
      <c r="A2666" t="s">
        <v>613</v>
      </c>
      <c r="B2666" s="8">
        <v>28</v>
      </c>
      <c r="C2666" s="8">
        <v>21</v>
      </c>
      <c r="D2666" s="8" t="s">
        <v>831</v>
      </c>
      <c r="E2666" s="9">
        <v>18.48</v>
      </c>
      <c r="F2666" s="9">
        <v>21.24</v>
      </c>
      <c r="G2666" s="9">
        <v>0</v>
      </c>
      <c r="H2666" s="9">
        <v>11</v>
      </c>
      <c r="I2666" s="9">
        <v>11</v>
      </c>
      <c r="J2666" s="9">
        <v>0</v>
      </c>
      <c r="K2666" s="9">
        <f>AVERAGE(J2666:J2667)</f>
        <v>21</v>
      </c>
      <c r="L2666" s="9">
        <f>AVEDEV(J2666:J2667)</f>
        <v>21</v>
      </c>
      <c r="M2666" s="10">
        <f>IF(K2666=0,0,L2666/K2666)</f>
        <v>1</v>
      </c>
    </row>
    <row r="2667" spans="1:13" x14ac:dyDescent="0.25">
      <c r="A2667" t="s">
        <v>613</v>
      </c>
      <c r="B2667" s="8">
        <v>29</v>
      </c>
      <c r="C2667" s="8">
        <v>21</v>
      </c>
      <c r="D2667" s="8" t="s">
        <v>831</v>
      </c>
      <c r="E2667" s="9">
        <v>52.54</v>
      </c>
      <c r="F2667" s="9">
        <v>21.24</v>
      </c>
      <c r="G2667" s="9">
        <v>31.3</v>
      </c>
      <c r="H2667" s="9">
        <v>53</v>
      </c>
      <c r="I2667" s="9">
        <v>11</v>
      </c>
      <c r="J2667" s="9">
        <v>42</v>
      </c>
      <c r="K2667" s="9"/>
      <c r="L2667" s="9"/>
      <c r="M2667" s="10"/>
    </row>
    <row r="2668" spans="1:13" x14ac:dyDescent="0.25">
      <c r="A2668" t="s">
        <v>1219</v>
      </c>
      <c r="B2668" s="8">
        <v>48</v>
      </c>
      <c r="C2668" s="8">
        <v>21</v>
      </c>
      <c r="D2668" s="8" t="s">
        <v>1437</v>
      </c>
      <c r="E2668" s="9">
        <v>13.01</v>
      </c>
      <c r="F2668" s="9">
        <v>20.100000000000001</v>
      </c>
      <c r="G2668" s="9">
        <v>0</v>
      </c>
      <c r="H2668" s="9">
        <v>2</v>
      </c>
      <c r="I2668" s="9">
        <v>9</v>
      </c>
      <c r="J2668" s="9">
        <v>0</v>
      </c>
      <c r="K2668" s="9">
        <f>AVERAGE(J2668:J2669)</f>
        <v>10</v>
      </c>
      <c r="L2668" s="9">
        <f>AVEDEV(J2668:J2669)</f>
        <v>10</v>
      </c>
      <c r="M2668" s="10">
        <f>IF(K2668=0,0,L2668/K2668)</f>
        <v>1</v>
      </c>
    </row>
    <row r="2669" spans="1:13" x14ac:dyDescent="0.25">
      <c r="A2669" t="s">
        <v>1219</v>
      </c>
      <c r="B2669" s="8">
        <v>49</v>
      </c>
      <c r="C2669" s="8">
        <v>21</v>
      </c>
      <c r="D2669" s="8" t="s">
        <v>1437</v>
      </c>
      <c r="E2669" s="9">
        <v>31.92</v>
      </c>
      <c r="F2669" s="9">
        <v>20.100000000000001</v>
      </c>
      <c r="G2669" s="9">
        <v>11.82</v>
      </c>
      <c r="H2669" s="9">
        <v>29</v>
      </c>
      <c r="I2669" s="9">
        <v>9</v>
      </c>
      <c r="J2669" s="9">
        <v>20</v>
      </c>
      <c r="K2669" s="9"/>
      <c r="L2669" s="9"/>
      <c r="M2669" s="10"/>
    </row>
    <row r="2670" spans="1:13" x14ac:dyDescent="0.25">
      <c r="A2670" t="s">
        <v>4</v>
      </c>
      <c r="B2670" s="8">
        <v>16</v>
      </c>
      <c r="C2670" s="8">
        <v>26</v>
      </c>
      <c r="D2670" s="8" t="s">
        <v>492</v>
      </c>
      <c r="E2670" s="9">
        <v>25.74</v>
      </c>
      <c r="F2670" s="9">
        <v>21.91</v>
      </c>
      <c r="G2670" s="9">
        <v>3.83</v>
      </c>
      <c r="H2670" s="9">
        <v>19</v>
      </c>
      <c r="I2670" s="9">
        <v>11</v>
      </c>
      <c r="J2670" s="9">
        <v>8</v>
      </c>
      <c r="K2670" s="9">
        <f>AVERAGE(J2670:J2671)</f>
        <v>22</v>
      </c>
      <c r="L2670" s="9">
        <f>AVEDEV(J2670:J2671)</f>
        <v>14</v>
      </c>
      <c r="M2670" s="10">
        <f>IF(K2670=0,0,L2670/K2670)</f>
        <v>0.63636363636363635</v>
      </c>
    </row>
    <row r="2671" spans="1:13" x14ac:dyDescent="0.25">
      <c r="A2671" t="s">
        <v>4</v>
      </c>
      <c r="B2671" s="8">
        <v>17</v>
      </c>
      <c r="C2671" s="8">
        <v>26</v>
      </c>
      <c r="D2671" s="8" t="s">
        <v>492</v>
      </c>
      <c r="E2671" s="9">
        <v>48.85</v>
      </c>
      <c r="F2671" s="9">
        <v>21.91</v>
      </c>
      <c r="G2671" s="9">
        <v>26.94</v>
      </c>
      <c r="H2671" s="9">
        <v>47</v>
      </c>
      <c r="I2671" s="9">
        <v>11</v>
      </c>
      <c r="J2671" s="9">
        <v>36</v>
      </c>
      <c r="K2671" s="9"/>
      <c r="L2671" s="9"/>
      <c r="M2671" s="10"/>
    </row>
    <row r="2672" spans="1:13" x14ac:dyDescent="0.25">
      <c r="A2672" t="s">
        <v>613</v>
      </c>
      <c r="B2672" s="8">
        <v>36</v>
      </c>
      <c r="C2672" s="8">
        <v>26</v>
      </c>
      <c r="D2672" s="8" t="s">
        <v>1100</v>
      </c>
      <c r="E2672" s="9">
        <v>13.28</v>
      </c>
      <c r="F2672" s="9">
        <v>21.24</v>
      </c>
      <c r="G2672" s="9">
        <v>0</v>
      </c>
      <c r="H2672" s="9">
        <v>0</v>
      </c>
      <c r="I2672" s="9">
        <v>11</v>
      </c>
      <c r="J2672" s="9">
        <v>0</v>
      </c>
      <c r="K2672" s="9">
        <f>AVERAGE(J2672:J2673)</f>
        <v>8.5</v>
      </c>
      <c r="L2672" s="9">
        <f>AVEDEV(J2672:J2673)</f>
        <v>8.5</v>
      </c>
      <c r="M2672" s="10">
        <f>IF(K2672=0,0,L2672/K2672)</f>
        <v>1</v>
      </c>
    </row>
    <row r="2673" spans="1:13" x14ac:dyDescent="0.25">
      <c r="A2673" t="s">
        <v>613</v>
      </c>
      <c r="B2673" s="8">
        <v>37</v>
      </c>
      <c r="C2673" s="8">
        <v>26</v>
      </c>
      <c r="D2673" s="8" t="s">
        <v>1100</v>
      </c>
      <c r="E2673" s="9">
        <v>31.61</v>
      </c>
      <c r="F2673" s="9">
        <v>21.24</v>
      </c>
      <c r="G2673" s="9">
        <v>10.37</v>
      </c>
      <c r="H2673" s="9">
        <v>28</v>
      </c>
      <c r="I2673" s="9">
        <v>11</v>
      </c>
      <c r="J2673" s="9">
        <v>17</v>
      </c>
      <c r="K2673" s="9"/>
      <c r="L2673" s="9"/>
      <c r="M2673" s="10"/>
    </row>
    <row r="2674" spans="1:13" x14ac:dyDescent="0.25">
      <c r="A2674" t="s">
        <v>1219</v>
      </c>
      <c r="B2674" s="8">
        <v>56</v>
      </c>
      <c r="C2674" s="8">
        <v>26</v>
      </c>
      <c r="D2674" s="8" t="s">
        <v>1706</v>
      </c>
      <c r="E2674" s="9">
        <v>25</v>
      </c>
      <c r="F2674" s="9">
        <v>20.100000000000001</v>
      </c>
      <c r="G2674" s="9">
        <v>4.9000000000000004</v>
      </c>
      <c r="H2674" s="9">
        <v>17</v>
      </c>
      <c r="I2674" s="9">
        <v>9</v>
      </c>
      <c r="J2674" s="9">
        <v>8</v>
      </c>
      <c r="K2674" s="9">
        <f>AVERAGE(J2674:J2675)</f>
        <v>14.5</v>
      </c>
      <c r="L2674" s="9">
        <f>AVEDEV(J2674:J2675)</f>
        <v>6.5</v>
      </c>
      <c r="M2674" s="10">
        <f>IF(K2674=0,0,L2674/K2674)</f>
        <v>0.44827586206896552</v>
      </c>
    </row>
    <row r="2675" spans="1:13" x14ac:dyDescent="0.25">
      <c r="A2675" t="s">
        <v>1219</v>
      </c>
      <c r="B2675" s="8">
        <v>57</v>
      </c>
      <c r="C2675" s="8">
        <v>26</v>
      </c>
      <c r="D2675" s="8" t="s">
        <v>1706</v>
      </c>
      <c r="E2675" s="9">
        <v>34.729999999999997</v>
      </c>
      <c r="F2675" s="9">
        <v>20.100000000000001</v>
      </c>
      <c r="G2675" s="9">
        <v>14.63</v>
      </c>
      <c r="H2675" s="9">
        <v>30</v>
      </c>
      <c r="I2675" s="9">
        <v>9</v>
      </c>
      <c r="J2675" s="9">
        <v>21</v>
      </c>
      <c r="K2675" s="9"/>
      <c r="L2675" s="9"/>
      <c r="M2675" s="10"/>
    </row>
    <row r="2676" spans="1:13" x14ac:dyDescent="0.25">
      <c r="A2676" t="s">
        <v>4</v>
      </c>
      <c r="B2676" s="8">
        <v>18</v>
      </c>
      <c r="C2676" s="8">
        <v>53</v>
      </c>
      <c r="D2676" s="8" t="s">
        <v>585</v>
      </c>
      <c r="E2676" s="9">
        <v>20.94</v>
      </c>
      <c r="F2676" s="9">
        <v>21.91</v>
      </c>
      <c r="G2676" s="9">
        <v>0</v>
      </c>
      <c r="H2676" s="9">
        <v>11</v>
      </c>
      <c r="I2676" s="9">
        <v>11</v>
      </c>
      <c r="J2676" s="9">
        <v>0</v>
      </c>
      <c r="K2676" s="9">
        <f>AVERAGE(J2676:J2677)</f>
        <v>0</v>
      </c>
      <c r="L2676" s="9">
        <f>AVEDEV(J2676:J2677)</f>
        <v>0</v>
      </c>
      <c r="M2676" s="10">
        <f>IF(K2676=0,0,L2676/K2676)</f>
        <v>0</v>
      </c>
    </row>
    <row r="2677" spans="1:13" x14ac:dyDescent="0.25">
      <c r="A2677" t="s">
        <v>4</v>
      </c>
      <c r="B2677" s="8">
        <v>19</v>
      </c>
      <c r="C2677" s="8">
        <v>53</v>
      </c>
      <c r="D2677" s="8" t="s">
        <v>585</v>
      </c>
      <c r="E2677" s="9">
        <v>16.46</v>
      </c>
      <c r="F2677" s="9">
        <v>21.91</v>
      </c>
      <c r="G2677" s="9">
        <v>0</v>
      </c>
      <c r="H2677" s="9">
        <v>2</v>
      </c>
      <c r="I2677" s="9">
        <v>11</v>
      </c>
      <c r="J2677" s="9">
        <v>0</v>
      </c>
      <c r="K2677" s="9"/>
      <c r="L2677" s="9"/>
      <c r="M2677" s="10"/>
    </row>
    <row r="2678" spans="1:13" x14ac:dyDescent="0.25">
      <c r="A2678" t="s">
        <v>613</v>
      </c>
      <c r="B2678" s="8">
        <v>38</v>
      </c>
      <c r="C2678" s="8">
        <v>53</v>
      </c>
      <c r="D2678" s="8" t="s">
        <v>1193</v>
      </c>
      <c r="E2678" s="9">
        <v>21.39</v>
      </c>
      <c r="F2678" s="9">
        <v>21.24</v>
      </c>
      <c r="G2678" s="9">
        <v>0.16</v>
      </c>
      <c r="H2678" s="9">
        <v>15</v>
      </c>
      <c r="I2678" s="9">
        <v>11</v>
      </c>
      <c r="J2678" s="9">
        <v>4</v>
      </c>
      <c r="K2678" s="9">
        <f>AVERAGE(J2678:J2679)</f>
        <v>3</v>
      </c>
      <c r="L2678" s="9">
        <f>AVEDEV(J2678:J2679)</f>
        <v>1</v>
      </c>
      <c r="M2678" s="10">
        <f>IF(K2678=0,0,L2678/K2678)</f>
        <v>0.33333333333333331</v>
      </c>
    </row>
    <row r="2679" spans="1:13" x14ac:dyDescent="0.25">
      <c r="A2679" t="s">
        <v>613</v>
      </c>
      <c r="B2679" s="8">
        <v>39</v>
      </c>
      <c r="C2679" s="8">
        <v>53</v>
      </c>
      <c r="D2679" s="8" t="s">
        <v>1193</v>
      </c>
      <c r="E2679" s="9">
        <v>20.55</v>
      </c>
      <c r="F2679" s="9">
        <v>21.24</v>
      </c>
      <c r="G2679" s="9">
        <v>0</v>
      </c>
      <c r="H2679" s="9">
        <v>13</v>
      </c>
      <c r="I2679" s="9">
        <v>11</v>
      </c>
      <c r="J2679" s="9">
        <v>2</v>
      </c>
      <c r="K2679" s="9"/>
      <c r="L2679" s="9"/>
      <c r="M2679" s="10"/>
    </row>
    <row r="2680" spans="1:13" x14ac:dyDescent="0.25">
      <c r="A2680" t="s">
        <v>1219</v>
      </c>
      <c r="B2680" s="8">
        <v>58</v>
      </c>
      <c r="C2680" s="8">
        <v>53</v>
      </c>
      <c r="D2680" s="8" t="s">
        <v>1799</v>
      </c>
      <c r="E2680" s="9">
        <v>9.92</v>
      </c>
      <c r="F2680" s="9">
        <v>20.100000000000001</v>
      </c>
      <c r="G2680" s="9">
        <v>0</v>
      </c>
      <c r="H2680" s="9">
        <v>0</v>
      </c>
      <c r="I2680" s="9">
        <v>9</v>
      </c>
      <c r="J2680" s="9">
        <v>0</v>
      </c>
      <c r="K2680" s="9">
        <f>AVERAGE(J2680:J2681)</f>
        <v>0</v>
      </c>
      <c r="L2680" s="9">
        <f>AVEDEV(J2680:J2681)</f>
        <v>0</v>
      </c>
      <c r="M2680" s="10">
        <f>IF(K2680=0,0,L2680/K2680)</f>
        <v>0</v>
      </c>
    </row>
    <row r="2681" spans="1:13" x14ac:dyDescent="0.25">
      <c r="A2681" t="s">
        <v>1219</v>
      </c>
      <c r="B2681" s="8">
        <v>59</v>
      </c>
      <c r="C2681" s="8">
        <v>53</v>
      </c>
      <c r="D2681" s="8" t="s">
        <v>1799</v>
      </c>
      <c r="E2681" s="9">
        <v>18.2</v>
      </c>
      <c r="F2681" s="9">
        <v>20.100000000000001</v>
      </c>
      <c r="G2681" s="9">
        <v>0</v>
      </c>
      <c r="H2681" s="9">
        <v>9</v>
      </c>
      <c r="I2681" s="9">
        <v>9</v>
      </c>
      <c r="J2681" s="9">
        <v>0</v>
      </c>
      <c r="K2681" s="9"/>
      <c r="L2681" s="9"/>
      <c r="M2681" s="10"/>
    </row>
    <row r="2682" spans="1:13" x14ac:dyDescent="0.25">
      <c r="A2682" t="s">
        <v>4</v>
      </c>
      <c r="B2682" s="8">
        <v>8</v>
      </c>
      <c r="C2682" s="8">
        <v>6</v>
      </c>
      <c r="D2682" s="8" t="s">
        <v>208</v>
      </c>
      <c r="E2682" s="9">
        <v>20.420000000000002</v>
      </c>
      <c r="F2682" s="9">
        <v>21.91</v>
      </c>
      <c r="G2682" s="9">
        <v>0</v>
      </c>
      <c r="H2682" s="9">
        <v>11</v>
      </c>
      <c r="I2682" s="9">
        <v>11</v>
      </c>
      <c r="J2682" s="9">
        <v>0</v>
      </c>
      <c r="K2682" s="9">
        <f>AVERAGE(J2682:J2683)</f>
        <v>0</v>
      </c>
      <c r="L2682" s="9">
        <f>AVEDEV(J2682:J2683)</f>
        <v>0</v>
      </c>
      <c r="M2682" s="10">
        <f>IF(K2682=0,0,L2682/K2682)</f>
        <v>0</v>
      </c>
    </row>
    <row r="2683" spans="1:13" x14ac:dyDescent="0.25">
      <c r="A2683" t="s">
        <v>4</v>
      </c>
      <c r="B2683" s="8">
        <v>9</v>
      </c>
      <c r="C2683" s="8">
        <v>6</v>
      </c>
      <c r="D2683" s="8" t="s">
        <v>208</v>
      </c>
      <c r="E2683" s="9">
        <v>15.26</v>
      </c>
      <c r="F2683" s="9">
        <v>21.91</v>
      </c>
      <c r="G2683" s="9">
        <v>0</v>
      </c>
      <c r="H2683" s="9">
        <v>0</v>
      </c>
      <c r="I2683" s="9">
        <v>11</v>
      </c>
      <c r="J2683" s="9">
        <v>0</v>
      </c>
      <c r="K2683" s="9"/>
      <c r="L2683" s="9"/>
      <c r="M2683" s="10"/>
    </row>
    <row r="2684" spans="1:13" x14ac:dyDescent="0.25">
      <c r="A2684" t="s">
        <v>613</v>
      </c>
      <c r="B2684" s="8">
        <v>28</v>
      </c>
      <c r="C2684" s="8">
        <v>6</v>
      </c>
      <c r="D2684" s="8" t="s">
        <v>816</v>
      </c>
      <c r="E2684" s="9">
        <v>22.96</v>
      </c>
      <c r="F2684" s="9">
        <v>21.24</v>
      </c>
      <c r="G2684" s="9">
        <v>1.73</v>
      </c>
      <c r="H2684" s="9">
        <v>13</v>
      </c>
      <c r="I2684" s="9">
        <v>11</v>
      </c>
      <c r="J2684" s="9">
        <v>2</v>
      </c>
      <c r="K2684" s="9">
        <f>AVERAGE(J2684:J2685)</f>
        <v>2</v>
      </c>
      <c r="L2684" s="9">
        <f>AVEDEV(J2684:J2685)</f>
        <v>0</v>
      </c>
      <c r="M2684" s="10">
        <f>IF(K2684=0,0,L2684/K2684)</f>
        <v>0</v>
      </c>
    </row>
    <row r="2685" spans="1:13" x14ac:dyDescent="0.25">
      <c r="A2685" t="s">
        <v>613</v>
      </c>
      <c r="B2685" s="8">
        <v>29</v>
      </c>
      <c r="C2685" s="8">
        <v>6</v>
      </c>
      <c r="D2685" s="8" t="s">
        <v>816</v>
      </c>
      <c r="E2685" s="9">
        <v>18.29</v>
      </c>
      <c r="F2685" s="9">
        <v>21.24</v>
      </c>
      <c r="G2685" s="9">
        <v>0</v>
      </c>
      <c r="H2685" s="9">
        <v>13</v>
      </c>
      <c r="I2685" s="9">
        <v>11</v>
      </c>
      <c r="J2685" s="9">
        <v>2</v>
      </c>
      <c r="K2685" s="9"/>
      <c r="L2685" s="9"/>
      <c r="M2685" s="10"/>
    </row>
    <row r="2686" spans="1:13" x14ac:dyDescent="0.25">
      <c r="A2686" t="s">
        <v>1219</v>
      </c>
      <c r="B2686" s="8">
        <v>48</v>
      </c>
      <c r="C2686" s="8">
        <v>6</v>
      </c>
      <c r="D2686" s="8" t="s">
        <v>1422</v>
      </c>
      <c r="E2686" s="9">
        <v>17.84</v>
      </c>
      <c r="F2686" s="9">
        <v>20.100000000000001</v>
      </c>
      <c r="G2686" s="9">
        <v>0</v>
      </c>
      <c r="H2686" s="9">
        <v>2</v>
      </c>
      <c r="I2686" s="9">
        <v>9</v>
      </c>
      <c r="J2686" s="9">
        <v>0</v>
      </c>
      <c r="K2686" s="9">
        <f>AVERAGE(J2686:J2687)</f>
        <v>0</v>
      </c>
      <c r="L2686" s="9">
        <f>AVEDEV(J2686:J2687)</f>
        <v>0</v>
      </c>
      <c r="M2686" s="10">
        <f>IF(K2686=0,0,L2686/K2686)</f>
        <v>0</v>
      </c>
    </row>
    <row r="2687" spans="1:13" x14ac:dyDescent="0.25">
      <c r="A2687" t="s">
        <v>1219</v>
      </c>
      <c r="B2687" s="8">
        <v>49</v>
      </c>
      <c r="C2687" s="8">
        <v>6</v>
      </c>
      <c r="D2687" s="8" t="s">
        <v>1422</v>
      </c>
      <c r="E2687" s="9">
        <v>15.24</v>
      </c>
      <c r="F2687" s="9">
        <v>20.100000000000001</v>
      </c>
      <c r="G2687" s="9">
        <v>0</v>
      </c>
      <c r="H2687" s="9">
        <v>0</v>
      </c>
      <c r="I2687" s="9">
        <v>9</v>
      </c>
      <c r="J2687" s="9">
        <v>0</v>
      </c>
      <c r="K2687" s="9"/>
      <c r="L2687" s="9"/>
      <c r="M2687" s="10"/>
    </row>
    <row r="2688" spans="1:13" x14ac:dyDescent="0.25">
      <c r="A2688" t="s">
        <v>4</v>
      </c>
      <c r="B2688" s="8">
        <v>14</v>
      </c>
      <c r="C2688" s="8">
        <v>29</v>
      </c>
      <c r="D2688" s="8" t="s">
        <v>429</v>
      </c>
      <c r="E2688" s="9">
        <v>39.299999999999997</v>
      </c>
      <c r="F2688" s="9">
        <v>21.91</v>
      </c>
      <c r="G2688" s="9">
        <v>17.39</v>
      </c>
      <c r="H2688" s="9">
        <v>36</v>
      </c>
      <c r="I2688" s="9">
        <v>11</v>
      </c>
      <c r="J2688" s="9">
        <v>25</v>
      </c>
      <c r="K2688" s="9">
        <f>AVERAGE(J2688:J2689)</f>
        <v>12.5</v>
      </c>
      <c r="L2688" s="9">
        <f>AVEDEV(J2688:J2689)</f>
        <v>12.5</v>
      </c>
      <c r="M2688" s="10">
        <f>IF(K2688=0,0,L2688/K2688)</f>
        <v>1</v>
      </c>
    </row>
    <row r="2689" spans="1:13" x14ac:dyDescent="0.25">
      <c r="A2689" t="s">
        <v>4</v>
      </c>
      <c r="B2689" s="8">
        <v>15</v>
      </c>
      <c r="C2689" s="8">
        <v>29</v>
      </c>
      <c r="D2689" s="8" t="s">
        <v>429</v>
      </c>
      <c r="E2689" s="9">
        <v>15.18</v>
      </c>
      <c r="F2689" s="9">
        <v>21.91</v>
      </c>
      <c r="G2689" s="9">
        <v>0</v>
      </c>
      <c r="H2689" s="9">
        <v>0</v>
      </c>
      <c r="I2689" s="9">
        <v>11</v>
      </c>
      <c r="J2689" s="9">
        <v>0</v>
      </c>
      <c r="K2689" s="9"/>
      <c r="L2689" s="9"/>
      <c r="M2689" s="10"/>
    </row>
    <row r="2690" spans="1:13" x14ac:dyDescent="0.25">
      <c r="A2690" t="s">
        <v>613</v>
      </c>
      <c r="B2690" s="8">
        <v>34</v>
      </c>
      <c r="C2690" s="8">
        <v>29</v>
      </c>
      <c r="D2690" s="8" t="s">
        <v>1037</v>
      </c>
      <c r="E2690" s="9">
        <v>35.64</v>
      </c>
      <c r="F2690" s="9">
        <v>21.24</v>
      </c>
      <c r="G2690" s="9">
        <v>14.4</v>
      </c>
      <c r="H2690" s="9">
        <v>32</v>
      </c>
      <c r="I2690" s="9">
        <v>11</v>
      </c>
      <c r="J2690" s="9">
        <v>21</v>
      </c>
      <c r="K2690" s="9">
        <f>AVERAGE(J2690:J2691)</f>
        <v>10.5</v>
      </c>
      <c r="L2690" s="9">
        <f>AVEDEV(J2690:J2691)</f>
        <v>10.5</v>
      </c>
      <c r="M2690" s="10">
        <f>IF(K2690=0,0,L2690/K2690)</f>
        <v>1</v>
      </c>
    </row>
    <row r="2691" spans="1:13" x14ac:dyDescent="0.25">
      <c r="A2691" t="s">
        <v>613</v>
      </c>
      <c r="B2691" s="8">
        <v>35</v>
      </c>
      <c r="C2691" s="8">
        <v>29</v>
      </c>
      <c r="D2691" s="8" t="s">
        <v>1037</v>
      </c>
      <c r="E2691" s="9">
        <v>16.78</v>
      </c>
      <c r="F2691" s="9">
        <v>21.24</v>
      </c>
      <c r="G2691" s="9">
        <v>0</v>
      </c>
      <c r="H2691" s="9">
        <v>2</v>
      </c>
      <c r="I2691" s="9">
        <v>11</v>
      </c>
      <c r="J2691" s="9">
        <v>0</v>
      </c>
      <c r="K2691" s="9"/>
      <c r="L2691" s="9"/>
      <c r="M2691" s="10"/>
    </row>
    <row r="2692" spans="1:13" x14ac:dyDescent="0.25">
      <c r="A2692" t="s">
        <v>1219</v>
      </c>
      <c r="B2692" s="8">
        <v>54</v>
      </c>
      <c r="C2692" s="8">
        <v>29</v>
      </c>
      <c r="D2692" s="8" t="s">
        <v>1643</v>
      </c>
      <c r="E2692" s="9">
        <v>30.28</v>
      </c>
      <c r="F2692" s="9">
        <v>20.100000000000001</v>
      </c>
      <c r="G2692" s="9">
        <v>10.19</v>
      </c>
      <c r="H2692" s="9">
        <v>28</v>
      </c>
      <c r="I2692" s="9">
        <v>9</v>
      </c>
      <c r="J2692" s="9">
        <v>19</v>
      </c>
      <c r="K2692" s="9">
        <f>AVERAGE(J2692:J2693)</f>
        <v>9.5</v>
      </c>
      <c r="L2692" s="9">
        <f>AVEDEV(J2692:J2693)</f>
        <v>9.5</v>
      </c>
      <c r="M2692" s="10">
        <f>IF(K2692=0,0,L2692/K2692)</f>
        <v>1</v>
      </c>
    </row>
    <row r="2693" spans="1:13" x14ac:dyDescent="0.25">
      <c r="A2693" t="s">
        <v>1219</v>
      </c>
      <c r="B2693" s="8">
        <v>55</v>
      </c>
      <c r="C2693" s="8">
        <v>29</v>
      </c>
      <c r="D2693" s="8" t="s">
        <v>1643</v>
      </c>
      <c r="E2693" s="9">
        <v>18.47</v>
      </c>
      <c r="F2693" s="9">
        <v>20.100000000000001</v>
      </c>
      <c r="G2693" s="9">
        <v>0</v>
      </c>
      <c r="H2693" s="9">
        <v>7</v>
      </c>
      <c r="I2693" s="9">
        <v>9</v>
      </c>
      <c r="J2693" s="9">
        <v>0</v>
      </c>
      <c r="K2693" s="9"/>
      <c r="L2693" s="9"/>
      <c r="M2693" s="10"/>
    </row>
    <row r="2694" spans="1:13" x14ac:dyDescent="0.25">
      <c r="A2694" t="s">
        <v>4</v>
      </c>
      <c r="B2694" s="8">
        <v>16</v>
      </c>
      <c r="C2694" s="8">
        <v>31</v>
      </c>
      <c r="D2694" s="8" t="s">
        <v>497</v>
      </c>
      <c r="E2694" s="9">
        <v>13.51</v>
      </c>
      <c r="F2694" s="9">
        <v>21.91</v>
      </c>
      <c r="G2694" s="9">
        <v>0</v>
      </c>
      <c r="H2694" s="9">
        <v>0</v>
      </c>
      <c r="I2694" s="9">
        <v>11</v>
      </c>
      <c r="J2694" s="9">
        <v>0</v>
      </c>
      <c r="K2694" s="9">
        <f>AVERAGE(J2694:J2695)</f>
        <v>2</v>
      </c>
      <c r="L2694" s="9">
        <f>AVEDEV(J2694:J2695)</f>
        <v>2</v>
      </c>
      <c r="M2694" s="10">
        <f>IF(K2694=0,0,L2694/K2694)</f>
        <v>1</v>
      </c>
    </row>
    <row r="2695" spans="1:13" x14ac:dyDescent="0.25">
      <c r="A2695" t="s">
        <v>4</v>
      </c>
      <c r="B2695" s="8">
        <v>17</v>
      </c>
      <c r="C2695" s="8">
        <v>31</v>
      </c>
      <c r="D2695" s="8" t="s">
        <v>497</v>
      </c>
      <c r="E2695" s="9">
        <v>24.75</v>
      </c>
      <c r="F2695" s="9">
        <v>21.91</v>
      </c>
      <c r="G2695" s="9">
        <v>2.85</v>
      </c>
      <c r="H2695" s="9">
        <v>15</v>
      </c>
      <c r="I2695" s="9">
        <v>11</v>
      </c>
      <c r="J2695" s="9">
        <v>4</v>
      </c>
      <c r="K2695" s="9"/>
      <c r="L2695" s="9"/>
      <c r="M2695" s="10"/>
    </row>
    <row r="2696" spans="1:13" x14ac:dyDescent="0.25">
      <c r="A2696" t="s">
        <v>613</v>
      </c>
      <c r="B2696" s="8">
        <v>36</v>
      </c>
      <c r="C2696" s="8">
        <v>31</v>
      </c>
      <c r="D2696" s="8" t="s">
        <v>1105</v>
      </c>
      <c r="E2696" s="9">
        <v>17.68</v>
      </c>
      <c r="F2696" s="9">
        <v>21.24</v>
      </c>
      <c r="G2696" s="9">
        <v>0</v>
      </c>
      <c r="H2696" s="9">
        <v>2</v>
      </c>
      <c r="I2696" s="9">
        <v>11</v>
      </c>
      <c r="J2696" s="9">
        <v>0</v>
      </c>
      <c r="K2696" s="9">
        <f>AVERAGE(J2696:J2697)</f>
        <v>4</v>
      </c>
      <c r="L2696" s="9">
        <f>AVEDEV(J2696:J2697)</f>
        <v>4</v>
      </c>
      <c r="M2696" s="10">
        <f>IF(K2696=0,0,L2696/K2696)</f>
        <v>1</v>
      </c>
    </row>
    <row r="2697" spans="1:13" x14ac:dyDescent="0.25">
      <c r="A2697" t="s">
        <v>613</v>
      </c>
      <c r="B2697" s="8">
        <v>37</v>
      </c>
      <c r="C2697" s="8">
        <v>31</v>
      </c>
      <c r="D2697" s="8" t="s">
        <v>1105</v>
      </c>
      <c r="E2697" s="9">
        <v>25.68</v>
      </c>
      <c r="F2697" s="9">
        <v>21.24</v>
      </c>
      <c r="G2697" s="9">
        <v>4.4400000000000004</v>
      </c>
      <c r="H2697" s="9">
        <v>19</v>
      </c>
      <c r="I2697" s="9">
        <v>11</v>
      </c>
      <c r="J2697" s="9">
        <v>8</v>
      </c>
      <c r="K2697" s="9"/>
      <c r="L2697" s="9"/>
      <c r="M2697" s="10"/>
    </row>
    <row r="2698" spans="1:13" x14ac:dyDescent="0.25">
      <c r="A2698" t="s">
        <v>1219</v>
      </c>
      <c r="B2698" s="8">
        <v>56</v>
      </c>
      <c r="C2698" s="8">
        <v>31</v>
      </c>
      <c r="D2698" s="8" t="s">
        <v>1711</v>
      </c>
      <c r="E2698" s="9">
        <v>9.9499999999999993</v>
      </c>
      <c r="F2698" s="9">
        <v>20.100000000000001</v>
      </c>
      <c r="G2698" s="9">
        <v>0</v>
      </c>
      <c r="H2698" s="9">
        <v>0</v>
      </c>
      <c r="I2698" s="9">
        <v>9</v>
      </c>
      <c r="J2698" s="9">
        <v>0</v>
      </c>
      <c r="K2698" s="9">
        <f>AVERAGE(J2698:J2699)</f>
        <v>4</v>
      </c>
      <c r="L2698" s="9">
        <f>AVEDEV(J2698:J2699)</f>
        <v>4</v>
      </c>
      <c r="M2698" s="10">
        <f>IF(K2698=0,0,L2698/K2698)</f>
        <v>1</v>
      </c>
    </row>
    <row r="2699" spans="1:13" x14ac:dyDescent="0.25">
      <c r="A2699" t="s">
        <v>1219</v>
      </c>
      <c r="B2699" s="8">
        <v>57</v>
      </c>
      <c r="C2699" s="8">
        <v>31</v>
      </c>
      <c r="D2699" s="8" t="s">
        <v>1711</v>
      </c>
      <c r="E2699" s="9">
        <v>23.68</v>
      </c>
      <c r="F2699" s="9">
        <v>20.100000000000001</v>
      </c>
      <c r="G2699" s="9">
        <v>3.59</v>
      </c>
      <c r="H2699" s="9">
        <v>17</v>
      </c>
      <c r="I2699" s="9">
        <v>9</v>
      </c>
      <c r="J2699" s="9">
        <v>8</v>
      </c>
      <c r="K2699" s="9"/>
      <c r="L2699" s="9"/>
      <c r="M2699" s="10"/>
    </row>
    <row r="2700" spans="1:13" x14ac:dyDescent="0.25">
      <c r="A2700" t="s">
        <v>4</v>
      </c>
      <c r="B2700" s="8">
        <v>8</v>
      </c>
      <c r="C2700" s="8">
        <v>27</v>
      </c>
      <c r="D2700" s="8" t="s">
        <v>229</v>
      </c>
      <c r="E2700" s="9">
        <v>14.18</v>
      </c>
      <c r="F2700" s="9">
        <v>21.91</v>
      </c>
      <c r="G2700" s="9">
        <v>0</v>
      </c>
      <c r="H2700" s="9">
        <v>0</v>
      </c>
      <c r="I2700" s="9">
        <v>11</v>
      </c>
      <c r="J2700" s="9">
        <v>0</v>
      </c>
      <c r="K2700" s="9">
        <f>AVERAGE(J2700:J2701)</f>
        <v>1.5</v>
      </c>
      <c r="L2700" s="9">
        <f>AVEDEV(J2700:J2701)</f>
        <v>1.5</v>
      </c>
      <c r="M2700" s="10">
        <f>IF(K2700=0,0,L2700/K2700)</f>
        <v>1</v>
      </c>
    </row>
    <row r="2701" spans="1:13" x14ac:dyDescent="0.25">
      <c r="A2701" t="s">
        <v>4</v>
      </c>
      <c r="B2701" s="8">
        <v>9</v>
      </c>
      <c r="C2701" s="8">
        <v>27</v>
      </c>
      <c r="D2701" s="8" t="s">
        <v>229</v>
      </c>
      <c r="E2701" s="9">
        <v>25.46</v>
      </c>
      <c r="F2701" s="9">
        <v>21.91</v>
      </c>
      <c r="G2701" s="9">
        <v>3.56</v>
      </c>
      <c r="H2701" s="9">
        <v>14</v>
      </c>
      <c r="I2701" s="9">
        <v>11</v>
      </c>
      <c r="J2701" s="9">
        <v>3</v>
      </c>
      <c r="K2701" s="9"/>
      <c r="L2701" s="9"/>
      <c r="M2701" s="10"/>
    </row>
    <row r="2702" spans="1:13" x14ac:dyDescent="0.25">
      <c r="A2702" t="s">
        <v>613</v>
      </c>
      <c r="B2702" s="8">
        <v>28</v>
      </c>
      <c r="C2702" s="8">
        <v>27</v>
      </c>
      <c r="D2702" s="8" t="s">
        <v>837</v>
      </c>
      <c r="E2702" s="9">
        <v>14.76</v>
      </c>
      <c r="F2702" s="9">
        <v>21.24</v>
      </c>
      <c r="G2702" s="9">
        <v>0</v>
      </c>
      <c r="H2702" s="9">
        <v>0</v>
      </c>
      <c r="I2702" s="9">
        <v>11</v>
      </c>
      <c r="J2702" s="9">
        <v>0</v>
      </c>
      <c r="K2702" s="9">
        <f>AVERAGE(J2702:J2703)</f>
        <v>8.5</v>
      </c>
      <c r="L2702" s="9">
        <f>AVEDEV(J2702:J2703)</f>
        <v>8.5</v>
      </c>
      <c r="M2702" s="10">
        <f>IF(K2702=0,0,L2702/K2702)</f>
        <v>1</v>
      </c>
    </row>
    <row r="2703" spans="1:13" x14ac:dyDescent="0.25">
      <c r="A2703" t="s">
        <v>613</v>
      </c>
      <c r="B2703" s="8">
        <v>29</v>
      </c>
      <c r="C2703" s="8">
        <v>27</v>
      </c>
      <c r="D2703" s="8" t="s">
        <v>837</v>
      </c>
      <c r="E2703" s="9">
        <v>32.51</v>
      </c>
      <c r="F2703" s="9">
        <v>21.24</v>
      </c>
      <c r="G2703" s="9">
        <v>11.27</v>
      </c>
      <c r="H2703" s="9">
        <v>28</v>
      </c>
      <c r="I2703" s="9">
        <v>11</v>
      </c>
      <c r="J2703" s="9">
        <v>17</v>
      </c>
      <c r="K2703" s="9"/>
      <c r="L2703" s="9"/>
      <c r="M2703" s="10"/>
    </row>
    <row r="2704" spans="1:13" x14ac:dyDescent="0.25">
      <c r="A2704" t="s">
        <v>1219</v>
      </c>
      <c r="B2704" s="8">
        <v>48</v>
      </c>
      <c r="C2704" s="8">
        <v>27</v>
      </c>
      <c r="D2704" s="8" t="s">
        <v>1443</v>
      </c>
      <c r="E2704" s="9">
        <v>18.61</v>
      </c>
      <c r="F2704" s="9">
        <v>20.100000000000001</v>
      </c>
      <c r="G2704" s="9">
        <v>0</v>
      </c>
      <c r="H2704" s="9">
        <v>12</v>
      </c>
      <c r="I2704" s="9">
        <v>9</v>
      </c>
      <c r="J2704" s="9">
        <v>3</v>
      </c>
      <c r="K2704" s="9">
        <f>AVERAGE(J2704:J2705)</f>
        <v>9.25</v>
      </c>
      <c r="L2704" s="9">
        <f>AVEDEV(J2704:J2705)</f>
        <v>6.25</v>
      </c>
      <c r="M2704" s="10">
        <f>IF(K2704=0,0,L2704/K2704)</f>
        <v>0.67567567567567566</v>
      </c>
    </row>
    <row r="2705" spans="1:13" x14ac:dyDescent="0.25">
      <c r="A2705" t="s">
        <v>1219</v>
      </c>
      <c r="B2705" s="8">
        <v>49</v>
      </c>
      <c r="C2705" s="8">
        <v>27</v>
      </c>
      <c r="D2705" s="8" t="s">
        <v>1443</v>
      </c>
      <c r="E2705" s="9">
        <v>30.19</v>
      </c>
      <c r="F2705" s="9">
        <v>20.100000000000001</v>
      </c>
      <c r="G2705" s="9">
        <v>10.1</v>
      </c>
      <c r="H2705" s="9">
        <v>24.5</v>
      </c>
      <c r="I2705" s="9">
        <v>9</v>
      </c>
      <c r="J2705" s="9">
        <v>15.5</v>
      </c>
      <c r="K2705" s="9"/>
      <c r="L2705" s="9"/>
      <c r="M2705" s="10"/>
    </row>
    <row r="2706" spans="1:13" x14ac:dyDescent="0.25">
      <c r="A2706" t="s">
        <v>4</v>
      </c>
      <c r="B2706" s="8">
        <v>12</v>
      </c>
      <c r="C2706" s="8">
        <v>36</v>
      </c>
      <c r="D2706" s="8" t="s">
        <v>370</v>
      </c>
      <c r="E2706" s="9">
        <v>31.11</v>
      </c>
      <c r="F2706" s="9">
        <v>21.91</v>
      </c>
      <c r="G2706" s="9">
        <v>9.1999999999999993</v>
      </c>
      <c r="H2706" s="9">
        <v>26</v>
      </c>
      <c r="I2706" s="9">
        <v>11</v>
      </c>
      <c r="J2706" s="9">
        <v>15</v>
      </c>
      <c r="K2706" s="9">
        <f>AVERAGE(J2706:J2707)</f>
        <v>7.5</v>
      </c>
      <c r="L2706" s="9">
        <f>AVEDEV(J2706:J2707)</f>
        <v>7.5</v>
      </c>
      <c r="M2706" s="10">
        <f>IF(K2706=0,0,L2706/K2706)</f>
        <v>1</v>
      </c>
    </row>
    <row r="2707" spans="1:13" x14ac:dyDescent="0.25">
      <c r="A2707" t="s">
        <v>4</v>
      </c>
      <c r="B2707" s="8">
        <v>13</v>
      </c>
      <c r="C2707" s="8">
        <v>36</v>
      </c>
      <c r="D2707" s="8" t="s">
        <v>370</v>
      </c>
      <c r="E2707" s="9">
        <v>20.75</v>
      </c>
      <c r="F2707" s="9">
        <v>21.91</v>
      </c>
      <c r="G2707" s="9">
        <v>0</v>
      </c>
      <c r="H2707" s="9">
        <v>11</v>
      </c>
      <c r="I2707" s="9">
        <v>11</v>
      </c>
      <c r="J2707" s="9">
        <v>0</v>
      </c>
      <c r="K2707" s="9"/>
      <c r="L2707" s="9"/>
      <c r="M2707" s="10"/>
    </row>
    <row r="2708" spans="1:13" x14ac:dyDescent="0.25">
      <c r="A2708" t="s">
        <v>613</v>
      </c>
      <c r="B2708" s="8">
        <v>32</v>
      </c>
      <c r="C2708" s="8">
        <v>36</v>
      </c>
      <c r="D2708" s="8" t="s">
        <v>978</v>
      </c>
      <c r="E2708" s="9">
        <v>22.66</v>
      </c>
      <c r="F2708" s="9">
        <v>21.24</v>
      </c>
      <c r="G2708" s="9">
        <v>1.43</v>
      </c>
      <c r="H2708" s="9">
        <v>14</v>
      </c>
      <c r="I2708" s="9">
        <v>11</v>
      </c>
      <c r="J2708" s="9">
        <v>3</v>
      </c>
      <c r="K2708" s="9">
        <f>AVERAGE(J2708:J2709)</f>
        <v>1.5</v>
      </c>
      <c r="L2708" s="9">
        <f>AVEDEV(J2708:J2709)</f>
        <v>1.5</v>
      </c>
      <c r="M2708" s="10">
        <f>IF(K2708=0,0,L2708/K2708)</f>
        <v>1</v>
      </c>
    </row>
    <row r="2709" spans="1:13" x14ac:dyDescent="0.25">
      <c r="A2709" t="s">
        <v>613</v>
      </c>
      <c r="B2709" s="8">
        <v>33</v>
      </c>
      <c r="C2709" s="8">
        <v>36</v>
      </c>
      <c r="D2709" s="8" t="s">
        <v>978</v>
      </c>
      <c r="E2709" s="9">
        <v>12.36</v>
      </c>
      <c r="F2709" s="9">
        <v>21.24</v>
      </c>
      <c r="G2709" s="9">
        <v>0</v>
      </c>
      <c r="H2709" s="9">
        <v>0</v>
      </c>
      <c r="I2709" s="9">
        <v>11</v>
      </c>
      <c r="J2709" s="9">
        <v>0</v>
      </c>
      <c r="K2709" s="9"/>
      <c r="L2709" s="9"/>
      <c r="M2709" s="10"/>
    </row>
    <row r="2710" spans="1:13" x14ac:dyDescent="0.25">
      <c r="A2710" t="s">
        <v>1219</v>
      </c>
      <c r="B2710" s="8">
        <v>52</v>
      </c>
      <c r="C2710" s="8">
        <v>36</v>
      </c>
      <c r="D2710" s="8" t="s">
        <v>1584</v>
      </c>
      <c r="E2710" s="9">
        <v>26.06</v>
      </c>
      <c r="F2710" s="9">
        <v>20.100000000000001</v>
      </c>
      <c r="G2710" s="9">
        <v>5.97</v>
      </c>
      <c r="H2710" s="9">
        <v>17</v>
      </c>
      <c r="I2710" s="9">
        <v>9</v>
      </c>
      <c r="J2710" s="9">
        <v>8</v>
      </c>
      <c r="K2710" s="9">
        <f>AVERAGE(J2710:J2711)</f>
        <v>6</v>
      </c>
      <c r="L2710" s="9">
        <f>AVEDEV(J2710:J2711)</f>
        <v>2</v>
      </c>
      <c r="M2710" s="10">
        <f>IF(K2710=0,0,L2710/K2710)</f>
        <v>0.33333333333333331</v>
      </c>
    </row>
    <row r="2711" spans="1:13" x14ac:dyDescent="0.25">
      <c r="A2711" t="s">
        <v>1219</v>
      </c>
      <c r="B2711" s="8">
        <v>53</v>
      </c>
      <c r="C2711" s="8">
        <v>36</v>
      </c>
      <c r="D2711" s="8" t="s">
        <v>1584</v>
      </c>
      <c r="E2711" s="9">
        <v>20.79</v>
      </c>
      <c r="F2711" s="9">
        <v>20.100000000000001</v>
      </c>
      <c r="G2711" s="9">
        <v>0.69</v>
      </c>
      <c r="H2711" s="9">
        <v>13</v>
      </c>
      <c r="I2711" s="9">
        <v>9</v>
      </c>
      <c r="J2711" s="9">
        <v>4</v>
      </c>
      <c r="K2711" s="9"/>
      <c r="L2711" s="9"/>
      <c r="M2711" s="10"/>
    </row>
    <row r="2712" spans="1:13" x14ac:dyDescent="0.25">
      <c r="A2712" t="s">
        <v>4</v>
      </c>
      <c r="B2712" s="8">
        <v>16</v>
      </c>
      <c r="C2712" s="8">
        <v>24</v>
      </c>
      <c r="D2712" s="8" t="s">
        <v>490</v>
      </c>
      <c r="E2712" s="9">
        <v>29.65</v>
      </c>
      <c r="F2712" s="9">
        <v>21.91</v>
      </c>
      <c r="G2712" s="9">
        <v>7.74</v>
      </c>
      <c r="H2712" s="9">
        <v>26</v>
      </c>
      <c r="I2712" s="9">
        <v>11</v>
      </c>
      <c r="J2712" s="9">
        <v>15</v>
      </c>
      <c r="K2712" s="9">
        <f>AVERAGE(J2712:J2713)</f>
        <v>13.5</v>
      </c>
      <c r="L2712" s="9">
        <f>AVEDEV(J2712:J2713)</f>
        <v>1.5</v>
      </c>
      <c r="M2712" s="10">
        <f>IF(K2712=0,0,L2712/K2712)</f>
        <v>0.1111111111111111</v>
      </c>
    </row>
    <row r="2713" spans="1:13" x14ac:dyDescent="0.25">
      <c r="A2713" t="s">
        <v>4</v>
      </c>
      <c r="B2713" s="8">
        <v>17</v>
      </c>
      <c r="C2713" s="8">
        <v>24</v>
      </c>
      <c r="D2713" s="8" t="s">
        <v>490</v>
      </c>
      <c r="E2713" s="9">
        <v>28.75</v>
      </c>
      <c r="F2713" s="9">
        <v>21.91</v>
      </c>
      <c r="G2713" s="9">
        <v>6.84</v>
      </c>
      <c r="H2713" s="9">
        <v>23</v>
      </c>
      <c r="I2713" s="9">
        <v>11</v>
      </c>
      <c r="J2713" s="9">
        <v>12</v>
      </c>
      <c r="K2713" s="9"/>
      <c r="L2713" s="9"/>
      <c r="M2713" s="10"/>
    </row>
    <row r="2714" spans="1:13" x14ac:dyDescent="0.25">
      <c r="A2714" t="s">
        <v>613</v>
      </c>
      <c r="B2714" s="8">
        <v>36</v>
      </c>
      <c r="C2714" s="8">
        <v>24</v>
      </c>
      <c r="D2714" s="8" t="s">
        <v>1098</v>
      </c>
      <c r="E2714" s="9">
        <v>24.04</v>
      </c>
      <c r="F2714" s="9">
        <v>21.24</v>
      </c>
      <c r="G2714" s="9">
        <v>2.8</v>
      </c>
      <c r="H2714" s="9">
        <v>15</v>
      </c>
      <c r="I2714" s="9">
        <v>11</v>
      </c>
      <c r="J2714" s="9">
        <v>4</v>
      </c>
      <c r="K2714" s="9">
        <f>AVERAGE(J2714:J2715)</f>
        <v>16</v>
      </c>
      <c r="L2714" s="9">
        <f>AVEDEV(J2714:J2715)</f>
        <v>12</v>
      </c>
      <c r="M2714" s="10">
        <f>IF(K2714=0,0,L2714/K2714)</f>
        <v>0.75</v>
      </c>
    </row>
    <row r="2715" spans="1:13" x14ac:dyDescent="0.25">
      <c r="A2715" t="s">
        <v>613</v>
      </c>
      <c r="B2715" s="8">
        <v>37</v>
      </c>
      <c r="C2715" s="8">
        <v>24</v>
      </c>
      <c r="D2715" s="8" t="s">
        <v>1098</v>
      </c>
      <c r="E2715" s="9">
        <v>40.39</v>
      </c>
      <c r="F2715" s="9">
        <v>21.24</v>
      </c>
      <c r="G2715" s="9">
        <v>19.149999999999999</v>
      </c>
      <c r="H2715" s="9">
        <v>39</v>
      </c>
      <c r="I2715" s="9">
        <v>11</v>
      </c>
      <c r="J2715" s="9">
        <v>28</v>
      </c>
      <c r="K2715" s="9"/>
      <c r="L2715" s="9"/>
      <c r="M2715" s="10"/>
    </row>
    <row r="2716" spans="1:13" x14ac:dyDescent="0.25">
      <c r="A2716" t="s">
        <v>1219</v>
      </c>
      <c r="B2716" s="8">
        <v>56</v>
      </c>
      <c r="C2716" s="8">
        <v>24</v>
      </c>
      <c r="D2716" s="8" t="s">
        <v>1704</v>
      </c>
      <c r="E2716" s="9">
        <v>27.75</v>
      </c>
      <c r="F2716" s="9">
        <v>20.100000000000001</v>
      </c>
      <c r="G2716" s="9">
        <v>7.65</v>
      </c>
      <c r="H2716" s="9">
        <v>27</v>
      </c>
      <c r="I2716" s="9">
        <v>9</v>
      </c>
      <c r="J2716" s="9">
        <v>18</v>
      </c>
      <c r="K2716" s="9">
        <f>AVERAGE(J2716:J2717)</f>
        <v>23.5</v>
      </c>
      <c r="L2716" s="9">
        <f>AVEDEV(J2716:J2717)</f>
        <v>5.5</v>
      </c>
      <c r="M2716" s="10">
        <f>IF(K2716=0,0,L2716/K2716)</f>
        <v>0.23404255319148937</v>
      </c>
    </row>
    <row r="2717" spans="1:13" x14ac:dyDescent="0.25">
      <c r="A2717" t="s">
        <v>1219</v>
      </c>
      <c r="B2717" s="8">
        <v>57</v>
      </c>
      <c r="C2717" s="8">
        <v>24</v>
      </c>
      <c r="D2717" s="8" t="s">
        <v>1704</v>
      </c>
      <c r="E2717" s="9">
        <v>41.24</v>
      </c>
      <c r="F2717" s="9">
        <v>20.100000000000001</v>
      </c>
      <c r="G2717" s="9">
        <v>21.14</v>
      </c>
      <c r="H2717" s="9">
        <v>38</v>
      </c>
      <c r="I2717" s="9">
        <v>9</v>
      </c>
      <c r="J2717" s="9">
        <v>29</v>
      </c>
      <c r="K2717" s="9"/>
      <c r="L2717" s="9"/>
      <c r="M2717" s="10"/>
    </row>
    <row r="2718" spans="1:13" x14ac:dyDescent="0.25">
      <c r="A2718" t="s">
        <v>4</v>
      </c>
      <c r="B2718" s="8">
        <v>2</v>
      </c>
      <c r="C2718" s="8">
        <v>46</v>
      </c>
      <c r="D2718" s="8" t="s">
        <v>50</v>
      </c>
      <c r="E2718" s="9">
        <v>25.25</v>
      </c>
      <c r="F2718" s="9">
        <v>21.91</v>
      </c>
      <c r="G2718" s="9">
        <v>3.35</v>
      </c>
      <c r="H2718" s="9">
        <v>16</v>
      </c>
      <c r="I2718" s="9">
        <v>11</v>
      </c>
      <c r="J2718" s="9">
        <v>5</v>
      </c>
      <c r="K2718" s="9">
        <f>AVERAGE(J2718:J2719)</f>
        <v>7</v>
      </c>
      <c r="L2718" s="9">
        <f>AVEDEV(J2718:J2719)</f>
        <v>2</v>
      </c>
      <c r="M2718" s="10">
        <f>IF(K2718=0,0,L2718/K2718)</f>
        <v>0.2857142857142857</v>
      </c>
    </row>
    <row r="2719" spans="1:13" x14ac:dyDescent="0.25">
      <c r="A2719" t="s">
        <v>4</v>
      </c>
      <c r="B2719" s="8">
        <v>3</v>
      </c>
      <c r="C2719" s="8">
        <v>46</v>
      </c>
      <c r="D2719" s="8" t="s">
        <v>50</v>
      </c>
      <c r="E2719" s="9">
        <v>27.8</v>
      </c>
      <c r="F2719" s="9">
        <v>21.91</v>
      </c>
      <c r="G2719" s="9">
        <v>5.89</v>
      </c>
      <c r="H2719" s="9">
        <v>20</v>
      </c>
      <c r="I2719" s="9">
        <v>11</v>
      </c>
      <c r="J2719" s="9">
        <v>9</v>
      </c>
      <c r="K2719" s="9"/>
      <c r="L2719" s="9"/>
      <c r="M2719" s="10"/>
    </row>
    <row r="2720" spans="1:13" x14ac:dyDescent="0.25">
      <c r="A2720" t="s">
        <v>613</v>
      </c>
      <c r="B2720" s="8">
        <v>22</v>
      </c>
      <c r="C2720" s="8">
        <v>46</v>
      </c>
      <c r="D2720" s="8" t="s">
        <v>658</v>
      </c>
      <c r="E2720" s="9">
        <v>14.12</v>
      </c>
      <c r="F2720" s="9">
        <v>21.24</v>
      </c>
      <c r="G2720" s="9">
        <v>0</v>
      </c>
      <c r="H2720" s="9">
        <v>0</v>
      </c>
      <c r="I2720" s="9">
        <v>11</v>
      </c>
      <c r="J2720" s="9">
        <v>0</v>
      </c>
      <c r="K2720" s="9">
        <f>AVERAGE(J2720:J2721)</f>
        <v>11.5</v>
      </c>
      <c r="L2720" s="9">
        <f>AVEDEV(J2720:J2721)</f>
        <v>11.5</v>
      </c>
      <c r="M2720" s="10">
        <f>IF(K2720=0,0,L2720/K2720)</f>
        <v>1</v>
      </c>
    </row>
    <row r="2721" spans="1:13" x14ac:dyDescent="0.25">
      <c r="A2721" t="s">
        <v>613</v>
      </c>
      <c r="B2721" s="8">
        <v>23</v>
      </c>
      <c r="C2721" s="8">
        <v>46</v>
      </c>
      <c r="D2721" s="8" t="s">
        <v>658</v>
      </c>
      <c r="E2721" s="9">
        <v>35.24</v>
      </c>
      <c r="F2721" s="9">
        <v>21.24</v>
      </c>
      <c r="G2721" s="9">
        <v>14</v>
      </c>
      <c r="H2721" s="9">
        <v>34</v>
      </c>
      <c r="I2721" s="9">
        <v>11</v>
      </c>
      <c r="J2721" s="9">
        <v>23</v>
      </c>
      <c r="K2721" s="9"/>
      <c r="L2721" s="9"/>
      <c r="M2721" s="10"/>
    </row>
    <row r="2722" spans="1:13" x14ac:dyDescent="0.25">
      <c r="A2722" t="s">
        <v>1219</v>
      </c>
      <c r="B2722" s="8">
        <v>42</v>
      </c>
      <c r="C2722" s="8">
        <v>46</v>
      </c>
      <c r="D2722" s="8" t="s">
        <v>1264</v>
      </c>
      <c r="E2722" s="9">
        <v>19.02</v>
      </c>
      <c r="F2722" s="9">
        <v>20.100000000000001</v>
      </c>
      <c r="G2722" s="9">
        <v>0</v>
      </c>
      <c r="H2722" s="9">
        <v>5</v>
      </c>
      <c r="I2722" s="9">
        <v>9</v>
      </c>
      <c r="J2722" s="9">
        <v>0</v>
      </c>
      <c r="K2722" s="9">
        <f>AVERAGE(J2722:J2723)</f>
        <v>1</v>
      </c>
      <c r="L2722" s="9">
        <f>AVEDEV(J2722:J2723)</f>
        <v>1</v>
      </c>
      <c r="M2722" s="10">
        <f>IF(K2722=0,0,L2722/K2722)</f>
        <v>1</v>
      </c>
    </row>
    <row r="2723" spans="1:13" x14ac:dyDescent="0.25">
      <c r="A2723" t="s">
        <v>1219</v>
      </c>
      <c r="B2723" s="8">
        <v>43</v>
      </c>
      <c r="C2723" s="8">
        <v>46</v>
      </c>
      <c r="D2723" s="8" t="s">
        <v>1264</v>
      </c>
      <c r="E2723" s="9">
        <v>20.28</v>
      </c>
      <c r="F2723" s="9">
        <v>20.100000000000001</v>
      </c>
      <c r="G2723" s="9">
        <v>0.18</v>
      </c>
      <c r="H2723" s="9">
        <v>11</v>
      </c>
      <c r="I2723" s="9">
        <v>9</v>
      </c>
      <c r="J2723" s="9">
        <v>2</v>
      </c>
      <c r="K2723" s="9"/>
      <c r="L2723" s="9"/>
      <c r="M2723" s="10"/>
    </row>
    <row r="2724" spans="1:13" x14ac:dyDescent="0.25">
      <c r="A2724" t="s">
        <v>4</v>
      </c>
      <c r="B2724" s="8">
        <v>4</v>
      </c>
      <c r="C2724" s="8">
        <v>27</v>
      </c>
      <c r="D2724" s="8" t="s">
        <v>97</v>
      </c>
      <c r="E2724" s="9">
        <v>13.68</v>
      </c>
      <c r="F2724" s="9">
        <v>21.91</v>
      </c>
      <c r="G2724" s="9">
        <v>0</v>
      </c>
      <c r="H2724" s="9">
        <v>0</v>
      </c>
      <c r="I2724" s="9">
        <v>11</v>
      </c>
      <c r="J2724" s="9">
        <v>0</v>
      </c>
      <c r="K2724" s="9">
        <f>AVERAGE(J2724:J2725)</f>
        <v>0</v>
      </c>
      <c r="L2724" s="9">
        <f>AVEDEV(J2724:J2725)</f>
        <v>0</v>
      </c>
      <c r="M2724" s="10">
        <f>IF(K2724=0,0,L2724/K2724)</f>
        <v>0</v>
      </c>
    </row>
    <row r="2725" spans="1:13" x14ac:dyDescent="0.25">
      <c r="A2725" t="s">
        <v>4</v>
      </c>
      <c r="B2725" s="8">
        <v>5</v>
      </c>
      <c r="C2725" s="8">
        <v>27</v>
      </c>
      <c r="D2725" s="8" t="s">
        <v>97</v>
      </c>
      <c r="E2725" s="9">
        <v>11.95</v>
      </c>
      <c r="F2725" s="9">
        <v>21.91</v>
      </c>
      <c r="G2725" s="9">
        <v>0</v>
      </c>
      <c r="H2725" s="9">
        <v>0</v>
      </c>
      <c r="I2725" s="9">
        <v>11</v>
      </c>
      <c r="J2725" s="9">
        <v>0</v>
      </c>
      <c r="K2725" s="9"/>
      <c r="L2725" s="9"/>
      <c r="M2725" s="10"/>
    </row>
    <row r="2726" spans="1:13" x14ac:dyDescent="0.25">
      <c r="A2726" t="s">
        <v>613</v>
      </c>
      <c r="B2726" s="8">
        <v>24</v>
      </c>
      <c r="C2726" s="8">
        <v>27</v>
      </c>
      <c r="D2726" s="8" t="s">
        <v>705</v>
      </c>
      <c r="E2726" s="9">
        <v>10.26</v>
      </c>
      <c r="F2726" s="9">
        <v>21.24</v>
      </c>
      <c r="G2726" s="9">
        <v>0</v>
      </c>
      <c r="H2726" s="9">
        <v>0</v>
      </c>
      <c r="I2726" s="9">
        <v>11</v>
      </c>
      <c r="J2726" s="9">
        <v>0</v>
      </c>
      <c r="K2726" s="9">
        <f>AVERAGE(J2726:J2727)</f>
        <v>0</v>
      </c>
      <c r="L2726" s="9">
        <f>AVEDEV(J2726:J2727)</f>
        <v>0</v>
      </c>
      <c r="M2726" s="10">
        <f>IF(K2726=0,0,L2726/K2726)</f>
        <v>0</v>
      </c>
    </row>
    <row r="2727" spans="1:13" x14ac:dyDescent="0.25">
      <c r="A2727" t="s">
        <v>613</v>
      </c>
      <c r="B2727" s="8">
        <v>25</v>
      </c>
      <c r="C2727" s="8">
        <v>27</v>
      </c>
      <c r="D2727" s="8" t="s">
        <v>705</v>
      </c>
      <c r="E2727" s="9">
        <v>16.260000000000002</v>
      </c>
      <c r="F2727" s="9">
        <v>21.24</v>
      </c>
      <c r="G2727" s="9">
        <v>0</v>
      </c>
      <c r="H2727" s="9">
        <v>8</v>
      </c>
      <c r="I2727" s="9">
        <v>11</v>
      </c>
      <c r="J2727" s="9">
        <v>0</v>
      </c>
      <c r="K2727" s="9"/>
      <c r="L2727" s="9"/>
      <c r="M2727" s="10"/>
    </row>
    <row r="2728" spans="1:13" x14ac:dyDescent="0.25">
      <c r="A2728" t="s">
        <v>1219</v>
      </c>
      <c r="B2728" s="8">
        <v>44</v>
      </c>
      <c r="C2728" s="8">
        <v>27</v>
      </c>
      <c r="D2728" s="8" t="s">
        <v>1311</v>
      </c>
      <c r="E2728" s="9">
        <v>26.75</v>
      </c>
      <c r="F2728" s="9">
        <v>20.100000000000001</v>
      </c>
      <c r="G2728" s="9">
        <v>6.65</v>
      </c>
      <c r="H2728" s="9">
        <v>19</v>
      </c>
      <c r="I2728" s="9">
        <v>9</v>
      </c>
      <c r="J2728" s="9">
        <v>10</v>
      </c>
      <c r="K2728" s="9">
        <f>AVERAGE(J2728:J2729)</f>
        <v>7</v>
      </c>
      <c r="L2728" s="9">
        <f>AVEDEV(J2728:J2729)</f>
        <v>3</v>
      </c>
      <c r="M2728" s="10">
        <f>IF(K2728=0,0,L2728/K2728)</f>
        <v>0.42857142857142855</v>
      </c>
    </row>
    <row r="2729" spans="1:13" x14ac:dyDescent="0.25">
      <c r="A2729" t="s">
        <v>1219</v>
      </c>
      <c r="B2729" s="8">
        <v>45</v>
      </c>
      <c r="C2729" s="8">
        <v>27</v>
      </c>
      <c r="D2729" s="8" t="s">
        <v>1311</v>
      </c>
      <c r="E2729" s="9">
        <v>22.33</v>
      </c>
      <c r="F2729" s="9">
        <v>20.100000000000001</v>
      </c>
      <c r="G2729" s="9">
        <v>2.23</v>
      </c>
      <c r="H2729" s="9">
        <v>13</v>
      </c>
      <c r="I2729" s="9">
        <v>9</v>
      </c>
      <c r="J2729" s="9">
        <v>4</v>
      </c>
      <c r="K2729" s="9"/>
      <c r="L2729" s="9"/>
      <c r="M2729" s="10"/>
    </row>
    <row r="2730" spans="1:13" x14ac:dyDescent="0.25">
      <c r="A2730" t="s">
        <v>4</v>
      </c>
      <c r="B2730" s="8">
        <v>2</v>
      </c>
      <c r="C2730" s="8">
        <v>7</v>
      </c>
      <c r="D2730" s="8" t="s">
        <v>11</v>
      </c>
      <c r="E2730" s="9">
        <v>19.14</v>
      </c>
      <c r="F2730" s="9">
        <v>21.91</v>
      </c>
      <c r="G2730" s="9">
        <v>0</v>
      </c>
      <c r="H2730" s="9">
        <v>11</v>
      </c>
      <c r="I2730" s="9">
        <v>11</v>
      </c>
      <c r="J2730" s="9">
        <v>0</v>
      </c>
      <c r="K2730" s="9">
        <f>AVERAGE(J2730:J2731)</f>
        <v>0</v>
      </c>
      <c r="L2730" s="9">
        <f>AVEDEV(J2730:J2731)</f>
        <v>0</v>
      </c>
      <c r="M2730" s="10">
        <f>IF(K2730=0,0,L2730/K2730)</f>
        <v>0</v>
      </c>
    </row>
    <row r="2731" spans="1:13" x14ac:dyDescent="0.25">
      <c r="A2731" t="s">
        <v>4</v>
      </c>
      <c r="B2731" s="8">
        <v>3</v>
      </c>
      <c r="C2731" s="8">
        <v>7</v>
      </c>
      <c r="D2731" s="8" t="s">
        <v>11</v>
      </c>
      <c r="E2731" s="9">
        <v>17.61</v>
      </c>
      <c r="F2731" s="9">
        <v>21.91</v>
      </c>
      <c r="G2731" s="9">
        <v>0</v>
      </c>
      <c r="H2731" s="9">
        <v>2</v>
      </c>
      <c r="I2731" s="9">
        <v>11</v>
      </c>
      <c r="J2731" s="9">
        <v>0</v>
      </c>
      <c r="K2731" s="9"/>
      <c r="L2731" s="9"/>
      <c r="M2731" s="10"/>
    </row>
    <row r="2732" spans="1:13" x14ac:dyDescent="0.25">
      <c r="A2732" t="s">
        <v>613</v>
      </c>
      <c r="B2732" s="8">
        <v>22</v>
      </c>
      <c r="C2732" s="8">
        <v>7</v>
      </c>
      <c r="D2732" s="8" t="s">
        <v>619</v>
      </c>
      <c r="E2732" s="9">
        <v>18.39</v>
      </c>
      <c r="F2732" s="9">
        <v>21.24</v>
      </c>
      <c r="G2732" s="9">
        <v>0</v>
      </c>
      <c r="H2732" s="9">
        <v>9</v>
      </c>
      <c r="I2732" s="9">
        <v>11</v>
      </c>
      <c r="J2732" s="9">
        <v>0</v>
      </c>
      <c r="K2732" s="9">
        <f>AVERAGE(J2732:J2733)</f>
        <v>0</v>
      </c>
      <c r="L2732" s="9">
        <f>AVEDEV(J2732:J2733)</f>
        <v>0</v>
      </c>
      <c r="M2732" s="10">
        <f>IF(K2732=0,0,L2732/K2732)</f>
        <v>0</v>
      </c>
    </row>
    <row r="2733" spans="1:13" x14ac:dyDescent="0.25">
      <c r="A2733" t="s">
        <v>613</v>
      </c>
      <c r="B2733" s="8">
        <v>23</v>
      </c>
      <c r="C2733" s="8">
        <v>7</v>
      </c>
      <c r="D2733" s="8" t="s">
        <v>619</v>
      </c>
      <c r="E2733" s="9">
        <v>10.5</v>
      </c>
      <c r="F2733" s="9">
        <v>21.24</v>
      </c>
      <c r="G2733" s="9">
        <v>0</v>
      </c>
      <c r="H2733" s="9">
        <v>0</v>
      </c>
      <c r="I2733" s="9">
        <v>11</v>
      </c>
      <c r="J2733" s="9">
        <v>0</v>
      </c>
      <c r="K2733" s="9"/>
      <c r="L2733" s="9"/>
      <c r="M2733" s="10"/>
    </row>
    <row r="2734" spans="1:13" x14ac:dyDescent="0.25">
      <c r="A2734" t="s">
        <v>1219</v>
      </c>
      <c r="B2734" s="8">
        <v>42</v>
      </c>
      <c r="C2734" s="8">
        <v>7</v>
      </c>
      <c r="D2734" s="8" t="s">
        <v>1225</v>
      </c>
      <c r="E2734" s="9">
        <v>13.55</v>
      </c>
      <c r="F2734" s="9">
        <v>20.100000000000001</v>
      </c>
      <c r="G2734" s="9">
        <v>0</v>
      </c>
      <c r="H2734" s="9">
        <v>2</v>
      </c>
      <c r="I2734" s="9">
        <v>9</v>
      </c>
      <c r="J2734" s="9">
        <v>0</v>
      </c>
      <c r="K2734" s="9">
        <f>AVERAGE(J2734:J2735)</f>
        <v>0</v>
      </c>
      <c r="L2734" s="9">
        <f>AVEDEV(J2734:J2735)</f>
        <v>0</v>
      </c>
      <c r="M2734" s="10">
        <f>IF(K2734=0,0,L2734/K2734)</f>
        <v>0</v>
      </c>
    </row>
    <row r="2735" spans="1:13" x14ac:dyDescent="0.25">
      <c r="A2735" t="s">
        <v>1219</v>
      </c>
      <c r="B2735" s="8">
        <v>43</v>
      </c>
      <c r="C2735" s="8">
        <v>7</v>
      </c>
      <c r="D2735" s="8" t="s">
        <v>1225</v>
      </c>
      <c r="E2735" s="9">
        <v>25.61</v>
      </c>
      <c r="F2735" s="9">
        <v>20.100000000000001</v>
      </c>
      <c r="G2735" s="9">
        <v>5.52</v>
      </c>
      <c r="H2735" s="9">
        <v>0</v>
      </c>
      <c r="I2735" s="9">
        <v>9</v>
      </c>
      <c r="J2735" s="9">
        <v>0</v>
      </c>
      <c r="K2735" s="9"/>
      <c r="L2735" s="9"/>
      <c r="M2735" s="10"/>
    </row>
    <row r="2736" spans="1:13" x14ac:dyDescent="0.25">
      <c r="A2736" t="s">
        <v>4</v>
      </c>
      <c r="B2736" s="8">
        <v>8</v>
      </c>
      <c r="C2736" s="8">
        <v>38</v>
      </c>
      <c r="D2736" s="8" t="s">
        <v>240</v>
      </c>
      <c r="E2736" s="9">
        <v>34.56</v>
      </c>
      <c r="F2736" s="9">
        <v>21.91</v>
      </c>
      <c r="G2736" s="9">
        <v>12.66</v>
      </c>
      <c r="H2736" s="9">
        <v>30</v>
      </c>
      <c r="I2736" s="9">
        <v>11</v>
      </c>
      <c r="J2736" s="9">
        <v>19</v>
      </c>
      <c r="K2736" s="9">
        <f>AVERAGE(J2736:J2737)</f>
        <v>12</v>
      </c>
      <c r="L2736" s="9">
        <f>AVEDEV(J2736:J2737)</f>
        <v>7</v>
      </c>
      <c r="M2736" s="10">
        <f>IF(K2736=0,0,L2736/K2736)</f>
        <v>0.58333333333333337</v>
      </c>
    </row>
    <row r="2737" spans="1:13" x14ac:dyDescent="0.25">
      <c r="A2737" t="s">
        <v>4</v>
      </c>
      <c r="B2737" s="8">
        <v>9</v>
      </c>
      <c r="C2737" s="8">
        <v>38</v>
      </c>
      <c r="D2737" s="8" t="s">
        <v>240</v>
      </c>
      <c r="E2737" s="9">
        <v>25.97</v>
      </c>
      <c r="F2737" s="9">
        <v>21.91</v>
      </c>
      <c r="G2737" s="9">
        <v>4.0599999999999996</v>
      </c>
      <c r="H2737" s="9">
        <v>16</v>
      </c>
      <c r="I2737" s="9">
        <v>11</v>
      </c>
      <c r="J2737" s="9">
        <v>5</v>
      </c>
      <c r="K2737" s="9"/>
      <c r="L2737" s="9"/>
      <c r="M2737" s="10"/>
    </row>
    <row r="2738" spans="1:13" x14ac:dyDescent="0.25">
      <c r="A2738" t="s">
        <v>613</v>
      </c>
      <c r="B2738" s="8">
        <v>28</v>
      </c>
      <c r="C2738" s="8">
        <v>38</v>
      </c>
      <c r="D2738" s="8" t="s">
        <v>848</v>
      </c>
      <c r="E2738" s="9">
        <v>33.74</v>
      </c>
      <c r="F2738" s="9">
        <v>21.24</v>
      </c>
      <c r="G2738" s="9">
        <v>12.5</v>
      </c>
      <c r="H2738" s="9">
        <v>29</v>
      </c>
      <c r="I2738" s="9">
        <v>11</v>
      </c>
      <c r="J2738" s="9">
        <v>18</v>
      </c>
      <c r="K2738" s="9">
        <f>AVERAGE(J2738:J2739)</f>
        <v>13.5</v>
      </c>
      <c r="L2738" s="9">
        <f>AVEDEV(J2738:J2739)</f>
        <v>4.5</v>
      </c>
      <c r="M2738" s="10">
        <f>IF(K2738=0,0,L2738/K2738)</f>
        <v>0.33333333333333331</v>
      </c>
    </row>
    <row r="2739" spans="1:13" x14ac:dyDescent="0.25">
      <c r="A2739" t="s">
        <v>613</v>
      </c>
      <c r="B2739" s="8">
        <v>29</v>
      </c>
      <c r="C2739" s="8">
        <v>38</v>
      </c>
      <c r="D2739" s="8" t="s">
        <v>848</v>
      </c>
      <c r="E2739" s="9">
        <v>24.31</v>
      </c>
      <c r="F2739" s="9">
        <v>21.24</v>
      </c>
      <c r="G2739" s="9">
        <v>3.07</v>
      </c>
      <c r="H2739" s="9">
        <v>20</v>
      </c>
      <c r="I2739" s="9">
        <v>11</v>
      </c>
      <c r="J2739" s="9">
        <v>9</v>
      </c>
      <c r="K2739" s="9"/>
      <c r="L2739" s="9"/>
      <c r="M2739" s="10"/>
    </row>
    <row r="2740" spans="1:13" x14ac:dyDescent="0.25">
      <c r="A2740" t="s">
        <v>1219</v>
      </c>
      <c r="B2740" s="8">
        <v>48</v>
      </c>
      <c r="C2740" s="8">
        <v>38</v>
      </c>
      <c r="D2740" s="8" t="s">
        <v>1454</v>
      </c>
      <c r="E2740" s="9">
        <v>27.09</v>
      </c>
      <c r="F2740" s="9">
        <v>20.100000000000001</v>
      </c>
      <c r="G2740" s="9">
        <v>6.99</v>
      </c>
      <c r="H2740" s="9">
        <v>19</v>
      </c>
      <c r="I2740" s="9">
        <v>9</v>
      </c>
      <c r="J2740" s="9">
        <v>10</v>
      </c>
      <c r="K2740" s="9">
        <f>AVERAGE(J2740:J2741)</f>
        <v>5</v>
      </c>
      <c r="L2740" s="9">
        <f>AVEDEV(J2740:J2741)</f>
        <v>5</v>
      </c>
      <c r="M2740" s="10">
        <f>IF(K2740=0,0,L2740/K2740)</f>
        <v>1</v>
      </c>
    </row>
    <row r="2741" spans="1:13" x14ac:dyDescent="0.25">
      <c r="A2741" t="s">
        <v>1219</v>
      </c>
      <c r="B2741" s="8">
        <v>49</v>
      </c>
      <c r="C2741" s="8">
        <v>38</v>
      </c>
      <c r="D2741" s="8" t="s">
        <v>1454</v>
      </c>
      <c r="E2741" s="9">
        <v>17.190000000000001</v>
      </c>
      <c r="F2741" s="9">
        <v>20.100000000000001</v>
      </c>
      <c r="G2741" s="9">
        <v>0</v>
      </c>
      <c r="H2741" s="9">
        <v>7</v>
      </c>
      <c r="I2741" s="9">
        <v>9</v>
      </c>
      <c r="J2741" s="9">
        <v>0</v>
      </c>
      <c r="K2741" s="9"/>
      <c r="L2741" s="9"/>
      <c r="M2741" s="10"/>
    </row>
    <row r="2742" spans="1:13" x14ac:dyDescent="0.25">
      <c r="A2742" t="s">
        <v>4</v>
      </c>
      <c r="B2742" s="8">
        <v>14</v>
      </c>
      <c r="C2742" s="8">
        <v>38</v>
      </c>
      <c r="D2742" s="8" t="s">
        <v>438</v>
      </c>
      <c r="E2742" s="9">
        <v>13.81</v>
      </c>
      <c r="F2742" s="9">
        <v>21.91</v>
      </c>
      <c r="G2742" s="9">
        <v>0</v>
      </c>
      <c r="H2742" s="9">
        <v>0</v>
      </c>
      <c r="I2742" s="9">
        <v>11</v>
      </c>
      <c r="J2742" s="9">
        <v>0</v>
      </c>
      <c r="K2742" s="9">
        <f>AVERAGE(J2742:J2743)</f>
        <v>0</v>
      </c>
      <c r="L2742" s="9">
        <f>AVEDEV(J2742:J2743)</f>
        <v>0</v>
      </c>
      <c r="M2742" s="10">
        <f>IF(K2742=0,0,L2742/K2742)</f>
        <v>0</v>
      </c>
    </row>
    <row r="2743" spans="1:13" x14ac:dyDescent="0.25">
      <c r="A2743" t="s">
        <v>4</v>
      </c>
      <c r="B2743" s="8">
        <v>15</v>
      </c>
      <c r="C2743" s="8">
        <v>38</v>
      </c>
      <c r="D2743" s="8" t="s">
        <v>438</v>
      </c>
      <c r="E2743" s="9">
        <v>16.95</v>
      </c>
      <c r="F2743" s="9">
        <v>21.91</v>
      </c>
      <c r="G2743" s="9">
        <v>0</v>
      </c>
      <c r="H2743" s="9">
        <v>3.5</v>
      </c>
      <c r="I2743" s="9">
        <v>11</v>
      </c>
      <c r="J2743" s="9">
        <v>0</v>
      </c>
      <c r="K2743" s="9"/>
      <c r="L2743" s="9"/>
      <c r="M2743" s="10"/>
    </row>
    <row r="2744" spans="1:13" x14ac:dyDescent="0.25">
      <c r="A2744" t="s">
        <v>613</v>
      </c>
      <c r="B2744" s="8">
        <v>34</v>
      </c>
      <c r="C2744" s="8">
        <v>38</v>
      </c>
      <c r="D2744" s="8" t="s">
        <v>1046</v>
      </c>
      <c r="E2744" s="9">
        <v>13.34</v>
      </c>
      <c r="F2744" s="9">
        <v>21.24</v>
      </c>
      <c r="G2744" s="9">
        <v>0</v>
      </c>
      <c r="H2744" s="9">
        <v>0</v>
      </c>
      <c r="I2744" s="9">
        <v>11</v>
      </c>
      <c r="J2744" s="9">
        <v>0</v>
      </c>
      <c r="K2744" s="9">
        <f>AVERAGE(J2744:J2745)</f>
        <v>6</v>
      </c>
      <c r="L2744" s="9">
        <f>AVEDEV(J2744:J2745)</f>
        <v>6</v>
      </c>
      <c r="M2744" s="10">
        <f>IF(K2744=0,0,L2744/K2744)</f>
        <v>1</v>
      </c>
    </row>
    <row r="2745" spans="1:13" x14ac:dyDescent="0.25">
      <c r="A2745" t="s">
        <v>613</v>
      </c>
      <c r="B2745" s="8">
        <v>35</v>
      </c>
      <c r="C2745" s="8">
        <v>38</v>
      </c>
      <c r="D2745" s="8" t="s">
        <v>1046</v>
      </c>
      <c r="E2745" s="9">
        <v>41.64</v>
      </c>
      <c r="F2745" s="9">
        <v>21.24</v>
      </c>
      <c r="G2745" s="9">
        <v>20.399999999999999</v>
      </c>
      <c r="H2745" s="9">
        <v>23</v>
      </c>
      <c r="I2745" s="9">
        <v>11</v>
      </c>
      <c r="J2745" s="9">
        <v>12</v>
      </c>
      <c r="K2745" s="9"/>
      <c r="L2745" s="9"/>
      <c r="M2745" s="10"/>
    </row>
    <row r="2746" spans="1:13" x14ac:dyDescent="0.25">
      <c r="A2746" t="s">
        <v>1219</v>
      </c>
      <c r="B2746" s="8">
        <v>54</v>
      </c>
      <c r="C2746" s="8">
        <v>38</v>
      </c>
      <c r="D2746" s="8" t="s">
        <v>1652</v>
      </c>
      <c r="E2746" s="9">
        <v>22.37</v>
      </c>
      <c r="F2746" s="9">
        <v>20.100000000000001</v>
      </c>
      <c r="G2746" s="9">
        <v>2.27</v>
      </c>
      <c r="H2746" s="9">
        <v>13</v>
      </c>
      <c r="I2746" s="9">
        <v>9</v>
      </c>
      <c r="J2746" s="9">
        <v>4</v>
      </c>
      <c r="K2746" s="9">
        <f>AVERAGE(J2746:J2747)</f>
        <v>4</v>
      </c>
      <c r="L2746" s="9">
        <f>AVEDEV(J2746:J2747)</f>
        <v>0</v>
      </c>
      <c r="M2746" s="10">
        <f>IF(K2746=0,0,L2746/K2746)</f>
        <v>0</v>
      </c>
    </row>
    <row r="2747" spans="1:13" x14ac:dyDescent="0.25">
      <c r="A2747" t="s">
        <v>1219</v>
      </c>
      <c r="B2747" s="8">
        <v>55</v>
      </c>
      <c r="C2747" s="8">
        <v>38</v>
      </c>
      <c r="D2747" s="8" t="s">
        <v>1652</v>
      </c>
      <c r="E2747" s="9">
        <v>20.87</v>
      </c>
      <c r="F2747" s="9">
        <v>20.100000000000001</v>
      </c>
      <c r="G2747" s="9">
        <v>0.77</v>
      </c>
      <c r="H2747" s="9">
        <v>13</v>
      </c>
      <c r="I2747" s="9">
        <v>9</v>
      </c>
      <c r="J2747" s="9">
        <v>4</v>
      </c>
      <c r="K2747" s="9"/>
      <c r="L2747" s="9"/>
      <c r="M2747" s="10"/>
    </row>
    <row r="2748" spans="1:13" x14ac:dyDescent="0.25">
      <c r="A2748" t="s">
        <v>4</v>
      </c>
      <c r="B2748" s="8">
        <v>2</v>
      </c>
      <c r="C2748" s="8">
        <v>5</v>
      </c>
      <c r="D2748" s="8" t="s">
        <v>9</v>
      </c>
      <c r="E2748" s="9">
        <v>25.35</v>
      </c>
      <c r="F2748" s="9">
        <v>21.91</v>
      </c>
      <c r="G2748" s="9">
        <v>3.45</v>
      </c>
      <c r="H2748" s="9">
        <v>19</v>
      </c>
      <c r="I2748" s="9">
        <v>11</v>
      </c>
      <c r="J2748" s="9">
        <v>8</v>
      </c>
      <c r="K2748" s="9">
        <f>AVERAGE(J2748:J2749)</f>
        <v>4</v>
      </c>
      <c r="L2748" s="9">
        <f>AVEDEV(J2748:J2749)</f>
        <v>4</v>
      </c>
      <c r="M2748" s="10">
        <f>IF(K2748=0,0,L2748/K2748)</f>
        <v>1</v>
      </c>
    </row>
    <row r="2749" spans="1:13" x14ac:dyDescent="0.25">
      <c r="A2749" t="s">
        <v>4</v>
      </c>
      <c r="B2749" s="8">
        <v>3</v>
      </c>
      <c r="C2749" s="8">
        <v>5</v>
      </c>
      <c r="D2749" s="8" t="s">
        <v>9</v>
      </c>
      <c r="E2749" s="9">
        <v>20.39</v>
      </c>
      <c r="F2749" s="9">
        <v>21.91</v>
      </c>
      <c r="G2749" s="9">
        <v>0</v>
      </c>
      <c r="H2749" s="9">
        <v>7</v>
      </c>
      <c r="I2749" s="9">
        <v>11</v>
      </c>
      <c r="J2749" s="9">
        <v>0</v>
      </c>
      <c r="K2749" s="9"/>
      <c r="L2749" s="9"/>
      <c r="M2749" s="10"/>
    </row>
    <row r="2750" spans="1:13" x14ac:dyDescent="0.25">
      <c r="A2750" t="s">
        <v>613</v>
      </c>
      <c r="B2750" s="8">
        <v>22</v>
      </c>
      <c r="C2750" s="8">
        <v>5</v>
      </c>
      <c r="D2750" s="8" t="s">
        <v>617</v>
      </c>
      <c r="E2750" s="9">
        <v>14.35</v>
      </c>
      <c r="F2750" s="9">
        <v>21.24</v>
      </c>
      <c r="G2750" s="9">
        <v>0</v>
      </c>
      <c r="H2750" s="9">
        <v>2</v>
      </c>
      <c r="I2750" s="9">
        <v>11</v>
      </c>
      <c r="J2750" s="9">
        <v>0</v>
      </c>
      <c r="K2750" s="9">
        <f>AVERAGE(J2750:J2751)</f>
        <v>0</v>
      </c>
      <c r="L2750" s="9">
        <f>AVEDEV(J2750:J2751)</f>
        <v>0</v>
      </c>
      <c r="M2750" s="10">
        <f>IF(K2750=0,0,L2750/K2750)</f>
        <v>0</v>
      </c>
    </row>
    <row r="2751" spans="1:13" x14ac:dyDescent="0.25">
      <c r="A2751" t="s">
        <v>613</v>
      </c>
      <c r="B2751" s="8">
        <v>23</v>
      </c>
      <c r="C2751" s="8">
        <v>5</v>
      </c>
      <c r="D2751" s="8" t="s">
        <v>617</v>
      </c>
      <c r="E2751" s="9">
        <v>12.61</v>
      </c>
      <c r="F2751" s="9">
        <v>21.24</v>
      </c>
      <c r="G2751" s="9">
        <v>0</v>
      </c>
      <c r="H2751" s="9">
        <v>0</v>
      </c>
      <c r="I2751" s="9">
        <v>11</v>
      </c>
      <c r="J2751" s="9">
        <v>0</v>
      </c>
      <c r="K2751" s="9"/>
      <c r="L2751" s="9"/>
      <c r="M2751" s="10"/>
    </row>
    <row r="2752" spans="1:13" x14ac:dyDescent="0.25">
      <c r="A2752" t="s">
        <v>1219</v>
      </c>
      <c r="B2752" s="8">
        <v>42</v>
      </c>
      <c r="C2752" s="8">
        <v>5</v>
      </c>
      <c r="D2752" s="8" t="s">
        <v>1223</v>
      </c>
      <c r="E2752" s="9">
        <v>11.93</v>
      </c>
      <c r="F2752" s="9">
        <v>20.100000000000001</v>
      </c>
      <c r="G2752" s="9">
        <v>0</v>
      </c>
      <c r="H2752" s="9">
        <v>0</v>
      </c>
      <c r="I2752" s="9">
        <v>9</v>
      </c>
      <c r="J2752" s="9">
        <v>0</v>
      </c>
      <c r="K2752" s="9">
        <f>AVERAGE(J2752:J2753)</f>
        <v>0</v>
      </c>
      <c r="L2752" s="9">
        <f>AVEDEV(J2752:J2753)</f>
        <v>0</v>
      </c>
      <c r="M2752" s="10">
        <f>IF(K2752=0,0,L2752/K2752)</f>
        <v>0</v>
      </c>
    </row>
    <row r="2753" spans="1:13" x14ac:dyDescent="0.25">
      <c r="A2753" t="s">
        <v>1219</v>
      </c>
      <c r="B2753" s="8">
        <v>43</v>
      </c>
      <c r="C2753" s="8">
        <v>5</v>
      </c>
      <c r="D2753" s="8" t="s">
        <v>1223</v>
      </c>
      <c r="E2753" s="9">
        <v>11.45</v>
      </c>
      <c r="F2753" s="9">
        <v>20.100000000000001</v>
      </c>
      <c r="G2753" s="9">
        <v>0</v>
      </c>
      <c r="H2753" s="9">
        <v>0</v>
      </c>
      <c r="I2753" s="9">
        <v>9</v>
      </c>
      <c r="J2753" s="9">
        <v>0</v>
      </c>
      <c r="K2753" s="9"/>
      <c r="L2753" s="9"/>
      <c r="M2753" s="10"/>
    </row>
    <row r="2754" spans="1:13" x14ac:dyDescent="0.25">
      <c r="A2754" t="s">
        <v>4</v>
      </c>
      <c r="B2754" s="8">
        <v>2</v>
      </c>
      <c r="C2754" s="8">
        <v>3</v>
      </c>
      <c r="D2754" s="8" t="s">
        <v>7</v>
      </c>
      <c r="E2754" s="9">
        <v>26.56</v>
      </c>
      <c r="F2754" s="9">
        <v>21.91</v>
      </c>
      <c r="G2754" s="9">
        <v>4.6500000000000004</v>
      </c>
      <c r="H2754" s="9">
        <v>23</v>
      </c>
      <c r="I2754" s="9">
        <v>11</v>
      </c>
      <c r="J2754" s="9">
        <v>12</v>
      </c>
      <c r="K2754" s="9">
        <f>AVERAGE(J2754:J2755)</f>
        <v>6</v>
      </c>
      <c r="L2754" s="9">
        <f>AVEDEV(J2754:J2755)</f>
        <v>6</v>
      </c>
      <c r="M2754" s="10">
        <f>IF(K2754=0,0,L2754/K2754)</f>
        <v>1</v>
      </c>
    </row>
    <row r="2755" spans="1:13" x14ac:dyDescent="0.25">
      <c r="A2755" t="s">
        <v>4</v>
      </c>
      <c r="B2755" s="8">
        <v>3</v>
      </c>
      <c r="C2755" s="8">
        <v>3</v>
      </c>
      <c r="D2755" s="8" t="s">
        <v>7</v>
      </c>
      <c r="E2755" s="9">
        <v>13.41</v>
      </c>
      <c r="F2755" s="9">
        <v>21.91</v>
      </c>
      <c r="G2755" s="9">
        <v>0</v>
      </c>
      <c r="H2755" s="9">
        <v>0</v>
      </c>
      <c r="I2755" s="9">
        <v>11</v>
      </c>
      <c r="J2755" s="9">
        <v>0</v>
      </c>
      <c r="K2755" s="9"/>
      <c r="L2755" s="9"/>
      <c r="M2755" s="10"/>
    </row>
    <row r="2756" spans="1:13" x14ac:dyDescent="0.25">
      <c r="A2756" t="s">
        <v>613</v>
      </c>
      <c r="B2756" s="8">
        <v>22</v>
      </c>
      <c r="C2756" s="8">
        <v>3</v>
      </c>
      <c r="D2756" s="8" t="s">
        <v>615</v>
      </c>
      <c r="E2756" s="9">
        <v>15.74</v>
      </c>
      <c r="F2756" s="9">
        <v>21.24</v>
      </c>
      <c r="G2756" s="9">
        <v>0</v>
      </c>
      <c r="H2756" s="9">
        <v>1</v>
      </c>
      <c r="I2756" s="9">
        <v>11</v>
      </c>
      <c r="J2756" s="9">
        <v>0</v>
      </c>
      <c r="K2756" s="9">
        <f>AVERAGE(J2756:J2757)</f>
        <v>0</v>
      </c>
      <c r="L2756" s="9">
        <f>AVEDEV(J2756:J2757)</f>
        <v>0</v>
      </c>
      <c r="M2756" s="10">
        <f>IF(K2756=0,0,L2756/K2756)</f>
        <v>0</v>
      </c>
    </row>
    <row r="2757" spans="1:13" x14ac:dyDescent="0.25">
      <c r="A2757" t="s">
        <v>613</v>
      </c>
      <c r="B2757" s="8">
        <v>23</v>
      </c>
      <c r="C2757" s="8">
        <v>3</v>
      </c>
      <c r="D2757" s="8" t="s">
        <v>615</v>
      </c>
      <c r="E2757" s="9">
        <v>12.05</v>
      </c>
      <c r="F2757" s="9">
        <v>21.24</v>
      </c>
      <c r="G2757" s="9">
        <v>0</v>
      </c>
      <c r="H2757" s="9">
        <v>0</v>
      </c>
      <c r="I2757" s="9">
        <v>11</v>
      </c>
      <c r="J2757" s="9">
        <v>0</v>
      </c>
      <c r="K2757" s="9"/>
      <c r="L2757" s="9"/>
      <c r="M2757" s="10"/>
    </row>
    <row r="2758" spans="1:13" x14ac:dyDescent="0.25">
      <c r="A2758" t="s">
        <v>1219</v>
      </c>
      <c r="B2758" s="8">
        <v>42</v>
      </c>
      <c r="C2758" s="8">
        <v>3</v>
      </c>
      <c r="D2758" s="8" t="s">
        <v>1221</v>
      </c>
      <c r="E2758" s="9">
        <v>18.71</v>
      </c>
      <c r="F2758" s="9">
        <v>20.100000000000001</v>
      </c>
      <c r="G2758" s="9">
        <v>0</v>
      </c>
      <c r="H2758" s="9">
        <v>7</v>
      </c>
      <c r="I2758" s="9">
        <v>9</v>
      </c>
      <c r="J2758" s="9">
        <v>0</v>
      </c>
      <c r="K2758" s="9">
        <f>AVERAGE(J2758:J2759)</f>
        <v>0</v>
      </c>
      <c r="L2758" s="9">
        <f>AVEDEV(J2758:J2759)</f>
        <v>0</v>
      </c>
      <c r="M2758" s="10">
        <f>IF(K2758=0,0,L2758/K2758)</f>
        <v>0</v>
      </c>
    </row>
    <row r="2759" spans="1:13" x14ac:dyDescent="0.25">
      <c r="A2759" t="s">
        <v>1219</v>
      </c>
      <c r="B2759" s="8">
        <v>43</v>
      </c>
      <c r="C2759" s="8">
        <v>3</v>
      </c>
      <c r="D2759" s="8" t="s">
        <v>1221</v>
      </c>
      <c r="E2759" s="9">
        <v>14.04</v>
      </c>
      <c r="F2759" s="9">
        <v>20.100000000000001</v>
      </c>
      <c r="G2759" s="9">
        <v>0</v>
      </c>
      <c r="H2759" s="9">
        <v>2</v>
      </c>
      <c r="I2759" s="9">
        <v>9</v>
      </c>
      <c r="J2759" s="9">
        <v>0</v>
      </c>
      <c r="K2759" s="9"/>
      <c r="L2759" s="9"/>
      <c r="M2759" s="10"/>
    </row>
    <row r="2760" spans="1:13" x14ac:dyDescent="0.25">
      <c r="A2760" t="s">
        <v>4</v>
      </c>
      <c r="B2760" s="8">
        <v>14</v>
      </c>
      <c r="C2760" s="8">
        <v>14</v>
      </c>
      <c r="D2760" s="8" t="s">
        <v>414</v>
      </c>
      <c r="E2760" s="9">
        <v>11.46</v>
      </c>
      <c r="F2760" s="9">
        <v>21.91</v>
      </c>
      <c r="G2760" s="9">
        <v>0</v>
      </c>
      <c r="H2760" s="9">
        <v>0</v>
      </c>
      <c r="I2760" s="9">
        <v>11</v>
      </c>
      <c r="J2760" s="9">
        <v>0</v>
      </c>
      <c r="K2760" s="9">
        <f>AVERAGE(J2760:J2761)</f>
        <v>14.5</v>
      </c>
      <c r="L2760" s="9">
        <f>AVEDEV(J2760:J2761)</f>
        <v>14.5</v>
      </c>
      <c r="M2760" s="10">
        <f>IF(K2760=0,0,L2760/K2760)</f>
        <v>1</v>
      </c>
    </row>
    <row r="2761" spans="1:13" x14ac:dyDescent="0.25">
      <c r="A2761" t="s">
        <v>4</v>
      </c>
      <c r="B2761" s="8">
        <v>15</v>
      </c>
      <c r="C2761" s="8">
        <v>14</v>
      </c>
      <c r="D2761" s="8" t="s">
        <v>414</v>
      </c>
      <c r="E2761" s="9">
        <v>43.31</v>
      </c>
      <c r="F2761" s="9">
        <v>21.91</v>
      </c>
      <c r="G2761" s="9">
        <v>21.4</v>
      </c>
      <c r="H2761" s="9">
        <v>40</v>
      </c>
      <c r="I2761" s="9">
        <v>11</v>
      </c>
      <c r="J2761" s="9">
        <v>29</v>
      </c>
      <c r="K2761" s="9"/>
      <c r="L2761" s="9"/>
      <c r="M2761" s="10"/>
    </row>
    <row r="2762" spans="1:13" x14ac:dyDescent="0.25">
      <c r="A2762" t="s">
        <v>613</v>
      </c>
      <c r="B2762" s="8">
        <v>34</v>
      </c>
      <c r="C2762" s="8">
        <v>14</v>
      </c>
      <c r="D2762" s="8" t="s">
        <v>1022</v>
      </c>
      <c r="E2762" s="9">
        <v>11.52</v>
      </c>
      <c r="F2762" s="9">
        <v>21.24</v>
      </c>
      <c r="G2762" s="9">
        <v>0</v>
      </c>
      <c r="H2762" s="9">
        <v>0</v>
      </c>
      <c r="I2762" s="9">
        <v>11</v>
      </c>
      <c r="J2762" s="9">
        <v>0</v>
      </c>
      <c r="K2762" s="9">
        <f>AVERAGE(J2762:J2763)</f>
        <v>6</v>
      </c>
      <c r="L2762" s="9">
        <f>AVEDEV(J2762:J2763)</f>
        <v>6</v>
      </c>
      <c r="M2762" s="10">
        <f>IF(K2762=0,0,L2762/K2762)</f>
        <v>1</v>
      </c>
    </row>
    <row r="2763" spans="1:13" x14ac:dyDescent="0.25">
      <c r="A2763" t="s">
        <v>613</v>
      </c>
      <c r="B2763" s="8">
        <v>35</v>
      </c>
      <c r="C2763" s="8">
        <v>14</v>
      </c>
      <c r="D2763" s="8" t="s">
        <v>1022</v>
      </c>
      <c r="E2763" s="9">
        <v>27.94</v>
      </c>
      <c r="F2763" s="9">
        <v>21.24</v>
      </c>
      <c r="G2763" s="9">
        <v>6.7</v>
      </c>
      <c r="H2763" s="9">
        <v>23</v>
      </c>
      <c r="I2763" s="9">
        <v>11</v>
      </c>
      <c r="J2763" s="9">
        <v>12</v>
      </c>
      <c r="K2763" s="9"/>
      <c r="L2763" s="9"/>
      <c r="M2763" s="10"/>
    </row>
    <row r="2764" spans="1:13" x14ac:dyDescent="0.25">
      <c r="A2764" t="s">
        <v>1219</v>
      </c>
      <c r="B2764" s="8">
        <v>54</v>
      </c>
      <c r="C2764" s="8">
        <v>14</v>
      </c>
      <c r="D2764" s="8" t="s">
        <v>1628</v>
      </c>
      <c r="E2764" s="9">
        <v>9.0500000000000007</v>
      </c>
      <c r="F2764" s="9">
        <v>20.100000000000001</v>
      </c>
      <c r="G2764" s="9">
        <v>0</v>
      </c>
      <c r="H2764" s="9">
        <v>0</v>
      </c>
      <c r="I2764" s="9">
        <v>9</v>
      </c>
      <c r="J2764" s="9">
        <v>0</v>
      </c>
      <c r="K2764" s="9">
        <f>AVERAGE(J2764:J2765)</f>
        <v>9.5</v>
      </c>
      <c r="L2764" s="9">
        <f>AVEDEV(J2764:J2765)</f>
        <v>9.5</v>
      </c>
      <c r="M2764" s="10">
        <f>IF(K2764=0,0,L2764/K2764)</f>
        <v>1</v>
      </c>
    </row>
    <row r="2765" spans="1:13" x14ac:dyDescent="0.25">
      <c r="A2765" t="s">
        <v>1219</v>
      </c>
      <c r="B2765" s="8">
        <v>55</v>
      </c>
      <c r="C2765" s="8">
        <v>14</v>
      </c>
      <c r="D2765" s="8" t="s">
        <v>1628</v>
      </c>
      <c r="E2765" s="9">
        <v>32.89</v>
      </c>
      <c r="F2765" s="9">
        <v>20.100000000000001</v>
      </c>
      <c r="G2765" s="9">
        <v>12.79</v>
      </c>
      <c r="H2765" s="9">
        <v>28</v>
      </c>
      <c r="I2765" s="9">
        <v>9</v>
      </c>
      <c r="J2765" s="9">
        <v>19</v>
      </c>
      <c r="K2765" s="9"/>
      <c r="L2765" s="9"/>
      <c r="M2765" s="10"/>
    </row>
    <row r="2766" spans="1:13" x14ac:dyDescent="0.25">
      <c r="A2766" t="s">
        <v>4</v>
      </c>
      <c r="B2766" s="8">
        <v>4</v>
      </c>
      <c r="C2766" s="8">
        <v>23</v>
      </c>
      <c r="D2766" s="8" t="s">
        <v>93</v>
      </c>
      <c r="E2766" s="9">
        <v>10.49</v>
      </c>
      <c r="F2766" s="9">
        <v>21.91</v>
      </c>
      <c r="G2766" s="9">
        <v>0</v>
      </c>
      <c r="H2766" s="9">
        <v>0</v>
      </c>
      <c r="I2766" s="9">
        <v>11</v>
      </c>
      <c r="J2766" s="9">
        <v>0</v>
      </c>
      <c r="K2766" s="9">
        <f>AVERAGE(J2766:J2767)</f>
        <v>0</v>
      </c>
      <c r="L2766" s="9">
        <f>AVEDEV(J2766:J2767)</f>
        <v>0</v>
      </c>
      <c r="M2766" s="10">
        <f>IF(K2766=0,0,L2766/K2766)</f>
        <v>0</v>
      </c>
    </row>
    <row r="2767" spans="1:13" x14ac:dyDescent="0.25">
      <c r="A2767" t="s">
        <v>4</v>
      </c>
      <c r="B2767" s="8">
        <v>5</v>
      </c>
      <c r="C2767" s="8">
        <v>23</v>
      </c>
      <c r="D2767" s="8" t="s">
        <v>93</v>
      </c>
      <c r="E2767" s="9">
        <v>20.149999999999999</v>
      </c>
      <c r="F2767" s="9">
        <v>21.91</v>
      </c>
      <c r="G2767" s="9">
        <v>0</v>
      </c>
      <c r="H2767" s="9">
        <v>11</v>
      </c>
      <c r="I2767" s="9">
        <v>11</v>
      </c>
      <c r="J2767" s="9">
        <v>0</v>
      </c>
      <c r="K2767" s="9"/>
      <c r="L2767" s="9"/>
      <c r="M2767" s="10"/>
    </row>
    <row r="2768" spans="1:13" x14ac:dyDescent="0.25">
      <c r="A2768" t="s">
        <v>613</v>
      </c>
      <c r="B2768" s="8">
        <v>24</v>
      </c>
      <c r="C2768" s="8">
        <v>23</v>
      </c>
      <c r="D2768" s="8" t="s">
        <v>701</v>
      </c>
      <c r="E2768" s="9">
        <v>16.32</v>
      </c>
      <c r="F2768" s="9">
        <v>21.24</v>
      </c>
      <c r="G2768" s="9">
        <v>0</v>
      </c>
      <c r="H2768" s="9">
        <v>7</v>
      </c>
      <c r="I2768" s="9">
        <v>11</v>
      </c>
      <c r="J2768" s="9">
        <v>0</v>
      </c>
      <c r="K2768" s="9">
        <f>AVERAGE(J2768:J2769)</f>
        <v>2</v>
      </c>
      <c r="L2768" s="9">
        <f>AVEDEV(J2768:J2769)</f>
        <v>2</v>
      </c>
      <c r="M2768" s="10">
        <f>IF(K2768=0,0,L2768/K2768)</f>
        <v>1</v>
      </c>
    </row>
    <row r="2769" spans="1:13" x14ac:dyDescent="0.25">
      <c r="A2769" t="s">
        <v>613</v>
      </c>
      <c r="B2769" s="8">
        <v>25</v>
      </c>
      <c r="C2769" s="8">
        <v>23</v>
      </c>
      <c r="D2769" s="8" t="s">
        <v>701</v>
      </c>
      <c r="E2769" s="9">
        <v>22.75</v>
      </c>
      <c r="F2769" s="9">
        <v>21.24</v>
      </c>
      <c r="G2769" s="9">
        <v>1.51</v>
      </c>
      <c r="H2769" s="9">
        <v>15</v>
      </c>
      <c r="I2769" s="9">
        <v>11</v>
      </c>
      <c r="J2769" s="9">
        <v>4</v>
      </c>
      <c r="K2769" s="9"/>
      <c r="L2769" s="9"/>
      <c r="M2769" s="10"/>
    </row>
    <row r="2770" spans="1:13" x14ac:dyDescent="0.25">
      <c r="A2770" t="s">
        <v>1219</v>
      </c>
      <c r="B2770" s="8">
        <v>44</v>
      </c>
      <c r="C2770" s="8">
        <v>23</v>
      </c>
      <c r="D2770" s="8" t="s">
        <v>1307</v>
      </c>
      <c r="E2770" s="9">
        <v>21.04</v>
      </c>
      <c r="F2770" s="9">
        <v>20.100000000000001</v>
      </c>
      <c r="G2770" s="9">
        <v>0.95</v>
      </c>
      <c r="H2770" s="9">
        <v>13</v>
      </c>
      <c r="I2770" s="9">
        <v>9</v>
      </c>
      <c r="J2770" s="9">
        <v>4</v>
      </c>
      <c r="K2770" s="9">
        <f>AVERAGE(J2770:J2771)</f>
        <v>2</v>
      </c>
      <c r="L2770" s="9">
        <f>AVEDEV(J2770:J2771)</f>
        <v>2</v>
      </c>
      <c r="M2770" s="10">
        <f>IF(K2770=0,0,L2770/K2770)</f>
        <v>1</v>
      </c>
    </row>
    <row r="2771" spans="1:13" x14ac:dyDescent="0.25">
      <c r="A2771" t="s">
        <v>1219</v>
      </c>
      <c r="B2771" s="8">
        <v>45</v>
      </c>
      <c r="C2771" s="8">
        <v>23</v>
      </c>
      <c r="D2771" s="8" t="s">
        <v>1307</v>
      </c>
      <c r="E2771" s="9">
        <v>18.760000000000002</v>
      </c>
      <c r="F2771" s="9">
        <v>20.100000000000001</v>
      </c>
      <c r="G2771" s="9">
        <v>0</v>
      </c>
      <c r="H2771" s="9">
        <v>7</v>
      </c>
      <c r="I2771" s="9">
        <v>9</v>
      </c>
      <c r="J2771" s="9">
        <v>0</v>
      </c>
      <c r="K2771" s="9"/>
      <c r="L2771" s="9"/>
      <c r="M2771" s="10"/>
    </row>
    <row r="2772" spans="1:13" x14ac:dyDescent="0.25">
      <c r="A2772" t="s">
        <v>4</v>
      </c>
      <c r="B2772" s="8">
        <v>6</v>
      </c>
      <c r="C2772" s="8">
        <v>16</v>
      </c>
      <c r="D2772" s="8" t="s">
        <v>152</v>
      </c>
      <c r="E2772" s="9">
        <v>11.62</v>
      </c>
      <c r="F2772" s="9">
        <v>21.91</v>
      </c>
      <c r="G2772" s="9">
        <v>0</v>
      </c>
      <c r="H2772" s="9">
        <v>0</v>
      </c>
      <c r="I2772" s="9">
        <v>11</v>
      </c>
      <c r="J2772" s="9">
        <v>0</v>
      </c>
      <c r="K2772" s="9">
        <f>AVERAGE(J2772:J2773)</f>
        <v>0</v>
      </c>
      <c r="L2772" s="9">
        <f>AVEDEV(J2772:J2773)</f>
        <v>0</v>
      </c>
      <c r="M2772" s="10">
        <f>IF(K2772=0,0,L2772/K2772)</f>
        <v>0</v>
      </c>
    </row>
    <row r="2773" spans="1:13" x14ac:dyDescent="0.25">
      <c r="A2773" t="s">
        <v>4</v>
      </c>
      <c r="B2773" s="8">
        <v>7</v>
      </c>
      <c r="C2773" s="8">
        <v>16</v>
      </c>
      <c r="D2773" s="8" t="s">
        <v>152</v>
      </c>
      <c r="E2773" s="9">
        <v>13.18</v>
      </c>
      <c r="F2773" s="9">
        <v>21.91</v>
      </c>
      <c r="G2773" s="9">
        <v>0</v>
      </c>
      <c r="H2773" s="9">
        <v>1</v>
      </c>
      <c r="I2773" s="9">
        <v>11</v>
      </c>
      <c r="J2773" s="9">
        <v>0</v>
      </c>
      <c r="K2773" s="9"/>
      <c r="L2773" s="9"/>
      <c r="M2773" s="10"/>
    </row>
    <row r="2774" spans="1:13" x14ac:dyDescent="0.25">
      <c r="A2774" t="s">
        <v>613</v>
      </c>
      <c r="B2774" s="8">
        <v>26</v>
      </c>
      <c r="C2774" s="8">
        <v>16</v>
      </c>
      <c r="D2774" s="8" t="s">
        <v>760</v>
      </c>
      <c r="E2774" s="9">
        <v>11.19</v>
      </c>
      <c r="F2774" s="9">
        <v>21.24</v>
      </c>
      <c r="G2774" s="9">
        <v>0</v>
      </c>
      <c r="H2774" s="9">
        <v>0</v>
      </c>
      <c r="I2774" s="9">
        <v>11</v>
      </c>
      <c r="J2774" s="9">
        <v>0</v>
      </c>
      <c r="K2774" s="9">
        <f>AVERAGE(J2774:J2775)</f>
        <v>5</v>
      </c>
      <c r="L2774" s="9">
        <f>AVEDEV(J2774:J2775)</f>
        <v>5</v>
      </c>
      <c r="M2774" s="10">
        <f>IF(K2774=0,0,L2774/K2774)</f>
        <v>1</v>
      </c>
    </row>
    <row r="2775" spans="1:13" x14ac:dyDescent="0.25">
      <c r="A2775" t="s">
        <v>613</v>
      </c>
      <c r="B2775" s="8">
        <v>27</v>
      </c>
      <c r="C2775" s="8">
        <v>16</v>
      </c>
      <c r="D2775" s="8" t="s">
        <v>760</v>
      </c>
      <c r="E2775" s="9">
        <v>24.91</v>
      </c>
      <c r="F2775" s="9">
        <v>21.24</v>
      </c>
      <c r="G2775" s="9">
        <v>3.67</v>
      </c>
      <c r="H2775" s="9">
        <v>21</v>
      </c>
      <c r="I2775" s="9">
        <v>11</v>
      </c>
      <c r="J2775" s="9">
        <v>10</v>
      </c>
      <c r="K2775" s="9"/>
      <c r="L2775" s="9"/>
      <c r="M2775" s="10"/>
    </row>
    <row r="2776" spans="1:13" x14ac:dyDescent="0.25">
      <c r="A2776" t="s">
        <v>1219</v>
      </c>
      <c r="B2776" s="8">
        <v>46</v>
      </c>
      <c r="C2776" s="8">
        <v>16</v>
      </c>
      <c r="D2776" s="8" t="s">
        <v>1366</v>
      </c>
      <c r="E2776" s="9">
        <v>19.239999999999998</v>
      </c>
      <c r="F2776" s="9">
        <v>20.100000000000001</v>
      </c>
      <c r="G2776" s="9">
        <v>0</v>
      </c>
      <c r="H2776" s="9">
        <v>9</v>
      </c>
      <c r="I2776" s="9">
        <v>9</v>
      </c>
      <c r="J2776" s="9">
        <v>0</v>
      </c>
      <c r="K2776" s="9">
        <f>AVERAGE(J2776:J2777)</f>
        <v>0</v>
      </c>
      <c r="L2776" s="9">
        <f>AVEDEV(J2776:J2777)</f>
        <v>0</v>
      </c>
      <c r="M2776" s="10">
        <f>IF(K2776=0,0,L2776/K2776)</f>
        <v>0</v>
      </c>
    </row>
    <row r="2777" spans="1:13" x14ac:dyDescent="0.25">
      <c r="A2777" t="s">
        <v>1219</v>
      </c>
      <c r="B2777" s="8">
        <v>47</v>
      </c>
      <c r="C2777" s="8">
        <v>16</v>
      </c>
      <c r="D2777" s="8" t="s">
        <v>1366</v>
      </c>
      <c r="E2777" s="9">
        <v>16.38</v>
      </c>
      <c r="F2777" s="9">
        <v>20.100000000000001</v>
      </c>
      <c r="G2777" s="9">
        <v>0</v>
      </c>
      <c r="H2777" s="9">
        <v>2</v>
      </c>
      <c r="I2777" s="9">
        <v>9</v>
      </c>
      <c r="J2777" s="9">
        <v>0</v>
      </c>
      <c r="K2777" s="9"/>
      <c r="L2777" s="9"/>
      <c r="M2777" s="10"/>
    </row>
    <row r="2778" spans="1:13" x14ac:dyDescent="0.25">
      <c r="A2778" t="s">
        <v>4</v>
      </c>
      <c r="B2778" s="8">
        <v>14</v>
      </c>
      <c r="C2778" s="8">
        <v>66</v>
      </c>
      <c r="D2778" s="8" t="s">
        <v>466</v>
      </c>
      <c r="E2778" s="9">
        <v>29.38</v>
      </c>
      <c r="F2778" s="9">
        <v>21.91</v>
      </c>
      <c r="G2778" s="9">
        <v>7.47</v>
      </c>
      <c r="H2778" s="9">
        <v>21</v>
      </c>
      <c r="I2778" s="9">
        <v>11</v>
      </c>
      <c r="J2778" s="9">
        <v>10</v>
      </c>
      <c r="K2778" s="9">
        <f>AVERAGE(J2778:J2779)</f>
        <v>19.5</v>
      </c>
      <c r="L2778" s="9">
        <f>AVEDEV(J2778:J2779)</f>
        <v>9.5</v>
      </c>
      <c r="M2778" s="10">
        <f>IF(K2778=0,0,L2778/K2778)</f>
        <v>0.48717948717948717</v>
      </c>
    </row>
    <row r="2779" spans="1:13" x14ac:dyDescent="0.25">
      <c r="A2779" t="s">
        <v>4</v>
      </c>
      <c r="B2779" s="8">
        <v>15</v>
      </c>
      <c r="C2779" s="8">
        <v>66</v>
      </c>
      <c r="D2779" s="8" t="s">
        <v>466</v>
      </c>
      <c r="E2779" s="9">
        <v>42.46</v>
      </c>
      <c r="F2779" s="9">
        <v>21.91</v>
      </c>
      <c r="G2779" s="9">
        <v>20.55</v>
      </c>
      <c r="H2779" s="9">
        <v>40</v>
      </c>
      <c r="I2779" s="9">
        <v>11</v>
      </c>
      <c r="J2779" s="9">
        <v>29</v>
      </c>
      <c r="K2779" s="9"/>
      <c r="L2779" s="9"/>
      <c r="M2779" s="10"/>
    </row>
    <row r="2780" spans="1:13" x14ac:dyDescent="0.25">
      <c r="A2780" t="s">
        <v>613</v>
      </c>
      <c r="B2780" s="8">
        <v>34</v>
      </c>
      <c r="C2780" s="8">
        <v>66</v>
      </c>
      <c r="D2780" s="8" t="s">
        <v>1074</v>
      </c>
      <c r="E2780" s="9">
        <v>13.53</v>
      </c>
      <c r="F2780" s="9">
        <v>21.24</v>
      </c>
      <c r="G2780" s="9">
        <v>0</v>
      </c>
      <c r="H2780" s="9">
        <v>2</v>
      </c>
      <c r="I2780" s="9">
        <v>11</v>
      </c>
      <c r="J2780" s="9">
        <v>0</v>
      </c>
      <c r="K2780" s="9">
        <f>AVERAGE(J2780:J2781)</f>
        <v>6</v>
      </c>
      <c r="L2780" s="9">
        <f>AVEDEV(J2780:J2781)</f>
        <v>6</v>
      </c>
      <c r="M2780" s="10">
        <f>IF(K2780=0,0,L2780/K2780)</f>
        <v>1</v>
      </c>
    </row>
    <row r="2781" spans="1:13" x14ac:dyDescent="0.25">
      <c r="A2781" t="s">
        <v>613</v>
      </c>
      <c r="B2781" s="8">
        <v>35</v>
      </c>
      <c r="C2781" s="8">
        <v>66</v>
      </c>
      <c r="D2781" s="8" t="s">
        <v>1074</v>
      </c>
      <c r="E2781" s="9">
        <v>27.78</v>
      </c>
      <c r="F2781" s="9">
        <v>21.24</v>
      </c>
      <c r="G2781" s="9">
        <v>6.54</v>
      </c>
      <c r="H2781" s="9">
        <v>23</v>
      </c>
      <c r="I2781" s="9">
        <v>11</v>
      </c>
      <c r="J2781" s="9">
        <v>12</v>
      </c>
      <c r="K2781" s="9"/>
      <c r="L2781" s="9"/>
      <c r="M2781" s="10"/>
    </row>
    <row r="2782" spans="1:13" x14ac:dyDescent="0.25">
      <c r="A2782" t="s">
        <v>1219</v>
      </c>
      <c r="B2782" s="8">
        <v>54</v>
      </c>
      <c r="C2782" s="8">
        <v>66</v>
      </c>
      <c r="D2782" s="8" t="s">
        <v>1680</v>
      </c>
      <c r="E2782" s="9">
        <v>10.55</v>
      </c>
      <c r="F2782" s="9">
        <v>20.100000000000001</v>
      </c>
      <c r="G2782" s="9">
        <v>0</v>
      </c>
      <c r="H2782" s="9">
        <v>0</v>
      </c>
      <c r="I2782" s="9">
        <v>9</v>
      </c>
      <c r="J2782" s="9">
        <v>0</v>
      </c>
      <c r="K2782" s="9">
        <f>AVERAGE(J2782:J2783)</f>
        <v>0</v>
      </c>
      <c r="L2782" s="9">
        <f>AVEDEV(J2782:J2783)</f>
        <v>0</v>
      </c>
      <c r="M2782" s="10">
        <f>IF(K2782=0,0,L2782/K2782)</f>
        <v>0</v>
      </c>
    </row>
    <row r="2783" spans="1:13" x14ac:dyDescent="0.25">
      <c r="A2783" t="s">
        <v>1219</v>
      </c>
      <c r="B2783" s="8">
        <v>55</v>
      </c>
      <c r="C2783" s="8">
        <v>66</v>
      </c>
      <c r="D2783" s="8" t="s">
        <v>1680</v>
      </c>
      <c r="E2783" s="9">
        <v>11.55</v>
      </c>
      <c r="F2783" s="9">
        <v>20.100000000000001</v>
      </c>
      <c r="G2783" s="9">
        <v>0</v>
      </c>
      <c r="H2783" s="9">
        <v>0</v>
      </c>
      <c r="I2783" s="9">
        <v>9</v>
      </c>
      <c r="J2783" s="9">
        <v>0</v>
      </c>
      <c r="K2783" s="9"/>
      <c r="L2783" s="9"/>
      <c r="M2783" s="10"/>
    </row>
    <row r="2784" spans="1:13" x14ac:dyDescent="0.25">
      <c r="A2784" t="s">
        <v>4</v>
      </c>
      <c r="B2784" s="8">
        <v>4</v>
      </c>
      <c r="C2784" s="8">
        <v>5</v>
      </c>
      <c r="D2784" s="8" t="s">
        <v>75</v>
      </c>
      <c r="E2784" s="9">
        <v>13.82</v>
      </c>
      <c r="F2784" s="9">
        <v>21.91</v>
      </c>
      <c r="G2784" s="9">
        <v>0</v>
      </c>
      <c r="H2784" s="9">
        <v>0</v>
      </c>
      <c r="I2784" s="9">
        <v>11</v>
      </c>
      <c r="J2784" s="9">
        <v>0</v>
      </c>
      <c r="K2784" s="9">
        <f>AVERAGE(J2784:J2785)</f>
        <v>3</v>
      </c>
      <c r="L2784" s="9">
        <f>AVEDEV(J2784:J2785)</f>
        <v>3</v>
      </c>
      <c r="M2784" s="10">
        <f>IF(K2784=0,0,L2784/K2784)</f>
        <v>1</v>
      </c>
    </row>
    <row r="2785" spans="1:13" x14ac:dyDescent="0.25">
      <c r="A2785" t="s">
        <v>4</v>
      </c>
      <c r="B2785" s="8">
        <v>5</v>
      </c>
      <c r="C2785" s="8">
        <v>5</v>
      </c>
      <c r="D2785" s="8" t="s">
        <v>75</v>
      </c>
      <c r="E2785" s="9">
        <v>24.61</v>
      </c>
      <c r="F2785" s="9">
        <v>21.91</v>
      </c>
      <c r="G2785" s="9">
        <v>2.7</v>
      </c>
      <c r="H2785" s="9">
        <v>17</v>
      </c>
      <c r="I2785" s="9">
        <v>11</v>
      </c>
      <c r="J2785" s="9">
        <v>6</v>
      </c>
      <c r="K2785" s="9"/>
      <c r="L2785" s="9"/>
      <c r="M2785" s="10"/>
    </row>
    <row r="2786" spans="1:13" x14ac:dyDescent="0.25">
      <c r="A2786" t="s">
        <v>613</v>
      </c>
      <c r="B2786" s="8">
        <v>24</v>
      </c>
      <c r="C2786" s="8">
        <v>5</v>
      </c>
      <c r="D2786" s="8" t="s">
        <v>683</v>
      </c>
      <c r="E2786" s="9">
        <v>17.25</v>
      </c>
      <c r="F2786" s="9">
        <v>21.24</v>
      </c>
      <c r="G2786" s="9">
        <v>0</v>
      </c>
      <c r="H2786" s="9">
        <v>5</v>
      </c>
      <c r="I2786" s="9">
        <v>11</v>
      </c>
      <c r="J2786" s="9">
        <v>0</v>
      </c>
      <c r="K2786" s="9">
        <f>AVERAGE(J2786:J2787)</f>
        <v>12.5</v>
      </c>
      <c r="L2786" s="9">
        <f>AVEDEV(J2786:J2787)</f>
        <v>12.5</v>
      </c>
      <c r="M2786" s="10">
        <f>IF(K2786=0,0,L2786/K2786)</f>
        <v>1</v>
      </c>
    </row>
    <row r="2787" spans="1:13" x14ac:dyDescent="0.25">
      <c r="A2787" t="s">
        <v>613</v>
      </c>
      <c r="B2787" s="8">
        <v>25</v>
      </c>
      <c r="C2787" s="8">
        <v>5</v>
      </c>
      <c r="D2787" s="8" t="s">
        <v>683</v>
      </c>
      <c r="E2787" s="9">
        <v>40.17</v>
      </c>
      <c r="F2787" s="9">
        <v>21.24</v>
      </c>
      <c r="G2787" s="9">
        <v>18.93</v>
      </c>
      <c r="H2787" s="9">
        <v>36</v>
      </c>
      <c r="I2787" s="9">
        <v>11</v>
      </c>
      <c r="J2787" s="9">
        <v>25</v>
      </c>
      <c r="K2787" s="9"/>
      <c r="L2787" s="9"/>
      <c r="M2787" s="10"/>
    </row>
    <row r="2788" spans="1:13" x14ac:dyDescent="0.25">
      <c r="A2788" t="s">
        <v>1219</v>
      </c>
      <c r="B2788" s="8">
        <v>44</v>
      </c>
      <c r="C2788" s="8">
        <v>5</v>
      </c>
      <c r="D2788" s="8" t="s">
        <v>1289</v>
      </c>
      <c r="E2788" s="9">
        <v>10.6</v>
      </c>
      <c r="F2788" s="9">
        <v>20.100000000000001</v>
      </c>
      <c r="G2788" s="9">
        <v>0</v>
      </c>
      <c r="H2788" s="9">
        <v>0</v>
      </c>
      <c r="I2788" s="9">
        <v>9</v>
      </c>
      <c r="J2788" s="9">
        <v>0</v>
      </c>
      <c r="K2788" s="9">
        <f>AVERAGE(J2788:J2789)</f>
        <v>7.75</v>
      </c>
      <c r="L2788" s="9">
        <f>AVEDEV(J2788:J2789)</f>
        <v>7.75</v>
      </c>
      <c r="M2788" s="10">
        <f>IF(K2788=0,0,L2788/K2788)</f>
        <v>1</v>
      </c>
    </row>
    <row r="2789" spans="1:13" x14ac:dyDescent="0.25">
      <c r="A2789" t="s">
        <v>1219</v>
      </c>
      <c r="B2789" s="8">
        <v>45</v>
      </c>
      <c r="C2789" s="8">
        <v>5</v>
      </c>
      <c r="D2789" s="8" t="s">
        <v>1289</v>
      </c>
      <c r="E2789" s="9">
        <v>31.52</v>
      </c>
      <c r="F2789" s="9">
        <v>20.100000000000001</v>
      </c>
      <c r="G2789" s="9">
        <v>11.42</v>
      </c>
      <c r="H2789" s="9">
        <v>24.5</v>
      </c>
      <c r="I2789" s="9">
        <v>9</v>
      </c>
      <c r="J2789" s="9">
        <v>15.5</v>
      </c>
      <c r="K2789" s="9"/>
      <c r="L2789" s="9"/>
      <c r="M2789" s="10"/>
    </row>
    <row r="2790" spans="1:13" x14ac:dyDescent="0.25">
      <c r="A2790" t="s">
        <v>4</v>
      </c>
      <c r="B2790" s="8">
        <v>10</v>
      </c>
      <c r="C2790" s="8">
        <v>7</v>
      </c>
      <c r="D2790" s="8" t="s">
        <v>275</v>
      </c>
      <c r="E2790" s="9">
        <v>14.35</v>
      </c>
      <c r="F2790" s="9">
        <v>21.91</v>
      </c>
      <c r="G2790" s="9">
        <v>0</v>
      </c>
      <c r="H2790" s="9">
        <v>2</v>
      </c>
      <c r="I2790" s="9">
        <v>11</v>
      </c>
      <c r="J2790" s="9">
        <v>0</v>
      </c>
      <c r="K2790" s="9">
        <f>AVERAGE(J2790:J2791)</f>
        <v>0</v>
      </c>
      <c r="L2790" s="9">
        <f>AVEDEV(J2790:J2791)</f>
        <v>0</v>
      </c>
      <c r="M2790" s="10">
        <f>IF(K2790=0,0,L2790/K2790)</f>
        <v>0</v>
      </c>
    </row>
    <row r="2791" spans="1:13" x14ac:dyDescent="0.25">
      <c r="A2791" t="s">
        <v>4</v>
      </c>
      <c r="B2791" s="8">
        <v>11</v>
      </c>
      <c r="C2791" s="8">
        <v>7</v>
      </c>
      <c r="D2791" s="8" t="s">
        <v>275</v>
      </c>
      <c r="E2791" s="9">
        <v>10.74</v>
      </c>
      <c r="F2791" s="9">
        <v>21.91</v>
      </c>
      <c r="G2791" s="9">
        <v>0</v>
      </c>
      <c r="H2791" s="9">
        <v>0</v>
      </c>
      <c r="I2791" s="9">
        <v>11</v>
      </c>
      <c r="J2791" s="9">
        <v>0</v>
      </c>
      <c r="K2791" s="9"/>
      <c r="L2791" s="9"/>
      <c r="M2791" s="10"/>
    </row>
    <row r="2792" spans="1:13" x14ac:dyDescent="0.25">
      <c r="A2792" t="s">
        <v>613</v>
      </c>
      <c r="B2792" s="8">
        <v>30</v>
      </c>
      <c r="C2792" s="8">
        <v>7</v>
      </c>
      <c r="D2792" s="8" t="s">
        <v>883</v>
      </c>
      <c r="E2792" s="9">
        <v>18.010000000000002</v>
      </c>
      <c r="F2792" s="9">
        <v>21.24</v>
      </c>
      <c r="G2792" s="9">
        <v>0</v>
      </c>
      <c r="H2792" s="9">
        <v>6</v>
      </c>
      <c r="I2792" s="9">
        <v>11</v>
      </c>
      <c r="J2792" s="9">
        <v>0</v>
      </c>
      <c r="K2792" s="9">
        <f>AVERAGE(J2792:J2793)</f>
        <v>0</v>
      </c>
      <c r="L2792" s="9">
        <f>AVEDEV(J2792:J2793)</f>
        <v>0</v>
      </c>
      <c r="M2792" s="10">
        <f>IF(K2792=0,0,L2792/K2792)</f>
        <v>0</v>
      </c>
    </row>
    <row r="2793" spans="1:13" x14ac:dyDescent="0.25">
      <c r="A2793" t="s">
        <v>613</v>
      </c>
      <c r="B2793" s="8">
        <v>31</v>
      </c>
      <c r="C2793" s="8">
        <v>7</v>
      </c>
      <c r="D2793" s="8" t="s">
        <v>883</v>
      </c>
      <c r="E2793" s="9">
        <v>10.62</v>
      </c>
      <c r="F2793" s="9">
        <v>21.24</v>
      </c>
      <c r="G2793" s="9">
        <v>0</v>
      </c>
      <c r="H2793" s="9">
        <v>0</v>
      </c>
      <c r="I2793" s="9">
        <v>11</v>
      </c>
      <c r="J2793" s="9">
        <v>0</v>
      </c>
      <c r="K2793" s="9"/>
      <c r="L2793" s="9"/>
      <c r="M2793" s="10"/>
    </row>
    <row r="2794" spans="1:13" x14ac:dyDescent="0.25">
      <c r="A2794" t="s">
        <v>1219</v>
      </c>
      <c r="B2794" s="8">
        <v>50</v>
      </c>
      <c r="C2794" s="8">
        <v>7</v>
      </c>
      <c r="D2794" s="8" t="s">
        <v>1489</v>
      </c>
      <c r="E2794" s="9">
        <v>13.95</v>
      </c>
      <c r="F2794" s="9">
        <v>20.100000000000001</v>
      </c>
      <c r="G2794" s="9">
        <v>0</v>
      </c>
      <c r="H2794" s="9">
        <v>0</v>
      </c>
      <c r="I2794" s="9">
        <v>9</v>
      </c>
      <c r="J2794" s="9">
        <v>0</v>
      </c>
      <c r="K2794" s="9">
        <f>AVERAGE(J2794:J2795)</f>
        <v>0</v>
      </c>
      <c r="L2794" s="9">
        <f>AVEDEV(J2794:J2795)</f>
        <v>0</v>
      </c>
      <c r="M2794" s="10">
        <f>IF(K2794=0,0,L2794/K2794)</f>
        <v>0</v>
      </c>
    </row>
    <row r="2795" spans="1:13" x14ac:dyDescent="0.25">
      <c r="A2795" t="s">
        <v>1219</v>
      </c>
      <c r="B2795" s="8">
        <v>51</v>
      </c>
      <c r="C2795" s="8">
        <v>7</v>
      </c>
      <c r="D2795" s="8" t="s">
        <v>1489</v>
      </c>
      <c r="E2795" s="9">
        <v>10.73</v>
      </c>
      <c r="F2795" s="9">
        <v>20.100000000000001</v>
      </c>
      <c r="G2795" s="9">
        <v>0</v>
      </c>
      <c r="H2795" s="9">
        <v>0</v>
      </c>
      <c r="I2795" s="9">
        <v>9</v>
      </c>
      <c r="J2795" s="9">
        <v>0</v>
      </c>
      <c r="K2795" s="9"/>
      <c r="L2795" s="9"/>
      <c r="M2795" s="10"/>
    </row>
    <row r="2796" spans="1:13" x14ac:dyDescent="0.25">
      <c r="A2796" t="s">
        <v>4</v>
      </c>
      <c r="B2796" s="8">
        <v>18</v>
      </c>
      <c r="C2796" s="8">
        <v>16</v>
      </c>
      <c r="D2796" s="8" t="s">
        <v>548</v>
      </c>
      <c r="E2796" s="9">
        <v>15.43</v>
      </c>
      <c r="F2796" s="9">
        <v>21.91</v>
      </c>
      <c r="G2796" s="9">
        <v>0</v>
      </c>
      <c r="H2796" s="9">
        <v>3.5</v>
      </c>
      <c r="I2796" s="9">
        <v>11</v>
      </c>
      <c r="J2796" s="9">
        <v>0</v>
      </c>
      <c r="K2796" s="9">
        <f>AVERAGE(J2796:J2797)</f>
        <v>0</v>
      </c>
      <c r="L2796" s="9">
        <f>AVEDEV(J2796:J2797)</f>
        <v>0</v>
      </c>
      <c r="M2796" s="10">
        <f>IF(K2796=0,0,L2796/K2796)</f>
        <v>0</v>
      </c>
    </row>
    <row r="2797" spans="1:13" x14ac:dyDescent="0.25">
      <c r="A2797" t="s">
        <v>4</v>
      </c>
      <c r="B2797" s="8">
        <v>19</v>
      </c>
      <c r="C2797" s="8">
        <v>16</v>
      </c>
      <c r="D2797" s="8" t="s">
        <v>548</v>
      </c>
      <c r="E2797" s="9">
        <v>22.84</v>
      </c>
      <c r="F2797" s="9">
        <v>21.91</v>
      </c>
      <c r="G2797" s="9">
        <v>0.93</v>
      </c>
      <c r="H2797" s="9">
        <v>8</v>
      </c>
      <c r="I2797" s="9">
        <v>11</v>
      </c>
      <c r="J2797" s="9">
        <v>0</v>
      </c>
      <c r="K2797" s="9"/>
      <c r="L2797" s="9"/>
      <c r="M2797" s="10"/>
    </row>
    <row r="2798" spans="1:13" x14ac:dyDescent="0.25">
      <c r="A2798" t="s">
        <v>613</v>
      </c>
      <c r="B2798" s="8">
        <v>38</v>
      </c>
      <c r="C2798" s="8">
        <v>16</v>
      </c>
      <c r="D2798" s="8" t="s">
        <v>1156</v>
      </c>
      <c r="E2798" s="9">
        <v>20.85</v>
      </c>
      <c r="F2798" s="9">
        <v>21.24</v>
      </c>
      <c r="G2798" s="9">
        <v>0</v>
      </c>
      <c r="H2798" s="9">
        <v>14</v>
      </c>
      <c r="I2798" s="9">
        <v>11</v>
      </c>
      <c r="J2798" s="9">
        <v>3</v>
      </c>
      <c r="K2798" s="9">
        <f>AVERAGE(J2798:J2799)</f>
        <v>6.5</v>
      </c>
      <c r="L2798" s="9">
        <f>AVEDEV(J2798:J2799)</f>
        <v>3.5</v>
      </c>
      <c r="M2798" s="10">
        <f>IF(K2798=0,0,L2798/K2798)</f>
        <v>0.53846153846153844</v>
      </c>
    </row>
    <row r="2799" spans="1:13" x14ac:dyDescent="0.25">
      <c r="A2799" t="s">
        <v>613</v>
      </c>
      <c r="B2799" s="8">
        <v>39</v>
      </c>
      <c r="C2799" s="8">
        <v>16</v>
      </c>
      <c r="D2799" s="8" t="s">
        <v>1156</v>
      </c>
      <c r="E2799" s="9">
        <v>26.79</v>
      </c>
      <c r="F2799" s="9">
        <v>21.24</v>
      </c>
      <c r="G2799" s="9">
        <v>5.55</v>
      </c>
      <c r="H2799" s="9">
        <v>21</v>
      </c>
      <c r="I2799" s="9">
        <v>11</v>
      </c>
      <c r="J2799" s="9">
        <v>10</v>
      </c>
      <c r="K2799" s="9"/>
      <c r="L2799" s="9"/>
      <c r="M2799" s="10"/>
    </row>
    <row r="2800" spans="1:13" x14ac:dyDescent="0.25">
      <c r="A2800" t="s">
        <v>1219</v>
      </c>
      <c r="B2800" s="8">
        <v>58</v>
      </c>
      <c r="C2800" s="8">
        <v>16</v>
      </c>
      <c r="D2800" s="8" t="s">
        <v>1762</v>
      </c>
      <c r="E2800" s="9">
        <v>14.74</v>
      </c>
      <c r="F2800" s="9">
        <v>20.100000000000001</v>
      </c>
      <c r="G2800" s="9">
        <v>0</v>
      </c>
      <c r="H2800" s="9">
        <v>0</v>
      </c>
      <c r="I2800" s="9">
        <v>9</v>
      </c>
      <c r="J2800" s="9">
        <v>0</v>
      </c>
      <c r="K2800" s="9">
        <f>AVERAGE(J2800:J2801)</f>
        <v>2.5</v>
      </c>
      <c r="L2800" s="9">
        <f>AVEDEV(J2800:J2801)</f>
        <v>2.5</v>
      </c>
      <c r="M2800" s="10">
        <f>IF(K2800=0,0,L2800/K2800)</f>
        <v>1</v>
      </c>
    </row>
    <row r="2801" spans="1:13" x14ac:dyDescent="0.25">
      <c r="A2801" t="s">
        <v>1219</v>
      </c>
      <c r="B2801" s="8">
        <v>59</v>
      </c>
      <c r="C2801" s="8">
        <v>16</v>
      </c>
      <c r="D2801" s="8" t="s">
        <v>1762</v>
      </c>
      <c r="E2801" s="9">
        <v>21.24</v>
      </c>
      <c r="F2801" s="9">
        <v>20.100000000000001</v>
      </c>
      <c r="G2801" s="9">
        <v>1.1399999999999999</v>
      </c>
      <c r="H2801" s="9">
        <v>14</v>
      </c>
      <c r="I2801" s="9">
        <v>9</v>
      </c>
      <c r="J2801" s="9">
        <v>5</v>
      </c>
      <c r="K2801" s="9"/>
      <c r="L2801" s="9"/>
      <c r="M2801" s="10"/>
    </row>
    <row r="2802" spans="1:13" x14ac:dyDescent="0.25">
      <c r="A2802" t="s">
        <v>4</v>
      </c>
      <c r="B2802" s="8">
        <v>18</v>
      </c>
      <c r="C2802" s="8">
        <v>3</v>
      </c>
      <c r="D2802" s="8" t="s">
        <v>535</v>
      </c>
      <c r="E2802" s="9">
        <v>28.95</v>
      </c>
      <c r="F2802" s="9">
        <v>21.91</v>
      </c>
      <c r="G2802" s="9">
        <v>7.04</v>
      </c>
      <c r="H2802" s="9">
        <v>22</v>
      </c>
      <c r="I2802" s="9">
        <v>11</v>
      </c>
      <c r="J2802" s="9">
        <v>11</v>
      </c>
      <c r="K2802" s="9">
        <f>AVERAGE(J2802:J2803)</f>
        <v>5.5</v>
      </c>
      <c r="L2802" s="9">
        <f>AVEDEV(J2802:J2803)</f>
        <v>5.5</v>
      </c>
      <c r="M2802" s="10">
        <f>IF(K2802=0,0,L2802/K2802)</f>
        <v>1</v>
      </c>
    </row>
    <row r="2803" spans="1:13" x14ac:dyDescent="0.25">
      <c r="A2803" t="s">
        <v>4</v>
      </c>
      <c r="B2803" s="8">
        <v>19</v>
      </c>
      <c r="C2803" s="8">
        <v>3</v>
      </c>
      <c r="D2803" s="8" t="s">
        <v>535</v>
      </c>
      <c r="E2803" s="9">
        <v>12.12</v>
      </c>
      <c r="F2803" s="9">
        <v>21.91</v>
      </c>
      <c r="G2803" s="9">
        <v>0</v>
      </c>
      <c r="H2803" s="9">
        <v>0</v>
      </c>
      <c r="I2803" s="9">
        <v>11</v>
      </c>
      <c r="J2803" s="9">
        <v>0</v>
      </c>
      <c r="K2803" s="9"/>
      <c r="L2803" s="9"/>
      <c r="M2803" s="10"/>
    </row>
    <row r="2804" spans="1:13" x14ac:dyDescent="0.25">
      <c r="A2804" t="s">
        <v>613</v>
      </c>
      <c r="B2804" s="8">
        <v>38</v>
      </c>
      <c r="C2804" s="8">
        <v>3</v>
      </c>
      <c r="D2804" s="8" t="s">
        <v>1143</v>
      </c>
      <c r="E2804" s="9">
        <v>17.52</v>
      </c>
      <c r="F2804" s="9">
        <v>21.24</v>
      </c>
      <c r="G2804" s="9">
        <v>0</v>
      </c>
      <c r="H2804" s="9">
        <v>5</v>
      </c>
      <c r="I2804" s="9">
        <v>11</v>
      </c>
      <c r="J2804" s="9">
        <v>0</v>
      </c>
      <c r="K2804" s="9">
        <f>AVERAGE(J2804:J2805)</f>
        <v>0</v>
      </c>
      <c r="L2804" s="9">
        <f>AVEDEV(J2804:J2805)</f>
        <v>0</v>
      </c>
      <c r="M2804" s="10">
        <f>IF(K2804=0,0,L2804/K2804)</f>
        <v>0</v>
      </c>
    </row>
    <row r="2805" spans="1:13" x14ac:dyDescent="0.25">
      <c r="A2805" t="s">
        <v>613</v>
      </c>
      <c r="B2805" s="8">
        <v>39</v>
      </c>
      <c r="C2805" s="8">
        <v>3</v>
      </c>
      <c r="D2805" s="8" t="s">
        <v>1143</v>
      </c>
      <c r="E2805" s="9">
        <v>11.61</v>
      </c>
      <c r="F2805" s="9">
        <v>21.24</v>
      </c>
      <c r="G2805" s="9">
        <v>0</v>
      </c>
      <c r="H2805" s="9">
        <v>0</v>
      </c>
      <c r="I2805" s="9">
        <v>11</v>
      </c>
      <c r="J2805" s="9">
        <v>0</v>
      </c>
      <c r="K2805" s="9"/>
      <c r="L2805" s="9"/>
      <c r="M2805" s="10"/>
    </row>
    <row r="2806" spans="1:13" x14ac:dyDescent="0.25">
      <c r="A2806" t="s">
        <v>1219</v>
      </c>
      <c r="B2806" s="8">
        <v>58</v>
      </c>
      <c r="C2806" s="8">
        <v>3</v>
      </c>
      <c r="D2806" s="8" t="s">
        <v>1749</v>
      </c>
      <c r="E2806" s="9">
        <v>10.91</v>
      </c>
      <c r="F2806" s="9">
        <v>20.100000000000001</v>
      </c>
      <c r="G2806" s="9">
        <v>0</v>
      </c>
      <c r="H2806" s="9">
        <v>0</v>
      </c>
      <c r="I2806" s="9">
        <v>9</v>
      </c>
      <c r="J2806" s="9">
        <v>0</v>
      </c>
      <c r="K2806" s="9">
        <f>AVERAGE(J2806:J2807)</f>
        <v>0</v>
      </c>
      <c r="L2806" s="9">
        <f>AVEDEV(J2806:J2807)</f>
        <v>0</v>
      </c>
      <c r="M2806" s="10">
        <f>IF(K2806=0,0,L2806/K2806)</f>
        <v>0</v>
      </c>
    </row>
    <row r="2807" spans="1:13" x14ac:dyDescent="0.25">
      <c r="A2807" t="s">
        <v>1219</v>
      </c>
      <c r="B2807" s="8">
        <v>59</v>
      </c>
      <c r="C2807" s="8">
        <v>3</v>
      </c>
      <c r="D2807" s="8" t="s">
        <v>1749</v>
      </c>
      <c r="E2807" s="9">
        <v>13.09</v>
      </c>
      <c r="F2807" s="9">
        <v>20.100000000000001</v>
      </c>
      <c r="G2807" s="9">
        <v>0</v>
      </c>
      <c r="H2807" s="9">
        <v>0</v>
      </c>
      <c r="I2807" s="9">
        <v>9</v>
      </c>
      <c r="J2807" s="9">
        <v>0</v>
      </c>
      <c r="K2807" s="9"/>
      <c r="L2807" s="9"/>
      <c r="M2807" s="10"/>
    </row>
    <row r="2808" spans="1:13" x14ac:dyDescent="0.25">
      <c r="A2808" t="s">
        <v>4</v>
      </c>
      <c r="B2808" s="8">
        <v>2</v>
      </c>
      <c r="C2808" s="8">
        <v>38</v>
      </c>
      <c r="D2808" s="8" t="s">
        <v>42</v>
      </c>
      <c r="E2808" s="9">
        <v>19.89</v>
      </c>
      <c r="F2808" s="9">
        <v>21.91</v>
      </c>
      <c r="G2808" s="9">
        <v>0</v>
      </c>
      <c r="H2808" s="9">
        <v>11</v>
      </c>
      <c r="I2808" s="9">
        <v>11</v>
      </c>
      <c r="J2808" s="9">
        <v>0</v>
      </c>
      <c r="K2808" s="9">
        <f>AVERAGE(J2808:J2809)</f>
        <v>2.5</v>
      </c>
      <c r="L2808" s="9">
        <f>AVEDEV(J2808:J2809)</f>
        <v>2.5</v>
      </c>
      <c r="M2808" s="10">
        <f>IF(K2808=0,0,L2808/K2808)</f>
        <v>1</v>
      </c>
    </row>
    <row r="2809" spans="1:13" x14ac:dyDescent="0.25">
      <c r="A2809" t="s">
        <v>4</v>
      </c>
      <c r="B2809" s="8">
        <v>3</v>
      </c>
      <c r="C2809" s="8">
        <v>38</v>
      </c>
      <c r="D2809" s="8" t="s">
        <v>42</v>
      </c>
      <c r="E2809" s="9">
        <v>26.95</v>
      </c>
      <c r="F2809" s="9">
        <v>21.91</v>
      </c>
      <c r="G2809" s="9">
        <v>5.05</v>
      </c>
      <c r="H2809" s="9">
        <v>16</v>
      </c>
      <c r="I2809" s="9">
        <v>11</v>
      </c>
      <c r="J2809" s="9">
        <v>5</v>
      </c>
      <c r="K2809" s="9"/>
      <c r="L2809" s="9"/>
      <c r="M2809" s="10"/>
    </row>
    <row r="2810" spans="1:13" x14ac:dyDescent="0.25">
      <c r="A2810" t="s">
        <v>613</v>
      </c>
      <c r="B2810" s="8">
        <v>22</v>
      </c>
      <c r="C2810" s="8">
        <v>38</v>
      </c>
      <c r="D2810" s="8" t="s">
        <v>650</v>
      </c>
      <c r="E2810" s="9">
        <v>24.21</v>
      </c>
      <c r="F2810" s="9">
        <v>21.24</v>
      </c>
      <c r="G2810" s="9">
        <v>2.97</v>
      </c>
      <c r="H2810" s="9">
        <v>17</v>
      </c>
      <c r="I2810" s="9">
        <v>11</v>
      </c>
      <c r="J2810" s="9">
        <v>6</v>
      </c>
      <c r="K2810" s="9">
        <f>AVERAGE(J2810:J2811)</f>
        <v>6.5</v>
      </c>
      <c r="L2810" s="9">
        <f>AVEDEV(J2810:J2811)</f>
        <v>0.5</v>
      </c>
      <c r="M2810" s="10">
        <f>IF(K2810=0,0,L2810/K2810)</f>
        <v>7.6923076923076927E-2</v>
      </c>
    </row>
    <row r="2811" spans="1:13" x14ac:dyDescent="0.25">
      <c r="A2811" t="s">
        <v>613</v>
      </c>
      <c r="B2811" s="8">
        <v>23</v>
      </c>
      <c r="C2811" s="8">
        <v>38</v>
      </c>
      <c r="D2811" s="8" t="s">
        <v>650</v>
      </c>
      <c r="E2811" s="9">
        <v>28.05</v>
      </c>
      <c r="F2811" s="9">
        <v>21.24</v>
      </c>
      <c r="G2811" s="9">
        <v>6.81</v>
      </c>
      <c r="H2811" s="9">
        <v>18</v>
      </c>
      <c r="I2811" s="9">
        <v>11</v>
      </c>
      <c r="J2811" s="9">
        <v>7</v>
      </c>
      <c r="K2811" s="9"/>
      <c r="L2811" s="9"/>
      <c r="M2811" s="10"/>
    </row>
    <row r="2812" spans="1:13" x14ac:dyDescent="0.25">
      <c r="A2812" t="s">
        <v>1219</v>
      </c>
      <c r="B2812" s="8">
        <v>42</v>
      </c>
      <c r="C2812" s="8">
        <v>38</v>
      </c>
      <c r="D2812" s="8" t="s">
        <v>1256</v>
      </c>
      <c r="E2812" s="9">
        <v>17.010000000000002</v>
      </c>
      <c r="F2812" s="9">
        <v>20.100000000000001</v>
      </c>
      <c r="G2812" s="9">
        <v>0</v>
      </c>
      <c r="H2812" s="9">
        <v>7</v>
      </c>
      <c r="I2812" s="9">
        <v>9</v>
      </c>
      <c r="J2812" s="9">
        <v>0</v>
      </c>
      <c r="K2812" s="9">
        <f>AVERAGE(J2812:J2813)</f>
        <v>10.5</v>
      </c>
      <c r="L2812" s="9">
        <f>AVEDEV(J2812:J2813)</f>
        <v>10.5</v>
      </c>
      <c r="M2812" s="10">
        <f>IF(K2812=0,0,L2812/K2812)</f>
        <v>1</v>
      </c>
    </row>
    <row r="2813" spans="1:13" x14ac:dyDescent="0.25">
      <c r="A2813" t="s">
        <v>1219</v>
      </c>
      <c r="B2813" s="8">
        <v>43</v>
      </c>
      <c r="C2813" s="8">
        <v>38</v>
      </c>
      <c r="D2813" s="8" t="s">
        <v>1256</v>
      </c>
      <c r="E2813" s="9">
        <v>33.42</v>
      </c>
      <c r="F2813" s="9">
        <v>20.100000000000001</v>
      </c>
      <c r="G2813" s="9">
        <v>13.33</v>
      </c>
      <c r="H2813" s="9">
        <v>30</v>
      </c>
      <c r="I2813" s="9">
        <v>9</v>
      </c>
      <c r="J2813" s="9">
        <v>21</v>
      </c>
      <c r="K2813" s="9"/>
      <c r="L2813" s="9"/>
      <c r="M2813" s="10"/>
    </row>
    <row r="2814" spans="1:13" x14ac:dyDescent="0.25">
      <c r="A2814" t="s">
        <v>4</v>
      </c>
      <c r="B2814" s="8">
        <v>12</v>
      </c>
      <c r="C2814" s="8">
        <v>6</v>
      </c>
      <c r="D2814" s="8" t="s">
        <v>340</v>
      </c>
      <c r="E2814" s="9">
        <v>10.89</v>
      </c>
      <c r="F2814" s="9">
        <v>21.91</v>
      </c>
      <c r="G2814" s="9">
        <v>0</v>
      </c>
      <c r="H2814" s="9">
        <v>0</v>
      </c>
      <c r="I2814" s="9">
        <v>11</v>
      </c>
      <c r="J2814" s="9">
        <v>0</v>
      </c>
      <c r="K2814" s="9">
        <f>AVERAGE(J2814:J2815)</f>
        <v>11.5</v>
      </c>
      <c r="L2814" s="9">
        <f>AVEDEV(J2814:J2815)</f>
        <v>11.5</v>
      </c>
      <c r="M2814" s="10">
        <f>IF(K2814=0,0,L2814/K2814)</f>
        <v>1</v>
      </c>
    </row>
    <row r="2815" spans="1:13" x14ac:dyDescent="0.25">
      <c r="A2815" t="s">
        <v>4</v>
      </c>
      <c r="B2815" s="8">
        <v>13</v>
      </c>
      <c r="C2815" s="8">
        <v>6</v>
      </c>
      <c r="D2815" s="8" t="s">
        <v>340</v>
      </c>
      <c r="E2815" s="9">
        <v>304.02</v>
      </c>
      <c r="F2815" s="9">
        <v>21.91</v>
      </c>
      <c r="G2815" s="9">
        <v>282.11</v>
      </c>
      <c r="H2815" s="9">
        <v>34</v>
      </c>
      <c r="I2815" s="9">
        <v>11</v>
      </c>
      <c r="J2815" s="9">
        <v>23</v>
      </c>
      <c r="K2815" s="9"/>
      <c r="L2815" s="9"/>
      <c r="M2815" s="10"/>
    </row>
    <row r="2816" spans="1:13" x14ac:dyDescent="0.25">
      <c r="A2816" t="s">
        <v>613</v>
      </c>
      <c r="B2816" s="8">
        <v>32</v>
      </c>
      <c r="C2816" s="8">
        <v>6</v>
      </c>
      <c r="D2816" s="8" t="s">
        <v>948</v>
      </c>
      <c r="E2816" s="9">
        <v>7.54</v>
      </c>
      <c r="F2816" s="9">
        <v>21.24</v>
      </c>
      <c r="G2816" s="9">
        <v>0</v>
      </c>
      <c r="H2816" s="9">
        <v>0</v>
      </c>
      <c r="I2816" s="9">
        <v>11</v>
      </c>
      <c r="J2816" s="9">
        <v>0</v>
      </c>
      <c r="K2816" s="9">
        <f>AVERAGE(J2816:J2817)</f>
        <v>2.5</v>
      </c>
      <c r="L2816" s="9">
        <f>AVEDEV(J2816:J2817)</f>
        <v>2.5</v>
      </c>
      <c r="M2816" s="10">
        <f>IF(K2816=0,0,L2816/K2816)</f>
        <v>1</v>
      </c>
    </row>
    <row r="2817" spans="1:13" x14ac:dyDescent="0.25">
      <c r="A2817" t="s">
        <v>613</v>
      </c>
      <c r="B2817" s="8">
        <v>33</v>
      </c>
      <c r="C2817" s="8">
        <v>6</v>
      </c>
      <c r="D2817" s="8" t="s">
        <v>948</v>
      </c>
      <c r="E2817" s="9">
        <v>22.71</v>
      </c>
      <c r="F2817" s="9">
        <v>21.24</v>
      </c>
      <c r="G2817" s="9">
        <v>1.47</v>
      </c>
      <c r="H2817" s="9">
        <v>16</v>
      </c>
      <c r="I2817" s="9">
        <v>11</v>
      </c>
      <c r="J2817" s="9">
        <v>5</v>
      </c>
      <c r="K2817" s="9"/>
      <c r="L2817" s="9"/>
      <c r="M2817" s="10"/>
    </row>
    <row r="2818" spans="1:13" x14ac:dyDescent="0.25">
      <c r="A2818" t="s">
        <v>1219</v>
      </c>
      <c r="B2818" s="8">
        <v>52</v>
      </c>
      <c r="C2818" s="8">
        <v>6</v>
      </c>
      <c r="D2818" s="8" t="s">
        <v>1554</v>
      </c>
      <c r="E2818" s="9">
        <v>7.98</v>
      </c>
      <c r="F2818" s="9">
        <v>20.100000000000001</v>
      </c>
      <c r="G2818" s="9">
        <v>0</v>
      </c>
      <c r="H2818" s="9">
        <v>0</v>
      </c>
      <c r="I2818" s="9">
        <v>9</v>
      </c>
      <c r="J2818" s="9">
        <v>0</v>
      </c>
      <c r="K2818" s="9">
        <f>AVERAGE(J2818:J2819)</f>
        <v>0</v>
      </c>
      <c r="L2818" s="9">
        <f>AVEDEV(J2818:J2819)</f>
        <v>0</v>
      </c>
      <c r="M2818" s="10">
        <f>IF(K2818=0,0,L2818/K2818)</f>
        <v>0</v>
      </c>
    </row>
    <row r="2819" spans="1:13" x14ac:dyDescent="0.25">
      <c r="A2819" t="s">
        <v>1219</v>
      </c>
      <c r="B2819" s="8">
        <v>53</v>
      </c>
      <c r="C2819" s="8">
        <v>6</v>
      </c>
      <c r="D2819" s="8" t="s">
        <v>1554</v>
      </c>
      <c r="E2819" s="9">
        <v>17.12</v>
      </c>
      <c r="F2819" s="9">
        <v>20.100000000000001</v>
      </c>
      <c r="G2819" s="9">
        <v>0</v>
      </c>
      <c r="H2819" s="9">
        <v>5</v>
      </c>
      <c r="I2819" s="9">
        <v>9</v>
      </c>
      <c r="J2819" s="9">
        <v>0</v>
      </c>
      <c r="K2819" s="9"/>
      <c r="L2819" s="9"/>
      <c r="M2819" s="10"/>
    </row>
    <row r="2820" spans="1:13" x14ac:dyDescent="0.25">
      <c r="A2820" t="s">
        <v>4</v>
      </c>
      <c r="B2820" s="8">
        <v>14</v>
      </c>
      <c r="C2820" s="8">
        <v>9</v>
      </c>
      <c r="D2820" s="8" t="s">
        <v>409</v>
      </c>
      <c r="E2820" s="9">
        <v>16.489999999999998</v>
      </c>
      <c r="F2820" s="9">
        <v>21.91</v>
      </c>
      <c r="G2820" s="9">
        <v>0</v>
      </c>
      <c r="H2820" s="9">
        <v>6</v>
      </c>
      <c r="I2820" s="9">
        <v>11</v>
      </c>
      <c r="J2820" s="9">
        <v>0</v>
      </c>
      <c r="K2820" s="9">
        <f>AVERAGE(J2820:J2821)</f>
        <v>0</v>
      </c>
      <c r="L2820" s="9">
        <f>AVEDEV(J2820:J2821)</f>
        <v>0</v>
      </c>
      <c r="M2820" s="10">
        <f>IF(K2820=0,0,L2820/K2820)</f>
        <v>0</v>
      </c>
    </row>
    <row r="2821" spans="1:13" x14ac:dyDescent="0.25">
      <c r="A2821" t="s">
        <v>4</v>
      </c>
      <c r="B2821" s="8">
        <v>15</v>
      </c>
      <c r="C2821" s="8">
        <v>9</v>
      </c>
      <c r="D2821" s="8" t="s">
        <v>409</v>
      </c>
      <c r="E2821" s="9">
        <v>15.65</v>
      </c>
      <c r="F2821" s="9">
        <v>21.91</v>
      </c>
      <c r="G2821" s="9">
        <v>0</v>
      </c>
      <c r="H2821" s="9">
        <v>3.5</v>
      </c>
      <c r="I2821" s="9">
        <v>11</v>
      </c>
      <c r="J2821" s="9">
        <v>0</v>
      </c>
      <c r="K2821" s="9"/>
      <c r="L2821" s="9"/>
      <c r="M2821" s="10"/>
    </row>
    <row r="2822" spans="1:13" x14ac:dyDescent="0.25">
      <c r="A2822" t="s">
        <v>613</v>
      </c>
      <c r="B2822" s="8">
        <v>34</v>
      </c>
      <c r="C2822" s="8">
        <v>9</v>
      </c>
      <c r="D2822" s="8" t="s">
        <v>1017</v>
      </c>
      <c r="E2822" s="9">
        <v>12.12</v>
      </c>
      <c r="F2822" s="9">
        <v>21.24</v>
      </c>
      <c r="G2822" s="9">
        <v>0</v>
      </c>
      <c r="H2822" s="9">
        <v>0</v>
      </c>
      <c r="I2822" s="9">
        <v>11</v>
      </c>
      <c r="J2822" s="9">
        <v>0</v>
      </c>
      <c r="K2822" s="9">
        <f>AVERAGE(J2822:J2823)</f>
        <v>9</v>
      </c>
      <c r="L2822" s="9">
        <f>AVEDEV(J2822:J2823)</f>
        <v>9</v>
      </c>
      <c r="M2822" s="10">
        <f>IF(K2822=0,0,L2822/K2822)</f>
        <v>1</v>
      </c>
    </row>
    <row r="2823" spans="1:13" x14ac:dyDescent="0.25">
      <c r="A2823" t="s">
        <v>613</v>
      </c>
      <c r="B2823" s="8">
        <v>35</v>
      </c>
      <c r="C2823" s="8">
        <v>9</v>
      </c>
      <c r="D2823" s="8" t="s">
        <v>1017</v>
      </c>
      <c r="E2823" s="9">
        <v>34.43</v>
      </c>
      <c r="F2823" s="9">
        <v>21.24</v>
      </c>
      <c r="G2823" s="9">
        <v>13.19</v>
      </c>
      <c r="H2823" s="9">
        <v>29</v>
      </c>
      <c r="I2823" s="9">
        <v>11</v>
      </c>
      <c r="J2823" s="9">
        <v>18</v>
      </c>
      <c r="K2823" s="9"/>
      <c r="L2823" s="9"/>
      <c r="M2823" s="10"/>
    </row>
    <row r="2824" spans="1:13" x14ac:dyDescent="0.25">
      <c r="A2824" t="s">
        <v>1219</v>
      </c>
      <c r="B2824" s="8">
        <v>54</v>
      </c>
      <c r="C2824" s="8">
        <v>9</v>
      </c>
      <c r="D2824" s="8" t="s">
        <v>1623</v>
      </c>
      <c r="E2824" s="9">
        <v>14.58</v>
      </c>
      <c r="F2824" s="9">
        <v>20.100000000000001</v>
      </c>
      <c r="G2824" s="9">
        <v>0</v>
      </c>
      <c r="H2824" s="9">
        <v>7</v>
      </c>
      <c r="I2824" s="9">
        <v>9</v>
      </c>
      <c r="J2824" s="9">
        <v>0</v>
      </c>
      <c r="K2824" s="9">
        <f>AVERAGE(J2824:J2825)</f>
        <v>13</v>
      </c>
      <c r="L2824" s="9">
        <f>AVEDEV(J2824:J2825)</f>
        <v>13</v>
      </c>
      <c r="M2824" s="10">
        <f>IF(K2824=0,0,L2824/K2824)</f>
        <v>1</v>
      </c>
    </row>
    <row r="2825" spans="1:13" x14ac:dyDescent="0.25">
      <c r="A2825" t="s">
        <v>1219</v>
      </c>
      <c r="B2825" s="8">
        <v>55</v>
      </c>
      <c r="C2825" s="8">
        <v>9</v>
      </c>
      <c r="D2825" s="8" t="s">
        <v>1623</v>
      </c>
      <c r="E2825" s="9">
        <v>37.770000000000003</v>
      </c>
      <c r="F2825" s="9">
        <v>20.100000000000001</v>
      </c>
      <c r="G2825" s="9">
        <v>17.670000000000002</v>
      </c>
      <c r="H2825" s="9">
        <v>35</v>
      </c>
      <c r="I2825" s="9">
        <v>9</v>
      </c>
      <c r="J2825" s="9">
        <v>26</v>
      </c>
      <c r="K2825" s="9"/>
      <c r="L2825" s="9"/>
      <c r="M2825" s="10"/>
    </row>
    <row r="2826" spans="1:13" x14ac:dyDescent="0.25">
      <c r="A2826" t="s">
        <v>4</v>
      </c>
      <c r="B2826" s="8">
        <v>18</v>
      </c>
      <c r="C2826" s="8">
        <v>24</v>
      </c>
      <c r="D2826" s="8" t="s">
        <v>556</v>
      </c>
      <c r="E2826" s="9">
        <v>35.19</v>
      </c>
      <c r="F2826" s="9">
        <v>21.91</v>
      </c>
      <c r="G2826" s="9">
        <v>13.29</v>
      </c>
      <c r="H2826" s="9">
        <v>32</v>
      </c>
      <c r="I2826" s="9">
        <v>11</v>
      </c>
      <c r="J2826" s="9">
        <v>21</v>
      </c>
      <c r="K2826" s="9">
        <f>AVERAGE(J2826:J2827)</f>
        <v>15.5</v>
      </c>
      <c r="L2826" s="9">
        <f>AVEDEV(J2826:J2827)</f>
        <v>5.5</v>
      </c>
      <c r="M2826" s="10">
        <f>IF(K2826=0,0,L2826/K2826)</f>
        <v>0.35483870967741937</v>
      </c>
    </row>
    <row r="2827" spans="1:13" x14ac:dyDescent="0.25">
      <c r="A2827" t="s">
        <v>4</v>
      </c>
      <c r="B2827" s="8">
        <v>19</v>
      </c>
      <c r="C2827" s="8">
        <v>24</v>
      </c>
      <c r="D2827" s="8" t="s">
        <v>556</v>
      </c>
      <c r="E2827" s="9">
        <v>29.2</v>
      </c>
      <c r="F2827" s="9">
        <v>21.91</v>
      </c>
      <c r="G2827" s="9">
        <v>7.29</v>
      </c>
      <c r="H2827" s="9">
        <v>21</v>
      </c>
      <c r="I2827" s="9">
        <v>11</v>
      </c>
      <c r="J2827" s="9">
        <v>10</v>
      </c>
      <c r="K2827" s="9"/>
      <c r="L2827" s="9"/>
      <c r="M2827" s="10"/>
    </row>
    <row r="2828" spans="1:13" x14ac:dyDescent="0.25">
      <c r="A2828" t="s">
        <v>613</v>
      </c>
      <c r="B2828" s="8">
        <v>38</v>
      </c>
      <c r="C2828" s="8">
        <v>24</v>
      </c>
      <c r="D2828" s="8" t="s">
        <v>1164</v>
      </c>
      <c r="E2828" s="9">
        <v>40.369999999999997</v>
      </c>
      <c r="F2828" s="9">
        <v>21.24</v>
      </c>
      <c r="G2828" s="9">
        <v>19.13</v>
      </c>
      <c r="H2828" s="9">
        <v>40</v>
      </c>
      <c r="I2828" s="9">
        <v>11</v>
      </c>
      <c r="J2828" s="9">
        <v>29</v>
      </c>
      <c r="K2828" s="9">
        <f>AVERAGE(J2828:J2829)</f>
        <v>20.5</v>
      </c>
      <c r="L2828" s="9">
        <f>AVEDEV(J2828:J2829)</f>
        <v>8.5</v>
      </c>
      <c r="M2828" s="10">
        <f>IF(K2828=0,0,L2828/K2828)</f>
        <v>0.41463414634146339</v>
      </c>
    </row>
    <row r="2829" spans="1:13" x14ac:dyDescent="0.25">
      <c r="A2829" t="s">
        <v>613</v>
      </c>
      <c r="B2829" s="8">
        <v>39</v>
      </c>
      <c r="C2829" s="8">
        <v>24</v>
      </c>
      <c r="D2829" s="8" t="s">
        <v>1164</v>
      </c>
      <c r="E2829" s="9">
        <v>28.89</v>
      </c>
      <c r="F2829" s="9">
        <v>21.24</v>
      </c>
      <c r="G2829" s="9">
        <v>7.66</v>
      </c>
      <c r="H2829" s="9">
        <v>23</v>
      </c>
      <c r="I2829" s="9">
        <v>11</v>
      </c>
      <c r="J2829" s="9">
        <v>12</v>
      </c>
      <c r="K2829" s="9"/>
      <c r="L2829" s="9"/>
      <c r="M2829" s="10"/>
    </row>
    <row r="2830" spans="1:13" x14ac:dyDescent="0.25">
      <c r="A2830" t="s">
        <v>1219</v>
      </c>
      <c r="B2830" s="8">
        <v>58</v>
      </c>
      <c r="C2830" s="8">
        <v>24</v>
      </c>
      <c r="D2830" s="8" t="s">
        <v>1770</v>
      </c>
      <c r="E2830" s="9">
        <v>30.24</v>
      </c>
      <c r="F2830" s="9">
        <v>20.100000000000001</v>
      </c>
      <c r="G2830" s="9">
        <v>10.14</v>
      </c>
      <c r="H2830" s="9">
        <v>23</v>
      </c>
      <c r="I2830" s="9">
        <v>9</v>
      </c>
      <c r="J2830" s="9">
        <v>14</v>
      </c>
      <c r="K2830" s="9">
        <f>AVERAGE(J2830:J2831)</f>
        <v>13</v>
      </c>
      <c r="L2830" s="9">
        <f>AVEDEV(J2830:J2831)</f>
        <v>1</v>
      </c>
      <c r="M2830" s="10">
        <f>IF(K2830=0,0,L2830/K2830)</f>
        <v>7.6923076923076927E-2</v>
      </c>
    </row>
    <row r="2831" spans="1:13" x14ac:dyDescent="0.25">
      <c r="A2831" t="s">
        <v>1219</v>
      </c>
      <c r="B2831" s="8">
        <v>59</v>
      </c>
      <c r="C2831" s="8">
        <v>24</v>
      </c>
      <c r="D2831" s="8" t="s">
        <v>1770</v>
      </c>
      <c r="E2831" s="9">
        <v>27.72</v>
      </c>
      <c r="F2831" s="9">
        <v>20.100000000000001</v>
      </c>
      <c r="G2831" s="9">
        <v>7.63</v>
      </c>
      <c r="H2831" s="9">
        <v>21</v>
      </c>
      <c r="I2831" s="9">
        <v>9</v>
      </c>
      <c r="J2831" s="9">
        <v>12</v>
      </c>
      <c r="K2831" s="9"/>
      <c r="L2831" s="9"/>
      <c r="M2831" s="10"/>
    </row>
    <row r="2832" spans="1:13" x14ac:dyDescent="0.25">
      <c r="A2832" t="s">
        <v>4</v>
      </c>
      <c r="B2832" s="8">
        <v>14</v>
      </c>
      <c r="C2832" s="8">
        <v>44</v>
      </c>
      <c r="D2832" s="8" t="s">
        <v>444</v>
      </c>
      <c r="E2832" s="9">
        <v>16.600000000000001</v>
      </c>
      <c r="F2832" s="9">
        <v>21.91</v>
      </c>
      <c r="G2832" s="9">
        <v>0</v>
      </c>
      <c r="H2832" s="9">
        <v>2</v>
      </c>
      <c r="I2832" s="9">
        <v>11</v>
      </c>
      <c r="J2832" s="9">
        <v>0</v>
      </c>
      <c r="K2832" s="9">
        <f>AVERAGE(J2832:J2833)</f>
        <v>1</v>
      </c>
      <c r="L2832" s="9">
        <f>AVEDEV(J2832:J2833)</f>
        <v>1</v>
      </c>
      <c r="M2832" s="10">
        <f>IF(K2832=0,0,L2832/K2832)</f>
        <v>1</v>
      </c>
    </row>
    <row r="2833" spans="1:13" x14ac:dyDescent="0.25">
      <c r="A2833" t="s">
        <v>4</v>
      </c>
      <c r="B2833" s="8">
        <v>15</v>
      </c>
      <c r="C2833" s="8">
        <v>44</v>
      </c>
      <c r="D2833" s="8" t="s">
        <v>444</v>
      </c>
      <c r="E2833" s="9">
        <v>20.149999999999999</v>
      </c>
      <c r="F2833" s="9">
        <v>21.91</v>
      </c>
      <c r="G2833" s="9">
        <v>0</v>
      </c>
      <c r="H2833" s="9">
        <v>13</v>
      </c>
      <c r="I2833" s="9">
        <v>11</v>
      </c>
      <c r="J2833" s="9">
        <v>2</v>
      </c>
      <c r="K2833" s="9"/>
      <c r="L2833" s="9"/>
      <c r="M2833" s="10"/>
    </row>
    <row r="2834" spans="1:13" x14ac:dyDescent="0.25">
      <c r="A2834" t="s">
        <v>613</v>
      </c>
      <c r="B2834" s="8">
        <v>34</v>
      </c>
      <c r="C2834" s="8">
        <v>44</v>
      </c>
      <c r="D2834" s="8" t="s">
        <v>1052</v>
      </c>
      <c r="E2834" s="9">
        <v>30.79</v>
      </c>
      <c r="F2834" s="9">
        <v>21.24</v>
      </c>
      <c r="G2834" s="9">
        <v>9.5500000000000007</v>
      </c>
      <c r="H2834" s="9">
        <v>26</v>
      </c>
      <c r="I2834" s="9">
        <v>11</v>
      </c>
      <c r="J2834" s="9">
        <v>15</v>
      </c>
      <c r="K2834" s="9">
        <f>AVERAGE(J2834:J2835)</f>
        <v>7.5</v>
      </c>
      <c r="L2834" s="9">
        <f>AVEDEV(J2834:J2835)</f>
        <v>7.5</v>
      </c>
      <c r="M2834" s="10">
        <f>IF(K2834=0,0,L2834/K2834)</f>
        <v>1</v>
      </c>
    </row>
    <row r="2835" spans="1:13" x14ac:dyDescent="0.25">
      <c r="A2835" t="s">
        <v>613</v>
      </c>
      <c r="B2835" s="8">
        <v>35</v>
      </c>
      <c r="C2835" s="8">
        <v>44</v>
      </c>
      <c r="D2835" s="8" t="s">
        <v>1052</v>
      </c>
      <c r="E2835" s="9">
        <v>18.38</v>
      </c>
      <c r="F2835" s="9">
        <v>21.24</v>
      </c>
      <c r="G2835" s="9">
        <v>0</v>
      </c>
      <c r="H2835" s="9">
        <v>9</v>
      </c>
      <c r="I2835" s="9">
        <v>11</v>
      </c>
      <c r="J2835" s="9">
        <v>0</v>
      </c>
      <c r="K2835" s="9"/>
      <c r="L2835" s="9"/>
      <c r="M2835" s="10"/>
    </row>
    <row r="2836" spans="1:13" x14ac:dyDescent="0.25">
      <c r="A2836" t="s">
        <v>1219</v>
      </c>
      <c r="B2836" s="8">
        <v>54</v>
      </c>
      <c r="C2836" s="8">
        <v>44</v>
      </c>
      <c r="D2836" s="8" t="s">
        <v>1658</v>
      </c>
      <c r="E2836" s="9">
        <v>14.74</v>
      </c>
      <c r="F2836" s="9">
        <v>20.100000000000001</v>
      </c>
      <c r="G2836" s="9">
        <v>0</v>
      </c>
      <c r="H2836" s="9">
        <v>0</v>
      </c>
      <c r="I2836" s="9">
        <v>9</v>
      </c>
      <c r="J2836" s="9">
        <v>0</v>
      </c>
      <c r="K2836" s="9">
        <f>AVERAGE(J2836:J2837)</f>
        <v>0</v>
      </c>
      <c r="L2836" s="9">
        <f>AVEDEV(J2836:J2837)</f>
        <v>0</v>
      </c>
      <c r="M2836" s="10">
        <f>IF(K2836=0,0,L2836/K2836)</f>
        <v>0</v>
      </c>
    </row>
    <row r="2837" spans="1:13" x14ac:dyDescent="0.25">
      <c r="A2837" t="s">
        <v>1219</v>
      </c>
      <c r="B2837" s="8">
        <v>55</v>
      </c>
      <c r="C2837" s="8">
        <v>44</v>
      </c>
      <c r="D2837" s="8" t="s">
        <v>1658</v>
      </c>
      <c r="E2837" s="9">
        <v>14.21</v>
      </c>
      <c r="F2837" s="9">
        <v>20.100000000000001</v>
      </c>
      <c r="G2837" s="9">
        <v>0</v>
      </c>
      <c r="H2837" s="9">
        <v>0</v>
      </c>
      <c r="I2837" s="9">
        <v>9</v>
      </c>
      <c r="J2837" s="9">
        <v>0</v>
      </c>
      <c r="K2837" s="9"/>
      <c r="L2837" s="9"/>
      <c r="M2837" s="10"/>
    </row>
    <row r="2838" spans="1:13" x14ac:dyDescent="0.25">
      <c r="A2838" t="s">
        <v>4</v>
      </c>
      <c r="B2838" s="8">
        <v>2</v>
      </c>
      <c r="C2838" s="8">
        <v>56</v>
      </c>
      <c r="D2838" s="8" t="s">
        <v>60</v>
      </c>
      <c r="E2838" s="9">
        <v>21.91</v>
      </c>
      <c r="F2838" s="9">
        <v>21.91</v>
      </c>
      <c r="G2838" s="9">
        <v>0</v>
      </c>
      <c r="H2838" s="9">
        <v>13</v>
      </c>
      <c r="I2838" s="9">
        <v>11</v>
      </c>
      <c r="J2838" s="9">
        <v>2</v>
      </c>
      <c r="K2838" s="9">
        <f>AVERAGE(J2838:J2839)</f>
        <v>1</v>
      </c>
      <c r="L2838" s="9">
        <f>AVEDEV(J2838:J2839)</f>
        <v>1</v>
      </c>
      <c r="M2838" s="10">
        <f>IF(K2838=0,0,L2838/K2838)</f>
        <v>1</v>
      </c>
    </row>
    <row r="2839" spans="1:13" x14ac:dyDescent="0.25">
      <c r="A2839" t="s">
        <v>4</v>
      </c>
      <c r="B2839" s="8">
        <v>3</v>
      </c>
      <c r="C2839" s="8">
        <v>56</v>
      </c>
      <c r="D2839" s="8" t="s">
        <v>60</v>
      </c>
      <c r="E2839" s="9">
        <v>14.47</v>
      </c>
      <c r="F2839" s="9">
        <v>21.91</v>
      </c>
      <c r="G2839" s="9">
        <v>0</v>
      </c>
      <c r="H2839" s="9">
        <v>0</v>
      </c>
      <c r="I2839" s="9">
        <v>11</v>
      </c>
      <c r="J2839" s="9">
        <v>0</v>
      </c>
      <c r="K2839" s="9"/>
      <c r="L2839" s="9"/>
      <c r="M2839" s="10"/>
    </row>
    <row r="2840" spans="1:13" x14ac:dyDescent="0.25">
      <c r="A2840" t="s">
        <v>613</v>
      </c>
      <c r="B2840" s="8">
        <v>22</v>
      </c>
      <c r="C2840" s="8">
        <v>56</v>
      </c>
      <c r="D2840" s="8" t="s">
        <v>668</v>
      </c>
      <c r="E2840" s="9">
        <v>12.55</v>
      </c>
      <c r="F2840" s="9">
        <v>21.24</v>
      </c>
      <c r="G2840" s="9">
        <v>0</v>
      </c>
      <c r="H2840" s="9">
        <v>0</v>
      </c>
      <c r="I2840" s="9">
        <v>11</v>
      </c>
      <c r="J2840" s="9">
        <v>0</v>
      </c>
      <c r="K2840" s="9">
        <f>AVERAGE(J2840:J2841)</f>
        <v>0</v>
      </c>
      <c r="L2840" s="9">
        <f>AVEDEV(J2840:J2841)</f>
        <v>0</v>
      </c>
      <c r="M2840" s="10">
        <f>IF(K2840=0,0,L2840/K2840)</f>
        <v>0</v>
      </c>
    </row>
    <row r="2841" spans="1:13" x14ac:dyDescent="0.25">
      <c r="A2841" t="s">
        <v>613</v>
      </c>
      <c r="B2841" s="8">
        <v>23</v>
      </c>
      <c r="C2841" s="8">
        <v>56</v>
      </c>
      <c r="D2841" s="8" t="s">
        <v>668</v>
      </c>
      <c r="E2841" s="9">
        <v>14.71</v>
      </c>
      <c r="F2841" s="9">
        <v>21.24</v>
      </c>
      <c r="G2841" s="9">
        <v>0</v>
      </c>
      <c r="H2841" s="9">
        <v>0</v>
      </c>
      <c r="I2841" s="9">
        <v>11</v>
      </c>
      <c r="J2841" s="9">
        <v>0</v>
      </c>
      <c r="K2841" s="9"/>
      <c r="L2841" s="9"/>
      <c r="M2841" s="10"/>
    </row>
    <row r="2842" spans="1:13" x14ac:dyDescent="0.25">
      <c r="A2842" t="s">
        <v>1219</v>
      </c>
      <c r="B2842" s="8">
        <v>42</v>
      </c>
      <c r="C2842" s="8">
        <v>56</v>
      </c>
      <c r="D2842" s="8" t="s">
        <v>1274</v>
      </c>
      <c r="E2842" s="9">
        <v>14.41</v>
      </c>
      <c r="F2842" s="9">
        <v>20.100000000000001</v>
      </c>
      <c r="G2842" s="9">
        <v>0</v>
      </c>
      <c r="H2842" s="9">
        <v>2</v>
      </c>
      <c r="I2842" s="9">
        <v>9</v>
      </c>
      <c r="J2842" s="9">
        <v>0</v>
      </c>
      <c r="K2842" s="9">
        <f>AVERAGE(J2842:J2843)</f>
        <v>0</v>
      </c>
      <c r="L2842" s="9">
        <f>AVEDEV(J2842:J2843)</f>
        <v>0</v>
      </c>
      <c r="M2842" s="10">
        <f>IF(K2842=0,0,L2842/K2842)</f>
        <v>0</v>
      </c>
    </row>
    <row r="2843" spans="1:13" x14ac:dyDescent="0.25">
      <c r="A2843" t="s">
        <v>1219</v>
      </c>
      <c r="B2843" s="8">
        <v>43</v>
      </c>
      <c r="C2843" s="8">
        <v>56</v>
      </c>
      <c r="D2843" s="8" t="s">
        <v>1274</v>
      </c>
      <c r="E2843" s="9">
        <v>10.94</v>
      </c>
      <c r="F2843" s="9">
        <v>20.100000000000001</v>
      </c>
      <c r="G2843" s="9">
        <v>0</v>
      </c>
      <c r="H2843" s="9">
        <v>0</v>
      </c>
      <c r="I2843" s="9">
        <v>9</v>
      </c>
      <c r="J2843" s="9">
        <v>0</v>
      </c>
      <c r="K2843" s="9"/>
      <c r="L2843" s="9"/>
      <c r="M2843" s="10"/>
    </row>
    <row r="2844" spans="1:13" x14ac:dyDescent="0.25">
      <c r="A2844" t="s">
        <v>4</v>
      </c>
      <c r="B2844" s="8">
        <v>16</v>
      </c>
      <c r="C2844" s="8">
        <v>59</v>
      </c>
      <c r="D2844" s="8" t="s">
        <v>525</v>
      </c>
      <c r="E2844" s="9">
        <v>23.58</v>
      </c>
      <c r="F2844" s="9">
        <v>21.91</v>
      </c>
      <c r="G2844" s="9">
        <v>1.67</v>
      </c>
      <c r="H2844" s="9">
        <v>13</v>
      </c>
      <c r="I2844" s="9">
        <v>11</v>
      </c>
      <c r="J2844" s="9">
        <v>2</v>
      </c>
      <c r="K2844" s="9">
        <f>AVERAGE(J2844:J2845)</f>
        <v>2</v>
      </c>
      <c r="L2844" s="9">
        <f>AVEDEV(J2844:J2845)</f>
        <v>0</v>
      </c>
      <c r="M2844" s="10">
        <f>IF(K2844=0,0,L2844/K2844)</f>
        <v>0</v>
      </c>
    </row>
    <row r="2845" spans="1:13" x14ac:dyDescent="0.25">
      <c r="A2845" t="s">
        <v>4</v>
      </c>
      <c r="B2845" s="8">
        <v>17</v>
      </c>
      <c r="C2845" s="8">
        <v>59</v>
      </c>
      <c r="D2845" s="8" t="s">
        <v>525</v>
      </c>
      <c r="E2845" s="9">
        <v>23.91</v>
      </c>
      <c r="F2845" s="9">
        <v>21.91</v>
      </c>
      <c r="G2845" s="9">
        <v>2</v>
      </c>
      <c r="H2845" s="9">
        <v>13</v>
      </c>
      <c r="I2845" s="9">
        <v>11</v>
      </c>
      <c r="J2845" s="9">
        <v>2</v>
      </c>
      <c r="K2845" s="9"/>
      <c r="L2845" s="9"/>
      <c r="M2845" s="10"/>
    </row>
    <row r="2846" spans="1:13" x14ac:dyDescent="0.25">
      <c r="A2846" t="s">
        <v>613</v>
      </c>
      <c r="B2846" s="8">
        <v>36</v>
      </c>
      <c r="C2846" s="8">
        <v>59</v>
      </c>
      <c r="D2846" s="8" t="s">
        <v>1133</v>
      </c>
      <c r="E2846" s="9">
        <v>16.5</v>
      </c>
      <c r="F2846" s="9">
        <v>21.24</v>
      </c>
      <c r="G2846" s="9">
        <v>0</v>
      </c>
      <c r="H2846" s="9">
        <v>3.5</v>
      </c>
      <c r="I2846" s="9">
        <v>11</v>
      </c>
      <c r="J2846" s="9">
        <v>0</v>
      </c>
      <c r="K2846" s="9">
        <f>AVERAGE(J2846:J2847)</f>
        <v>0</v>
      </c>
      <c r="L2846" s="9">
        <f>AVEDEV(J2846:J2847)</f>
        <v>0</v>
      </c>
      <c r="M2846" s="10">
        <f>IF(K2846=0,0,L2846/K2846)</f>
        <v>0</v>
      </c>
    </row>
    <row r="2847" spans="1:13" x14ac:dyDescent="0.25">
      <c r="A2847" t="s">
        <v>613</v>
      </c>
      <c r="B2847" s="8">
        <v>37</v>
      </c>
      <c r="C2847" s="8">
        <v>59</v>
      </c>
      <c r="D2847" s="8" t="s">
        <v>1133</v>
      </c>
      <c r="E2847" s="9">
        <v>18.809999999999999</v>
      </c>
      <c r="F2847" s="9">
        <v>21.24</v>
      </c>
      <c r="G2847" s="9">
        <v>0</v>
      </c>
      <c r="H2847" s="9">
        <v>11</v>
      </c>
      <c r="I2847" s="9">
        <v>11</v>
      </c>
      <c r="J2847" s="9">
        <v>0</v>
      </c>
      <c r="K2847" s="9"/>
      <c r="L2847" s="9"/>
      <c r="M2847" s="10"/>
    </row>
    <row r="2848" spans="1:13" x14ac:dyDescent="0.25">
      <c r="A2848" t="s">
        <v>1219</v>
      </c>
      <c r="B2848" s="8">
        <v>56</v>
      </c>
      <c r="C2848" s="8">
        <v>59</v>
      </c>
      <c r="D2848" s="8" t="s">
        <v>1739</v>
      </c>
      <c r="E2848" s="9">
        <v>19.649999999999999</v>
      </c>
      <c r="F2848" s="9">
        <v>20.100000000000001</v>
      </c>
      <c r="G2848" s="9">
        <v>0</v>
      </c>
      <c r="H2848" s="9">
        <v>12</v>
      </c>
      <c r="I2848" s="9">
        <v>9</v>
      </c>
      <c r="J2848" s="9">
        <v>3</v>
      </c>
      <c r="K2848" s="9">
        <f>AVERAGE(J2848:J2849)</f>
        <v>1.5</v>
      </c>
      <c r="L2848" s="9">
        <f>AVEDEV(J2848:J2849)</f>
        <v>1.5</v>
      </c>
      <c r="M2848" s="10">
        <f>IF(K2848=0,0,L2848/K2848)</f>
        <v>1</v>
      </c>
    </row>
    <row r="2849" spans="1:13" x14ac:dyDescent="0.25">
      <c r="A2849" t="s">
        <v>1219</v>
      </c>
      <c r="B2849" s="8">
        <v>57</v>
      </c>
      <c r="C2849" s="8">
        <v>59</v>
      </c>
      <c r="D2849" s="8" t="s">
        <v>1739</v>
      </c>
      <c r="E2849" s="9">
        <v>14.28</v>
      </c>
      <c r="F2849" s="9">
        <v>20.100000000000001</v>
      </c>
      <c r="G2849" s="9">
        <v>0</v>
      </c>
      <c r="H2849" s="9">
        <v>2</v>
      </c>
      <c r="I2849" s="9">
        <v>9</v>
      </c>
      <c r="J2849" s="9">
        <v>0</v>
      </c>
      <c r="K2849" s="9"/>
      <c r="L2849" s="9"/>
      <c r="M2849" s="10"/>
    </row>
    <row r="2850" spans="1:13" x14ac:dyDescent="0.25">
      <c r="A2850" t="s">
        <v>4</v>
      </c>
      <c r="B2850" s="8">
        <v>12</v>
      </c>
      <c r="C2850" s="8">
        <v>51</v>
      </c>
      <c r="D2850" s="8" t="s">
        <v>385</v>
      </c>
      <c r="E2850" s="9">
        <v>10.33</v>
      </c>
      <c r="F2850" s="9">
        <v>21.91</v>
      </c>
      <c r="G2850" s="9">
        <v>0</v>
      </c>
      <c r="H2850" s="9">
        <v>0</v>
      </c>
      <c r="I2850" s="9">
        <v>11</v>
      </c>
      <c r="J2850" s="9">
        <v>0</v>
      </c>
      <c r="K2850" s="9">
        <f>AVERAGE(J2850:J2851)</f>
        <v>0</v>
      </c>
      <c r="L2850" s="9">
        <f>AVEDEV(J2850:J2851)</f>
        <v>0</v>
      </c>
      <c r="M2850" s="10">
        <f>IF(K2850=0,0,L2850/K2850)</f>
        <v>0</v>
      </c>
    </row>
    <row r="2851" spans="1:13" x14ac:dyDescent="0.25">
      <c r="A2851" t="s">
        <v>4</v>
      </c>
      <c r="B2851" s="8">
        <v>13</v>
      </c>
      <c r="C2851" s="8">
        <v>51</v>
      </c>
      <c r="D2851" s="8" t="s">
        <v>385</v>
      </c>
      <c r="E2851" s="9">
        <v>13.52</v>
      </c>
      <c r="F2851" s="9">
        <v>21.91</v>
      </c>
      <c r="G2851" s="9">
        <v>0</v>
      </c>
      <c r="H2851" s="9">
        <v>0</v>
      </c>
      <c r="I2851" s="9">
        <v>11</v>
      </c>
      <c r="J2851" s="9">
        <v>0</v>
      </c>
      <c r="K2851" s="9"/>
      <c r="L2851" s="9"/>
      <c r="M2851" s="10"/>
    </row>
    <row r="2852" spans="1:13" x14ac:dyDescent="0.25">
      <c r="A2852" t="s">
        <v>613</v>
      </c>
      <c r="B2852" s="8">
        <v>32</v>
      </c>
      <c r="C2852" s="8">
        <v>51</v>
      </c>
      <c r="D2852" s="8" t="s">
        <v>993</v>
      </c>
      <c r="E2852" s="9">
        <v>12.73</v>
      </c>
      <c r="F2852" s="9">
        <v>21.24</v>
      </c>
      <c r="G2852" s="9">
        <v>0</v>
      </c>
      <c r="H2852" s="9">
        <v>0</v>
      </c>
      <c r="I2852" s="9">
        <v>11</v>
      </c>
      <c r="J2852" s="9">
        <v>0</v>
      </c>
      <c r="K2852" s="9">
        <f>AVERAGE(J2852:J2853)</f>
        <v>0</v>
      </c>
      <c r="L2852" s="9">
        <f>AVEDEV(J2852:J2853)</f>
        <v>0</v>
      </c>
      <c r="M2852" s="10">
        <f>IF(K2852=0,0,L2852/K2852)</f>
        <v>0</v>
      </c>
    </row>
    <row r="2853" spans="1:13" x14ac:dyDescent="0.25">
      <c r="A2853" t="s">
        <v>613</v>
      </c>
      <c r="B2853" s="8">
        <v>33</v>
      </c>
      <c r="C2853" s="8">
        <v>51</v>
      </c>
      <c r="D2853" s="8" t="s">
        <v>993</v>
      </c>
      <c r="E2853" s="9">
        <v>20.239999999999998</v>
      </c>
      <c r="F2853" s="9">
        <v>21.24</v>
      </c>
      <c r="G2853" s="9">
        <v>0</v>
      </c>
      <c r="H2853" s="9">
        <v>10</v>
      </c>
      <c r="I2853" s="9">
        <v>11</v>
      </c>
      <c r="J2853" s="9">
        <v>0</v>
      </c>
      <c r="K2853" s="9"/>
      <c r="L2853" s="9"/>
      <c r="M2853" s="10"/>
    </row>
    <row r="2854" spans="1:13" x14ac:dyDescent="0.25">
      <c r="A2854" t="s">
        <v>1219</v>
      </c>
      <c r="B2854" s="8">
        <v>52</v>
      </c>
      <c r="C2854" s="8">
        <v>51</v>
      </c>
      <c r="D2854" s="8" t="s">
        <v>1599</v>
      </c>
      <c r="E2854" s="9">
        <v>10.119999999999999</v>
      </c>
      <c r="F2854" s="9">
        <v>20.100000000000001</v>
      </c>
      <c r="G2854" s="9">
        <v>0</v>
      </c>
      <c r="H2854" s="9">
        <v>0</v>
      </c>
      <c r="I2854" s="9">
        <v>9</v>
      </c>
      <c r="J2854" s="9">
        <v>0</v>
      </c>
      <c r="K2854" s="9">
        <f>AVERAGE(J2854:J2855)</f>
        <v>0</v>
      </c>
      <c r="L2854" s="9">
        <f>AVEDEV(J2854:J2855)</f>
        <v>0</v>
      </c>
      <c r="M2854" s="10">
        <f>IF(K2854=0,0,L2854/K2854)</f>
        <v>0</v>
      </c>
    </row>
    <row r="2855" spans="1:13" x14ac:dyDescent="0.25">
      <c r="A2855" t="s">
        <v>1219</v>
      </c>
      <c r="B2855" s="8">
        <v>53</v>
      </c>
      <c r="C2855" s="8">
        <v>51</v>
      </c>
      <c r="D2855" s="8" t="s">
        <v>1599</v>
      </c>
      <c r="E2855" s="9">
        <v>17.2</v>
      </c>
      <c r="F2855" s="9">
        <v>20.100000000000001</v>
      </c>
      <c r="G2855" s="9">
        <v>0</v>
      </c>
      <c r="H2855" s="9">
        <v>3.5</v>
      </c>
      <c r="I2855" s="9">
        <v>9</v>
      </c>
      <c r="J2855" s="9">
        <v>0</v>
      </c>
      <c r="K2855" s="9"/>
      <c r="L2855" s="9"/>
      <c r="M2855" s="10"/>
    </row>
    <row r="2856" spans="1:13" x14ac:dyDescent="0.25">
      <c r="A2856" t="s">
        <v>4</v>
      </c>
      <c r="B2856" s="8">
        <v>10</v>
      </c>
      <c r="C2856" s="8">
        <v>63</v>
      </c>
      <c r="D2856" s="8" t="s">
        <v>331</v>
      </c>
      <c r="E2856" s="9">
        <v>34.71</v>
      </c>
      <c r="F2856" s="9">
        <v>21.91</v>
      </c>
      <c r="G2856" s="9">
        <v>12.8</v>
      </c>
      <c r="H2856" s="9">
        <v>28</v>
      </c>
      <c r="I2856" s="9">
        <v>11</v>
      </c>
      <c r="J2856" s="9">
        <v>17</v>
      </c>
      <c r="K2856" s="9">
        <f>AVERAGE(J2856:J2857)</f>
        <v>26.5</v>
      </c>
      <c r="L2856" s="9">
        <f>AVEDEV(J2856:J2857)</f>
        <v>9.5</v>
      </c>
      <c r="M2856" s="10">
        <f>IF(K2856=0,0,L2856/K2856)</f>
        <v>0.35849056603773582</v>
      </c>
    </row>
    <row r="2857" spans="1:13" x14ac:dyDescent="0.25">
      <c r="A2857" t="s">
        <v>4</v>
      </c>
      <c r="B2857" s="8">
        <v>11</v>
      </c>
      <c r="C2857" s="8">
        <v>63</v>
      </c>
      <c r="D2857" s="8" t="s">
        <v>331</v>
      </c>
      <c r="E2857" s="9">
        <v>44.43</v>
      </c>
      <c r="F2857" s="9">
        <v>21.91</v>
      </c>
      <c r="G2857" s="9">
        <v>22.52</v>
      </c>
      <c r="H2857" s="9">
        <v>47</v>
      </c>
      <c r="I2857" s="9">
        <v>11</v>
      </c>
      <c r="J2857" s="9">
        <v>36</v>
      </c>
      <c r="K2857" s="9"/>
      <c r="L2857" s="9"/>
      <c r="M2857" s="10"/>
    </row>
    <row r="2858" spans="1:13" x14ac:dyDescent="0.25">
      <c r="A2858" t="s">
        <v>613</v>
      </c>
      <c r="B2858" s="8">
        <v>30</v>
      </c>
      <c r="C2858" s="8">
        <v>63</v>
      </c>
      <c r="D2858" s="8" t="s">
        <v>939</v>
      </c>
      <c r="E2858" s="9">
        <v>33.35</v>
      </c>
      <c r="F2858" s="9">
        <v>21.24</v>
      </c>
      <c r="G2858" s="9">
        <v>12.11</v>
      </c>
      <c r="H2858" s="9">
        <v>26</v>
      </c>
      <c r="I2858" s="9">
        <v>11</v>
      </c>
      <c r="J2858" s="9">
        <v>15</v>
      </c>
      <c r="K2858" s="9">
        <f>AVERAGE(J2858:J2859)</f>
        <v>25.5</v>
      </c>
      <c r="L2858" s="9">
        <f>AVEDEV(J2858:J2859)</f>
        <v>10.5</v>
      </c>
      <c r="M2858" s="10">
        <f>IF(K2858=0,0,L2858/K2858)</f>
        <v>0.41176470588235292</v>
      </c>
    </row>
    <row r="2859" spans="1:13" x14ac:dyDescent="0.25">
      <c r="A2859" t="s">
        <v>613</v>
      </c>
      <c r="B2859" s="8">
        <v>31</v>
      </c>
      <c r="C2859" s="8">
        <v>63</v>
      </c>
      <c r="D2859" s="8" t="s">
        <v>939</v>
      </c>
      <c r="E2859" s="9">
        <v>46.14</v>
      </c>
      <c r="F2859" s="9">
        <v>21.24</v>
      </c>
      <c r="G2859" s="9">
        <v>24.9</v>
      </c>
      <c r="H2859" s="9">
        <v>47</v>
      </c>
      <c r="I2859" s="9">
        <v>11</v>
      </c>
      <c r="J2859" s="9">
        <v>36</v>
      </c>
      <c r="K2859" s="9"/>
      <c r="L2859" s="9"/>
      <c r="M2859" s="10"/>
    </row>
    <row r="2860" spans="1:13" x14ac:dyDescent="0.25">
      <c r="A2860" t="s">
        <v>1219</v>
      </c>
      <c r="B2860" s="8">
        <v>50</v>
      </c>
      <c r="C2860" s="8">
        <v>63</v>
      </c>
      <c r="D2860" s="8" t="s">
        <v>1545</v>
      </c>
      <c r="E2860" s="9">
        <v>12.09</v>
      </c>
      <c r="F2860" s="9">
        <v>20.100000000000001</v>
      </c>
      <c r="G2860" s="9">
        <v>0</v>
      </c>
      <c r="H2860" s="9">
        <v>0</v>
      </c>
      <c r="I2860" s="9">
        <v>9</v>
      </c>
      <c r="J2860" s="9">
        <v>0</v>
      </c>
      <c r="K2860" s="9">
        <f>AVERAGE(J2860:J2861)</f>
        <v>20</v>
      </c>
      <c r="L2860" s="9">
        <f>AVEDEV(J2860:J2861)</f>
        <v>20</v>
      </c>
      <c r="M2860" s="10">
        <f>IF(K2860=0,0,L2860/K2860)</f>
        <v>1</v>
      </c>
    </row>
    <row r="2861" spans="1:13" x14ac:dyDescent="0.25">
      <c r="A2861" t="s">
        <v>1219</v>
      </c>
      <c r="B2861" s="8">
        <v>51</v>
      </c>
      <c r="C2861" s="8">
        <v>63</v>
      </c>
      <c r="D2861" s="8" t="s">
        <v>1545</v>
      </c>
      <c r="E2861" s="9">
        <v>48.15</v>
      </c>
      <c r="F2861" s="9">
        <v>20.100000000000001</v>
      </c>
      <c r="G2861" s="9">
        <v>28.05</v>
      </c>
      <c r="H2861" s="9">
        <v>49</v>
      </c>
      <c r="I2861" s="9">
        <v>9</v>
      </c>
      <c r="J2861" s="9">
        <v>40</v>
      </c>
      <c r="K2861" s="9"/>
      <c r="L2861" s="9"/>
      <c r="M2861" s="10"/>
    </row>
    <row r="2862" spans="1:13" x14ac:dyDescent="0.25">
      <c r="A2862" t="s">
        <v>4</v>
      </c>
      <c r="B2862" s="8">
        <v>12</v>
      </c>
      <c r="C2862" s="8">
        <v>55</v>
      </c>
      <c r="D2862" s="8" t="s">
        <v>389</v>
      </c>
      <c r="E2862" s="9">
        <v>10.92</v>
      </c>
      <c r="F2862" s="9">
        <v>21.91</v>
      </c>
      <c r="G2862" s="9">
        <v>0</v>
      </c>
      <c r="H2862" s="9">
        <v>0</v>
      </c>
      <c r="I2862" s="9">
        <v>11</v>
      </c>
      <c r="J2862" s="9">
        <v>0</v>
      </c>
      <c r="K2862" s="9">
        <f>AVERAGE(J2862:J2863)</f>
        <v>0</v>
      </c>
      <c r="L2862" s="9">
        <f>AVEDEV(J2862:J2863)</f>
        <v>0</v>
      </c>
      <c r="M2862" s="10">
        <f>IF(K2862=0,0,L2862/K2862)</f>
        <v>0</v>
      </c>
    </row>
    <row r="2863" spans="1:13" x14ac:dyDescent="0.25">
      <c r="A2863" t="s">
        <v>4</v>
      </c>
      <c r="B2863" s="8">
        <v>13</v>
      </c>
      <c r="C2863" s="8">
        <v>55</v>
      </c>
      <c r="D2863" s="8" t="s">
        <v>389</v>
      </c>
      <c r="E2863" s="9">
        <v>15.18</v>
      </c>
      <c r="F2863" s="9">
        <v>21.91</v>
      </c>
      <c r="G2863" s="9">
        <v>0</v>
      </c>
      <c r="H2863" s="9">
        <v>3.5</v>
      </c>
      <c r="I2863" s="9">
        <v>11</v>
      </c>
      <c r="J2863" s="9">
        <v>0</v>
      </c>
      <c r="K2863" s="9"/>
      <c r="L2863" s="9"/>
      <c r="M2863" s="10"/>
    </row>
    <row r="2864" spans="1:13" x14ac:dyDescent="0.25">
      <c r="A2864" t="s">
        <v>613</v>
      </c>
      <c r="B2864" s="8">
        <v>32</v>
      </c>
      <c r="C2864" s="8">
        <v>55</v>
      </c>
      <c r="D2864" s="8" t="s">
        <v>997</v>
      </c>
      <c r="E2864" s="9">
        <v>15.3</v>
      </c>
      <c r="F2864" s="9">
        <v>21.24</v>
      </c>
      <c r="G2864" s="9">
        <v>0</v>
      </c>
      <c r="H2864" s="9">
        <v>7</v>
      </c>
      <c r="I2864" s="9">
        <v>11</v>
      </c>
      <c r="J2864" s="9">
        <v>0</v>
      </c>
      <c r="K2864" s="9">
        <f>AVERAGE(J2864:J2865)</f>
        <v>0</v>
      </c>
      <c r="L2864" s="9">
        <f>AVEDEV(J2864:J2865)</f>
        <v>0</v>
      </c>
      <c r="M2864" s="10">
        <f>IF(K2864=0,0,L2864/K2864)</f>
        <v>0</v>
      </c>
    </row>
    <row r="2865" spans="1:13" x14ac:dyDescent="0.25">
      <c r="A2865" t="s">
        <v>613</v>
      </c>
      <c r="B2865" s="8">
        <v>33</v>
      </c>
      <c r="C2865" s="8">
        <v>55</v>
      </c>
      <c r="D2865" s="8" t="s">
        <v>997</v>
      </c>
      <c r="E2865" s="9">
        <v>15.24</v>
      </c>
      <c r="F2865" s="9">
        <v>21.24</v>
      </c>
      <c r="G2865" s="9">
        <v>0</v>
      </c>
      <c r="H2865" s="9">
        <v>5</v>
      </c>
      <c r="I2865" s="9">
        <v>11</v>
      </c>
      <c r="J2865" s="9">
        <v>0</v>
      </c>
      <c r="K2865" s="9"/>
      <c r="L2865" s="9"/>
      <c r="M2865" s="10"/>
    </row>
    <row r="2866" spans="1:13" x14ac:dyDescent="0.25">
      <c r="A2866" t="s">
        <v>1219</v>
      </c>
      <c r="B2866" s="8">
        <v>52</v>
      </c>
      <c r="C2866" s="8">
        <v>55</v>
      </c>
      <c r="D2866" s="8" t="s">
        <v>1603</v>
      </c>
      <c r="E2866" s="9">
        <v>17.350000000000001</v>
      </c>
      <c r="F2866" s="9">
        <v>20.100000000000001</v>
      </c>
      <c r="G2866" s="9">
        <v>0</v>
      </c>
      <c r="H2866" s="9">
        <v>13</v>
      </c>
      <c r="I2866" s="9">
        <v>9</v>
      </c>
      <c r="J2866" s="9">
        <v>4</v>
      </c>
      <c r="K2866" s="9">
        <f>AVERAGE(J2866:J2867)</f>
        <v>2</v>
      </c>
      <c r="L2866" s="9">
        <f>AVEDEV(J2866:J2867)</f>
        <v>2</v>
      </c>
      <c r="M2866" s="10">
        <f>IF(K2866=0,0,L2866/K2866)</f>
        <v>1</v>
      </c>
    </row>
    <row r="2867" spans="1:13" x14ac:dyDescent="0.25">
      <c r="A2867" t="s">
        <v>1219</v>
      </c>
      <c r="B2867" s="8">
        <v>53</v>
      </c>
      <c r="C2867" s="8">
        <v>55</v>
      </c>
      <c r="D2867" s="8" t="s">
        <v>1603</v>
      </c>
      <c r="E2867" s="9">
        <v>16.2</v>
      </c>
      <c r="F2867" s="9">
        <v>20.100000000000001</v>
      </c>
      <c r="G2867" s="9">
        <v>0</v>
      </c>
      <c r="H2867" s="9">
        <v>5</v>
      </c>
      <c r="I2867" s="9">
        <v>9</v>
      </c>
      <c r="J2867" s="9">
        <v>0</v>
      </c>
      <c r="K2867" s="9"/>
      <c r="L2867" s="9"/>
      <c r="M2867" s="10"/>
    </row>
    <row r="2868" spans="1:13" x14ac:dyDescent="0.25">
      <c r="A2868" t="s">
        <v>4</v>
      </c>
      <c r="B2868" s="8">
        <v>20</v>
      </c>
      <c r="C2868" s="8">
        <v>4</v>
      </c>
      <c r="D2868" s="8" t="s">
        <v>602</v>
      </c>
      <c r="E2868" s="9">
        <v>13.99</v>
      </c>
      <c r="F2868" s="9">
        <v>21.91</v>
      </c>
      <c r="G2868" s="9">
        <v>0</v>
      </c>
      <c r="H2868" s="9">
        <v>0</v>
      </c>
      <c r="I2868" s="9">
        <v>11</v>
      </c>
      <c r="J2868" s="9">
        <v>0</v>
      </c>
      <c r="K2868" s="9">
        <f>AVERAGE(J2868:J2869)</f>
        <v>0</v>
      </c>
      <c r="L2868" s="9">
        <f>AVEDEV(J2868:J2869)</f>
        <v>0</v>
      </c>
      <c r="M2868" s="10">
        <f>IF(K2868=0,0,L2868/K2868)</f>
        <v>0</v>
      </c>
    </row>
    <row r="2869" spans="1:13" x14ac:dyDescent="0.25">
      <c r="A2869" t="s">
        <v>4</v>
      </c>
      <c r="B2869" s="8">
        <v>21</v>
      </c>
      <c r="C2869" s="8">
        <v>4</v>
      </c>
      <c r="D2869" s="8" t="s">
        <v>602</v>
      </c>
      <c r="E2869" s="9">
        <v>18.27</v>
      </c>
      <c r="F2869" s="9">
        <v>21.91</v>
      </c>
      <c r="G2869" s="9">
        <v>0</v>
      </c>
      <c r="H2869" s="9">
        <v>8</v>
      </c>
      <c r="I2869" s="9">
        <v>11</v>
      </c>
      <c r="J2869" s="9">
        <v>0</v>
      </c>
      <c r="K2869" s="9"/>
      <c r="L2869" s="9"/>
      <c r="M2869" s="10"/>
    </row>
    <row r="2870" spans="1:13" x14ac:dyDescent="0.25">
      <c r="A2870" t="s">
        <v>613</v>
      </c>
      <c r="B2870" s="8">
        <v>40</v>
      </c>
      <c r="C2870" s="8">
        <v>4</v>
      </c>
      <c r="D2870" s="8" t="s">
        <v>1210</v>
      </c>
      <c r="E2870" s="9">
        <v>9.39</v>
      </c>
      <c r="F2870" s="9">
        <v>21.24</v>
      </c>
      <c r="G2870" s="9">
        <v>0</v>
      </c>
      <c r="H2870" s="9">
        <v>0</v>
      </c>
      <c r="I2870" s="9">
        <v>11</v>
      </c>
      <c r="J2870" s="9">
        <v>0</v>
      </c>
      <c r="K2870" s="9">
        <f>AVERAGE(J2870:J2871)</f>
        <v>0</v>
      </c>
      <c r="L2870" s="9">
        <f>AVEDEV(J2870:J2871)</f>
        <v>0</v>
      </c>
      <c r="M2870" s="10">
        <f>IF(K2870=0,0,L2870/K2870)</f>
        <v>0</v>
      </c>
    </row>
    <row r="2871" spans="1:13" x14ac:dyDescent="0.25">
      <c r="A2871" t="s">
        <v>613</v>
      </c>
      <c r="B2871" s="8">
        <v>41</v>
      </c>
      <c r="C2871" s="8">
        <v>4</v>
      </c>
      <c r="D2871" s="8" t="s">
        <v>1210</v>
      </c>
      <c r="E2871" s="9">
        <v>13.59</v>
      </c>
      <c r="F2871" s="9">
        <v>21.24</v>
      </c>
      <c r="G2871" s="9">
        <v>0</v>
      </c>
      <c r="H2871" s="9">
        <v>2</v>
      </c>
      <c r="I2871" s="9">
        <v>11</v>
      </c>
      <c r="J2871" s="9">
        <v>0</v>
      </c>
      <c r="K2871" s="9"/>
      <c r="L2871" s="9"/>
      <c r="M2871" s="10"/>
    </row>
    <row r="2872" spans="1:13" x14ac:dyDescent="0.25">
      <c r="A2872" t="s">
        <v>1219</v>
      </c>
      <c r="B2872" s="8">
        <v>60</v>
      </c>
      <c r="C2872" s="8">
        <v>4</v>
      </c>
      <c r="D2872" s="8" t="s">
        <v>1816</v>
      </c>
      <c r="E2872" s="9">
        <v>11.65</v>
      </c>
      <c r="F2872" s="9">
        <v>20.100000000000001</v>
      </c>
      <c r="G2872" s="9">
        <v>0</v>
      </c>
      <c r="H2872" s="9">
        <v>0</v>
      </c>
      <c r="I2872" s="9">
        <v>9</v>
      </c>
      <c r="J2872" s="9">
        <v>0</v>
      </c>
      <c r="K2872" s="9">
        <f>AVERAGE(J2872:J2873)</f>
        <v>7</v>
      </c>
      <c r="L2872" s="9">
        <f>AVEDEV(J2872:J2873)</f>
        <v>7</v>
      </c>
      <c r="M2872" s="10">
        <f>IF(K2872=0,0,L2872/K2872)</f>
        <v>1</v>
      </c>
    </row>
    <row r="2873" spans="1:13" x14ac:dyDescent="0.25">
      <c r="A2873" t="s">
        <v>1219</v>
      </c>
      <c r="B2873" s="8">
        <v>61</v>
      </c>
      <c r="C2873" s="8">
        <v>4</v>
      </c>
      <c r="D2873" s="8" t="s">
        <v>1816</v>
      </c>
      <c r="E2873" s="9">
        <v>29.89</v>
      </c>
      <c r="F2873" s="9">
        <v>20.100000000000001</v>
      </c>
      <c r="G2873" s="9">
        <v>9.7899999999999991</v>
      </c>
      <c r="H2873" s="9">
        <v>23</v>
      </c>
      <c r="I2873" s="9">
        <v>9</v>
      </c>
      <c r="J2873" s="9">
        <v>14</v>
      </c>
      <c r="K2873" s="9"/>
      <c r="L2873" s="9"/>
      <c r="M2873" s="10"/>
    </row>
    <row r="2874" spans="1:13" x14ac:dyDescent="0.25">
      <c r="A2874" t="s">
        <v>4</v>
      </c>
      <c r="B2874" s="8">
        <v>2</v>
      </c>
      <c r="C2874" s="8">
        <v>48</v>
      </c>
      <c r="D2874" s="8" t="s">
        <v>52</v>
      </c>
      <c r="E2874" s="9">
        <v>17.55</v>
      </c>
      <c r="F2874" s="9">
        <v>21.91</v>
      </c>
      <c r="G2874" s="9">
        <v>0</v>
      </c>
      <c r="H2874" s="9">
        <v>6</v>
      </c>
      <c r="I2874" s="9">
        <v>11</v>
      </c>
      <c r="J2874" s="9">
        <v>0</v>
      </c>
      <c r="K2874" s="9">
        <f>AVERAGE(J2874:J2875)</f>
        <v>8.5</v>
      </c>
      <c r="L2874" s="9">
        <f>AVEDEV(J2874:J2875)</f>
        <v>8.5</v>
      </c>
      <c r="M2874" s="10">
        <f>IF(K2874=0,0,L2874/K2874)</f>
        <v>1</v>
      </c>
    </row>
    <row r="2875" spans="1:13" x14ac:dyDescent="0.25">
      <c r="A2875" t="s">
        <v>4</v>
      </c>
      <c r="B2875" s="8">
        <v>3</v>
      </c>
      <c r="C2875" s="8">
        <v>48</v>
      </c>
      <c r="D2875" s="8" t="s">
        <v>52</v>
      </c>
      <c r="E2875" s="9">
        <v>48.58</v>
      </c>
      <c r="F2875" s="9">
        <v>21.91</v>
      </c>
      <c r="G2875" s="9">
        <v>26.67</v>
      </c>
      <c r="H2875" s="9">
        <v>28</v>
      </c>
      <c r="I2875" s="9">
        <v>11</v>
      </c>
      <c r="J2875" s="9">
        <v>17</v>
      </c>
      <c r="K2875" s="9"/>
      <c r="L2875" s="9"/>
      <c r="M2875" s="10"/>
    </row>
    <row r="2876" spans="1:13" x14ac:dyDescent="0.25">
      <c r="A2876" t="s">
        <v>613</v>
      </c>
      <c r="B2876" s="8">
        <v>22</v>
      </c>
      <c r="C2876" s="8">
        <v>48</v>
      </c>
      <c r="D2876" s="8" t="s">
        <v>660</v>
      </c>
      <c r="E2876" s="9">
        <v>13.54</v>
      </c>
      <c r="F2876" s="9">
        <v>21.24</v>
      </c>
      <c r="G2876" s="9">
        <v>0</v>
      </c>
      <c r="H2876" s="9">
        <v>0</v>
      </c>
      <c r="I2876" s="9">
        <v>11</v>
      </c>
      <c r="J2876" s="9">
        <v>0</v>
      </c>
      <c r="K2876" s="9">
        <f>AVERAGE(J2876:J2877)</f>
        <v>0</v>
      </c>
      <c r="L2876" s="9">
        <f>AVEDEV(J2876:J2877)</f>
        <v>0</v>
      </c>
      <c r="M2876" s="10">
        <f>IF(K2876=0,0,L2876/K2876)</f>
        <v>0</v>
      </c>
    </row>
    <row r="2877" spans="1:13" x14ac:dyDescent="0.25">
      <c r="A2877" t="s">
        <v>613</v>
      </c>
      <c r="B2877" s="8">
        <v>23</v>
      </c>
      <c r="C2877" s="8">
        <v>48</v>
      </c>
      <c r="D2877" s="8" t="s">
        <v>660</v>
      </c>
      <c r="E2877" s="9">
        <v>19.3</v>
      </c>
      <c r="F2877" s="9">
        <v>21.24</v>
      </c>
      <c r="G2877" s="9">
        <v>0</v>
      </c>
      <c r="H2877" s="9">
        <v>9</v>
      </c>
      <c r="I2877" s="9">
        <v>11</v>
      </c>
      <c r="J2877" s="9">
        <v>0</v>
      </c>
      <c r="K2877" s="9"/>
      <c r="L2877" s="9"/>
      <c r="M2877" s="10"/>
    </row>
    <row r="2878" spans="1:13" x14ac:dyDescent="0.25">
      <c r="A2878" t="s">
        <v>1219</v>
      </c>
      <c r="B2878" s="8">
        <v>42</v>
      </c>
      <c r="C2878" s="8">
        <v>48</v>
      </c>
      <c r="D2878" s="8" t="s">
        <v>1266</v>
      </c>
      <c r="E2878" s="9">
        <v>11.69</v>
      </c>
      <c r="F2878" s="9">
        <v>20.100000000000001</v>
      </c>
      <c r="G2878" s="9">
        <v>0</v>
      </c>
      <c r="H2878" s="9">
        <v>0</v>
      </c>
      <c r="I2878" s="9">
        <v>9</v>
      </c>
      <c r="J2878" s="9">
        <v>0</v>
      </c>
      <c r="K2878" s="9">
        <f>AVERAGE(J2878:J2879)</f>
        <v>7</v>
      </c>
      <c r="L2878" s="9">
        <f>AVEDEV(J2878:J2879)</f>
        <v>7</v>
      </c>
      <c r="M2878" s="10">
        <f>IF(K2878=0,0,L2878/K2878)</f>
        <v>1</v>
      </c>
    </row>
    <row r="2879" spans="1:13" x14ac:dyDescent="0.25">
      <c r="A2879" t="s">
        <v>1219</v>
      </c>
      <c r="B2879" s="8">
        <v>43</v>
      </c>
      <c r="C2879" s="8">
        <v>48</v>
      </c>
      <c r="D2879" s="8" t="s">
        <v>1266</v>
      </c>
      <c r="E2879" s="9">
        <v>27.24</v>
      </c>
      <c r="F2879" s="9">
        <v>20.100000000000001</v>
      </c>
      <c r="G2879" s="9">
        <v>7.15</v>
      </c>
      <c r="H2879" s="9">
        <v>23</v>
      </c>
      <c r="I2879" s="9">
        <v>9</v>
      </c>
      <c r="J2879" s="9">
        <v>14</v>
      </c>
      <c r="K2879" s="9"/>
      <c r="L2879" s="9"/>
      <c r="M2879" s="10"/>
    </row>
    <row r="2880" spans="1:13" x14ac:dyDescent="0.25">
      <c r="A2880" t="s">
        <v>4</v>
      </c>
      <c r="B2880" s="8">
        <v>16</v>
      </c>
      <c r="C2880" s="8">
        <v>67</v>
      </c>
      <c r="D2880" s="8" t="s">
        <v>533</v>
      </c>
      <c r="E2880" s="9">
        <v>44.35</v>
      </c>
      <c r="F2880" s="9">
        <v>21.91</v>
      </c>
      <c r="G2880" s="9">
        <v>22.45</v>
      </c>
      <c r="H2880" s="9">
        <v>42</v>
      </c>
      <c r="I2880" s="9">
        <v>11</v>
      </c>
      <c r="J2880" s="9">
        <v>31</v>
      </c>
      <c r="K2880" s="9">
        <f>AVERAGE(J2880:J2881)</f>
        <v>18.5</v>
      </c>
      <c r="L2880" s="9">
        <f>AVEDEV(J2880:J2881)</f>
        <v>12.5</v>
      </c>
      <c r="M2880" s="10">
        <f>IF(K2880=0,0,L2880/K2880)</f>
        <v>0.67567567567567566</v>
      </c>
    </row>
    <row r="2881" spans="1:13" x14ac:dyDescent="0.25">
      <c r="A2881" t="s">
        <v>4</v>
      </c>
      <c r="B2881" s="8">
        <v>17</v>
      </c>
      <c r="C2881" s="8">
        <v>67</v>
      </c>
      <c r="D2881" s="8" t="s">
        <v>533</v>
      </c>
      <c r="E2881" s="9">
        <v>24.11</v>
      </c>
      <c r="F2881" s="9">
        <v>21.91</v>
      </c>
      <c r="G2881" s="9">
        <v>2.2000000000000002</v>
      </c>
      <c r="H2881" s="9">
        <v>17</v>
      </c>
      <c r="I2881" s="9">
        <v>11</v>
      </c>
      <c r="J2881" s="9">
        <v>6</v>
      </c>
      <c r="K2881" s="9"/>
      <c r="L2881" s="9"/>
      <c r="M2881" s="10"/>
    </row>
    <row r="2882" spans="1:13" x14ac:dyDescent="0.25">
      <c r="A2882" t="s">
        <v>613</v>
      </c>
      <c r="B2882" s="8">
        <v>36</v>
      </c>
      <c r="C2882" s="8">
        <v>67</v>
      </c>
      <c r="D2882" s="8" t="s">
        <v>1141</v>
      </c>
      <c r="E2882" s="9">
        <v>19.02</v>
      </c>
      <c r="F2882" s="9">
        <v>21.24</v>
      </c>
      <c r="G2882" s="9">
        <v>0</v>
      </c>
      <c r="H2882" s="9">
        <v>9</v>
      </c>
      <c r="I2882" s="9">
        <v>11</v>
      </c>
      <c r="J2882" s="9">
        <v>0</v>
      </c>
      <c r="K2882" s="9">
        <f>AVERAGE(J2882:J2883)</f>
        <v>0</v>
      </c>
      <c r="L2882" s="9">
        <f>AVEDEV(J2882:J2883)</f>
        <v>0</v>
      </c>
      <c r="M2882" s="10">
        <f>IF(K2882=0,0,L2882/K2882)</f>
        <v>0</v>
      </c>
    </row>
    <row r="2883" spans="1:13" x14ac:dyDescent="0.25">
      <c r="A2883" t="s">
        <v>613</v>
      </c>
      <c r="B2883" s="8">
        <v>37</v>
      </c>
      <c r="C2883" s="8">
        <v>67</v>
      </c>
      <c r="D2883" s="8" t="s">
        <v>1141</v>
      </c>
      <c r="E2883" s="9">
        <v>9.4600000000000009</v>
      </c>
      <c r="F2883" s="9">
        <v>21.24</v>
      </c>
      <c r="G2883" s="9">
        <v>0</v>
      </c>
      <c r="H2883" s="9">
        <v>0</v>
      </c>
      <c r="I2883" s="9">
        <v>11</v>
      </c>
      <c r="J2883" s="9">
        <v>0</v>
      </c>
      <c r="K2883" s="9"/>
      <c r="L2883" s="9"/>
      <c r="M2883" s="10"/>
    </row>
    <row r="2884" spans="1:13" x14ac:dyDescent="0.25">
      <c r="A2884" t="s">
        <v>1219</v>
      </c>
      <c r="B2884" s="8">
        <v>56</v>
      </c>
      <c r="C2884" s="8">
        <v>67</v>
      </c>
      <c r="D2884" s="8" t="s">
        <v>1747</v>
      </c>
      <c r="E2884" s="9">
        <v>11.7</v>
      </c>
      <c r="F2884" s="9">
        <v>20.100000000000001</v>
      </c>
      <c r="G2884" s="9">
        <v>0</v>
      </c>
      <c r="H2884" s="9">
        <v>0</v>
      </c>
      <c r="I2884" s="9">
        <v>9</v>
      </c>
      <c r="J2884" s="9">
        <v>0</v>
      </c>
      <c r="K2884" s="9">
        <f>AVERAGE(J2884:J2885)</f>
        <v>0</v>
      </c>
      <c r="L2884" s="9">
        <f>AVEDEV(J2884:J2885)</f>
        <v>0</v>
      </c>
      <c r="M2884" s="10">
        <f>IF(K2884=0,0,L2884/K2884)</f>
        <v>0</v>
      </c>
    </row>
    <row r="2885" spans="1:13" x14ac:dyDescent="0.25">
      <c r="A2885" t="s">
        <v>1219</v>
      </c>
      <c r="B2885" s="8">
        <v>57</v>
      </c>
      <c r="C2885" s="8">
        <v>67</v>
      </c>
      <c r="D2885" s="8" t="s">
        <v>1747</v>
      </c>
      <c r="E2885" s="9">
        <v>8.6999999999999993</v>
      </c>
      <c r="F2885" s="9">
        <v>20.100000000000001</v>
      </c>
      <c r="G2885" s="9">
        <v>0</v>
      </c>
      <c r="H2885" s="9">
        <v>0</v>
      </c>
      <c r="I2885" s="9">
        <v>9</v>
      </c>
      <c r="J2885" s="9">
        <v>0</v>
      </c>
      <c r="K2885" s="9"/>
      <c r="L2885" s="9"/>
      <c r="M2885" s="10"/>
    </row>
    <row r="2886" spans="1:13" x14ac:dyDescent="0.25">
      <c r="A2886" t="s">
        <v>4</v>
      </c>
      <c r="B2886" s="8">
        <v>10</v>
      </c>
      <c r="C2886" s="8">
        <v>30</v>
      </c>
      <c r="D2886" s="8" t="s">
        <v>298</v>
      </c>
      <c r="E2886" s="9">
        <v>19.62</v>
      </c>
      <c r="F2886" s="9">
        <v>21.91</v>
      </c>
      <c r="G2886" s="9">
        <v>0</v>
      </c>
      <c r="H2886" s="9">
        <v>11</v>
      </c>
      <c r="I2886" s="9">
        <v>11</v>
      </c>
      <c r="J2886" s="9">
        <v>0</v>
      </c>
      <c r="K2886" s="9">
        <f>AVERAGE(J2886:J2887)</f>
        <v>0</v>
      </c>
      <c r="L2886" s="9">
        <f>AVEDEV(J2886:J2887)</f>
        <v>0</v>
      </c>
      <c r="M2886" s="10">
        <f>IF(K2886=0,0,L2886/K2886)</f>
        <v>0</v>
      </c>
    </row>
    <row r="2887" spans="1:13" x14ac:dyDescent="0.25">
      <c r="A2887" t="s">
        <v>4</v>
      </c>
      <c r="B2887" s="8">
        <v>11</v>
      </c>
      <c r="C2887" s="8">
        <v>30</v>
      </c>
      <c r="D2887" s="8" t="s">
        <v>298</v>
      </c>
      <c r="E2887" s="9">
        <v>10.17</v>
      </c>
      <c r="F2887" s="9">
        <v>21.91</v>
      </c>
      <c r="G2887" s="9">
        <v>0</v>
      </c>
      <c r="H2887" s="9">
        <v>0</v>
      </c>
      <c r="I2887" s="9">
        <v>11</v>
      </c>
      <c r="J2887" s="9">
        <v>0</v>
      </c>
      <c r="K2887" s="9"/>
      <c r="L2887" s="9"/>
      <c r="M2887" s="10"/>
    </row>
    <row r="2888" spans="1:13" x14ac:dyDescent="0.25">
      <c r="A2888" t="s">
        <v>613</v>
      </c>
      <c r="B2888" s="8">
        <v>30</v>
      </c>
      <c r="C2888" s="8">
        <v>30</v>
      </c>
      <c r="D2888" s="8" t="s">
        <v>906</v>
      </c>
      <c r="E2888" s="9">
        <v>19.22</v>
      </c>
      <c r="F2888" s="9">
        <v>21.24</v>
      </c>
      <c r="G2888" s="9">
        <v>0</v>
      </c>
      <c r="H2888" s="9">
        <v>9</v>
      </c>
      <c r="I2888" s="9">
        <v>11</v>
      </c>
      <c r="J2888" s="9">
        <v>0</v>
      </c>
      <c r="K2888" s="9">
        <f>AVERAGE(J2888:J2889)</f>
        <v>0</v>
      </c>
      <c r="L2888" s="9">
        <f>AVEDEV(J2888:J2889)</f>
        <v>0</v>
      </c>
      <c r="M2888" s="10">
        <f>IF(K2888=0,0,L2888/K2888)</f>
        <v>0</v>
      </c>
    </row>
    <row r="2889" spans="1:13" x14ac:dyDescent="0.25">
      <c r="A2889" t="s">
        <v>613</v>
      </c>
      <c r="B2889" s="8">
        <v>31</v>
      </c>
      <c r="C2889" s="8">
        <v>30</v>
      </c>
      <c r="D2889" s="8" t="s">
        <v>906</v>
      </c>
      <c r="E2889" s="9">
        <v>12.54</v>
      </c>
      <c r="F2889" s="9">
        <v>21.24</v>
      </c>
      <c r="G2889" s="9">
        <v>0</v>
      </c>
      <c r="H2889" s="9">
        <v>0</v>
      </c>
      <c r="I2889" s="9">
        <v>11</v>
      </c>
      <c r="J2889" s="9">
        <v>0</v>
      </c>
      <c r="K2889" s="9"/>
      <c r="L2889" s="9"/>
      <c r="M2889" s="10"/>
    </row>
    <row r="2890" spans="1:13" x14ac:dyDescent="0.25">
      <c r="A2890" t="s">
        <v>1219</v>
      </c>
      <c r="B2890" s="8">
        <v>50</v>
      </c>
      <c r="C2890" s="8">
        <v>30</v>
      </c>
      <c r="D2890" s="8" t="s">
        <v>1512</v>
      </c>
      <c r="E2890" s="9">
        <v>18.22</v>
      </c>
      <c r="F2890" s="9">
        <v>20.100000000000001</v>
      </c>
      <c r="G2890" s="9">
        <v>0</v>
      </c>
      <c r="H2890" s="9">
        <v>9</v>
      </c>
      <c r="I2890" s="9">
        <v>9</v>
      </c>
      <c r="J2890" s="9">
        <v>0</v>
      </c>
      <c r="K2890" s="9">
        <f>AVERAGE(J2890:J2891)</f>
        <v>2</v>
      </c>
      <c r="L2890" s="9">
        <f>AVEDEV(J2890:J2891)</f>
        <v>2</v>
      </c>
      <c r="M2890" s="10">
        <f>IF(K2890=0,0,L2890/K2890)</f>
        <v>1</v>
      </c>
    </row>
    <row r="2891" spans="1:13" x14ac:dyDescent="0.25">
      <c r="A2891" t="s">
        <v>1219</v>
      </c>
      <c r="B2891" s="8">
        <v>51</v>
      </c>
      <c r="C2891" s="8">
        <v>30</v>
      </c>
      <c r="D2891" s="8" t="s">
        <v>1512</v>
      </c>
      <c r="E2891" s="9">
        <v>23.91</v>
      </c>
      <c r="F2891" s="9">
        <v>20.100000000000001</v>
      </c>
      <c r="G2891" s="9">
        <v>3.82</v>
      </c>
      <c r="H2891" s="9">
        <v>13</v>
      </c>
      <c r="I2891" s="9">
        <v>9</v>
      </c>
      <c r="J2891" s="9">
        <v>4</v>
      </c>
      <c r="K2891" s="9"/>
      <c r="L2891" s="9"/>
      <c r="M2891" s="10"/>
    </row>
    <row r="2892" spans="1:13" x14ac:dyDescent="0.25">
      <c r="A2892" t="s">
        <v>4</v>
      </c>
      <c r="B2892" s="8">
        <v>14</v>
      </c>
      <c r="C2892" s="8">
        <v>37</v>
      </c>
      <c r="D2892" s="8" t="s">
        <v>437</v>
      </c>
      <c r="E2892" s="9">
        <v>16.93</v>
      </c>
      <c r="F2892" s="9">
        <v>21.91</v>
      </c>
      <c r="G2892" s="9">
        <v>0</v>
      </c>
      <c r="H2892" s="9">
        <v>1</v>
      </c>
      <c r="I2892" s="9">
        <v>11</v>
      </c>
      <c r="J2892" s="9">
        <v>0</v>
      </c>
      <c r="K2892" s="9">
        <f>AVERAGE(J2892:J2893)</f>
        <v>0</v>
      </c>
      <c r="L2892" s="9">
        <f>AVEDEV(J2892:J2893)</f>
        <v>0</v>
      </c>
      <c r="M2892" s="10">
        <f>IF(K2892=0,0,L2892/K2892)</f>
        <v>0</v>
      </c>
    </row>
    <row r="2893" spans="1:13" x14ac:dyDescent="0.25">
      <c r="A2893" t="s">
        <v>4</v>
      </c>
      <c r="B2893" s="8">
        <v>15</v>
      </c>
      <c r="C2893" s="8">
        <v>37</v>
      </c>
      <c r="D2893" s="8" t="s">
        <v>437</v>
      </c>
      <c r="E2893" s="9">
        <v>14.94</v>
      </c>
      <c r="F2893" s="9">
        <v>21.91</v>
      </c>
      <c r="G2893" s="9">
        <v>0</v>
      </c>
      <c r="H2893" s="9">
        <v>0</v>
      </c>
      <c r="I2893" s="9">
        <v>11</v>
      </c>
      <c r="J2893" s="9">
        <v>0</v>
      </c>
      <c r="K2893" s="9"/>
      <c r="L2893" s="9"/>
      <c r="M2893" s="10"/>
    </row>
    <row r="2894" spans="1:13" x14ac:dyDescent="0.25">
      <c r="A2894" t="s">
        <v>613</v>
      </c>
      <c r="B2894" s="8">
        <v>34</v>
      </c>
      <c r="C2894" s="8">
        <v>37</v>
      </c>
      <c r="D2894" s="8" t="s">
        <v>1045</v>
      </c>
      <c r="E2894" s="9">
        <v>13.76</v>
      </c>
      <c r="F2894" s="9">
        <v>21.24</v>
      </c>
      <c r="G2894" s="9">
        <v>0</v>
      </c>
      <c r="H2894" s="9">
        <v>0</v>
      </c>
      <c r="I2894" s="9">
        <v>11</v>
      </c>
      <c r="J2894" s="9">
        <v>0</v>
      </c>
      <c r="K2894" s="9">
        <f>AVERAGE(J2894:J2895)</f>
        <v>37.75</v>
      </c>
      <c r="L2894" s="9">
        <f>AVEDEV(J2894:J2895)</f>
        <v>37.75</v>
      </c>
      <c r="M2894" s="10">
        <f>IF(K2894=0,0,L2894/K2894)</f>
        <v>1</v>
      </c>
    </row>
    <row r="2895" spans="1:13" x14ac:dyDescent="0.25">
      <c r="A2895" t="s">
        <v>613</v>
      </c>
      <c r="B2895" s="8">
        <v>35</v>
      </c>
      <c r="C2895" s="8">
        <v>37</v>
      </c>
      <c r="D2895" s="8" t="s">
        <v>1045</v>
      </c>
      <c r="E2895" s="9">
        <v>343.1</v>
      </c>
      <c r="F2895" s="9">
        <v>21.24</v>
      </c>
      <c r="G2895" s="9">
        <v>321.86</v>
      </c>
      <c r="H2895" s="9">
        <v>86.5</v>
      </c>
      <c r="I2895" s="9">
        <v>11</v>
      </c>
      <c r="J2895" s="9">
        <v>75.5</v>
      </c>
      <c r="K2895" s="9"/>
      <c r="L2895" s="9"/>
      <c r="M2895" s="10"/>
    </row>
    <row r="2896" spans="1:13" x14ac:dyDescent="0.25">
      <c r="A2896" t="s">
        <v>1219</v>
      </c>
      <c r="B2896" s="8">
        <v>54</v>
      </c>
      <c r="C2896" s="8">
        <v>37</v>
      </c>
      <c r="D2896" s="8" t="s">
        <v>1651</v>
      </c>
      <c r="E2896" s="9">
        <v>16.48</v>
      </c>
      <c r="F2896" s="9">
        <v>20.100000000000001</v>
      </c>
      <c r="G2896" s="9">
        <v>0</v>
      </c>
      <c r="H2896" s="9">
        <v>5</v>
      </c>
      <c r="I2896" s="9">
        <v>9</v>
      </c>
      <c r="J2896" s="9">
        <v>0</v>
      </c>
      <c r="K2896" s="9">
        <f>AVERAGE(J2896:J2897)</f>
        <v>4</v>
      </c>
      <c r="L2896" s="9">
        <f>AVEDEV(J2896:J2897)</f>
        <v>4</v>
      </c>
      <c r="M2896" s="10">
        <f>IF(K2896=0,0,L2896/K2896)</f>
        <v>1</v>
      </c>
    </row>
    <row r="2897" spans="1:13" x14ac:dyDescent="0.25">
      <c r="A2897" t="s">
        <v>1219</v>
      </c>
      <c r="B2897" s="8">
        <v>55</v>
      </c>
      <c r="C2897" s="8">
        <v>37</v>
      </c>
      <c r="D2897" s="8" t="s">
        <v>1651</v>
      </c>
      <c r="E2897" s="9">
        <v>22.81</v>
      </c>
      <c r="F2897" s="9">
        <v>20.100000000000001</v>
      </c>
      <c r="G2897" s="9">
        <v>2.71</v>
      </c>
      <c r="H2897" s="9">
        <v>17</v>
      </c>
      <c r="I2897" s="9">
        <v>9</v>
      </c>
      <c r="J2897" s="9">
        <v>8</v>
      </c>
      <c r="K2897" s="9"/>
      <c r="L2897" s="9"/>
      <c r="M2897" s="10"/>
    </row>
    <row r="2898" spans="1:13" x14ac:dyDescent="0.25">
      <c r="A2898" t="s">
        <v>4</v>
      </c>
      <c r="B2898" s="8">
        <v>20</v>
      </c>
      <c r="C2898" s="8">
        <v>3</v>
      </c>
      <c r="D2898" s="8" t="s">
        <v>601</v>
      </c>
      <c r="E2898" s="9">
        <v>9.8000000000000007</v>
      </c>
      <c r="F2898" s="9">
        <v>21.91</v>
      </c>
      <c r="G2898" s="9">
        <v>0</v>
      </c>
      <c r="H2898" s="9">
        <v>0</v>
      </c>
      <c r="I2898" s="9">
        <v>11</v>
      </c>
      <c r="J2898" s="9">
        <v>0</v>
      </c>
      <c r="K2898" s="9">
        <f>AVERAGE(J2898:J2899)</f>
        <v>0</v>
      </c>
      <c r="L2898" s="9">
        <f>AVEDEV(J2898:J2899)</f>
        <v>0</v>
      </c>
      <c r="M2898" s="10">
        <f>IF(K2898=0,0,L2898/K2898)</f>
        <v>0</v>
      </c>
    </row>
    <row r="2899" spans="1:13" x14ac:dyDescent="0.25">
      <c r="A2899" t="s">
        <v>4</v>
      </c>
      <c r="B2899" s="8">
        <v>21</v>
      </c>
      <c r="C2899" s="8">
        <v>3</v>
      </c>
      <c r="D2899" s="8" t="s">
        <v>601</v>
      </c>
      <c r="E2899" s="9">
        <v>12.89</v>
      </c>
      <c r="F2899" s="9">
        <v>21.91</v>
      </c>
      <c r="G2899" s="9">
        <v>0</v>
      </c>
      <c r="H2899" s="9">
        <v>0</v>
      </c>
      <c r="I2899" s="9">
        <v>11</v>
      </c>
      <c r="J2899" s="9">
        <v>0</v>
      </c>
      <c r="K2899" s="9"/>
      <c r="L2899" s="9"/>
      <c r="M2899" s="10"/>
    </row>
    <row r="2900" spans="1:13" x14ac:dyDescent="0.25">
      <c r="A2900" t="s">
        <v>613</v>
      </c>
      <c r="B2900" s="8">
        <v>40</v>
      </c>
      <c r="C2900" s="8">
        <v>3</v>
      </c>
      <c r="D2900" s="8" t="s">
        <v>1209</v>
      </c>
      <c r="E2900" s="9">
        <v>10.44</v>
      </c>
      <c r="F2900" s="9">
        <v>21.24</v>
      </c>
      <c r="G2900" s="9">
        <v>0</v>
      </c>
      <c r="H2900" s="9">
        <v>0</v>
      </c>
      <c r="I2900" s="9">
        <v>11</v>
      </c>
      <c r="J2900" s="9">
        <v>0</v>
      </c>
      <c r="K2900" s="9">
        <f>AVERAGE(J2900:J2901)</f>
        <v>0</v>
      </c>
      <c r="L2900" s="9">
        <f>AVEDEV(J2900:J2901)</f>
        <v>0</v>
      </c>
      <c r="M2900" s="10">
        <f>IF(K2900=0,0,L2900/K2900)</f>
        <v>0</v>
      </c>
    </row>
    <row r="2901" spans="1:13" x14ac:dyDescent="0.25">
      <c r="A2901" t="s">
        <v>613</v>
      </c>
      <c r="B2901" s="8">
        <v>41</v>
      </c>
      <c r="C2901" s="8">
        <v>3</v>
      </c>
      <c r="D2901" s="8" t="s">
        <v>1209</v>
      </c>
      <c r="E2901" s="9">
        <v>12.82</v>
      </c>
      <c r="F2901" s="9">
        <v>21.24</v>
      </c>
      <c r="G2901" s="9">
        <v>0</v>
      </c>
      <c r="H2901" s="9">
        <v>0</v>
      </c>
      <c r="I2901" s="9">
        <v>11</v>
      </c>
      <c r="J2901" s="9">
        <v>0</v>
      </c>
      <c r="K2901" s="9"/>
      <c r="L2901" s="9"/>
      <c r="M2901" s="10"/>
    </row>
    <row r="2902" spans="1:13" x14ac:dyDescent="0.25">
      <c r="A2902" t="s">
        <v>1219</v>
      </c>
      <c r="B2902" s="8">
        <v>60</v>
      </c>
      <c r="C2902" s="8">
        <v>3</v>
      </c>
      <c r="D2902" s="8" t="s">
        <v>1815</v>
      </c>
      <c r="E2902" s="9">
        <v>11.41</v>
      </c>
      <c r="F2902" s="9">
        <v>20.100000000000001</v>
      </c>
      <c r="G2902" s="9">
        <v>0</v>
      </c>
      <c r="H2902" s="9">
        <v>0</v>
      </c>
      <c r="I2902" s="9">
        <v>9</v>
      </c>
      <c r="J2902" s="9">
        <v>0</v>
      </c>
      <c r="K2902" s="9">
        <f>AVERAGE(J2902:J2903)</f>
        <v>4</v>
      </c>
      <c r="L2902" s="9">
        <f>AVEDEV(J2902:J2903)</f>
        <v>4</v>
      </c>
      <c r="M2902" s="10">
        <f>IF(K2902=0,0,L2902/K2902)</f>
        <v>1</v>
      </c>
    </row>
    <row r="2903" spans="1:13" x14ac:dyDescent="0.25">
      <c r="A2903" t="s">
        <v>1219</v>
      </c>
      <c r="B2903" s="8">
        <v>61</v>
      </c>
      <c r="C2903" s="8">
        <v>3</v>
      </c>
      <c r="D2903" s="8" t="s">
        <v>1815</v>
      </c>
      <c r="E2903" s="9">
        <v>24.17</v>
      </c>
      <c r="F2903" s="9">
        <v>20.100000000000001</v>
      </c>
      <c r="G2903" s="9">
        <v>4.07</v>
      </c>
      <c r="H2903" s="9">
        <v>17</v>
      </c>
      <c r="I2903" s="9">
        <v>9</v>
      </c>
      <c r="J2903" s="9">
        <v>8</v>
      </c>
      <c r="K2903" s="9"/>
      <c r="L2903" s="9"/>
      <c r="M2903" s="10"/>
    </row>
    <row r="2904" spans="1:13" x14ac:dyDescent="0.25">
      <c r="A2904" t="s">
        <v>4</v>
      </c>
      <c r="B2904" s="8">
        <v>14</v>
      </c>
      <c r="C2904" s="8">
        <v>36</v>
      </c>
      <c r="D2904" s="8" t="s">
        <v>436</v>
      </c>
      <c r="E2904" s="9">
        <v>21.42</v>
      </c>
      <c r="F2904" s="9">
        <v>21.91</v>
      </c>
      <c r="G2904" s="9">
        <v>0</v>
      </c>
      <c r="H2904" s="9">
        <v>13</v>
      </c>
      <c r="I2904" s="9">
        <v>11</v>
      </c>
      <c r="J2904" s="9">
        <v>2</v>
      </c>
      <c r="K2904" s="9">
        <f>AVERAGE(J2904:J2905)</f>
        <v>1</v>
      </c>
      <c r="L2904" s="9">
        <f>AVEDEV(J2904:J2905)</f>
        <v>1</v>
      </c>
      <c r="M2904" s="10">
        <f>IF(K2904=0,0,L2904/K2904)</f>
        <v>1</v>
      </c>
    </row>
    <row r="2905" spans="1:13" x14ac:dyDescent="0.25">
      <c r="A2905" t="s">
        <v>4</v>
      </c>
      <c r="B2905" s="8">
        <v>15</v>
      </c>
      <c r="C2905" s="8">
        <v>36</v>
      </c>
      <c r="D2905" s="8" t="s">
        <v>436</v>
      </c>
      <c r="E2905" s="9">
        <v>11.24</v>
      </c>
      <c r="F2905" s="9">
        <v>21.91</v>
      </c>
      <c r="G2905" s="9">
        <v>0</v>
      </c>
      <c r="H2905" s="9">
        <v>0</v>
      </c>
      <c r="I2905" s="9">
        <v>11</v>
      </c>
      <c r="J2905" s="9">
        <v>0</v>
      </c>
      <c r="K2905" s="9"/>
      <c r="L2905" s="9"/>
      <c r="M2905" s="10"/>
    </row>
    <row r="2906" spans="1:13" x14ac:dyDescent="0.25">
      <c r="A2906" t="s">
        <v>613</v>
      </c>
      <c r="B2906" s="8">
        <v>34</v>
      </c>
      <c r="C2906" s="8">
        <v>36</v>
      </c>
      <c r="D2906" s="8" t="s">
        <v>1044</v>
      </c>
      <c r="E2906" s="9">
        <v>12.14</v>
      </c>
      <c r="F2906" s="9">
        <v>21.24</v>
      </c>
      <c r="G2906" s="9">
        <v>0</v>
      </c>
      <c r="H2906" s="9">
        <v>0</v>
      </c>
      <c r="I2906" s="9">
        <v>11</v>
      </c>
      <c r="J2906" s="9">
        <v>0</v>
      </c>
      <c r="K2906" s="9">
        <f>AVERAGE(J2906:J2907)</f>
        <v>0.5</v>
      </c>
      <c r="L2906" s="9">
        <f>AVEDEV(J2906:J2907)</f>
        <v>0.5</v>
      </c>
      <c r="M2906" s="10">
        <f>IF(K2906=0,0,L2906/K2906)</f>
        <v>1</v>
      </c>
    </row>
    <row r="2907" spans="1:13" x14ac:dyDescent="0.25">
      <c r="A2907" t="s">
        <v>613</v>
      </c>
      <c r="B2907" s="8">
        <v>35</v>
      </c>
      <c r="C2907" s="8">
        <v>36</v>
      </c>
      <c r="D2907" s="8" t="s">
        <v>1044</v>
      </c>
      <c r="E2907" s="9">
        <v>19.36</v>
      </c>
      <c r="F2907" s="9">
        <v>21.24</v>
      </c>
      <c r="G2907" s="9">
        <v>0</v>
      </c>
      <c r="H2907" s="9">
        <v>12</v>
      </c>
      <c r="I2907" s="9">
        <v>11</v>
      </c>
      <c r="J2907" s="9">
        <v>1</v>
      </c>
      <c r="K2907" s="9"/>
      <c r="L2907" s="9"/>
      <c r="M2907" s="10"/>
    </row>
    <row r="2908" spans="1:13" x14ac:dyDescent="0.25">
      <c r="A2908" t="s">
        <v>1219</v>
      </c>
      <c r="B2908" s="8">
        <v>54</v>
      </c>
      <c r="C2908" s="8">
        <v>36</v>
      </c>
      <c r="D2908" s="8" t="s">
        <v>1650</v>
      </c>
      <c r="E2908" s="9">
        <v>15.12</v>
      </c>
      <c r="F2908" s="9">
        <v>20.100000000000001</v>
      </c>
      <c r="G2908" s="9">
        <v>0</v>
      </c>
      <c r="H2908" s="9">
        <v>2</v>
      </c>
      <c r="I2908" s="9">
        <v>9</v>
      </c>
      <c r="J2908" s="9">
        <v>0</v>
      </c>
      <c r="K2908" s="9">
        <f>AVERAGE(J2908:J2909)</f>
        <v>5.5</v>
      </c>
      <c r="L2908" s="9">
        <f>AVEDEV(J2908:J2909)</f>
        <v>5.5</v>
      </c>
      <c r="M2908" s="10">
        <f>IF(K2908=0,0,L2908/K2908)</f>
        <v>1</v>
      </c>
    </row>
    <row r="2909" spans="1:13" x14ac:dyDescent="0.25">
      <c r="A2909" t="s">
        <v>1219</v>
      </c>
      <c r="B2909" s="8">
        <v>55</v>
      </c>
      <c r="C2909" s="8">
        <v>36</v>
      </c>
      <c r="D2909" s="8" t="s">
        <v>1650</v>
      </c>
      <c r="E2909" s="9">
        <v>25.36</v>
      </c>
      <c r="F2909" s="9">
        <v>20.100000000000001</v>
      </c>
      <c r="G2909" s="9">
        <v>5.27</v>
      </c>
      <c r="H2909" s="9">
        <v>20</v>
      </c>
      <c r="I2909" s="9">
        <v>9</v>
      </c>
      <c r="J2909" s="9">
        <v>11</v>
      </c>
      <c r="K2909" s="9"/>
      <c r="L2909" s="9"/>
      <c r="M2909" s="10"/>
    </row>
    <row r="2910" spans="1:13" x14ac:dyDescent="0.25">
      <c r="A2910" t="s">
        <v>4</v>
      </c>
      <c r="B2910" s="8">
        <v>16</v>
      </c>
      <c r="C2910" s="8">
        <v>8</v>
      </c>
      <c r="D2910" s="8" t="s">
        <v>474</v>
      </c>
      <c r="E2910" s="9">
        <v>21.95</v>
      </c>
      <c r="F2910" s="9">
        <v>21.91</v>
      </c>
      <c r="G2910" s="9">
        <v>0.05</v>
      </c>
      <c r="H2910" s="9">
        <v>13</v>
      </c>
      <c r="I2910" s="9">
        <v>11</v>
      </c>
      <c r="J2910" s="9">
        <v>2</v>
      </c>
      <c r="K2910" s="9">
        <f>AVERAGE(J2910:J2911)</f>
        <v>1</v>
      </c>
      <c r="L2910" s="9">
        <f>AVEDEV(J2910:J2911)</f>
        <v>1</v>
      </c>
      <c r="M2910" s="10">
        <f>IF(K2910=0,0,L2910/K2910)</f>
        <v>1</v>
      </c>
    </row>
    <row r="2911" spans="1:13" x14ac:dyDescent="0.25">
      <c r="A2911" t="s">
        <v>4</v>
      </c>
      <c r="B2911" s="8">
        <v>17</v>
      </c>
      <c r="C2911" s="8">
        <v>8</v>
      </c>
      <c r="D2911" s="8" t="s">
        <v>474</v>
      </c>
      <c r="E2911" s="9">
        <v>8.25</v>
      </c>
      <c r="F2911" s="9">
        <v>21.91</v>
      </c>
      <c r="G2911" s="9">
        <v>0</v>
      </c>
      <c r="H2911" s="9">
        <v>0</v>
      </c>
      <c r="I2911" s="9">
        <v>11</v>
      </c>
      <c r="J2911" s="9">
        <v>0</v>
      </c>
      <c r="K2911" s="9"/>
      <c r="L2911" s="9"/>
      <c r="M2911" s="10"/>
    </row>
    <row r="2912" spans="1:13" x14ac:dyDescent="0.25">
      <c r="A2912" t="s">
        <v>613</v>
      </c>
      <c r="B2912" s="8">
        <v>36</v>
      </c>
      <c r="C2912" s="8">
        <v>8</v>
      </c>
      <c r="D2912" s="8" t="s">
        <v>1082</v>
      </c>
      <c r="E2912" s="9">
        <v>22.29</v>
      </c>
      <c r="F2912" s="9">
        <v>21.24</v>
      </c>
      <c r="G2912" s="9">
        <v>1.05</v>
      </c>
      <c r="H2912" s="9">
        <v>15</v>
      </c>
      <c r="I2912" s="9">
        <v>11</v>
      </c>
      <c r="J2912" s="9">
        <v>4</v>
      </c>
      <c r="K2912" s="9">
        <f>AVERAGE(J2912:J2913)</f>
        <v>2</v>
      </c>
      <c r="L2912" s="9">
        <f>AVEDEV(J2912:J2913)</f>
        <v>2</v>
      </c>
      <c r="M2912" s="10">
        <f>IF(K2912=0,0,L2912/K2912)</f>
        <v>1</v>
      </c>
    </row>
    <row r="2913" spans="1:13" x14ac:dyDescent="0.25">
      <c r="A2913" t="s">
        <v>613</v>
      </c>
      <c r="B2913" s="8">
        <v>37</v>
      </c>
      <c r="C2913" s="8">
        <v>8</v>
      </c>
      <c r="D2913" s="8" t="s">
        <v>1082</v>
      </c>
      <c r="E2913" s="9">
        <v>9.65</v>
      </c>
      <c r="F2913" s="9">
        <v>21.24</v>
      </c>
      <c r="G2913" s="9">
        <v>0</v>
      </c>
      <c r="H2913" s="9">
        <v>0</v>
      </c>
      <c r="I2913" s="9">
        <v>11</v>
      </c>
      <c r="J2913" s="9">
        <v>0</v>
      </c>
      <c r="K2913" s="9"/>
      <c r="L2913" s="9"/>
      <c r="M2913" s="10"/>
    </row>
    <row r="2914" spans="1:13" x14ac:dyDescent="0.25">
      <c r="A2914" t="s">
        <v>1219</v>
      </c>
      <c r="B2914" s="8">
        <v>56</v>
      </c>
      <c r="C2914" s="8">
        <v>8</v>
      </c>
      <c r="D2914" s="8" t="s">
        <v>1688</v>
      </c>
      <c r="E2914" s="9">
        <v>35.29</v>
      </c>
      <c r="F2914" s="9">
        <v>20.100000000000001</v>
      </c>
      <c r="G2914" s="9">
        <v>15.2</v>
      </c>
      <c r="H2914" s="9">
        <v>34</v>
      </c>
      <c r="I2914" s="9">
        <v>9</v>
      </c>
      <c r="J2914" s="9">
        <v>25</v>
      </c>
      <c r="K2914" s="9">
        <f>AVERAGE(J2914:J2915)</f>
        <v>12.5</v>
      </c>
      <c r="L2914" s="9">
        <f>AVEDEV(J2914:J2915)</f>
        <v>12.5</v>
      </c>
      <c r="M2914" s="10">
        <f>IF(K2914=0,0,L2914/K2914)</f>
        <v>1</v>
      </c>
    </row>
    <row r="2915" spans="1:13" x14ac:dyDescent="0.25">
      <c r="A2915" t="s">
        <v>1219</v>
      </c>
      <c r="B2915" s="8">
        <v>57</v>
      </c>
      <c r="C2915" s="8">
        <v>8</v>
      </c>
      <c r="D2915" s="8" t="s">
        <v>1688</v>
      </c>
      <c r="E2915" s="9">
        <v>11.46</v>
      </c>
      <c r="F2915" s="9">
        <v>20.100000000000001</v>
      </c>
      <c r="G2915" s="9">
        <v>0</v>
      </c>
      <c r="H2915" s="9">
        <v>0</v>
      </c>
      <c r="I2915" s="9">
        <v>9</v>
      </c>
      <c r="J2915" s="9">
        <v>0</v>
      </c>
      <c r="K2915" s="9"/>
      <c r="L2915" s="9"/>
      <c r="M2915" s="10"/>
    </row>
    <row r="2916" spans="1:13" x14ac:dyDescent="0.25">
      <c r="A2916" t="s">
        <v>4</v>
      </c>
      <c r="B2916" s="8">
        <v>16</v>
      </c>
      <c r="C2916" s="8">
        <v>3</v>
      </c>
      <c r="D2916" s="8" t="s">
        <v>469</v>
      </c>
      <c r="E2916" s="9">
        <v>11.82</v>
      </c>
      <c r="F2916" s="9">
        <v>21.91</v>
      </c>
      <c r="G2916" s="9">
        <v>0</v>
      </c>
      <c r="H2916" s="9">
        <v>0</v>
      </c>
      <c r="I2916" s="9">
        <v>11</v>
      </c>
      <c r="J2916" s="9">
        <v>0</v>
      </c>
      <c r="K2916" s="9">
        <f>AVERAGE(J2916:J2917)</f>
        <v>8</v>
      </c>
      <c r="L2916" s="9">
        <f>AVEDEV(J2916:J2917)</f>
        <v>8</v>
      </c>
      <c r="M2916" s="10">
        <f>IF(K2916=0,0,L2916/K2916)</f>
        <v>1</v>
      </c>
    </row>
    <row r="2917" spans="1:13" x14ac:dyDescent="0.25">
      <c r="A2917" t="s">
        <v>4</v>
      </c>
      <c r="B2917" s="8">
        <v>17</v>
      </c>
      <c r="C2917" s="8">
        <v>3</v>
      </c>
      <c r="D2917" s="8" t="s">
        <v>469</v>
      </c>
      <c r="E2917" s="9">
        <v>28.14</v>
      </c>
      <c r="F2917" s="9">
        <v>21.91</v>
      </c>
      <c r="G2917" s="9">
        <v>6.23</v>
      </c>
      <c r="H2917" s="9">
        <v>27</v>
      </c>
      <c r="I2917" s="9">
        <v>11</v>
      </c>
      <c r="J2917" s="9">
        <v>16</v>
      </c>
      <c r="K2917" s="9"/>
      <c r="L2917" s="9"/>
      <c r="M2917" s="10"/>
    </row>
    <row r="2918" spans="1:13" x14ac:dyDescent="0.25">
      <c r="A2918" t="s">
        <v>613</v>
      </c>
      <c r="B2918" s="8">
        <v>36</v>
      </c>
      <c r="C2918" s="8">
        <v>3</v>
      </c>
      <c r="D2918" s="8" t="s">
        <v>1077</v>
      </c>
      <c r="E2918" s="9">
        <v>14.57</v>
      </c>
      <c r="F2918" s="9">
        <v>21.24</v>
      </c>
      <c r="G2918" s="9">
        <v>0</v>
      </c>
      <c r="H2918" s="9">
        <v>2</v>
      </c>
      <c r="I2918" s="9">
        <v>11</v>
      </c>
      <c r="J2918" s="9">
        <v>0</v>
      </c>
      <c r="K2918" s="9">
        <f>AVERAGE(J2918:J2919)</f>
        <v>0</v>
      </c>
      <c r="L2918" s="9">
        <f>AVEDEV(J2918:J2919)</f>
        <v>0</v>
      </c>
      <c r="M2918" s="10">
        <f>IF(K2918=0,0,L2918/K2918)</f>
        <v>0</v>
      </c>
    </row>
    <row r="2919" spans="1:13" x14ac:dyDescent="0.25">
      <c r="A2919" t="s">
        <v>613</v>
      </c>
      <c r="B2919" s="8">
        <v>37</v>
      </c>
      <c r="C2919" s="8">
        <v>3</v>
      </c>
      <c r="D2919" s="8" t="s">
        <v>1077</v>
      </c>
      <c r="E2919" s="9">
        <v>20.88</v>
      </c>
      <c r="F2919" s="9">
        <v>21.24</v>
      </c>
      <c r="G2919" s="9">
        <v>0</v>
      </c>
      <c r="H2919" s="9">
        <v>11</v>
      </c>
      <c r="I2919" s="9">
        <v>11</v>
      </c>
      <c r="J2919" s="9">
        <v>0</v>
      </c>
      <c r="K2919" s="9"/>
      <c r="L2919" s="9"/>
      <c r="M2919" s="10"/>
    </row>
    <row r="2920" spans="1:13" x14ac:dyDescent="0.25">
      <c r="A2920" t="s">
        <v>1219</v>
      </c>
      <c r="B2920" s="8">
        <v>56</v>
      </c>
      <c r="C2920" s="8">
        <v>3</v>
      </c>
      <c r="D2920" s="8" t="s">
        <v>1683</v>
      </c>
      <c r="E2920" s="9">
        <v>20.49</v>
      </c>
      <c r="F2920" s="9">
        <v>20.100000000000001</v>
      </c>
      <c r="G2920" s="9">
        <v>0.39</v>
      </c>
      <c r="H2920" s="9">
        <v>11</v>
      </c>
      <c r="I2920" s="9">
        <v>9</v>
      </c>
      <c r="J2920" s="9">
        <v>2</v>
      </c>
      <c r="K2920" s="9">
        <f>AVERAGE(J2920:J2921)</f>
        <v>1</v>
      </c>
      <c r="L2920" s="9">
        <f>AVEDEV(J2920:J2921)</f>
        <v>1</v>
      </c>
      <c r="M2920" s="10">
        <f>IF(K2920=0,0,L2920/K2920)</f>
        <v>1</v>
      </c>
    </row>
    <row r="2921" spans="1:13" x14ac:dyDescent="0.25">
      <c r="A2921" t="s">
        <v>1219</v>
      </c>
      <c r="B2921" s="8">
        <v>57</v>
      </c>
      <c r="C2921" s="8">
        <v>3</v>
      </c>
      <c r="D2921" s="8" t="s">
        <v>1683</v>
      </c>
      <c r="E2921" s="9">
        <v>12.08</v>
      </c>
      <c r="F2921" s="9">
        <v>20.100000000000001</v>
      </c>
      <c r="G2921" s="9">
        <v>0</v>
      </c>
      <c r="H2921" s="9">
        <v>0</v>
      </c>
      <c r="I2921" s="9">
        <v>9</v>
      </c>
      <c r="J2921" s="9">
        <v>0</v>
      </c>
      <c r="K2921" s="9"/>
      <c r="L2921" s="9"/>
      <c r="M2921" s="10"/>
    </row>
    <row r="2922" spans="1:13" x14ac:dyDescent="0.25">
      <c r="A2922" t="s">
        <v>4</v>
      </c>
      <c r="B2922" s="8">
        <v>16</v>
      </c>
      <c r="C2922" s="8">
        <v>52</v>
      </c>
      <c r="D2922" s="8" t="s">
        <v>518</v>
      </c>
      <c r="E2922" s="9">
        <v>14.19</v>
      </c>
      <c r="F2922" s="9">
        <v>21.91</v>
      </c>
      <c r="G2922" s="9">
        <v>0</v>
      </c>
      <c r="H2922" s="9">
        <v>7</v>
      </c>
      <c r="I2922" s="9">
        <v>11</v>
      </c>
      <c r="J2922" s="9">
        <v>0</v>
      </c>
      <c r="K2922" s="9">
        <f>AVERAGE(J2922:J2923)</f>
        <v>0</v>
      </c>
      <c r="L2922" s="9">
        <f>AVEDEV(J2922:J2923)</f>
        <v>0</v>
      </c>
      <c r="M2922" s="10">
        <f>IF(K2922=0,0,L2922/K2922)</f>
        <v>0</v>
      </c>
    </row>
    <row r="2923" spans="1:13" x14ac:dyDescent="0.25">
      <c r="A2923" t="s">
        <v>4</v>
      </c>
      <c r="B2923" s="8">
        <v>17</v>
      </c>
      <c r="C2923" s="8">
        <v>52</v>
      </c>
      <c r="D2923" s="8" t="s">
        <v>518</v>
      </c>
      <c r="E2923" s="9">
        <v>17.23</v>
      </c>
      <c r="F2923" s="9">
        <v>21.91</v>
      </c>
      <c r="G2923" s="9">
        <v>0</v>
      </c>
      <c r="H2923" s="9">
        <v>2</v>
      </c>
      <c r="I2923" s="9">
        <v>11</v>
      </c>
      <c r="J2923" s="9">
        <v>0</v>
      </c>
      <c r="K2923" s="9"/>
      <c r="L2923" s="9"/>
      <c r="M2923" s="10"/>
    </row>
    <row r="2924" spans="1:13" x14ac:dyDescent="0.25">
      <c r="A2924" t="s">
        <v>613</v>
      </c>
      <c r="B2924" s="8">
        <v>36</v>
      </c>
      <c r="C2924" s="8">
        <v>52</v>
      </c>
      <c r="D2924" s="8" t="s">
        <v>1126</v>
      </c>
      <c r="E2924" s="9">
        <v>15.08</v>
      </c>
      <c r="F2924" s="9">
        <v>21.24</v>
      </c>
      <c r="G2924" s="9">
        <v>0</v>
      </c>
      <c r="H2924" s="9">
        <v>1</v>
      </c>
      <c r="I2924" s="9">
        <v>11</v>
      </c>
      <c r="J2924" s="9">
        <v>0</v>
      </c>
      <c r="K2924" s="9">
        <f>AVERAGE(J2924:J2925)</f>
        <v>2</v>
      </c>
      <c r="L2924" s="9">
        <f>AVEDEV(J2924:J2925)</f>
        <v>2</v>
      </c>
      <c r="M2924" s="10">
        <f>IF(K2924=0,0,L2924/K2924)</f>
        <v>1</v>
      </c>
    </row>
    <row r="2925" spans="1:13" x14ac:dyDescent="0.25">
      <c r="A2925" t="s">
        <v>613</v>
      </c>
      <c r="B2925" s="8">
        <v>37</v>
      </c>
      <c r="C2925" s="8">
        <v>52</v>
      </c>
      <c r="D2925" s="8" t="s">
        <v>1126</v>
      </c>
      <c r="E2925" s="9">
        <v>20.13</v>
      </c>
      <c r="F2925" s="9">
        <v>21.24</v>
      </c>
      <c r="G2925" s="9">
        <v>0</v>
      </c>
      <c r="H2925" s="9">
        <v>15</v>
      </c>
      <c r="I2925" s="9">
        <v>11</v>
      </c>
      <c r="J2925" s="9">
        <v>4</v>
      </c>
      <c r="K2925" s="9"/>
      <c r="L2925" s="9"/>
      <c r="M2925" s="10"/>
    </row>
    <row r="2926" spans="1:13" x14ac:dyDescent="0.25">
      <c r="A2926" t="s">
        <v>1219</v>
      </c>
      <c r="B2926" s="8">
        <v>56</v>
      </c>
      <c r="C2926" s="8">
        <v>52</v>
      </c>
      <c r="D2926" s="8" t="s">
        <v>1732</v>
      </c>
      <c r="E2926" s="9">
        <v>23.57</v>
      </c>
      <c r="F2926" s="9">
        <v>20.100000000000001</v>
      </c>
      <c r="G2926" s="9">
        <v>3.47</v>
      </c>
      <c r="H2926" s="9">
        <v>19</v>
      </c>
      <c r="I2926" s="9">
        <v>9</v>
      </c>
      <c r="J2926" s="9">
        <v>10</v>
      </c>
      <c r="K2926" s="9">
        <f>AVERAGE(J2926:J2927)</f>
        <v>6</v>
      </c>
      <c r="L2926" s="9">
        <f>AVEDEV(J2926:J2927)</f>
        <v>4</v>
      </c>
      <c r="M2926" s="10">
        <f>IF(K2926=0,0,L2926/K2926)</f>
        <v>0.66666666666666663</v>
      </c>
    </row>
    <row r="2927" spans="1:13" x14ac:dyDescent="0.25">
      <c r="A2927" t="s">
        <v>1219</v>
      </c>
      <c r="B2927" s="8">
        <v>57</v>
      </c>
      <c r="C2927" s="8">
        <v>52</v>
      </c>
      <c r="D2927" s="8" t="s">
        <v>1732</v>
      </c>
      <c r="E2927" s="9">
        <v>18.46</v>
      </c>
      <c r="F2927" s="9">
        <v>20.100000000000001</v>
      </c>
      <c r="G2927" s="9">
        <v>0</v>
      </c>
      <c r="H2927" s="9">
        <v>11</v>
      </c>
      <c r="I2927" s="9">
        <v>9</v>
      </c>
      <c r="J2927" s="9">
        <v>2</v>
      </c>
      <c r="K2927" s="9"/>
      <c r="L2927" s="9"/>
      <c r="M2927" s="10"/>
    </row>
    <row r="2928" spans="1:13" x14ac:dyDescent="0.25">
      <c r="A2928" t="s">
        <v>4</v>
      </c>
      <c r="B2928" s="8">
        <v>4</v>
      </c>
      <c r="C2928" s="8">
        <v>49</v>
      </c>
      <c r="D2928" s="8" t="s">
        <v>119</v>
      </c>
      <c r="E2928" s="9">
        <v>34.090000000000003</v>
      </c>
      <c r="F2928" s="9">
        <v>21.91</v>
      </c>
      <c r="G2928" s="9">
        <v>12.18</v>
      </c>
      <c r="H2928" s="9">
        <v>33</v>
      </c>
      <c r="I2928" s="9">
        <v>11</v>
      </c>
      <c r="J2928" s="9">
        <v>22</v>
      </c>
      <c r="K2928" s="9">
        <f>AVERAGE(J2928:J2929)</f>
        <v>11</v>
      </c>
      <c r="L2928" s="9">
        <f>AVEDEV(J2928:J2929)</f>
        <v>11</v>
      </c>
      <c r="M2928" s="10">
        <f>IF(K2928=0,0,L2928/K2928)</f>
        <v>1</v>
      </c>
    </row>
    <row r="2929" spans="1:13" x14ac:dyDescent="0.25">
      <c r="A2929" t="s">
        <v>4</v>
      </c>
      <c r="B2929" s="8">
        <v>5</v>
      </c>
      <c r="C2929" s="8">
        <v>49</v>
      </c>
      <c r="D2929" s="8" t="s">
        <v>119</v>
      </c>
      <c r="E2929" s="9">
        <v>12.13</v>
      </c>
      <c r="F2929" s="9">
        <v>21.91</v>
      </c>
      <c r="G2929" s="9">
        <v>0</v>
      </c>
      <c r="H2929" s="9">
        <v>0</v>
      </c>
      <c r="I2929" s="9">
        <v>11</v>
      </c>
      <c r="J2929" s="9">
        <v>0</v>
      </c>
      <c r="K2929" s="9"/>
      <c r="L2929" s="9"/>
      <c r="M2929" s="10"/>
    </row>
    <row r="2930" spans="1:13" x14ac:dyDescent="0.25">
      <c r="A2930" t="s">
        <v>613</v>
      </c>
      <c r="B2930" s="8">
        <v>24</v>
      </c>
      <c r="C2930" s="8">
        <v>49</v>
      </c>
      <c r="D2930" s="8" t="s">
        <v>727</v>
      </c>
      <c r="E2930" s="9">
        <v>18.59</v>
      </c>
      <c r="F2930" s="9">
        <v>21.24</v>
      </c>
      <c r="G2930" s="9">
        <v>0</v>
      </c>
      <c r="H2930" s="9">
        <v>9</v>
      </c>
      <c r="I2930" s="9">
        <v>11</v>
      </c>
      <c r="J2930" s="9">
        <v>0</v>
      </c>
      <c r="K2930" s="9">
        <f>AVERAGE(J2930:J2931)</f>
        <v>0.5</v>
      </c>
      <c r="L2930" s="9">
        <f>AVEDEV(J2930:J2931)</f>
        <v>0.5</v>
      </c>
      <c r="M2930" s="10">
        <f>IF(K2930=0,0,L2930/K2930)</f>
        <v>1</v>
      </c>
    </row>
    <row r="2931" spans="1:13" x14ac:dyDescent="0.25">
      <c r="A2931" t="s">
        <v>613</v>
      </c>
      <c r="B2931" s="8">
        <v>25</v>
      </c>
      <c r="C2931" s="8">
        <v>49</v>
      </c>
      <c r="D2931" s="8" t="s">
        <v>727</v>
      </c>
      <c r="E2931" s="9">
        <v>20.89</v>
      </c>
      <c r="F2931" s="9">
        <v>21.24</v>
      </c>
      <c r="G2931" s="9">
        <v>0</v>
      </c>
      <c r="H2931" s="9">
        <v>12</v>
      </c>
      <c r="I2931" s="9">
        <v>11</v>
      </c>
      <c r="J2931" s="9">
        <v>1</v>
      </c>
      <c r="K2931" s="9"/>
      <c r="L2931" s="9"/>
      <c r="M2931" s="10"/>
    </row>
    <row r="2932" spans="1:13" x14ac:dyDescent="0.25">
      <c r="A2932" t="s">
        <v>1219</v>
      </c>
      <c r="B2932" s="8">
        <v>44</v>
      </c>
      <c r="C2932" s="8">
        <v>49</v>
      </c>
      <c r="D2932" s="8" t="s">
        <v>1333</v>
      </c>
      <c r="E2932" s="9">
        <v>25.93</v>
      </c>
      <c r="F2932" s="9">
        <v>20.100000000000001</v>
      </c>
      <c r="G2932" s="9">
        <v>5.83</v>
      </c>
      <c r="H2932" s="9">
        <v>18</v>
      </c>
      <c r="I2932" s="9">
        <v>9</v>
      </c>
      <c r="J2932" s="9">
        <v>9</v>
      </c>
      <c r="K2932" s="9">
        <f>AVERAGE(J2932:J2933)</f>
        <v>4.5</v>
      </c>
      <c r="L2932" s="9">
        <f>AVEDEV(J2932:J2933)</f>
        <v>4.5</v>
      </c>
      <c r="M2932" s="10">
        <f>IF(K2932=0,0,L2932/K2932)</f>
        <v>1</v>
      </c>
    </row>
    <row r="2933" spans="1:13" x14ac:dyDescent="0.25">
      <c r="A2933" t="s">
        <v>1219</v>
      </c>
      <c r="B2933" s="8">
        <v>45</v>
      </c>
      <c r="C2933" s="8">
        <v>49</v>
      </c>
      <c r="D2933" s="8" t="s">
        <v>1333</v>
      </c>
      <c r="E2933" s="9">
        <v>10.16</v>
      </c>
      <c r="F2933" s="9">
        <v>20.100000000000001</v>
      </c>
      <c r="G2933" s="9">
        <v>0</v>
      </c>
      <c r="H2933" s="9">
        <v>0</v>
      </c>
      <c r="I2933" s="9">
        <v>9</v>
      </c>
      <c r="J2933" s="9">
        <v>0</v>
      </c>
      <c r="K2933" s="9"/>
      <c r="L2933" s="9"/>
      <c r="M2933" s="10"/>
    </row>
    <row r="2934" spans="1:13" x14ac:dyDescent="0.25">
      <c r="A2934" t="s">
        <v>4</v>
      </c>
      <c r="B2934" s="8">
        <v>6</v>
      </c>
      <c r="C2934" s="8">
        <v>67</v>
      </c>
      <c r="D2934" s="8" t="s">
        <v>203</v>
      </c>
      <c r="E2934" s="9">
        <v>23.37</v>
      </c>
      <c r="F2934" s="9">
        <v>21.91</v>
      </c>
      <c r="G2934" s="9">
        <v>1.46</v>
      </c>
      <c r="H2934" s="9">
        <v>15</v>
      </c>
      <c r="I2934" s="9">
        <v>11</v>
      </c>
      <c r="J2934" s="9">
        <v>4</v>
      </c>
      <c r="K2934" s="9">
        <f>AVERAGE(J2934:J2935)</f>
        <v>10.5</v>
      </c>
      <c r="L2934" s="9">
        <f>AVEDEV(J2934:J2935)</f>
        <v>6.5</v>
      </c>
      <c r="M2934" s="10">
        <f>IF(K2934=0,0,L2934/K2934)</f>
        <v>0.61904761904761907</v>
      </c>
    </row>
    <row r="2935" spans="1:13" x14ac:dyDescent="0.25">
      <c r="A2935" t="s">
        <v>4</v>
      </c>
      <c r="B2935" s="8">
        <v>7</v>
      </c>
      <c r="C2935" s="8">
        <v>67</v>
      </c>
      <c r="D2935" s="8" t="s">
        <v>203</v>
      </c>
      <c r="E2935" s="9">
        <v>30.87</v>
      </c>
      <c r="F2935" s="9">
        <v>21.91</v>
      </c>
      <c r="G2935" s="9">
        <v>8.9600000000000009</v>
      </c>
      <c r="H2935" s="9">
        <v>28</v>
      </c>
      <c r="I2935" s="9">
        <v>11</v>
      </c>
      <c r="J2935" s="9">
        <v>17</v>
      </c>
      <c r="K2935" s="9"/>
      <c r="L2935" s="9"/>
      <c r="M2935" s="10"/>
    </row>
    <row r="2936" spans="1:13" x14ac:dyDescent="0.25">
      <c r="A2936" t="s">
        <v>613</v>
      </c>
      <c r="B2936" s="8">
        <v>26</v>
      </c>
      <c r="C2936" s="8">
        <v>67</v>
      </c>
      <c r="D2936" s="8" t="s">
        <v>811</v>
      </c>
      <c r="E2936" s="9">
        <v>23.63</v>
      </c>
      <c r="F2936" s="9">
        <v>21.24</v>
      </c>
      <c r="G2936" s="9">
        <v>2.39</v>
      </c>
      <c r="H2936" s="9">
        <v>14</v>
      </c>
      <c r="I2936" s="9">
        <v>11</v>
      </c>
      <c r="J2936" s="9">
        <v>3</v>
      </c>
      <c r="K2936" s="9">
        <f>AVERAGE(J2936:J2937)</f>
        <v>1.5</v>
      </c>
      <c r="L2936" s="9">
        <f>AVEDEV(J2936:J2937)</f>
        <v>1.5</v>
      </c>
      <c r="M2936" s="10">
        <f>IF(K2936=0,0,L2936/K2936)</f>
        <v>1</v>
      </c>
    </row>
    <row r="2937" spans="1:13" x14ac:dyDescent="0.25">
      <c r="A2937" t="s">
        <v>613</v>
      </c>
      <c r="B2937" s="8">
        <v>27</v>
      </c>
      <c r="C2937" s="8">
        <v>67</v>
      </c>
      <c r="D2937" s="8" t="s">
        <v>811</v>
      </c>
      <c r="E2937" s="9">
        <v>19.149999999999999</v>
      </c>
      <c r="F2937" s="9">
        <v>21.24</v>
      </c>
      <c r="G2937" s="9">
        <v>0</v>
      </c>
      <c r="H2937" s="9">
        <v>10</v>
      </c>
      <c r="I2937" s="9">
        <v>11</v>
      </c>
      <c r="J2937" s="9">
        <v>0</v>
      </c>
      <c r="K2937" s="9"/>
      <c r="L2937" s="9"/>
      <c r="M2937" s="10"/>
    </row>
    <row r="2938" spans="1:13" x14ac:dyDescent="0.25">
      <c r="A2938" t="s">
        <v>1219</v>
      </c>
      <c r="B2938" s="8">
        <v>46</v>
      </c>
      <c r="C2938" s="8">
        <v>67</v>
      </c>
      <c r="D2938" s="8" t="s">
        <v>1417</v>
      </c>
      <c r="E2938" s="9">
        <v>8.24</v>
      </c>
      <c r="F2938" s="9">
        <v>20.100000000000001</v>
      </c>
      <c r="G2938" s="9">
        <v>0</v>
      </c>
      <c r="H2938" s="9">
        <v>0</v>
      </c>
      <c r="I2938" s="9">
        <v>9</v>
      </c>
      <c r="J2938" s="9">
        <v>0</v>
      </c>
      <c r="K2938" s="9">
        <f>AVERAGE(J2938:J2939)</f>
        <v>0</v>
      </c>
      <c r="L2938" s="9">
        <f>AVEDEV(J2938:J2939)</f>
        <v>0</v>
      </c>
      <c r="M2938" s="10">
        <f>IF(K2938=0,0,L2938/K2938)</f>
        <v>0</v>
      </c>
    </row>
    <row r="2939" spans="1:13" x14ac:dyDescent="0.25">
      <c r="A2939" t="s">
        <v>1219</v>
      </c>
      <c r="B2939" s="8">
        <v>47</v>
      </c>
      <c r="C2939" s="8">
        <v>67</v>
      </c>
      <c r="D2939" s="8" t="s">
        <v>1417</v>
      </c>
      <c r="E2939" s="9">
        <v>10.25</v>
      </c>
      <c r="F2939" s="9">
        <v>20.100000000000001</v>
      </c>
      <c r="G2939" s="9">
        <v>0</v>
      </c>
      <c r="H2939" s="9">
        <v>0</v>
      </c>
      <c r="I2939" s="9">
        <v>9</v>
      </c>
      <c r="J2939" s="9">
        <v>0</v>
      </c>
      <c r="K2939" s="9"/>
      <c r="L2939" s="9"/>
      <c r="M2939" s="10"/>
    </row>
    <row r="2940" spans="1:13" x14ac:dyDescent="0.25">
      <c r="A2940" t="s">
        <v>4</v>
      </c>
      <c r="B2940" s="8">
        <v>16</v>
      </c>
      <c r="C2940" s="8">
        <v>48</v>
      </c>
      <c r="D2940" s="8" t="s">
        <v>514</v>
      </c>
      <c r="E2940" s="9">
        <v>14.28</v>
      </c>
      <c r="F2940" s="9">
        <v>21.91</v>
      </c>
      <c r="G2940" s="9">
        <v>0</v>
      </c>
      <c r="H2940" s="9">
        <v>0</v>
      </c>
      <c r="I2940" s="9">
        <v>11</v>
      </c>
      <c r="J2940" s="9">
        <v>0</v>
      </c>
      <c r="K2940" s="9">
        <f>AVERAGE(J2940:J2941)</f>
        <v>0</v>
      </c>
      <c r="L2940" s="9">
        <f>AVEDEV(J2940:J2941)</f>
        <v>0</v>
      </c>
      <c r="M2940" s="10">
        <f>IF(K2940=0,0,L2940/K2940)</f>
        <v>0</v>
      </c>
    </row>
    <row r="2941" spans="1:13" x14ac:dyDescent="0.25">
      <c r="A2941" t="s">
        <v>4</v>
      </c>
      <c r="B2941" s="8">
        <v>17</v>
      </c>
      <c r="C2941" s="8">
        <v>48</v>
      </c>
      <c r="D2941" s="8" t="s">
        <v>514</v>
      </c>
      <c r="E2941" s="9">
        <v>7.14</v>
      </c>
      <c r="F2941" s="9">
        <v>21.91</v>
      </c>
      <c r="G2941" s="9">
        <v>0</v>
      </c>
      <c r="H2941" s="9">
        <v>0</v>
      </c>
      <c r="I2941" s="9">
        <v>11</v>
      </c>
      <c r="J2941" s="9">
        <v>0</v>
      </c>
      <c r="K2941" s="9"/>
      <c r="L2941" s="9"/>
      <c r="M2941" s="10"/>
    </row>
    <row r="2942" spans="1:13" x14ac:dyDescent="0.25">
      <c r="A2942" t="s">
        <v>613</v>
      </c>
      <c r="B2942" s="8">
        <v>36</v>
      </c>
      <c r="C2942" s="8">
        <v>48</v>
      </c>
      <c r="D2942" s="8" t="s">
        <v>1122</v>
      </c>
      <c r="E2942" s="9">
        <v>17.95</v>
      </c>
      <c r="F2942" s="9">
        <v>21.24</v>
      </c>
      <c r="G2942" s="9">
        <v>0</v>
      </c>
      <c r="H2942" s="9">
        <v>7</v>
      </c>
      <c r="I2942" s="9">
        <v>11</v>
      </c>
      <c r="J2942" s="9">
        <v>0</v>
      </c>
      <c r="K2942" s="9">
        <f>AVERAGE(J2942:J2943)</f>
        <v>0</v>
      </c>
      <c r="L2942" s="9">
        <f>AVEDEV(J2942:J2943)</f>
        <v>0</v>
      </c>
      <c r="M2942" s="10">
        <f>IF(K2942=0,0,L2942/K2942)</f>
        <v>0</v>
      </c>
    </row>
    <row r="2943" spans="1:13" x14ac:dyDescent="0.25">
      <c r="A2943" t="s">
        <v>613</v>
      </c>
      <c r="B2943" s="8">
        <v>37</v>
      </c>
      <c r="C2943" s="8">
        <v>48</v>
      </c>
      <c r="D2943" s="8" t="s">
        <v>1122</v>
      </c>
      <c r="E2943" s="9">
        <v>9.5399999999999991</v>
      </c>
      <c r="F2943" s="9">
        <v>21.24</v>
      </c>
      <c r="G2943" s="9">
        <v>0</v>
      </c>
      <c r="H2943" s="9">
        <v>0</v>
      </c>
      <c r="I2943" s="9">
        <v>11</v>
      </c>
      <c r="J2943" s="9">
        <v>0</v>
      </c>
      <c r="K2943" s="9"/>
      <c r="L2943" s="9"/>
      <c r="M2943" s="10"/>
    </row>
    <row r="2944" spans="1:13" x14ac:dyDescent="0.25">
      <c r="A2944" t="s">
        <v>1219</v>
      </c>
      <c r="B2944" s="8">
        <v>56</v>
      </c>
      <c r="C2944" s="8">
        <v>48</v>
      </c>
      <c r="D2944" s="8" t="s">
        <v>1728</v>
      </c>
      <c r="E2944" s="9">
        <v>15.93</v>
      </c>
      <c r="F2944" s="9">
        <v>20.100000000000001</v>
      </c>
      <c r="G2944" s="9">
        <v>0</v>
      </c>
      <c r="H2944" s="9">
        <v>5</v>
      </c>
      <c r="I2944" s="9">
        <v>9</v>
      </c>
      <c r="J2944" s="9">
        <v>0</v>
      </c>
      <c r="K2944" s="9">
        <f>AVERAGE(J2944:J2945)</f>
        <v>0</v>
      </c>
      <c r="L2944" s="9">
        <f>AVEDEV(J2944:J2945)</f>
        <v>0</v>
      </c>
      <c r="M2944" s="10">
        <f>IF(K2944=0,0,L2944/K2944)</f>
        <v>0</v>
      </c>
    </row>
    <row r="2945" spans="1:13" x14ac:dyDescent="0.25">
      <c r="A2945" t="s">
        <v>1219</v>
      </c>
      <c r="B2945" s="8">
        <v>57</v>
      </c>
      <c r="C2945" s="8">
        <v>48</v>
      </c>
      <c r="D2945" s="8" t="s">
        <v>1728</v>
      </c>
      <c r="E2945" s="9">
        <v>13.61</v>
      </c>
      <c r="F2945" s="9">
        <v>20.100000000000001</v>
      </c>
      <c r="G2945" s="9">
        <v>0</v>
      </c>
      <c r="H2945" s="9">
        <v>0</v>
      </c>
      <c r="I2945" s="9">
        <v>9</v>
      </c>
      <c r="J2945" s="9">
        <v>0</v>
      </c>
      <c r="K2945" s="9"/>
      <c r="L2945" s="9"/>
      <c r="M2945" s="10"/>
    </row>
    <row r="2946" spans="1:13" x14ac:dyDescent="0.25">
      <c r="A2946" t="s">
        <v>4</v>
      </c>
      <c r="B2946" s="8">
        <v>2</v>
      </c>
      <c r="C2946" s="8">
        <v>43</v>
      </c>
      <c r="D2946" s="8" t="s">
        <v>47</v>
      </c>
      <c r="E2946" s="9">
        <v>25.2</v>
      </c>
      <c r="F2946" s="9">
        <v>21.91</v>
      </c>
      <c r="G2946" s="9">
        <v>3.29</v>
      </c>
      <c r="H2946" s="9">
        <v>15</v>
      </c>
      <c r="I2946" s="9">
        <v>11</v>
      </c>
      <c r="J2946" s="9">
        <v>4</v>
      </c>
      <c r="K2946" s="9">
        <f>AVERAGE(J2946:J2947)</f>
        <v>2</v>
      </c>
      <c r="L2946" s="9">
        <f>AVEDEV(J2946:J2947)</f>
        <v>2</v>
      </c>
      <c r="M2946" s="10">
        <f>IF(K2946=0,0,L2946/K2946)</f>
        <v>1</v>
      </c>
    </row>
    <row r="2947" spans="1:13" x14ac:dyDescent="0.25">
      <c r="A2947" t="s">
        <v>4</v>
      </c>
      <c r="B2947" s="8">
        <v>3</v>
      </c>
      <c r="C2947" s="8">
        <v>43</v>
      </c>
      <c r="D2947" s="8" t="s">
        <v>47</v>
      </c>
      <c r="E2947" s="9">
        <v>20.36</v>
      </c>
      <c r="F2947" s="9">
        <v>21.91</v>
      </c>
      <c r="G2947" s="9">
        <v>0</v>
      </c>
      <c r="H2947" s="9">
        <v>11</v>
      </c>
      <c r="I2947" s="9">
        <v>11</v>
      </c>
      <c r="J2947" s="9">
        <v>0</v>
      </c>
      <c r="K2947" s="9"/>
      <c r="L2947" s="9"/>
      <c r="M2947" s="10"/>
    </row>
    <row r="2948" spans="1:13" x14ac:dyDescent="0.25">
      <c r="A2948" t="s">
        <v>613</v>
      </c>
      <c r="B2948" s="8">
        <v>22</v>
      </c>
      <c r="C2948" s="8">
        <v>43</v>
      </c>
      <c r="D2948" s="8" t="s">
        <v>655</v>
      </c>
      <c r="E2948" s="9">
        <v>19.47</v>
      </c>
      <c r="F2948" s="9">
        <v>21.24</v>
      </c>
      <c r="G2948" s="9">
        <v>0</v>
      </c>
      <c r="H2948" s="9">
        <v>9</v>
      </c>
      <c r="I2948" s="9">
        <v>11</v>
      </c>
      <c r="J2948" s="9">
        <v>0</v>
      </c>
      <c r="K2948" s="9">
        <f>AVERAGE(J2948:J2949)</f>
        <v>2</v>
      </c>
      <c r="L2948" s="9">
        <f>AVEDEV(J2948:J2949)</f>
        <v>2</v>
      </c>
      <c r="M2948" s="10">
        <f>IF(K2948=0,0,L2948/K2948)</f>
        <v>1</v>
      </c>
    </row>
    <row r="2949" spans="1:13" x14ac:dyDescent="0.25">
      <c r="A2949" t="s">
        <v>613</v>
      </c>
      <c r="B2949" s="8">
        <v>23</v>
      </c>
      <c r="C2949" s="8">
        <v>43</v>
      </c>
      <c r="D2949" s="8" t="s">
        <v>655</v>
      </c>
      <c r="E2949" s="9">
        <v>21.24</v>
      </c>
      <c r="F2949" s="9">
        <v>21.24</v>
      </c>
      <c r="G2949" s="9">
        <v>0</v>
      </c>
      <c r="H2949" s="9">
        <v>15</v>
      </c>
      <c r="I2949" s="9">
        <v>11</v>
      </c>
      <c r="J2949" s="9">
        <v>4</v>
      </c>
      <c r="K2949" s="9"/>
      <c r="L2949" s="9"/>
      <c r="M2949" s="10"/>
    </row>
    <row r="2950" spans="1:13" x14ac:dyDescent="0.25">
      <c r="A2950" t="s">
        <v>1219</v>
      </c>
      <c r="B2950" s="8">
        <v>42</v>
      </c>
      <c r="C2950" s="8">
        <v>43</v>
      </c>
      <c r="D2950" s="8" t="s">
        <v>1261</v>
      </c>
      <c r="E2950" s="9">
        <v>13.92</v>
      </c>
      <c r="F2950" s="9">
        <v>20.100000000000001</v>
      </c>
      <c r="G2950" s="9">
        <v>0</v>
      </c>
      <c r="H2950" s="9">
        <v>2</v>
      </c>
      <c r="I2950" s="9">
        <v>9</v>
      </c>
      <c r="J2950" s="9">
        <v>0</v>
      </c>
      <c r="K2950" s="9">
        <f>AVERAGE(J2950:J2951)</f>
        <v>5</v>
      </c>
      <c r="L2950" s="9">
        <f>AVEDEV(J2950:J2951)</f>
        <v>5</v>
      </c>
      <c r="M2950" s="10">
        <f>IF(K2950=0,0,L2950/K2950)</f>
        <v>1</v>
      </c>
    </row>
    <row r="2951" spans="1:13" x14ac:dyDescent="0.25">
      <c r="A2951" t="s">
        <v>1219</v>
      </c>
      <c r="B2951" s="8">
        <v>43</v>
      </c>
      <c r="C2951" s="8">
        <v>43</v>
      </c>
      <c r="D2951" s="8" t="s">
        <v>1261</v>
      </c>
      <c r="E2951" s="9">
        <v>24.48</v>
      </c>
      <c r="F2951" s="9">
        <v>20.100000000000001</v>
      </c>
      <c r="G2951" s="9">
        <v>4.38</v>
      </c>
      <c r="H2951" s="9">
        <v>19</v>
      </c>
      <c r="I2951" s="9">
        <v>9</v>
      </c>
      <c r="J2951" s="9">
        <v>10</v>
      </c>
      <c r="K2951" s="9"/>
      <c r="L2951" s="9"/>
      <c r="M2951" s="10"/>
    </row>
    <row r="2952" spans="1:13" x14ac:dyDescent="0.25">
      <c r="A2952" t="s">
        <v>4</v>
      </c>
      <c r="B2952" s="8">
        <v>16</v>
      </c>
      <c r="C2952" s="8">
        <v>35</v>
      </c>
      <c r="D2952" s="8" t="s">
        <v>501</v>
      </c>
      <c r="E2952" s="9">
        <v>12.9</v>
      </c>
      <c r="F2952" s="9">
        <v>21.91</v>
      </c>
      <c r="G2952" s="9">
        <v>0</v>
      </c>
      <c r="H2952" s="9">
        <v>0</v>
      </c>
      <c r="I2952" s="9">
        <v>11</v>
      </c>
      <c r="J2952" s="9">
        <v>0</v>
      </c>
      <c r="K2952" s="9">
        <f>AVERAGE(J2952:J2953)</f>
        <v>0</v>
      </c>
      <c r="L2952" s="9">
        <f>AVEDEV(J2952:J2953)</f>
        <v>0</v>
      </c>
      <c r="M2952" s="10">
        <f>IF(K2952=0,0,L2952/K2952)</f>
        <v>0</v>
      </c>
    </row>
    <row r="2953" spans="1:13" x14ac:dyDescent="0.25">
      <c r="A2953" t="s">
        <v>4</v>
      </c>
      <c r="B2953" s="8">
        <v>17</v>
      </c>
      <c r="C2953" s="8">
        <v>35</v>
      </c>
      <c r="D2953" s="8" t="s">
        <v>501</v>
      </c>
      <c r="E2953" s="9">
        <v>16.84</v>
      </c>
      <c r="F2953" s="9">
        <v>21.91</v>
      </c>
      <c r="G2953" s="9">
        <v>0</v>
      </c>
      <c r="H2953" s="9">
        <v>7</v>
      </c>
      <c r="I2953" s="9">
        <v>11</v>
      </c>
      <c r="J2953" s="9">
        <v>0</v>
      </c>
      <c r="K2953" s="9"/>
      <c r="L2953" s="9"/>
      <c r="M2953" s="10"/>
    </row>
    <row r="2954" spans="1:13" x14ac:dyDescent="0.25">
      <c r="A2954" t="s">
        <v>613</v>
      </c>
      <c r="B2954" s="8">
        <v>36</v>
      </c>
      <c r="C2954" s="8">
        <v>35</v>
      </c>
      <c r="D2954" s="8" t="s">
        <v>1109</v>
      </c>
      <c r="E2954" s="9">
        <v>17.88</v>
      </c>
      <c r="F2954" s="9">
        <v>21.24</v>
      </c>
      <c r="G2954" s="9">
        <v>0</v>
      </c>
      <c r="H2954" s="9">
        <v>9</v>
      </c>
      <c r="I2954" s="9">
        <v>11</v>
      </c>
      <c r="J2954" s="9">
        <v>0</v>
      </c>
      <c r="K2954" s="9">
        <f>AVERAGE(J2954:J2955)</f>
        <v>3</v>
      </c>
      <c r="L2954" s="9">
        <f>AVEDEV(J2954:J2955)</f>
        <v>3</v>
      </c>
      <c r="M2954" s="10">
        <f>IF(K2954=0,0,L2954/K2954)</f>
        <v>1</v>
      </c>
    </row>
    <row r="2955" spans="1:13" x14ac:dyDescent="0.25">
      <c r="A2955" t="s">
        <v>613</v>
      </c>
      <c r="B2955" s="8">
        <v>37</v>
      </c>
      <c r="C2955" s="8">
        <v>35</v>
      </c>
      <c r="D2955" s="8" t="s">
        <v>1109</v>
      </c>
      <c r="E2955" s="9">
        <v>23.98</v>
      </c>
      <c r="F2955" s="9">
        <v>21.24</v>
      </c>
      <c r="G2955" s="9">
        <v>2.74</v>
      </c>
      <c r="H2955" s="9">
        <v>17</v>
      </c>
      <c r="I2955" s="9">
        <v>11</v>
      </c>
      <c r="J2955" s="9">
        <v>6</v>
      </c>
      <c r="K2955" s="9"/>
      <c r="L2955" s="9"/>
      <c r="M2955" s="10"/>
    </row>
    <row r="2956" spans="1:13" x14ac:dyDescent="0.25">
      <c r="A2956" t="s">
        <v>1219</v>
      </c>
      <c r="B2956" s="8">
        <v>56</v>
      </c>
      <c r="C2956" s="8">
        <v>35</v>
      </c>
      <c r="D2956" s="8" t="s">
        <v>1715</v>
      </c>
      <c r="E2956" s="9">
        <v>17.05</v>
      </c>
      <c r="F2956" s="9">
        <v>20.100000000000001</v>
      </c>
      <c r="G2956" s="9">
        <v>0</v>
      </c>
      <c r="H2956" s="9">
        <v>6</v>
      </c>
      <c r="I2956" s="9">
        <v>9</v>
      </c>
      <c r="J2956" s="9">
        <v>0</v>
      </c>
      <c r="K2956" s="9">
        <f>AVERAGE(J2956:J2957)</f>
        <v>0</v>
      </c>
      <c r="L2956" s="9">
        <f>AVEDEV(J2956:J2957)</f>
        <v>0</v>
      </c>
      <c r="M2956" s="10">
        <f>IF(K2956=0,0,L2956/K2956)</f>
        <v>0</v>
      </c>
    </row>
    <row r="2957" spans="1:13" x14ac:dyDescent="0.25">
      <c r="A2957" t="s">
        <v>1219</v>
      </c>
      <c r="B2957" s="8">
        <v>57</v>
      </c>
      <c r="C2957" s="8">
        <v>35</v>
      </c>
      <c r="D2957" s="8" t="s">
        <v>1715</v>
      </c>
      <c r="E2957" s="9">
        <v>14.01</v>
      </c>
      <c r="F2957" s="9">
        <v>20.100000000000001</v>
      </c>
      <c r="G2957" s="9">
        <v>0</v>
      </c>
      <c r="H2957" s="9">
        <v>0</v>
      </c>
      <c r="I2957" s="9">
        <v>9</v>
      </c>
      <c r="J2957" s="9">
        <v>0</v>
      </c>
      <c r="K2957" s="9"/>
      <c r="L2957" s="9"/>
      <c r="M2957" s="10"/>
    </row>
    <row r="2958" spans="1:13" x14ac:dyDescent="0.25">
      <c r="A2958" t="s">
        <v>4</v>
      </c>
      <c r="B2958" s="8">
        <v>18</v>
      </c>
      <c r="C2958" s="8">
        <v>18</v>
      </c>
      <c r="D2958" s="8" t="s">
        <v>550</v>
      </c>
      <c r="E2958" s="9">
        <v>19.38</v>
      </c>
      <c r="F2958" s="9">
        <v>21.91</v>
      </c>
      <c r="G2958" s="9">
        <v>0</v>
      </c>
      <c r="H2958" s="9">
        <v>11</v>
      </c>
      <c r="I2958" s="9">
        <v>11</v>
      </c>
      <c r="J2958" s="9">
        <v>0</v>
      </c>
      <c r="K2958" s="9">
        <f>AVERAGE(J2958:J2959)</f>
        <v>0</v>
      </c>
      <c r="L2958" s="9">
        <f>AVEDEV(J2958:J2959)</f>
        <v>0</v>
      </c>
      <c r="M2958" s="10">
        <f>IF(K2958=0,0,L2958/K2958)</f>
        <v>0</v>
      </c>
    </row>
    <row r="2959" spans="1:13" x14ac:dyDescent="0.25">
      <c r="A2959" t="s">
        <v>4</v>
      </c>
      <c r="B2959" s="8">
        <v>19</v>
      </c>
      <c r="C2959" s="8">
        <v>18</v>
      </c>
      <c r="D2959" s="8" t="s">
        <v>550</v>
      </c>
      <c r="E2959" s="9">
        <v>20.86</v>
      </c>
      <c r="F2959" s="9">
        <v>21.91</v>
      </c>
      <c r="G2959" s="9">
        <v>0</v>
      </c>
      <c r="H2959" s="9">
        <v>11</v>
      </c>
      <c r="I2959" s="9">
        <v>11</v>
      </c>
      <c r="J2959" s="9">
        <v>0</v>
      </c>
      <c r="K2959" s="9"/>
      <c r="L2959" s="9"/>
      <c r="M2959" s="10"/>
    </row>
    <row r="2960" spans="1:13" x14ac:dyDescent="0.25">
      <c r="A2960" t="s">
        <v>613</v>
      </c>
      <c r="B2960" s="8">
        <v>38</v>
      </c>
      <c r="C2960" s="8">
        <v>18</v>
      </c>
      <c r="D2960" s="8" t="s">
        <v>1158</v>
      </c>
      <c r="E2960" s="9">
        <v>17.57</v>
      </c>
      <c r="F2960" s="9">
        <v>21.24</v>
      </c>
      <c r="G2960" s="9">
        <v>0</v>
      </c>
      <c r="H2960" s="9">
        <v>5</v>
      </c>
      <c r="I2960" s="9">
        <v>11</v>
      </c>
      <c r="J2960" s="9">
        <v>0</v>
      </c>
      <c r="K2960" s="9">
        <f>AVERAGE(J2960:J2961)</f>
        <v>3</v>
      </c>
      <c r="L2960" s="9">
        <f>AVEDEV(J2960:J2961)</f>
        <v>3</v>
      </c>
      <c r="M2960" s="10">
        <f>IF(K2960=0,0,L2960/K2960)</f>
        <v>1</v>
      </c>
    </row>
    <row r="2961" spans="1:13" x14ac:dyDescent="0.25">
      <c r="A2961" t="s">
        <v>613</v>
      </c>
      <c r="B2961" s="8">
        <v>39</v>
      </c>
      <c r="C2961" s="8">
        <v>18</v>
      </c>
      <c r="D2961" s="8" t="s">
        <v>1158</v>
      </c>
      <c r="E2961" s="9">
        <v>29.8</v>
      </c>
      <c r="F2961" s="9">
        <v>21.24</v>
      </c>
      <c r="G2961" s="9">
        <v>8.56</v>
      </c>
      <c r="H2961" s="9">
        <v>17</v>
      </c>
      <c r="I2961" s="9">
        <v>11</v>
      </c>
      <c r="J2961" s="9">
        <v>6</v>
      </c>
      <c r="K2961" s="9"/>
      <c r="L2961" s="9"/>
      <c r="M2961" s="10"/>
    </row>
    <row r="2962" spans="1:13" x14ac:dyDescent="0.25">
      <c r="A2962" t="s">
        <v>1219</v>
      </c>
      <c r="B2962" s="8">
        <v>58</v>
      </c>
      <c r="C2962" s="8">
        <v>18</v>
      </c>
      <c r="D2962" s="8" t="s">
        <v>1764</v>
      </c>
      <c r="E2962" s="9">
        <v>25.8</v>
      </c>
      <c r="F2962" s="9">
        <v>20.100000000000001</v>
      </c>
      <c r="G2962" s="9">
        <v>5.7</v>
      </c>
      <c r="H2962" s="9">
        <v>22</v>
      </c>
      <c r="I2962" s="9">
        <v>9</v>
      </c>
      <c r="J2962" s="9">
        <v>13</v>
      </c>
      <c r="K2962" s="9">
        <f>AVERAGE(J2962:J2963)</f>
        <v>9.5</v>
      </c>
      <c r="L2962" s="9">
        <f>AVEDEV(J2962:J2963)</f>
        <v>3.5</v>
      </c>
      <c r="M2962" s="10">
        <f>IF(K2962=0,0,L2962/K2962)</f>
        <v>0.36842105263157893</v>
      </c>
    </row>
    <row r="2963" spans="1:13" x14ac:dyDescent="0.25">
      <c r="A2963" t="s">
        <v>1219</v>
      </c>
      <c r="B2963" s="8">
        <v>59</v>
      </c>
      <c r="C2963" s="8">
        <v>18</v>
      </c>
      <c r="D2963" s="8" t="s">
        <v>1764</v>
      </c>
      <c r="E2963" s="9">
        <v>22.01</v>
      </c>
      <c r="F2963" s="9">
        <v>20.100000000000001</v>
      </c>
      <c r="G2963" s="9">
        <v>1.92</v>
      </c>
      <c r="H2963" s="9">
        <v>15</v>
      </c>
      <c r="I2963" s="9">
        <v>9</v>
      </c>
      <c r="J2963" s="9">
        <v>6</v>
      </c>
      <c r="K2963" s="9"/>
      <c r="L2963" s="9"/>
      <c r="M2963" s="10"/>
    </row>
    <row r="2964" spans="1:13" x14ac:dyDescent="0.25">
      <c r="A2964" t="s">
        <v>4</v>
      </c>
      <c r="B2964" s="8">
        <v>10</v>
      </c>
      <c r="C2964" s="8">
        <v>43</v>
      </c>
      <c r="D2964" s="8" t="s">
        <v>311</v>
      </c>
      <c r="E2964" s="9">
        <v>22.32</v>
      </c>
      <c r="F2964" s="9">
        <v>21.91</v>
      </c>
      <c r="G2964" s="9">
        <v>0.42</v>
      </c>
      <c r="H2964" s="9">
        <v>15</v>
      </c>
      <c r="I2964" s="9">
        <v>11</v>
      </c>
      <c r="J2964" s="9">
        <v>4</v>
      </c>
      <c r="K2964" s="9">
        <f>AVERAGE(J2964:J2965)</f>
        <v>6</v>
      </c>
      <c r="L2964" s="9">
        <f>AVEDEV(J2964:J2965)</f>
        <v>2</v>
      </c>
      <c r="M2964" s="10">
        <f>IF(K2964=0,0,L2964/K2964)</f>
        <v>0.33333333333333331</v>
      </c>
    </row>
    <row r="2965" spans="1:13" x14ac:dyDescent="0.25">
      <c r="A2965" t="s">
        <v>4</v>
      </c>
      <c r="B2965" s="8">
        <v>11</v>
      </c>
      <c r="C2965" s="8">
        <v>43</v>
      </c>
      <c r="D2965" s="8" t="s">
        <v>311</v>
      </c>
      <c r="E2965" s="9">
        <v>25.21</v>
      </c>
      <c r="F2965" s="9">
        <v>21.91</v>
      </c>
      <c r="G2965" s="9">
        <v>3.3</v>
      </c>
      <c r="H2965" s="9">
        <v>19</v>
      </c>
      <c r="I2965" s="9">
        <v>11</v>
      </c>
      <c r="J2965" s="9">
        <v>8</v>
      </c>
      <c r="K2965" s="9"/>
      <c r="L2965" s="9"/>
      <c r="M2965" s="10"/>
    </row>
    <row r="2966" spans="1:13" x14ac:dyDescent="0.25">
      <c r="A2966" t="s">
        <v>613</v>
      </c>
      <c r="B2966" s="8">
        <v>30</v>
      </c>
      <c r="C2966" s="8">
        <v>43</v>
      </c>
      <c r="D2966" s="8" t="s">
        <v>919</v>
      </c>
      <c r="E2966" s="9">
        <v>22.54</v>
      </c>
      <c r="F2966" s="9">
        <v>21.24</v>
      </c>
      <c r="G2966" s="9">
        <v>1.3</v>
      </c>
      <c r="H2966" s="9">
        <v>13</v>
      </c>
      <c r="I2966" s="9">
        <v>11</v>
      </c>
      <c r="J2966" s="9">
        <v>2</v>
      </c>
      <c r="K2966" s="9">
        <f>AVERAGE(J2966:J2967)</f>
        <v>10.5</v>
      </c>
      <c r="L2966" s="9">
        <f>AVEDEV(J2966:J2967)</f>
        <v>8.5</v>
      </c>
      <c r="M2966" s="10">
        <f>IF(K2966=0,0,L2966/K2966)</f>
        <v>0.80952380952380953</v>
      </c>
    </row>
    <row r="2967" spans="1:13" x14ac:dyDescent="0.25">
      <c r="A2967" t="s">
        <v>613</v>
      </c>
      <c r="B2967" s="8">
        <v>31</v>
      </c>
      <c r="C2967" s="8">
        <v>43</v>
      </c>
      <c r="D2967" s="8" t="s">
        <v>919</v>
      </c>
      <c r="E2967" s="9">
        <v>34.46</v>
      </c>
      <c r="F2967" s="9">
        <v>21.24</v>
      </c>
      <c r="G2967" s="9">
        <v>13.22</v>
      </c>
      <c r="H2967" s="9">
        <v>30</v>
      </c>
      <c r="I2967" s="9">
        <v>11</v>
      </c>
      <c r="J2967" s="9">
        <v>19</v>
      </c>
      <c r="K2967" s="9"/>
      <c r="L2967" s="9"/>
      <c r="M2967" s="10"/>
    </row>
    <row r="2968" spans="1:13" x14ac:dyDescent="0.25">
      <c r="A2968" t="s">
        <v>1219</v>
      </c>
      <c r="B2968" s="8">
        <v>50</v>
      </c>
      <c r="C2968" s="8">
        <v>43</v>
      </c>
      <c r="D2968" s="8" t="s">
        <v>1525</v>
      </c>
      <c r="E2968" s="9">
        <v>25.74</v>
      </c>
      <c r="F2968" s="9">
        <v>20.100000000000001</v>
      </c>
      <c r="G2968" s="9">
        <v>5.65</v>
      </c>
      <c r="H2968" s="9">
        <v>21</v>
      </c>
      <c r="I2968" s="9">
        <v>9</v>
      </c>
      <c r="J2968" s="9">
        <v>12</v>
      </c>
      <c r="K2968" s="9">
        <f>AVERAGE(J2968:J2969)</f>
        <v>12.5</v>
      </c>
      <c r="L2968" s="9">
        <f>AVEDEV(J2968:J2969)</f>
        <v>0.5</v>
      </c>
      <c r="M2968" s="10">
        <f>IF(K2968=0,0,L2968/K2968)</f>
        <v>0.04</v>
      </c>
    </row>
    <row r="2969" spans="1:13" x14ac:dyDescent="0.25">
      <c r="A2969" t="s">
        <v>1219</v>
      </c>
      <c r="B2969" s="8">
        <v>51</v>
      </c>
      <c r="C2969" s="8">
        <v>43</v>
      </c>
      <c r="D2969" s="8" t="s">
        <v>1525</v>
      </c>
      <c r="E2969" s="9">
        <v>27.76</v>
      </c>
      <c r="F2969" s="9">
        <v>20.100000000000001</v>
      </c>
      <c r="G2969" s="9">
        <v>7.67</v>
      </c>
      <c r="H2969" s="9">
        <v>22</v>
      </c>
      <c r="I2969" s="9">
        <v>9</v>
      </c>
      <c r="J2969" s="9">
        <v>13</v>
      </c>
      <c r="K2969" s="9"/>
      <c r="L2969" s="9"/>
      <c r="M2969" s="10"/>
    </row>
    <row r="2970" spans="1:13" x14ac:dyDescent="0.25">
      <c r="A2970" t="s">
        <v>4</v>
      </c>
      <c r="B2970" s="8">
        <v>4</v>
      </c>
      <c r="C2970" s="8">
        <v>37</v>
      </c>
      <c r="D2970" s="8" t="s">
        <v>107</v>
      </c>
      <c r="E2970" s="9">
        <v>30.29</v>
      </c>
      <c r="F2970" s="9">
        <v>21.91</v>
      </c>
      <c r="G2970" s="9">
        <v>8.3800000000000008</v>
      </c>
      <c r="H2970" s="9">
        <v>27</v>
      </c>
      <c r="I2970" s="9">
        <v>11</v>
      </c>
      <c r="J2970" s="9">
        <v>16</v>
      </c>
      <c r="K2970" s="9">
        <f>AVERAGE(J2970:J2971)</f>
        <v>8</v>
      </c>
      <c r="L2970" s="9">
        <f>AVEDEV(J2970:J2971)</f>
        <v>8</v>
      </c>
      <c r="M2970" s="10">
        <f>IF(K2970=0,0,L2970/K2970)</f>
        <v>1</v>
      </c>
    </row>
    <row r="2971" spans="1:13" x14ac:dyDescent="0.25">
      <c r="A2971" t="s">
        <v>4</v>
      </c>
      <c r="B2971" s="8">
        <v>5</v>
      </c>
      <c r="C2971" s="8">
        <v>37</v>
      </c>
      <c r="D2971" s="8" t="s">
        <v>107</v>
      </c>
      <c r="E2971" s="9">
        <v>15.68</v>
      </c>
      <c r="F2971" s="9">
        <v>21.91</v>
      </c>
      <c r="G2971" s="9">
        <v>0</v>
      </c>
      <c r="H2971" s="9">
        <v>2</v>
      </c>
      <c r="I2971" s="9">
        <v>11</v>
      </c>
      <c r="J2971" s="9">
        <v>0</v>
      </c>
      <c r="K2971" s="9"/>
      <c r="L2971" s="9"/>
      <c r="M2971" s="10"/>
    </row>
    <row r="2972" spans="1:13" x14ac:dyDescent="0.25">
      <c r="A2972" t="s">
        <v>613</v>
      </c>
      <c r="B2972" s="8">
        <v>24</v>
      </c>
      <c r="C2972" s="8">
        <v>37</v>
      </c>
      <c r="D2972" s="8" t="s">
        <v>715</v>
      </c>
      <c r="E2972" s="9">
        <v>18.420000000000002</v>
      </c>
      <c r="F2972" s="9">
        <v>21.24</v>
      </c>
      <c r="G2972" s="9">
        <v>0</v>
      </c>
      <c r="H2972" s="9">
        <v>12</v>
      </c>
      <c r="I2972" s="9">
        <v>11</v>
      </c>
      <c r="J2972" s="9">
        <v>1</v>
      </c>
      <c r="K2972" s="9">
        <f>AVERAGE(J2972:J2973)</f>
        <v>0.5</v>
      </c>
      <c r="L2972" s="9">
        <f>AVEDEV(J2972:J2973)</f>
        <v>0.5</v>
      </c>
      <c r="M2972" s="10">
        <f>IF(K2972=0,0,L2972/K2972)</f>
        <v>1</v>
      </c>
    </row>
    <row r="2973" spans="1:13" x14ac:dyDescent="0.25">
      <c r="A2973" t="s">
        <v>613</v>
      </c>
      <c r="B2973" s="8">
        <v>25</v>
      </c>
      <c r="C2973" s="8">
        <v>37</v>
      </c>
      <c r="D2973" s="8" t="s">
        <v>715</v>
      </c>
      <c r="E2973" s="9">
        <v>18.95</v>
      </c>
      <c r="F2973" s="9">
        <v>21.24</v>
      </c>
      <c r="G2973" s="9">
        <v>0</v>
      </c>
      <c r="H2973" s="9">
        <v>9</v>
      </c>
      <c r="I2973" s="9">
        <v>11</v>
      </c>
      <c r="J2973" s="9">
        <v>0</v>
      </c>
      <c r="K2973" s="9"/>
      <c r="L2973" s="9"/>
      <c r="M2973" s="10"/>
    </row>
    <row r="2974" spans="1:13" x14ac:dyDescent="0.25">
      <c r="A2974" t="s">
        <v>1219</v>
      </c>
      <c r="B2974" s="8">
        <v>44</v>
      </c>
      <c r="C2974" s="8">
        <v>37</v>
      </c>
      <c r="D2974" s="8" t="s">
        <v>1321</v>
      </c>
      <c r="E2974" s="9">
        <v>35.56</v>
      </c>
      <c r="F2974" s="9">
        <v>20.100000000000001</v>
      </c>
      <c r="G2974" s="9">
        <v>15.47</v>
      </c>
      <c r="H2974" s="9">
        <v>34</v>
      </c>
      <c r="I2974" s="9">
        <v>9</v>
      </c>
      <c r="J2974" s="9">
        <v>25</v>
      </c>
      <c r="K2974" s="9">
        <f>AVERAGE(J2974:J2975)</f>
        <v>12.5</v>
      </c>
      <c r="L2974" s="9">
        <f>AVEDEV(J2974:J2975)</f>
        <v>12.5</v>
      </c>
      <c r="M2974" s="10">
        <f>IF(K2974=0,0,L2974/K2974)</f>
        <v>1</v>
      </c>
    </row>
    <row r="2975" spans="1:13" x14ac:dyDescent="0.25">
      <c r="A2975" t="s">
        <v>1219</v>
      </c>
      <c r="B2975" s="8">
        <v>45</v>
      </c>
      <c r="C2975" s="8">
        <v>37</v>
      </c>
      <c r="D2975" s="8" t="s">
        <v>1321</v>
      </c>
      <c r="E2975" s="9">
        <v>16.75</v>
      </c>
      <c r="F2975" s="9">
        <v>20.100000000000001</v>
      </c>
      <c r="G2975" s="9">
        <v>0</v>
      </c>
      <c r="H2975" s="9">
        <v>5</v>
      </c>
      <c r="I2975" s="9">
        <v>9</v>
      </c>
      <c r="J2975" s="9">
        <v>0</v>
      </c>
      <c r="K2975" s="9"/>
      <c r="L2975" s="9"/>
      <c r="M2975" s="10"/>
    </row>
    <row r="2976" spans="1:13" x14ac:dyDescent="0.25">
      <c r="A2976" t="s">
        <v>4</v>
      </c>
      <c r="B2976" s="8">
        <v>10</v>
      </c>
      <c r="C2976" s="8">
        <v>27</v>
      </c>
      <c r="D2976" s="8" t="s">
        <v>295</v>
      </c>
      <c r="E2976" s="9">
        <v>29.38</v>
      </c>
      <c r="F2976" s="9">
        <v>21.91</v>
      </c>
      <c r="G2976" s="9">
        <v>7.47</v>
      </c>
      <c r="H2976" s="9">
        <v>23</v>
      </c>
      <c r="I2976" s="9">
        <v>11</v>
      </c>
      <c r="J2976" s="9">
        <v>12</v>
      </c>
      <c r="K2976" s="9">
        <f>AVERAGE(J2976:J2977)</f>
        <v>6</v>
      </c>
      <c r="L2976" s="9">
        <f>AVEDEV(J2976:J2977)</f>
        <v>6</v>
      </c>
      <c r="M2976" s="10">
        <f>IF(K2976=0,0,L2976/K2976)</f>
        <v>1</v>
      </c>
    </row>
    <row r="2977" spans="1:13" x14ac:dyDescent="0.25">
      <c r="A2977" t="s">
        <v>4</v>
      </c>
      <c r="B2977" s="8">
        <v>11</v>
      </c>
      <c r="C2977" s="8">
        <v>27</v>
      </c>
      <c r="D2977" s="8" t="s">
        <v>295</v>
      </c>
      <c r="E2977" s="9">
        <v>14.26</v>
      </c>
      <c r="F2977" s="9">
        <v>21.91</v>
      </c>
      <c r="G2977" s="9">
        <v>0</v>
      </c>
      <c r="H2977" s="9">
        <v>6</v>
      </c>
      <c r="I2977" s="9">
        <v>11</v>
      </c>
      <c r="J2977" s="9">
        <v>0</v>
      </c>
      <c r="K2977" s="9"/>
      <c r="L2977" s="9"/>
      <c r="M2977" s="10"/>
    </row>
    <row r="2978" spans="1:13" x14ac:dyDescent="0.25">
      <c r="A2978" t="s">
        <v>613</v>
      </c>
      <c r="B2978" s="8">
        <v>30</v>
      </c>
      <c r="C2978" s="8">
        <v>27</v>
      </c>
      <c r="D2978" s="8" t="s">
        <v>903</v>
      </c>
      <c r="E2978" s="9">
        <v>32.74</v>
      </c>
      <c r="F2978" s="9">
        <v>21.24</v>
      </c>
      <c r="G2978" s="9">
        <v>11.5</v>
      </c>
      <c r="H2978" s="9">
        <v>26</v>
      </c>
      <c r="I2978" s="9">
        <v>11</v>
      </c>
      <c r="J2978" s="9">
        <v>15</v>
      </c>
      <c r="K2978" s="9">
        <f>AVERAGE(J2978:J2979)</f>
        <v>7.5</v>
      </c>
      <c r="L2978" s="9">
        <f>AVEDEV(J2978:J2979)</f>
        <v>7.5</v>
      </c>
      <c r="M2978" s="10">
        <f>IF(K2978=0,0,L2978/K2978)</f>
        <v>1</v>
      </c>
    </row>
    <row r="2979" spans="1:13" x14ac:dyDescent="0.25">
      <c r="A2979" t="s">
        <v>613</v>
      </c>
      <c r="B2979" s="8">
        <v>31</v>
      </c>
      <c r="C2979" s="8">
        <v>27</v>
      </c>
      <c r="D2979" s="8" t="s">
        <v>903</v>
      </c>
      <c r="E2979" s="9">
        <v>9.94</v>
      </c>
      <c r="F2979" s="9">
        <v>21.24</v>
      </c>
      <c r="G2979" s="9">
        <v>0</v>
      </c>
      <c r="H2979" s="9">
        <v>0</v>
      </c>
      <c r="I2979" s="9">
        <v>11</v>
      </c>
      <c r="J2979" s="9">
        <v>0</v>
      </c>
      <c r="K2979" s="9"/>
      <c r="L2979" s="9"/>
      <c r="M2979" s="10"/>
    </row>
    <row r="2980" spans="1:13" x14ac:dyDescent="0.25">
      <c r="A2980" t="s">
        <v>1219</v>
      </c>
      <c r="B2980" s="8">
        <v>50</v>
      </c>
      <c r="C2980" s="8">
        <v>27</v>
      </c>
      <c r="D2980" s="8" t="s">
        <v>1509</v>
      </c>
      <c r="E2980" s="9">
        <v>31.65</v>
      </c>
      <c r="F2980" s="9">
        <v>20.100000000000001</v>
      </c>
      <c r="G2980" s="9">
        <v>11.56</v>
      </c>
      <c r="H2980" s="9">
        <v>30</v>
      </c>
      <c r="I2980" s="9">
        <v>9</v>
      </c>
      <c r="J2980" s="9">
        <v>21</v>
      </c>
      <c r="K2980" s="9">
        <f>AVERAGE(J2980:J2981)</f>
        <v>10.5</v>
      </c>
      <c r="L2980" s="9">
        <f>AVEDEV(J2980:J2981)</f>
        <v>10.5</v>
      </c>
      <c r="M2980" s="10">
        <f>IF(K2980=0,0,L2980/K2980)</f>
        <v>1</v>
      </c>
    </row>
    <row r="2981" spans="1:13" x14ac:dyDescent="0.25">
      <c r="A2981" t="s">
        <v>1219</v>
      </c>
      <c r="B2981" s="8">
        <v>51</v>
      </c>
      <c r="C2981" s="8">
        <v>27</v>
      </c>
      <c r="D2981" s="8" t="s">
        <v>1509</v>
      </c>
      <c r="E2981" s="9">
        <v>15.99</v>
      </c>
      <c r="F2981" s="9">
        <v>20.100000000000001</v>
      </c>
      <c r="G2981" s="9">
        <v>0</v>
      </c>
      <c r="H2981" s="9">
        <v>7</v>
      </c>
      <c r="I2981" s="9">
        <v>9</v>
      </c>
      <c r="J2981" s="9">
        <v>0</v>
      </c>
      <c r="K2981" s="9"/>
      <c r="L2981" s="9"/>
      <c r="M2981" s="10"/>
    </row>
    <row r="2982" spans="1:13" x14ac:dyDescent="0.25">
      <c r="A2982" t="s">
        <v>4</v>
      </c>
      <c r="B2982" s="8">
        <v>10</v>
      </c>
      <c r="C2982" s="8">
        <v>59</v>
      </c>
      <c r="D2982" s="8" t="s">
        <v>327</v>
      </c>
      <c r="E2982" s="9">
        <v>24.42</v>
      </c>
      <c r="F2982" s="9">
        <v>21.91</v>
      </c>
      <c r="G2982" s="9">
        <v>2.52</v>
      </c>
      <c r="H2982" s="9">
        <v>21</v>
      </c>
      <c r="I2982" s="9">
        <v>11</v>
      </c>
      <c r="J2982" s="9">
        <v>10</v>
      </c>
      <c r="K2982" s="9">
        <f>AVERAGE(J2982:J2983)</f>
        <v>5</v>
      </c>
      <c r="L2982" s="9">
        <f>AVEDEV(J2982:J2983)</f>
        <v>5</v>
      </c>
      <c r="M2982" s="10">
        <f>IF(K2982=0,0,L2982/K2982)</f>
        <v>1</v>
      </c>
    </row>
    <row r="2983" spans="1:13" x14ac:dyDescent="0.25">
      <c r="A2983" t="s">
        <v>4</v>
      </c>
      <c r="B2983" s="8">
        <v>11</v>
      </c>
      <c r="C2983" s="8">
        <v>59</v>
      </c>
      <c r="D2983" s="8" t="s">
        <v>327</v>
      </c>
      <c r="E2983" s="9">
        <v>14.47</v>
      </c>
      <c r="F2983" s="9">
        <v>21.91</v>
      </c>
      <c r="G2983" s="9">
        <v>0</v>
      </c>
      <c r="H2983" s="9">
        <v>3.5</v>
      </c>
      <c r="I2983" s="9">
        <v>11</v>
      </c>
      <c r="J2983" s="9">
        <v>0</v>
      </c>
      <c r="K2983" s="9"/>
      <c r="L2983" s="9"/>
      <c r="M2983" s="10"/>
    </row>
    <row r="2984" spans="1:13" x14ac:dyDescent="0.25">
      <c r="A2984" t="s">
        <v>613</v>
      </c>
      <c r="B2984" s="8">
        <v>30</v>
      </c>
      <c r="C2984" s="8">
        <v>59</v>
      </c>
      <c r="D2984" s="8" t="s">
        <v>935</v>
      </c>
      <c r="E2984" s="9">
        <v>27.99</v>
      </c>
      <c r="F2984" s="9">
        <v>21.24</v>
      </c>
      <c r="G2984" s="9">
        <v>6.75</v>
      </c>
      <c r="H2984" s="9">
        <v>21</v>
      </c>
      <c r="I2984" s="9">
        <v>11</v>
      </c>
      <c r="J2984" s="9">
        <v>10</v>
      </c>
      <c r="K2984" s="9">
        <f>AVERAGE(J2984:J2985)</f>
        <v>12.5</v>
      </c>
      <c r="L2984" s="9">
        <f>AVEDEV(J2984:J2985)</f>
        <v>2.5</v>
      </c>
      <c r="M2984" s="10">
        <f>IF(K2984=0,0,L2984/K2984)</f>
        <v>0.2</v>
      </c>
    </row>
    <row r="2985" spans="1:13" x14ac:dyDescent="0.25">
      <c r="A2985" t="s">
        <v>613</v>
      </c>
      <c r="B2985" s="8">
        <v>31</v>
      </c>
      <c r="C2985" s="8">
        <v>59</v>
      </c>
      <c r="D2985" s="8" t="s">
        <v>935</v>
      </c>
      <c r="E2985" s="9">
        <v>28.75</v>
      </c>
      <c r="F2985" s="9">
        <v>21.24</v>
      </c>
      <c r="G2985" s="9">
        <v>7.51</v>
      </c>
      <c r="H2985" s="9">
        <v>26</v>
      </c>
      <c r="I2985" s="9">
        <v>11</v>
      </c>
      <c r="J2985" s="9">
        <v>15</v>
      </c>
      <c r="K2985" s="9"/>
      <c r="L2985" s="9"/>
      <c r="M2985" s="10"/>
    </row>
    <row r="2986" spans="1:13" x14ac:dyDescent="0.25">
      <c r="A2986" t="s">
        <v>1219</v>
      </c>
      <c r="B2986" s="8">
        <v>50</v>
      </c>
      <c r="C2986" s="8">
        <v>59</v>
      </c>
      <c r="D2986" s="8" t="s">
        <v>1541</v>
      </c>
      <c r="E2986" s="9">
        <v>33.42</v>
      </c>
      <c r="F2986" s="9">
        <v>20.100000000000001</v>
      </c>
      <c r="G2986" s="9">
        <v>13.33</v>
      </c>
      <c r="H2986" s="9">
        <v>27</v>
      </c>
      <c r="I2986" s="9">
        <v>9</v>
      </c>
      <c r="J2986" s="9">
        <v>18</v>
      </c>
      <c r="K2986" s="9">
        <f>AVERAGE(J2986:J2987)</f>
        <v>18.5</v>
      </c>
      <c r="L2986" s="9">
        <f>AVEDEV(J2986:J2987)</f>
        <v>0.5</v>
      </c>
      <c r="M2986" s="10">
        <f>IF(K2986=0,0,L2986/K2986)</f>
        <v>2.7027027027027029E-2</v>
      </c>
    </row>
    <row r="2987" spans="1:13" x14ac:dyDescent="0.25">
      <c r="A2987" t="s">
        <v>1219</v>
      </c>
      <c r="B2987" s="8">
        <v>51</v>
      </c>
      <c r="C2987" s="8">
        <v>59</v>
      </c>
      <c r="D2987" s="8" t="s">
        <v>1541</v>
      </c>
      <c r="E2987" s="9">
        <v>34.51</v>
      </c>
      <c r="F2987" s="9">
        <v>20.100000000000001</v>
      </c>
      <c r="G2987" s="9">
        <v>14.41</v>
      </c>
      <c r="H2987" s="9">
        <v>28</v>
      </c>
      <c r="I2987" s="9">
        <v>9</v>
      </c>
      <c r="J2987" s="9">
        <v>19</v>
      </c>
      <c r="K2987" s="9"/>
      <c r="L2987" s="9"/>
      <c r="M2987" s="10"/>
    </row>
    <row r="2988" spans="1:13" x14ac:dyDescent="0.25">
      <c r="A2988" t="s">
        <v>4</v>
      </c>
      <c r="B2988" s="8">
        <v>16</v>
      </c>
      <c r="C2988" s="8">
        <v>65</v>
      </c>
      <c r="D2988" s="8" t="s">
        <v>531</v>
      </c>
      <c r="E2988" s="9">
        <v>30.56</v>
      </c>
      <c r="F2988" s="9">
        <v>21.91</v>
      </c>
      <c r="G2988" s="9">
        <v>8.65</v>
      </c>
      <c r="H2988" s="9">
        <v>26</v>
      </c>
      <c r="I2988" s="9">
        <v>11</v>
      </c>
      <c r="J2988" s="9">
        <v>15</v>
      </c>
      <c r="K2988" s="9">
        <f>AVERAGE(J2988:J2989)</f>
        <v>12</v>
      </c>
      <c r="L2988" s="9">
        <f>AVEDEV(J2988:J2989)</f>
        <v>3</v>
      </c>
      <c r="M2988" s="10">
        <f>IF(K2988=0,0,L2988/K2988)</f>
        <v>0.25</v>
      </c>
    </row>
    <row r="2989" spans="1:13" x14ac:dyDescent="0.25">
      <c r="A2989" t="s">
        <v>4</v>
      </c>
      <c r="B2989" s="8">
        <v>17</v>
      </c>
      <c r="C2989" s="8">
        <v>65</v>
      </c>
      <c r="D2989" s="8" t="s">
        <v>531</v>
      </c>
      <c r="E2989" s="9">
        <v>24.34</v>
      </c>
      <c r="F2989" s="9">
        <v>21.91</v>
      </c>
      <c r="G2989" s="9">
        <v>2.4300000000000002</v>
      </c>
      <c r="H2989" s="9">
        <v>20</v>
      </c>
      <c r="I2989" s="9">
        <v>11</v>
      </c>
      <c r="J2989" s="9">
        <v>9</v>
      </c>
      <c r="K2989" s="9"/>
      <c r="L2989" s="9"/>
      <c r="M2989" s="10"/>
    </row>
    <row r="2990" spans="1:13" x14ac:dyDescent="0.25">
      <c r="A2990" t="s">
        <v>613</v>
      </c>
      <c r="B2990" s="8">
        <v>36</v>
      </c>
      <c r="C2990" s="8">
        <v>65</v>
      </c>
      <c r="D2990" s="8" t="s">
        <v>1139</v>
      </c>
      <c r="E2990" s="9">
        <v>30.81</v>
      </c>
      <c r="F2990" s="9">
        <v>21.24</v>
      </c>
      <c r="G2990" s="9">
        <v>9.57</v>
      </c>
      <c r="H2990" s="9">
        <v>23</v>
      </c>
      <c r="I2990" s="9">
        <v>11</v>
      </c>
      <c r="J2990" s="9">
        <v>12</v>
      </c>
      <c r="K2990" s="9">
        <f>AVERAGE(J2990:J2991)</f>
        <v>6</v>
      </c>
      <c r="L2990" s="9">
        <f>AVEDEV(J2990:J2991)</f>
        <v>6</v>
      </c>
      <c r="M2990" s="10">
        <f>IF(K2990=0,0,L2990/K2990)</f>
        <v>1</v>
      </c>
    </row>
    <row r="2991" spans="1:13" x14ac:dyDescent="0.25">
      <c r="A2991" t="s">
        <v>613</v>
      </c>
      <c r="B2991" s="8">
        <v>37</v>
      </c>
      <c r="C2991" s="8">
        <v>65</v>
      </c>
      <c r="D2991" s="8" t="s">
        <v>1139</v>
      </c>
      <c r="E2991" s="9">
        <v>12.31</v>
      </c>
      <c r="F2991" s="9">
        <v>21.24</v>
      </c>
      <c r="G2991" s="9">
        <v>0</v>
      </c>
      <c r="H2991" s="9">
        <v>0</v>
      </c>
      <c r="I2991" s="9">
        <v>11</v>
      </c>
      <c r="J2991" s="9">
        <v>0</v>
      </c>
      <c r="K2991" s="9"/>
      <c r="L2991" s="9"/>
      <c r="M2991" s="10"/>
    </row>
    <row r="2992" spans="1:13" x14ac:dyDescent="0.25">
      <c r="A2992" t="s">
        <v>1219</v>
      </c>
      <c r="B2992" s="8">
        <v>56</v>
      </c>
      <c r="C2992" s="8">
        <v>65</v>
      </c>
      <c r="D2992" s="8" t="s">
        <v>1745</v>
      </c>
      <c r="E2992" s="9">
        <v>15.96</v>
      </c>
      <c r="F2992" s="9">
        <v>20.100000000000001</v>
      </c>
      <c r="G2992" s="9">
        <v>0</v>
      </c>
      <c r="H2992" s="9">
        <v>3.5</v>
      </c>
      <c r="I2992" s="9">
        <v>9</v>
      </c>
      <c r="J2992" s="9">
        <v>0</v>
      </c>
      <c r="K2992" s="9">
        <f>AVERAGE(J2992:J2993)</f>
        <v>0</v>
      </c>
      <c r="L2992" s="9">
        <f>AVEDEV(J2992:J2993)</f>
        <v>0</v>
      </c>
      <c r="M2992" s="10">
        <f>IF(K2992=0,0,L2992/K2992)</f>
        <v>0</v>
      </c>
    </row>
    <row r="2993" spans="1:13" x14ac:dyDescent="0.25">
      <c r="A2993" t="s">
        <v>1219</v>
      </c>
      <c r="B2993" s="8">
        <v>57</v>
      </c>
      <c r="C2993" s="8">
        <v>65</v>
      </c>
      <c r="D2993" s="8" t="s">
        <v>1745</v>
      </c>
      <c r="E2993" s="9">
        <v>9.44</v>
      </c>
      <c r="F2993" s="9">
        <v>20.100000000000001</v>
      </c>
      <c r="G2993" s="9">
        <v>0</v>
      </c>
      <c r="H2993" s="9">
        <v>0</v>
      </c>
      <c r="I2993" s="9">
        <v>9</v>
      </c>
      <c r="J2993" s="9">
        <v>0</v>
      </c>
      <c r="K2993" s="9"/>
      <c r="L2993" s="9"/>
      <c r="M2993" s="10"/>
    </row>
    <row r="2994" spans="1:13" x14ac:dyDescent="0.25">
      <c r="A2994" t="s">
        <v>4</v>
      </c>
      <c r="B2994" s="8">
        <v>6</v>
      </c>
      <c r="C2994" s="8">
        <v>7</v>
      </c>
      <c r="D2994" s="8" t="s">
        <v>143</v>
      </c>
      <c r="E2994" s="9">
        <v>23.19</v>
      </c>
      <c r="F2994" s="9">
        <v>21.91</v>
      </c>
      <c r="G2994" s="9">
        <v>1.29</v>
      </c>
      <c r="H2994" s="9">
        <v>17</v>
      </c>
      <c r="I2994" s="9">
        <v>11</v>
      </c>
      <c r="J2994" s="9">
        <v>6</v>
      </c>
      <c r="K2994" s="9">
        <f>AVERAGE(J2994:J2995)</f>
        <v>3</v>
      </c>
      <c r="L2994" s="9">
        <f>AVEDEV(J2994:J2995)</f>
        <v>3</v>
      </c>
      <c r="M2994" s="10">
        <f>IF(K2994=0,0,L2994/K2994)</f>
        <v>1</v>
      </c>
    </row>
    <row r="2995" spans="1:13" x14ac:dyDescent="0.25">
      <c r="A2995" t="s">
        <v>4</v>
      </c>
      <c r="B2995" s="8">
        <v>7</v>
      </c>
      <c r="C2995" s="8">
        <v>7</v>
      </c>
      <c r="D2995" s="8" t="s">
        <v>143</v>
      </c>
      <c r="E2995" s="9">
        <v>21.25</v>
      </c>
      <c r="F2995" s="9">
        <v>21.91</v>
      </c>
      <c r="G2995" s="9">
        <v>0</v>
      </c>
      <c r="H2995" s="9">
        <v>11</v>
      </c>
      <c r="I2995" s="9">
        <v>11</v>
      </c>
      <c r="J2995" s="9">
        <v>0</v>
      </c>
      <c r="K2995" s="9"/>
      <c r="L2995" s="9"/>
      <c r="M2995" s="10"/>
    </row>
    <row r="2996" spans="1:13" x14ac:dyDescent="0.25">
      <c r="A2996" t="s">
        <v>613</v>
      </c>
      <c r="B2996" s="8">
        <v>26</v>
      </c>
      <c r="C2996" s="8">
        <v>7</v>
      </c>
      <c r="D2996" s="8" t="s">
        <v>751</v>
      </c>
      <c r="E2996" s="9">
        <v>46.45</v>
      </c>
      <c r="F2996" s="9">
        <v>21.24</v>
      </c>
      <c r="G2996" s="9">
        <v>25.21</v>
      </c>
      <c r="H2996" s="9">
        <v>44</v>
      </c>
      <c r="I2996" s="9">
        <v>11</v>
      </c>
      <c r="J2996" s="9">
        <v>33</v>
      </c>
      <c r="K2996" s="9">
        <f>AVERAGE(J2996:J2997)</f>
        <v>19</v>
      </c>
      <c r="L2996" s="9">
        <f>AVEDEV(J2996:J2997)</f>
        <v>14</v>
      </c>
      <c r="M2996" s="10">
        <f>IF(K2996=0,0,L2996/K2996)</f>
        <v>0.73684210526315785</v>
      </c>
    </row>
    <row r="2997" spans="1:13" x14ac:dyDescent="0.25">
      <c r="A2997" t="s">
        <v>613</v>
      </c>
      <c r="B2997" s="8">
        <v>27</v>
      </c>
      <c r="C2997" s="8">
        <v>7</v>
      </c>
      <c r="D2997" s="8" t="s">
        <v>751</v>
      </c>
      <c r="E2997" s="9">
        <v>21.64</v>
      </c>
      <c r="F2997" s="9">
        <v>21.24</v>
      </c>
      <c r="G2997" s="9">
        <v>0.4</v>
      </c>
      <c r="H2997" s="9">
        <v>16</v>
      </c>
      <c r="I2997" s="9">
        <v>11</v>
      </c>
      <c r="J2997" s="9">
        <v>5</v>
      </c>
      <c r="K2997" s="9"/>
      <c r="L2997" s="9"/>
      <c r="M2997" s="10"/>
    </row>
    <row r="2998" spans="1:13" x14ac:dyDescent="0.25">
      <c r="A2998" t="s">
        <v>1219</v>
      </c>
      <c r="B2998" s="8">
        <v>46</v>
      </c>
      <c r="C2998" s="8">
        <v>7</v>
      </c>
      <c r="D2998" s="8" t="s">
        <v>1357</v>
      </c>
      <c r="E2998" s="9">
        <v>25.13</v>
      </c>
      <c r="F2998" s="9">
        <v>20.100000000000001</v>
      </c>
      <c r="G2998" s="9">
        <v>5.03</v>
      </c>
      <c r="H2998" s="9">
        <v>17</v>
      </c>
      <c r="I2998" s="9">
        <v>9</v>
      </c>
      <c r="J2998" s="9">
        <v>8</v>
      </c>
      <c r="K2998" s="9">
        <f>AVERAGE(J2998:J2999)</f>
        <v>4</v>
      </c>
      <c r="L2998" s="9">
        <f>AVEDEV(J2998:J2999)</f>
        <v>4</v>
      </c>
      <c r="M2998" s="10">
        <f>IF(K2998=0,0,L2998/K2998)</f>
        <v>1</v>
      </c>
    </row>
    <row r="2999" spans="1:13" x14ac:dyDescent="0.25">
      <c r="A2999" t="s">
        <v>1219</v>
      </c>
      <c r="B2999" s="8">
        <v>47</v>
      </c>
      <c r="C2999" s="8">
        <v>7</v>
      </c>
      <c r="D2999" s="8" t="s">
        <v>1357</v>
      </c>
      <c r="E2999" s="9">
        <v>18.78</v>
      </c>
      <c r="F2999" s="9">
        <v>20.100000000000001</v>
      </c>
      <c r="G2999" s="9">
        <v>0</v>
      </c>
      <c r="H2999" s="9">
        <v>6</v>
      </c>
      <c r="I2999" s="9">
        <v>9</v>
      </c>
      <c r="J2999" s="9">
        <v>0</v>
      </c>
      <c r="K2999" s="9"/>
      <c r="L2999" s="9"/>
      <c r="M2999" s="10"/>
    </row>
    <row r="3000" spans="1:13" x14ac:dyDescent="0.25">
      <c r="A3000" t="s">
        <v>4</v>
      </c>
      <c r="B3000" s="8">
        <v>10</v>
      </c>
      <c r="C3000" s="8">
        <v>4</v>
      </c>
      <c r="D3000" s="8" t="s">
        <v>272</v>
      </c>
      <c r="E3000" s="9">
        <v>22.32</v>
      </c>
      <c r="F3000" s="9">
        <v>21.91</v>
      </c>
      <c r="G3000" s="9">
        <v>0.42</v>
      </c>
      <c r="H3000" s="9">
        <v>11</v>
      </c>
      <c r="I3000" s="9">
        <v>11</v>
      </c>
      <c r="J3000" s="9">
        <v>0</v>
      </c>
      <c r="K3000" s="9">
        <f>AVERAGE(J3000:J3001)</f>
        <v>0</v>
      </c>
      <c r="L3000" s="9">
        <f>AVEDEV(J3000:J3001)</f>
        <v>0</v>
      </c>
      <c r="M3000" s="10">
        <f>IF(K3000=0,0,L3000/K3000)</f>
        <v>0</v>
      </c>
    </row>
    <row r="3001" spans="1:13" x14ac:dyDescent="0.25">
      <c r="A3001" t="s">
        <v>4</v>
      </c>
      <c r="B3001" s="8">
        <v>11</v>
      </c>
      <c r="C3001" s="8">
        <v>4</v>
      </c>
      <c r="D3001" s="8" t="s">
        <v>272</v>
      </c>
      <c r="E3001" s="9">
        <v>12.08</v>
      </c>
      <c r="F3001" s="9">
        <v>21.91</v>
      </c>
      <c r="G3001" s="9">
        <v>0</v>
      </c>
      <c r="H3001" s="9">
        <v>0</v>
      </c>
      <c r="I3001" s="9">
        <v>11</v>
      </c>
      <c r="J3001" s="9">
        <v>0</v>
      </c>
      <c r="K3001" s="9"/>
      <c r="L3001" s="9"/>
      <c r="M3001" s="10"/>
    </row>
    <row r="3002" spans="1:13" x14ac:dyDescent="0.25">
      <c r="A3002" t="s">
        <v>613</v>
      </c>
      <c r="B3002" s="8">
        <v>30</v>
      </c>
      <c r="C3002" s="8">
        <v>4</v>
      </c>
      <c r="D3002" s="8" t="s">
        <v>880</v>
      </c>
      <c r="E3002" s="9">
        <v>15.84</v>
      </c>
      <c r="F3002" s="9">
        <v>21.24</v>
      </c>
      <c r="G3002" s="9">
        <v>0</v>
      </c>
      <c r="H3002" s="9">
        <v>5</v>
      </c>
      <c r="I3002" s="9">
        <v>11</v>
      </c>
      <c r="J3002" s="9">
        <v>0</v>
      </c>
      <c r="K3002" s="9">
        <f>AVERAGE(J3002:J3003)</f>
        <v>0</v>
      </c>
      <c r="L3002" s="9">
        <f>AVEDEV(J3002:J3003)</f>
        <v>0</v>
      </c>
      <c r="M3002" s="10">
        <f>IF(K3002=0,0,L3002/K3002)</f>
        <v>0</v>
      </c>
    </row>
    <row r="3003" spans="1:13" x14ac:dyDescent="0.25">
      <c r="A3003" t="s">
        <v>613</v>
      </c>
      <c r="B3003" s="8">
        <v>31</v>
      </c>
      <c r="C3003" s="8">
        <v>4</v>
      </c>
      <c r="D3003" s="8" t="s">
        <v>880</v>
      </c>
      <c r="E3003" s="9">
        <v>10.83</v>
      </c>
      <c r="F3003" s="9">
        <v>21.24</v>
      </c>
      <c r="G3003" s="9">
        <v>0</v>
      </c>
      <c r="H3003" s="9">
        <v>0</v>
      </c>
      <c r="I3003" s="9">
        <v>11</v>
      </c>
      <c r="J3003" s="9">
        <v>0</v>
      </c>
      <c r="K3003" s="9"/>
      <c r="L3003" s="9"/>
      <c r="M3003" s="10"/>
    </row>
    <row r="3004" spans="1:13" x14ac:dyDescent="0.25">
      <c r="A3004" t="s">
        <v>1219</v>
      </c>
      <c r="B3004" s="8">
        <v>50</v>
      </c>
      <c r="C3004" s="8">
        <v>4</v>
      </c>
      <c r="D3004" s="8" t="s">
        <v>1486</v>
      </c>
      <c r="E3004" s="9">
        <v>16.010000000000002</v>
      </c>
      <c r="F3004" s="9">
        <v>20.100000000000001</v>
      </c>
      <c r="G3004" s="9">
        <v>0</v>
      </c>
      <c r="H3004" s="9">
        <v>8</v>
      </c>
      <c r="I3004" s="9">
        <v>9</v>
      </c>
      <c r="J3004" s="9">
        <v>0</v>
      </c>
      <c r="K3004" s="9">
        <f>AVERAGE(J3004:J3005)</f>
        <v>0</v>
      </c>
      <c r="L3004" s="9">
        <f>AVEDEV(J3004:J3005)</f>
        <v>0</v>
      </c>
      <c r="M3004" s="10">
        <f>IF(K3004=0,0,L3004/K3004)</f>
        <v>0</v>
      </c>
    </row>
    <row r="3005" spans="1:13" x14ac:dyDescent="0.25">
      <c r="A3005" t="s">
        <v>1219</v>
      </c>
      <c r="B3005" s="8">
        <v>51</v>
      </c>
      <c r="C3005" s="8">
        <v>4</v>
      </c>
      <c r="D3005" s="8" t="s">
        <v>1486</v>
      </c>
      <c r="E3005" s="9">
        <v>15.83</v>
      </c>
      <c r="F3005" s="9">
        <v>20.100000000000001</v>
      </c>
      <c r="G3005" s="9">
        <v>0</v>
      </c>
      <c r="H3005" s="9">
        <v>0</v>
      </c>
      <c r="I3005" s="9">
        <v>9</v>
      </c>
      <c r="J3005" s="9">
        <v>0</v>
      </c>
      <c r="K3005" s="9"/>
      <c r="L3005" s="9"/>
      <c r="M3005" s="10"/>
    </row>
    <row r="3006" spans="1:13" x14ac:dyDescent="0.25">
      <c r="A3006" t="s">
        <v>4</v>
      </c>
      <c r="B3006" s="8">
        <v>6</v>
      </c>
      <c r="C3006" s="8">
        <v>49</v>
      </c>
      <c r="D3006" s="8" t="s">
        <v>185</v>
      </c>
      <c r="E3006" s="9">
        <v>9.7899999999999991</v>
      </c>
      <c r="F3006" s="9">
        <v>21.91</v>
      </c>
      <c r="G3006" s="9">
        <v>0</v>
      </c>
      <c r="H3006" s="9">
        <v>0</v>
      </c>
      <c r="I3006" s="9">
        <v>11</v>
      </c>
      <c r="J3006" s="9">
        <v>0</v>
      </c>
      <c r="K3006" s="9">
        <f>AVERAGE(J3006:J3007)</f>
        <v>1</v>
      </c>
      <c r="L3006" s="9">
        <f>AVEDEV(J3006:J3007)</f>
        <v>1</v>
      </c>
      <c r="M3006" s="10">
        <f>IF(K3006=0,0,L3006/K3006)</f>
        <v>1</v>
      </c>
    </row>
    <row r="3007" spans="1:13" x14ac:dyDescent="0.25">
      <c r="A3007" t="s">
        <v>4</v>
      </c>
      <c r="B3007" s="8">
        <v>7</v>
      </c>
      <c r="C3007" s="8">
        <v>49</v>
      </c>
      <c r="D3007" s="8" t="s">
        <v>185</v>
      </c>
      <c r="E3007" s="9">
        <v>24.12</v>
      </c>
      <c r="F3007" s="9">
        <v>21.91</v>
      </c>
      <c r="G3007" s="9">
        <v>2.2200000000000002</v>
      </c>
      <c r="H3007" s="9">
        <v>13</v>
      </c>
      <c r="I3007" s="9">
        <v>11</v>
      </c>
      <c r="J3007" s="9">
        <v>2</v>
      </c>
      <c r="K3007" s="9"/>
      <c r="L3007" s="9"/>
      <c r="M3007" s="10"/>
    </row>
    <row r="3008" spans="1:13" x14ac:dyDescent="0.25">
      <c r="A3008" t="s">
        <v>613</v>
      </c>
      <c r="B3008" s="8">
        <v>26</v>
      </c>
      <c r="C3008" s="8">
        <v>49</v>
      </c>
      <c r="D3008" s="8" t="s">
        <v>793</v>
      </c>
      <c r="E3008" s="9">
        <v>19.93</v>
      </c>
      <c r="F3008" s="9">
        <v>21.24</v>
      </c>
      <c r="G3008" s="9">
        <v>0</v>
      </c>
      <c r="H3008" s="9">
        <v>11</v>
      </c>
      <c r="I3008" s="9">
        <v>11</v>
      </c>
      <c r="J3008" s="9">
        <v>0</v>
      </c>
      <c r="K3008" s="9">
        <f>AVERAGE(J3008:J3009)</f>
        <v>9</v>
      </c>
      <c r="L3008" s="9">
        <f>AVEDEV(J3008:J3009)</f>
        <v>9</v>
      </c>
      <c r="M3008" s="10">
        <f>IF(K3008=0,0,L3008/K3008)</f>
        <v>1</v>
      </c>
    </row>
    <row r="3009" spans="1:13" x14ac:dyDescent="0.25">
      <c r="A3009" t="s">
        <v>613</v>
      </c>
      <c r="B3009" s="8">
        <v>27</v>
      </c>
      <c r="C3009" s="8">
        <v>49</v>
      </c>
      <c r="D3009" s="8" t="s">
        <v>793</v>
      </c>
      <c r="E3009" s="9">
        <v>33.54</v>
      </c>
      <c r="F3009" s="9">
        <v>21.24</v>
      </c>
      <c r="G3009" s="9">
        <v>12.3</v>
      </c>
      <c r="H3009" s="9">
        <v>29</v>
      </c>
      <c r="I3009" s="9">
        <v>11</v>
      </c>
      <c r="J3009" s="9">
        <v>18</v>
      </c>
      <c r="K3009" s="9"/>
      <c r="L3009" s="9"/>
      <c r="M3009" s="10"/>
    </row>
    <row r="3010" spans="1:13" x14ac:dyDescent="0.25">
      <c r="A3010" t="s">
        <v>1219</v>
      </c>
      <c r="B3010" s="8">
        <v>46</v>
      </c>
      <c r="C3010" s="8">
        <v>49</v>
      </c>
      <c r="D3010" s="8" t="s">
        <v>1399</v>
      </c>
      <c r="E3010" s="9">
        <v>13.14</v>
      </c>
      <c r="F3010" s="9">
        <v>20.100000000000001</v>
      </c>
      <c r="G3010" s="9">
        <v>0</v>
      </c>
      <c r="H3010" s="9">
        <v>0</v>
      </c>
      <c r="I3010" s="9">
        <v>9</v>
      </c>
      <c r="J3010" s="9">
        <v>0</v>
      </c>
      <c r="K3010" s="9">
        <f>AVERAGE(J3010:J3011)</f>
        <v>16</v>
      </c>
      <c r="L3010" s="9">
        <f>AVEDEV(J3010:J3011)</f>
        <v>16</v>
      </c>
      <c r="M3010" s="10">
        <f>IF(K3010=0,0,L3010/K3010)</f>
        <v>1</v>
      </c>
    </row>
    <row r="3011" spans="1:13" x14ac:dyDescent="0.25">
      <c r="A3011" t="s">
        <v>1219</v>
      </c>
      <c r="B3011" s="8">
        <v>47</v>
      </c>
      <c r="C3011" s="8">
        <v>49</v>
      </c>
      <c r="D3011" s="8" t="s">
        <v>1399</v>
      </c>
      <c r="E3011" s="9">
        <v>41.61</v>
      </c>
      <c r="F3011" s="9">
        <v>20.100000000000001</v>
      </c>
      <c r="G3011" s="9">
        <v>21.51</v>
      </c>
      <c r="H3011" s="9">
        <v>41</v>
      </c>
      <c r="I3011" s="9">
        <v>9</v>
      </c>
      <c r="J3011" s="9">
        <v>32</v>
      </c>
      <c r="K3011" s="9"/>
      <c r="L3011" s="9"/>
      <c r="M3011" s="10"/>
    </row>
    <row r="3012" spans="1:13" x14ac:dyDescent="0.25">
      <c r="A3012" t="s">
        <v>4</v>
      </c>
      <c r="B3012" s="8">
        <v>12</v>
      </c>
      <c r="C3012" s="8">
        <v>61</v>
      </c>
      <c r="D3012" s="8" t="s">
        <v>395</v>
      </c>
      <c r="E3012" s="9">
        <v>28.28</v>
      </c>
      <c r="F3012" s="9">
        <v>21.91</v>
      </c>
      <c r="G3012" s="9">
        <v>6.37</v>
      </c>
      <c r="H3012" s="9">
        <v>21</v>
      </c>
      <c r="I3012" s="9">
        <v>11</v>
      </c>
      <c r="J3012" s="9">
        <v>10</v>
      </c>
      <c r="K3012" s="9">
        <f>AVERAGE(J3012:J3013)</f>
        <v>12.5</v>
      </c>
      <c r="L3012" s="9">
        <f>AVEDEV(J3012:J3013)</f>
        <v>2.5</v>
      </c>
      <c r="M3012" s="10">
        <f>IF(K3012=0,0,L3012/K3012)</f>
        <v>0.2</v>
      </c>
    </row>
    <row r="3013" spans="1:13" x14ac:dyDescent="0.25">
      <c r="A3013" t="s">
        <v>4</v>
      </c>
      <c r="B3013" s="8">
        <v>13</v>
      </c>
      <c r="C3013" s="8">
        <v>61</v>
      </c>
      <c r="D3013" s="8" t="s">
        <v>395</v>
      </c>
      <c r="E3013" s="9">
        <v>30.04</v>
      </c>
      <c r="F3013" s="9">
        <v>21.91</v>
      </c>
      <c r="G3013" s="9">
        <v>8.1300000000000008</v>
      </c>
      <c r="H3013" s="9">
        <v>26</v>
      </c>
      <c r="I3013" s="9">
        <v>11</v>
      </c>
      <c r="J3013" s="9">
        <v>15</v>
      </c>
      <c r="K3013" s="9"/>
      <c r="L3013" s="9"/>
      <c r="M3013" s="10"/>
    </row>
    <row r="3014" spans="1:13" x14ac:dyDescent="0.25">
      <c r="A3014" t="s">
        <v>613</v>
      </c>
      <c r="B3014" s="8">
        <v>32</v>
      </c>
      <c r="C3014" s="8">
        <v>61</v>
      </c>
      <c r="D3014" s="8" t="s">
        <v>1003</v>
      </c>
      <c r="E3014" s="9">
        <v>35.450000000000003</v>
      </c>
      <c r="F3014" s="9">
        <v>21.24</v>
      </c>
      <c r="G3014" s="9">
        <v>14.21</v>
      </c>
      <c r="H3014" s="9">
        <v>30</v>
      </c>
      <c r="I3014" s="9">
        <v>11</v>
      </c>
      <c r="J3014" s="9">
        <v>19</v>
      </c>
      <c r="K3014" s="9">
        <f>AVERAGE(J3014:J3015)</f>
        <v>13</v>
      </c>
      <c r="L3014" s="9">
        <f>AVEDEV(J3014:J3015)</f>
        <v>6</v>
      </c>
      <c r="M3014" s="10">
        <f>IF(K3014=0,0,L3014/K3014)</f>
        <v>0.46153846153846156</v>
      </c>
    </row>
    <row r="3015" spans="1:13" x14ac:dyDescent="0.25">
      <c r="A3015" t="s">
        <v>613</v>
      </c>
      <c r="B3015" s="8">
        <v>33</v>
      </c>
      <c r="C3015" s="8">
        <v>61</v>
      </c>
      <c r="D3015" s="8" t="s">
        <v>1003</v>
      </c>
      <c r="E3015" s="9">
        <v>23.2</v>
      </c>
      <c r="F3015" s="9">
        <v>21.24</v>
      </c>
      <c r="G3015" s="9">
        <v>1.96</v>
      </c>
      <c r="H3015" s="9">
        <v>18</v>
      </c>
      <c r="I3015" s="9">
        <v>11</v>
      </c>
      <c r="J3015" s="9">
        <v>7</v>
      </c>
      <c r="K3015" s="9"/>
      <c r="L3015" s="9"/>
      <c r="M3015" s="10"/>
    </row>
    <row r="3016" spans="1:13" x14ac:dyDescent="0.25">
      <c r="A3016" t="s">
        <v>1219</v>
      </c>
      <c r="B3016" s="8">
        <v>52</v>
      </c>
      <c r="C3016" s="8">
        <v>61</v>
      </c>
      <c r="D3016" s="8" t="s">
        <v>1609</v>
      </c>
      <c r="E3016" s="9">
        <v>33.74</v>
      </c>
      <c r="F3016" s="9">
        <v>20.100000000000001</v>
      </c>
      <c r="G3016" s="9">
        <v>13.65</v>
      </c>
      <c r="H3016" s="9">
        <v>29</v>
      </c>
      <c r="I3016" s="9">
        <v>9</v>
      </c>
      <c r="J3016" s="9">
        <v>20</v>
      </c>
      <c r="K3016" s="9">
        <f>AVERAGE(J3016:J3017)</f>
        <v>10</v>
      </c>
      <c r="L3016" s="9">
        <f>AVEDEV(J3016:J3017)</f>
        <v>10</v>
      </c>
      <c r="M3016" s="10">
        <f>IF(K3016=0,0,L3016/K3016)</f>
        <v>1</v>
      </c>
    </row>
    <row r="3017" spans="1:13" x14ac:dyDescent="0.25">
      <c r="A3017" t="s">
        <v>1219</v>
      </c>
      <c r="B3017" s="8">
        <v>53</v>
      </c>
      <c r="C3017" s="8">
        <v>61</v>
      </c>
      <c r="D3017" s="8" t="s">
        <v>1609</v>
      </c>
      <c r="E3017" s="9">
        <v>14.02</v>
      </c>
      <c r="F3017" s="9">
        <v>20.100000000000001</v>
      </c>
      <c r="G3017" s="9">
        <v>0</v>
      </c>
      <c r="H3017" s="9">
        <v>0</v>
      </c>
      <c r="I3017" s="9">
        <v>9</v>
      </c>
      <c r="J3017" s="9">
        <v>0</v>
      </c>
      <c r="K3017" s="9"/>
      <c r="L3017" s="9"/>
      <c r="M3017" s="10"/>
    </row>
    <row r="3018" spans="1:13" x14ac:dyDescent="0.25">
      <c r="A3018" t="s">
        <v>4</v>
      </c>
      <c r="B3018" s="8">
        <v>2</v>
      </c>
      <c r="C3018" s="8">
        <v>21</v>
      </c>
      <c r="D3018" s="8" t="s">
        <v>25</v>
      </c>
      <c r="E3018" s="9">
        <v>17.82</v>
      </c>
      <c r="F3018" s="9">
        <v>21.91</v>
      </c>
      <c r="G3018" s="9">
        <v>0</v>
      </c>
      <c r="H3018" s="9">
        <v>13</v>
      </c>
      <c r="I3018" s="9">
        <v>11</v>
      </c>
      <c r="J3018" s="9">
        <v>2</v>
      </c>
      <c r="K3018" s="9">
        <f>AVERAGE(J3018:J3019)</f>
        <v>1</v>
      </c>
      <c r="L3018" s="9">
        <f>AVEDEV(J3018:J3019)</f>
        <v>1</v>
      </c>
      <c r="M3018" s="10">
        <f>IF(K3018=0,0,L3018/K3018)</f>
        <v>1</v>
      </c>
    </row>
    <row r="3019" spans="1:13" x14ac:dyDescent="0.25">
      <c r="A3019" t="s">
        <v>4</v>
      </c>
      <c r="B3019" s="8">
        <v>3</v>
      </c>
      <c r="C3019" s="8">
        <v>21</v>
      </c>
      <c r="D3019" s="8" t="s">
        <v>25</v>
      </c>
      <c r="E3019" s="9">
        <v>8.4600000000000009</v>
      </c>
      <c r="F3019" s="9">
        <v>21.91</v>
      </c>
      <c r="G3019" s="9">
        <v>0</v>
      </c>
      <c r="H3019" s="9">
        <v>0</v>
      </c>
      <c r="I3019" s="9">
        <v>11</v>
      </c>
      <c r="J3019" s="9">
        <v>0</v>
      </c>
      <c r="K3019" s="9"/>
      <c r="L3019" s="9"/>
      <c r="M3019" s="10"/>
    </row>
    <row r="3020" spans="1:13" x14ac:dyDescent="0.25">
      <c r="A3020" t="s">
        <v>613</v>
      </c>
      <c r="B3020" s="8">
        <v>22</v>
      </c>
      <c r="C3020" s="8">
        <v>21</v>
      </c>
      <c r="D3020" s="8" t="s">
        <v>633</v>
      </c>
      <c r="E3020" s="9">
        <v>21.06</v>
      </c>
      <c r="F3020" s="9">
        <v>21.24</v>
      </c>
      <c r="G3020" s="9">
        <v>0</v>
      </c>
      <c r="H3020" s="9">
        <v>11</v>
      </c>
      <c r="I3020" s="9">
        <v>11</v>
      </c>
      <c r="J3020" s="9">
        <v>0</v>
      </c>
      <c r="K3020" s="9">
        <f>AVERAGE(J3020:J3021)</f>
        <v>0</v>
      </c>
      <c r="L3020" s="9">
        <f>AVEDEV(J3020:J3021)</f>
        <v>0</v>
      </c>
      <c r="M3020" s="10">
        <f>IF(K3020=0,0,L3020/K3020)</f>
        <v>0</v>
      </c>
    </row>
    <row r="3021" spans="1:13" x14ac:dyDescent="0.25">
      <c r="A3021" t="s">
        <v>613</v>
      </c>
      <c r="B3021" s="8">
        <v>23</v>
      </c>
      <c r="C3021" s="8">
        <v>21</v>
      </c>
      <c r="D3021" s="8" t="s">
        <v>633</v>
      </c>
      <c r="E3021" s="9">
        <v>9.86</v>
      </c>
      <c r="F3021" s="9">
        <v>21.24</v>
      </c>
      <c r="G3021" s="9">
        <v>0</v>
      </c>
      <c r="H3021" s="9">
        <v>0</v>
      </c>
      <c r="I3021" s="9">
        <v>11</v>
      </c>
      <c r="J3021" s="9">
        <v>0</v>
      </c>
      <c r="K3021" s="9"/>
      <c r="L3021" s="9"/>
      <c r="M3021" s="10"/>
    </row>
    <row r="3022" spans="1:13" x14ac:dyDescent="0.25">
      <c r="A3022" t="s">
        <v>1219</v>
      </c>
      <c r="B3022" s="8">
        <v>42</v>
      </c>
      <c r="C3022" s="8">
        <v>21</v>
      </c>
      <c r="D3022" s="8" t="s">
        <v>1239</v>
      </c>
      <c r="E3022" s="9">
        <v>13.62</v>
      </c>
      <c r="F3022" s="9">
        <v>20.100000000000001</v>
      </c>
      <c r="G3022" s="9">
        <v>0</v>
      </c>
      <c r="H3022" s="9">
        <v>0</v>
      </c>
      <c r="I3022" s="9">
        <v>9</v>
      </c>
      <c r="J3022" s="9">
        <v>0</v>
      </c>
      <c r="K3022" s="9">
        <f>AVERAGE(J3022:J3023)</f>
        <v>0</v>
      </c>
      <c r="L3022" s="9">
        <f>AVEDEV(J3022:J3023)</f>
        <v>0</v>
      </c>
      <c r="M3022" s="10">
        <f>IF(K3022=0,0,L3022/K3022)</f>
        <v>0</v>
      </c>
    </row>
    <row r="3023" spans="1:13" x14ac:dyDescent="0.25">
      <c r="A3023" t="s">
        <v>1219</v>
      </c>
      <c r="B3023" s="8">
        <v>43</v>
      </c>
      <c r="C3023" s="8">
        <v>21</v>
      </c>
      <c r="D3023" s="8" t="s">
        <v>1239</v>
      </c>
      <c r="E3023" s="9">
        <v>13.01</v>
      </c>
      <c r="F3023" s="9">
        <v>20.100000000000001</v>
      </c>
      <c r="G3023" s="9">
        <v>0</v>
      </c>
      <c r="H3023" s="9">
        <v>0</v>
      </c>
      <c r="I3023" s="9">
        <v>9</v>
      </c>
      <c r="J3023" s="9">
        <v>0</v>
      </c>
      <c r="K3023" s="9"/>
      <c r="L3023" s="9"/>
      <c r="M3023" s="10"/>
    </row>
    <row r="3024" spans="1:13" x14ac:dyDescent="0.25">
      <c r="A3024" t="s">
        <v>4</v>
      </c>
      <c r="B3024" s="8">
        <v>16</v>
      </c>
      <c r="C3024" s="8">
        <v>12</v>
      </c>
      <c r="D3024" s="8" t="s">
        <v>478</v>
      </c>
      <c r="E3024" s="9">
        <v>39.159999999999997</v>
      </c>
      <c r="F3024" s="9">
        <v>21.91</v>
      </c>
      <c r="G3024" s="9">
        <v>17.260000000000002</v>
      </c>
      <c r="H3024" s="9">
        <v>36</v>
      </c>
      <c r="I3024" s="9">
        <v>11</v>
      </c>
      <c r="J3024" s="9">
        <v>25</v>
      </c>
      <c r="K3024" s="9">
        <f>AVERAGE(J3024:J3025)</f>
        <v>12.5</v>
      </c>
      <c r="L3024" s="9">
        <f>AVEDEV(J3024:J3025)</f>
        <v>12.5</v>
      </c>
      <c r="M3024" s="10">
        <f>IF(K3024=0,0,L3024/K3024)</f>
        <v>1</v>
      </c>
    </row>
    <row r="3025" spans="1:13" x14ac:dyDescent="0.25">
      <c r="A3025" t="s">
        <v>4</v>
      </c>
      <c r="B3025" s="8">
        <v>17</v>
      </c>
      <c r="C3025" s="8">
        <v>12</v>
      </c>
      <c r="D3025" s="8" t="s">
        <v>478</v>
      </c>
      <c r="E3025" s="9">
        <v>9.75</v>
      </c>
      <c r="F3025" s="9">
        <v>21.91</v>
      </c>
      <c r="G3025" s="9">
        <v>0</v>
      </c>
      <c r="H3025" s="9">
        <v>0</v>
      </c>
      <c r="I3025" s="9">
        <v>11</v>
      </c>
      <c r="J3025" s="9">
        <v>0</v>
      </c>
      <c r="K3025" s="9"/>
      <c r="L3025" s="9"/>
      <c r="M3025" s="10"/>
    </row>
    <row r="3026" spans="1:13" x14ac:dyDescent="0.25">
      <c r="A3026" t="s">
        <v>613</v>
      </c>
      <c r="B3026" s="8">
        <v>36</v>
      </c>
      <c r="C3026" s="8">
        <v>12</v>
      </c>
      <c r="D3026" s="8" t="s">
        <v>1086</v>
      </c>
      <c r="E3026" s="9">
        <v>48.12</v>
      </c>
      <c r="F3026" s="9">
        <v>21.24</v>
      </c>
      <c r="G3026" s="9">
        <v>26.89</v>
      </c>
      <c r="H3026" s="9">
        <v>45.5</v>
      </c>
      <c r="I3026" s="9">
        <v>11</v>
      </c>
      <c r="J3026" s="9">
        <v>34.5</v>
      </c>
      <c r="K3026" s="9">
        <f>AVERAGE(J3026:J3027)</f>
        <v>17.25</v>
      </c>
      <c r="L3026" s="9">
        <f>AVEDEV(J3026:J3027)</f>
        <v>17.25</v>
      </c>
      <c r="M3026" s="10">
        <f>IF(K3026=0,0,L3026/K3026)</f>
        <v>1</v>
      </c>
    </row>
    <row r="3027" spans="1:13" x14ac:dyDescent="0.25">
      <c r="A3027" t="s">
        <v>613</v>
      </c>
      <c r="B3027" s="8">
        <v>37</v>
      </c>
      <c r="C3027" s="8">
        <v>12</v>
      </c>
      <c r="D3027" s="8" t="s">
        <v>1086</v>
      </c>
      <c r="E3027" s="9">
        <v>11.63</v>
      </c>
      <c r="F3027" s="9">
        <v>21.24</v>
      </c>
      <c r="G3027" s="9">
        <v>0</v>
      </c>
      <c r="H3027" s="9">
        <v>0</v>
      </c>
      <c r="I3027" s="9">
        <v>11</v>
      </c>
      <c r="J3027" s="9">
        <v>0</v>
      </c>
      <c r="K3027" s="9"/>
      <c r="L3027" s="9"/>
      <c r="M3027" s="10"/>
    </row>
    <row r="3028" spans="1:13" x14ac:dyDescent="0.25">
      <c r="A3028" t="s">
        <v>1219</v>
      </c>
      <c r="B3028" s="8">
        <v>56</v>
      </c>
      <c r="C3028" s="8">
        <v>12</v>
      </c>
      <c r="D3028" s="8" t="s">
        <v>1692</v>
      </c>
      <c r="E3028" s="9">
        <v>27.83</v>
      </c>
      <c r="F3028" s="9">
        <v>20.100000000000001</v>
      </c>
      <c r="G3028" s="9">
        <v>7.73</v>
      </c>
      <c r="H3028" s="9">
        <v>22</v>
      </c>
      <c r="I3028" s="9">
        <v>9</v>
      </c>
      <c r="J3028" s="9">
        <v>13</v>
      </c>
      <c r="K3028" s="9">
        <f>AVERAGE(J3028:J3029)</f>
        <v>6.5</v>
      </c>
      <c r="L3028" s="9">
        <f>AVEDEV(J3028:J3029)</f>
        <v>6.5</v>
      </c>
      <c r="M3028" s="10">
        <f>IF(K3028=0,0,L3028/K3028)</f>
        <v>1</v>
      </c>
    </row>
    <row r="3029" spans="1:13" x14ac:dyDescent="0.25">
      <c r="A3029" t="s">
        <v>1219</v>
      </c>
      <c r="B3029" s="8">
        <v>57</v>
      </c>
      <c r="C3029" s="8">
        <v>12</v>
      </c>
      <c r="D3029" s="8" t="s">
        <v>1692</v>
      </c>
      <c r="E3029" s="9">
        <v>10.78</v>
      </c>
      <c r="F3029" s="9">
        <v>20.100000000000001</v>
      </c>
      <c r="G3029" s="9">
        <v>0</v>
      </c>
      <c r="H3029" s="9">
        <v>0</v>
      </c>
      <c r="I3029" s="9">
        <v>9</v>
      </c>
      <c r="J3029" s="9">
        <v>0</v>
      </c>
      <c r="K3029" s="9"/>
      <c r="L3029" s="9"/>
      <c r="M3029" s="10"/>
    </row>
    <row r="3030" spans="1:13" x14ac:dyDescent="0.25">
      <c r="A3030" t="s">
        <v>4</v>
      </c>
      <c r="B3030" s="8">
        <v>14</v>
      </c>
      <c r="C3030" s="8">
        <v>5</v>
      </c>
      <c r="D3030" s="8" t="s">
        <v>405</v>
      </c>
      <c r="E3030" s="9">
        <v>38.409999999999997</v>
      </c>
      <c r="F3030" s="9">
        <v>21.91</v>
      </c>
      <c r="G3030" s="9">
        <v>16.5</v>
      </c>
      <c r="H3030" s="9">
        <v>39</v>
      </c>
      <c r="I3030" s="9">
        <v>11</v>
      </c>
      <c r="J3030" s="9">
        <v>28</v>
      </c>
      <c r="K3030" s="9">
        <f>AVERAGE(J3030:J3031)</f>
        <v>14</v>
      </c>
      <c r="L3030" s="9">
        <f>AVEDEV(J3030:J3031)</f>
        <v>14</v>
      </c>
      <c r="M3030" s="10">
        <f>IF(K3030=0,0,L3030/K3030)</f>
        <v>1</v>
      </c>
    </row>
    <row r="3031" spans="1:13" x14ac:dyDescent="0.25">
      <c r="A3031" t="s">
        <v>4</v>
      </c>
      <c r="B3031" s="8">
        <v>15</v>
      </c>
      <c r="C3031" s="8">
        <v>5</v>
      </c>
      <c r="D3031" s="8" t="s">
        <v>405</v>
      </c>
      <c r="E3031" s="9">
        <v>18.84</v>
      </c>
      <c r="F3031" s="9">
        <v>21.91</v>
      </c>
      <c r="G3031" s="9">
        <v>0</v>
      </c>
      <c r="H3031" s="9">
        <v>11</v>
      </c>
      <c r="I3031" s="9">
        <v>11</v>
      </c>
      <c r="J3031" s="9">
        <v>0</v>
      </c>
      <c r="K3031" s="9"/>
      <c r="L3031" s="9"/>
      <c r="M3031" s="10"/>
    </row>
    <row r="3032" spans="1:13" x14ac:dyDescent="0.25">
      <c r="A3032" t="s">
        <v>613</v>
      </c>
      <c r="B3032" s="8">
        <v>34</v>
      </c>
      <c r="C3032" s="8">
        <v>5</v>
      </c>
      <c r="D3032" s="8" t="s">
        <v>1013</v>
      </c>
      <c r="E3032" s="9">
        <v>28.72</v>
      </c>
      <c r="F3032" s="9">
        <v>21.24</v>
      </c>
      <c r="G3032" s="9">
        <v>7.49</v>
      </c>
      <c r="H3032" s="9">
        <v>26</v>
      </c>
      <c r="I3032" s="9">
        <v>11</v>
      </c>
      <c r="J3032" s="9">
        <v>15</v>
      </c>
      <c r="K3032" s="9">
        <f>AVERAGE(J3032:J3033)</f>
        <v>7.5</v>
      </c>
      <c r="L3032" s="9">
        <f>AVEDEV(J3032:J3033)</f>
        <v>7.5</v>
      </c>
      <c r="M3032" s="10">
        <f>IF(K3032=0,0,L3032/K3032)</f>
        <v>1</v>
      </c>
    </row>
    <row r="3033" spans="1:13" x14ac:dyDescent="0.25">
      <c r="A3033" t="s">
        <v>613</v>
      </c>
      <c r="B3033" s="8">
        <v>35</v>
      </c>
      <c r="C3033" s="8">
        <v>5</v>
      </c>
      <c r="D3033" s="8" t="s">
        <v>1013</v>
      </c>
      <c r="E3033" s="9">
        <v>18.78</v>
      </c>
      <c r="F3033" s="9">
        <v>21.24</v>
      </c>
      <c r="G3033" s="9">
        <v>0</v>
      </c>
      <c r="H3033" s="9">
        <v>7</v>
      </c>
      <c r="I3033" s="9">
        <v>11</v>
      </c>
      <c r="J3033" s="9">
        <v>0</v>
      </c>
      <c r="K3033" s="9"/>
      <c r="L3033" s="9"/>
      <c r="M3033" s="10"/>
    </row>
    <row r="3034" spans="1:13" x14ac:dyDescent="0.25">
      <c r="A3034" t="s">
        <v>1219</v>
      </c>
      <c r="B3034" s="8">
        <v>54</v>
      </c>
      <c r="C3034" s="8">
        <v>5</v>
      </c>
      <c r="D3034" s="8" t="s">
        <v>1619</v>
      </c>
      <c r="E3034" s="9">
        <v>25.1</v>
      </c>
      <c r="F3034" s="9">
        <v>20.100000000000001</v>
      </c>
      <c r="G3034" s="9">
        <v>5</v>
      </c>
      <c r="H3034" s="9">
        <v>20</v>
      </c>
      <c r="I3034" s="9">
        <v>9</v>
      </c>
      <c r="J3034" s="9">
        <v>11</v>
      </c>
      <c r="K3034" s="9">
        <f>AVERAGE(J3034:J3035)</f>
        <v>12.5</v>
      </c>
      <c r="L3034" s="9">
        <f>AVEDEV(J3034:J3035)</f>
        <v>1.5</v>
      </c>
      <c r="M3034" s="10">
        <f>IF(K3034=0,0,L3034/K3034)</f>
        <v>0.12</v>
      </c>
    </row>
    <row r="3035" spans="1:13" x14ac:dyDescent="0.25">
      <c r="A3035" t="s">
        <v>1219</v>
      </c>
      <c r="B3035" s="8">
        <v>55</v>
      </c>
      <c r="C3035" s="8">
        <v>5</v>
      </c>
      <c r="D3035" s="8" t="s">
        <v>1619</v>
      </c>
      <c r="E3035" s="9">
        <v>28.21</v>
      </c>
      <c r="F3035" s="9">
        <v>20.100000000000001</v>
      </c>
      <c r="G3035" s="9">
        <v>8.1199999999999992</v>
      </c>
      <c r="H3035" s="9">
        <v>23</v>
      </c>
      <c r="I3035" s="9">
        <v>9</v>
      </c>
      <c r="J3035" s="9">
        <v>14</v>
      </c>
      <c r="K3035" s="9"/>
      <c r="L3035" s="9"/>
      <c r="M3035" s="10"/>
    </row>
    <row r="3036" spans="1:13" x14ac:dyDescent="0.25">
      <c r="A3036" t="s">
        <v>4</v>
      </c>
      <c r="B3036" s="8">
        <v>12</v>
      </c>
      <c r="C3036" s="8">
        <v>32</v>
      </c>
      <c r="D3036" s="8" t="s">
        <v>366</v>
      </c>
      <c r="E3036" s="9">
        <v>20.41</v>
      </c>
      <c r="F3036" s="9">
        <v>21.91</v>
      </c>
      <c r="G3036" s="9">
        <v>0</v>
      </c>
      <c r="H3036" s="9">
        <v>11</v>
      </c>
      <c r="I3036" s="9">
        <v>11</v>
      </c>
      <c r="J3036" s="9">
        <v>0</v>
      </c>
      <c r="K3036" s="9">
        <f>AVERAGE(J3036:J3037)</f>
        <v>9.5</v>
      </c>
      <c r="L3036" s="9">
        <f>AVEDEV(J3036:J3037)</f>
        <v>9.5</v>
      </c>
      <c r="M3036" s="10">
        <f>IF(K3036=0,0,L3036/K3036)</f>
        <v>1</v>
      </c>
    </row>
    <row r="3037" spans="1:13" x14ac:dyDescent="0.25">
      <c r="A3037" t="s">
        <v>4</v>
      </c>
      <c r="B3037" s="8">
        <v>13</v>
      </c>
      <c r="C3037" s="8">
        <v>32</v>
      </c>
      <c r="D3037" s="8" t="s">
        <v>366</v>
      </c>
      <c r="E3037" s="9">
        <v>33.96</v>
      </c>
      <c r="F3037" s="9">
        <v>21.91</v>
      </c>
      <c r="G3037" s="9">
        <v>12.06</v>
      </c>
      <c r="H3037" s="9">
        <v>30</v>
      </c>
      <c r="I3037" s="9">
        <v>11</v>
      </c>
      <c r="J3037" s="9">
        <v>19</v>
      </c>
      <c r="K3037" s="9"/>
      <c r="L3037" s="9"/>
      <c r="M3037" s="10"/>
    </row>
    <row r="3038" spans="1:13" x14ac:dyDescent="0.25">
      <c r="A3038" t="s">
        <v>613</v>
      </c>
      <c r="B3038" s="8">
        <v>32</v>
      </c>
      <c r="C3038" s="8">
        <v>32</v>
      </c>
      <c r="D3038" s="8" t="s">
        <v>974</v>
      </c>
      <c r="E3038" s="9">
        <v>19.18</v>
      </c>
      <c r="F3038" s="9">
        <v>21.24</v>
      </c>
      <c r="G3038" s="9">
        <v>0</v>
      </c>
      <c r="H3038" s="9">
        <v>7</v>
      </c>
      <c r="I3038" s="9">
        <v>11</v>
      </c>
      <c r="J3038" s="9">
        <v>0</v>
      </c>
      <c r="K3038" s="9">
        <f>AVERAGE(J3038:J3039)</f>
        <v>13.5</v>
      </c>
      <c r="L3038" s="9">
        <f>AVEDEV(J3038:J3039)</f>
        <v>13.5</v>
      </c>
      <c r="M3038" s="10">
        <f>IF(K3038=0,0,L3038/K3038)</f>
        <v>1</v>
      </c>
    </row>
    <row r="3039" spans="1:13" x14ac:dyDescent="0.25">
      <c r="A3039" t="s">
        <v>613</v>
      </c>
      <c r="B3039" s="8">
        <v>33</v>
      </c>
      <c r="C3039" s="8">
        <v>32</v>
      </c>
      <c r="D3039" s="8" t="s">
        <v>974</v>
      </c>
      <c r="E3039" s="9">
        <v>38.08</v>
      </c>
      <c r="F3039" s="9">
        <v>21.24</v>
      </c>
      <c r="G3039" s="9">
        <v>16.84</v>
      </c>
      <c r="H3039" s="9">
        <v>38</v>
      </c>
      <c r="I3039" s="9">
        <v>11</v>
      </c>
      <c r="J3039" s="9">
        <v>27</v>
      </c>
      <c r="K3039" s="9"/>
      <c r="L3039" s="9"/>
      <c r="M3039" s="10"/>
    </row>
    <row r="3040" spans="1:13" x14ac:dyDescent="0.25">
      <c r="A3040" t="s">
        <v>1219</v>
      </c>
      <c r="B3040" s="8">
        <v>52</v>
      </c>
      <c r="C3040" s="8">
        <v>32</v>
      </c>
      <c r="D3040" s="8" t="s">
        <v>1580</v>
      </c>
      <c r="E3040" s="9">
        <v>19.010000000000002</v>
      </c>
      <c r="F3040" s="9">
        <v>20.100000000000001</v>
      </c>
      <c r="G3040" s="9">
        <v>0</v>
      </c>
      <c r="H3040" s="9">
        <v>7</v>
      </c>
      <c r="I3040" s="9">
        <v>9</v>
      </c>
      <c r="J3040" s="9">
        <v>0</v>
      </c>
      <c r="K3040" s="9">
        <f>AVERAGE(J3040:J3041)</f>
        <v>1</v>
      </c>
      <c r="L3040" s="9">
        <f>AVEDEV(J3040:J3041)</f>
        <v>1</v>
      </c>
      <c r="M3040" s="10">
        <f>IF(K3040=0,0,L3040/K3040)</f>
        <v>1</v>
      </c>
    </row>
    <row r="3041" spans="1:13" x14ac:dyDescent="0.25">
      <c r="A3041" t="s">
        <v>1219</v>
      </c>
      <c r="B3041" s="8">
        <v>53</v>
      </c>
      <c r="C3041" s="8">
        <v>32</v>
      </c>
      <c r="D3041" s="8" t="s">
        <v>1580</v>
      </c>
      <c r="E3041" s="9">
        <v>19.57</v>
      </c>
      <c r="F3041" s="9">
        <v>20.100000000000001</v>
      </c>
      <c r="G3041" s="9">
        <v>0</v>
      </c>
      <c r="H3041" s="9">
        <v>11</v>
      </c>
      <c r="I3041" s="9">
        <v>9</v>
      </c>
      <c r="J3041" s="9">
        <v>2</v>
      </c>
      <c r="K3041" s="9"/>
      <c r="L3041" s="9"/>
      <c r="M3041" s="10"/>
    </row>
    <row r="3042" spans="1:13" x14ac:dyDescent="0.25">
      <c r="A3042" t="s">
        <v>4</v>
      </c>
      <c r="B3042" s="8">
        <v>18</v>
      </c>
      <c r="C3042" s="8">
        <v>14</v>
      </c>
      <c r="D3042" s="8" t="s">
        <v>546</v>
      </c>
      <c r="E3042" s="9">
        <v>14.37</v>
      </c>
      <c r="F3042" s="9">
        <v>21.91</v>
      </c>
      <c r="G3042" s="9">
        <v>0</v>
      </c>
      <c r="H3042" s="9">
        <v>0</v>
      </c>
      <c r="I3042" s="9">
        <v>11</v>
      </c>
      <c r="J3042" s="9">
        <v>0</v>
      </c>
      <c r="K3042" s="9">
        <f>AVERAGE(J3042:J3043)</f>
        <v>0</v>
      </c>
      <c r="L3042" s="9">
        <f>AVEDEV(J3042:J3043)</f>
        <v>0</v>
      </c>
      <c r="M3042" s="10">
        <f>IF(K3042=0,0,L3042/K3042)</f>
        <v>0</v>
      </c>
    </row>
    <row r="3043" spans="1:13" x14ac:dyDescent="0.25">
      <c r="A3043" t="s">
        <v>4</v>
      </c>
      <c r="B3043" s="8">
        <v>19</v>
      </c>
      <c r="C3043" s="8">
        <v>14</v>
      </c>
      <c r="D3043" s="8" t="s">
        <v>546</v>
      </c>
      <c r="E3043" s="9">
        <v>17.82</v>
      </c>
      <c r="F3043" s="9">
        <v>21.91</v>
      </c>
      <c r="G3043" s="9">
        <v>0</v>
      </c>
      <c r="H3043" s="9">
        <v>11</v>
      </c>
      <c r="I3043" s="9">
        <v>11</v>
      </c>
      <c r="J3043" s="9">
        <v>0</v>
      </c>
      <c r="K3043" s="9"/>
      <c r="L3043" s="9"/>
      <c r="M3043" s="10"/>
    </row>
    <row r="3044" spans="1:13" x14ac:dyDescent="0.25">
      <c r="A3044" t="s">
        <v>613</v>
      </c>
      <c r="B3044" s="8">
        <v>38</v>
      </c>
      <c r="C3044" s="8">
        <v>14</v>
      </c>
      <c r="D3044" s="8" t="s">
        <v>1154</v>
      </c>
      <c r="E3044" s="9">
        <v>10.81</v>
      </c>
      <c r="F3044" s="9">
        <v>21.24</v>
      </c>
      <c r="G3044" s="9">
        <v>0</v>
      </c>
      <c r="H3044" s="9">
        <v>0</v>
      </c>
      <c r="I3044" s="9">
        <v>11</v>
      </c>
      <c r="J3044" s="9">
        <v>0</v>
      </c>
      <c r="K3044" s="9">
        <f>AVERAGE(J3044:J3045)</f>
        <v>0</v>
      </c>
      <c r="L3044" s="9">
        <f>AVEDEV(J3044:J3045)</f>
        <v>0</v>
      </c>
      <c r="M3044" s="10">
        <f>IF(K3044=0,0,L3044/K3044)</f>
        <v>0</v>
      </c>
    </row>
    <row r="3045" spans="1:13" x14ac:dyDescent="0.25">
      <c r="A3045" t="s">
        <v>613</v>
      </c>
      <c r="B3045" s="8">
        <v>39</v>
      </c>
      <c r="C3045" s="8">
        <v>14</v>
      </c>
      <c r="D3045" s="8" t="s">
        <v>1154</v>
      </c>
      <c r="E3045" s="9">
        <v>18.399999999999999</v>
      </c>
      <c r="F3045" s="9">
        <v>21.24</v>
      </c>
      <c r="G3045" s="9">
        <v>0</v>
      </c>
      <c r="H3045" s="9">
        <v>7</v>
      </c>
      <c r="I3045" s="9">
        <v>11</v>
      </c>
      <c r="J3045" s="9">
        <v>0</v>
      </c>
      <c r="K3045" s="9"/>
      <c r="L3045" s="9"/>
      <c r="M3045" s="10"/>
    </row>
    <row r="3046" spans="1:13" x14ac:dyDescent="0.25">
      <c r="A3046" t="s">
        <v>1219</v>
      </c>
      <c r="B3046" s="8">
        <v>58</v>
      </c>
      <c r="C3046" s="8">
        <v>14</v>
      </c>
      <c r="D3046" s="8" t="s">
        <v>1760</v>
      </c>
      <c r="E3046" s="9">
        <v>14.03</v>
      </c>
      <c r="F3046" s="9">
        <v>20.100000000000001</v>
      </c>
      <c r="G3046" s="9">
        <v>0</v>
      </c>
      <c r="H3046" s="9">
        <v>0</v>
      </c>
      <c r="I3046" s="9">
        <v>9</v>
      </c>
      <c r="J3046" s="9">
        <v>0</v>
      </c>
      <c r="K3046" s="9">
        <f>AVERAGE(J3046:J3047)</f>
        <v>3</v>
      </c>
      <c r="L3046" s="9">
        <f>AVEDEV(J3046:J3047)</f>
        <v>3</v>
      </c>
      <c r="M3046" s="10">
        <f>IF(K3046=0,0,L3046/K3046)</f>
        <v>1</v>
      </c>
    </row>
    <row r="3047" spans="1:13" x14ac:dyDescent="0.25">
      <c r="A3047" t="s">
        <v>1219</v>
      </c>
      <c r="B3047" s="8">
        <v>59</v>
      </c>
      <c r="C3047" s="8">
        <v>14</v>
      </c>
      <c r="D3047" s="8" t="s">
        <v>1760</v>
      </c>
      <c r="E3047" s="9">
        <v>23.69</v>
      </c>
      <c r="F3047" s="9">
        <v>20.100000000000001</v>
      </c>
      <c r="G3047" s="9">
        <v>3.6</v>
      </c>
      <c r="H3047" s="9">
        <v>15</v>
      </c>
      <c r="I3047" s="9">
        <v>9</v>
      </c>
      <c r="J3047" s="9">
        <v>6</v>
      </c>
      <c r="K3047" s="9"/>
      <c r="L3047" s="9"/>
      <c r="M3047" s="10"/>
    </row>
    <row r="3048" spans="1:13" x14ac:dyDescent="0.25">
      <c r="A3048" t="s">
        <v>4</v>
      </c>
      <c r="B3048" s="8">
        <v>20</v>
      </c>
      <c r="C3048" s="8">
        <v>7</v>
      </c>
      <c r="D3048" s="8" t="s">
        <v>605</v>
      </c>
      <c r="E3048" s="9">
        <v>12.05</v>
      </c>
      <c r="F3048" s="9">
        <v>21.91</v>
      </c>
      <c r="G3048" s="9">
        <v>0</v>
      </c>
      <c r="H3048" s="9">
        <v>0</v>
      </c>
      <c r="I3048" s="9">
        <v>11</v>
      </c>
      <c r="J3048" s="9">
        <v>0</v>
      </c>
      <c r="K3048" s="9">
        <f>AVERAGE(J3048:J3049)</f>
        <v>0</v>
      </c>
      <c r="L3048" s="9">
        <f>AVEDEV(J3048:J3049)</f>
        <v>0</v>
      </c>
      <c r="M3048" s="10">
        <f>IF(K3048=0,0,L3048/K3048)</f>
        <v>0</v>
      </c>
    </row>
    <row r="3049" spans="1:13" x14ac:dyDescent="0.25">
      <c r="A3049" t="s">
        <v>4</v>
      </c>
      <c r="B3049" s="8">
        <v>21</v>
      </c>
      <c r="C3049" s="8">
        <v>7</v>
      </c>
      <c r="D3049" s="8" t="s">
        <v>605</v>
      </c>
      <c r="E3049" s="9">
        <v>21.88</v>
      </c>
      <c r="F3049" s="9">
        <v>21.91</v>
      </c>
      <c r="G3049" s="9">
        <v>0</v>
      </c>
      <c r="H3049" s="9">
        <v>9</v>
      </c>
      <c r="I3049" s="9">
        <v>11</v>
      </c>
      <c r="J3049" s="9">
        <v>0</v>
      </c>
      <c r="K3049" s="9"/>
      <c r="L3049" s="9"/>
      <c r="M3049" s="10"/>
    </row>
    <row r="3050" spans="1:13" x14ac:dyDescent="0.25">
      <c r="A3050" t="s">
        <v>613</v>
      </c>
      <c r="B3050" s="8">
        <v>40</v>
      </c>
      <c r="C3050" s="8">
        <v>7</v>
      </c>
      <c r="D3050" s="8" t="s">
        <v>1213</v>
      </c>
      <c r="E3050" s="9">
        <v>10.95</v>
      </c>
      <c r="F3050" s="9">
        <v>21.24</v>
      </c>
      <c r="G3050" s="9">
        <v>0</v>
      </c>
      <c r="H3050" s="9">
        <v>0</v>
      </c>
      <c r="I3050" s="9">
        <v>11</v>
      </c>
      <c r="J3050" s="9">
        <v>0</v>
      </c>
      <c r="K3050" s="9">
        <f>AVERAGE(J3050:J3051)</f>
        <v>0</v>
      </c>
      <c r="L3050" s="9">
        <f>AVEDEV(J3050:J3051)</f>
        <v>0</v>
      </c>
      <c r="M3050" s="10">
        <f>IF(K3050=0,0,L3050/K3050)</f>
        <v>0</v>
      </c>
    </row>
    <row r="3051" spans="1:13" x14ac:dyDescent="0.25">
      <c r="A3051" t="s">
        <v>613</v>
      </c>
      <c r="B3051" s="8">
        <v>41</v>
      </c>
      <c r="C3051" s="8">
        <v>7</v>
      </c>
      <c r="D3051" s="8" t="s">
        <v>1213</v>
      </c>
      <c r="E3051" s="9">
        <v>14.14</v>
      </c>
      <c r="F3051" s="9">
        <v>21.24</v>
      </c>
      <c r="G3051" s="9">
        <v>0</v>
      </c>
      <c r="H3051" s="9">
        <v>2</v>
      </c>
      <c r="I3051" s="9">
        <v>11</v>
      </c>
      <c r="J3051" s="9">
        <v>0</v>
      </c>
      <c r="K3051" s="9"/>
      <c r="L3051" s="9"/>
      <c r="M3051" s="10"/>
    </row>
    <row r="3052" spans="1:13" x14ac:dyDescent="0.25">
      <c r="A3052" t="s">
        <v>1219</v>
      </c>
      <c r="B3052" s="8">
        <v>60</v>
      </c>
      <c r="C3052" s="8">
        <v>7</v>
      </c>
      <c r="D3052" s="8" t="s">
        <v>1819</v>
      </c>
      <c r="E3052" s="9">
        <v>22.14</v>
      </c>
      <c r="F3052" s="9">
        <v>20.100000000000001</v>
      </c>
      <c r="G3052" s="9">
        <v>2.04</v>
      </c>
      <c r="H3052" s="9">
        <v>7</v>
      </c>
      <c r="I3052" s="9">
        <v>9</v>
      </c>
      <c r="J3052" s="9">
        <v>0</v>
      </c>
      <c r="K3052" s="9">
        <f>AVERAGE(J3052:J3053)</f>
        <v>0</v>
      </c>
      <c r="L3052" s="9">
        <f>AVEDEV(J3052:J3053)</f>
        <v>0</v>
      </c>
      <c r="M3052" s="10">
        <f>IF(K3052=0,0,L3052/K3052)</f>
        <v>0</v>
      </c>
    </row>
    <row r="3053" spans="1:13" x14ac:dyDescent="0.25">
      <c r="A3053" t="s">
        <v>1219</v>
      </c>
      <c r="B3053" s="8">
        <v>61</v>
      </c>
      <c r="C3053" s="8">
        <v>7</v>
      </c>
      <c r="D3053" s="8" t="s">
        <v>1819</v>
      </c>
      <c r="E3053" s="9">
        <v>19.260000000000002</v>
      </c>
      <c r="F3053" s="9">
        <v>20.100000000000001</v>
      </c>
      <c r="G3053" s="9">
        <v>0</v>
      </c>
      <c r="H3053" s="9">
        <v>9</v>
      </c>
      <c r="I3053" s="9">
        <v>9</v>
      </c>
      <c r="J3053" s="9">
        <v>0</v>
      </c>
      <c r="K3053" s="9"/>
      <c r="L3053" s="9"/>
      <c r="M3053" s="10"/>
    </row>
    <row r="3054" spans="1:13" x14ac:dyDescent="0.25">
      <c r="A3054" t="s">
        <v>4</v>
      </c>
      <c r="B3054" s="8">
        <v>2</v>
      </c>
      <c r="C3054" s="8">
        <v>23</v>
      </c>
      <c r="D3054" s="8" t="s">
        <v>27</v>
      </c>
      <c r="E3054" s="9">
        <v>15.85</v>
      </c>
      <c r="F3054" s="9">
        <v>21.91</v>
      </c>
      <c r="G3054" s="9">
        <v>0</v>
      </c>
      <c r="H3054" s="9">
        <v>5</v>
      </c>
      <c r="I3054" s="9">
        <v>11</v>
      </c>
      <c r="J3054" s="9">
        <v>0</v>
      </c>
      <c r="K3054" s="9">
        <f>AVERAGE(J3054:J3055)</f>
        <v>0</v>
      </c>
      <c r="L3054" s="9">
        <f>AVEDEV(J3054:J3055)</f>
        <v>0</v>
      </c>
      <c r="M3054" s="10">
        <f>IF(K3054=0,0,L3054/K3054)</f>
        <v>0</v>
      </c>
    </row>
    <row r="3055" spans="1:13" x14ac:dyDescent="0.25">
      <c r="A3055" t="s">
        <v>4</v>
      </c>
      <c r="B3055" s="8">
        <v>3</v>
      </c>
      <c r="C3055" s="8">
        <v>23</v>
      </c>
      <c r="D3055" s="8" t="s">
        <v>27</v>
      </c>
      <c r="E3055" s="9">
        <v>11.09</v>
      </c>
      <c r="F3055" s="9">
        <v>21.91</v>
      </c>
      <c r="G3055" s="9">
        <v>0</v>
      </c>
      <c r="H3055" s="9">
        <v>0</v>
      </c>
      <c r="I3055" s="9">
        <v>11</v>
      </c>
      <c r="J3055" s="9">
        <v>0</v>
      </c>
      <c r="K3055" s="9"/>
      <c r="L3055" s="9"/>
      <c r="M3055" s="10"/>
    </row>
    <row r="3056" spans="1:13" x14ac:dyDescent="0.25">
      <c r="A3056" t="s">
        <v>613</v>
      </c>
      <c r="B3056" s="8">
        <v>22</v>
      </c>
      <c r="C3056" s="8">
        <v>23</v>
      </c>
      <c r="D3056" s="8" t="s">
        <v>635</v>
      </c>
      <c r="E3056" s="9">
        <v>23.41</v>
      </c>
      <c r="F3056" s="9">
        <v>21.24</v>
      </c>
      <c r="G3056" s="9">
        <v>2.17</v>
      </c>
      <c r="H3056" s="9">
        <v>13</v>
      </c>
      <c r="I3056" s="9">
        <v>11</v>
      </c>
      <c r="J3056" s="9">
        <v>2</v>
      </c>
      <c r="K3056" s="9">
        <f>AVERAGE(J3056:J3057)</f>
        <v>1</v>
      </c>
      <c r="L3056" s="9">
        <f>AVEDEV(J3056:J3057)</f>
        <v>1</v>
      </c>
      <c r="M3056" s="10">
        <f>IF(K3056=0,0,L3056/K3056)</f>
        <v>1</v>
      </c>
    </row>
    <row r="3057" spans="1:13" x14ac:dyDescent="0.25">
      <c r="A3057" t="s">
        <v>613</v>
      </c>
      <c r="B3057" s="8">
        <v>23</v>
      </c>
      <c r="C3057" s="8">
        <v>23</v>
      </c>
      <c r="D3057" s="8" t="s">
        <v>635</v>
      </c>
      <c r="E3057" s="9">
        <v>18.07</v>
      </c>
      <c r="F3057" s="9">
        <v>21.24</v>
      </c>
      <c r="G3057" s="9">
        <v>0</v>
      </c>
      <c r="H3057" s="9">
        <v>5</v>
      </c>
      <c r="I3057" s="9">
        <v>11</v>
      </c>
      <c r="J3057" s="9">
        <v>0</v>
      </c>
      <c r="K3057" s="9"/>
      <c r="L3057" s="9"/>
      <c r="M3057" s="10"/>
    </row>
    <row r="3058" spans="1:13" x14ac:dyDescent="0.25">
      <c r="A3058" t="s">
        <v>1219</v>
      </c>
      <c r="B3058" s="8">
        <v>42</v>
      </c>
      <c r="C3058" s="8">
        <v>23</v>
      </c>
      <c r="D3058" s="8" t="s">
        <v>1241</v>
      </c>
      <c r="E3058" s="9">
        <v>11.89</v>
      </c>
      <c r="F3058" s="9">
        <v>20.100000000000001</v>
      </c>
      <c r="G3058" s="9">
        <v>0</v>
      </c>
      <c r="H3058" s="9">
        <v>0</v>
      </c>
      <c r="I3058" s="9">
        <v>9</v>
      </c>
      <c r="J3058" s="9">
        <v>0</v>
      </c>
      <c r="K3058" s="9">
        <f>AVERAGE(J3058:J3059)</f>
        <v>0</v>
      </c>
      <c r="L3058" s="9">
        <f>AVEDEV(J3058:J3059)</f>
        <v>0</v>
      </c>
      <c r="M3058" s="10">
        <f>IF(K3058=0,0,L3058/K3058)</f>
        <v>0</v>
      </c>
    </row>
    <row r="3059" spans="1:13" x14ac:dyDescent="0.25">
      <c r="A3059" t="s">
        <v>1219</v>
      </c>
      <c r="B3059" s="8">
        <v>43</v>
      </c>
      <c r="C3059" s="8">
        <v>23</v>
      </c>
      <c r="D3059" s="8" t="s">
        <v>1241</v>
      </c>
      <c r="E3059" s="9">
        <v>15.36</v>
      </c>
      <c r="F3059" s="9">
        <v>20.100000000000001</v>
      </c>
      <c r="G3059" s="9">
        <v>0</v>
      </c>
      <c r="H3059" s="9">
        <v>5</v>
      </c>
      <c r="I3059" s="9">
        <v>9</v>
      </c>
      <c r="J3059" s="9">
        <v>0</v>
      </c>
      <c r="K3059" s="9"/>
      <c r="L3059" s="9"/>
      <c r="M3059" s="10"/>
    </row>
    <row r="3060" spans="1:13" x14ac:dyDescent="0.25">
      <c r="A3060" t="s">
        <v>4</v>
      </c>
      <c r="B3060" s="8">
        <v>16</v>
      </c>
      <c r="C3060" s="8">
        <v>9</v>
      </c>
      <c r="D3060" s="8" t="s">
        <v>475</v>
      </c>
      <c r="E3060" s="9">
        <v>16.13</v>
      </c>
      <c r="F3060" s="9">
        <v>21.91</v>
      </c>
      <c r="G3060" s="9">
        <v>0</v>
      </c>
      <c r="H3060" s="9">
        <v>2</v>
      </c>
      <c r="I3060" s="9">
        <v>11</v>
      </c>
      <c r="J3060" s="9">
        <v>0</v>
      </c>
      <c r="K3060" s="9">
        <f>AVERAGE(J3060:J3061)</f>
        <v>0</v>
      </c>
      <c r="L3060" s="9">
        <f>AVEDEV(J3060:J3061)</f>
        <v>0</v>
      </c>
      <c r="M3060" s="10">
        <f>IF(K3060=0,0,L3060/K3060)</f>
        <v>0</v>
      </c>
    </row>
    <row r="3061" spans="1:13" x14ac:dyDescent="0.25">
      <c r="A3061" t="s">
        <v>4</v>
      </c>
      <c r="B3061" s="8">
        <v>17</v>
      </c>
      <c r="C3061" s="8">
        <v>9</v>
      </c>
      <c r="D3061" s="8" t="s">
        <v>475</v>
      </c>
      <c r="E3061" s="9">
        <v>13.11</v>
      </c>
      <c r="F3061" s="9">
        <v>21.91</v>
      </c>
      <c r="G3061" s="9">
        <v>0</v>
      </c>
      <c r="H3061" s="9">
        <v>0</v>
      </c>
      <c r="I3061" s="9">
        <v>11</v>
      </c>
      <c r="J3061" s="9">
        <v>0</v>
      </c>
      <c r="K3061" s="9"/>
      <c r="L3061" s="9"/>
      <c r="M3061" s="10"/>
    </row>
    <row r="3062" spans="1:13" x14ac:dyDescent="0.25">
      <c r="A3062" t="s">
        <v>613</v>
      </c>
      <c r="B3062" s="8">
        <v>36</v>
      </c>
      <c r="C3062" s="8">
        <v>9</v>
      </c>
      <c r="D3062" s="8" t="s">
        <v>1083</v>
      </c>
      <c r="E3062" s="9">
        <v>62.38</v>
      </c>
      <c r="F3062" s="9">
        <v>21.24</v>
      </c>
      <c r="G3062" s="9">
        <v>41.14</v>
      </c>
      <c r="H3062" s="9">
        <v>49</v>
      </c>
      <c r="I3062" s="9">
        <v>11</v>
      </c>
      <c r="J3062" s="9">
        <v>38</v>
      </c>
      <c r="K3062" s="9">
        <f>AVERAGE(J3062:J3063)</f>
        <v>19</v>
      </c>
      <c r="L3062" s="9">
        <f>AVEDEV(J3062:J3063)</f>
        <v>19</v>
      </c>
      <c r="M3062" s="10">
        <f>IF(K3062=0,0,L3062/K3062)</f>
        <v>1</v>
      </c>
    </row>
    <row r="3063" spans="1:13" x14ac:dyDescent="0.25">
      <c r="A3063" t="s">
        <v>613</v>
      </c>
      <c r="B3063" s="8">
        <v>37</v>
      </c>
      <c r="C3063" s="8">
        <v>9</v>
      </c>
      <c r="D3063" s="8" t="s">
        <v>1083</v>
      </c>
      <c r="E3063" s="9">
        <v>10.7</v>
      </c>
      <c r="F3063" s="9">
        <v>21.24</v>
      </c>
      <c r="G3063" s="9">
        <v>0</v>
      </c>
      <c r="H3063" s="9">
        <v>0</v>
      </c>
      <c r="I3063" s="9">
        <v>11</v>
      </c>
      <c r="J3063" s="9">
        <v>0</v>
      </c>
      <c r="K3063" s="9"/>
      <c r="L3063" s="9"/>
      <c r="M3063" s="10"/>
    </row>
    <row r="3064" spans="1:13" x14ac:dyDescent="0.25">
      <c r="A3064" t="s">
        <v>1219</v>
      </c>
      <c r="B3064" s="8">
        <v>56</v>
      </c>
      <c r="C3064" s="8">
        <v>9</v>
      </c>
      <c r="D3064" s="8" t="s">
        <v>1689</v>
      </c>
      <c r="E3064" s="9">
        <v>37.479999999999997</v>
      </c>
      <c r="F3064" s="9">
        <v>20.100000000000001</v>
      </c>
      <c r="G3064" s="9">
        <v>17.39</v>
      </c>
      <c r="H3064" s="9">
        <v>36</v>
      </c>
      <c r="I3064" s="9">
        <v>9</v>
      </c>
      <c r="J3064" s="9">
        <v>27</v>
      </c>
      <c r="K3064" s="9">
        <f>AVERAGE(J3064:J3065)</f>
        <v>13.5</v>
      </c>
      <c r="L3064" s="9">
        <f>AVEDEV(J3064:J3065)</f>
        <v>13.5</v>
      </c>
      <c r="M3064" s="10">
        <f>IF(K3064=0,0,L3064/K3064)</f>
        <v>1</v>
      </c>
    </row>
    <row r="3065" spans="1:13" x14ac:dyDescent="0.25">
      <c r="A3065" t="s">
        <v>1219</v>
      </c>
      <c r="B3065" s="8">
        <v>57</v>
      </c>
      <c r="C3065" s="8">
        <v>9</v>
      </c>
      <c r="D3065" s="8" t="s">
        <v>1689</v>
      </c>
      <c r="E3065" s="9">
        <v>13.1</v>
      </c>
      <c r="F3065" s="9">
        <v>20.100000000000001</v>
      </c>
      <c r="G3065" s="9">
        <v>0</v>
      </c>
      <c r="H3065" s="9">
        <v>0</v>
      </c>
      <c r="I3065" s="9">
        <v>9</v>
      </c>
      <c r="J3065" s="9">
        <v>0</v>
      </c>
      <c r="K3065" s="9"/>
      <c r="L3065" s="9"/>
      <c r="M3065" s="10"/>
    </row>
    <row r="3066" spans="1:13" x14ac:dyDescent="0.25">
      <c r="A3066" t="s">
        <v>4</v>
      </c>
      <c r="B3066" s="8">
        <v>10</v>
      </c>
      <c r="C3066" s="8">
        <v>37</v>
      </c>
      <c r="D3066" s="8" t="s">
        <v>305</v>
      </c>
      <c r="E3066" s="9">
        <v>22.86</v>
      </c>
      <c r="F3066" s="9">
        <v>21.91</v>
      </c>
      <c r="G3066" s="9">
        <v>0.95</v>
      </c>
      <c r="H3066" s="9">
        <v>15</v>
      </c>
      <c r="I3066" s="9">
        <v>11</v>
      </c>
      <c r="J3066" s="9">
        <v>4</v>
      </c>
      <c r="K3066" s="9">
        <f>AVERAGE(J3066:J3067)</f>
        <v>4</v>
      </c>
      <c r="L3066" s="9">
        <f>AVEDEV(J3066:J3067)</f>
        <v>0</v>
      </c>
      <c r="M3066" s="10">
        <f>IF(K3066=0,0,L3066/K3066)</f>
        <v>0</v>
      </c>
    </row>
    <row r="3067" spans="1:13" x14ac:dyDescent="0.25">
      <c r="A3067" t="s">
        <v>4</v>
      </c>
      <c r="B3067" s="8">
        <v>11</v>
      </c>
      <c r="C3067" s="8">
        <v>37</v>
      </c>
      <c r="D3067" s="8" t="s">
        <v>305</v>
      </c>
      <c r="E3067" s="9">
        <v>23.21</v>
      </c>
      <c r="F3067" s="9">
        <v>21.91</v>
      </c>
      <c r="G3067" s="9">
        <v>1.3</v>
      </c>
      <c r="H3067" s="9">
        <v>15</v>
      </c>
      <c r="I3067" s="9">
        <v>11</v>
      </c>
      <c r="J3067" s="9">
        <v>4</v>
      </c>
      <c r="K3067" s="9"/>
      <c r="L3067" s="9"/>
      <c r="M3067" s="10"/>
    </row>
    <row r="3068" spans="1:13" x14ac:dyDescent="0.25">
      <c r="A3068" t="s">
        <v>613</v>
      </c>
      <c r="B3068" s="8">
        <v>30</v>
      </c>
      <c r="C3068" s="8">
        <v>37</v>
      </c>
      <c r="D3068" s="8" t="s">
        <v>913</v>
      </c>
      <c r="E3068" s="9">
        <v>13.23</v>
      </c>
      <c r="F3068" s="9">
        <v>21.24</v>
      </c>
      <c r="G3068" s="9">
        <v>0</v>
      </c>
      <c r="H3068" s="9">
        <v>0</v>
      </c>
      <c r="I3068" s="9">
        <v>11</v>
      </c>
      <c r="J3068" s="9">
        <v>0</v>
      </c>
      <c r="K3068" s="9">
        <f>AVERAGE(J3068:J3069)</f>
        <v>1</v>
      </c>
      <c r="L3068" s="9">
        <f>AVEDEV(J3068:J3069)</f>
        <v>1</v>
      </c>
      <c r="M3068" s="10">
        <f>IF(K3068=0,0,L3068/K3068)</f>
        <v>1</v>
      </c>
    </row>
    <row r="3069" spans="1:13" x14ac:dyDescent="0.25">
      <c r="A3069" t="s">
        <v>613</v>
      </c>
      <c r="B3069" s="8">
        <v>31</v>
      </c>
      <c r="C3069" s="8">
        <v>37</v>
      </c>
      <c r="D3069" s="8" t="s">
        <v>913</v>
      </c>
      <c r="E3069" s="9">
        <v>20.55</v>
      </c>
      <c r="F3069" s="9">
        <v>21.24</v>
      </c>
      <c r="G3069" s="9">
        <v>0</v>
      </c>
      <c r="H3069" s="9">
        <v>13</v>
      </c>
      <c r="I3069" s="9">
        <v>11</v>
      </c>
      <c r="J3069" s="9">
        <v>2</v>
      </c>
      <c r="K3069" s="9"/>
      <c r="L3069" s="9"/>
      <c r="M3069" s="10"/>
    </row>
    <row r="3070" spans="1:13" x14ac:dyDescent="0.25">
      <c r="A3070" t="s">
        <v>1219</v>
      </c>
      <c r="B3070" s="8">
        <v>50</v>
      </c>
      <c r="C3070" s="8">
        <v>37</v>
      </c>
      <c r="D3070" s="8" t="s">
        <v>1519</v>
      </c>
      <c r="E3070" s="9">
        <v>20.05</v>
      </c>
      <c r="F3070" s="9">
        <v>20.100000000000001</v>
      </c>
      <c r="G3070" s="9">
        <v>0</v>
      </c>
      <c r="H3070" s="9">
        <v>11</v>
      </c>
      <c r="I3070" s="9">
        <v>9</v>
      </c>
      <c r="J3070" s="9">
        <v>2</v>
      </c>
      <c r="K3070" s="9">
        <f>AVERAGE(J3070:J3071)</f>
        <v>10.5</v>
      </c>
      <c r="L3070" s="9">
        <f>AVEDEV(J3070:J3071)</f>
        <v>8.5</v>
      </c>
      <c r="M3070" s="10">
        <f>IF(K3070=0,0,L3070/K3070)</f>
        <v>0.80952380952380953</v>
      </c>
    </row>
    <row r="3071" spans="1:13" x14ac:dyDescent="0.25">
      <c r="A3071" t="s">
        <v>1219</v>
      </c>
      <c r="B3071" s="8">
        <v>51</v>
      </c>
      <c r="C3071" s="8">
        <v>37</v>
      </c>
      <c r="D3071" s="8" t="s">
        <v>1519</v>
      </c>
      <c r="E3071" s="9">
        <v>32.06</v>
      </c>
      <c r="F3071" s="9">
        <v>20.100000000000001</v>
      </c>
      <c r="G3071" s="9">
        <v>11.96</v>
      </c>
      <c r="H3071" s="9">
        <v>28</v>
      </c>
      <c r="I3071" s="9">
        <v>9</v>
      </c>
      <c r="J3071" s="9">
        <v>19</v>
      </c>
      <c r="K3071" s="9"/>
      <c r="L3071" s="9"/>
      <c r="M3071" s="10"/>
    </row>
    <row r="3072" spans="1:13" x14ac:dyDescent="0.25">
      <c r="A3072" t="s">
        <v>4</v>
      </c>
      <c r="B3072" s="8">
        <v>6</v>
      </c>
      <c r="C3072" s="8">
        <v>5</v>
      </c>
      <c r="D3072" s="8" t="s">
        <v>141</v>
      </c>
      <c r="E3072" s="9">
        <v>33.58</v>
      </c>
      <c r="F3072" s="9">
        <v>21.91</v>
      </c>
      <c r="G3072" s="9">
        <v>11.67</v>
      </c>
      <c r="H3072" s="9">
        <v>28</v>
      </c>
      <c r="I3072" s="9">
        <v>11</v>
      </c>
      <c r="J3072" s="9">
        <v>17</v>
      </c>
      <c r="K3072" s="9">
        <f>AVERAGE(J3072:J3073)</f>
        <v>10.5</v>
      </c>
      <c r="L3072" s="9">
        <f>AVEDEV(J3072:J3073)</f>
        <v>6.5</v>
      </c>
      <c r="M3072" s="10">
        <f>IF(K3072=0,0,L3072/K3072)</f>
        <v>0.61904761904761907</v>
      </c>
    </row>
    <row r="3073" spans="1:13" x14ac:dyDescent="0.25">
      <c r="A3073" t="s">
        <v>4</v>
      </c>
      <c r="B3073" s="8">
        <v>7</v>
      </c>
      <c r="C3073" s="8">
        <v>5</v>
      </c>
      <c r="D3073" s="8" t="s">
        <v>141</v>
      </c>
      <c r="E3073" s="9">
        <v>21.14</v>
      </c>
      <c r="F3073" s="9">
        <v>21.91</v>
      </c>
      <c r="G3073" s="9">
        <v>0</v>
      </c>
      <c r="H3073" s="9">
        <v>15</v>
      </c>
      <c r="I3073" s="9">
        <v>11</v>
      </c>
      <c r="J3073" s="9">
        <v>4</v>
      </c>
      <c r="K3073" s="9"/>
      <c r="L3073" s="9"/>
      <c r="M3073" s="10"/>
    </row>
    <row r="3074" spans="1:13" x14ac:dyDescent="0.25">
      <c r="A3074" t="s">
        <v>613</v>
      </c>
      <c r="B3074" s="8">
        <v>26</v>
      </c>
      <c r="C3074" s="8">
        <v>5</v>
      </c>
      <c r="D3074" s="8" t="s">
        <v>749</v>
      </c>
      <c r="E3074" s="9">
        <v>30.2</v>
      </c>
      <c r="F3074" s="9">
        <v>21.24</v>
      </c>
      <c r="G3074" s="9">
        <v>8.9600000000000009</v>
      </c>
      <c r="H3074" s="9">
        <v>26</v>
      </c>
      <c r="I3074" s="9">
        <v>11</v>
      </c>
      <c r="J3074" s="9">
        <v>15</v>
      </c>
      <c r="K3074" s="9">
        <f>AVERAGE(J3074:J3075)</f>
        <v>7.5</v>
      </c>
      <c r="L3074" s="9">
        <f>AVEDEV(J3074:J3075)</f>
        <v>7.5</v>
      </c>
      <c r="M3074" s="10">
        <f>IF(K3074=0,0,L3074/K3074)</f>
        <v>1</v>
      </c>
    </row>
    <row r="3075" spans="1:13" x14ac:dyDescent="0.25">
      <c r="A3075" t="s">
        <v>613</v>
      </c>
      <c r="B3075" s="8">
        <v>27</v>
      </c>
      <c r="C3075" s="8">
        <v>5</v>
      </c>
      <c r="D3075" s="8" t="s">
        <v>749</v>
      </c>
      <c r="E3075" s="9">
        <v>19.03</v>
      </c>
      <c r="F3075" s="9">
        <v>21.24</v>
      </c>
      <c r="G3075" s="9">
        <v>0</v>
      </c>
      <c r="H3075" s="9">
        <v>7</v>
      </c>
      <c r="I3075" s="9">
        <v>11</v>
      </c>
      <c r="J3075" s="9">
        <v>0</v>
      </c>
      <c r="K3075" s="9"/>
      <c r="L3075" s="9"/>
      <c r="M3075" s="10"/>
    </row>
    <row r="3076" spans="1:13" x14ac:dyDescent="0.25">
      <c r="A3076" t="s">
        <v>1219</v>
      </c>
      <c r="B3076" s="8">
        <v>46</v>
      </c>
      <c r="C3076" s="8">
        <v>5</v>
      </c>
      <c r="D3076" s="8" t="s">
        <v>1355</v>
      </c>
      <c r="E3076" s="9">
        <v>43.98</v>
      </c>
      <c r="F3076" s="9">
        <v>20.100000000000001</v>
      </c>
      <c r="G3076" s="9">
        <v>23.88</v>
      </c>
      <c r="H3076" s="9">
        <v>44</v>
      </c>
      <c r="I3076" s="9">
        <v>9</v>
      </c>
      <c r="J3076" s="9">
        <v>35</v>
      </c>
      <c r="K3076" s="9">
        <f>AVERAGE(J3076:J3077)</f>
        <v>19.5</v>
      </c>
      <c r="L3076" s="9">
        <f>AVEDEV(J3076:J3077)</f>
        <v>15.5</v>
      </c>
      <c r="M3076" s="10">
        <f>IF(K3076=0,0,L3076/K3076)</f>
        <v>0.79487179487179482</v>
      </c>
    </row>
    <row r="3077" spans="1:13" x14ac:dyDescent="0.25">
      <c r="A3077" t="s">
        <v>1219</v>
      </c>
      <c r="B3077" s="8">
        <v>47</v>
      </c>
      <c r="C3077" s="8">
        <v>5</v>
      </c>
      <c r="D3077" s="8" t="s">
        <v>1355</v>
      </c>
      <c r="E3077" s="9">
        <v>23.05</v>
      </c>
      <c r="F3077" s="9">
        <v>20.100000000000001</v>
      </c>
      <c r="G3077" s="9">
        <v>2.95</v>
      </c>
      <c r="H3077" s="9">
        <v>13</v>
      </c>
      <c r="I3077" s="9">
        <v>9</v>
      </c>
      <c r="J3077" s="9">
        <v>4</v>
      </c>
      <c r="K3077" s="9"/>
      <c r="L3077" s="9"/>
      <c r="M3077" s="10"/>
    </row>
    <row r="3078" spans="1:13" x14ac:dyDescent="0.25">
      <c r="A3078" t="s">
        <v>4</v>
      </c>
      <c r="B3078" s="8">
        <v>16</v>
      </c>
      <c r="C3078" s="8">
        <v>4</v>
      </c>
      <c r="D3078" s="8" t="s">
        <v>470</v>
      </c>
      <c r="E3078" s="9">
        <v>11.92</v>
      </c>
      <c r="F3078" s="9">
        <v>21.91</v>
      </c>
      <c r="G3078" s="9">
        <v>0</v>
      </c>
      <c r="H3078" s="9">
        <v>0</v>
      </c>
      <c r="I3078" s="9">
        <v>11</v>
      </c>
      <c r="J3078" s="9">
        <v>0</v>
      </c>
      <c r="K3078" s="9">
        <f>AVERAGE(J3078:J3079)</f>
        <v>4</v>
      </c>
      <c r="L3078" s="9">
        <f>AVEDEV(J3078:J3079)</f>
        <v>4</v>
      </c>
      <c r="M3078" s="10">
        <f>IF(K3078=0,0,L3078/K3078)</f>
        <v>1</v>
      </c>
    </row>
    <row r="3079" spans="1:13" x14ac:dyDescent="0.25">
      <c r="A3079" t="s">
        <v>4</v>
      </c>
      <c r="B3079" s="8">
        <v>17</v>
      </c>
      <c r="C3079" s="8">
        <v>4</v>
      </c>
      <c r="D3079" s="8" t="s">
        <v>470</v>
      </c>
      <c r="E3079" s="9">
        <v>24.61</v>
      </c>
      <c r="F3079" s="9">
        <v>21.91</v>
      </c>
      <c r="G3079" s="9">
        <v>2.7</v>
      </c>
      <c r="H3079" s="9">
        <v>19</v>
      </c>
      <c r="I3079" s="9">
        <v>11</v>
      </c>
      <c r="J3079" s="9">
        <v>8</v>
      </c>
      <c r="K3079" s="9"/>
      <c r="L3079" s="9"/>
      <c r="M3079" s="10"/>
    </row>
    <row r="3080" spans="1:13" x14ac:dyDescent="0.25">
      <c r="A3080" t="s">
        <v>613</v>
      </c>
      <c r="B3080" s="8">
        <v>36</v>
      </c>
      <c r="C3080" s="8">
        <v>4</v>
      </c>
      <c r="D3080" s="8" t="s">
        <v>1078</v>
      </c>
      <c r="E3080" s="9">
        <v>15.85</v>
      </c>
      <c r="F3080" s="9">
        <v>21.24</v>
      </c>
      <c r="G3080" s="9">
        <v>0</v>
      </c>
      <c r="H3080" s="9">
        <v>3.5</v>
      </c>
      <c r="I3080" s="9">
        <v>11</v>
      </c>
      <c r="J3080" s="9">
        <v>0</v>
      </c>
      <c r="K3080" s="9">
        <f>AVERAGE(J3080:J3081)</f>
        <v>0</v>
      </c>
      <c r="L3080" s="9">
        <f>AVEDEV(J3080:J3081)</f>
        <v>0</v>
      </c>
      <c r="M3080" s="10">
        <f>IF(K3080=0,0,L3080/K3080)</f>
        <v>0</v>
      </c>
    </row>
    <row r="3081" spans="1:13" x14ac:dyDescent="0.25">
      <c r="A3081" t="s">
        <v>613</v>
      </c>
      <c r="B3081" s="8">
        <v>37</v>
      </c>
      <c r="C3081" s="8">
        <v>4</v>
      </c>
      <c r="D3081" s="8" t="s">
        <v>1078</v>
      </c>
      <c r="E3081" s="9">
        <v>10.74</v>
      </c>
      <c r="F3081" s="9">
        <v>21.24</v>
      </c>
      <c r="G3081" s="9">
        <v>0</v>
      </c>
      <c r="H3081" s="9">
        <v>0</v>
      </c>
      <c r="I3081" s="9">
        <v>11</v>
      </c>
      <c r="J3081" s="9">
        <v>0</v>
      </c>
      <c r="K3081" s="9"/>
      <c r="L3081" s="9"/>
      <c r="M3081" s="10"/>
    </row>
    <row r="3082" spans="1:13" x14ac:dyDescent="0.25">
      <c r="A3082" t="s">
        <v>1219</v>
      </c>
      <c r="B3082" s="8">
        <v>56</v>
      </c>
      <c r="C3082" s="8">
        <v>4</v>
      </c>
      <c r="D3082" s="8" t="s">
        <v>1684</v>
      </c>
      <c r="E3082" s="9">
        <v>18.93</v>
      </c>
      <c r="F3082" s="9">
        <v>20.100000000000001</v>
      </c>
      <c r="G3082" s="9">
        <v>0</v>
      </c>
      <c r="H3082" s="9">
        <v>11</v>
      </c>
      <c r="I3082" s="9">
        <v>9</v>
      </c>
      <c r="J3082" s="9">
        <v>2</v>
      </c>
      <c r="K3082" s="9">
        <f>AVERAGE(J3082:J3083)</f>
        <v>1</v>
      </c>
      <c r="L3082" s="9">
        <f>AVEDEV(J3082:J3083)</f>
        <v>1</v>
      </c>
      <c r="M3082" s="10">
        <f>IF(K3082=0,0,L3082/K3082)</f>
        <v>1</v>
      </c>
    </row>
    <row r="3083" spans="1:13" x14ac:dyDescent="0.25">
      <c r="A3083" t="s">
        <v>1219</v>
      </c>
      <c r="B3083" s="8">
        <v>57</v>
      </c>
      <c r="C3083" s="8">
        <v>4</v>
      </c>
      <c r="D3083" s="8" t="s">
        <v>1684</v>
      </c>
      <c r="E3083" s="9">
        <v>11.51</v>
      </c>
      <c r="F3083" s="9">
        <v>20.100000000000001</v>
      </c>
      <c r="G3083" s="9">
        <v>0</v>
      </c>
      <c r="H3083" s="9">
        <v>0</v>
      </c>
      <c r="I3083" s="9">
        <v>9</v>
      </c>
      <c r="J3083" s="9">
        <v>0</v>
      </c>
      <c r="K3083" s="9"/>
      <c r="L3083" s="9"/>
      <c r="M3083" s="10"/>
    </row>
    <row r="3084" spans="1:13" x14ac:dyDescent="0.25">
      <c r="A3084" t="s">
        <v>4</v>
      </c>
      <c r="B3084" s="8">
        <v>16</v>
      </c>
      <c r="C3084" s="8">
        <v>39</v>
      </c>
      <c r="D3084" s="8" t="s">
        <v>505</v>
      </c>
      <c r="E3084" s="9">
        <v>23.47</v>
      </c>
      <c r="F3084" s="9">
        <v>21.91</v>
      </c>
      <c r="G3084" s="9">
        <v>1.56</v>
      </c>
      <c r="H3084" s="9">
        <v>16</v>
      </c>
      <c r="I3084" s="9">
        <v>11</v>
      </c>
      <c r="J3084" s="9">
        <v>5</v>
      </c>
      <c r="K3084" s="9">
        <f>AVERAGE(J3084:J3085)</f>
        <v>2.5</v>
      </c>
      <c r="L3084" s="9">
        <f>AVEDEV(J3084:J3085)</f>
        <v>2.5</v>
      </c>
      <c r="M3084" s="10">
        <f>IF(K3084=0,0,L3084/K3084)</f>
        <v>1</v>
      </c>
    </row>
    <row r="3085" spans="1:13" x14ac:dyDescent="0.25">
      <c r="A3085" t="s">
        <v>4</v>
      </c>
      <c r="B3085" s="8">
        <v>17</v>
      </c>
      <c r="C3085" s="8">
        <v>39</v>
      </c>
      <c r="D3085" s="8" t="s">
        <v>505</v>
      </c>
      <c r="E3085" s="9">
        <v>18.62</v>
      </c>
      <c r="F3085" s="9">
        <v>21.91</v>
      </c>
      <c r="G3085" s="9">
        <v>0</v>
      </c>
      <c r="H3085" s="9">
        <v>5</v>
      </c>
      <c r="I3085" s="9">
        <v>11</v>
      </c>
      <c r="J3085" s="9">
        <v>0</v>
      </c>
      <c r="K3085" s="9"/>
      <c r="L3085" s="9"/>
      <c r="M3085" s="10"/>
    </row>
    <row r="3086" spans="1:13" x14ac:dyDescent="0.25">
      <c r="A3086" t="s">
        <v>613</v>
      </c>
      <c r="B3086" s="8">
        <v>36</v>
      </c>
      <c r="C3086" s="8">
        <v>39</v>
      </c>
      <c r="D3086" s="8" t="s">
        <v>1113</v>
      </c>
      <c r="E3086" s="9">
        <v>18.739999999999998</v>
      </c>
      <c r="F3086" s="9">
        <v>21.24</v>
      </c>
      <c r="G3086" s="9">
        <v>0</v>
      </c>
      <c r="H3086" s="9">
        <v>10</v>
      </c>
      <c r="I3086" s="9">
        <v>11</v>
      </c>
      <c r="J3086" s="9">
        <v>0</v>
      </c>
      <c r="K3086" s="9">
        <f>AVERAGE(J3086:J3087)</f>
        <v>0</v>
      </c>
      <c r="L3086" s="9">
        <f>AVEDEV(J3086:J3087)</f>
        <v>0</v>
      </c>
      <c r="M3086" s="10">
        <f>IF(K3086=0,0,L3086/K3086)</f>
        <v>0</v>
      </c>
    </row>
    <row r="3087" spans="1:13" x14ac:dyDescent="0.25">
      <c r="A3087" t="s">
        <v>613</v>
      </c>
      <c r="B3087" s="8">
        <v>37</v>
      </c>
      <c r="C3087" s="8">
        <v>39</v>
      </c>
      <c r="D3087" s="8" t="s">
        <v>1113</v>
      </c>
      <c r="E3087" s="9">
        <v>17.239999999999998</v>
      </c>
      <c r="F3087" s="9">
        <v>21.24</v>
      </c>
      <c r="G3087" s="9">
        <v>0</v>
      </c>
      <c r="H3087" s="9">
        <v>3.5</v>
      </c>
      <c r="I3087" s="9">
        <v>11</v>
      </c>
      <c r="J3087" s="9">
        <v>0</v>
      </c>
      <c r="K3087" s="9"/>
      <c r="L3087" s="9"/>
      <c r="M3087" s="10"/>
    </row>
    <row r="3088" spans="1:13" x14ac:dyDescent="0.25">
      <c r="A3088" t="s">
        <v>1219</v>
      </c>
      <c r="B3088" s="8">
        <v>56</v>
      </c>
      <c r="C3088" s="8">
        <v>39</v>
      </c>
      <c r="D3088" s="8" t="s">
        <v>1719</v>
      </c>
      <c r="E3088" s="9">
        <v>14.54</v>
      </c>
      <c r="F3088" s="9">
        <v>20.100000000000001</v>
      </c>
      <c r="G3088" s="9">
        <v>0</v>
      </c>
      <c r="H3088" s="9">
        <v>2</v>
      </c>
      <c r="I3088" s="9">
        <v>9</v>
      </c>
      <c r="J3088" s="9">
        <v>0</v>
      </c>
      <c r="K3088" s="9">
        <f>AVERAGE(J3088:J3089)</f>
        <v>0</v>
      </c>
      <c r="L3088" s="9">
        <f>AVEDEV(J3088:J3089)</f>
        <v>0</v>
      </c>
      <c r="M3088" s="10">
        <f>IF(K3088=0,0,L3088/K3088)</f>
        <v>0</v>
      </c>
    </row>
    <row r="3089" spans="1:13" x14ac:dyDescent="0.25">
      <c r="A3089" t="s">
        <v>1219</v>
      </c>
      <c r="B3089" s="8">
        <v>57</v>
      </c>
      <c r="C3089" s="8">
        <v>39</v>
      </c>
      <c r="D3089" s="8" t="s">
        <v>1719</v>
      </c>
      <c r="E3089" s="9">
        <v>14.75</v>
      </c>
      <c r="F3089" s="9">
        <v>20.100000000000001</v>
      </c>
      <c r="G3089" s="9">
        <v>0</v>
      </c>
      <c r="H3089" s="9">
        <v>0</v>
      </c>
      <c r="I3089" s="9">
        <v>9</v>
      </c>
      <c r="J3089" s="9">
        <v>0</v>
      </c>
      <c r="K3089" s="9"/>
      <c r="L3089" s="9"/>
      <c r="M3089" s="10"/>
    </row>
    <row r="3090" spans="1:13" x14ac:dyDescent="0.25">
      <c r="A3090" t="s">
        <v>4</v>
      </c>
      <c r="B3090" s="8">
        <v>4</v>
      </c>
      <c r="C3090" s="8">
        <v>52</v>
      </c>
      <c r="D3090" s="8" t="s">
        <v>122</v>
      </c>
      <c r="E3090" s="9">
        <v>16.22</v>
      </c>
      <c r="F3090" s="9">
        <v>21.91</v>
      </c>
      <c r="G3090" s="9">
        <v>0</v>
      </c>
      <c r="H3090" s="9">
        <v>5</v>
      </c>
      <c r="I3090" s="9">
        <v>11</v>
      </c>
      <c r="J3090" s="9">
        <v>0</v>
      </c>
      <c r="K3090" s="9">
        <f>AVERAGE(J3090:J3091)</f>
        <v>10</v>
      </c>
      <c r="L3090" s="9">
        <f>AVEDEV(J3090:J3091)</f>
        <v>10</v>
      </c>
      <c r="M3090" s="10">
        <f>IF(K3090=0,0,L3090/K3090)</f>
        <v>1</v>
      </c>
    </row>
    <row r="3091" spans="1:13" x14ac:dyDescent="0.25">
      <c r="A3091" t="s">
        <v>4</v>
      </c>
      <c r="B3091" s="8">
        <v>5</v>
      </c>
      <c r="C3091" s="8">
        <v>52</v>
      </c>
      <c r="D3091" s="8" t="s">
        <v>122</v>
      </c>
      <c r="E3091" s="9">
        <v>39.78</v>
      </c>
      <c r="F3091" s="9">
        <v>21.91</v>
      </c>
      <c r="G3091" s="9">
        <v>17.87</v>
      </c>
      <c r="H3091" s="9">
        <v>31</v>
      </c>
      <c r="I3091" s="9">
        <v>11</v>
      </c>
      <c r="J3091" s="9">
        <v>20</v>
      </c>
      <c r="K3091" s="9"/>
      <c r="L3091" s="9"/>
      <c r="M3091" s="10"/>
    </row>
    <row r="3092" spans="1:13" x14ac:dyDescent="0.25">
      <c r="A3092" t="s">
        <v>613</v>
      </c>
      <c r="B3092" s="8">
        <v>24</v>
      </c>
      <c r="C3092" s="8">
        <v>52</v>
      </c>
      <c r="D3092" s="8" t="s">
        <v>730</v>
      </c>
      <c r="E3092" s="9">
        <v>23.59</v>
      </c>
      <c r="F3092" s="9">
        <v>21.24</v>
      </c>
      <c r="G3092" s="9">
        <v>2.36</v>
      </c>
      <c r="H3092" s="9">
        <v>14</v>
      </c>
      <c r="I3092" s="9">
        <v>11</v>
      </c>
      <c r="J3092" s="9">
        <v>3</v>
      </c>
      <c r="K3092" s="9">
        <f>AVERAGE(J3092:J3093)</f>
        <v>1.5</v>
      </c>
      <c r="L3092" s="9">
        <f>AVEDEV(J3092:J3093)</f>
        <v>1.5</v>
      </c>
      <c r="M3092" s="10">
        <f>IF(K3092=0,0,L3092/K3092)</f>
        <v>1</v>
      </c>
    </row>
    <row r="3093" spans="1:13" x14ac:dyDescent="0.25">
      <c r="A3093" t="s">
        <v>613</v>
      </c>
      <c r="B3093" s="8">
        <v>25</v>
      </c>
      <c r="C3093" s="8">
        <v>52</v>
      </c>
      <c r="D3093" s="8" t="s">
        <v>730</v>
      </c>
      <c r="E3093" s="9">
        <v>15.43</v>
      </c>
      <c r="F3093" s="9">
        <v>21.24</v>
      </c>
      <c r="G3093" s="9">
        <v>0</v>
      </c>
      <c r="H3093" s="9">
        <v>7</v>
      </c>
      <c r="I3093" s="9">
        <v>11</v>
      </c>
      <c r="J3093" s="9">
        <v>0</v>
      </c>
      <c r="K3093" s="9"/>
      <c r="L3093" s="9"/>
      <c r="M3093" s="10"/>
    </row>
    <row r="3094" spans="1:13" x14ac:dyDescent="0.25">
      <c r="A3094" t="s">
        <v>1219</v>
      </c>
      <c r="B3094" s="8">
        <v>44</v>
      </c>
      <c r="C3094" s="8">
        <v>52</v>
      </c>
      <c r="D3094" s="8" t="s">
        <v>1336</v>
      </c>
      <c r="E3094" s="9">
        <v>15.57</v>
      </c>
      <c r="F3094" s="9">
        <v>20.100000000000001</v>
      </c>
      <c r="G3094" s="9">
        <v>0</v>
      </c>
      <c r="H3094" s="9">
        <v>2</v>
      </c>
      <c r="I3094" s="9">
        <v>9</v>
      </c>
      <c r="J3094" s="9">
        <v>0</v>
      </c>
      <c r="K3094" s="9">
        <f>AVERAGE(J3094:J3095)</f>
        <v>0</v>
      </c>
      <c r="L3094" s="9">
        <f>AVEDEV(J3094:J3095)</f>
        <v>0</v>
      </c>
      <c r="M3094" s="10">
        <f>IF(K3094=0,0,L3094/K3094)</f>
        <v>0</v>
      </c>
    </row>
    <row r="3095" spans="1:13" x14ac:dyDescent="0.25">
      <c r="A3095" t="s">
        <v>1219</v>
      </c>
      <c r="B3095" s="8">
        <v>45</v>
      </c>
      <c r="C3095" s="8">
        <v>52</v>
      </c>
      <c r="D3095" s="8" t="s">
        <v>1336</v>
      </c>
      <c r="E3095" s="9">
        <v>10</v>
      </c>
      <c r="F3095" s="9">
        <v>20.100000000000001</v>
      </c>
      <c r="G3095" s="9">
        <v>0</v>
      </c>
      <c r="H3095" s="9">
        <v>0</v>
      </c>
      <c r="I3095" s="9">
        <v>9</v>
      </c>
      <c r="J3095" s="9">
        <v>0</v>
      </c>
      <c r="K3095" s="9"/>
      <c r="L3095" s="9"/>
      <c r="M3095" s="10"/>
    </row>
    <row r="3096" spans="1:13" x14ac:dyDescent="0.25">
      <c r="A3096" t="s">
        <v>4</v>
      </c>
      <c r="B3096" s="8">
        <v>14</v>
      </c>
      <c r="C3096" s="8">
        <v>33</v>
      </c>
      <c r="D3096" s="8" t="s">
        <v>433</v>
      </c>
      <c r="E3096" s="9">
        <v>40.26</v>
      </c>
      <c r="F3096" s="9">
        <v>21.91</v>
      </c>
      <c r="G3096" s="9">
        <v>18.350000000000001</v>
      </c>
      <c r="H3096" s="9">
        <v>40</v>
      </c>
      <c r="I3096" s="9">
        <v>11</v>
      </c>
      <c r="J3096" s="9">
        <v>29</v>
      </c>
      <c r="K3096" s="9">
        <f>AVERAGE(J3096:J3097)</f>
        <v>14.5</v>
      </c>
      <c r="L3096" s="9">
        <f>AVEDEV(J3096:J3097)</f>
        <v>14.5</v>
      </c>
      <c r="M3096" s="10">
        <f>IF(K3096=0,0,L3096/K3096)</f>
        <v>1</v>
      </c>
    </row>
    <row r="3097" spans="1:13" x14ac:dyDescent="0.25">
      <c r="A3097" t="s">
        <v>4</v>
      </c>
      <c r="B3097" s="8">
        <v>15</v>
      </c>
      <c r="C3097" s="8">
        <v>33</v>
      </c>
      <c r="D3097" s="8" t="s">
        <v>433</v>
      </c>
      <c r="E3097" s="9">
        <v>9.42</v>
      </c>
      <c r="F3097" s="9">
        <v>21.91</v>
      </c>
      <c r="G3097" s="9">
        <v>0</v>
      </c>
      <c r="H3097" s="9">
        <v>0</v>
      </c>
      <c r="I3097" s="9">
        <v>11</v>
      </c>
      <c r="J3097" s="9">
        <v>0</v>
      </c>
      <c r="K3097" s="9"/>
      <c r="L3097" s="9"/>
      <c r="M3097" s="10"/>
    </row>
    <row r="3098" spans="1:13" x14ac:dyDescent="0.25">
      <c r="A3098" t="s">
        <v>613</v>
      </c>
      <c r="B3098" s="8">
        <v>34</v>
      </c>
      <c r="C3098" s="8">
        <v>33</v>
      </c>
      <c r="D3098" s="8" t="s">
        <v>1041</v>
      </c>
      <c r="E3098" s="9">
        <v>30.01</v>
      </c>
      <c r="F3098" s="9">
        <v>21.24</v>
      </c>
      <c r="G3098" s="9">
        <v>8.77</v>
      </c>
      <c r="H3098" s="9">
        <v>24.5</v>
      </c>
      <c r="I3098" s="9">
        <v>11</v>
      </c>
      <c r="J3098" s="9">
        <v>13.5</v>
      </c>
      <c r="K3098" s="9">
        <f>AVERAGE(J3098:J3099)</f>
        <v>6.75</v>
      </c>
      <c r="L3098" s="9">
        <f>AVEDEV(J3098:J3099)</f>
        <v>6.75</v>
      </c>
      <c r="M3098" s="10">
        <f>IF(K3098=0,0,L3098/K3098)</f>
        <v>1</v>
      </c>
    </row>
    <row r="3099" spans="1:13" x14ac:dyDescent="0.25">
      <c r="A3099" t="s">
        <v>613</v>
      </c>
      <c r="B3099" s="8">
        <v>35</v>
      </c>
      <c r="C3099" s="8">
        <v>33</v>
      </c>
      <c r="D3099" s="8" t="s">
        <v>1041</v>
      </c>
      <c r="E3099" s="9">
        <v>11.75</v>
      </c>
      <c r="F3099" s="9">
        <v>21.24</v>
      </c>
      <c r="G3099" s="9">
        <v>0</v>
      </c>
      <c r="H3099" s="9">
        <v>0</v>
      </c>
      <c r="I3099" s="9">
        <v>11</v>
      </c>
      <c r="J3099" s="9">
        <v>0</v>
      </c>
      <c r="K3099" s="9"/>
      <c r="L3099" s="9"/>
      <c r="M3099" s="10"/>
    </row>
    <row r="3100" spans="1:13" x14ac:dyDescent="0.25">
      <c r="A3100" t="s">
        <v>1219</v>
      </c>
      <c r="B3100" s="8">
        <v>54</v>
      </c>
      <c r="C3100" s="8">
        <v>33</v>
      </c>
      <c r="D3100" s="8" t="s">
        <v>1647</v>
      </c>
      <c r="E3100" s="9">
        <v>21.31</v>
      </c>
      <c r="F3100" s="9">
        <v>20.100000000000001</v>
      </c>
      <c r="G3100" s="9">
        <v>1.22</v>
      </c>
      <c r="H3100" s="9">
        <v>11</v>
      </c>
      <c r="I3100" s="9">
        <v>9</v>
      </c>
      <c r="J3100" s="9">
        <v>2</v>
      </c>
      <c r="K3100" s="9">
        <f>AVERAGE(J3100:J3101)</f>
        <v>1</v>
      </c>
      <c r="L3100" s="9">
        <f>AVEDEV(J3100:J3101)</f>
        <v>1</v>
      </c>
      <c r="M3100" s="10">
        <f>IF(K3100=0,0,L3100/K3100)</f>
        <v>1</v>
      </c>
    </row>
    <row r="3101" spans="1:13" x14ac:dyDescent="0.25">
      <c r="A3101" t="s">
        <v>1219</v>
      </c>
      <c r="B3101" s="8">
        <v>55</v>
      </c>
      <c r="C3101" s="8">
        <v>33</v>
      </c>
      <c r="D3101" s="8" t="s">
        <v>1647</v>
      </c>
      <c r="E3101" s="9">
        <v>12.07</v>
      </c>
      <c r="F3101" s="9">
        <v>20.100000000000001</v>
      </c>
      <c r="G3101" s="9">
        <v>0</v>
      </c>
      <c r="H3101" s="9">
        <v>0</v>
      </c>
      <c r="I3101" s="9">
        <v>9</v>
      </c>
      <c r="J3101" s="9">
        <v>0</v>
      </c>
      <c r="K3101" s="9"/>
      <c r="L3101" s="9"/>
      <c r="M3101" s="10"/>
    </row>
    <row r="3102" spans="1:13" x14ac:dyDescent="0.25">
      <c r="A3102" t="s">
        <v>4</v>
      </c>
      <c r="B3102" s="8">
        <v>10</v>
      </c>
      <c r="C3102" s="8">
        <v>54</v>
      </c>
      <c r="D3102" s="8" t="s">
        <v>322</v>
      </c>
      <c r="E3102" s="9">
        <v>12.95</v>
      </c>
      <c r="F3102" s="9">
        <v>21.91</v>
      </c>
      <c r="G3102" s="9">
        <v>0</v>
      </c>
      <c r="H3102" s="9">
        <v>0</v>
      </c>
      <c r="I3102" s="9">
        <v>11</v>
      </c>
      <c r="J3102" s="9">
        <v>0</v>
      </c>
      <c r="K3102" s="9">
        <f>AVERAGE(J3102:J3103)</f>
        <v>0</v>
      </c>
      <c r="L3102" s="9">
        <f>AVEDEV(J3102:J3103)</f>
        <v>0</v>
      </c>
      <c r="M3102" s="10">
        <f>IF(K3102=0,0,L3102/K3102)</f>
        <v>0</v>
      </c>
    </row>
    <row r="3103" spans="1:13" x14ac:dyDescent="0.25">
      <c r="A3103" t="s">
        <v>4</v>
      </c>
      <c r="B3103" s="8">
        <v>11</v>
      </c>
      <c r="C3103" s="8">
        <v>54</v>
      </c>
      <c r="D3103" s="8" t="s">
        <v>322</v>
      </c>
      <c r="E3103" s="9">
        <v>9.18</v>
      </c>
      <c r="F3103" s="9">
        <v>21.91</v>
      </c>
      <c r="G3103" s="9">
        <v>0</v>
      </c>
      <c r="H3103" s="9">
        <v>0</v>
      </c>
      <c r="I3103" s="9">
        <v>11</v>
      </c>
      <c r="J3103" s="9">
        <v>0</v>
      </c>
      <c r="K3103" s="9"/>
      <c r="L3103" s="9"/>
      <c r="M3103" s="10"/>
    </row>
    <row r="3104" spans="1:13" x14ac:dyDescent="0.25">
      <c r="A3104" t="s">
        <v>613</v>
      </c>
      <c r="B3104" s="8">
        <v>30</v>
      </c>
      <c r="C3104" s="8">
        <v>54</v>
      </c>
      <c r="D3104" s="8" t="s">
        <v>930</v>
      </c>
      <c r="E3104" s="9">
        <v>14.44</v>
      </c>
      <c r="F3104" s="9">
        <v>21.24</v>
      </c>
      <c r="G3104" s="9">
        <v>0</v>
      </c>
      <c r="H3104" s="9">
        <v>2</v>
      </c>
      <c r="I3104" s="9">
        <v>11</v>
      </c>
      <c r="J3104" s="9">
        <v>0</v>
      </c>
      <c r="K3104" s="9">
        <f>AVERAGE(J3104:J3105)</f>
        <v>0</v>
      </c>
      <c r="L3104" s="9">
        <f>AVEDEV(J3104:J3105)</f>
        <v>0</v>
      </c>
      <c r="M3104" s="10">
        <f>IF(K3104=0,0,L3104/K3104)</f>
        <v>0</v>
      </c>
    </row>
    <row r="3105" spans="1:13" x14ac:dyDescent="0.25">
      <c r="A3105" t="s">
        <v>613</v>
      </c>
      <c r="B3105" s="8">
        <v>31</v>
      </c>
      <c r="C3105" s="8">
        <v>54</v>
      </c>
      <c r="D3105" s="8" t="s">
        <v>930</v>
      </c>
      <c r="E3105" s="9">
        <v>10.85</v>
      </c>
      <c r="F3105" s="9">
        <v>21.24</v>
      </c>
      <c r="G3105" s="9">
        <v>0</v>
      </c>
      <c r="H3105" s="9">
        <v>0</v>
      </c>
      <c r="I3105" s="9">
        <v>11</v>
      </c>
      <c r="J3105" s="9">
        <v>0</v>
      </c>
      <c r="K3105" s="9"/>
      <c r="L3105" s="9"/>
      <c r="M3105" s="10"/>
    </row>
    <row r="3106" spans="1:13" x14ac:dyDescent="0.25">
      <c r="A3106" t="s">
        <v>1219</v>
      </c>
      <c r="B3106" s="8">
        <v>50</v>
      </c>
      <c r="C3106" s="8">
        <v>54</v>
      </c>
      <c r="D3106" s="8" t="s">
        <v>1536</v>
      </c>
      <c r="E3106" s="9">
        <v>16.010000000000002</v>
      </c>
      <c r="F3106" s="9">
        <v>20.100000000000001</v>
      </c>
      <c r="G3106" s="9">
        <v>0</v>
      </c>
      <c r="H3106" s="9">
        <v>8</v>
      </c>
      <c r="I3106" s="9">
        <v>9</v>
      </c>
      <c r="J3106" s="9">
        <v>0</v>
      </c>
      <c r="K3106" s="9">
        <f>AVERAGE(J3106:J3107)</f>
        <v>0</v>
      </c>
      <c r="L3106" s="9">
        <f>AVEDEV(J3106:J3107)</f>
        <v>0</v>
      </c>
      <c r="M3106" s="10">
        <f>IF(K3106=0,0,L3106/K3106)</f>
        <v>0</v>
      </c>
    </row>
    <row r="3107" spans="1:13" x14ac:dyDescent="0.25">
      <c r="A3107" t="s">
        <v>1219</v>
      </c>
      <c r="B3107" s="8">
        <v>51</v>
      </c>
      <c r="C3107" s="8">
        <v>54</v>
      </c>
      <c r="D3107" s="8" t="s">
        <v>1536</v>
      </c>
      <c r="E3107" s="9">
        <v>15.5</v>
      </c>
      <c r="F3107" s="9">
        <v>20.100000000000001</v>
      </c>
      <c r="G3107" s="9">
        <v>0</v>
      </c>
      <c r="H3107" s="9">
        <v>5</v>
      </c>
      <c r="I3107" s="9">
        <v>9</v>
      </c>
      <c r="J3107" s="9">
        <v>0</v>
      </c>
      <c r="K3107" s="9"/>
      <c r="L3107" s="9"/>
      <c r="M3107" s="10"/>
    </row>
    <row r="3108" spans="1:13" x14ac:dyDescent="0.25">
      <c r="A3108" t="s">
        <v>4</v>
      </c>
      <c r="B3108" s="8">
        <v>4</v>
      </c>
      <c r="C3108" s="8">
        <v>16</v>
      </c>
      <c r="D3108" s="8" t="s">
        <v>86</v>
      </c>
      <c r="E3108" s="9">
        <v>10.75</v>
      </c>
      <c r="F3108" s="9">
        <v>21.91</v>
      </c>
      <c r="G3108" s="9">
        <v>0</v>
      </c>
      <c r="H3108" s="9">
        <v>0</v>
      </c>
      <c r="I3108" s="9">
        <v>11</v>
      </c>
      <c r="J3108" s="9">
        <v>0</v>
      </c>
      <c r="K3108" s="9">
        <f>AVERAGE(J3108:J3109)</f>
        <v>0</v>
      </c>
      <c r="L3108" s="9">
        <f>AVEDEV(J3108:J3109)</f>
        <v>0</v>
      </c>
      <c r="M3108" s="10">
        <f>IF(K3108=0,0,L3108/K3108)</f>
        <v>0</v>
      </c>
    </row>
    <row r="3109" spans="1:13" x14ac:dyDescent="0.25">
      <c r="A3109" t="s">
        <v>4</v>
      </c>
      <c r="B3109" s="8">
        <v>5</v>
      </c>
      <c r="C3109" s="8">
        <v>16</v>
      </c>
      <c r="D3109" s="8" t="s">
        <v>86</v>
      </c>
      <c r="E3109" s="9">
        <v>15.12</v>
      </c>
      <c r="F3109" s="9">
        <v>21.91</v>
      </c>
      <c r="G3109" s="9">
        <v>0</v>
      </c>
      <c r="H3109" s="9">
        <v>0</v>
      </c>
      <c r="I3109" s="9">
        <v>11</v>
      </c>
      <c r="J3109" s="9">
        <v>0</v>
      </c>
      <c r="K3109" s="9"/>
      <c r="L3109" s="9"/>
      <c r="M3109" s="10"/>
    </row>
    <row r="3110" spans="1:13" x14ac:dyDescent="0.25">
      <c r="A3110" t="s">
        <v>613</v>
      </c>
      <c r="B3110" s="8">
        <v>24</v>
      </c>
      <c r="C3110" s="8">
        <v>16</v>
      </c>
      <c r="D3110" s="8" t="s">
        <v>694</v>
      </c>
      <c r="E3110" s="9">
        <v>9.57</v>
      </c>
      <c r="F3110" s="9">
        <v>21.24</v>
      </c>
      <c r="G3110" s="9">
        <v>0</v>
      </c>
      <c r="H3110" s="9">
        <v>0</v>
      </c>
      <c r="I3110" s="9">
        <v>11</v>
      </c>
      <c r="J3110" s="9">
        <v>0</v>
      </c>
      <c r="K3110" s="9">
        <f>AVERAGE(J3110:J3111)</f>
        <v>0</v>
      </c>
      <c r="L3110" s="9">
        <f>AVEDEV(J3110:J3111)</f>
        <v>0</v>
      </c>
      <c r="M3110" s="10">
        <f>IF(K3110=0,0,L3110/K3110)</f>
        <v>0</v>
      </c>
    </row>
    <row r="3111" spans="1:13" x14ac:dyDescent="0.25">
      <c r="A3111" t="s">
        <v>613</v>
      </c>
      <c r="B3111" s="8">
        <v>25</v>
      </c>
      <c r="C3111" s="8">
        <v>16</v>
      </c>
      <c r="D3111" s="8" t="s">
        <v>694</v>
      </c>
      <c r="E3111" s="9">
        <v>13.06</v>
      </c>
      <c r="F3111" s="9">
        <v>21.24</v>
      </c>
      <c r="G3111" s="9">
        <v>0</v>
      </c>
      <c r="H3111" s="9">
        <v>0</v>
      </c>
      <c r="I3111" s="9">
        <v>11</v>
      </c>
      <c r="J3111" s="9">
        <v>0</v>
      </c>
      <c r="K3111" s="9"/>
      <c r="L3111" s="9"/>
      <c r="M3111" s="10"/>
    </row>
    <row r="3112" spans="1:13" x14ac:dyDescent="0.25">
      <c r="A3112" t="s">
        <v>1219</v>
      </c>
      <c r="B3112" s="8">
        <v>44</v>
      </c>
      <c r="C3112" s="8">
        <v>16</v>
      </c>
      <c r="D3112" s="8" t="s">
        <v>1300</v>
      </c>
      <c r="E3112" s="9">
        <v>8.48</v>
      </c>
      <c r="F3112" s="9">
        <v>20.100000000000001</v>
      </c>
      <c r="G3112" s="9">
        <v>0</v>
      </c>
      <c r="H3112" s="9">
        <v>0</v>
      </c>
      <c r="I3112" s="9">
        <v>9</v>
      </c>
      <c r="J3112" s="9">
        <v>0</v>
      </c>
      <c r="K3112" s="9">
        <f>AVERAGE(J3112:J3113)</f>
        <v>0</v>
      </c>
      <c r="L3112" s="9">
        <f>AVEDEV(J3112:J3113)</f>
        <v>0</v>
      </c>
      <c r="M3112" s="10">
        <f>IF(K3112=0,0,L3112/K3112)</f>
        <v>0</v>
      </c>
    </row>
    <row r="3113" spans="1:13" x14ac:dyDescent="0.25">
      <c r="A3113" t="s">
        <v>1219</v>
      </c>
      <c r="B3113" s="8">
        <v>45</v>
      </c>
      <c r="C3113" s="8">
        <v>16</v>
      </c>
      <c r="D3113" s="8" t="s">
        <v>1300</v>
      </c>
      <c r="E3113" s="9">
        <v>20.100000000000001</v>
      </c>
      <c r="F3113" s="9">
        <v>20.100000000000001</v>
      </c>
      <c r="G3113" s="9">
        <v>0</v>
      </c>
      <c r="H3113" s="9">
        <v>5</v>
      </c>
      <c r="I3113" s="9">
        <v>9</v>
      </c>
      <c r="J3113" s="9">
        <v>0</v>
      </c>
      <c r="K3113" s="9"/>
      <c r="L3113" s="9"/>
      <c r="M3113" s="10"/>
    </row>
    <row r="3114" spans="1:13" x14ac:dyDescent="0.25">
      <c r="A3114" t="s">
        <v>4</v>
      </c>
      <c r="B3114" s="8">
        <v>6</v>
      </c>
      <c r="C3114" s="8">
        <v>21</v>
      </c>
      <c r="D3114" s="8" t="s">
        <v>157</v>
      </c>
      <c r="E3114" s="9">
        <v>24.54</v>
      </c>
      <c r="F3114" s="9">
        <v>21.91</v>
      </c>
      <c r="G3114" s="9">
        <v>2.63</v>
      </c>
      <c r="H3114" s="9">
        <v>17</v>
      </c>
      <c r="I3114" s="9">
        <v>11</v>
      </c>
      <c r="J3114" s="9">
        <v>6</v>
      </c>
      <c r="K3114" s="9">
        <f>AVERAGE(J3114:J3115)</f>
        <v>3</v>
      </c>
      <c r="L3114" s="9">
        <f>AVEDEV(J3114:J3115)</f>
        <v>3</v>
      </c>
      <c r="M3114" s="10">
        <f>IF(K3114=0,0,L3114/K3114)</f>
        <v>1</v>
      </c>
    </row>
    <row r="3115" spans="1:13" x14ac:dyDescent="0.25">
      <c r="A3115" t="s">
        <v>4</v>
      </c>
      <c r="B3115" s="8">
        <v>7</v>
      </c>
      <c r="C3115" s="8">
        <v>21</v>
      </c>
      <c r="D3115" s="8" t="s">
        <v>157</v>
      </c>
      <c r="E3115" s="9">
        <v>15.13</v>
      </c>
      <c r="F3115" s="9">
        <v>21.91</v>
      </c>
      <c r="G3115" s="9">
        <v>0</v>
      </c>
      <c r="H3115" s="9">
        <v>5</v>
      </c>
      <c r="I3115" s="9">
        <v>11</v>
      </c>
      <c r="J3115" s="9">
        <v>0</v>
      </c>
      <c r="K3115" s="9"/>
      <c r="L3115" s="9"/>
      <c r="M3115" s="10"/>
    </row>
    <row r="3116" spans="1:13" x14ac:dyDescent="0.25">
      <c r="A3116" t="s">
        <v>613</v>
      </c>
      <c r="B3116" s="8">
        <v>26</v>
      </c>
      <c r="C3116" s="8">
        <v>21</v>
      </c>
      <c r="D3116" s="8" t="s">
        <v>765</v>
      </c>
      <c r="E3116" s="9">
        <v>16.79</v>
      </c>
      <c r="F3116" s="9">
        <v>21.24</v>
      </c>
      <c r="G3116" s="9">
        <v>0</v>
      </c>
      <c r="H3116" s="9">
        <v>2</v>
      </c>
      <c r="I3116" s="9">
        <v>11</v>
      </c>
      <c r="J3116" s="9">
        <v>0</v>
      </c>
      <c r="K3116" s="9">
        <f>AVERAGE(J3116:J3117)</f>
        <v>0</v>
      </c>
      <c r="L3116" s="9">
        <f>AVEDEV(J3116:J3117)</f>
        <v>0</v>
      </c>
      <c r="M3116" s="10">
        <f>IF(K3116=0,0,L3116/K3116)</f>
        <v>0</v>
      </c>
    </row>
    <row r="3117" spans="1:13" x14ac:dyDescent="0.25">
      <c r="A3117" t="s">
        <v>613</v>
      </c>
      <c r="B3117" s="8">
        <v>27</v>
      </c>
      <c r="C3117" s="8">
        <v>21</v>
      </c>
      <c r="D3117" s="8" t="s">
        <v>765</v>
      </c>
      <c r="E3117" s="9">
        <v>15.43</v>
      </c>
      <c r="F3117" s="9">
        <v>21.24</v>
      </c>
      <c r="G3117" s="9">
        <v>0</v>
      </c>
      <c r="H3117" s="9">
        <v>8</v>
      </c>
      <c r="I3117" s="9">
        <v>11</v>
      </c>
      <c r="J3117" s="9">
        <v>0</v>
      </c>
      <c r="K3117" s="9"/>
      <c r="L3117" s="9"/>
      <c r="M3117" s="10"/>
    </row>
    <row r="3118" spans="1:13" x14ac:dyDescent="0.25">
      <c r="A3118" t="s">
        <v>1219</v>
      </c>
      <c r="B3118" s="8">
        <v>46</v>
      </c>
      <c r="C3118" s="8">
        <v>21</v>
      </c>
      <c r="D3118" s="8" t="s">
        <v>1371</v>
      </c>
      <c r="E3118" s="9">
        <v>17.38</v>
      </c>
      <c r="F3118" s="9">
        <v>20.100000000000001</v>
      </c>
      <c r="G3118" s="9">
        <v>0</v>
      </c>
      <c r="H3118" s="9">
        <v>7</v>
      </c>
      <c r="I3118" s="9">
        <v>9</v>
      </c>
      <c r="J3118" s="9">
        <v>0</v>
      </c>
      <c r="K3118" s="9">
        <f>AVERAGE(J3118:J3119)</f>
        <v>0</v>
      </c>
      <c r="L3118" s="9">
        <f>AVEDEV(J3118:J3119)</f>
        <v>0</v>
      </c>
      <c r="M3118" s="10">
        <f>IF(K3118=0,0,L3118/K3118)</f>
        <v>0</v>
      </c>
    </row>
    <row r="3119" spans="1:13" x14ac:dyDescent="0.25">
      <c r="A3119" t="s">
        <v>1219</v>
      </c>
      <c r="B3119" s="8">
        <v>47</v>
      </c>
      <c r="C3119" s="8">
        <v>21</v>
      </c>
      <c r="D3119" s="8" t="s">
        <v>1371</v>
      </c>
      <c r="E3119" s="9">
        <v>12.74</v>
      </c>
      <c r="F3119" s="9">
        <v>20.100000000000001</v>
      </c>
      <c r="G3119" s="9">
        <v>0</v>
      </c>
      <c r="H3119" s="9">
        <v>2</v>
      </c>
      <c r="I3119" s="9">
        <v>9</v>
      </c>
      <c r="J3119" s="9">
        <v>0</v>
      </c>
      <c r="K3119" s="9"/>
      <c r="L3119" s="9"/>
      <c r="M3119" s="10"/>
    </row>
    <row r="3120" spans="1:13" x14ac:dyDescent="0.25">
      <c r="A3120" t="s">
        <v>4</v>
      </c>
      <c r="B3120" s="8">
        <v>10</v>
      </c>
      <c r="C3120" s="8">
        <v>32</v>
      </c>
      <c r="D3120" s="8" t="s">
        <v>300</v>
      </c>
      <c r="E3120" s="9">
        <v>17.579999999999998</v>
      </c>
      <c r="F3120" s="9">
        <v>21.91</v>
      </c>
      <c r="G3120" s="9">
        <v>0</v>
      </c>
      <c r="H3120" s="9">
        <v>9</v>
      </c>
      <c r="I3120" s="9">
        <v>11</v>
      </c>
      <c r="J3120" s="9">
        <v>0</v>
      </c>
      <c r="K3120" s="9">
        <f>AVERAGE(J3120:J3121)</f>
        <v>0</v>
      </c>
      <c r="L3120" s="9">
        <f>AVEDEV(J3120:J3121)</f>
        <v>0</v>
      </c>
      <c r="M3120" s="10">
        <f>IF(K3120=0,0,L3120/K3120)</f>
        <v>0</v>
      </c>
    </row>
    <row r="3121" spans="1:13" x14ac:dyDescent="0.25">
      <c r="A3121" t="s">
        <v>4</v>
      </c>
      <c r="B3121" s="8">
        <v>11</v>
      </c>
      <c r="C3121" s="8">
        <v>32</v>
      </c>
      <c r="D3121" s="8" t="s">
        <v>300</v>
      </c>
      <c r="E3121" s="9">
        <v>14.84</v>
      </c>
      <c r="F3121" s="9">
        <v>21.91</v>
      </c>
      <c r="G3121" s="9">
        <v>0</v>
      </c>
      <c r="H3121" s="9">
        <v>2</v>
      </c>
      <c r="I3121" s="9">
        <v>11</v>
      </c>
      <c r="J3121" s="9">
        <v>0</v>
      </c>
      <c r="K3121" s="9"/>
      <c r="L3121" s="9"/>
      <c r="M3121" s="10"/>
    </row>
    <row r="3122" spans="1:13" x14ac:dyDescent="0.25">
      <c r="A3122" t="s">
        <v>613</v>
      </c>
      <c r="B3122" s="8">
        <v>30</v>
      </c>
      <c r="C3122" s="8">
        <v>32</v>
      </c>
      <c r="D3122" s="8" t="s">
        <v>908</v>
      </c>
      <c r="E3122" s="9">
        <v>17.14</v>
      </c>
      <c r="F3122" s="9">
        <v>21.24</v>
      </c>
      <c r="G3122" s="9">
        <v>0</v>
      </c>
      <c r="H3122" s="9">
        <v>9</v>
      </c>
      <c r="I3122" s="9">
        <v>11</v>
      </c>
      <c r="J3122" s="9">
        <v>0</v>
      </c>
      <c r="K3122" s="9">
        <f>AVERAGE(J3122:J3123)</f>
        <v>0</v>
      </c>
      <c r="L3122" s="9">
        <f>AVEDEV(J3122:J3123)</f>
        <v>0</v>
      </c>
      <c r="M3122" s="10">
        <f>IF(K3122=0,0,L3122/K3122)</f>
        <v>0</v>
      </c>
    </row>
    <row r="3123" spans="1:13" x14ac:dyDescent="0.25">
      <c r="A3123" t="s">
        <v>613</v>
      </c>
      <c r="B3123" s="8">
        <v>31</v>
      </c>
      <c r="C3123" s="8">
        <v>32</v>
      </c>
      <c r="D3123" s="8" t="s">
        <v>908</v>
      </c>
      <c r="E3123" s="9">
        <v>18.36</v>
      </c>
      <c r="F3123" s="9">
        <v>21.24</v>
      </c>
      <c r="G3123" s="9">
        <v>0</v>
      </c>
      <c r="H3123" s="9">
        <v>7</v>
      </c>
      <c r="I3123" s="9">
        <v>11</v>
      </c>
      <c r="J3123" s="9">
        <v>0</v>
      </c>
      <c r="K3123" s="9"/>
      <c r="L3123" s="9"/>
      <c r="M3123" s="10"/>
    </row>
    <row r="3124" spans="1:13" x14ac:dyDescent="0.25">
      <c r="A3124" t="s">
        <v>1219</v>
      </c>
      <c r="B3124" s="8">
        <v>50</v>
      </c>
      <c r="C3124" s="8">
        <v>32</v>
      </c>
      <c r="D3124" s="8" t="s">
        <v>1514</v>
      </c>
      <c r="E3124" s="9">
        <v>17.760000000000002</v>
      </c>
      <c r="F3124" s="9">
        <v>20.100000000000001</v>
      </c>
      <c r="G3124" s="9">
        <v>0</v>
      </c>
      <c r="H3124" s="9">
        <v>8</v>
      </c>
      <c r="I3124" s="9">
        <v>9</v>
      </c>
      <c r="J3124" s="9">
        <v>0</v>
      </c>
      <c r="K3124" s="9">
        <f>AVERAGE(J3124:J3125)</f>
        <v>2</v>
      </c>
      <c r="L3124" s="9">
        <f>AVEDEV(J3124:J3125)</f>
        <v>2</v>
      </c>
      <c r="M3124" s="10">
        <f>IF(K3124=0,0,L3124/K3124)</f>
        <v>1</v>
      </c>
    </row>
    <row r="3125" spans="1:13" x14ac:dyDescent="0.25">
      <c r="A3125" t="s">
        <v>1219</v>
      </c>
      <c r="B3125" s="8">
        <v>51</v>
      </c>
      <c r="C3125" s="8">
        <v>32</v>
      </c>
      <c r="D3125" s="8" t="s">
        <v>1514</v>
      </c>
      <c r="E3125" s="9">
        <v>19.28</v>
      </c>
      <c r="F3125" s="9">
        <v>20.100000000000001</v>
      </c>
      <c r="G3125" s="9">
        <v>0</v>
      </c>
      <c r="H3125" s="9">
        <v>13</v>
      </c>
      <c r="I3125" s="9">
        <v>9</v>
      </c>
      <c r="J3125" s="9">
        <v>4</v>
      </c>
      <c r="K3125" s="9"/>
      <c r="L3125" s="9"/>
      <c r="M3125" s="10"/>
    </row>
    <row r="3126" spans="1:13" x14ac:dyDescent="0.25">
      <c r="A3126" t="s">
        <v>4</v>
      </c>
      <c r="B3126" s="8">
        <v>18</v>
      </c>
      <c r="C3126" s="8">
        <v>41</v>
      </c>
      <c r="D3126" s="8" t="s">
        <v>573</v>
      </c>
      <c r="E3126" s="9">
        <v>11.22</v>
      </c>
      <c r="F3126" s="9">
        <v>21.91</v>
      </c>
      <c r="G3126" s="9">
        <v>0</v>
      </c>
      <c r="H3126" s="9">
        <v>0</v>
      </c>
      <c r="I3126" s="9">
        <v>11</v>
      </c>
      <c r="J3126" s="9">
        <v>0</v>
      </c>
      <c r="K3126" s="9">
        <f>AVERAGE(J3126:J3127)</f>
        <v>0</v>
      </c>
      <c r="L3126" s="9">
        <f>AVEDEV(J3126:J3127)</f>
        <v>0</v>
      </c>
      <c r="M3126" s="10">
        <f>IF(K3126=0,0,L3126/K3126)</f>
        <v>0</v>
      </c>
    </row>
    <row r="3127" spans="1:13" x14ac:dyDescent="0.25">
      <c r="A3127" t="s">
        <v>4</v>
      </c>
      <c r="B3127" s="8">
        <v>19</v>
      </c>
      <c r="C3127" s="8">
        <v>41</v>
      </c>
      <c r="D3127" s="8" t="s">
        <v>573</v>
      </c>
      <c r="E3127" s="9">
        <v>19.22</v>
      </c>
      <c r="F3127" s="9">
        <v>21.91</v>
      </c>
      <c r="G3127" s="9">
        <v>0</v>
      </c>
      <c r="H3127" s="9">
        <v>9</v>
      </c>
      <c r="I3127" s="9">
        <v>11</v>
      </c>
      <c r="J3127" s="9">
        <v>0</v>
      </c>
      <c r="K3127" s="9"/>
      <c r="L3127" s="9"/>
      <c r="M3127" s="10"/>
    </row>
    <row r="3128" spans="1:13" x14ac:dyDescent="0.25">
      <c r="A3128" t="s">
        <v>613</v>
      </c>
      <c r="B3128" s="8">
        <v>38</v>
      </c>
      <c r="C3128" s="8">
        <v>41</v>
      </c>
      <c r="D3128" s="8" t="s">
        <v>1181</v>
      </c>
      <c r="E3128" s="9">
        <v>18.420000000000002</v>
      </c>
      <c r="F3128" s="9">
        <v>21.24</v>
      </c>
      <c r="G3128" s="9">
        <v>0</v>
      </c>
      <c r="H3128" s="9">
        <v>9</v>
      </c>
      <c r="I3128" s="9">
        <v>11</v>
      </c>
      <c r="J3128" s="9">
        <v>0</v>
      </c>
      <c r="K3128" s="9">
        <f>AVERAGE(J3128:J3129)</f>
        <v>0</v>
      </c>
      <c r="L3128" s="9">
        <f>AVEDEV(J3128:J3129)</f>
        <v>0</v>
      </c>
      <c r="M3128" s="10">
        <f>IF(K3128=0,0,L3128/K3128)</f>
        <v>0</v>
      </c>
    </row>
    <row r="3129" spans="1:13" x14ac:dyDescent="0.25">
      <c r="A3129" t="s">
        <v>613</v>
      </c>
      <c r="B3129" s="8">
        <v>39</v>
      </c>
      <c r="C3129" s="8">
        <v>41</v>
      </c>
      <c r="D3129" s="8" t="s">
        <v>1181</v>
      </c>
      <c r="E3129" s="9">
        <v>19.23</v>
      </c>
      <c r="F3129" s="9">
        <v>21.24</v>
      </c>
      <c r="G3129" s="9">
        <v>0</v>
      </c>
      <c r="H3129" s="9">
        <v>9</v>
      </c>
      <c r="I3129" s="9">
        <v>11</v>
      </c>
      <c r="J3129" s="9">
        <v>0</v>
      </c>
      <c r="K3129" s="9"/>
      <c r="L3129" s="9"/>
      <c r="M3129" s="10"/>
    </row>
    <row r="3130" spans="1:13" x14ac:dyDescent="0.25">
      <c r="A3130" t="s">
        <v>1219</v>
      </c>
      <c r="B3130" s="8">
        <v>58</v>
      </c>
      <c r="C3130" s="8">
        <v>41</v>
      </c>
      <c r="D3130" s="8" t="s">
        <v>1787</v>
      </c>
      <c r="E3130" s="9">
        <v>8.86</v>
      </c>
      <c r="F3130" s="9">
        <v>20.100000000000001</v>
      </c>
      <c r="G3130" s="9">
        <v>0</v>
      </c>
      <c r="H3130" s="9">
        <v>0</v>
      </c>
      <c r="I3130" s="9">
        <v>9</v>
      </c>
      <c r="J3130" s="9">
        <v>0</v>
      </c>
      <c r="K3130" s="9">
        <f>AVERAGE(J3130:J3131)</f>
        <v>0</v>
      </c>
      <c r="L3130" s="9">
        <f>AVEDEV(J3130:J3131)</f>
        <v>0</v>
      </c>
      <c r="M3130" s="10">
        <f>IF(K3130=0,0,L3130/K3130)</f>
        <v>0</v>
      </c>
    </row>
    <row r="3131" spans="1:13" x14ac:dyDescent="0.25">
      <c r="A3131" t="s">
        <v>1219</v>
      </c>
      <c r="B3131" s="8">
        <v>59</v>
      </c>
      <c r="C3131" s="8">
        <v>41</v>
      </c>
      <c r="D3131" s="8" t="s">
        <v>1787</v>
      </c>
      <c r="E3131" s="9">
        <v>15.29</v>
      </c>
      <c r="F3131" s="9">
        <v>20.100000000000001</v>
      </c>
      <c r="G3131" s="9">
        <v>0</v>
      </c>
      <c r="H3131" s="9">
        <v>2</v>
      </c>
      <c r="I3131" s="9">
        <v>9</v>
      </c>
      <c r="J3131" s="9">
        <v>0</v>
      </c>
      <c r="K3131" s="9"/>
      <c r="L3131" s="9"/>
      <c r="M3131" s="10"/>
    </row>
    <row r="3132" spans="1:13" x14ac:dyDescent="0.25">
      <c r="A3132" t="s">
        <v>4</v>
      </c>
      <c r="B3132" s="8">
        <v>14</v>
      </c>
      <c r="C3132" s="8">
        <v>17</v>
      </c>
      <c r="D3132" s="8" t="s">
        <v>417</v>
      </c>
      <c r="E3132" s="9">
        <v>12.14</v>
      </c>
      <c r="F3132" s="9">
        <v>21.91</v>
      </c>
      <c r="G3132" s="9">
        <v>0</v>
      </c>
      <c r="H3132" s="9">
        <v>0</v>
      </c>
      <c r="I3132" s="9">
        <v>11</v>
      </c>
      <c r="J3132" s="9">
        <v>0</v>
      </c>
      <c r="K3132" s="9">
        <f>AVERAGE(J3132:J3133)</f>
        <v>5</v>
      </c>
      <c r="L3132" s="9">
        <f>AVEDEV(J3132:J3133)</f>
        <v>5</v>
      </c>
      <c r="M3132" s="10">
        <f>IF(K3132=0,0,L3132/K3132)</f>
        <v>1</v>
      </c>
    </row>
    <row r="3133" spans="1:13" x14ac:dyDescent="0.25">
      <c r="A3133" t="s">
        <v>4</v>
      </c>
      <c r="B3133" s="8">
        <v>15</v>
      </c>
      <c r="C3133" s="8">
        <v>17</v>
      </c>
      <c r="D3133" s="8" t="s">
        <v>417</v>
      </c>
      <c r="E3133" s="9">
        <v>26.6</v>
      </c>
      <c r="F3133" s="9">
        <v>21.91</v>
      </c>
      <c r="G3133" s="9">
        <v>4.6900000000000004</v>
      </c>
      <c r="H3133" s="9">
        <v>21</v>
      </c>
      <c r="I3133" s="9">
        <v>11</v>
      </c>
      <c r="J3133" s="9">
        <v>10</v>
      </c>
      <c r="K3133" s="9"/>
      <c r="L3133" s="9"/>
      <c r="M3133" s="10"/>
    </row>
    <row r="3134" spans="1:13" x14ac:dyDescent="0.25">
      <c r="A3134" t="s">
        <v>613</v>
      </c>
      <c r="B3134" s="8">
        <v>34</v>
      </c>
      <c r="C3134" s="8">
        <v>17</v>
      </c>
      <c r="D3134" s="8" t="s">
        <v>1025</v>
      </c>
      <c r="E3134" s="9">
        <v>7.14</v>
      </c>
      <c r="F3134" s="9">
        <v>21.24</v>
      </c>
      <c r="G3134" s="9">
        <v>0</v>
      </c>
      <c r="H3134" s="9">
        <v>0</v>
      </c>
      <c r="I3134" s="9">
        <v>11</v>
      </c>
      <c r="J3134" s="9">
        <v>0</v>
      </c>
      <c r="K3134" s="9">
        <f>AVERAGE(J3134:J3135)</f>
        <v>12.5</v>
      </c>
      <c r="L3134" s="9">
        <f>AVEDEV(J3134:J3135)</f>
        <v>12.5</v>
      </c>
      <c r="M3134" s="10">
        <f>IF(K3134=0,0,L3134/K3134)</f>
        <v>1</v>
      </c>
    </row>
    <row r="3135" spans="1:13" x14ac:dyDescent="0.25">
      <c r="A3135" t="s">
        <v>613</v>
      </c>
      <c r="B3135" s="8">
        <v>35</v>
      </c>
      <c r="C3135" s="8">
        <v>17</v>
      </c>
      <c r="D3135" s="8" t="s">
        <v>1025</v>
      </c>
      <c r="E3135" s="9">
        <v>43.69</v>
      </c>
      <c r="F3135" s="9">
        <v>21.24</v>
      </c>
      <c r="G3135" s="9">
        <v>22.46</v>
      </c>
      <c r="H3135" s="9">
        <v>36</v>
      </c>
      <c r="I3135" s="9">
        <v>11</v>
      </c>
      <c r="J3135" s="9">
        <v>25</v>
      </c>
      <c r="K3135" s="9"/>
      <c r="L3135" s="9"/>
      <c r="M3135" s="10"/>
    </row>
    <row r="3136" spans="1:13" x14ac:dyDescent="0.25">
      <c r="A3136" t="s">
        <v>1219</v>
      </c>
      <c r="B3136" s="8">
        <v>54</v>
      </c>
      <c r="C3136" s="8">
        <v>17</v>
      </c>
      <c r="D3136" s="8" t="s">
        <v>1631</v>
      </c>
      <c r="E3136" s="9">
        <v>10.23</v>
      </c>
      <c r="F3136" s="9">
        <v>20.100000000000001</v>
      </c>
      <c r="G3136" s="9">
        <v>0</v>
      </c>
      <c r="H3136" s="9">
        <v>0</v>
      </c>
      <c r="I3136" s="9">
        <v>9</v>
      </c>
      <c r="J3136" s="9">
        <v>0</v>
      </c>
      <c r="K3136" s="9">
        <f>AVERAGE(J3136:J3137)</f>
        <v>6.5</v>
      </c>
      <c r="L3136" s="9">
        <f>AVEDEV(J3136:J3137)</f>
        <v>6.5</v>
      </c>
      <c r="M3136" s="10">
        <f>IF(K3136=0,0,L3136/K3136)</f>
        <v>1</v>
      </c>
    </row>
    <row r="3137" spans="1:13" x14ac:dyDescent="0.25">
      <c r="A3137" t="s">
        <v>1219</v>
      </c>
      <c r="B3137" s="8">
        <v>55</v>
      </c>
      <c r="C3137" s="8">
        <v>17</v>
      </c>
      <c r="D3137" s="8" t="s">
        <v>1631</v>
      </c>
      <c r="E3137" s="9">
        <v>30.23</v>
      </c>
      <c r="F3137" s="9">
        <v>20.100000000000001</v>
      </c>
      <c r="G3137" s="9">
        <v>10.130000000000001</v>
      </c>
      <c r="H3137" s="9">
        <v>22</v>
      </c>
      <c r="I3137" s="9">
        <v>9</v>
      </c>
      <c r="J3137" s="9">
        <v>13</v>
      </c>
      <c r="K3137" s="9"/>
      <c r="L3137" s="9"/>
      <c r="M3137" s="10"/>
    </row>
    <row r="3138" spans="1:13" x14ac:dyDescent="0.25">
      <c r="A3138" t="s">
        <v>4</v>
      </c>
      <c r="B3138" s="8">
        <v>6</v>
      </c>
      <c r="C3138" s="8">
        <v>61</v>
      </c>
      <c r="D3138" s="8" t="s">
        <v>197</v>
      </c>
      <c r="E3138" s="9">
        <v>18.149999999999999</v>
      </c>
      <c r="F3138" s="9">
        <v>21.91</v>
      </c>
      <c r="G3138" s="9">
        <v>0</v>
      </c>
      <c r="H3138" s="9">
        <v>8</v>
      </c>
      <c r="I3138" s="9">
        <v>11</v>
      </c>
      <c r="J3138" s="9">
        <v>0</v>
      </c>
      <c r="K3138" s="9">
        <f>AVERAGE(J3138:J3139)</f>
        <v>0</v>
      </c>
      <c r="L3138" s="9">
        <f>AVEDEV(J3138:J3139)</f>
        <v>0</v>
      </c>
      <c r="M3138" s="10">
        <f>IF(K3138=0,0,L3138/K3138)</f>
        <v>0</v>
      </c>
    </row>
    <row r="3139" spans="1:13" x14ac:dyDescent="0.25">
      <c r="A3139" t="s">
        <v>4</v>
      </c>
      <c r="B3139" s="8">
        <v>7</v>
      </c>
      <c r="C3139" s="8">
        <v>61</v>
      </c>
      <c r="D3139" s="8" t="s">
        <v>197</v>
      </c>
      <c r="E3139" s="9">
        <v>20.05</v>
      </c>
      <c r="F3139" s="9">
        <v>21.91</v>
      </c>
      <c r="G3139" s="9">
        <v>0</v>
      </c>
      <c r="H3139" s="9">
        <v>9</v>
      </c>
      <c r="I3139" s="9">
        <v>11</v>
      </c>
      <c r="J3139" s="9">
        <v>0</v>
      </c>
      <c r="K3139" s="9"/>
      <c r="L3139" s="9"/>
      <c r="M3139" s="10"/>
    </row>
    <row r="3140" spans="1:13" x14ac:dyDescent="0.25">
      <c r="A3140" t="s">
        <v>613</v>
      </c>
      <c r="B3140" s="8">
        <v>26</v>
      </c>
      <c r="C3140" s="8">
        <v>61</v>
      </c>
      <c r="D3140" s="8" t="s">
        <v>805</v>
      </c>
      <c r="E3140" s="9">
        <v>13.68</v>
      </c>
      <c r="F3140" s="9">
        <v>21.24</v>
      </c>
      <c r="G3140" s="9">
        <v>0</v>
      </c>
      <c r="H3140" s="9">
        <v>0</v>
      </c>
      <c r="I3140" s="9">
        <v>11</v>
      </c>
      <c r="J3140" s="9">
        <v>0</v>
      </c>
      <c r="K3140" s="9">
        <f>AVERAGE(J3140:J3141)</f>
        <v>2</v>
      </c>
      <c r="L3140" s="9">
        <f>AVEDEV(J3140:J3141)</f>
        <v>2</v>
      </c>
      <c r="M3140" s="10">
        <f>IF(K3140=0,0,L3140/K3140)</f>
        <v>1</v>
      </c>
    </row>
    <row r="3141" spans="1:13" x14ac:dyDescent="0.25">
      <c r="A3141" t="s">
        <v>613</v>
      </c>
      <c r="B3141" s="8">
        <v>27</v>
      </c>
      <c r="C3141" s="8">
        <v>61</v>
      </c>
      <c r="D3141" s="8" t="s">
        <v>805</v>
      </c>
      <c r="E3141" s="9">
        <v>24.85</v>
      </c>
      <c r="F3141" s="9">
        <v>21.24</v>
      </c>
      <c r="G3141" s="9">
        <v>3.61</v>
      </c>
      <c r="H3141" s="9">
        <v>15</v>
      </c>
      <c r="I3141" s="9">
        <v>11</v>
      </c>
      <c r="J3141" s="9">
        <v>4</v>
      </c>
      <c r="K3141" s="9"/>
      <c r="L3141" s="9"/>
      <c r="M3141" s="10"/>
    </row>
    <row r="3142" spans="1:13" x14ac:dyDescent="0.25">
      <c r="A3142" t="s">
        <v>1219</v>
      </c>
      <c r="B3142" s="8">
        <v>46</v>
      </c>
      <c r="C3142" s="8">
        <v>61</v>
      </c>
      <c r="D3142" s="8" t="s">
        <v>1411</v>
      </c>
      <c r="E3142" s="9">
        <v>11.78</v>
      </c>
      <c r="F3142" s="9">
        <v>20.100000000000001</v>
      </c>
      <c r="G3142" s="9">
        <v>0</v>
      </c>
      <c r="H3142" s="9">
        <v>0</v>
      </c>
      <c r="I3142" s="9">
        <v>9</v>
      </c>
      <c r="J3142" s="9">
        <v>0</v>
      </c>
      <c r="K3142" s="9">
        <f>AVERAGE(J3142:J3143)</f>
        <v>0</v>
      </c>
      <c r="L3142" s="9">
        <f>AVEDEV(J3142:J3143)</f>
        <v>0</v>
      </c>
      <c r="M3142" s="10">
        <f>IF(K3142=0,0,L3142/K3142)</f>
        <v>0</v>
      </c>
    </row>
    <row r="3143" spans="1:13" x14ac:dyDescent="0.25">
      <c r="A3143" t="s">
        <v>1219</v>
      </c>
      <c r="B3143" s="8">
        <v>47</v>
      </c>
      <c r="C3143" s="8">
        <v>61</v>
      </c>
      <c r="D3143" s="8" t="s">
        <v>1411</v>
      </c>
      <c r="E3143" s="9">
        <v>14.31</v>
      </c>
      <c r="F3143" s="9">
        <v>20.100000000000001</v>
      </c>
      <c r="G3143" s="9">
        <v>0</v>
      </c>
      <c r="H3143" s="9">
        <v>0</v>
      </c>
      <c r="I3143" s="9">
        <v>9</v>
      </c>
      <c r="J3143" s="9">
        <v>0</v>
      </c>
      <c r="K3143" s="9"/>
      <c r="L3143" s="9"/>
      <c r="M3143" s="10"/>
    </row>
    <row r="3144" spans="1:13" x14ac:dyDescent="0.25">
      <c r="A3144" t="s">
        <v>4</v>
      </c>
      <c r="B3144" s="8">
        <v>16</v>
      </c>
      <c r="C3144" s="8">
        <v>63</v>
      </c>
      <c r="D3144" s="8" t="s">
        <v>529</v>
      </c>
      <c r="E3144" s="9">
        <v>18.850000000000001</v>
      </c>
      <c r="F3144" s="9">
        <v>21.91</v>
      </c>
      <c r="G3144" s="9">
        <v>0</v>
      </c>
      <c r="H3144" s="9">
        <v>11</v>
      </c>
      <c r="I3144" s="9">
        <v>11</v>
      </c>
      <c r="J3144" s="9">
        <v>0</v>
      </c>
      <c r="K3144" s="9">
        <f>AVERAGE(J3144:J3145)</f>
        <v>1</v>
      </c>
      <c r="L3144" s="9">
        <f>AVEDEV(J3144:J3145)</f>
        <v>1</v>
      </c>
      <c r="M3144" s="10">
        <f>IF(K3144=0,0,L3144/K3144)</f>
        <v>1</v>
      </c>
    </row>
    <row r="3145" spans="1:13" x14ac:dyDescent="0.25">
      <c r="A3145" t="s">
        <v>4</v>
      </c>
      <c r="B3145" s="8">
        <v>17</v>
      </c>
      <c r="C3145" s="8">
        <v>63</v>
      </c>
      <c r="D3145" s="8" t="s">
        <v>529</v>
      </c>
      <c r="E3145" s="9">
        <v>19.16</v>
      </c>
      <c r="F3145" s="9">
        <v>21.91</v>
      </c>
      <c r="G3145" s="9">
        <v>0</v>
      </c>
      <c r="H3145" s="9">
        <v>13</v>
      </c>
      <c r="I3145" s="9">
        <v>11</v>
      </c>
      <c r="J3145" s="9">
        <v>2</v>
      </c>
      <c r="K3145" s="9"/>
      <c r="L3145" s="9"/>
      <c r="M3145" s="10"/>
    </row>
    <row r="3146" spans="1:13" x14ac:dyDescent="0.25">
      <c r="A3146" t="s">
        <v>613</v>
      </c>
      <c r="B3146" s="8">
        <v>36</v>
      </c>
      <c r="C3146" s="8">
        <v>63</v>
      </c>
      <c r="D3146" s="8" t="s">
        <v>1137</v>
      </c>
      <c r="E3146" s="9">
        <v>20.96</v>
      </c>
      <c r="F3146" s="9">
        <v>21.24</v>
      </c>
      <c r="G3146" s="9">
        <v>0</v>
      </c>
      <c r="H3146" s="9">
        <v>10</v>
      </c>
      <c r="I3146" s="9">
        <v>11</v>
      </c>
      <c r="J3146" s="9">
        <v>0</v>
      </c>
      <c r="K3146" s="9">
        <f>AVERAGE(J3146:J3147)</f>
        <v>0</v>
      </c>
      <c r="L3146" s="9">
        <f>AVEDEV(J3146:J3147)</f>
        <v>0</v>
      </c>
      <c r="M3146" s="10">
        <f>IF(K3146=0,0,L3146/K3146)</f>
        <v>0</v>
      </c>
    </row>
    <row r="3147" spans="1:13" x14ac:dyDescent="0.25">
      <c r="A3147" t="s">
        <v>613</v>
      </c>
      <c r="B3147" s="8">
        <v>37</v>
      </c>
      <c r="C3147" s="8">
        <v>63</v>
      </c>
      <c r="D3147" s="8" t="s">
        <v>1137</v>
      </c>
      <c r="E3147" s="9">
        <v>17.739999999999998</v>
      </c>
      <c r="F3147" s="9">
        <v>21.24</v>
      </c>
      <c r="G3147" s="9">
        <v>0</v>
      </c>
      <c r="H3147" s="9">
        <v>8</v>
      </c>
      <c r="I3147" s="9">
        <v>11</v>
      </c>
      <c r="J3147" s="9">
        <v>0</v>
      </c>
      <c r="K3147" s="9"/>
      <c r="L3147" s="9"/>
      <c r="M3147" s="10"/>
    </row>
    <row r="3148" spans="1:13" x14ac:dyDescent="0.25">
      <c r="A3148" t="s">
        <v>1219</v>
      </c>
      <c r="B3148" s="8">
        <v>56</v>
      </c>
      <c r="C3148" s="8">
        <v>63</v>
      </c>
      <c r="D3148" s="8" t="s">
        <v>1743</v>
      </c>
      <c r="E3148" s="9">
        <v>15.81</v>
      </c>
      <c r="F3148" s="9">
        <v>20.100000000000001</v>
      </c>
      <c r="G3148" s="9">
        <v>0</v>
      </c>
      <c r="H3148" s="9">
        <v>5</v>
      </c>
      <c r="I3148" s="9">
        <v>9</v>
      </c>
      <c r="J3148" s="9">
        <v>0</v>
      </c>
      <c r="K3148" s="9">
        <f>AVERAGE(J3148:J3149)</f>
        <v>0</v>
      </c>
      <c r="L3148" s="9">
        <f>AVEDEV(J3148:J3149)</f>
        <v>0</v>
      </c>
      <c r="M3148" s="10">
        <f>IF(K3148=0,0,L3148/K3148)</f>
        <v>0</v>
      </c>
    </row>
    <row r="3149" spans="1:13" x14ac:dyDescent="0.25">
      <c r="A3149" t="s">
        <v>1219</v>
      </c>
      <c r="B3149" s="8">
        <v>57</v>
      </c>
      <c r="C3149" s="8">
        <v>63</v>
      </c>
      <c r="D3149" s="8" t="s">
        <v>1743</v>
      </c>
      <c r="E3149" s="9">
        <v>10.95</v>
      </c>
      <c r="F3149" s="9">
        <v>20.100000000000001</v>
      </c>
      <c r="G3149" s="9">
        <v>0</v>
      </c>
      <c r="H3149" s="9">
        <v>0</v>
      </c>
      <c r="I3149" s="9">
        <v>9</v>
      </c>
      <c r="J3149" s="9">
        <v>0</v>
      </c>
      <c r="K3149" s="9"/>
      <c r="L3149" s="9"/>
      <c r="M3149" s="10"/>
    </row>
    <row r="3150" spans="1:13" x14ac:dyDescent="0.25">
      <c r="A3150" t="s">
        <v>4</v>
      </c>
      <c r="B3150" s="8">
        <v>14</v>
      </c>
      <c r="C3150" s="8">
        <v>49</v>
      </c>
      <c r="D3150" s="8" t="s">
        <v>449</v>
      </c>
      <c r="E3150" s="9">
        <v>14.04</v>
      </c>
      <c r="F3150" s="9">
        <v>21.91</v>
      </c>
      <c r="G3150" s="9">
        <v>0</v>
      </c>
      <c r="H3150" s="9">
        <v>0</v>
      </c>
      <c r="I3150" s="9">
        <v>11</v>
      </c>
      <c r="J3150" s="9">
        <v>0</v>
      </c>
      <c r="K3150" s="9">
        <f>AVERAGE(J3150:J3151)</f>
        <v>0</v>
      </c>
      <c r="L3150" s="9">
        <f>AVEDEV(J3150:J3151)</f>
        <v>0</v>
      </c>
      <c r="M3150" s="10">
        <f>IF(K3150=0,0,L3150/K3150)</f>
        <v>0</v>
      </c>
    </row>
    <row r="3151" spans="1:13" x14ac:dyDescent="0.25">
      <c r="A3151" t="s">
        <v>4</v>
      </c>
      <c r="B3151" s="8">
        <v>15</v>
      </c>
      <c r="C3151" s="8">
        <v>49</v>
      </c>
      <c r="D3151" s="8" t="s">
        <v>449</v>
      </c>
      <c r="E3151" s="9">
        <v>13.31</v>
      </c>
      <c r="F3151" s="9">
        <v>21.91</v>
      </c>
      <c r="G3151" s="9">
        <v>0</v>
      </c>
      <c r="H3151" s="9">
        <v>0</v>
      </c>
      <c r="I3151" s="9">
        <v>11</v>
      </c>
      <c r="J3151" s="9">
        <v>0</v>
      </c>
      <c r="K3151" s="9"/>
      <c r="L3151" s="9"/>
      <c r="M3151" s="10"/>
    </row>
    <row r="3152" spans="1:13" x14ac:dyDescent="0.25">
      <c r="A3152" t="s">
        <v>613</v>
      </c>
      <c r="B3152" s="8">
        <v>34</v>
      </c>
      <c r="C3152" s="8">
        <v>49</v>
      </c>
      <c r="D3152" s="8" t="s">
        <v>1057</v>
      </c>
      <c r="E3152" s="9">
        <v>24.78</v>
      </c>
      <c r="F3152" s="9">
        <v>21.24</v>
      </c>
      <c r="G3152" s="9">
        <v>3.54</v>
      </c>
      <c r="H3152" s="9">
        <v>17</v>
      </c>
      <c r="I3152" s="9">
        <v>11</v>
      </c>
      <c r="J3152" s="9">
        <v>6</v>
      </c>
      <c r="K3152" s="9">
        <f>AVERAGE(J3152:J3153)</f>
        <v>3</v>
      </c>
      <c r="L3152" s="9">
        <f>AVEDEV(J3152:J3153)</f>
        <v>3</v>
      </c>
      <c r="M3152" s="10">
        <f>IF(K3152=0,0,L3152/K3152)</f>
        <v>1</v>
      </c>
    </row>
    <row r="3153" spans="1:13" x14ac:dyDescent="0.25">
      <c r="A3153" t="s">
        <v>613</v>
      </c>
      <c r="B3153" s="8">
        <v>35</v>
      </c>
      <c r="C3153" s="8">
        <v>49</v>
      </c>
      <c r="D3153" s="8" t="s">
        <v>1057</v>
      </c>
      <c r="E3153" s="9">
        <v>17.48</v>
      </c>
      <c r="F3153" s="9">
        <v>21.24</v>
      </c>
      <c r="G3153" s="9">
        <v>0</v>
      </c>
      <c r="H3153" s="9">
        <v>11</v>
      </c>
      <c r="I3153" s="9">
        <v>11</v>
      </c>
      <c r="J3153" s="9">
        <v>0</v>
      </c>
      <c r="K3153" s="9"/>
      <c r="L3153" s="9"/>
      <c r="M3153" s="10"/>
    </row>
    <row r="3154" spans="1:13" x14ac:dyDescent="0.25">
      <c r="A3154" t="s">
        <v>1219</v>
      </c>
      <c r="B3154" s="8">
        <v>54</v>
      </c>
      <c r="C3154" s="8">
        <v>49</v>
      </c>
      <c r="D3154" s="8" t="s">
        <v>1663</v>
      </c>
      <c r="E3154" s="9">
        <v>20.91</v>
      </c>
      <c r="F3154" s="9">
        <v>20.100000000000001</v>
      </c>
      <c r="G3154" s="9">
        <v>0.82</v>
      </c>
      <c r="H3154" s="9">
        <v>13</v>
      </c>
      <c r="I3154" s="9">
        <v>9</v>
      </c>
      <c r="J3154" s="9">
        <v>4</v>
      </c>
      <c r="K3154" s="9">
        <f>AVERAGE(J3154:J3155)</f>
        <v>2</v>
      </c>
      <c r="L3154" s="9">
        <f>AVEDEV(J3154:J3155)</f>
        <v>2</v>
      </c>
      <c r="M3154" s="10">
        <f>IF(K3154=0,0,L3154/K3154)</f>
        <v>1</v>
      </c>
    </row>
    <row r="3155" spans="1:13" x14ac:dyDescent="0.25">
      <c r="A3155" t="s">
        <v>1219</v>
      </c>
      <c r="B3155" s="8">
        <v>55</v>
      </c>
      <c r="C3155" s="8">
        <v>49</v>
      </c>
      <c r="D3155" s="8" t="s">
        <v>1663</v>
      </c>
      <c r="E3155" s="9">
        <v>17.77</v>
      </c>
      <c r="F3155" s="9">
        <v>20.100000000000001</v>
      </c>
      <c r="G3155" s="9">
        <v>0</v>
      </c>
      <c r="H3155" s="9">
        <v>9</v>
      </c>
      <c r="I3155" s="9">
        <v>9</v>
      </c>
      <c r="J3155" s="9">
        <v>0</v>
      </c>
      <c r="K3155" s="9"/>
      <c r="L3155" s="9"/>
      <c r="M3155" s="10"/>
    </row>
    <row r="3156" spans="1:13" x14ac:dyDescent="0.25">
      <c r="A3156" t="s">
        <v>4</v>
      </c>
      <c r="B3156" s="8">
        <v>18</v>
      </c>
      <c r="C3156" s="8">
        <v>8</v>
      </c>
      <c r="D3156" s="8" t="s">
        <v>540</v>
      </c>
      <c r="E3156" s="9">
        <v>8.52</v>
      </c>
      <c r="F3156" s="9">
        <v>21.91</v>
      </c>
      <c r="G3156" s="9">
        <v>0</v>
      </c>
      <c r="H3156" s="9">
        <v>0</v>
      </c>
      <c r="I3156" s="9">
        <v>11</v>
      </c>
      <c r="J3156" s="9">
        <v>0</v>
      </c>
      <c r="K3156" s="9">
        <f>AVERAGE(J3156:J3157)</f>
        <v>0</v>
      </c>
      <c r="L3156" s="9">
        <f>AVEDEV(J3156:J3157)</f>
        <v>0</v>
      </c>
      <c r="M3156" s="10">
        <f>IF(K3156=0,0,L3156/K3156)</f>
        <v>0</v>
      </c>
    </row>
    <row r="3157" spans="1:13" x14ac:dyDescent="0.25">
      <c r="A3157" t="s">
        <v>4</v>
      </c>
      <c r="B3157" s="8">
        <v>19</v>
      </c>
      <c r="C3157" s="8">
        <v>8</v>
      </c>
      <c r="D3157" s="8" t="s">
        <v>540</v>
      </c>
      <c r="E3157" s="9">
        <v>10.26</v>
      </c>
      <c r="F3157" s="9">
        <v>21.91</v>
      </c>
      <c r="G3157" s="9">
        <v>0</v>
      </c>
      <c r="H3157" s="9">
        <v>0</v>
      </c>
      <c r="I3157" s="9">
        <v>11</v>
      </c>
      <c r="J3157" s="9">
        <v>0</v>
      </c>
      <c r="K3157" s="9"/>
      <c r="L3157" s="9"/>
      <c r="M3157" s="10"/>
    </row>
    <row r="3158" spans="1:13" x14ac:dyDescent="0.25">
      <c r="A3158" t="s">
        <v>613</v>
      </c>
      <c r="B3158" s="8">
        <v>38</v>
      </c>
      <c r="C3158" s="8">
        <v>8</v>
      </c>
      <c r="D3158" s="8" t="s">
        <v>1148</v>
      </c>
      <c r="E3158" s="9">
        <v>11.25</v>
      </c>
      <c r="F3158" s="9">
        <v>21.24</v>
      </c>
      <c r="G3158" s="9">
        <v>0</v>
      </c>
      <c r="H3158" s="9">
        <v>0</v>
      </c>
      <c r="I3158" s="9">
        <v>11</v>
      </c>
      <c r="J3158" s="9">
        <v>0</v>
      </c>
      <c r="K3158" s="9">
        <f>AVERAGE(J3158:J3159)</f>
        <v>0</v>
      </c>
      <c r="L3158" s="9">
        <f>AVEDEV(J3158:J3159)</f>
        <v>0</v>
      </c>
      <c r="M3158" s="10">
        <f>IF(K3158=0,0,L3158/K3158)</f>
        <v>0</v>
      </c>
    </row>
    <row r="3159" spans="1:13" x14ac:dyDescent="0.25">
      <c r="A3159" t="s">
        <v>613</v>
      </c>
      <c r="B3159" s="8">
        <v>39</v>
      </c>
      <c r="C3159" s="8">
        <v>8</v>
      </c>
      <c r="D3159" s="8" t="s">
        <v>1148</v>
      </c>
      <c r="E3159" s="9">
        <v>15.18</v>
      </c>
      <c r="F3159" s="9">
        <v>21.24</v>
      </c>
      <c r="G3159" s="9">
        <v>0</v>
      </c>
      <c r="H3159" s="9">
        <v>0</v>
      </c>
      <c r="I3159" s="9">
        <v>11</v>
      </c>
      <c r="J3159" s="9">
        <v>0</v>
      </c>
      <c r="K3159" s="9"/>
      <c r="L3159" s="9"/>
      <c r="M3159" s="10"/>
    </row>
    <row r="3160" spans="1:13" x14ac:dyDescent="0.25">
      <c r="A3160" t="s">
        <v>1219</v>
      </c>
      <c r="B3160" s="8">
        <v>58</v>
      </c>
      <c r="C3160" s="8">
        <v>8</v>
      </c>
      <c r="D3160" s="8" t="s">
        <v>1754</v>
      </c>
      <c r="E3160" s="9">
        <v>9.02</v>
      </c>
      <c r="F3160" s="9">
        <v>20.100000000000001</v>
      </c>
      <c r="G3160" s="9">
        <v>0</v>
      </c>
      <c r="H3160" s="9">
        <v>0</v>
      </c>
      <c r="I3160" s="9">
        <v>9</v>
      </c>
      <c r="J3160" s="9">
        <v>0</v>
      </c>
      <c r="K3160" s="9">
        <f>AVERAGE(J3160:J3161)</f>
        <v>0</v>
      </c>
      <c r="L3160" s="9">
        <f>AVEDEV(J3160:J3161)</f>
        <v>0</v>
      </c>
      <c r="M3160" s="10">
        <f>IF(K3160=0,0,L3160/K3160)</f>
        <v>0</v>
      </c>
    </row>
    <row r="3161" spans="1:13" x14ac:dyDescent="0.25">
      <c r="A3161" t="s">
        <v>1219</v>
      </c>
      <c r="B3161" s="8">
        <v>59</v>
      </c>
      <c r="C3161" s="8">
        <v>8</v>
      </c>
      <c r="D3161" s="8" t="s">
        <v>1754</v>
      </c>
      <c r="E3161" s="9">
        <v>9.8699999999999992</v>
      </c>
      <c r="F3161" s="9">
        <v>20.100000000000001</v>
      </c>
      <c r="G3161" s="9">
        <v>0</v>
      </c>
      <c r="H3161" s="9">
        <v>0</v>
      </c>
      <c r="I3161" s="9">
        <v>9</v>
      </c>
      <c r="J3161" s="9">
        <v>0</v>
      </c>
      <c r="K3161" s="9"/>
      <c r="L3161" s="9"/>
      <c r="M3161" s="10"/>
    </row>
    <row r="3162" spans="1:13" x14ac:dyDescent="0.25">
      <c r="A3162" t="s">
        <v>4</v>
      </c>
      <c r="B3162" s="8">
        <v>4</v>
      </c>
      <c r="C3162" s="8">
        <v>26</v>
      </c>
      <c r="D3162" s="8" t="s">
        <v>96</v>
      </c>
      <c r="E3162" s="9">
        <v>13.18</v>
      </c>
      <c r="F3162" s="9">
        <v>21.91</v>
      </c>
      <c r="G3162" s="9">
        <v>0</v>
      </c>
      <c r="H3162" s="9">
        <v>0</v>
      </c>
      <c r="I3162" s="9">
        <v>11</v>
      </c>
      <c r="J3162" s="9">
        <v>0</v>
      </c>
      <c r="K3162" s="9">
        <f>AVERAGE(J3162:J3163)</f>
        <v>0</v>
      </c>
      <c r="L3162" s="9">
        <f>AVEDEV(J3162:J3163)</f>
        <v>0</v>
      </c>
      <c r="M3162" s="10">
        <f>IF(K3162=0,0,L3162/K3162)</f>
        <v>0</v>
      </c>
    </row>
    <row r="3163" spans="1:13" x14ac:dyDescent="0.25">
      <c r="A3163" t="s">
        <v>4</v>
      </c>
      <c r="B3163" s="8">
        <v>5</v>
      </c>
      <c r="C3163" s="8">
        <v>26</v>
      </c>
      <c r="D3163" s="8" t="s">
        <v>96</v>
      </c>
      <c r="E3163" s="9">
        <v>18.170000000000002</v>
      </c>
      <c r="F3163" s="9">
        <v>21.91</v>
      </c>
      <c r="G3163" s="9">
        <v>0</v>
      </c>
      <c r="H3163" s="9">
        <v>10</v>
      </c>
      <c r="I3163" s="9">
        <v>11</v>
      </c>
      <c r="J3163" s="9">
        <v>0</v>
      </c>
      <c r="K3163" s="9"/>
      <c r="L3163" s="9"/>
      <c r="M3163" s="10"/>
    </row>
    <row r="3164" spans="1:13" x14ac:dyDescent="0.25">
      <c r="A3164" t="s">
        <v>613</v>
      </c>
      <c r="B3164" s="8">
        <v>24</v>
      </c>
      <c r="C3164" s="8">
        <v>26</v>
      </c>
      <c r="D3164" s="8" t="s">
        <v>704</v>
      </c>
      <c r="E3164" s="9">
        <v>14.65</v>
      </c>
      <c r="F3164" s="9">
        <v>21.24</v>
      </c>
      <c r="G3164" s="9">
        <v>0</v>
      </c>
      <c r="H3164" s="9">
        <v>0</v>
      </c>
      <c r="I3164" s="9">
        <v>11</v>
      </c>
      <c r="J3164" s="9">
        <v>0</v>
      </c>
      <c r="K3164" s="9">
        <f>AVERAGE(J3164:J3165)</f>
        <v>0</v>
      </c>
      <c r="L3164" s="9">
        <f>AVEDEV(J3164:J3165)</f>
        <v>0</v>
      </c>
      <c r="M3164" s="10">
        <f>IF(K3164=0,0,L3164/K3164)</f>
        <v>0</v>
      </c>
    </row>
    <row r="3165" spans="1:13" x14ac:dyDescent="0.25">
      <c r="A3165" t="s">
        <v>613</v>
      </c>
      <c r="B3165" s="8">
        <v>25</v>
      </c>
      <c r="C3165" s="8">
        <v>26</v>
      </c>
      <c r="D3165" s="8" t="s">
        <v>704</v>
      </c>
      <c r="E3165" s="9">
        <v>17.739999999999998</v>
      </c>
      <c r="F3165" s="9">
        <v>21.24</v>
      </c>
      <c r="G3165" s="9">
        <v>0</v>
      </c>
      <c r="H3165" s="9">
        <v>11</v>
      </c>
      <c r="I3165" s="9">
        <v>11</v>
      </c>
      <c r="J3165" s="9">
        <v>0</v>
      </c>
      <c r="K3165" s="9"/>
      <c r="L3165" s="9"/>
      <c r="M3165" s="10"/>
    </row>
    <row r="3166" spans="1:13" x14ac:dyDescent="0.25">
      <c r="A3166" t="s">
        <v>1219</v>
      </c>
      <c r="B3166" s="8">
        <v>44</v>
      </c>
      <c r="C3166" s="8">
        <v>26</v>
      </c>
      <c r="D3166" s="8" t="s">
        <v>1310</v>
      </c>
      <c r="E3166" s="9">
        <v>11.15</v>
      </c>
      <c r="F3166" s="9">
        <v>20.100000000000001</v>
      </c>
      <c r="G3166" s="9">
        <v>0</v>
      </c>
      <c r="H3166" s="9">
        <v>0</v>
      </c>
      <c r="I3166" s="9">
        <v>9</v>
      </c>
      <c r="J3166" s="9">
        <v>0</v>
      </c>
      <c r="K3166" s="9">
        <f>AVERAGE(J3166:J3167)</f>
        <v>0</v>
      </c>
      <c r="L3166" s="9">
        <f>AVEDEV(J3166:J3167)</f>
        <v>0</v>
      </c>
      <c r="M3166" s="10">
        <f>IF(K3166=0,0,L3166/K3166)</f>
        <v>0</v>
      </c>
    </row>
    <row r="3167" spans="1:13" x14ac:dyDescent="0.25">
      <c r="A3167" t="s">
        <v>1219</v>
      </c>
      <c r="B3167" s="8">
        <v>45</v>
      </c>
      <c r="C3167" s="8">
        <v>26</v>
      </c>
      <c r="D3167" s="8" t="s">
        <v>1310</v>
      </c>
      <c r="E3167" s="9">
        <v>18.920000000000002</v>
      </c>
      <c r="F3167" s="9">
        <v>20.100000000000001</v>
      </c>
      <c r="G3167" s="9">
        <v>0</v>
      </c>
      <c r="H3167" s="9">
        <v>5</v>
      </c>
      <c r="I3167" s="9">
        <v>9</v>
      </c>
      <c r="J3167" s="9">
        <v>0</v>
      </c>
      <c r="K3167" s="9"/>
      <c r="L3167" s="9"/>
      <c r="M3167" s="10"/>
    </row>
    <row r="3168" spans="1:13" x14ac:dyDescent="0.25">
      <c r="A3168" t="s">
        <v>4</v>
      </c>
      <c r="B3168" s="8">
        <v>10</v>
      </c>
      <c r="C3168" s="8">
        <v>62</v>
      </c>
      <c r="D3168" s="8" t="s">
        <v>330</v>
      </c>
      <c r="E3168" s="9">
        <v>38.42</v>
      </c>
      <c r="F3168" s="9">
        <v>21.91</v>
      </c>
      <c r="G3168" s="9">
        <v>16.52</v>
      </c>
      <c r="H3168" s="9">
        <v>36</v>
      </c>
      <c r="I3168" s="9">
        <v>11</v>
      </c>
      <c r="J3168" s="9">
        <v>25</v>
      </c>
      <c r="K3168" s="9">
        <f>AVERAGE(J3168:J3169)</f>
        <v>26</v>
      </c>
      <c r="L3168" s="9">
        <f>AVEDEV(J3168:J3169)</f>
        <v>1</v>
      </c>
      <c r="M3168" s="10">
        <f>IF(K3168=0,0,L3168/K3168)</f>
        <v>3.8461538461538464E-2</v>
      </c>
    </row>
    <row r="3169" spans="1:13" x14ac:dyDescent="0.25">
      <c r="A3169" t="s">
        <v>4</v>
      </c>
      <c r="B3169" s="8">
        <v>11</v>
      </c>
      <c r="C3169" s="8">
        <v>62</v>
      </c>
      <c r="D3169" s="8" t="s">
        <v>330</v>
      </c>
      <c r="E3169" s="9">
        <v>39.549999999999997</v>
      </c>
      <c r="F3169" s="9">
        <v>21.91</v>
      </c>
      <c r="G3169" s="9">
        <v>17.64</v>
      </c>
      <c r="H3169" s="9">
        <v>38</v>
      </c>
      <c r="I3169" s="9">
        <v>11</v>
      </c>
      <c r="J3169" s="9">
        <v>27</v>
      </c>
      <c r="K3169" s="9"/>
      <c r="L3169" s="9"/>
      <c r="M3169" s="10"/>
    </row>
    <row r="3170" spans="1:13" x14ac:dyDescent="0.25">
      <c r="A3170" t="s">
        <v>613</v>
      </c>
      <c r="B3170" s="8">
        <v>30</v>
      </c>
      <c r="C3170" s="8">
        <v>62</v>
      </c>
      <c r="D3170" s="8" t="s">
        <v>938</v>
      </c>
      <c r="E3170" s="9">
        <v>34.22</v>
      </c>
      <c r="F3170" s="9">
        <v>21.24</v>
      </c>
      <c r="G3170" s="9">
        <v>12.99</v>
      </c>
      <c r="H3170" s="9">
        <v>32</v>
      </c>
      <c r="I3170" s="9">
        <v>11</v>
      </c>
      <c r="J3170" s="9">
        <v>21</v>
      </c>
      <c r="K3170" s="9">
        <f>AVERAGE(J3170:J3171)</f>
        <v>27</v>
      </c>
      <c r="L3170" s="9">
        <f>AVEDEV(J3170:J3171)</f>
        <v>6</v>
      </c>
      <c r="M3170" s="10">
        <f>IF(K3170=0,0,L3170/K3170)</f>
        <v>0.22222222222222221</v>
      </c>
    </row>
    <row r="3171" spans="1:13" x14ac:dyDescent="0.25">
      <c r="A3171" t="s">
        <v>613</v>
      </c>
      <c r="B3171" s="8">
        <v>31</v>
      </c>
      <c r="C3171" s="8">
        <v>62</v>
      </c>
      <c r="D3171" s="8" t="s">
        <v>938</v>
      </c>
      <c r="E3171" s="9">
        <v>51.21</v>
      </c>
      <c r="F3171" s="9">
        <v>21.24</v>
      </c>
      <c r="G3171" s="9">
        <v>29.97</v>
      </c>
      <c r="H3171" s="9">
        <v>44</v>
      </c>
      <c r="I3171" s="9">
        <v>11</v>
      </c>
      <c r="J3171" s="9">
        <v>33</v>
      </c>
      <c r="K3171" s="9"/>
      <c r="L3171" s="9"/>
      <c r="M3171" s="10"/>
    </row>
    <row r="3172" spans="1:13" x14ac:dyDescent="0.25">
      <c r="A3172" t="s">
        <v>1219</v>
      </c>
      <c r="B3172" s="8">
        <v>50</v>
      </c>
      <c r="C3172" s="8">
        <v>62</v>
      </c>
      <c r="D3172" s="8" t="s">
        <v>1544</v>
      </c>
      <c r="E3172" s="9">
        <v>18.11</v>
      </c>
      <c r="F3172" s="9">
        <v>20.100000000000001</v>
      </c>
      <c r="G3172" s="9">
        <v>0</v>
      </c>
      <c r="H3172" s="9">
        <v>9</v>
      </c>
      <c r="I3172" s="9">
        <v>9</v>
      </c>
      <c r="J3172" s="9">
        <v>0</v>
      </c>
      <c r="K3172" s="9">
        <f>AVERAGE(J3172:J3173)</f>
        <v>14</v>
      </c>
      <c r="L3172" s="9">
        <f>AVEDEV(J3172:J3173)</f>
        <v>14</v>
      </c>
      <c r="M3172" s="10">
        <f>IF(K3172=0,0,L3172/K3172)</f>
        <v>1</v>
      </c>
    </row>
    <row r="3173" spans="1:13" x14ac:dyDescent="0.25">
      <c r="A3173" t="s">
        <v>1219</v>
      </c>
      <c r="B3173" s="8">
        <v>51</v>
      </c>
      <c r="C3173" s="8">
        <v>62</v>
      </c>
      <c r="D3173" s="8" t="s">
        <v>1544</v>
      </c>
      <c r="E3173" s="9">
        <v>38.36</v>
      </c>
      <c r="F3173" s="9">
        <v>20.100000000000001</v>
      </c>
      <c r="G3173" s="9">
        <v>18.27</v>
      </c>
      <c r="H3173" s="9">
        <v>37</v>
      </c>
      <c r="I3173" s="9">
        <v>9</v>
      </c>
      <c r="J3173" s="9">
        <v>28</v>
      </c>
      <c r="K3173" s="9"/>
      <c r="L3173" s="9"/>
      <c r="M3173" s="10"/>
    </row>
    <row r="3174" spans="1:13" x14ac:dyDescent="0.25">
      <c r="A3174" t="s">
        <v>4</v>
      </c>
      <c r="B3174" s="8">
        <v>12</v>
      </c>
      <c r="C3174" s="8">
        <v>60</v>
      </c>
      <c r="D3174" s="8" t="s">
        <v>394</v>
      </c>
      <c r="E3174" s="9">
        <v>19.12</v>
      </c>
      <c r="F3174" s="9">
        <v>21.91</v>
      </c>
      <c r="G3174" s="9">
        <v>0</v>
      </c>
      <c r="H3174" s="9">
        <v>12</v>
      </c>
      <c r="I3174" s="9">
        <v>11</v>
      </c>
      <c r="J3174" s="9">
        <v>1</v>
      </c>
      <c r="K3174" s="9">
        <f>AVERAGE(J3174:J3175)</f>
        <v>1.5</v>
      </c>
      <c r="L3174" s="9">
        <f>AVEDEV(J3174:J3175)</f>
        <v>0.5</v>
      </c>
      <c r="M3174" s="10">
        <f>IF(K3174=0,0,L3174/K3174)</f>
        <v>0.33333333333333331</v>
      </c>
    </row>
    <row r="3175" spans="1:13" x14ac:dyDescent="0.25">
      <c r="A3175" t="s">
        <v>4</v>
      </c>
      <c r="B3175" s="8">
        <v>13</v>
      </c>
      <c r="C3175" s="8">
        <v>60</v>
      </c>
      <c r="D3175" s="8" t="s">
        <v>394</v>
      </c>
      <c r="E3175" s="9">
        <v>22.63</v>
      </c>
      <c r="F3175" s="9">
        <v>21.91</v>
      </c>
      <c r="G3175" s="9">
        <v>0.72</v>
      </c>
      <c r="H3175" s="9">
        <v>13</v>
      </c>
      <c r="I3175" s="9">
        <v>11</v>
      </c>
      <c r="J3175" s="9">
        <v>2</v>
      </c>
      <c r="K3175" s="9"/>
      <c r="L3175" s="9"/>
      <c r="M3175" s="10"/>
    </row>
    <row r="3176" spans="1:13" x14ac:dyDescent="0.25">
      <c r="A3176" t="s">
        <v>613</v>
      </c>
      <c r="B3176" s="8">
        <v>32</v>
      </c>
      <c r="C3176" s="8">
        <v>60</v>
      </c>
      <c r="D3176" s="8" t="s">
        <v>1002</v>
      </c>
      <c r="E3176" s="9">
        <v>30.45</v>
      </c>
      <c r="F3176" s="9">
        <v>21.24</v>
      </c>
      <c r="G3176" s="9">
        <v>9.2100000000000009</v>
      </c>
      <c r="H3176" s="9">
        <v>26</v>
      </c>
      <c r="I3176" s="9">
        <v>11</v>
      </c>
      <c r="J3176" s="9">
        <v>15</v>
      </c>
      <c r="K3176" s="9">
        <f>AVERAGE(J3176:J3177)</f>
        <v>13.5</v>
      </c>
      <c r="L3176" s="9">
        <f>AVEDEV(J3176:J3177)</f>
        <v>1.5</v>
      </c>
      <c r="M3176" s="10">
        <f>IF(K3176=0,0,L3176/K3176)</f>
        <v>0.1111111111111111</v>
      </c>
    </row>
    <row r="3177" spans="1:13" x14ac:dyDescent="0.25">
      <c r="A3177" t="s">
        <v>613</v>
      </c>
      <c r="B3177" s="8">
        <v>33</v>
      </c>
      <c r="C3177" s="8">
        <v>60</v>
      </c>
      <c r="D3177" s="8" t="s">
        <v>1002</v>
      </c>
      <c r="E3177" s="9">
        <v>27.64</v>
      </c>
      <c r="F3177" s="9">
        <v>21.24</v>
      </c>
      <c r="G3177" s="9">
        <v>6.4</v>
      </c>
      <c r="H3177" s="9">
        <v>23</v>
      </c>
      <c r="I3177" s="9">
        <v>11</v>
      </c>
      <c r="J3177" s="9">
        <v>12</v>
      </c>
      <c r="K3177" s="9"/>
      <c r="L3177" s="9"/>
      <c r="M3177" s="10"/>
    </row>
    <row r="3178" spans="1:13" x14ac:dyDescent="0.25">
      <c r="A3178" t="s">
        <v>1219</v>
      </c>
      <c r="B3178" s="8">
        <v>52</v>
      </c>
      <c r="C3178" s="8">
        <v>60</v>
      </c>
      <c r="D3178" s="8" t="s">
        <v>1608</v>
      </c>
      <c r="E3178" s="9">
        <v>32.159999999999997</v>
      </c>
      <c r="F3178" s="9">
        <v>20.100000000000001</v>
      </c>
      <c r="G3178" s="9">
        <v>12.07</v>
      </c>
      <c r="H3178" s="9">
        <v>26</v>
      </c>
      <c r="I3178" s="9">
        <v>9</v>
      </c>
      <c r="J3178" s="9">
        <v>17</v>
      </c>
      <c r="K3178" s="9">
        <f>AVERAGE(J3178:J3179)</f>
        <v>8.5</v>
      </c>
      <c r="L3178" s="9">
        <f>AVEDEV(J3178:J3179)</f>
        <v>8.5</v>
      </c>
      <c r="M3178" s="10">
        <f>IF(K3178=0,0,L3178/K3178)</f>
        <v>1</v>
      </c>
    </row>
    <row r="3179" spans="1:13" x14ac:dyDescent="0.25">
      <c r="A3179" t="s">
        <v>1219</v>
      </c>
      <c r="B3179" s="8">
        <v>53</v>
      </c>
      <c r="C3179" s="8">
        <v>60</v>
      </c>
      <c r="D3179" s="8" t="s">
        <v>1608</v>
      </c>
      <c r="E3179" s="9">
        <v>18.96</v>
      </c>
      <c r="F3179" s="9">
        <v>20.100000000000001</v>
      </c>
      <c r="G3179" s="9">
        <v>0</v>
      </c>
      <c r="H3179" s="9">
        <v>9</v>
      </c>
      <c r="I3179" s="9">
        <v>9</v>
      </c>
      <c r="J3179" s="9">
        <v>0</v>
      </c>
      <c r="K3179" s="9"/>
      <c r="L3179" s="9"/>
      <c r="M3179" s="10"/>
    </row>
    <row r="3180" spans="1:13" x14ac:dyDescent="0.25">
      <c r="A3180" t="s">
        <v>4</v>
      </c>
      <c r="B3180" s="8">
        <v>18</v>
      </c>
      <c r="C3180" s="8">
        <v>13</v>
      </c>
      <c r="D3180" s="8" t="s">
        <v>545</v>
      </c>
      <c r="E3180" s="9">
        <v>51.14</v>
      </c>
      <c r="F3180" s="9">
        <v>21.91</v>
      </c>
      <c r="G3180" s="9">
        <v>29.23</v>
      </c>
      <c r="H3180" s="9">
        <v>0</v>
      </c>
      <c r="I3180" s="9">
        <v>11</v>
      </c>
      <c r="J3180" s="9">
        <v>0</v>
      </c>
      <c r="K3180" s="9">
        <f>AVERAGE(J3180:J3181)</f>
        <v>0</v>
      </c>
      <c r="L3180" s="9">
        <f>AVEDEV(J3180:J3181)</f>
        <v>0</v>
      </c>
      <c r="M3180" s="10">
        <f>IF(K3180=0,0,L3180/K3180)</f>
        <v>0</v>
      </c>
    </row>
    <row r="3181" spans="1:13" x14ac:dyDescent="0.25">
      <c r="A3181" t="s">
        <v>4</v>
      </c>
      <c r="B3181" s="8">
        <v>19</v>
      </c>
      <c r="C3181" s="8">
        <v>13</v>
      </c>
      <c r="D3181" s="8" t="s">
        <v>545</v>
      </c>
      <c r="E3181" s="9">
        <v>17.760000000000002</v>
      </c>
      <c r="F3181" s="9">
        <v>21.91</v>
      </c>
      <c r="G3181" s="9">
        <v>0</v>
      </c>
      <c r="H3181" s="9">
        <v>10</v>
      </c>
      <c r="I3181" s="9">
        <v>11</v>
      </c>
      <c r="J3181" s="9">
        <v>0</v>
      </c>
      <c r="K3181" s="9"/>
      <c r="L3181" s="9"/>
      <c r="M3181" s="10"/>
    </row>
    <row r="3182" spans="1:13" x14ac:dyDescent="0.25">
      <c r="A3182" t="s">
        <v>613</v>
      </c>
      <c r="B3182" s="8">
        <v>38</v>
      </c>
      <c r="C3182" s="8">
        <v>13</v>
      </c>
      <c r="D3182" s="8" t="s">
        <v>1153</v>
      </c>
      <c r="E3182" s="9">
        <v>8.6</v>
      </c>
      <c r="F3182" s="9">
        <v>21.24</v>
      </c>
      <c r="G3182" s="9">
        <v>0</v>
      </c>
      <c r="H3182" s="9">
        <v>0</v>
      </c>
      <c r="I3182" s="9">
        <v>11</v>
      </c>
      <c r="J3182" s="9">
        <v>0</v>
      </c>
      <c r="K3182" s="9">
        <f>AVERAGE(J3182:J3183)</f>
        <v>1</v>
      </c>
      <c r="L3182" s="9">
        <f>AVEDEV(J3182:J3183)</f>
        <v>1</v>
      </c>
      <c r="M3182" s="10">
        <f>IF(K3182=0,0,L3182/K3182)</f>
        <v>1</v>
      </c>
    </row>
    <row r="3183" spans="1:13" x14ac:dyDescent="0.25">
      <c r="A3183" t="s">
        <v>613</v>
      </c>
      <c r="B3183" s="8">
        <v>39</v>
      </c>
      <c r="C3183" s="8">
        <v>13</v>
      </c>
      <c r="D3183" s="8" t="s">
        <v>1153</v>
      </c>
      <c r="E3183" s="9">
        <v>20.309999999999999</v>
      </c>
      <c r="F3183" s="9">
        <v>21.24</v>
      </c>
      <c r="G3183" s="9">
        <v>0</v>
      </c>
      <c r="H3183" s="9">
        <v>13</v>
      </c>
      <c r="I3183" s="9">
        <v>11</v>
      </c>
      <c r="J3183" s="9">
        <v>2</v>
      </c>
      <c r="K3183" s="9"/>
      <c r="L3183" s="9"/>
      <c r="M3183" s="10"/>
    </row>
    <row r="3184" spans="1:13" x14ac:dyDescent="0.25">
      <c r="A3184" t="s">
        <v>1219</v>
      </c>
      <c r="B3184" s="8">
        <v>58</v>
      </c>
      <c r="C3184" s="8">
        <v>13</v>
      </c>
      <c r="D3184" s="8" t="s">
        <v>1759</v>
      </c>
      <c r="E3184" s="9">
        <v>16.63</v>
      </c>
      <c r="F3184" s="9">
        <v>20.100000000000001</v>
      </c>
      <c r="G3184" s="9">
        <v>0</v>
      </c>
      <c r="H3184" s="9">
        <v>2</v>
      </c>
      <c r="I3184" s="9">
        <v>9</v>
      </c>
      <c r="J3184" s="9">
        <v>0</v>
      </c>
      <c r="K3184" s="9">
        <f>AVERAGE(J3184:J3185)</f>
        <v>3</v>
      </c>
      <c r="L3184" s="9">
        <f>AVEDEV(J3184:J3185)</f>
        <v>3</v>
      </c>
      <c r="M3184" s="10">
        <f>IF(K3184=0,0,L3184/K3184)</f>
        <v>1</v>
      </c>
    </row>
    <row r="3185" spans="1:13" x14ac:dyDescent="0.25">
      <c r="A3185" t="s">
        <v>1219</v>
      </c>
      <c r="B3185" s="8">
        <v>59</v>
      </c>
      <c r="C3185" s="8">
        <v>13</v>
      </c>
      <c r="D3185" s="8" t="s">
        <v>1759</v>
      </c>
      <c r="E3185" s="9">
        <v>20.61</v>
      </c>
      <c r="F3185" s="9">
        <v>20.100000000000001</v>
      </c>
      <c r="G3185" s="9">
        <v>0.51</v>
      </c>
      <c r="H3185" s="9">
        <v>15</v>
      </c>
      <c r="I3185" s="9">
        <v>9</v>
      </c>
      <c r="J3185" s="9">
        <v>6</v>
      </c>
      <c r="K3185" s="9"/>
      <c r="L3185" s="9"/>
      <c r="M3185" s="10"/>
    </row>
    <row r="3186" spans="1:13" x14ac:dyDescent="0.25">
      <c r="A3186" t="s">
        <v>4</v>
      </c>
      <c r="B3186" s="8">
        <v>10</v>
      </c>
      <c r="C3186" s="8">
        <v>36</v>
      </c>
      <c r="D3186" s="8" t="s">
        <v>304</v>
      </c>
      <c r="E3186" s="9">
        <v>22.56</v>
      </c>
      <c r="F3186" s="9">
        <v>21.91</v>
      </c>
      <c r="G3186" s="9">
        <v>0.66</v>
      </c>
      <c r="H3186" s="9">
        <v>13</v>
      </c>
      <c r="I3186" s="9">
        <v>11</v>
      </c>
      <c r="J3186" s="9">
        <v>2</v>
      </c>
      <c r="K3186" s="9">
        <f>AVERAGE(J3186:J3187)</f>
        <v>11.5</v>
      </c>
      <c r="L3186" s="9">
        <f>AVEDEV(J3186:J3187)</f>
        <v>9.5</v>
      </c>
      <c r="M3186" s="10">
        <f>IF(K3186=0,0,L3186/K3186)</f>
        <v>0.82608695652173914</v>
      </c>
    </row>
    <row r="3187" spans="1:13" x14ac:dyDescent="0.25">
      <c r="A3187" t="s">
        <v>4</v>
      </c>
      <c r="B3187" s="8">
        <v>11</v>
      </c>
      <c r="C3187" s="8">
        <v>36</v>
      </c>
      <c r="D3187" s="8" t="s">
        <v>304</v>
      </c>
      <c r="E3187" s="9">
        <v>34.46</v>
      </c>
      <c r="F3187" s="9">
        <v>21.91</v>
      </c>
      <c r="G3187" s="9">
        <v>12.56</v>
      </c>
      <c r="H3187" s="9">
        <v>32</v>
      </c>
      <c r="I3187" s="9">
        <v>11</v>
      </c>
      <c r="J3187" s="9">
        <v>21</v>
      </c>
      <c r="K3187" s="9"/>
      <c r="L3187" s="9"/>
      <c r="M3187" s="10"/>
    </row>
    <row r="3188" spans="1:13" x14ac:dyDescent="0.25">
      <c r="A3188" t="s">
        <v>613</v>
      </c>
      <c r="B3188" s="8">
        <v>30</v>
      </c>
      <c r="C3188" s="8">
        <v>36</v>
      </c>
      <c r="D3188" s="8" t="s">
        <v>912</v>
      </c>
      <c r="E3188" s="9">
        <v>13.66</v>
      </c>
      <c r="F3188" s="9">
        <v>21.24</v>
      </c>
      <c r="G3188" s="9">
        <v>0</v>
      </c>
      <c r="H3188" s="9">
        <v>0</v>
      </c>
      <c r="I3188" s="9">
        <v>11</v>
      </c>
      <c r="J3188" s="9">
        <v>0</v>
      </c>
      <c r="K3188" s="9">
        <f>AVERAGE(J3188:J3189)</f>
        <v>1</v>
      </c>
      <c r="L3188" s="9">
        <f>AVEDEV(J3188:J3189)</f>
        <v>1</v>
      </c>
      <c r="M3188" s="10">
        <f>IF(K3188=0,0,L3188/K3188)</f>
        <v>1</v>
      </c>
    </row>
    <row r="3189" spans="1:13" x14ac:dyDescent="0.25">
      <c r="A3189" t="s">
        <v>613</v>
      </c>
      <c r="B3189" s="8">
        <v>31</v>
      </c>
      <c r="C3189" s="8">
        <v>36</v>
      </c>
      <c r="D3189" s="8" t="s">
        <v>912</v>
      </c>
      <c r="E3189" s="9">
        <v>21.77</v>
      </c>
      <c r="F3189" s="9">
        <v>21.24</v>
      </c>
      <c r="G3189" s="9">
        <v>0.53</v>
      </c>
      <c r="H3189" s="9">
        <v>13</v>
      </c>
      <c r="I3189" s="9">
        <v>11</v>
      </c>
      <c r="J3189" s="9">
        <v>2</v>
      </c>
      <c r="K3189" s="9"/>
      <c r="L3189" s="9"/>
      <c r="M3189" s="10"/>
    </row>
    <row r="3190" spans="1:13" x14ac:dyDescent="0.25">
      <c r="A3190" t="s">
        <v>1219</v>
      </c>
      <c r="B3190" s="8">
        <v>50</v>
      </c>
      <c r="C3190" s="8">
        <v>36</v>
      </c>
      <c r="D3190" s="8" t="s">
        <v>1518</v>
      </c>
      <c r="E3190" s="9">
        <v>22.29</v>
      </c>
      <c r="F3190" s="9">
        <v>20.100000000000001</v>
      </c>
      <c r="G3190" s="9">
        <v>2.19</v>
      </c>
      <c r="H3190" s="9">
        <v>13</v>
      </c>
      <c r="I3190" s="9">
        <v>9</v>
      </c>
      <c r="J3190" s="9">
        <v>4</v>
      </c>
      <c r="K3190" s="9">
        <f>AVERAGE(J3190:J3191)</f>
        <v>8</v>
      </c>
      <c r="L3190" s="9">
        <f>AVEDEV(J3190:J3191)</f>
        <v>4</v>
      </c>
      <c r="M3190" s="10">
        <f>IF(K3190=0,0,L3190/K3190)</f>
        <v>0.5</v>
      </c>
    </row>
    <row r="3191" spans="1:13" x14ac:dyDescent="0.25">
      <c r="A3191" t="s">
        <v>1219</v>
      </c>
      <c r="B3191" s="8">
        <v>51</v>
      </c>
      <c r="C3191" s="8">
        <v>36</v>
      </c>
      <c r="D3191" s="8" t="s">
        <v>1518</v>
      </c>
      <c r="E3191" s="9">
        <v>27.07</v>
      </c>
      <c r="F3191" s="9">
        <v>20.100000000000001</v>
      </c>
      <c r="G3191" s="9">
        <v>6.97</v>
      </c>
      <c r="H3191" s="9">
        <v>21</v>
      </c>
      <c r="I3191" s="9">
        <v>9</v>
      </c>
      <c r="J3191" s="9">
        <v>12</v>
      </c>
      <c r="K3191" s="9"/>
      <c r="L3191" s="9"/>
      <c r="M3191" s="10"/>
    </row>
    <row r="3192" spans="1:13" x14ac:dyDescent="0.25">
      <c r="A3192" t="s">
        <v>4</v>
      </c>
      <c r="B3192" s="8">
        <v>4</v>
      </c>
      <c r="C3192" s="8">
        <v>15</v>
      </c>
      <c r="D3192" s="8" t="s">
        <v>85</v>
      </c>
      <c r="E3192" s="9">
        <v>9.06</v>
      </c>
      <c r="F3192" s="9">
        <v>21.91</v>
      </c>
      <c r="G3192" s="9">
        <v>0</v>
      </c>
      <c r="H3192" s="9">
        <v>0</v>
      </c>
      <c r="I3192" s="9">
        <v>11</v>
      </c>
      <c r="J3192" s="9">
        <v>0</v>
      </c>
      <c r="K3192" s="9">
        <f>AVERAGE(J3192:J3193)</f>
        <v>0</v>
      </c>
      <c r="L3192" s="9">
        <f>AVEDEV(J3192:J3193)</f>
        <v>0</v>
      </c>
      <c r="M3192" s="10">
        <f>IF(K3192=0,0,L3192/K3192)</f>
        <v>0</v>
      </c>
    </row>
    <row r="3193" spans="1:13" x14ac:dyDescent="0.25">
      <c r="A3193" t="s">
        <v>4</v>
      </c>
      <c r="B3193" s="8">
        <v>5</v>
      </c>
      <c r="C3193" s="8">
        <v>15</v>
      </c>
      <c r="D3193" s="8" t="s">
        <v>85</v>
      </c>
      <c r="E3193" s="9">
        <v>10.29</v>
      </c>
      <c r="F3193" s="9">
        <v>21.91</v>
      </c>
      <c r="G3193" s="9">
        <v>0</v>
      </c>
      <c r="H3193" s="9">
        <v>0</v>
      </c>
      <c r="I3193" s="9">
        <v>11</v>
      </c>
      <c r="J3193" s="9">
        <v>0</v>
      </c>
      <c r="K3193" s="9"/>
      <c r="L3193" s="9"/>
      <c r="M3193" s="10"/>
    </row>
    <row r="3194" spans="1:13" x14ac:dyDescent="0.25">
      <c r="A3194" t="s">
        <v>613</v>
      </c>
      <c r="B3194" s="8">
        <v>24</v>
      </c>
      <c r="C3194" s="8">
        <v>15</v>
      </c>
      <c r="D3194" s="8" t="s">
        <v>693</v>
      </c>
      <c r="E3194" s="9">
        <v>7.95</v>
      </c>
      <c r="F3194" s="9">
        <v>21.24</v>
      </c>
      <c r="G3194" s="9">
        <v>0</v>
      </c>
      <c r="H3194" s="9">
        <v>0</v>
      </c>
      <c r="I3194" s="9">
        <v>11</v>
      </c>
      <c r="J3194" s="9">
        <v>0</v>
      </c>
      <c r="K3194" s="9">
        <f>AVERAGE(J3194:J3195)</f>
        <v>0</v>
      </c>
      <c r="L3194" s="9">
        <f>AVEDEV(J3194:J3195)</f>
        <v>0</v>
      </c>
      <c r="M3194" s="10">
        <f>IF(K3194=0,0,L3194/K3194)</f>
        <v>0</v>
      </c>
    </row>
    <row r="3195" spans="1:13" x14ac:dyDescent="0.25">
      <c r="A3195" t="s">
        <v>613</v>
      </c>
      <c r="B3195" s="8">
        <v>25</v>
      </c>
      <c r="C3195" s="8">
        <v>15</v>
      </c>
      <c r="D3195" s="8" t="s">
        <v>693</v>
      </c>
      <c r="E3195" s="9">
        <v>11.39</v>
      </c>
      <c r="F3195" s="9">
        <v>21.24</v>
      </c>
      <c r="G3195" s="9">
        <v>0</v>
      </c>
      <c r="H3195" s="9">
        <v>0</v>
      </c>
      <c r="I3195" s="9">
        <v>11</v>
      </c>
      <c r="J3195" s="9">
        <v>0</v>
      </c>
      <c r="K3195" s="9"/>
      <c r="L3195" s="9"/>
      <c r="M3195" s="10"/>
    </row>
    <row r="3196" spans="1:13" x14ac:dyDescent="0.25">
      <c r="A3196" t="s">
        <v>1219</v>
      </c>
      <c r="B3196" s="8">
        <v>44</v>
      </c>
      <c r="C3196" s="8">
        <v>15</v>
      </c>
      <c r="D3196" s="8" t="s">
        <v>1299</v>
      </c>
      <c r="E3196" s="9">
        <v>7.67</v>
      </c>
      <c r="F3196" s="9">
        <v>20.100000000000001</v>
      </c>
      <c r="G3196" s="9">
        <v>0</v>
      </c>
      <c r="H3196" s="9">
        <v>0</v>
      </c>
      <c r="I3196" s="9">
        <v>9</v>
      </c>
      <c r="J3196" s="9">
        <v>0</v>
      </c>
      <c r="K3196" s="9">
        <f>AVERAGE(J3196:J3197)</f>
        <v>0</v>
      </c>
      <c r="L3196" s="9">
        <f>AVEDEV(J3196:J3197)</f>
        <v>0</v>
      </c>
      <c r="M3196" s="10">
        <f>IF(K3196=0,0,L3196/K3196)</f>
        <v>0</v>
      </c>
    </row>
    <row r="3197" spans="1:13" x14ac:dyDescent="0.25">
      <c r="A3197" t="s">
        <v>1219</v>
      </c>
      <c r="B3197" s="8">
        <v>45</v>
      </c>
      <c r="C3197" s="8">
        <v>15</v>
      </c>
      <c r="D3197" s="8" t="s">
        <v>1299</v>
      </c>
      <c r="E3197" s="9">
        <v>13.62</v>
      </c>
      <c r="F3197" s="9">
        <v>20.100000000000001</v>
      </c>
      <c r="G3197" s="9">
        <v>0</v>
      </c>
      <c r="H3197" s="9">
        <v>5</v>
      </c>
      <c r="I3197" s="9">
        <v>9</v>
      </c>
      <c r="J3197" s="9">
        <v>0</v>
      </c>
      <c r="K3197" s="9"/>
      <c r="L3197" s="9"/>
      <c r="M3197" s="10"/>
    </row>
    <row r="3198" spans="1:13" x14ac:dyDescent="0.25">
      <c r="A3198" t="s">
        <v>4</v>
      </c>
      <c r="B3198" s="8">
        <v>4</v>
      </c>
      <c r="C3198" s="8">
        <v>25</v>
      </c>
      <c r="D3198" s="8" t="s">
        <v>95</v>
      </c>
      <c r="E3198" s="9">
        <v>8.8699999999999992</v>
      </c>
      <c r="F3198" s="9">
        <v>21.91</v>
      </c>
      <c r="G3198" s="9">
        <v>0</v>
      </c>
      <c r="H3198" s="9">
        <v>0</v>
      </c>
      <c r="I3198" s="9">
        <v>11</v>
      </c>
      <c r="J3198" s="9">
        <v>0</v>
      </c>
      <c r="K3198" s="9">
        <f>AVERAGE(J3198:J3199)</f>
        <v>0</v>
      </c>
      <c r="L3198" s="9">
        <f>AVEDEV(J3198:J3199)</f>
        <v>0</v>
      </c>
      <c r="M3198" s="10">
        <f>IF(K3198=0,0,L3198/K3198)</f>
        <v>0</v>
      </c>
    </row>
    <row r="3199" spans="1:13" x14ac:dyDescent="0.25">
      <c r="A3199" t="s">
        <v>4</v>
      </c>
      <c r="B3199" s="8">
        <v>5</v>
      </c>
      <c r="C3199" s="8">
        <v>25</v>
      </c>
      <c r="D3199" s="8" t="s">
        <v>95</v>
      </c>
      <c r="E3199" s="9">
        <v>13.61</v>
      </c>
      <c r="F3199" s="9">
        <v>21.91</v>
      </c>
      <c r="G3199" s="9">
        <v>0</v>
      </c>
      <c r="H3199" s="9">
        <v>0</v>
      </c>
      <c r="I3199" s="9">
        <v>11</v>
      </c>
      <c r="J3199" s="9">
        <v>0</v>
      </c>
      <c r="K3199" s="9"/>
      <c r="L3199" s="9"/>
      <c r="M3199" s="10"/>
    </row>
    <row r="3200" spans="1:13" x14ac:dyDescent="0.25">
      <c r="A3200" t="s">
        <v>613</v>
      </c>
      <c r="B3200" s="8">
        <v>24</v>
      </c>
      <c r="C3200" s="8">
        <v>25</v>
      </c>
      <c r="D3200" s="8" t="s">
        <v>703</v>
      </c>
      <c r="E3200" s="9">
        <v>12.73</v>
      </c>
      <c r="F3200" s="9">
        <v>21.24</v>
      </c>
      <c r="G3200" s="9">
        <v>0</v>
      </c>
      <c r="H3200" s="9">
        <v>0</v>
      </c>
      <c r="I3200" s="9">
        <v>11</v>
      </c>
      <c r="J3200" s="9">
        <v>0</v>
      </c>
      <c r="K3200" s="9">
        <f>AVERAGE(J3200:J3201)</f>
        <v>0</v>
      </c>
      <c r="L3200" s="9">
        <f>AVEDEV(J3200:J3201)</f>
        <v>0</v>
      </c>
      <c r="M3200" s="10">
        <f>IF(K3200=0,0,L3200/K3200)</f>
        <v>0</v>
      </c>
    </row>
    <row r="3201" spans="1:13" x14ac:dyDescent="0.25">
      <c r="A3201" t="s">
        <v>613</v>
      </c>
      <c r="B3201" s="8">
        <v>25</v>
      </c>
      <c r="C3201" s="8">
        <v>25</v>
      </c>
      <c r="D3201" s="8" t="s">
        <v>703</v>
      </c>
      <c r="E3201" s="9">
        <v>12.75</v>
      </c>
      <c r="F3201" s="9">
        <v>21.24</v>
      </c>
      <c r="G3201" s="9">
        <v>0</v>
      </c>
      <c r="H3201" s="9">
        <v>0</v>
      </c>
      <c r="I3201" s="9">
        <v>11</v>
      </c>
      <c r="J3201" s="9">
        <v>0</v>
      </c>
      <c r="K3201" s="9"/>
      <c r="L3201" s="9"/>
      <c r="M3201" s="10"/>
    </row>
    <row r="3202" spans="1:13" x14ac:dyDescent="0.25">
      <c r="A3202" t="s">
        <v>1219</v>
      </c>
      <c r="B3202" s="8">
        <v>44</v>
      </c>
      <c r="C3202" s="8">
        <v>25</v>
      </c>
      <c r="D3202" s="8" t="s">
        <v>1309</v>
      </c>
      <c r="E3202" s="9">
        <v>11.1</v>
      </c>
      <c r="F3202" s="9">
        <v>20.100000000000001</v>
      </c>
      <c r="G3202" s="9">
        <v>0</v>
      </c>
      <c r="H3202" s="9">
        <v>1</v>
      </c>
      <c r="I3202" s="9">
        <v>9</v>
      </c>
      <c r="J3202" s="9">
        <v>0</v>
      </c>
      <c r="K3202" s="9">
        <f>AVERAGE(J3202:J3203)</f>
        <v>0</v>
      </c>
      <c r="L3202" s="9">
        <f>AVEDEV(J3202:J3203)</f>
        <v>0</v>
      </c>
      <c r="M3202" s="10">
        <f>IF(K3202=0,0,L3202/K3202)</f>
        <v>0</v>
      </c>
    </row>
    <row r="3203" spans="1:13" x14ac:dyDescent="0.25">
      <c r="A3203" t="s">
        <v>1219</v>
      </c>
      <c r="B3203" s="8">
        <v>45</v>
      </c>
      <c r="C3203" s="8">
        <v>25</v>
      </c>
      <c r="D3203" s="8" t="s">
        <v>1309</v>
      </c>
      <c r="E3203" s="9">
        <v>17.04</v>
      </c>
      <c r="F3203" s="9">
        <v>20.100000000000001</v>
      </c>
      <c r="G3203" s="9">
        <v>0</v>
      </c>
      <c r="H3203" s="9">
        <v>9</v>
      </c>
      <c r="I3203" s="9">
        <v>9</v>
      </c>
      <c r="J3203" s="9">
        <v>0</v>
      </c>
      <c r="K3203" s="9"/>
      <c r="L3203" s="9"/>
      <c r="M3203" s="10"/>
    </row>
    <row r="3204" spans="1:13" x14ac:dyDescent="0.25">
      <c r="A3204" t="s">
        <v>4</v>
      </c>
      <c r="B3204" s="8">
        <v>2</v>
      </c>
      <c r="C3204" s="8">
        <v>62</v>
      </c>
      <c r="D3204" s="8" t="s">
        <v>66</v>
      </c>
      <c r="E3204" s="9">
        <v>29.74</v>
      </c>
      <c r="F3204" s="9">
        <v>21.91</v>
      </c>
      <c r="G3204" s="9">
        <v>7.83</v>
      </c>
      <c r="H3204" s="9">
        <v>27</v>
      </c>
      <c r="I3204" s="9">
        <v>11</v>
      </c>
      <c r="J3204" s="9">
        <v>16</v>
      </c>
      <c r="K3204" s="9">
        <f>AVERAGE(J3204:J3205)</f>
        <v>13.5</v>
      </c>
      <c r="L3204" s="9">
        <f>AVEDEV(J3204:J3205)</f>
        <v>2.5</v>
      </c>
      <c r="M3204" s="10">
        <f>IF(K3204=0,0,L3204/K3204)</f>
        <v>0.18518518518518517</v>
      </c>
    </row>
    <row r="3205" spans="1:13" x14ac:dyDescent="0.25">
      <c r="A3205" t="s">
        <v>4</v>
      </c>
      <c r="B3205" s="8">
        <v>3</v>
      </c>
      <c r="C3205" s="8">
        <v>62</v>
      </c>
      <c r="D3205" s="8" t="s">
        <v>66</v>
      </c>
      <c r="E3205" s="9">
        <v>28.09</v>
      </c>
      <c r="F3205" s="9">
        <v>21.91</v>
      </c>
      <c r="G3205" s="9">
        <v>6.19</v>
      </c>
      <c r="H3205" s="9">
        <v>22</v>
      </c>
      <c r="I3205" s="9">
        <v>11</v>
      </c>
      <c r="J3205" s="9">
        <v>11</v>
      </c>
      <c r="K3205" s="9"/>
      <c r="L3205" s="9"/>
      <c r="M3205" s="10"/>
    </row>
    <row r="3206" spans="1:13" x14ac:dyDescent="0.25">
      <c r="A3206" t="s">
        <v>613</v>
      </c>
      <c r="B3206" s="8">
        <v>22</v>
      </c>
      <c r="C3206" s="8">
        <v>62</v>
      </c>
      <c r="D3206" s="8" t="s">
        <v>674</v>
      </c>
      <c r="E3206" s="9">
        <v>21.72</v>
      </c>
      <c r="F3206" s="9">
        <v>21.24</v>
      </c>
      <c r="G3206" s="9">
        <v>0.49</v>
      </c>
      <c r="H3206" s="9">
        <v>10</v>
      </c>
      <c r="I3206" s="9">
        <v>11</v>
      </c>
      <c r="J3206" s="9">
        <v>0</v>
      </c>
      <c r="K3206" s="9">
        <f>AVERAGE(J3206:J3207)</f>
        <v>7.5</v>
      </c>
      <c r="L3206" s="9">
        <f>AVEDEV(J3206:J3207)</f>
        <v>7.5</v>
      </c>
      <c r="M3206" s="10">
        <f>IF(K3206=0,0,L3206/K3206)</f>
        <v>1</v>
      </c>
    </row>
    <row r="3207" spans="1:13" x14ac:dyDescent="0.25">
      <c r="A3207" t="s">
        <v>613</v>
      </c>
      <c r="B3207" s="8">
        <v>23</v>
      </c>
      <c r="C3207" s="8">
        <v>62</v>
      </c>
      <c r="D3207" s="8" t="s">
        <v>674</v>
      </c>
      <c r="E3207" s="9">
        <v>29.6</v>
      </c>
      <c r="F3207" s="9">
        <v>21.24</v>
      </c>
      <c r="G3207" s="9">
        <v>8.36</v>
      </c>
      <c r="H3207" s="9">
        <v>26</v>
      </c>
      <c r="I3207" s="9">
        <v>11</v>
      </c>
      <c r="J3207" s="9">
        <v>15</v>
      </c>
      <c r="K3207" s="9"/>
      <c r="L3207" s="9"/>
      <c r="M3207" s="10"/>
    </row>
    <row r="3208" spans="1:13" x14ac:dyDescent="0.25">
      <c r="A3208" t="s">
        <v>1219</v>
      </c>
      <c r="B3208" s="8">
        <v>42</v>
      </c>
      <c r="C3208" s="8">
        <v>62</v>
      </c>
      <c r="D3208" s="8" t="s">
        <v>1280</v>
      </c>
      <c r="E3208" s="9">
        <v>15.78</v>
      </c>
      <c r="F3208" s="9">
        <v>20.100000000000001</v>
      </c>
      <c r="G3208" s="9">
        <v>0</v>
      </c>
      <c r="H3208" s="9">
        <v>2</v>
      </c>
      <c r="I3208" s="9">
        <v>9</v>
      </c>
      <c r="J3208" s="9">
        <v>0</v>
      </c>
      <c r="K3208" s="9">
        <f>AVERAGE(J3208:J3209)</f>
        <v>0</v>
      </c>
      <c r="L3208" s="9">
        <f>AVEDEV(J3208:J3209)</f>
        <v>0</v>
      </c>
      <c r="M3208" s="10">
        <f>IF(K3208=0,0,L3208/K3208)</f>
        <v>0</v>
      </c>
    </row>
    <row r="3209" spans="1:13" x14ac:dyDescent="0.25">
      <c r="A3209" t="s">
        <v>1219</v>
      </c>
      <c r="B3209" s="8">
        <v>43</v>
      </c>
      <c r="C3209" s="8">
        <v>62</v>
      </c>
      <c r="D3209" s="8" t="s">
        <v>1280</v>
      </c>
      <c r="E3209" s="9">
        <v>16.61</v>
      </c>
      <c r="F3209" s="9">
        <v>20.100000000000001</v>
      </c>
      <c r="G3209" s="9">
        <v>0</v>
      </c>
      <c r="H3209" s="9">
        <v>7</v>
      </c>
      <c r="I3209" s="9">
        <v>9</v>
      </c>
      <c r="J3209" s="9">
        <v>0</v>
      </c>
      <c r="K3209" s="9"/>
      <c r="L3209" s="9"/>
      <c r="M3209" s="10"/>
    </row>
    <row r="3210" spans="1:13" x14ac:dyDescent="0.25">
      <c r="A3210" t="s">
        <v>4</v>
      </c>
      <c r="B3210" s="8">
        <v>16</v>
      </c>
      <c r="C3210" s="8">
        <v>53</v>
      </c>
      <c r="D3210" s="8" t="s">
        <v>519</v>
      </c>
      <c r="E3210" s="9">
        <v>17.64</v>
      </c>
      <c r="F3210" s="9">
        <v>21.91</v>
      </c>
      <c r="G3210" s="9">
        <v>0</v>
      </c>
      <c r="H3210" s="9">
        <v>2</v>
      </c>
      <c r="I3210" s="9">
        <v>11</v>
      </c>
      <c r="J3210" s="9">
        <v>0</v>
      </c>
      <c r="K3210" s="9">
        <f>AVERAGE(J3210:J3211)</f>
        <v>2.5</v>
      </c>
      <c r="L3210" s="9">
        <f>AVEDEV(J3210:J3211)</f>
        <v>2.5</v>
      </c>
      <c r="M3210" s="10">
        <f>IF(K3210=0,0,L3210/K3210)</f>
        <v>1</v>
      </c>
    </row>
    <row r="3211" spans="1:13" x14ac:dyDescent="0.25">
      <c r="A3211" t="s">
        <v>4</v>
      </c>
      <c r="B3211" s="8">
        <v>17</v>
      </c>
      <c r="C3211" s="8">
        <v>53</v>
      </c>
      <c r="D3211" s="8" t="s">
        <v>519</v>
      </c>
      <c r="E3211" s="9">
        <v>23.18</v>
      </c>
      <c r="F3211" s="9">
        <v>21.91</v>
      </c>
      <c r="G3211" s="9">
        <v>1.27</v>
      </c>
      <c r="H3211" s="9">
        <v>16</v>
      </c>
      <c r="I3211" s="9">
        <v>11</v>
      </c>
      <c r="J3211" s="9">
        <v>5</v>
      </c>
      <c r="K3211" s="9"/>
      <c r="L3211" s="9"/>
      <c r="M3211" s="10"/>
    </row>
    <row r="3212" spans="1:13" x14ac:dyDescent="0.25">
      <c r="A3212" t="s">
        <v>613</v>
      </c>
      <c r="B3212" s="8">
        <v>36</v>
      </c>
      <c r="C3212" s="8">
        <v>53</v>
      </c>
      <c r="D3212" s="8" t="s">
        <v>1127</v>
      </c>
      <c r="E3212" s="9">
        <v>149.81</v>
      </c>
      <c r="F3212" s="9">
        <v>21.24</v>
      </c>
      <c r="G3212" s="9">
        <v>128.57</v>
      </c>
      <c r="H3212" s="9">
        <v>21</v>
      </c>
      <c r="I3212" s="9">
        <v>11</v>
      </c>
      <c r="J3212" s="9">
        <v>10</v>
      </c>
      <c r="K3212" s="9">
        <f>AVERAGE(J3212:J3213)</f>
        <v>7.5</v>
      </c>
      <c r="L3212" s="9">
        <f>AVEDEV(J3212:J3213)</f>
        <v>2.5</v>
      </c>
      <c r="M3212" s="10">
        <f>IF(K3212=0,0,L3212/K3212)</f>
        <v>0.33333333333333331</v>
      </c>
    </row>
    <row r="3213" spans="1:13" x14ac:dyDescent="0.25">
      <c r="A3213" t="s">
        <v>613</v>
      </c>
      <c r="B3213" s="8">
        <v>37</v>
      </c>
      <c r="C3213" s="8">
        <v>53</v>
      </c>
      <c r="D3213" s="8" t="s">
        <v>1127</v>
      </c>
      <c r="E3213" s="9">
        <v>23.99</v>
      </c>
      <c r="F3213" s="9">
        <v>21.24</v>
      </c>
      <c r="G3213" s="9">
        <v>2.76</v>
      </c>
      <c r="H3213" s="9">
        <v>16</v>
      </c>
      <c r="I3213" s="9">
        <v>11</v>
      </c>
      <c r="J3213" s="9">
        <v>5</v>
      </c>
      <c r="K3213" s="9"/>
      <c r="L3213" s="9"/>
      <c r="M3213" s="10"/>
    </row>
    <row r="3214" spans="1:13" x14ac:dyDescent="0.25">
      <c r="A3214" t="s">
        <v>1219</v>
      </c>
      <c r="B3214" s="8">
        <v>56</v>
      </c>
      <c r="C3214" s="8">
        <v>53</v>
      </c>
      <c r="D3214" s="8" t="s">
        <v>1733</v>
      </c>
      <c r="E3214" s="9">
        <v>17.25</v>
      </c>
      <c r="F3214" s="9">
        <v>20.100000000000001</v>
      </c>
      <c r="G3214" s="9">
        <v>0</v>
      </c>
      <c r="H3214" s="9">
        <v>8</v>
      </c>
      <c r="I3214" s="9">
        <v>9</v>
      </c>
      <c r="J3214" s="9">
        <v>0</v>
      </c>
      <c r="K3214" s="9">
        <f>AVERAGE(J3214:J3215)</f>
        <v>0</v>
      </c>
      <c r="L3214" s="9">
        <f>AVEDEV(J3214:J3215)</f>
        <v>0</v>
      </c>
      <c r="M3214" s="10">
        <f>IF(K3214=0,0,L3214/K3214)</f>
        <v>0</v>
      </c>
    </row>
    <row r="3215" spans="1:13" x14ac:dyDescent="0.25">
      <c r="A3215" t="s">
        <v>1219</v>
      </c>
      <c r="B3215" s="8">
        <v>57</v>
      </c>
      <c r="C3215" s="8">
        <v>53</v>
      </c>
      <c r="D3215" s="8" t="s">
        <v>1733</v>
      </c>
      <c r="E3215" s="9">
        <v>18.59</v>
      </c>
      <c r="F3215" s="9">
        <v>20.100000000000001</v>
      </c>
      <c r="G3215" s="9">
        <v>0</v>
      </c>
      <c r="H3215" s="9">
        <v>9</v>
      </c>
      <c r="I3215" s="9">
        <v>9</v>
      </c>
      <c r="J3215" s="9">
        <v>0</v>
      </c>
      <c r="K3215" s="9"/>
      <c r="L3215" s="9"/>
      <c r="M3215" s="10"/>
    </row>
    <row r="3216" spans="1:13" x14ac:dyDescent="0.25">
      <c r="A3216" t="s">
        <v>4</v>
      </c>
      <c r="B3216" s="8">
        <v>8</v>
      </c>
      <c r="C3216" s="8">
        <v>48</v>
      </c>
      <c r="D3216" s="8" t="s">
        <v>250</v>
      </c>
      <c r="E3216" s="9">
        <v>15.29</v>
      </c>
      <c r="F3216" s="9">
        <v>21.91</v>
      </c>
      <c r="G3216" s="9">
        <v>0</v>
      </c>
      <c r="H3216" s="9">
        <v>5</v>
      </c>
      <c r="I3216" s="9">
        <v>11</v>
      </c>
      <c r="J3216" s="9">
        <v>0</v>
      </c>
      <c r="K3216" s="9">
        <f>AVERAGE(J3216:J3217)</f>
        <v>2</v>
      </c>
      <c r="L3216" s="9">
        <f>AVEDEV(J3216:J3217)</f>
        <v>2</v>
      </c>
      <c r="M3216" s="10">
        <f>IF(K3216=0,0,L3216/K3216)</f>
        <v>1</v>
      </c>
    </row>
    <row r="3217" spans="1:13" x14ac:dyDescent="0.25">
      <c r="A3217" t="s">
        <v>4</v>
      </c>
      <c r="B3217" s="8">
        <v>9</v>
      </c>
      <c r="C3217" s="8">
        <v>48</v>
      </c>
      <c r="D3217" s="8" t="s">
        <v>250</v>
      </c>
      <c r="E3217" s="9">
        <v>23.89</v>
      </c>
      <c r="F3217" s="9">
        <v>21.91</v>
      </c>
      <c r="G3217" s="9">
        <v>1.98</v>
      </c>
      <c r="H3217" s="9">
        <v>15</v>
      </c>
      <c r="I3217" s="9">
        <v>11</v>
      </c>
      <c r="J3217" s="9">
        <v>4</v>
      </c>
      <c r="K3217" s="9"/>
      <c r="L3217" s="9"/>
      <c r="M3217" s="10"/>
    </row>
    <row r="3218" spans="1:13" x14ac:dyDescent="0.25">
      <c r="A3218" t="s">
        <v>613</v>
      </c>
      <c r="B3218" s="8">
        <v>28</v>
      </c>
      <c r="C3218" s="8">
        <v>48</v>
      </c>
      <c r="D3218" s="8" t="s">
        <v>858</v>
      </c>
      <c r="E3218" s="9">
        <v>32.25</v>
      </c>
      <c r="F3218" s="9">
        <v>21.24</v>
      </c>
      <c r="G3218" s="9">
        <v>11.01</v>
      </c>
      <c r="H3218" s="9">
        <v>27</v>
      </c>
      <c r="I3218" s="9">
        <v>11</v>
      </c>
      <c r="J3218" s="9">
        <v>16</v>
      </c>
      <c r="K3218" s="9">
        <f>AVERAGE(J3218:J3219)</f>
        <v>10</v>
      </c>
      <c r="L3218" s="9">
        <f>AVEDEV(J3218:J3219)</f>
        <v>6</v>
      </c>
      <c r="M3218" s="10">
        <f>IF(K3218=0,0,L3218/K3218)</f>
        <v>0.6</v>
      </c>
    </row>
    <row r="3219" spans="1:13" x14ac:dyDescent="0.25">
      <c r="A3219" t="s">
        <v>613</v>
      </c>
      <c r="B3219" s="8">
        <v>29</v>
      </c>
      <c r="C3219" s="8">
        <v>48</v>
      </c>
      <c r="D3219" s="8" t="s">
        <v>858</v>
      </c>
      <c r="E3219" s="9">
        <v>20.25</v>
      </c>
      <c r="F3219" s="9">
        <v>21.24</v>
      </c>
      <c r="G3219" s="9">
        <v>0</v>
      </c>
      <c r="H3219" s="9">
        <v>15</v>
      </c>
      <c r="I3219" s="9">
        <v>11</v>
      </c>
      <c r="J3219" s="9">
        <v>4</v>
      </c>
      <c r="K3219" s="9"/>
      <c r="L3219" s="9"/>
      <c r="M3219" s="10"/>
    </row>
    <row r="3220" spans="1:13" x14ac:dyDescent="0.25">
      <c r="A3220" t="s">
        <v>1219</v>
      </c>
      <c r="B3220" s="8">
        <v>48</v>
      </c>
      <c r="C3220" s="8">
        <v>48</v>
      </c>
      <c r="D3220" s="8" t="s">
        <v>1464</v>
      </c>
      <c r="E3220" s="9">
        <v>44.87</v>
      </c>
      <c r="F3220" s="9">
        <v>20.100000000000001</v>
      </c>
      <c r="G3220" s="9">
        <v>24.77</v>
      </c>
      <c r="H3220" s="9">
        <v>39</v>
      </c>
      <c r="I3220" s="9">
        <v>9</v>
      </c>
      <c r="J3220" s="9">
        <v>30</v>
      </c>
      <c r="K3220" s="9">
        <f>AVERAGE(J3220:J3221)</f>
        <v>15</v>
      </c>
      <c r="L3220" s="9">
        <f>AVEDEV(J3220:J3221)</f>
        <v>15</v>
      </c>
      <c r="M3220" s="10">
        <f>IF(K3220=0,0,L3220/K3220)</f>
        <v>1</v>
      </c>
    </row>
    <row r="3221" spans="1:13" x14ac:dyDescent="0.25">
      <c r="A3221" t="s">
        <v>1219</v>
      </c>
      <c r="B3221" s="8">
        <v>49</v>
      </c>
      <c r="C3221" s="8">
        <v>48</v>
      </c>
      <c r="D3221" s="8" t="s">
        <v>1464</v>
      </c>
      <c r="E3221" s="9">
        <v>20.92</v>
      </c>
      <c r="F3221" s="9">
        <v>20.100000000000001</v>
      </c>
      <c r="G3221" s="9">
        <v>0.82</v>
      </c>
      <c r="H3221" s="9">
        <v>9</v>
      </c>
      <c r="I3221" s="9">
        <v>9</v>
      </c>
      <c r="J3221" s="9">
        <v>0</v>
      </c>
      <c r="K3221" s="9"/>
      <c r="L3221" s="9"/>
      <c r="M3221" s="10"/>
    </row>
    <row r="3222" spans="1:13" x14ac:dyDescent="0.25">
      <c r="A3222" t="s">
        <v>4</v>
      </c>
      <c r="B3222" s="8">
        <v>14</v>
      </c>
      <c r="C3222" s="8">
        <v>60</v>
      </c>
      <c r="D3222" s="8" t="s">
        <v>460</v>
      </c>
      <c r="E3222" s="9">
        <v>30.92</v>
      </c>
      <c r="F3222" s="9">
        <v>21.91</v>
      </c>
      <c r="G3222" s="9">
        <v>9.02</v>
      </c>
      <c r="H3222" s="9">
        <v>19</v>
      </c>
      <c r="I3222" s="9">
        <v>11</v>
      </c>
      <c r="J3222" s="9">
        <v>8</v>
      </c>
      <c r="K3222" s="9">
        <f>AVERAGE(J3222:J3223)</f>
        <v>6</v>
      </c>
      <c r="L3222" s="9">
        <f>AVEDEV(J3222:J3223)</f>
        <v>2</v>
      </c>
      <c r="M3222" s="10">
        <f>IF(K3222=0,0,L3222/K3222)</f>
        <v>0.33333333333333331</v>
      </c>
    </row>
    <row r="3223" spans="1:13" x14ac:dyDescent="0.25">
      <c r="A3223" t="s">
        <v>4</v>
      </c>
      <c r="B3223" s="8">
        <v>15</v>
      </c>
      <c r="C3223" s="8">
        <v>60</v>
      </c>
      <c r="D3223" s="8" t="s">
        <v>460</v>
      </c>
      <c r="E3223" s="9">
        <v>23.56</v>
      </c>
      <c r="F3223" s="9">
        <v>21.91</v>
      </c>
      <c r="G3223" s="9">
        <v>1.65</v>
      </c>
      <c r="H3223" s="9">
        <v>15</v>
      </c>
      <c r="I3223" s="9">
        <v>11</v>
      </c>
      <c r="J3223" s="9">
        <v>4</v>
      </c>
      <c r="K3223" s="9"/>
      <c r="L3223" s="9"/>
      <c r="M3223" s="10"/>
    </row>
    <row r="3224" spans="1:13" x14ac:dyDescent="0.25">
      <c r="A3224" t="s">
        <v>613</v>
      </c>
      <c r="B3224" s="8">
        <v>34</v>
      </c>
      <c r="C3224" s="8">
        <v>60</v>
      </c>
      <c r="D3224" s="8" t="s">
        <v>1068</v>
      </c>
      <c r="E3224" s="9">
        <v>27.4</v>
      </c>
      <c r="F3224" s="9">
        <v>21.24</v>
      </c>
      <c r="G3224" s="9">
        <v>6.16</v>
      </c>
      <c r="H3224" s="9">
        <v>22</v>
      </c>
      <c r="I3224" s="9">
        <v>11</v>
      </c>
      <c r="J3224" s="9">
        <v>11</v>
      </c>
      <c r="K3224" s="9">
        <f>AVERAGE(J3224:J3225)</f>
        <v>5.5</v>
      </c>
      <c r="L3224" s="9">
        <f>AVEDEV(J3224:J3225)</f>
        <v>5.5</v>
      </c>
      <c r="M3224" s="10">
        <f>IF(K3224=0,0,L3224/K3224)</f>
        <v>1</v>
      </c>
    </row>
    <row r="3225" spans="1:13" x14ac:dyDescent="0.25">
      <c r="A3225" t="s">
        <v>613</v>
      </c>
      <c r="B3225" s="8">
        <v>35</v>
      </c>
      <c r="C3225" s="8">
        <v>60</v>
      </c>
      <c r="D3225" s="8" t="s">
        <v>1068</v>
      </c>
      <c r="E3225" s="9">
        <v>16</v>
      </c>
      <c r="F3225" s="9">
        <v>21.24</v>
      </c>
      <c r="G3225" s="9">
        <v>0</v>
      </c>
      <c r="H3225" s="9">
        <v>7</v>
      </c>
      <c r="I3225" s="9">
        <v>11</v>
      </c>
      <c r="J3225" s="9">
        <v>0</v>
      </c>
      <c r="K3225" s="9"/>
      <c r="L3225" s="9"/>
      <c r="M3225" s="10"/>
    </row>
    <row r="3226" spans="1:13" x14ac:dyDescent="0.25">
      <c r="A3226" t="s">
        <v>1219</v>
      </c>
      <c r="B3226" s="8">
        <v>54</v>
      </c>
      <c r="C3226" s="8">
        <v>60</v>
      </c>
      <c r="D3226" s="8" t="s">
        <v>1674</v>
      </c>
      <c r="E3226" s="9">
        <v>15.3</v>
      </c>
      <c r="F3226" s="9">
        <v>20.100000000000001</v>
      </c>
      <c r="G3226" s="9">
        <v>0</v>
      </c>
      <c r="H3226" s="9">
        <v>5</v>
      </c>
      <c r="I3226" s="9">
        <v>9</v>
      </c>
      <c r="J3226" s="9">
        <v>0</v>
      </c>
      <c r="K3226" s="9">
        <f>AVERAGE(J3226:J3227)</f>
        <v>6</v>
      </c>
      <c r="L3226" s="9">
        <f>AVEDEV(J3226:J3227)</f>
        <v>6</v>
      </c>
      <c r="M3226" s="10">
        <f>IF(K3226=0,0,L3226/K3226)</f>
        <v>1</v>
      </c>
    </row>
    <row r="3227" spans="1:13" x14ac:dyDescent="0.25">
      <c r="A3227" t="s">
        <v>1219</v>
      </c>
      <c r="B3227" s="8">
        <v>55</v>
      </c>
      <c r="C3227" s="8">
        <v>60</v>
      </c>
      <c r="D3227" s="8" t="s">
        <v>1674</v>
      </c>
      <c r="E3227" s="9">
        <v>26.76</v>
      </c>
      <c r="F3227" s="9">
        <v>20.100000000000001</v>
      </c>
      <c r="G3227" s="9">
        <v>6.67</v>
      </c>
      <c r="H3227" s="9">
        <v>21</v>
      </c>
      <c r="I3227" s="9">
        <v>9</v>
      </c>
      <c r="J3227" s="9">
        <v>12</v>
      </c>
      <c r="K3227" s="9"/>
      <c r="L3227" s="9"/>
      <c r="M3227" s="10"/>
    </row>
    <row r="3228" spans="1:13" x14ac:dyDescent="0.25">
      <c r="A3228" t="s">
        <v>4</v>
      </c>
      <c r="B3228" s="8">
        <v>14</v>
      </c>
      <c r="C3228" s="8">
        <v>56</v>
      </c>
      <c r="D3228" s="8" t="s">
        <v>456</v>
      </c>
      <c r="E3228" s="9">
        <v>16.11</v>
      </c>
      <c r="F3228" s="9">
        <v>21.91</v>
      </c>
      <c r="G3228" s="9">
        <v>0</v>
      </c>
      <c r="H3228" s="9">
        <v>2</v>
      </c>
      <c r="I3228" s="9">
        <v>11</v>
      </c>
      <c r="J3228" s="9">
        <v>0</v>
      </c>
      <c r="K3228" s="9">
        <f>AVERAGE(J3228:J3229)</f>
        <v>2</v>
      </c>
      <c r="L3228" s="9">
        <f>AVEDEV(J3228:J3229)</f>
        <v>2</v>
      </c>
      <c r="M3228" s="10">
        <f>IF(K3228=0,0,L3228/K3228)</f>
        <v>1</v>
      </c>
    </row>
    <row r="3229" spans="1:13" x14ac:dyDescent="0.25">
      <c r="A3229" t="s">
        <v>4</v>
      </c>
      <c r="B3229" s="8">
        <v>15</v>
      </c>
      <c r="C3229" s="8">
        <v>56</v>
      </c>
      <c r="D3229" s="8" t="s">
        <v>456</v>
      </c>
      <c r="E3229" s="9">
        <v>21.95</v>
      </c>
      <c r="F3229" s="9">
        <v>21.91</v>
      </c>
      <c r="G3229" s="9">
        <v>0.04</v>
      </c>
      <c r="H3229" s="9">
        <v>15</v>
      </c>
      <c r="I3229" s="9">
        <v>11</v>
      </c>
      <c r="J3229" s="9">
        <v>4</v>
      </c>
      <c r="K3229" s="9"/>
      <c r="L3229" s="9"/>
      <c r="M3229" s="10"/>
    </row>
    <row r="3230" spans="1:13" x14ac:dyDescent="0.25">
      <c r="A3230" t="s">
        <v>613</v>
      </c>
      <c r="B3230" s="8">
        <v>34</v>
      </c>
      <c r="C3230" s="8">
        <v>56</v>
      </c>
      <c r="D3230" s="8" t="s">
        <v>1064</v>
      </c>
      <c r="E3230" s="9">
        <v>14.22</v>
      </c>
      <c r="F3230" s="9">
        <v>21.24</v>
      </c>
      <c r="G3230" s="9">
        <v>0</v>
      </c>
      <c r="H3230" s="9">
        <v>0</v>
      </c>
      <c r="I3230" s="9">
        <v>11</v>
      </c>
      <c r="J3230" s="9">
        <v>0</v>
      </c>
      <c r="K3230" s="9">
        <f>AVERAGE(J3230:J3231)</f>
        <v>0</v>
      </c>
      <c r="L3230" s="9">
        <f>AVEDEV(J3230:J3231)</f>
        <v>0</v>
      </c>
      <c r="M3230" s="10">
        <f>IF(K3230=0,0,L3230/K3230)</f>
        <v>0</v>
      </c>
    </row>
    <row r="3231" spans="1:13" x14ac:dyDescent="0.25">
      <c r="A3231" t="s">
        <v>613</v>
      </c>
      <c r="B3231" s="8">
        <v>35</v>
      </c>
      <c r="C3231" s="8">
        <v>56</v>
      </c>
      <c r="D3231" s="8" t="s">
        <v>1064</v>
      </c>
      <c r="E3231" s="9">
        <v>17.59</v>
      </c>
      <c r="F3231" s="9">
        <v>21.24</v>
      </c>
      <c r="G3231" s="9">
        <v>0</v>
      </c>
      <c r="H3231" s="9">
        <v>5</v>
      </c>
      <c r="I3231" s="9">
        <v>11</v>
      </c>
      <c r="J3231" s="9">
        <v>0</v>
      </c>
      <c r="K3231" s="9"/>
      <c r="L3231" s="9"/>
      <c r="M3231" s="10"/>
    </row>
    <row r="3232" spans="1:13" x14ac:dyDescent="0.25">
      <c r="A3232" t="s">
        <v>1219</v>
      </c>
      <c r="B3232" s="8">
        <v>54</v>
      </c>
      <c r="C3232" s="8">
        <v>56</v>
      </c>
      <c r="D3232" s="8" t="s">
        <v>1670</v>
      </c>
      <c r="E3232" s="9">
        <v>16.37</v>
      </c>
      <c r="F3232" s="9">
        <v>20.100000000000001</v>
      </c>
      <c r="G3232" s="9">
        <v>0</v>
      </c>
      <c r="H3232" s="9">
        <v>7</v>
      </c>
      <c r="I3232" s="9">
        <v>9</v>
      </c>
      <c r="J3232" s="9">
        <v>0</v>
      </c>
      <c r="K3232" s="9">
        <f>AVERAGE(J3232:J3233)</f>
        <v>0</v>
      </c>
      <c r="L3232" s="9">
        <f>AVEDEV(J3232:J3233)</f>
        <v>0</v>
      </c>
      <c r="M3232" s="10">
        <f>IF(K3232=0,0,L3232/K3232)</f>
        <v>0</v>
      </c>
    </row>
    <row r="3233" spans="1:13" x14ac:dyDescent="0.25">
      <c r="A3233" t="s">
        <v>1219</v>
      </c>
      <c r="B3233" s="8">
        <v>55</v>
      </c>
      <c r="C3233" s="8">
        <v>56</v>
      </c>
      <c r="D3233" s="8" t="s">
        <v>1670</v>
      </c>
      <c r="E3233" s="9">
        <v>16.61</v>
      </c>
      <c r="F3233" s="9">
        <v>20.100000000000001</v>
      </c>
      <c r="G3233" s="9">
        <v>0</v>
      </c>
      <c r="H3233" s="9">
        <v>1</v>
      </c>
      <c r="I3233" s="9">
        <v>9</v>
      </c>
      <c r="J3233" s="9">
        <v>0</v>
      </c>
      <c r="K3233" s="9"/>
      <c r="L3233" s="9"/>
      <c r="M3233" s="10"/>
    </row>
    <row r="3234" spans="1:13" x14ac:dyDescent="0.25">
      <c r="A3234" t="s">
        <v>4</v>
      </c>
      <c r="B3234" s="8">
        <v>2</v>
      </c>
      <c r="C3234" s="8">
        <v>63</v>
      </c>
      <c r="D3234" s="8" t="s">
        <v>67</v>
      </c>
      <c r="E3234" s="9">
        <v>27.14</v>
      </c>
      <c r="F3234" s="9">
        <v>21.91</v>
      </c>
      <c r="G3234" s="9">
        <v>5.23</v>
      </c>
      <c r="H3234" s="9">
        <v>21</v>
      </c>
      <c r="I3234" s="9">
        <v>11</v>
      </c>
      <c r="J3234" s="9">
        <v>10</v>
      </c>
      <c r="K3234" s="9">
        <f>AVERAGE(J3234:J3235)</f>
        <v>9.5</v>
      </c>
      <c r="L3234" s="9">
        <f>AVEDEV(J3234:J3235)</f>
        <v>0.5</v>
      </c>
      <c r="M3234" s="10">
        <f>IF(K3234=0,0,L3234/K3234)</f>
        <v>5.2631578947368418E-2</v>
      </c>
    </row>
    <row r="3235" spans="1:13" x14ac:dyDescent="0.25">
      <c r="A3235" t="s">
        <v>4</v>
      </c>
      <c r="B3235" s="8">
        <v>3</v>
      </c>
      <c r="C3235" s="8">
        <v>63</v>
      </c>
      <c r="D3235" s="8" t="s">
        <v>67</v>
      </c>
      <c r="E3235" s="9">
        <v>27.22</v>
      </c>
      <c r="F3235" s="9">
        <v>21.91</v>
      </c>
      <c r="G3235" s="9">
        <v>5.31</v>
      </c>
      <c r="H3235" s="9">
        <v>20</v>
      </c>
      <c r="I3235" s="9">
        <v>11</v>
      </c>
      <c r="J3235" s="9">
        <v>9</v>
      </c>
      <c r="K3235" s="9"/>
      <c r="L3235" s="9"/>
      <c r="M3235" s="10"/>
    </row>
    <row r="3236" spans="1:13" x14ac:dyDescent="0.25">
      <c r="A3236" t="s">
        <v>613</v>
      </c>
      <c r="B3236" s="8">
        <v>22</v>
      </c>
      <c r="C3236" s="8">
        <v>63</v>
      </c>
      <c r="D3236" s="8" t="s">
        <v>675</v>
      </c>
      <c r="E3236" s="9">
        <v>31.31</v>
      </c>
      <c r="F3236" s="9">
        <v>21.24</v>
      </c>
      <c r="G3236" s="9">
        <v>10.07</v>
      </c>
      <c r="H3236" s="9">
        <v>23</v>
      </c>
      <c r="I3236" s="9">
        <v>11</v>
      </c>
      <c r="J3236" s="9">
        <v>12</v>
      </c>
      <c r="K3236" s="9">
        <f>AVERAGE(J3236:J3237)</f>
        <v>14</v>
      </c>
      <c r="L3236" s="9">
        <f>AVEDEV(J3236:J3237)</f>
        <v>2</v>
      </c>
      <c r="M3236" s="10">
        <f>IF(K3236=0,0,L3236/K3236)</f>
        <v>0.14285714285714285</v>
      </c>
    </row>
    <row r="3237" spans="1:13" x14ac:dyDescent="0.25">
      <c r="A3237" t="s">
        <v>613</v>
      </c>
      <c r="B3237" s="8">
        <v>23</v>
      </c>
      <c r="C3237" s="8">
        <v>63</v>
      </c>
      <c r="D3237" s="8" t="s">
        <v>675</v>
      </c>
      <c r="E3237" s="9">
        <v>32.68</v>
      </c>
      <c r="F3237" s="9">
        <v>21.24</v>
      </c>
      <c r="G3237" s="9">
        <v>11.44</v>
      </c>
      <c r="H3237" s="9">
        <v>27</v>
      </c>
      <c r="I3237" s="9">
        <v>11</v>
      </c>
      <c r="J3237" s="9">
        <v>16</v>
      </c>
      <c r="K3237" s="9"/>
      <c r="L3237" s="9"/>
      <c r="M3237" s="10"/>
    </row>
    <row r="3238" spans="1:13" x14ac:dyDescent="0.25">
      <c r="A3238" t="s">
        <v>1219</v>
      </c>
      <c r="B3238" s="8">
        <v>42</v>
      </c>
      <c r="C3238" s="8">
        <v>63</v>
      </c>
      <c r="D3238" s="8" t="s">
        <v>1281</v>
      </c>
      <c r="E3238" s="9">
        <v>10.91</v>
      </c>
      <c r="F3238" s="9">
        <v>20.100000000000001</v>
      </c>
      <c r="G3238" s="9">
        <v>0</v>
      </c>
      <c r="H3238" s="9">
        <v>0</v>
      </c>
      <c r="I3238" s="9">
        <v>9</v>
      </c>
      <c r="J3238" s="9">
        <v>0</v>
      </c>
      <c r="K3238" s="9">
        <f>AVERAGE(J3238:J3239)</f>
        <v>0</v>
      </c>
      <c r="L3238" s="9">
        <f>AVEDEV(J3238:J3239)</f>
        <v>0</v>
      </c>
      <c r="M3238" s="10">
        <f>IF(K3238=0,0,L3238/K3238)</f>
        <v>0</v>
      </c>
    </row>
    <row r="3239" spans="1:13" x14ac:dyDescent="0.25">
      <c r="A3239" t="s">
        <v>1219</v>
      </c>
      <c r="B3239" s="8">
        <v>43</v>
      </c>
      <c r="C3239" s="8">
        <v>63</v>
      </c>
      <c r="D3239" s="8" t="s">
        <v>1281</v>
      </c>
      <c r="E3239" s="9">
        <v>14.23</v>
      </c>
      <c r="F3239" s="9">
        <v>20.100000000000001</v>
      </c>
      <c r="G3239" s="9">
        <v>0</v>
      </c>
      <c r="H3239" s="9">
        <v>0</v>
      </c>
      <c r="I3239" s="9">
        <v>9</v>
      </c>
      <c r="J3239" s="9">
        <v>0</v>
      </c>
      <c r="K3239" s="9"/>
      <c r="L3239" s="9"/>
      <c r="M3239" s="10"/>
    </row>
    <row r="3240" spans="1:13" x14ac:dyDescent="0.25">
      <c r="A3240" t="s">
        <v>4</v>
      </c>
      <c r="B3240" s="8">
        <v>16</v>
      </c>
      <c r="C3240" s="8">
        <v>29</v>
      </c>
      <c r="D3240" s="8" t="s">
        <v>495</v>
      </c>
      <c r="E3240" s="9">
        <v>12.75</v>
      </c>
      <c r="F3240" s="9">
        <v>21.91</v>
      </c>
      <c r="G3240" s="9">
        <v>0</v>
      </c>
      <c r="H3240" s="9">
        <v>0</v>
      </c>
      <c r="I3240" s="9">
        <v>11</v>
      </c>
      <c r="J3240" s="9">
        <v>0</v>
      </c>
      <c r="K3240" s="9">
        <f>AVERAGE(J3240:J3241)</f>
        <v>8.5</v>
      </c>
      <c r="L3240" s="9">
        <f>AVEDEV(J3240:J3241)</f>
        <v>8.5</v>
      </c>
      <c r="M3240" s="10">
        <f>IF(K3240=0,0,L3240/K3240)</f>
        <v>1</v>
      </c>
    </row>
    <row r="3241" spans="1:13" x14ac:dyDescent="0.25">
      <c r="A3241" t="s">
        <v>4</v>
      </c>
      <c r="B3241" s="8">
        <v>17</v>
      </c>
      <c r="C3241" s="8">
        <v>29</v>
      </c>
      <c r="D3241" s="8" t="s">
        <v>495</v>
      </c>
      <c r="E3241" s="9">
        <v>34.19</v>
      </c>
      <c r="F3241" s="9">
        <v>21.91</v>
      </c>
      <c r="G3241" s="9">
        <v>12.29</v>
      </c>
      <c r="H3241" s="9">
        <v>28</v>
      </c>
      <c r="I3241" s="9">
        <v>11</v>
      </c>
      <c r="J3241" s="9">
        <v>17</v>
      </c>
      <c r="K3241" s="9"/>
      <c r="L3241" s="9"/>
      <c r="M3241" s="10"/>
    </row>
    <row r="3242" spans="1:13" x14ac:dyDescent="0.25">
      <c r="A3242" t="s">
        <v>613</v>
      </c>
      <c r="B3242" s="8">
        <v>36</v>
      </c>
      <c r="C3242" s="8">
        <v>29</v>
      </c>
      <c r="D3242" s="8" t="s">
        <v>1103</v>
      </c>
      <c r="E3242" s="9">
        <v>16.13</v>
      </c>
      <c r="F3242" s="9">
        <v>21.24</v>
      </c>
      <c r="G3242" s="9">
        <v>0</v>
      </c>
      <c r="H3242" s="9">
        <v>2</v>
      </c>
      <c r="I3242" s="9">
        <v>11</v>
      </c>
      <c r="J3242" s="9">
        <v>0</v>
      </c>
      <c r="K3242" s="9">
        <f>AVERAGE(J3242:J3243)</f>
        <v>8.5</v>
      </c>
      <c r="L3242" s="9">
        <f>AVEDEV(J3242:J3243)</f>
        <v>8.5</v>
      </c>
      <c r="M3242" s="10">
        <f>IF(K3242=0,0,L3242/K3242)</f>
        <v>1</v>
      </c>
    </row>
    <row r="3243" spans="1:13" x14ac:dyDescent="0.25">
      <c r="A3243" t="s">
        <v>613</v>
      </c>
      <c r="B3243" s="8">
        <v>37</v>
      </c>
      <c r="C3243" s="8">
        <v>29</v>
      </c>
      <c r="D3243" s="8" t="s">
        <v>1103</v>
      </c>
      <c r="E3243" s="9">
        <v>31.15</v>
      </c>
      <c r="F3243" s="9">
        <v>21.24</v>
      </c>
      <c r="G3243" s="9">
        <v>9.91</v>
      </c>
      <c r="H3243" s="9">
        <v>28</v>
      </c>
      <c r="I3243" s="9">
        <v>11</v>
      </c>
      <c r="J3243" s="9">
        <v>17</v>
      </c>
      <c r="K3243" s="9"/>
      <c r="L3243" s="9"/>
      <c r="M3243" s="10"/>
    </row>
    <row r="3244" spans="1:13" x14ac:dyDescent="0.25">
      <c r="A3244" t="s">
        <v>1219</v>
      </c>
      <c r="B3244" s="8">
        <v>56</v>
      </c>
      <c r="C3244" s="8">
        <v>29</v>
      </c>
      <c r="D3244" s="8" t="s">
        <v>1709</v>
      </c>
      <c r="E3244" s="9">
        <v>14.41</v>
      </c>
      <c r="F3244" s="9">
        <v>20.100000000000001</v>
      </c>
      <c r="G3244" s="9">
        <v>0</v>
      </c>
      <c r="H3244" s="9">
        <v>0</v>
      </c>
      <c r="I3244" s="9">
        <v>9</v>
      </c>
      <c r="J3244" s="9">
        <v>0</v>
      </c>
      <c r="K3244" s="9">
        <f>AVERAGE(J3244:J3245)</f>
        <v>6</v>
      </c>
      <c r="L3244" s="9">
        <f>AVEDEV(J3244:J3245)</f>
        <v>6</v>
      </c>
      <c r="M3244" s="10">
        <f>IF(K3244=0,0,L3244/K3244)</f>
        <v>1</v>
      </c>
    </row>
    <row r="3245" spans="1:13" x14ac:dyDescent="0.25">
      <c r="A3245" t="s">
        <v>1219</v>
      </c>
      <c r="B3245" s="8">
        <v>57</v>
      </c>
      <c r="C3245" s="8">
        <v>29</v>
      </c>
      <c r="D3245" s="8" t="s">
        <v>1709</v>
      </c>
      <c r="E3245" s="9">
        <v>26.3</v>
      </c>
      <c r="F3245" s="9">
        <v>20.100000000000001</v>
      </c>
      <c r="G3245" s="9">
        <v>6.2</v>
      </c>
      <c r="H3245" s="9">
        <v>21</v>
      </c>
      <c r="I3245" s="9">
        <v>9</v>
      </c>
      <c r="J3245" s="9">
        <v>12</v>
      </c>
      <c r="K3245" s="9"/>
      <c r="L3245" s="9"/>
      <c r="M3245" s="10"/>
    </row>
    <row r="3246" spans="1:13" x14ac:dyDescent="0.25">
      <c r="A3246" t="s">
        <v>4</v>
      </c>
      <c r="B3246" s="8">
        <v>6</v>
      </c>
      <c r="C3246" s="8">
        <v>14</v>
      </c>
      <c r="D3246" s="8" t="s">
        <v>150</v>
      </c>
      <c r="E3246" s="9">
        <v>13.49</v>
      </c>
      <c r="F3246" s="9">
        <v>21.91</v>
      </c>
      <c r="G3246" s="9">
        <v>0</v>
      </c>
      <c r="H3246" s="9">
        <v>0</v>
      </c>
      <c r="I3246" s="9">
        <v>11</v>
      </c>
      <c r="J3246" s="9">
        <v>0</v>
      </c>
      <c r="K3246" s="9">
        <f>AVERAGE(J3246:J3247)</f>
        <v>0</v>
      </c>
      <c r="L3246" s="9">
        <f>AVEDEV(J3246:J3247)</f>
        <v>0</v>
      </c>
      <c r="M3246" s="10">
        <f>IF(K3246=0,0,L3246/K3246)</f>
        <v>0</v>
      </c>
    </row>
    <row r="3247" spans="1:13" x14ac:dyDescent="0.25">
      <c r="A3247" t="s">
        <v>4</v>
      </c>
      <c r="B3247" s="8">
        <v>7</v>
      </c>
      <c r="C3247" s="8">
        <v>14</v>
      </c>
      <c r="D3247" s="8" t="s">
        <v>150</v>
      </c>
      <c r="E3247" s="9">
        <v>16.989999999999998</v>
      </c>
      <c r="F3247" s="9">
        <v>21.91</v>
      </c>
      <c r="G3247" s="9">
        <v>0</v>
      </c>
      <c r="H3247" s="9">
        <v>6</v>
      </c>
      <c r="I3247" s="9">
        <v>11</v>
      </c>
      <c r="J3247" s="9">
        <v>0</v>
      </c>
      <c r="K3247" s="9"/>
      <c r="L3247" s="9"/>
      <c r="M3247" s="10"/>
    </row>
    <row r="3248" spans="1:13" x14ac:dyDescent="0.25">
      <c r="A3248" t="s">
        <v>613</v>
      </c>
      <c r="B3248" s="8">
        <v>26</v>
      </c>
      <c r="C3248" s="8">
        <v>14</v>
      </c>
      <c r="D3248" s="8" t="s">
        <v>758</v>
      </c>
      <c r="E3248" s="9">
        <v>7.69</v>
      </c>
      <c r="F3248" s="9">
        <v>21.24</v>
      </c>
      <c r="G3248" s="9">
        <v>0</v>
      </c>
      <c r="H3248" s="9">
        <v>0</v>
      </c>
      <c r="I3248" s="9">
        <v>11</v>
      </c>
      <c r="J3248" s="9">
        <v>0</v>
      </c>
      <c r="K3248" s="9">
        <f>AVERAGE(J3248:J3249)</f>
        <v>0</v>
      </c>
      <c r="L3248" s="9">
        <f>AVEDEV(J3248:J3249)</f>
        <v>0</v>
      </c>
      <c r="M3248" s="10">
        <f>IF(K3248=0,0,L3248/K3248)</f>
        <v>0</v>
      </c>
    </row>
    <row r="3249" spans="1:13" x14ac:dyDescent="0.25">
      <c r="A3249" t="s">
        <v>613</v>
      </c>
      <c r="B3249" s="8">
        <v>27</v>
      </c>
      <c r="C3249" s="8">
        <v>14</v>
      </c>
      <c r="D3249" s="8" t="s">
        <v>758</v>
      </c>
      <c r="E3249" s="9">
        <v>16.78</v>
      </c>
      <c r="F3249" s="9">
        <v>21.24</v>
      </c>
      <c r="G3249" s="9">
        <v>0</v>
      </c>
      <c r="H3249" s="9">
        <v>7</v>
      </c>
      <c r="I3249" s="9">
        <v>11</v>
      </c>
      <c r="J3249" s="9">
        <v>0</v>
      </c>
      <c r="K3249" s="9"/>
      <c r="L3249" s="9"/>
      <c r="M3249" s="10"/>
    </row>
    <row r="3250" spans="1:13" x14ac:dyDescent="0.25">
      <c r="A3250" t="s">
        <v>1219</v>
      </c>
      <c r="B3250" s="8">
        <v>46</v>
      </c>
      <c r="C3250" s="8">
        <v>14</v>
      </c>
      <c r="D3250" s="8" t="s">
        <v>1364</v>
      </c>
      <c r="E3250" s="9">
        <v>12.64</v>
      </c>
      <c r="F3250" s="9">
        <v>20.100000000000001</v>
      </c>
      <c r="G3250" s="9">
        <v>0</v>
      </c>
      <c r="H3250" s="9">
        <v>0</v>
      </c>
      <c r="I3250" s="9">
        <v>9</v>
      </c>
      <c r="J3250" s="9">
        <v>0</v>
      </c>
      <c r="K3250" s="9">
        <f>AVERAGE(J3250:J3251)</f>
        <v>0</v>
      </c>
      <c r="L3250" s="9">
        <f>AVEDEV(J3250:J3251)</f>
        <v>0</v>
      </c>
      <c r="M3250" s="10">
        <f>IF(K3250=0,0,L3250/K3250)</f>
        <v>0</v>
      </c>
    </row>
    <row r="3251" spans="1:13" x14ac:dyDescent="0.25">
      <c r="A3251" t="s">
        <v>1219</v>
      </c>
      <c r="B3251" s="8">
        <v>47</v>
      </c>
      <c r="C3251" s="8">
        <v>14</v>
      </c>
      <c r="D3251" s="8" t="s">
        <v>1364</v>
      </c>
      <c r="E3251" s="9">
        <v>17.649999999999999</v>
      </c>
      <c r="F3251" s="9">
        <v>20.100000000000001</v>
      </c>
      <c r="G3251" s="9">
        <v>0</v>
      </c>
      <c r="H3251" s="9">
        <v>5</v>
      </c>
      <c r="I3251" s="9">
        <v>9</v>
      </c>
      <c r="J3251" s="9">
        <v>0</v>
      </c>
      <c r="K3251" s="9"/>
      <c r="L3251" s="9"/>
      <c r="M3251" s="10"/>
    </row>
    <row r="3252" spans="1:13" x14ac:dyDescent="0.25">
      <c r="A3252" t="s">
        <v>4</v>
      </c>
      <c r="B3252" s="8">
        <v>4</v>
      </c>
      <c r="C3252" s="8">
        <v>50</v>
      </c>
      <c r="D3252" s="8" t="s">
        <v>120</v>
      </c>
      <c r="E3252" s="9">
        <v>38.89</v>
      </c>
      <c r="F3252" s="9">
        <v>21.91</v>
      </c>
      <c r="G3252" s="9">
        <v>16.989999999999998</v>
      </c>
      <c r="H3252" s="9">
        <v>23</v>
      </c>
      <c r="I3252" s="9">
        <v>11</v>
      </c>
      <c r="J3252" s="9">
        <v>12</v>
      </c>
      <c r="K3252" s="9">
        <f>AVERAGE(J3252:J3253)</f>
        <v>7.5</v>
      </c>
      <c r="L3252" s="9">
        <f>AVEDEV(J3252:J3253)</f>
        <v>4.5</v>
      </c>
      <c r="M3252" s="10">
        <f>IF(K3252=0,0,L3252/K3252)</f>
        <v>0.6</v>
      </c>
    </row>
    <row r="3253" spans="1:13" x14ac:dyDescent="0.25">
      <c r="A3253" t="s">
        <v>4</v>
      </c>
      <c r="B3253" s="8">
        <v>5</v>
      </c>
      <c r="C3253" s="8">
        <v>50</v>
      </c>
      <c r="D3253" s="8" t="s">
        <v>120</v>
      </c>
      <c r="E3253" s="9">
        <v>21.13</v>
      </c>
      <c r="F3253" s="9">
        <v>21.91</v>
      </c>
      <c r="G3253" s="9">
        <v>0</v>
      </c>
      <c r="H3253" s="9">
        <v>14</v>
      </c>
      <c r="I3253" s="9">
        <v>11</v>
      </c>
      <c r="J3253" s="9">
        <v>3</v>
      </c>
      <c r="K3253" s="9"/>
      <c r="L3253" s="9"/>
      <c r="M3253" s="10"/>
    </row>
    <row r="3254" spans="1:13" x14ac:dyDescent="0.25">
      <c r="A3254" t="s">
        <v>613</v>
      </c>
      <c r="B3254" s="8">
        <v>24</v>
      </c>
      <c r="C3254" s="8">
        <v>50</v>
      </c>
      <c r="D3254" s="8" t="s">
        <v>728</v>
      </c>
      <c r="E3254" s="9">
        <v>17.25</v>
      </c>
      <c r="F3254" s="9">
        <v>21.24</v>
      </c>
      <c r="G3254" s="9">
        <v>0</v>
      </c>
      <c r="H3254" s="9">
        <v>3.5</v>
      </c>
      <c r="I3254" s="9">
        <v>11</v>
      </c>
      <c r="J3254" s="9">
        <v>0</v>
      </c>
      <c r="K3254" s="9">
        <f>AVERAGE(J3254:J3255)</f>
        <v>0</v>
      </c>
      <c r="L3254" s="9">
        <f>AVEDEV(J3254:J3255)</f>
        <v>0</v>
      </c>
      <c r="M3254" s="10">
        <f>IF(K3254=0,0,L3254/K3254)</f>
        <v>0</v>
      </c>
    </row>
    <row r="3255" spans="1:13" x14ac:dyDescent="0.25">
      <c r="A3255" t="s">
        <v>613</v>
      </c>
      <c r="B3255" s="8">
        <v>25</v>
      </c>
      <c r="C3255" s="8">
        <v>50</v>
      </c>
      <c r="D3255" s="8" t="s">
        <v>728</v>
      </c>
      <c r="E3255" s="9">
        <v>19.68</v>
      </c>
      <c r="F3255" s="9">
        <v>21.24</v>
      </c>
      <c r="G3255" s="9">
        <v>0</v>
      </c>
      <c r="H3255" s="9">
        <v>11</v>
      </c>
      <c r="I3255" s="9">
        <v>11</v>
      </c>
      <c r="J3255" s="9">
        <v>0</v>
      </c>
      <c r="K3255" s="9"/>
      <c r="L3255" s="9"/>
      <c r="M3255" s="10"/>
    </row>
    <row r="3256" spans="1:13" x14ac:dyDescent="0.25">
      <c r="A3256" t="s">
        <v>1219</v>
      </c>
      <c r="B3256" s="8">
        <v>44</v>
      </c>
      <c r="C3256" s="8">
        <v>50</v>
      </c>
      <c r="D3256" s="8" t="s">
        <v>1334</v>
      </c>
      <c r="E3256" s="9">
        <v>23.79</v>
      </c>
      <c r="F3256" s="9">
        <v>20.100000000000001</v>
      </c>
      <c r="G3256" s="9">
        <v>3.7</v>
      </c>
      <c r="H3256" s="9">
        <v>13</v>
      </c>
      <c r="I3256" s="9">
        <v>9</v>
      </c>
      <c r="J3256" s="9">
        <v>4</v>
      </c>
      <c r="K3256" s="9">
        <f>AVERAGE(J3256:J3257)</f>
        <v>2</v>
      </c>
      <c r="L3256" s="9">
        <f>AVEDEV(J3256:J3257)</f>
        <v>2</v>
      </c>
      <c r="M3256" s="10">
        <f>IF(K3256=0,0,L3256/K3256)</f>
        <v>1</v>
      </c>
    </row>
    <row r="3257" spans="1:13" x14ac:dyDescent="0.25">
      <c r="A3257" t="s">
        <v>1219</v>
      </c>
      <c r="B3257" s="8">
        <v>45</v>
      </c>
      <c r="C3257" s="8">
        <v>50</v>
      </c>
      <c r="D3257" s="8" t="s">
        <v>1334</v>
      </c>
      <c r="E3257" s="9">
        <v>15.31</v>
      </c>
      <c r="F3257" s="9">
        <v>20.100000000000001</v>
      </c>
      <c r="G3257" s="9">
        <v>0</v>
      </c>
      <c r="H3257" s="9">
        <v>0</v>
      </c>
      <c r="I3257" s="9">
        <v>9</v>
      </c>
      <c r="J3257" s="9">
        <v>0</v>
      </c>
      <c r="K3257" s="9"/>
      <c r="L3257" s="9"/>
      <c r="M3257" s="10"/>
    </row>
    <row r="3258" spans="1:13" x14ac:dyDescent="0.25">
      <c r="A3258" t="s">
        <v>4</v>
      </c>
      <c r="B3258" s="8">
        <v>16</v>
      </c>
      <c r="C3258" s="8">
        <v>54</v>
      </c>
      <c r="D3258" s="8" t="s">
        <v>520</v>
      </c>
      <c r="E3258" s="9">
        <v>16.309999999999999</v>
      </c>
      <c r="F3258" s="9">
        <v>21.91</v>
      </c>
      <c r="G3258" s="9">
        <v>0</v>
      </c>
      <c r="H3258" s="9">
        <v>9</v>
      </c>
      <c r="I3258" s="9">
        <v>11</v>
      </c>
      <c r="J3258" s="9">
        <v>0</v>
      </c>
      <c r="K3258" s="9">
        <f>AVERAGE(J3258:J3259)</f>
        <v>3</v>
      </c>
      <c r="L3258" s="9">
        <f>AVEDEV(J3258:J3259)</f>
        <v>3</v>
      </c>
      <c r="M3258" s="10">
        <f>IF(K3258=0,0,L3258/K3258)</f>
        <v>1</v>
      </c>
    </row>
    <row r="3259" spans="1:13" x14ac:dyDescent="0.25">
      <c r="A3259" t="s">
        <v>4</v>
      </c>
      <c r="B3259" s="8">
        <v>17</v>
      </c>
      <c r="C3259" s="8">
        <v>54</v>
      </c>
      <c r="D3259" s="8" t="s">
        <v>520</v>
      </c>
      <c r="E3259" s="9">
        <v>23.68</v>
      </c>
      <c r="F3259" s="9">
        <v>21.91</v>
      </c>
      <c r="G3259" s="9">
        <v>1.77</v>
      </c>
      <c r="H3259" s="9">
        <v>17</v>
      </c>
      <c r="I3259" s="9">
        <v>11</v>
      </c>
      <c r="J3259" s="9">
        <v>6</v>
      </c>
      <c r="K3259" s="9"/>
      <c r="L3259" s="9"/>
      <c r="M3259" s="10"/>
    </row>
    <row r="3260" spans="1:13" x14ac:dyDescent="0.25">
      <c r="A3260" t="s">
        <v>613</v>
      </c>
      <c r="B3260" s="8">
        <v>36</v>
      </c>
      <c r="C3260" s="8">
        <v>54</v>
      </c>
      <c r="D3260" s="8" t="s">
        <v>1128</v>
      </c>
      <c r="E3260" s="9">
        <v>32.47</v>
      </c>
      <c r="F3260" s="9">
        <v>21.24</v>
      </c>
      <c r="G3260" s="9">
        <v>11.23</v>
      </c>
      <c r="H3260" s="9">
        <v>27</v>
      </c>
      <c r="I3260" s="9">
        <v>11</v>
      </c>
      <c r="J3260" s="9">
        <v>16</v>
      </c>
      <c r="K3260" s="9">
        <f>AVERAGE(J3260:J3261)</f>
        <v>11</v>
      </c>
      <c r="L3260" s="9">
        <f>AVEDEV(J3260:J3261)</f>
        <v>5</v>
      </c>
      <c r="M3260" s="10">
        <f>IF(K3260=0,0,L3260/K3260)</f>
        <v>0.45454545454545453</v>
      </c>
    </row>
    <row r="3261" spans="1:13" x14ac:dyDescent="0.25">
      <c r="A3261" t="s">
        <v>613</v>
      </c>
      <c r="B3261" s="8">
        <v>37</v>
      </c>
      <c r="C3261" s="8">
        <v>54</v>
      </c>
      <c r="D3261" s="8" t="s">
        <v>1128</v>
      </c>
      <c r="E3261" s="9">
        <v>22.58</v>
      </c>
      <c r="F3261" s="9">
        <v>21.24</v>
      </c>
      <c r="G3261" s="9">
        <v>1.34</v>
      </c>
      <c r="H3261" s="9">
        <v>17</v>
      </c>
      <c r="I3261" s="9">
        <v>11</v>
      </c>
      <c r="J3261" s="9">
        <v>6</v>
      </c>
      <c r="K3261" s="9"/>
      <c r="L3261" s="9"/>
      <c r="M3261" s="10"/>
    </row>
    <row r="3262" spans="1:13" x14ac:dyDescent="0.25">
      <c r="A3262" t="s">
        <v>1219</v>
      </c>
      <c r="B3262" s="8">
        <v>56</v>
      </c>
      <c r="C3262" s="8">
        <v>54</v>
      </c>
      <c r="D3262" s="8" t="s">
        <v>1734</v>
      </c>
      <c r="E3262" s="9">
        <v>15.93</v>
      </c>
      <c r="F3262" s="9">
        <v>20.100000000000001</v>
      </c>
      <c r="G3262" s="9">
        <v>0</v>
      </c>
      <c r="H3262" s="9">
        <v>6</v>
      </c>
      <c r="I3262" s="9">
        <v>9</v>
      </c>
      <c r="J3262" s="9">
        <v>0</v>
      </c>
      <c r="K3262" s="9">
        <f>AVERAGE(J3262:J3263)</f>
        <v>0</v>
      </c>
      <c r="L3262" s="9">
        <f>AVEDEV(J3262:J3263)</f>
        <v>0</v>
      </c>
      <c r="M3262" s="10">
        <f>IF(K3262=0,0,L3262/K3262)</f>
        <v>0</v>
      </c>
    </row>
    <row r="3263" spans="1:13" x14ac:dyDescent="0.25">
      <c r="A3263" t="s">
        <v>1219</v>
      </c>
      <c r="B3263" s="8">
        <v>57</v>
      </c>
      <c r="C3263" s="8">
        <v>54</v>
      </c>
      <c r="D3263" s="8" t="s">
        <v>1734</v>
      </c>
      <c r="E3263" s="9">
        <v>18.22</v>
      </c>
      <c r="F3263" s="9">
        <v>20.100000000000001</v>
      </c>
      <c r="G3263" s="9">
        <v>0</v>
      </c>
      <c r="H3263" s="9">
        <v>7</v>
      </c>
      <c r="I3263" s="9">
        <v>9</v>
      </c>
      <c r="J3263" s="9">
        <v>0</v>
      </c>
      <c r="K3263" s="9"/>
      <c r="L3263" s="9"/>
      <c r="M3263" s="10"/>
    </row>
    <row r="3264" spans="1:13" x14ac:dyDescent="0.25">
      <c r="A3264" t="s">
        <v>4</v>
      </c>
      <c r="B3264" s="8">
        <v>2</v>
      </c>
      <c r="C3264" s="8">
        <v>33</v>
      </c>
      <c r="D3264" s="8" t="s">
        <v>37</v>
      </c>
      <c r="E3264" s="9">
        <v>14.64</v>
      </c>
      <c r="F3264" s="9">
        <v>21.91</v>
      </c>
      <c r="G3264" s="9">
        <v>0</v>
      </c>
      <c r="H3264" s="9">
        <v>5</v>
      </c>
      <c r="I3264" s="9">
        <v>11</v>
      </c>
      <c r="J3264" s="9">
        <v>0</v>
      </c>
      <c r="K3264" s="9">
        <f>AVERAGE(J3264:J3265)</f>
        <v>1</v>
      </c>
      <c r="L3264" s="9">
        <f>AVEDEV(J3264:J3265)</f>
        <v>1</v>
      </c>
      <c r="M3264" s="10">
        <f>IF(K3264=0,0,L3264/K3264)</f>
        <v>1</v>
      </c>
    </row>
    <row r="3265" spans="1:13" x14ac:dyDescent="0.25">
      <c r="A3265" t="s">
        <v>4</v>
      </c>
      <c r="B3265" s="8">
        <v>3</v>
      </c>
      <c r="C3265" s="8">
        <v>33</v>
      </c>
      <c r="D3265" s="8" t="s">
        <v>37</v>
      </c>
      <c r="E3265" s="9">
        <v>18.399999999999999</v>
      </c>
      <c r="F3265" s="9">
        <v>21.91</v>
      </c>
      <c r="G3265" s="9">
        <v>0</v>
      </c>
      <c r="H3265" s="9">
        <v>13</v>
      </c>
      <c r="I3265" s="9">
        <v>11</v>
      </c>
      <c r="J3265" s="9">
        <v>2</v>
      </c>
      <c r="K3265" s="9"/>
      <c r="L3265" s="9"/>
      <c r="M3265" s="10"/>
    </row>
    <row r="3266" spans="1:13" x14ac:dyDescent="0.25">
      <c r="A3266" t="s">
        <v>613</v>
      </c>
      <c r="B3266" s="8">
        <v>22</v>
      </c>
      <c r="C3266" s="8">
        <v>33</v>
      </c>
      <c r="D3266" s="8" t="s">
        <v>645</v>
      </c>
      <c r="E3266" s="9">
        <v>22.08</v>
      </c>
      <c r="F3266" s="9">
        <v>21.24</v>
      </c>
      <c r="G3266" s="9">
        <v>0.84</v>
      </c>
      <c r="H3266" s="9">
        <v>13</v>
      </c>
      <c r="I3266" s="9">
        <v>11</v>
      </c>
      <c r="J3266" s="9">
        <v>2</v>
      </c>
      <c r="K3266" s="9">
        <f>AVERAGE(J3266:J3267)</f>
        <v>9.5</v>
      </c>
      <c r="L3266" s="9">
        <f>AVEDEV(J3266:J3267)</f>
        <v>7.5</v>
      </c>
      <c r="M3266" s="10">
        <f>IF(K3266=0,0,L3266/K3266)</f>
        <v>0.78947368421052633</v>
      </c>
    </row>
    <row r="3267" spans="1:13" x14ac:dyDescent="0.25">
      <c r="A3267" t="s">
        <v>613</v>
      </c>
      <c r="B3267" s="8">
        <v>23</v>
      </c>
      <c r="C3267" s="8">
        <v>33</v>
      </c>
      <c r="D3267" s="8" t="s">
        <v>645</v>
      </c>
      <c r="E3267" s="9">
        <v>30.92</v>
      </c>
      <c r="F3267" s="9">
        <v>21.24</v>
      </c>
      <c r="G3267" s="9">
        <v>9.69</v>
      </c>
      <c r="H3267" s="9">
        <v>28</v>
      </c>
      <c r="I3267" s="9">
        <v>11</v>
      </c>
      <c r="J3267" s="9">
        <v>17</v>
      </c>
      <c r="K3267" s="9"/>
      <c r="L3267" s="9"/>
      <c r="M3267" s="10"/>
    </row>
    <row r="3268" spans="1:13" x14ac:dyDescent="0.25">
      <c r="A3268" t="s">
        <v>1219</v>
      </c>
      <c r="B3268" s="8">
        <v>42</v>
      </c>
      <c r="C3268" s="8">
        <v>33</v>
      </c>
      <c r="D3268" s="8" t="s">
        <v>1251</v>
      </c>
      <c r="E3268" s="9">
        <v>19.72</v>
      </c>
      <c r="F3268" s="9">
        <v>20.100000000000001</v>
      </c>
      <c r="G3268" s="9">
        <v>0</v>
      </c>
      <c r="H3268" s="9">
        <v>9</v>
      </c>
      <c r="I3268" s="9">
        <v>9</v>
      </c>
      <c r="J3268" s="9">
        <v>0</v>
      </c>
      <c r="K3268" s="9">
        <f>AVERAGE(J3268:J3269)</f>
        <v>0</v>
      </c>
      <c r="L3268" s="9">
        <f>AVEDEV(J3268:J3269)</f>
        <v>0</v>
      </c>
      <c r="M3268" s="10">
        <f>IF(K3268=0,0,L3268/K3268)</f>
        <v>0</v>
      </c>
    </row>
    <row r="3269" spans="1:13" x14ac:dyDescent="0.25">
      <c r="A3269" t="s">
        <v>1219</v>
      </c>
      <c r="B3269" s="8">
        <v>43</v>
      </c>
      <c r="C3269" s="8">
        <v>33</v>
      </c>
      <c r="D3269" s="8" t="s">
        <v>1251</v>
      </c>
      <c r="E3269" s="9">
        <v>18.010000000000002</v>
      </c>
      <c r="F3269" s="9">
        <v>20.100000000000001</v>
      </c>
      <c r="G3269" s="9">
        <v>0</v>
      </c>
      <c r="H3269" s="9">
        <v>7</v>
      </c>
      <c r="I3269" s="9">
        <v>9</v>
      </c>
      <c r="J3269" s="9">
        <v>0</v>
      </c>
      <c r="K3269" s="9"/>
      <c r="L3269" s="9"/>
      <c r="M3269" s="10"/>
    </row>
    <row r="3270" spans="1:13" x14ac:dyDescent="0.25">
      <c r="A3270" t="s">
        <v>4</v>
      </c>
      <c r="B3270" s="8">
        <v>10</v>
      </c>
      <c r="C3270" s="8">
        <v>45</v>
      </c>
      <c r="D3270" s="8" t="s">
        <v>313</v>
      </c>
      <c r="E3270" s="9">
        <v>18.809999999999999</v>
      </c>
      <c r="F3270" s="9">
        <v>21.91</v>
      </c>
      <c r="G3270" s="9">
        <v>0</v>
      </c>
      <c r="H3270" s="9">
        <v>9</v>
      </c>
      <c r="I3270" s="9">
        <v>11</v>
      </c>
      <c r="J3270" s="9">
        <v>0</v>
      </c>
      <c r="K3270" s="9">
        <f>AVERAGE(J3270:J3271)</f>
        <v>1</v>
      </c>
      <c r="L3270" s="9">
        <f>AVEDEV(J3270:J3271)</f>
        <v>1</v>
      </c>
      <c r="M3270" s="10">
        <f>IF(K3270=0,0,L3270/K3270)</f>
        <v>1</v>
      </c>
    </row>
    <row r="3271" spans="1:13" x14ac:dyDescent="0.25">
      <c r="A3271" t="s">
        <v>4</v>
      </c>
      <c r="B3271" s="8">
        <v>11</v>
      </c>
      <c r="C3271" s="8">
        <v>45</v>
      </c>
      <c r="D3271" s="8" t="s">
        <v>313</v>
      </c>
      <c r="E3271" s="9">
        <v>20.72</v>
      </c>
      <c r="F3271" s="9">
        <v>21.91</v>
      </c>
      <c r="G3271" s="9">
        <v>0</v>
      </c>
      <c r="H3271" s="9">
        <v>13</v>
      </c>
      <c r="I3271" s="9">
        <v>11</v>
      </c>
      <c r="J3271" s="9">
        <v>2</v>
      </c>
      <c r="K3271" s="9"/>
      <c r="L3271" s="9"/>
      <c r="M3271" s="10"/>
    </row>
    <row r="3272" spans="1:13" x14ac:dyDescent="0.25">
      <c r="A3272" t="s">
        <v>613</v>
      </c>
      <c r="B3272" s="8">
        <v>30</v>
      </c>
      <c r="C3272" s="8">
        <v>45</v>
      </c>
      <c r="D3272" s="8" t="s">
        <v>921</v>
      </c>
      <c r="E3272" s="9">
        <v>21.55</v>
      </c>
      <c r="F3272" s="9">
        <v>21.24</v>
      </c>
      <c r="G3272" s="9">
        <v>0.31</v>
      </c>
      <c r="H3272" s="9">
        <v>11</v>
      </c>
      <c r="I3272" s="9">
        <v>11</v>
      </c>
      <c r="J3272" s="9">
        <v>0</v>
      </c>
      <c r="K3272" s="9">
        <f>AVERAGE(J3272:J3273)</f>
        <v>8.5</v>
      </c>
      <c r="L3272" s="9">
        <f>AVEDEV(J3272:J3273)</f>
        <v>8.5</v>
      </c>
      <c r="M3272" s="10">
        <f>IF(K3272=0,0,L3272/K3272)</f>
        <v>1</v>
      </c>
    </row>
    <row r="3273" spans="1:13" x14ac:dyDescent="0.25">
      <c r="A3273" t="s">
        <v>613</v>
      </c>
      <c r="B3273" s="8">
        <v>31</v>
      </c>
      <c r="C3273" s="8">
        <v>45</v>
      </c>
      <c r="D3273" s="8" t="s">
        <v>921</v>
      </c>
      <c r="E3273" s="9">
        <v>31.21</v>
      </c>
      <c r="F3273" s="9">
        <v>21.24</v>
      </c>
      <c r="G3273" s="9">
        <v>9.9700000000000006</v>
      </c>
      <c r="H3273" s="9">
        <v>28</v>
      </c>
      <c r="I3273" s="9">
        <v>11</v>
      </c>
      <c r="J3273" s="9">
        <v>17</v>
      </c>
      <c r="K3273" s="9"/>
      <c r="L3273" s="9"/>
      <c r="M3273" s="10"/>
    </row>
    <row r="3274" spans="1:13" x14ac:dyDescent="0.25">
      <c r="A3274" t="s">
        <v>1219</v>
      </c>
      <c r="B3274" s="8">
        <v>50</v>
      </c>
      <c r="C3274" s="8">
        <v>45</v>
      </c>
      <c r="D3274" s="8" t="s">
        <v>1527</v>
      </c>
      <c r="E3274" s="9">
        <v>17.68</v>
      </c>
      <c r="F3274" s="9">
        <v>20.100000000000001</v>
      </c>
      <c r="G3274" s="9">
        <v>0</v>
      </c>
      <c r="H3274" s="9">
        <v>5</v>
      </c>
      <c r="I3274" s="9">
        <v>9</v>
      </c>
      <c r="J3274" s="9">
        <v>0</v>
      </c>
      <c r="K3274" s="9">
        <f>AVERAGE(J3274:J3275)</f>
        <v>1</v>
      </c>
      <c r="L3274" s="9">
        <f>AVEDEV(J3274:J3275)</f>
        <v>1</v>
      </c>
      <c r="M3274" s="10">
        <f>IF(K3274=0,0,L3274/K3274)</f>
        <v>1</v>
      </c>
    </row>
    <row r="3275" spans="1:13" x14ac:dyDescent="0.25">
      <c r="A3275" t="s">
        <v>1219</v>
      </c>
      <c r="B3275" s="8">
        <v>51</v>
      </c>
      <c r="C3275" s="8">
        <v>45</v>
      </c>
      <c r="D3275" s="8" t="s">
        <v>1527</v>
      </c>
      <c r="E3275" s="9">
        <v>19.48</v>
      </c>
      <c r="F3275" s="9">
        <v>20.100000000000001</v>
      </c>
      <c r="G3275" s="9">
        <v>0</v>
      </c>
      <c r="H3275" s="9">
        <v>11</v>
      </c>
      <c r="I3275" s="9">
        <v>9</v>
      </c>
      <c r="J3275" s="9">
        <v>2</v>
      </c>
      <c r="K3275" s="9"/>
      <c r="L3275" s="9"/>
      <c r="M3275" s="10"/>
    </row>
    <row r="3276" spans="1:13" x14ac:dyDescent="0.25">
      <c r="A3276" t="s">
        <v>4</v>
      </c>
      <c r="B3276" s="8">
        <v>2</v>
      </c>
      <c r="C3276" s="8">
        <v>18</v>
      </c>
      <c r="D3276" s="8" t="s">
        <v>22</v>
      </c>
      <c r="E3276" s="9">
        <v>12.71</v>
      </c>
      <c r="F3276" s="9">
        <v>21.91</v>
      </c>
      <c r="G3276" s="9">
        <v>0</v>
      </c>
      <c r="H3276" s="9">
        <v>0</v>
      </c>
      <c r="I3276" s="9">
        <v>11</v>
      </c>
      <c r="J3276" s="9">
        <v>0</v>
      </c>
      <c r="K3276" s="9">
        <f>AVERAGE(J3276:J3277)</f>
        <v>0</v>
      </c>
      <c r="L3276" s="9">
        <f>AVEDEV(J3276:J3277)</f>
        <v>0</v>
      </c>
      <c r="M3276" s="10">
        <f>IF(K3276=0,0,L3276/K3276)</f>
        <v>0</v>
      </c>
    </row>
    <row r="3277" spans="1:13" x14ac:dyDescent="0.25">
      <c r="A3277" t="s">
        <v>4</v>
      </c>
      <c r="B3277" s="8">
        <v>3</v>
      </c>
      <c r="C3277" s="8">
        <v>18</v>
      </c>
      <c r="D3277" s="8" t="s">
        <v>22</v>
      </c>
      <c r="E3277" s="9">
        <v>7.84</v>
      </c>
      <c r="F3277" s="9">
        <v>21.91</v>
      </c>
      <c r="G3277" s="9">
        <v>0</v>
      </c>
      <c r="H3277" s="9">
        <v>0</v>
      </c>
      <c r="I3277" s="9">
        <v>11</v>
      </c>
      <c r="J3277" s="9">
        <v>0</v>
      </c>
      <c r="K3277" s="9"/>
      <c r="L3277" s="9"/>
      <c r="M3277" s="10"/>
    </row>
    <row r="3278" spans="1:13" x14ac:dyDescent="0.25">
      <c r="A3278" t="s">
        <v>613</v>
      </c>
      <c r="B3278" s="8">
        <v>22</v>
      </c>
      <c r="C3278" s="8">
        <v>18</v>
      </c>
      <c r="D3278" s="8" t="s">
        <v>630</v>
      </c>
      <c r="E3278" s="9">
        <v>20.09</v>
      </c>
      <c r="F3278" s="9">
        <v>21.24</v>
      </c>
      <c r="G3278" s="9">
        <v>0</v>
      </c>
      <c r="H3278" s="9">
        <v>15</v>
      </c>
      <c r="I3278" s="9">
        <v>11</v>
      </c>
      <c r="J3278" s="9">
        <v>4</v>
      </c>
      <c r="K3278" s="9">
        <f>AVERAGE(J3278:J3279)</f>
        <v>2</v>
      </c>
      <c r="L3278" s="9">
        <f>AVEDEV(J3278:J3279)</f>
        <v>2</v>
      </c>
      <c r="M3278" s="10">
        <f>IF(K3278=0,0,L3278/K3278)</f>
        <v>1</v>
      </c>
    </row>
    <row r="3279" spans="1:13" x14ac:dyDescent="0.25">
      <c r="A3279" t="s">
        <v>613</v>
      </c>
      <c r="B3279" s="8">
        <v>23</v>
      </c>
      <c r="C3279" s="8">
        <v>18</v>
      </c>
      <c r="D3279" s="8" t="s">
        <v>630</v>
      </c>
      <c r="E3279" s="9">
        <v>7.09</v>
      </c>
      <c r="F3279" s="9">
        <v>21.24</v>
      </c>
      <c r="G3279" s="9">
        <v>0</v>
      </c>
      <c r="H3279" s="9">
        <v>0</v>
      </c>
      <c r="I3279" s="9">
        <v>11</v>
      </c>
      <c r="J3279" s="9">
        <v>0</v>
      </c>
      <c r="K3279" s="9"/>
      <c r="L3279" s="9"/>
      <c r="M3279" s="10"/>
    </row>
    <row r="3280" spans="1:13" x14ac:dyDescent="0.25">
      <c r="A3280" t="s">
        <v>1219</v>
      </c>
      <c r="B3280" s="8">
        <v>42</v>
      </c>
      <c r="C3280" s="8">
        <v>18</v>
      </c>
      <c r="D3280" s="8" t="s">
        <v>1236</v>
      </c>
      <c r="E3280" s="9">
        <v>12.3</v>
      </c>
      <c r="F3280" s="9">
        <v>20.100000000000001</v>
      </c>
      <c r="G3280" s="9">
        <v>0</v>
      </c>
      <c r="H3280" s="9">
        <v>0</v>
      </c>
      <c r="I3280" s="9">
        <v>9</v>
      </c>
      <c r="J3280" s="9">
        <v>0</v>
      </c>
      <c r="K3280" s="9">
        <f>AVERAGE(J3280:J3281)</f>
        <v>0</v>
      </c>
      <c r="L3280" s="9">
        <f>AVEDEV(J3280:J3281)</f>
        <v>0</v>
      </c>
      <c r="M3280" s="10">
        <f>IF(K3280=0,0,L3280/K3280)</f>
        <v>0</v>
      </c>
    </row>
    <row r="3281" spans="1:13" x14ac:dyDescent="0.25">
      <c r="A3281" t="s">
        <v>1219</v>
      </c>
      <c r="B3281" s="8">
        <v>43</v>
      </c>
      <c r="C3281" s="8">
        <v>18</v>
      </c>
      <c r="D3281" s="8" t="s">
        <v>1236</v>
      </c>
      <c r="E3281" s="9">
        <v>10.1</v>
      </c>
      <c r="F3281" s="9">
        <v>20.100000000000001</v>
      </c>
      <c r="G3281" s="9">
        <v>0</v>
      </c>
      <c r="H3281" s="9">
        <v>0</v>
      </c>
      <c r="I3281" s="9">
        <v>9</v>
      </c>
      <c r="J3281" s="9">
        <v>0</v>
      </c>
      <c r="K3281" s="9"/>
      <c r="L3281" s="9"/>
      <c r="M3281" s="10"/>
    </row>
    <row r="3282" spans="1:13" x14ac:dyDescent="0.25">
      <c r="A3282" t="s">
        <v>4</v>
      </c>
      <c r="B3282" s="8">
        <v>8</v>
      </c>
      <c r="C3282" s="8">
        <v>33</v>
      </c>
      <c r="D3282" s="8" t="s">
        <v>235</v>
      </c>
      <c r="E3282" s="9">
        <v>19.579999999999998</v>
      </c>
      <c r="F3282" s="9">
        <v>21.91</v>
      </c>
      <c r="G3282" s="9">
        <v>0</v>
      </c>
      <c r="H3282" s="9">
        <v>7</v>
      </c>
      <c r="I3282" s="9">
        <v>11</v>
      </c>
      <c r="J3282" s="9">
        <v>0</v>
      </c>
      <c r="K3282" s="9">
        <f>AVERAGE(J3282:J3283)</f>
        <v>3</v>
      </c>
      <c r="L3282" s="9">
        <f>AVEDEV(J3282:J3283)</f>
        <v>3</v>
      </c>
      <c r="M3282" s="10">
        <f>IF(K3282=0,0,L3282/K3282)</f>
        <v>1</v>
      </c>
    </row>
    <row r="3283" spans="1:13" x14ac:dyDescent="0.25">
      <c r="A3283" t="s">
        <v>4</v>
      </c>
      <c r="B3283" s="8">
        <v>9</v>
      </c>
      <c r="C3283" s="8">
        <v>33</v>
      </c>
      <c r="D3283" s="8" t="s">
        <v>235</v>
      </c>
      <c r="E3283" s="9">
        <v>23.82</v>
      </c>
      <c r="F3283" s="9">
        <v>21.91</v>
      </c>
      <c r="G3283" s="9">
        <v>1.91</v>
      </c>
      <c r="H3283" s="9">
        <v>17</v>
      </c>
      <c r="I3283" s="9">
        <v>11</v>
      </c>
      <c r="J3283" s="9">
        <v>6</v>
      </c>
      <c r="K3283" s="9"/>
      <c r="L3283" s="9"/>
      <c r="M3283" s="10"/>
    </row>
    <row r="3284" spans="1:13" x14ac:dyDescent="0.25">
      <c r="A3284" t="s">
        <v>613</v>
      </c>
      <c r="B3284" s="8">
        <v>28</v>
      </c>
      <c r="C3284" s="8">
        <v>33</v>
      </c>
      <c r="D3284" s="8" t="s">
        <v>843</v>
      </c>
      <c r="E3284" s="9">
        <v>36.89</v>
      </c>
      <c r="F3284" s="9">
        <v>21.24</v>
      </c>
      <c r="G3284" s="9">
        <v>15.65</v>
      </c>
      <c r="H3284" s="9">
        <v>32</v>
      </c>
      <c r="I3284" s="9">
        <v>11</v>
      </c>
      <c r="J3284" s="9">
        <v>21</v>
      </c>
      <c r="K3284" s="9">
        <f>AVERAGE(J3284:J3285)</f>
        <v>14</v>
      </c>
      <c r="L3284" s="9">
        <f>AVEDEV(J3284:J3285)</f>
        <v>7</v>
      </c>
      <c r="M3284" s="10">
        <f>IF(K3284=0,0,L3284/K3284)</f>
        <v>0.5</v>
      </c>
    </row>
    <row r="3285" spans="1:13" x14ac:dyDescent="0.25">
      <c r="A3285" t="s">
        <v>613</v>
      </c>
      <c r="B3285" s="8">
        <v>29</v>
      </c>
      <c r="C3285" s="8">
        <v>33</v>
      </c>
      <c r="D3285" s="8" t="s">
        <v>843</v>
      </c>
      <c r="E3285" s="9">
        <v>25.74</v>
      </c>
      <c r="F3285" s="9">
        <v>21.24</v>
      </c>
      <c r="G3285" s="9">
        <v>4.5</v>
      </c>
      <c r="H3285" s="9">
        <v>18</v>
      </c>
      <c r="I3285" s="9">
        <v>11</v>
      </c>
      <c r="J3285" s="9">
        <v>7</v>
      </c>
      <c r="K3285" s="9"/>
      <c r="L3285" s="9"/>
      <c r="M3285" s="10"/>
    </row>
    <row r="3286" spans="1:13" x14ac:dyDescent="0.25">
      <c r="A3286" t="s">
        <v>1219</v>
      </c>
      <c r="B3286" s="8">
        <v>48</v>
      </c>
      <c r="C3286" s="8">
        <v>33</v>
      </c>
      <c r="D3286" s="8" t="s">
        <v>1449</v>
      </c>
      <c r="E3286" s="9">
        <v>24.06</v>
      </c>
      <c r="F3286" s="9">
        <v>20.100000000000001</v>
      </c>
      <c r="G3286" s="9">
        <v>3.96</v>
      </c>
      <c r="H3286" s="9">
        <v>17</v>
      </c>
      <c r="I3286" s="9">
        <v>9</v>
      </c>
      <c r="J3286" s="9">
        <v>8</v>
      </c>
      <c r="K3286" s="9">
        <f>AVERAGE(J3286:J3287)</f>
        <v>8</v>
      </c>
      <c r="L3286" s="9">
        <f>AVEDEV(J3286:J3287)</f>
        <v>0</v>
      </c>
      <c r="M3286" s="10">
        <f>IF(K3286=0,0,L3286/K3286)</f>
        <v>0</v>
      </c>
    </row>
    <row r="3287" spans="1:13" x14ac:dyDescent="0.25">
      <c r="A3287" t="s">
        <v>1219</v>
      </c>
      <c r="B3287" s="8">
        <v>49</v>
      </c>
      <c r="C3287" s="8">
        <v>33</v>
      </c>
      <c r="D3287" s="8" t="s">
        <v>1449</v>
      </c>
      <c r="E3287" s="9">
        <v>26.29</v>
      </c>
      <c r="F3287" s="9">
        <v>20.100000000000001</v>
      </c>
      <c r="G3287" s="9">
        <v>6.2</v>
      </c>
      <c r="H3287" s="9">
        <v>17</v>
      </c>
      <c r="I3287" s="9">
        <v>9</v>
      </c>
      <c r="J3287" s="9">
        <v>8</v>
      </c>
      <c r="K3287" s="9"/>
      <c r="L3287" s="9"/>
      <c r="M3287" s="10"/>
    </row>
    <row r="3288" spans="1:13" x14ac:dyDescent="0.25">
      <c r="A3288" t="s">
        <v>4</v>
      </c>
      <c r="B3288" s="8">
        <v>8</v>
      </c>
      <c r="C3288" s="8">
        <v>49</v>
      </c>
      <c r="D3288" s="8" t="s">
        <v>251</v>
      </c>
      <c r="E3288" s="9">
        <v>21.61</v>
      </c>
      <c r="F3288" s="9">
        <v>21.91</v>
      </c>
      <c r="G3288" s="9">
        <v>0</v>
      </c>
      <c r="H3288" s="9">
        <v>11</v>
      </c>
      <c r="I3288" s="9">
        <v>11</v>
      </c>
      <c r="J3288" s="9">
        <v>0</v>
      </c>
      <c r="K3288" s="9">
        <f>AVERAGE(J3288:J3289)</f>
        <v>0</v>
      </c>
      <c r="L3288" s="9">
        <f>AVEDEV(J3288:J3289)</f>
        <v>0</v>
      </c>
      <c r="M3288" s="10">
        <f>IF(K3288=0,0,L3288/K3288)</f>
        <v>0</v>
      </c>
    </row>
    <row r="3289" spans="1:13" x14ac:dyDescent="0.25">
      <c r="A3289" t="s">
        <v>4</v>
      </c>
      <c r="B3289" s="8">
        <v>9</v>
      </c>
      <c r="C3289" s="8">
        <v>49</v>
      </c>
      <c r="D3289" s="8" t="s">
        <v>251</v>
      </c>
      <c r="E3289" s="9">
        <v>14</v>
      </c>
      <c r="F3289" s="9">
        <v>21.91</v>
      </c>
      <c r="G3289" s="9">
        <v>0</v>
      </c>
      <c r="H3289" s="9">
        <v>0</v>
      </c>
      <c r="I3289" s="9">
        <v>11</v>
      </c>
      <c r="J3289" s="9">
        <v>0</v>
      </c>
      <c r="K3289" s="9"/>
      <c r="L3289" s="9"/>
      <c r="M3289" s="10"/>
    </row>
    <row r="3290" spans="1:13" x14ac:dyDescent="0.25">
      <c r="A3290" t="s">
        <v>613</v>
      </c>
      <c r="B3290" s="8">
        <v>28</v>
      </c>
      <c r="C3290" s="8">
        <v>49</v>
      </c>
      <c r="D3290" s="8" t="s">
        <v>859</v>
      </c>
      <c r="E3290" s="9">
        <v>35.409999999999997</v>
      </c>
      <c r="F3290" s="9">
        <v>21.24</v>
      </c>
      <c r="G3290" s="9">
        <v>14.17</v>
      </c>
      <c r="H3290" s="9">
        <v>32</v>
      </c>
      <c r="I3290" s="9">
        <v>11</v>
      </c>
      <c r="J3290" s="9">
        <v>21</v>
      </c>
      <c r="K3290" s="9">
        <f>AVERAGE(J3290:J3291)</f>
        <v>10.5</v>
      </c>
      <c r="L3290" s="9">
        <f>AVEDEV(J3290:J3291)</f>
        <v>10.5</v>
      </c>
      <c r="M3290" s="10">
        <f>IF(K3290=0,0,L3290/K3290)</f>
        <v>1</v>
      </c>
    </row>
    <row r="3291" spans="1:13" x14ac:dyDescent="0.25">
      <c r="A3291" t="s">
        <v>613</v>
      </c>
      <c r="B3291" s="8">
        <v>29</v>
      </c>
      <c r="C3291" s="8">
        <v>49</v>
      </c>
      <c r="D3291" s="8" t="s">
        <v>859</v>
      </c>
      <c r="E3291" s="9">
        <v>17.2</v>
      </c>
      <c r="F3291" s="9">
        <v>21.24</v>
      </c>
      <c r="G3291" s="9">
        <v>0</v>
      </c>
      <c r="H3291" s="9">
        <v>9</v>
      </c>
      <c r="I3291" s="9">
        <v>11</v>
      </c>
      <c r="J3291" s="9">
        <v>0</v>
      </c>
      <c r="K3291" s="9"/>
      <c r="L3291" s="9"/>
      <c r="M3291" s="10"/>
    </row>
    <row r="3292" spans="1:13" x14ac:dyDescent="0.25">
      <c r="A3292" t="s">
        <v>1219</v>
      </c>
      <c r="B3292" s="8">
        <v>48</v>
      </c>
      <c r="C3292" s="8">
        <v>49</v>
      </c>
      <c r="D3292" s="8" t="s">
        <v>1465</v>
      </c>
      <c r="E3292" s="9">
        <v>42.07</v>
      </c>
      <c r="F3292" s="9">
        <v>20.100000000000001</v>
      </c>
      <c r="G3292" s="9">
        <v>21.97</v>
      </c>
      <c r="H3292" s="9">
        <v>36</v>
      </c>
      <c r="I3292" s="9">
        <v>9</v>
      </c>
      <c r="J3292" s="9">
        <v>27</v>
      </c>
      <c r="K3292" s="9">
        <f>AVERAGE(J3292:J3293)</f>
        <v>13.5</v>
      </c>
      <c r="L3292" s="9">
        <f>AVEDEV(J3292:J3293)</f>
        <v>13.5</v>
      </c>
      <c r="M3292" s="10">
        <f>IF(K3292=0,0,L3292/K3292)</f>
        <v>1</v>
      </c>
    </row>
    <row r="3293" spans="1:13" x14ac:dyDescent="0.25">
      <c r="A3293" t="s">
        <v>1219</v>
      </c>
      <c r="B3293" s="8">
        <v>49</v>
      </c>
      <c r="C3293" s="8">
        <v>49</v>
      </c>
      <c r="D3293" s="8" t="s">
        <v>1465</v>
      </c>
      <c r="E3293" s="9">
        <v>20.190000000000001</v>
      </c>
      <c r="F3293" s="9">
        <v>20.100000000000001</v>
      </c>
      <c r="G3293" s="9">
        <v>0.09</v>
      </c>
      <c r="H3293" s="9">
        <v>7</v>
      </c>
      <c r="I3293" s="9">
        <v>9</v>
      </c>
      <c r="J3293" s="9">
        <v>0</v>
      </c>
      <c r="K3293" s="9"/>
      <c r="L3293" s="9"/>
      <c r="M3293" s="10"/>
    </row>
    <row r="3294" spans="1:13" x14ac:dyDescent="0.25">
      <c r="A3294" t="s">
        <v>4</v>
      </c>
      <c r="B3294" s="8">
        <v>14</v>
      </c>
      <c r="C3294" s="8">
        <v>3</v>
      </c>
      <c r="D3294" s="8" t="s">
        <v>403</v>
      </c>
      <c r="E3294" s="9">
        <v>31.18</v>
      </c>
      <c r="F3294" s="9">
        <v>21.91</v>
      </c>
      <c r="G3294" s="9">
        <v>9.27</v>
      </c>
      <c r="H3294" s="9">
        <v>23</v>
      </c>
      <c r="I3294" s="9">
        <v>11</v>
      </c>
      <c r="J3294" s="9">
        <v>12</v>
      </c>
      <c r="K3294" s="9">
        <f>AVERAGE(J3294:J3295)</f>
        <v>6</v>
      </c>
      <c r="L3294" s="9">
        <f>AVEDEV(J3294:J3295)</f>
        <v>6</v>
      </c>
      <c r="M3294" s="10">
        <f>IF(K3294=0,0,L3294/K3294)</f>
        <v>1</v>
      </c>
    </row>
    <row r="3295" spans="1:13" x14ac:dyDescent="0.25">
      <c r="A3295" t="s">
        <v>4</v>
      </c>
      <c r="B3295" s="8">
        <v>15</v>
      </c>
      <c r="C3295" s="8">
        <v>3</v>
      </c>
      <c r="D3295" s="8" t="s">
        <v>403</v>
      </c>
      <c r="E3295" s="9">
        <v>17.54</v>
      </c>
      <c r="F3295" s="9">
        <v>21.91</v>
      </c>
      <c r="G3295" s="9">
        <v>0</v>
      </c>
      <c r="H3295" s="9">
        <v>4.5</v>
      </c>
      <c r="I3295" s="9">
        <v>11</v>
      </c>
      <c r="J3295" s="9">
        <v>0</v>
      </c>
      <c r="K3295" s="9"/>
      <c r="L3295" s="9"/>
      <c r="M3295" s="10"/>
    </row>
    <row r="3296" spans="1:13" x14ac:dyDescent="0.25">
      <c r="A3296" t="s">
        <v>613</v>
      </c>
      <c r="B3296" s="8">
        <v>34</v>
      </c>
      <c r="C3296" s="8">
        <v>3</v>
      </c>
      <c r="D3296" s="8" t="s">
        <v>1011</v>
      </c>
      <c r="E3296" s="9">
        <v>29.88</v>
      </c>
      <c r="F3296" s="9">
        <v>21.24</v>
      </c>
      <c r="G3296" s="9">
        <v>8.64</v>
      </c>
      <c r="H3296" s="9">
        <v>27</v>
      </c>
      <c r="I3296" s="9">
        <v>11</v>
      </c>
      <c r="J3296" s="9">
        <v>16</v>
      </c>
      <c r="K3296" s="9">
        <f>AVERAGE(J3296:J3297)</f>
        <v>8</v>
      </c>
      <c r="L3296" s="9">
        <f>AVEDEV(J3296:J3297)</f>
        <v>8</v>
      </c>
      <c r="M3296" s="10">
        <f>IF(K3296=0,0,L3296/K3296)</f>
        <v>1</v>
      </c>
    </row>
    <row r="3297" spans="1:13" x14ac:dyDescent="0.25">
      <c r="A3297" t="s">
        <v>613</v>
      </c>
      <c r="B3297" s="8">
        <v>35</v>
      </c>
      <c r="C3297" s="8">
        <v>3</v>
      </c>
      <c r="D3297" s="8" t="s">
        <v>1011</v>
      </c>
      <c r="E3297" s="9">
        <v>18.28</v>
      </c>
      <c r="F3297" s="9">
        <v>21.24</v>
      </c>
      <c r="G3297" s="9">
        <v>0</v>
      </c>
      <c r="H3297" s="9">
        <v>6</v>
      </c>
      <c r="I3297" s="9">
        <v>11</v>
      </c>
      <c r="J3297" s="9">
        <v>0</v>
      </c>
      <c r="K3297" s="9"/>
      <c r="L3297" s="9"/>
      <c r="M3297" s="10"/>
    </row>
    <row r="3298" spans="1:13" x14ac:dyDescent="0.25">
      <c r="A3298" t="s">
        <v>1219</v>
      </c>
      <c r="B3298" s="8">
        <v>54</v>
      </c>
      <c r="C3298" s="8">
        <v>3</v>
      </c>
      <c r="D3298" s="8" t="s">
        <v>1617</v>
      </c>
      <c r="E3298" s="9">
        <v>36.33</v>
      </c>
      <c r="F3298" s="9">
        <v>20.100000000000001</v>
      </c>
      <c r="G3298" s="9">
        <v>16.23</v>
      </c>
      <c r="H3298" s="9">
        <v>34</v>
      </c>
      <c r="I3298" s="9">
        <v>9</v>
      </c>
      <c r="J3298" s="9">
        <v>25</v>
      </c>
      <c r="K3298" s="9">
        <f>AVERAGE(J3298:J3299)</f>
        <v>17</v>
      </c>
      <c r="L3298" s="9">
        <f>AVEDEV(J3298:J3299)</f>
        <v>8</v>
      </c>
      <c r="M3298" s="10">
        <f>IF(K3298=0,0,L3298/K3298)</f>
        <v>0.47058823529411764</v>
      </c>
    </row>
    <row r="3299" spans="1:13" x14ac:dyDescent="0.25">
      <c r="A3299" t="s">
        <v>1219</v>
      </c>
      <c r="B3299" s="8">
        <v>55</v>
      </c>
      <c r="C3299" s="8">
        <v>3</v>
      </c>
      <c r="D3299" s="8" t="s">
        <v>1617</v>
      </c>
      <c r="E3299" s="9">
        <v>25.49</v>
      </c>
      <c r="F3299" s="9">
        <v>20.100000000000001</v>
      </c>
      <c r="G3299" s="9">
        <v>5.4</v>
      </c>
      <c r="H3299" s="9">
        <v>18</v>
      </c>
      <c r="I3299" s="9">
        <v>9</v>
      </c>
      <c r="J3299" s="9">
        <v>9</v>
      </c>
      <c r="K3299" s="9"/>
      <c r="L3299" s="9"/>
      <c r="M3299" s="10"/>
    </row>
    <row r="3300" spans="1:13" x14ac:dyDescent="0.25">
      <c r="A3300" t="s">
        <v>4</v>
      </c>
      <c r="B3300" s="8">
        <v>16</v>
      </c>
      <c r="C3300" s="8">
        <v>56</v>
      </c>
      <c r="D3300" s="8" t="s">
        <v>522</v>
      </c>
      <c r="E3300" s="9">
        <v>27.11</v>
      </c>
      <c r="F3300" s="9">
        <v>21.91</v>
      </c>
      <c r="G3300" s="9">
        <v>5.2</v>
      </c>
      <c r="H3300" s="9">
        <v>19</v>
      </c>
      <c r="I3300" s="9">
        <v>11</v>
      </c>
      <c r="J3300" s="9">
        <v>8</v>
      </c>
      <c r="K3300" s="9">
        <f>AVERAGE(J3300:J3301)</f>
        <v>11.5</v>
      </c>
      <c r="L3300" s="9">
        <f>AVEDEV(J3300:J3301)</f>
        <v>3.5</v>
      </c>
      <c r="M3300" s="10">
        <f>IF(K3300=0,0,L3300/K3300)</f>
        <v>0.30434782608695654</v>
      </c>
    </row>
    <row r="3301" spans="1:13" x14ac:dyDescent="0.25">
      <c r="A3301" t="s">
        <v>4</v>
      </c>
      <c r="B3301" s="8">
        <v>17</v>
      </c>
      <c r="C3301" s="8">
        <v>56</v>
      </c>
      <c r="D3301" s="8" t="s">
        <v>522</v>
      </c>
      <c r="E3301" s="9">
        <v>31.78</v>
      </c>
      <c r="F3301" s="9">
        <v>21.91</v>
      </c>
      <c r="G3301" s="9">
        <v>9.8699999999999992</v>
      </c>
      <c r="H3301" s="9">
        <v>26</v>
      </c>
      <c r="I3301" s="9">
        <v>11</v>
      </c>
      <c r="J3301" s="9">
        <v>15</v>
      </c>
      <c r="K3301" s="9"/>
      <c r="L3301" s="9"/>
      <c r="M3301" s="10"/>
    </row>
    <row r="3302" spans="1:13" x14ac:dyDescent="0.25">
      <c r="A3302" t="s">
        <v>613</v>
      </c>
      <c r="B3302" s="8">
        <v>36</v>
      </c>
      <c r="C3302" s="8">
        <v>56</v>
      </c>
      <c r="D3302" s="8" t="s">
        <v>1130</v>
      </c>
      <c r="E3302" s="9">
        <v>15.99</v>
      </c>
      <c r="F3302" s="9">
        <v>21.24</v>
      </c>
      <c r="G3302" s="9">
        <v>0</v>
      </c>
      <c r="H3302" s="9">
        <v>5</v>
      </c>
      <c r="I3302" s="9">
        <v>11</v>
      </c>
      <c r="J3302" s="9">
        <v>0</v>
      </c>
      <c r="K3302" s="9">
        <f>AVERAGE(J3302:J3303)</f>
        <v>0</v>
      </c>
      <c r="L3302" s="9">
        <f>AVEDEV(J3302:J3303)</f>
        <v>0</v>
      </c>
      <c r="M3302" s="10">
        <f>IF(K3302=0,0,L3302/K3302)</f>
        <v>0</v>
      </c>
    </row>
    <row r="3303" spans="1:13" x14ac:dyDescent="0.25">
      <c r="A3303" t="s">
        <v>613</v>
      </c>
      <c r="B3303" s="8">
        <v>37</v>
      </c>
      <c r="C3303" s="8">
        <v>56</v>
      </c>
      <c r="D3303" s="8" t="s">
        <v>1130</v>
      </c>
      <c r="E3303" s="9">
        <v>16.36</v>
      </c>
      <c r="F3303" s="9">
        <v>21.24</v>
      </c>
      <c r="G3303" s="9">
        <v>0</v>
      </c>
      <c r="H3303" s="9">
        <v>5</v>
      </c>
      <c r="I3303" s="9">
        <v>11</v>
      </c>
      <c r="J3303" s="9">
        <v>0</v>
      </c>
      <c r="K3303" s="9"/>
      <c r="L3303" s="9"/>
      <c r="M3303" s="10"/>
    </row>
    <row r="3304" spans="1:13" x14ac:dyDescent="0.25">
      <c r="A3304" t="s">
        <v>1219</v>
      </c>
      <c r="B3304" s="8">
        <v>56</v>
      </c>
      <c r="C3304" s="8">
        <v>56</v>
      </c>
      <c r="D3304" s="8" t="s">
        <v>1736</v>
      </c>
      <c r="E3304" s="9">
        <v>15.35</v>
      </c>
      <c r="F3304" s="9">
        <v>20.100000000000001</v>
      </c>
      <c r="G3304" s="9">
        <v>0</v>
      </c>
      <c r="H3304" s="9">
        <v>0</v>
      </c>
      <c r="I3304" s="9">
        <v>9</v>
      </c>
      <c r="J3304" s="9">
        <v>0</v>
      </c>
      <c r="K3304" s="9">
        <f>AVERAGE(J3304:J3305)</f>
        <v>0</v>
      </c>
      <c r="L3304" s="9">
        <f>AVEDEV(J3304:J3305)</f>
        <v>0</v>
      </c>
      <c r="M3304" s="10">
        <f>IF(K3304=0,0,L3304/K3304)</f>
        <v>0</v>
      </c>
    </row>
    <row r="3305" spans="1:13" x14ac:dyDescent="0.25">
      <c r="A3305" t="s">
        <v>1219</v>
      </c>
      <c r="B3305" s="8">
        <v>57</v>
      </c>
      <c r="C3305" s="8">
        <v>56</v>
      </c>
      <c r="D3305" s="8" t="s">
        <v>1736</v>
      </c>
      <c r="E3305" s="9">
        <v>15.52</v>
      </c>
      <c r="F3305" s="9">
        <v>20.100000000000001</v>
      </c>
      <c r="G3305" s="9">
        <v>0</v>
      </c>
      <c r="H3305" s="9">
        <v>0</v>
      </c>
      <c r="I3305" s="9">
        <v>9</v>
      </c>
      <c r="J3305" s="9">
        <v>0</v>
      </c>
      <c r="K3305" s="9"/>
      <c r="L3305" s="9"/>
      <c r="M3305" s="10"/>
    </row>
    <row r="3306" spans="1:13" x14ac:dyDescent="0.25">
      <c r="A3306" t="s">
        <v>4</v>
      </c>
      <c r="B3306" s="8">
        <v>12</v>
      </c>
      <c r="C3306" s="8">
        <v>53</v>
      </c>
      <c r="D3306" s="8" t="s">
        <v>387</v>
      </c>
      <c r="E3306" s="9">
        <v>57.35</v>
      </c>
      <c r="F3306" s="9">
        <v>21.91</v>
      </c>
      <c r="G3306" s="9">
        <v>35.450000000000003</v>
      </c>
      <c r="H3306" s="9">
        <v>0</v>
      </c>
      <c r="I3306" s="9">
        <v>11</v>
      </c>
      <c r="J3306" s="9">
        <v>0</v>
      </c>
      <c r="K3306" s="9">
        <f>AVERAGE(J3306:J3307)</f>
        <v>0</v>
      </c>
      <c r="L3306" s="9">
        <f>AVEDEV(J3306:J3307)</f>
        <v>0</v>
      </c>
      <c r="M3306" s="10">
        <f>IF(K3306=0,0,L3306/K3306)</f>
        <v>0</v>
      </c>
    </row>
    <row r="3307" spans="1:13" x14ac:dyDescent="0.25">
      <c r="A3307" t="s">
        <v>4</v>
      </c>
      <c r="B3307" s="8">
        <v>13</v>
      </c>
      <c r="C3307" s="8">
        <v>53</v>
      </c>
      <c r="D3307" s="8" t="s">
        <v>387</v>
      </c>
      <c r="E3307" s="9">
        <v>16.38</v>
      </c>
      <c r="F3307" s="9">
        <v>21.91</v>
      </c>
      <c r="G3307" s="9">
        <v>0</v>
      </c>
      <c r="H3307" s="9">
        <v>2</v>
      </c>
      <c r="I3307" s="9">
        <v>11</v>
      </c>
      <c r="J3307" s="9">
        <v>0</v>
      </c>
      <c r="K3307" s="9"/>
      <c r="L3307" s="9"/>
      <c r="M3307" s="10"/>
    </row>
    <row r="3308" spans="1:13" x14ac:dyDescent="0.25">
      <c r="A3308" t="s">
        <v>613</v>
      </c>
      <c r="B3308" s="8">
        <v>32</v>
      </c>
      <c r="C3308" s="8">
        <v>53</v>
      </c>
      <c r="D3308" s="8" t="s">
        <v>995</v>
      </c>
      <c r="E3308" s="9">
        <v>10.050000000000001</v>
      </c>
      <c r="F3308" s="9">
        <v>21.24</v>
      </c>
      <c r="G3308" s="9">
        <v>0</v>
      </c>
      <c r="H3308" s="9">
        <v>0</v>
      </c>
      <c r="I3308" s="9">
        <v>11</v>
      </c>
      <c r="J3308" s="9">
        <v>0</v>
      </c>
      <c r="K3308" s="9">
        <f>AVERAGE(J3308:J3309)</f>
        <v>0</v>
      </c>
      <c r="L3308" s="9">
        <f>AVEDEV(J3308:J3309)</f>
        <v>0</v>
      </c>
      <c r="M3308" s="10">
        <f>IF(K3308=0,0,L3308/K3308)</f>
        <v>0</v>
      </c>
    </row>
    <row r="3309" spans="1:13" x14ac:dyDescent="0.25">
      <c r="A3309" t="s">
        <v>613</v>
      </c>
      <c r="B3309" s="8">
        <v>33</v>
      </c>
      <c r="C3309" s="8">
        <v>53</v>
      </c>
      <c r="D3309" s="8" t="s">
        <v>995</v>
      </c>
      <c r="E3309" s="9">
        <v>20.05</v>
      </c>
      <c r="F3309" s="9">
        <v>21.24</v>
      </c>
      <c r="G3309" s="9">
        <v>0</v>
      </c>
      <c r="H3309" s="9">
        <v>9</v>
      </c>
      <c r="I3309" s="9">
        <v>11</v>
      </c>
      <c r="J3309" s="9">
        <v>0</v>
      </c>
      <c r="K3309" s="9"/>
      <c r="L3309" s="9"/>
      <c r="M3309" s="10"/>
    </row>
    <row r="3310" spans="1:13" x14ac:dyDescent="0.25">
      <c r="A3310" t="s">
        <v>1219</v>
      </c>
      <c r="B3310" s="8">
        <v>52</v>
      </c>
      <c r="C3310" s="8">
        <v>53</v>
      </c>
      <c r="D3310" s="8" t="s">
        <v>1601</v>
      </c>
      <c r="E3310" s="9">
        <v>14.9</v>
      </c>
      <c r="F3310" s="9">
        <v>20.100000000000001</v>
      </c>
      <c r="G3310" s="9">
        <v>0</v>
      </c>
      <c r="H3310" s="9">
        <v>2</v>
      </c>
      <c r="I3310" s="9">
        <v>9</v>
      </c>
      <c r="J3310" s="9">
        <v>0</v>
      </c>
      <c r="K3310" s="9">
        <f>AVERAGE(J3310:J3311)</f>
        <v>0.5</v>
      </c>
      <c r="L3310" s="9">
        <f>AVEDEV(J3310:J3311)</f>
        <v>0.5</v>
      </c>
      <c r="M3310" s="10">
        <f>IF(K3310=0,0,L3310/K3310)</f>
        <v>1</v>
      </c>
    </row>
    <row r="3311" spans="1:13" x14ac:dyDescent="0.25">
      <c r="A3311" t="s">
        <v>1219</v>
      </c>
      <c r="B3311" s="8">
        <v>53</v>
      </c>
      <c r="C3311" s="8">
        <v>53</v>
      </c>
      <c r="D3311" s="8" t="s">
        <v>1601</v>
      </c>
      <c r="E3311" s="9">
        <v>15.08</v>
      </c>
      <c r="F3311" s="9">
        <v>20.100000000000001</v>
      </c>
      <c r="G3311" s="9">
        <v>0</v>
      </c>
      <c r="H3311" s="9">
        <v>10</v>
      </c>
      <c r="I3311" s="9">
        <v>9</v>
      </c>
      <c r="J3311" s="9">
        <v>1</v>
      </c>
      <c r="K3311" s="9"/>
      <c r="L3311" s="9"/>
      <c r="M3311" s="10"/>
    </row>
    <row r="3312" spans="1:13" x14ac:dyDescent="0.25">
      <c r="A3312" t="s">
        <v>4</v>
      </c>
      <c r="B3312" s="8">
        <v>12</v>
      </c>
      <c r="C3312" s="8">
        <v>58</v>
      </c>
      <c r="D3312" s="8" t="s">
        <v>392</v>
      </c>
      <c r="E3312" s="9">
        <v>17.600000000000001</v>
      </c>
      <c r="F3312" s="9">
        <v>21.91</v>
      </c>
      <c r="G3312" s="9">
        <v>0</v>
      </c>
      <c r="H3312" s="9">
        <v>5</v>
      </c>
      <c r="I3312" s="9">
        <v>11</v>
      </c>
      <c r="J3312" s="9">
        <v>0</v>
      </c>
      <c r="K3312" s="9">
        <f>AVERAGE(J3312:J3313)</f>
        <v>2</v>
      </c>
      <c r="L3312" s="9">
        <f>AVEDEV(J3312:J3313)</f>
        <v>2</v>
      </c>
      <c r="M3312" s="10">
        <f>IF(K3312=0,0,L3312/K3312)</f>
        <v>1</v>
      </c>
    </row>
    <row r="3313" spans="1:13" x14ac:dyDescent="0.25">
      <c r="A3313" t="s">
        <v>4</v>
      </c>
      <c r="B3313" s="8">
        <v>13</v>
      </c>
      <c r="C3313" s="8">
        <v>58</v>
      </c>
      <c r="D3313" s="8" t="s">
        <v>392</v>
      </c>
      <c r="E3313" s="9">
        <v>24.84</v>
      </c>
      <c r="F3313" s="9">
        <v>21.91</v>
      </c>
      <c r="G3313" s="9">
        <v>2.93</v>
      </c>
      <c r="H3313" s="9">
        <v>15</v>
      </c>
      <c r="I3313" s="9">
        <v>11</v>
      </c>
      <c r="J3313" s="9">
        <v>4</v>
      </c>
      <c r="K3313" s="9"/>
      <c r="L3313" s="9"/>
      <c r="M3313" s="10"/>
    </row>
    <row r="3314" spans="1:13" x14ac:dyDescent="0.25">
      <c r="A3314" t="s">
        <v>613</v>
      </c>
      <c r="B3314" s="8">
        <v>32</v>
      </c>
      <c r="C3314" s="8">
        <v>58</v>
      </c>
      <c r="D3314" s="8" t="s">
        <v>1000</v>
      </c>
      <c r="E3314" s="9">
        <v>21.96</v>
      </c>
      <c r="F3314" s="9">
        <v>21.24</v>
      </c>
      <c r="G3314" s="9">
        <v>0.73</v>
      </c>
      <c r="H3314" s="9">
        <v>15</v>
      </c>
      <c r="I3314" s="9">
        <v>11</v>
      </c>
      <c r="J3314" s="9">
        <v>4</v>
      </c>
      <c r="K3314" s="9">
        <f>AVERAGE(J3314:J3315)</f>
        <v>6</v>
      </c>
      <c r="L3314" s="9">
        <f>AVEDEV(J3314:J3315)</f>
        <v>2</v>
      </c>
      <c r="M3314" s="10">
        <f>IF(K3314=0,0,L3314/K3314)</f>
        <v>0.33333333333333331</v>
      </c>
    </row>
    <row r="3315" spans="1:13" x14ac:dyDescent="0.25">
      <c r="A3315" t="s">
        <v>613</v>
      </c>
      <c r="B3315" s="8">
        <v>33</v>
      </c>
      <c r="C3315" s="8">
        <v>58</v>
      </c>
      <c r="D3315" s="8" t="s">
        <v>1000</v>
      </c>
      <c r="E3315" s="9">
        <v>31.92</v>
      </c>
      <c r="F3315" s="9">
        <v>21.24</v>
      </c>
      <c r="G3315" s="9">
        <v>10.68</v>
      </c>
      <c r="H3315" s="9">
        <v>19</v>
      </c>
      <c r="I3315" s="9">
        <v>11</v>
      </c>
      <c r="J3315" s="9">
        <v>8</v>
      </c>
      <c r="K3315" s="9"/>
      <c r="L3315" s="9"/>
      <c r="M3315" s="10"/>
    </row>
    <row r="3316" spans="1:13" x14ac:dyDescent="0.25">
      <c r="A3316" t="s">
        <v>1219</v>
      </c>
      <c r="B3316" s="8">
        <v>52</v>
      </c>
      <c r="C3316" s="8">
        <v>58</v>
      </c>
      <c r="D3316" s="8" t="s">
        <v>1606</v>
      </c>
      <c r="E3316" s="9">
        <v>20.41</v>
      </c>
      <c r="F3316" s="9">
        <v>20.100000000000001</v>
      </c>
      <c r="G3316" s="9">
        <v>0.31</v>
      </c>
      <c r="H3316" s="9">
        <v>5</v>
      </c>
      <c r="I3316" s="9">
        <v>9</v>
      </c>
      <c r="J3316" s="9">
        <v>0</v>
      </c>
      <c r="K3316" s="9">
        <f>AVERAGE(J3316:J3317)</f>
        <v>3</v>
      </c>
      <c r="L3316" s="9">
        <f>AVEDEV(J3316:J3317)</f>
        <v>3</v>
      </c>
      <c r="M3316" s="10">
        <f>IF(K3316=0,0,L3316/K3316)</f>
        <v>1</v>
      </c>
    </row>
    <row r="3317" spans="1:13" x14ac:dyDescent="0.25">
      <c r="A3317" t="s">
        <v>1219</v>
      </c>
      <c r="B3317" s="8">
        <v>53</v>
      </c>
      <c r="C3317" s="8">
        <v>58</v>
      </c>
      <c r="D3317" s="8" t="s">
        <v>1606</v>
      </c>
      <c r="E3317" s="9">
        <v>23.41</v>
      </c>
      <c r="F3317" s="9">
        <v>20.100000000000001</v>
      </c>
      <c r="G3317" s="9">
        <v>3.32</v>
      </c>
      <c r="H3317" s="9">
        <v>15</v>
      </c>
      <c r="I3317" s="9">
        <v>9</v>
      </c>
      <c r="J3317" s="9">
        <v>6</v>
      </c>
      <c r="K3317" s="9"/>
      <c r="L3317" s="9"/>
      <c r="M3317" s="10"/>
    </row>
    <row r="3318" spans="1:13" x14ac:dyDescent="0.25">
      <c r="A3318" t="s">
        <v>4</v>
      </c>
      <c r="B3318" s="8">
        <v>18</v>
      </c>
      <c r="C3318" s="8">
        <v>44</v>
      </c>
      <c r="D3318" s="8" t="s">
        <v>576</v>
      </c>
      <c r="E3318" s="9">
        <v>19.63</v>
      </c>
      <c r="F3318" s="9">
        <v>21.91</v>
      </c>
      <c r="G3318" s="9">
        <v>0</v>
      </c>
      <c r="H3318" s="9">
        <v>11</v>
      </c>
      <c r="I3318" s="9">
        <v>11</v>
      </c>
      <c r="J3318" s="9">
        <v>0</v>
      </c>
      <c r="K3318" s="9">
        <f>AVERAGE(J3318:J3319)</f>
        <v>0</v>
      </c>
      <c r="L3318" s="9">
        <f>AVEDEV(J3318:J3319)</f>
        <v>0</v>
      </c>
      <c r="M3318" s="10">
        <f>IF(K3318=0,0,L3318/K3318)</f>
        <v>0</v>
      </c>
    </row>
    <row r="3319" spans="1:13" x14ac:dyDescent="0.25">
      <c r="A3319" t="s">
        <v>4</v>
      </c>
      <c r="B3319" s="8">
        <v>19</v>
      </c>
      <c r="C3319" s="8">
        <v>44</v>
      </c>
      <c r="D3319" s="8" t="s">
        <v>576</v>
      </c>
      <c r="E3319" s="9">
        <v>19.760000000000002</v>
      </c>
      <c r="F3319" s="9">
        <v>21.91</v>
      </c>
      <c r="G3319" s="9">
        <v>0</v>
      </c>
      <c r="H3319" s="9">
        <v>11</v>
      </c>
      <c r="I3319" s="9">
        <v>11</v>
      </c>
      <c r="J3319" s="9">
        <v>0</v>
      </c>
      <c r="K3319" s="9"/>
      <c r="L3319" s="9"/>
      <c r="M3319" s="10"/>
    </row>
    <row r="3320" spans="1:13" x14ac:dyDescent="0.25">
      <c r="A3320" t="s">
        <v>613</v>
      </c>
      <c r="B3320" s="8">
        <v>38</v>
      </c>
      <c r="C3320" s="8">
        <v>44</v>
      </c>
      <c r="D3320" s="8" t="s">
        <v>1184</v>
      </c>
      <c r="E3320" s="9">
        <v>10.94</v>
      </c>
      <c r="F3320" s="9">
        <v>21.24</v>
      </c>
      <c r="G3320" s="9">
        <v>0</v>
      </c>
      <c r="H3320" s="9">
        <v>0</v>
      </c>
      <c r="I3320" s="9">
        <v>11</v>
      </c>
      <c r="J3320" s="9">
        <v>0</v>
      </c>
      <c r="K3320" s="9">
        <f>AVERAGE(J3320:J3321)</f>
        <v>1</v>
      </c>
      <c r="L3320" s="9">
        <f>AVEDEV(J3320:J3321)</f>
        <v>1</v>
      </c>
      <c r="M3320" s="10">
        <f>IF(K3320=0,0,L3320/K3320)</f>
        <v>1</v>
      </c>
    </row>
    <row r="3321" spans="1:13" x14ac:dyDescent="0.25">
      <c r="A3321" t="s">
        <v>613</v>
      </c>
      <c r="B3321" s="8">
        <v>39</v>
      </c>
      <c r="C3321" s="8">
        <v>44</v>
      </c>
      <c r="D3321" s="8" t="s">
        <v>1184</v>
      </c>
      <c r="E3321" s="9">
        <v>19.72</v>
      </c>
      <c r="F3321" s="9">
        <v>21.24</v>
      </c>
      <c r="G3321" s="9">
        <v>0</v>
      </c>
      <c r="H3321" s="9">
        <v>13</v>
      </c>
      <c r="I3321" s="9">
        <v>11</v>
      </c>
      <c r="J3321" s="9">
        <v>2</v>
      </c>
      <c r="K3321" s="9"/>
      <c r="L3321" s="9"/>
      <c r="M3321" s="10"/>
    </row>
    <row r="3322" spans="1:13" x14ac:dyDescent="0.25">
      <c r="A3322" t="s">
        <v>1219</v>
      </c>
      <c r="B3322" s="8">
        <v>58</v>
      </c>
      <c r="C3322" s="8">
        <v>44</v>
      </c>
      <c r="D3322" s="8" t="s">
        <v>1790</v>
      </c>
      <c r="E3322" s="9">
        <v>8.66</v>
      </c>
      <c r="F3322" s="9">
        <v>20.100000000000001</v>
      </c>
      <c r="G3322" s="9">
        <v>0</v>
      </c>
      <c r="H3322" s="9">
        <v>0</v>
      </c>
      <c r="I3322" s="9">
        <v>9</v>
      </c>
      <c r="J3322" s="9">
        <v>0</v>
      </c>
      <c r="K3322" s="9">
        <f>AVERAGE(J3322:J3323)</f>
        <v>1</v>
      </c>
      <c r="L3322" s="9">
        <f>AVEDEV(J3322:J3323)</f>
        <v>1</v>
      </c>
      <c r="M3322" s="10">
        <f>IF(K3322=0,0,L3322/K3322)</f>
        <v>1</v>
      </c>
    </row>
    <row r="3323" spans="1:13" x14ac:dyDescent="0.25">
      <c r="A3323" t="s">
        <v>1219</v>
      </c>
      <c r="B3323" s="8">
        <v>59</v>
      </c>
      <c r="C3323" s="8">
        <v>44</v>
      </c>
      <c r="D3323" s="8" t="s">
        <v>1790</v>
      </c>
      <c r="E3323" s="9">
        <v>18.399999999999999</v>
      </c>
      <c r="F3323" s="9">
        <v>20.100000000000001</v>
      </c>
      <c r="G3323" s="9">
        <v>0</v>
      </c>
      <c r="H3323" s="9">
        <v>11</v>
      </c>
      <c r="I3323" s="9">
        <v>9</v>
      </c>
      <c r="J3323" s="9">
        <v>2</v>
      </c>
      <c r="K3323" s="9"/>
      <c r="L3323" s="9"/>
      <c r="M3323" s="10"/>
    </row>
    <row r="3324" spans="1:13" x14ac:dyDescent="0.25">
      <c r="A3324" t="s">
        <v>4</v>
      </c>
      <c r="B3324" s="8">
        <v>6</v>
      </c>
      <c r="C3324" s="8">
        <v>2</v>
      </c>
      <c r="D3324" s="8" t="s">
        <v>138</v>
      </c>
      <c r="E3324" s="9">
        <v>25.55</v>
      </c>
      <c r="F3324" s="9">
        <v>21.91</v>
      </c>
      <c r="G3324" s="9">
        <v>3.65</v>
      </c>
      <c r="H3324" s="9">
        <v>19</v>
      </c>
      <c r="I3324" s="9">
        <v>11</v>
      </c>
      <c r="J3324" s="9">
        <v>8</v>
      </c>
      <c r="K3324" s="9">
        <f>AVERAGE(J3324:J3325)</f>
        <v>8</v>
      </c>
      <c r="L3324" s="9">
        <f>AVEDEV(J3324:J3325)</f>
        <v>0</v>
      </c>
      <c r="M3324" s="10">
        <f>IF(K3324=0,0,L3324/K3324)</f>
        <v>0</v>
      </c>
    </row>
    <row r="3325" spans="1:13" x14ac:dyDescent="0.25">
      <c r="A3325" t="s">
        <v>4</v>
      </c>
      <c r="B3325" s="8">
        <v>7</v>
      </c>
      <c r="C3325" s="8">
        <v>2</v>
      </c>
      <c r="D3325" s="8" t="s">
        <v>138</v>
      </c>
      <c r="E3325" s="9">
        <v>23.75</v>
      </c>
      <c r="F3325" s="9">
        <v>21.91</v>
      </c>
      <c r="G3325" s="9">
        <v>1.84</v>
      </c>
      <c r="H3325" s="9">
        <v>19</v>
      </c>
      <c r="I3325" s="9">
        <v>11</v>
      </c>
      <c r="J3325" s="9">
        <v>8</v>
      </c>
      <c r="K3325" s="9"/>
      <c r="L3325" s="9"/>
      <c r="M3325" s="10"/>
    </row>
    <row r="3326" spans="1:13" x14ac:dyDescent="0.25">
      <c r="A3326" t="s">
        <v>613</v>
      </c>
      <c r="B3326" s="8">
        <v>26</v>
      </c>
      <c r="C3326" s="8">
        <v>2</v>
      </c>
      <c r="D3326" s="8" t="s">
        <v>746</v>
      </c>
      <c r="E3326" s="9">
        <v>28.27</v>
      </c>
      <c r="F3326" s="9">
        <v>21.24</v>
      </c>
      <c r="G3326" s="9">
        <v>7.03</v>
      </c>
      <c r="H3326" s="9">
        <v>24.5</v>
      </c>
      <c r="I3326" s="9">
        <v>11</v>
      </c>
      <c r="J3326" s="9">
        <v>13.5</v>
      </c>
      <c r="K3326" s="9">
        <f>AVERAGE(J3326:J3327)</f>
        <v>12.25</v>
      </c>
      <c r="L3326" s="9">
        <f>AVEDEV(J3326:J3327)</f>
        <v>1.25</v>
      </c>
      <c r="M3326" s="10">
        <f>IF(K3326=0,0,L3326/K3326)</f>
        <v>0.10204081632653061</v>
      </c>
    </row>
    <row r="3327" spans="1:13" x14ac:dyDescent="0.25">
      <c r="A3327" t="s">
        <v>613</v>
      </c>
      <c r="B3327" s="8">
        <v>27</v>
      </c>
      <c r="C3327" s="8">
        <v>2</v>
      </c>
      <c r="D3327" s="8" t="s">
        <v>746</v>
      </c>
      <c r="E3327" s="9">
        <v>28.25</v>
      </c>
      <c r="F3327" s="9">
        <v>21.24</v>
      </c>
      <c r="G3327" s="9">
        <v>7.01</v>
      </c>
      <c r="H3327" s="9">
        <v>22</v>
      </c>
      <c r="I3327" s="9">
        <v>11</v>
      </c>
      <c r="J3327" s="9">
        <v>11</v>
      </c>
      <c r="K3327" s="9"/>
      <c r="L3327" s="9"/>
      <c r="M3327" s="10"/>
    </row>
    <row r="3328" spans="1:13" x14ac:dyDescent="0.25">
      <c r="A3328" t="s">
        <v>1219</v>
      </c>
      <c r="B3328" s="8">
        <v>46</v>
      </c>
      <c r="C3328" s="8">
        <v>2</v>
      </c>
      <c r="D3328" s="8" t="s">
        <v>1352</v>
      </c>
      <c r="E3328" s="9">
        <v>28.6</v>
      </c>
      <c r="F3328" s="9">
        <v>20.100000000000001</v>
      </c>
      <c r="G3328" s="9">
        <v>8.5</v>
      </c>
      <c r="H3328" s="9">
        <v>19</v>
      </c>
      <c r="I3328" s="9">
        <v>9</v>
      </c>
      <c r="J3328" s="9">
        <v>10</v>
      </c>
      <c r="K3328" s="9">
        <f>AVERAGE(J3328:J3329)</f>
        <v>7</v>
      </c>
      <c r="L3328" s="9">
        <f>AVEDEV(J3328:J3329)</f>
        <v>3</v>
      </c>
      <c r="M3328" s="10">
        <f>IF(K3328=0,0,L3328/K3328)</f>
        <v>0.42857142857142855</v>
      </c>
    </row>
    <row r="3329" spans="1:13" x14ac:dyDescent="0.25">
      <c r="A3329" t="s">
        <v>1219</v>
      </c>
      <c r="B3329" s="8">
        <v>47</v>
      </c>
      <c r="C3329" s="8">
        <v>2</v>
      </c>
      <c r="D3329" s="8" t="s">
        <v>1352</v>
      </c>
      <c r="E3329" s="9">
        <v>21.12</v>
      </c>
      <c r="F3329" s="9">
        <v>20.100000000000001</v>
      </c>
      <c r="G3329" s="9">
        <v>1.03</v>
      </c>
      <c r="H3329" s="9">
        <v>13</v>
      </c>
      <c r="I3329" s="9">
        <v>9</v>
      </c>
      <c r="J3329" s="9">
        <v>4</v>
      </c>
      <c r="K3329" s="9"/>
      <c r="L3329" s="9"/>
      <c r="M3329" s="10"/>
    </row>
    <row r="3330" spans="1:13" x14ac:dyDescent="0.25">
      <c r="A3330" t="s">
        <v>4</v>
      </c>
      <c r="B3330" s="8">
        <v>6</v>
      </c>
      <c r="C3330" s="8">
        <v>58</v>
      </c>
      <c r="D3330" s="8" t="s">
        <v>194</v>
      </c>
      <c r="E3330" s="9">
        <v>15.35</v>
      </c>
      <c r="F3330" s="9">
        <v>21.91</v>
      </c>
      <c r="G3330" s="9">
        <v>0</v>
      </c>
      <c r="H3330" s="9">
        <v>3.5</v>
      </c>
      <c r="I3330" s="9">
        <v>11</v>
      </c>
      <c r="J3330" s="9">
        <v>0</v>
      </c>
      <c r="K3330" s="9">
        <f>AVERAGE(J3330:J3331)</f>
        <v>7.5</v>
      </c>
      <c r="L3330" s="9">
        <f>AVEDEV(J3330:J3331)</f>
        <v>7.5</v>
      </c>
      <c r="M3330" s="10">
        <f>IF(K3330=0,0,L3330/K3330)</f>
        <v>1</v>
      </c>
    </row>
    <row r="3331" spans="1:13" x14ac:dyDescent="0.25">
      <c r="A3331" t="s">
        <v>4</v>
      </c>
      <c r="B3331" s="8">
        <v>7</v>
      </c>
      <c r="C3331" s="8">
        <v>58</v>
      </c>
      <c r="D3331" s="8" t="s">
        <v>194</v>
      </c>
      <c r="E3331" s="9">
        <v>28.11</v>
      </c>
      <c r="F3331" s="9">
        <v>21.91</v>
      </c>
      <c r="G3331" s="9">
        <v>6.2</v>
      </c>
      <c r="H3331" s="9">
        <v>26</v>
      </c>
      <c r="I3331" s="9">
        <v>11</v>
      </c>
      <c r="J3331" s="9">
        <v>15</v>
      </c>
      <c r="K3331" s="9"/>
      <c r="L3331" s="9"/>
      <c r="M3331" s="10"/>
    </row>
    <row r="3332" spans="1:13" x14ac:dyDescent="0.25">
      <c r="A3332" t="s">
        <v>613</v>
      </c>
      <c r="B3332" s="8">
        <v>26</v>
      </c>
      <c r="C3332" s="8">
        <v>58</v>
      </c>
      <c r="D3332" s="8" t="s">
        <v>802</v>
      </c>
      <c r="E3332" s="9">
        <v>11.69</v>
      </c>
      <c r="F3332" s="9">
        <v>21.24</v>
      </c>
      <c r="G3332" s="9">
        <v>0</v>
      </c>
      <c r="H3332" s="9">
        <v>0</v>
      </c>
      <c r="I3332" s="9">
        <v>11</v>
      </c>
      <c r="J3332" s="9">
        <v>0</v>
      </c>
      <c r="K3332" s="9">
        <f>AVERAGE(J3332:J3333)</f>
        <v>0</v>
      </c>
      <c r="L3332" s="9">
        <f>AVEDEV(J3332:J3333)</f>
        <v>0</v>
      </c>
      <c r="M3332" s="10">
        <f>IF(K3332=0,0,L3332/K3332)</f>
        <v>0</v>
      </c>
    </row>
    <row r="3333" spans="1:13" x14ac:dyDescent="0.25">
      <c r="A3333" t="s">
        <v>613</v>
      </c>
      <c r="B3333" s="8">
        <v>27</v>
      </c>
      <c r="C3333" s="8">
        <v>58</v>
      </c>
      <c r="D3333" s="8" t="s">
        <v>802</v>
      </c>
      <c r="E3333" s="9">
        <v>16.98</v>
      </c>
      <c r="F3333" s="9">
        <v>21.24</v>
      </c>
      <c r="G3333" s="9">
        <v>0</v>
      </c>
      <c r="H3333" s="9">
        <v>2</v>
      </c>
      <c r="I3333" s="9">
        <v>11</v>
      </c>
      <c r="J3333" s="9">
        <v>0</v>
      </c>
      <c r="K3333" s="9"/>
      <c r="L3333" s="9"/>
      <c r="M3333" s="10"/>
    </row>
    <row r="3334" spans="1:13" x14ac:dyDescent="0.25">
      <c r="A3334" t="s">
        <v>1219</v>
      </c>
      <c r="B3334" s="8">
        <v>46</v>
      </c>
      <c r="C3334" s="8">
        <v>58</v>
      </c>
      <c r="D3334" s="8" t="s">
        <v>1408</v>
      </c>
      <c r="E3334" s="9">
        <v>10.81</v>
      </c>
      <c r="F3334" s="9">
        <v>20.100000000000001</v>
      </c>
      <c r="G3334" s="9">
        <v>0</v>
      </c>
      <c r="H3334" s="9">
        <v>0</v>
      </c>
      <c r="I3334" s="9">
        <v>9</v>
      </c>
      <c r="J3334" s="9">
        <v>0</v>
      </c>
      <c r="K3334" s="9">
        <f>AVERAGE(J3334:J3335)</f>
        <v>0</v>
      </c>
      <c r="L3334" s="9">
        <f>AVEDEV(J3334:J3335)</f>
        <v>0</v>
      </c>
      <c r="M3334" s="10">
        <f>IF(K3334=0,0,L3334/K3334)</f>
        <v>0</v>
      </c>
    </row>
    <row r="3335" spans="1:13" x14ac:dyDescent="0.25">
      <c r="A3335" t="s">
        <v>1219</v>
      </c>
      <c r="B3335" s="8">
        <v>47</v>
      </c>
      <c r="C3335" s="8">
        <v>58</v>
      </c>
      <c r="D3335" s="8" t="s">
        <v>1408</v>
      </c>
      <c r="E3335" s="9">
        <v>15.16</v>
      </c>
      <c r="F3335" s="9">
        <v>20.100000000000001</v>
      </c>
      <c r="G3335" s="9">
        <v>0</v>
      </c>
      <c r="H3335" s="9">
        <v>5</v>
      </c>
      <c r="I3335" s="9">
        <v>9</v>
      </c>
      <c r="J3335" s="9">
        <v>0</v>
      </c>
      <c r="K3335" s="9"/>
      <c r="L3335" s="9"/>
      <c r="M3335" s="10"/>
    </row>
    <row r="3336" spans="1:13" x14ac:dyDescent="0.25">
      <c r="A3336" t="s">
        <v>4</v>
      </c>
      <c r="B3336" s="8">
        <v>18</v>
      </c>
      <c r="C3336" s="8">
        <v>56</v>
      </c>
      <c r="D3336" s="8" t="s">
        <v>588</v>
      </c>
      <c r="E3336" s="9">
        <v>32.14</v>
      </c>
      <c r="F3336" s="9">
        <v>21.91</v>
      </c>
      <c r="G3336" s="9">
        <v>10.23</v>
      </c>
      <c r="H3336" s="9">
        <v>27</v>
      </c>
      <c r="I3336" s="9">
        <v>11</v>
      </c>
      <c r="J3336" s="9">
        <v>16</v>
      </c>
      <c r="K3336" s="9">
        <f>AVERAGE(J3336:J3337)</f>
        <v>10</v>
      </c>
      <c r="L3336" s="9">
        <f>AVEDEV(J3336:J3337)</f>
        <v>6</v>
      </c>
      <c r="M3336" s="10">
        <f>IF(K3336=0,0,L3336/K3336)</f>
        <v>0.6</v>
      </c>
    </row>
    <row r="3337" spans="1:13" x14ac:dyDescent="0.25">
      <c r="A3337" t="s">
        <v>4</v>
      </c>
      <c r="B3337" s="8">
        <v>19</v>
      </c>
      <c r="C3337" s="8">
        <v>56</v>
      </c>
      <c r="D3337" s="8" t="s">
        <v>588</v>
      </c>
      <c r="E3337" s="9">
        <v>21.5</v>
      </c>
      <c r="F3337" s="9">
        <v>21.91</v>
      </c>
      <c r="G3337" s="9">
        <v>0</v>
      </c>
      <c r="H3337" s="9">
        <v>15</v>
      </c>
      <c r="I3337" s="9">
        <v>11</v>
      </c>
      <c r="J3337" s="9">
        <v>4</v>
      </c>
      <c r="K3337" s="9"/>
      <c r="L3337" s="9"/>
      <c r="M3337" s="10"/>
    </row>
    <row r="3338" spans="1:13" x14ac:dyDescent="0.25">
      <c r="A3338" t="s">
        <v>613</v>
      </c>
      <c r="B3338" s="8">
        <v>38</v>
      </c>
      <c r="C3338" s="8">
        <v>56</v>
      </c>
      <c r="D3338" s="8" t="s">
        <v>1196</v>
      </c>
      <c r="E3338" s="9">
        <v>14.86</v>
      </c>
      <c r="F3338" s="9">
        <v>21.24</v>
      </c>
      <c r="G3338" s="9">
        <v>0</v>
      </c>
      <c r="H3338" s="9">
        <v>5</v>
      </c>
      <c r="I3338" s="9">
        <v>11</v>
      </c>
      <c r="J3338" s="9">
        <v>0</v>
      </c>
      <c r="K3338" s="9">
        <f>AVERAGE(J3338:J3339)</f>
        <v>2</v>
      </c>
      <c r="L3338" s="9">
        <f>AVEDEV(J3338:J3339)</f>
        <v>2</v>
      </c>
      <c r="M3338" s="10">
        <f>IF(K3338=0,0,L3338/K3338)</f>
        <v>1</v>
      </c>
    </row>
    <row r="3339" spans="1:13" x14ac:dyDescent="0.25">
      <c r="A3339" t="s">
        <v>613</v>
      </c>
      <c r="B3339" s="8">
        <v>39</v>
      </c>
      <c r="C3339" s="8">
        <v>56</v>
      </c>
      <c r="D3339" s="8" t="s">
        <v>1196</v>
      </c>
      <c r="E3339" s="9">
        <v>21.22</v>
      </c>
      <c r="F3339" s="9">
        <v>21.24</v>
      </c>
      <c r="G3339" s="9">
        <v>0</v>
      </c>
      <c r="H3339" s="9">
        <v>15</v>
      </c>
      <c r="I3339" s="9">
        <v>11</v>
      </c>
      <c r="J3339" s="9">
        <v>4</v>
      </c>
      <c r="K3339" s="9"/>
      <c r="L3339" s="9"/>
      <c r="M3339" s="10"/>
    </row>
    <row r="3340" spans="1:13" x14ac:dyDescent="0.25">
      <c r="A3340" t="s">
        <v>1219</v>
      </c>
      <c r="B3340" s="8">
        <v>58</v>
      </c>
      <c r="C3340" s="8">
        <v>56</v>
      </c>
      <c r="D3340" s="8" t="s">
        <v>1802</v>
      </c>
      <c r="E3340" s="9">
        <v>17.670000000000002</v>
      </c>
      <c r="F3340" s="9">
        <v>20.100000000000001</v>
      </c>
      <c r="G3340" s="9">
        <v>0</v>
      </c>
      <c r="H3340" s="9">
        <v>9</v>
      </c>
      <c r="I3340" s="9">
        <v>9</v>
      </c>
      <c r="J3340" s="9">
        <v>0</v>
      </c>
      <c r="K3340" s="9">
        <f>AVERAGE(J3340:J3341)</f>
        <v>0</v>
      </c>
      <c r="L3340" s="9">
        <f>AVEDEV(J3340:J3341)</f>
        <v>0</v>
      </c>
      <c r="M3340" s="10">
        <f>IF(K3340=0,0,L3340/K3340)</f>
        <v>0</v>
      </c>
    </row>
    <row r="3341" spans="1:13" x14ac:dyDescent="0.25">
      <c r="A3341" t="s">
        <v>1219</v>
      </c>
      <c r="B3341" s="8">
        <v>59</v>
      </c>
      <c r="C3341" s="8">
        <v>56</v>
      </c>
      <c r="D3341" s="8" t="s">
        <v>1802</v>
      </c>
      <c r="E3341" s="9">
        <v>17.97</v>
      </c>
      <c r="F3341" s="9">
        <v>20.100000000000001</v>
      </c>
      <c r="G3341" s="9">
        <v>0</v>
      </c>
      <c r="H3341" s="9">
        <v>7</v>
      </c>
      <c r="I3341" s="9">
        <v>9</v>
      </c>
      <c r="J3341" s="9">
        <v>0</v>
      </c>
      <c r="K3341" s="9"/>
      <c r="L3341" s="9"/>
      <c r="M3341" s="10"/>
    </row>
    <row r="3342" spans="1:13" x14ac:dyDescent="0.25">
      <c r="A3342" t="s">
        <v>4</v>
      </c>
      <c r="B3342" s="8">
        <v>6</v>
      </c>
      <c r="C3342" s="8">
        <v>33</v>
      </c>
      <c r="D3342" s="8" t="s">
        <v>169</v>
      </c>
      <c r="E3342" s="9">
        <v>18.059999999999999</v>
      </c>
      <c r="F3342" s="9">
        <v>21.91</v>
      </c>
      <c r="G3342" s="9">
        <v>0</v>
      </c>
      <c r="H3342" s="9">
        <v>10</v>
      </c>
      <c r="I3342" s="9">
        <v>11</v>
      </c>
      <c r="J3342" s="9">
        <v>0</v>
      </c>
      <c r="K3342" s="9">
        <f>AVERAGE(J3342:J3343)</f>
        <v>4</v>
      </c>
      <c r="L3342" s="9">
        <f>AVEDEV(J3342:J3343)</f>
        <v>4</v>
      </c>
      <c r="M3342" s="10">
        <f>IF(K3342=0,0,L3342/K3342)</f>
        <v>1</v>
      </c>
    </row>
    <row r="3343" spans="1:13" x14ac:dyDescent="0.25">
      <c r="A3343" t="s">
        <v>4</v>
      </c>
      <c r="B3343" s="8">
        <v>7</v>
      </c>
      <c r="C3343" s="8">
        <v>33</v>
      </c>
      <c r="D3343" s="8" t="s">
        <v>169</v>
      </c>
      <c r="E3343" s="9">
        <v>24.12</v>
      </c>
      <c r="F3343" s="9">
        <v>21.91</v>
      </c>
      <c r="G3343" s="9">
        <v>2.21</v>
      </c>
      <c r="H3343" s="9">
        <v>19</v>
      </c>
      <c r="I3343" s="9">
        <v>11</v>
      </c>
      <c r="J3343" s="9">
        <v>8</v>
      </c>
      <c r="K3343" s="9"/>
      <c r="L3343" s="9"/>
      <c r="M3343" s="10"/>
    </row>
    <row r="3344" spans="1:13" x14ac:dyDescent="0.25">
      <c r="A3344" t="s">
        <v>613</v>
      </c>
      <c r="B3344" s="8">
        <v>26</v>
      </c>
      <c r="C3344" s="8">
        <v>33</v>
      </c>
      <c r="D3344" s="8" t="s">
        <v>777</v>
      </c>
      <c r="E3344" s="9">
        <v>18.48</v>
      </c>
      <c r="F3344" s="9">
        <v>21.24</v>
      </c>
      <c r="G3344" s="9">
        <v>0</v>
      </c>
      <c r="H3344" s="9">
        <v>9</v>
      </c>
      <c r="I3344" s="9">
        <v>11</v>
      </c>
      <c r="J3344" s="9">
        <v>0</v>
      </c>
      <c r="K3344" s="9">
        <f>AVERAGE(J3344:J3345)</f>
        <v>11</v>
      </c>
      <c r="L3344" s="9">
        <f>AVEDEV(J3344:J3345)</f>
        <v>11</v>
      </c>
      <c r="M3344" s="10">
        <f>IF(K3344=0,0,L3344/K3344)</f>
        <v>1</v>
      </c>
    </row>
    <row r="3345" spans="1:13" x14ac:dyDescent="0.25">
      <c r="A3345" t="s">
        <v>613</v>
      </c>
      <c r="B3345" s="8">
        <v>27</v>
      </c>
      <c r="C3345" s="8">
        <v>33</v>
      </c>
      <c r="D3345" s="8" t="s">
        <v>777</v>
      </c>
      <c r="E3345" s="9">
        <v>37.119999999999997</v>
      </c>
      <c r="F3345" s="9">
        <v>21.24</v>
      </c>
      <c r="G3345" s="9">
        <v>15.88</v>
      </c>
      <c r="H3345" s="9">
        <v>33</v>
      </c>
      <c r="I3345" s="9">
        <v>11</v>
      </c>
      <c r="J3345" s="9">
        <v>22</v>
      </c>
      <c r="K3345" s="9"/>
      <c r="L3345" s="9"/>
      <c r="M3345" s="10"/>
    </row>
    <row r="3346" spans="1:13" x14ac:dyDescent="0.25">
      <c r="A3346" t="s">
        <v>1219</v>
      </c>
      <c r="B3346" s="8">
        <v>46</v>
      </c>
      <c r="C3346" s="8">
        <v>33</v>
      </c>
      <c r="D3346" s="8" t="s">
        <v>1383</v>
      </c>
      <c r="E3346" s="9">
        <v>20.89</v>
      </c>
      <c r="F3346" s="9">
        <v>20.100000000000001</v>
      </c>
      <c r="G3346" s="9">
        <v>0.8</v>
      </c>
      <c r="H3346" s="9">
        <v>14</v>
      </c>
      <c r="I3346" s="9">
        <v>9</v>
      </c>
      <c r="J3346" s="9">
        <v>5</v>
      </c>
      <c r="K3346" s="9">
        <f>AVERAGE(J3346:J3347)</f>
        <v>6.5</v>
      </c>
      <c r="L3346" s="9">
        <f>AVEDEV(J3346:J3347)</f>
        <v>1.5</v>
      </c>
      <c r="M3346" s="10">
        <f>IF(K3346=0,0,L3346/K3346)</f>
        <v>0.23076923076923078</v>
      </c>
    </row>
    <row r="3347" spans="1:13" x14ac:dyDescent="0.25">
      <c r="A3347" t="s">
        <v>1219</v>
      </c>
      <c r="B3347" s="8">
        <v>47</v>
      </c>
      <c r="C3347" s="8">
        <v>33</v>
      </c>
      <c r="D3347" s="8" t="s">
        <v>1383</v>
      </c>
      <c r="E3347" s="9">
        <v>25.34</v>
      </c>
      <c r="F3347" s="9">
        <v>20.100000000000001</v>
      </c>
      <c r="G3347" s="9">
        <v>5.24</v>
      </c>
      <c r="H3347" s="9">
        <v>17</v>
      </c>
      <c r="I3347" s="9">
        <v>9</v>
      </c>
      <c r="J3347" s="9">
        <v>8</v>
      </c>
      <c r="K3347" s="9"/>
      <c r="L3347" s="9"/>
      <c r="M3347" s="10"/>
    </row>
    <row r="3348" spans="1:13" x14ac:dyDescent="0.25">
      <c r="A3348" t="s">
        <v>4</v>
      </c>
      <c r="B3348" s="8">
        <v>8</v>
      </c>
      <c r="C3348" s="8">
        <v>35</v>
      </c>
      <c r="D3348" s="8" t="s">
        <v>237</v>
      </c>
      <c r="E3348" s="9">
        <v>39.58</v>
      </c>
      <c r="F3348" s="9">
        <v>21.91</v>
      </c>
      <c r="G3348" s="9">
        <v>17.670000000000002</v>
      </c>
      <c r="H3348" s="9">
        <v>36</v>
      </c>
      <c r="I3348" s="9">
        <v>11</v>
      </c>
      <c r="J3348" s="9">
        <v>25</v>
      </c>
      <c r="K3348" s="9">
        <f>AVERAGE(J3348:J3349)</f>
        <v>18</v>
      </c>
      <c r="L3348" s="9">
        <f>AVEDEV(J3348:J3349)</f>
        <v>7</v>
      </c>
      <c r="M3348" s="10">
        <f>IF(K3348=0,0,L3348/K3348)</f>
        <v>0.3888888888888889</v>
      </c>
    </row>
    <row r="3349" spans="1:13" x14ac:dyDescent="0.25">
      <c r="A3349" t="s">
        <v>4</v>
      </c>
      <c r="B3349" s="8">
        <v>9</v>
      </c>
      <c r="C3349" s="8">
        <v>35</v>
      </c>
      <c r="D3349" s="8" t="s">
        <v>237</v>
      </c>
      <c r="E3349" s="9">
        <v>27.82</v>
      </c>
      <c r="F3349" s="9">
        <v>21.91</v>
      </c>
      <c r="G3349" s="9">
        <v>5.91</v>
      </c>
      <c r="H3349" s="9">
        <v>22</v>
      </c>
      <c r="I3349" s="9">
        <v>11</v>
      </c>
      <c r="J3349" s="9">
        <v>11</v>
      </c>
      <c r="K3349" s="9"/>
      <c r="L3349" s="9"/>
      <c r="M3349" s="10"/>
    </row>
    <row r="3350" spans="1:13" x14ac:dyDescent="0.25">
      <c r="A3350" t="s">
        <v>613</v>
      </c>
      <c r="B3350" s="8">
        <v>28</v>
      </c>
      <c r="C3350" s="8">
        <v>35</v>
      </c>
      <c r="D3350" s="8" t="s">
        <v>845</v>
      </c>
      <c r="E3350" s="9">
        <v>27.24</v>
      </c>
      <c r="F3350" s="9">
        <v>21.24</v>
      </c>
      <c r="G3350" s="9">
        <v>6</v>
      </c>
      <c r="H3350" s="9">
        <v>21</v>
      </c>
      <c r="I3350" s="9">
        <v>11</v>
      </c>
      <c r="J3350" s="9">
        <v>10</v>
      </c>
      <c r="K3350" s="9">
        <f>AVERAGE(J3350:J3351)</f>
        <v>5</v>
      </c>
      <c r="L3350" s="9">
        <f>AVEDEV(J3350:J3351)</f>
        <v>5</v>
      </c>
      <c r="M3350" s="10">
        <f>IF(K3350=0,0,L3350/K3350)</f>
        <v>1</v>
      </c>
    </row>
    <row r="3351" spans="1:13" x14ac:dyDescent="0.25">
      <c r="A3351" t="s">
        <v>613</v>
      </c>
      <c r="B3351" s="8">
        <v>29</v>
      </c>
      <c r="C3351" s="8">
        <v>35</v>
      </c>
      <c r="D3351" s="8" t="s">
        <v>845</v>
      </c>
      <c r="E3351" s="9">
        <v>21.32</v>
      </c>
      <c r="F3351" s="9">
        <v>21.24</v>
      </c>
      <c r="G3351" s="9">
        <v>0.08</v>
      </c>
      <c r="H3351" s="9">
        <v>9</v>
      </c>
      <c r="I3351" s="9">
        <v>11</v>
      </c>
      <c r="J3351" s="9">
        <v>0</v>
      </c>
      <c r="K3351" s="9"/>
      <c r="L3351" s="9"/>
      <c r="M3351" s="10"/>
    </row>
    <row r="3352" spans="1:13" x14ac:dyDescent="0.25">
      <c r="A3352" t="s">
        <v>1219</v>
      </c>
      <c r="B3352" s="8">
        <v>48</v>
      </c>
      <c r="C3352" s="8">
        <v>35</v>
      </c>
      <c r="D3352" s="8" t="s">
        <v>1451</v>
      </c>
      <c r="E3352" s="9">
        <v>35.049999999999997</v>
      </c>
      <c r="F3352" s="9">
        <v>20.100000000000001</v>
      </c>
      <c r="G3352" s="9">
        <v>14.96</v>
      </c>
      <c r="H3352" s="9">
        <v>30</v>
      </c>
      <c r="I3352" s="9">
        <v>9</v>
      </c>
      <c r="J3352" s="9">
        <v>21</v>
      </c>
      <c r="K3352" s="9">
        <f>AVERAGE(J3352:J3353)</f>
        <v>17.5</v>
      </c>
      <c r="L3352" s="9">
        <f>AVEDEV(J3352:J3353)</f>
        <v>3.5</v>
      </c>
      <c r="M3352" s="10">
        <f>IF(K3352=0,0,L3352/K3352)</f>
        <v>0.2</v>
      </c>
    </row>
    <row r="3353" spans="1:13" x14ac:dyDescent="0.25">
      <c r="A3353" t="s">
        <v>1219</v>
      </c>
      <c r="B3353" s="8">
        <v>49</v>
      </c>
      <c r="C3353" s="8">
        <v>35</v>
      </c>
      <c r="D3353" s="8" t="s">
        <v>1451</v>
      </c>
      <c r="E3353" s="9">
        <v>28.89</v>
      </c>
      <c r="F3353" s="9">
        <v>20.100000000000001</v>
      </c>
      <c r="G3353" s="9">
        <v>8.7899999999999991</v>
      </c>
      <c r="H3353" s="9">
        <v>23</v>
      </c>
      <c r="I3353" s="9">
        <v>9</v>
      </c>
      <c r="J3353" s="9">
        <v>14</v>
      </c>
      <c r="K3353" s="9"/>
      <c r="L3353" s="9"/>
      <c r="M3353" s="10"/>
    </row>
    <row r="3354" spans="1:13" x14ac:dyDescent="0.25">
      <c r="A3354" t="s">
        <v>4</v>
      </c>
      <c r="B3354" s="8">
        <v>6</v>
      </c>
      <c r="C3354" s="8">
        <v>56</v>
      </c>
      <c r="D3354" s="8" t="s">
        <v>192</v>
      </c>
      <c r="E3354" s="9">
        <v>15.54</v>
      </c>
      <c r="F3354" s="9">
        <v>21.91</v>
      </c>
      <c r="G3354" s="9">
        <v>0</v>
      </c>
      <c r="H3354" s="9">
        <v>7</v>
      </c>
      <c r="I3354" s="9">
        <v>11</v>
      </c>
      <c r="J3354" s="9">
        <v>0</v>
      </c>
      <c r="K3354" s="9">
        <f>AVERAGE(J3354:J3355)</f>
        <v>3</v>
      </c>
      <c r="L3354" s="9">
        <f>AVEDEV(J3354:J3355)</f>
        <v>3</v>
      </c>
      <c r="M3354" s="10">
        <f>IF(K3354=0,0,L3354/K3354)</f>
        <v>1</v>
      </c>
    </row>
    <row r="3355" spans="1:13" x14ac:dyDescent="0.25">
      <c r="A3355" t="s">
        <v>4</v>
      </c>
      <c r="B3355" s="8">
        <v>7</v>
      </c>
      <c r="C3355" s="8">
        <v>56</v>
      </c>
      <c r="D3355" s="8" t="s">
        <v>192</v>
      </c>
      <c r="E3355" s="9">
        <v>25.23</v>
      </c>
      <c r="F3355" s="9">
        <v>21.91</v>
      </c>
      <c r="G3355" s="9">
        <v>3.32</v>
      </c>
      <c r="H3355" s="9">
        <v>17</v>
      </c>
      <c r="I3355" s="9">
        <v>11</v>
      </c>
      <c r="J3355" s="9">
        <v>6</v>
      </c>
      <c r="K3355" s="9"/>
      <c r="L3355" s="9"/>
      <c r="M3355" s="10"/>
    </row>
    <row r="3356" spans="1:13" x14ac:dyDescent="0.25">
      <c r="A3356" t="s">
        <v>613</v>
      </c>
      <c r="B3356" s="8">
        <v>26</v>
      </c>
      <c r="C3356" s="8">
        <v>56</v>
      </c>
      <c r="D3356" s="8" t="s">
        <v>800</v>
      </c>
      <c r="E3356" s="9">
        <v>19.690000000000001</v>
      </c>
      <c r="F3356" s="9">
        <v>21.24</v>
      </c>
      <c r="G3356" s="9">
        <v>0</v>
      </c>
      <c r="H3356" s="9">
        <v>7</v>
      </c>
      <c r="I3356" s="9">
        <v>11</v>
      </c>
      <c r="J3356" s="9">
        <v>0</v>
      </c>
      <c r="K3356" s="9">
        <f>AVERAGE(J3356:J3357)</f>
        <v>2</v>
      </c>
      <c r="L3356" s="9">
        <f>AVEDEV(J3356:J3357)</f>
        <v>2</v>
      </c>
      <c r="M3356" s="10">
        <f>IF(K3356=0,0,L3356/K3356)</f>
        <v>1</v>
      </c>
    </row>
    <row r="3357" spans="1:13" x14ac:dyDescent="0.25">
      <c r="A3357" t="s">
        <v>613</v>
      </c>
      <c r="B3357" s="8">
        <v>27</v>
      </c>
      <c r="C3357" s="8">
        <v>56</v>
      </c>
      <c r="D3357" s="8" t="s">
        <v>800</v>
      </c>
      <c r="E3357" s="9">
        <v>24.18</v>
      </c>
      <c r="F3357" s="9">
        <v>21.24</v>
      </c>
      <c r="G3357" s="9">
        <v>2.94</v>
      </c>
      <c r="H3357" s="9">
        <v>15</v>
      </c>
      <c r="I3357" s="9">
        <v>11</v>
      </c>
      <c r="J3357" s="9">
        <v>4</v>
      </c>
      <c r="K3357" s="9"/>
      <c r="L3357" s="9"/>
      <c r="M3357" s="10"/>
    </row>
    <row r="3358" spans="1:13" x14ac:dyDescent="0.25">
      <c r="A3358" t="s">
        <v>1219</v>
      </c>
      <c r="B3358" s="8">
        <v>46</v>
      </c>
      <c r="C3358" s="8">
        <v>56</v>
      </c>
      <c r="D3358" s="8" t="s">
        <v>1406</v>
      </c>
      <c r="E3358" s="9">
        <v>9.5500000000000007</v>
      </c>
      <c r="F3358" s="9">
        <v>20.100000000000001</v>
      </c>
      <c r="G3358" s="9">
        <v>0</v>
      </c>
      <c r="H3358" s="9">
        <v>0</v>
      </c>
      <c r="I3358" s="9">
        <v>9</v>
      </c>
      <c r="J3358" s="9">
        <v>0</v>
      </c>
      <c r="K3358" s="9">
        <f>AVERAGE(J3358:J3359)</f>
        <v>0</v>
      </c>
      <c r="L3358" s="9">
        <f>AVEDEV(J3358:J3359)</f>
        <v>0</v>
      </c>
      <c r="M3358" s="10">
        <f>IF(K3358=0,0,L3358/K3358)</f>
        <v>0</v>
      </c>
    </row>
    <row r="3359" spans="1:13" x14ac:dyDescent="0.25">
      <c r="A3359" t="s">
        <v>1219</v>
      </c>
      <c r="B3359" s="8">
        <v>47</v>
      </c>
      <c r="C3359" s="8">
        <v>56</v>
      </c>
      <c r="D3359" s="8" t="s">
        <v>1406</v>
      </c>
      <c r="E3359" s="9">
        <v>16.89</v>
      </c>
      <c r="F3359" s="9">
        <v>20.100000000000001</v>
      </c>
      <c r="G3359" s="9">
        <v>0</v>
      </c>
      <c r="H3359" s="9">
        <v>0</v>
      </c>
      <c r="I3359" s="9">
        <v>9</v>
      </c>
      <c r="J3359" s="9">
        <v>0</v>
      </c>
      <c r="K3359" s="9"/>
      <c r="L3359" s="9"/>
      <c r="M3359" s="10"/>
    </row>
    <row r="3360" spans="1:13" x14ac:dyDescent="0.25">
      <c r="A3360" t="s">
        <v>4</v>
      </c>
      <c r="B3360" s="8">
        <v>14</v>
      </c>
      <c r="C3360" s="8">
        <v>61</v>
      </c>
      <c r="D3360" s="8" t="s">
        <v>461</v>
      </c>
      <c r="E3360" s="9">
        <v>31.13</v>
      </c>
      <c r="F3360" s="9">
        <v>21.91</v>
      </c>
      <c r="G3360" s="9">
        <v>9.2200000000000006</v>
      </c>
      <c r="H3360" s="9">
        <v>23</v>
      </c>
      <c r="I3360" s="9">
        <v>11</v>
      </c>
      <c r="J3360" s="9">
        <v>12</v>
      </c>
      <c r="K3360" s="9">
        <f>AVERAGE(J3360:J3361)</f>
        <v>8</v>
      </c>
      <c r="L3360" s="9">
        <f>AVEDEV(J3360:J3361)</f>
        <v>4</v>
      </c>
      <c r="M3360" s="10">
        <f>IF(K3360=0,0,L3360/K3360)</f>
        <v>0.5</v>
      </c>
    </row>
    <row r="3361" spans="1:13" x14ac:dyDescent="0.25">
      <c r="A3361" t="s">
        <v>4</v>
      </c>
      <c r="B3361" s="8">
        <v>15</v>
      </c>
      <c r="C3361" s="8">
        <v>61</v>
      </c>
      <c r="D3361" s="8" t="s">
        <v>461</v>
      </c>
      <c r="E3361" s="9">
        <v>22.05</v>
      </c>
      <c r="F3361" s="9">
        <v>21.91</v>
      </c>
      <c r="G3361" s="9">
        <v>0.15</v>
      </c>
      <c r="H3361" s="9">
        <v>15</v>
      </c>
      <c r="I3361" s="9">
        <v>11</v>
      </c>
      <c r="J3361" s="9">
        <v>4</v>
      </c>
      <c r="K3361" s="9"/>
      <c r="L3361" s="9"/>
      <c r="M3361" s="10"/>
    </row>
    <row r="3362" spans="1:13" x14ac:dyDescent="0.25">
      <c r="A3362" t="s">
        <v>613</v>
      </c>
      <c r="B3362" s="8">
        <v>34</v>
      </c>
      <c r="C3362" s="8">
        <v>61</v>
      </c>
      <c r="D3362" s="8" t="s">
        <v>1069</v>
      </c>
      <c r="E3362" s="9">
        <v>19.71</v>
      </c>
      <c r="F3362" s="9">
        <v>21.24</v>
      </c>
      <c r="G3362" s="9">
        <v>0</v>
      </c>
      <c r="H3362" s="9">
        <v>13</v>
      </c>
      <c r="I3362" s="9">
        <v>11</v>
      </c>
      <c r="J3362" s="9">
        <v>2</v>
      </c>
      <c r="K3362" s="9">
        <f>AVERAGE(J3362:J3363)</f>
        <v>1</v>
      </c>
      <c r="L3362" s="9">
        <f>AVEDEV(J3362:J3363)</f>
        <v>1</v>
      </c>
      <c r="M3362" s="10">
        <f>IF(K3362=0,0,L3362/K3362)</f>
        <v>1</v>
      </c>
    </row>
    <row r="3363" spans="1:13" x14ac:dyDescent="0.25">
      <c r="A3363" t="s">
        <v>613</v>
      </c>
      <c r="B3363" s="8">
        <v>35</v>
      </c>
      <c r="C3363" s="8">
        <v>61</v>
      </c>
      <c r="D3363" s="8" t="s">
        <v>1069</v>
      </c>
      <c r="E3363" s="9">
        <v>11.98</v>
      </c>
      <c r="F3363" s="9">
        <v>21.24</v>
      </c>
      <c r="G3363" s="9">
        <v>0</v>
      </c>
      <c r="H3363" s="9">
        <v>0</v>
      </c>
      <c r="I3363" s="9">
        <v>11</v>
      </c>
      <c r="J3363" s="9">
        <v>0</v>
      </c>
      <c r="K3363" s="9"/>
      <c r="L3363" s="9"/>
      <c r="M3363" s="10"/>
    </row>
    <row r="3364" spans="1:13" x14ac:dyDescent="0.25">
      <c r="A3364" t="s">
        <v>1219</v>
      </c>
      <c r="B3364" s="8">
        <v>54</v>
      </c>
      <c r="C3364" s="8">
        <v>61</v>
      </c>
      <c r="D3364" s="8" t="s">
        <v>1675</v>
      </c>
      <c r="E3364" s="9">
        <v>11.45</v>
      </c>
      <c r="F3364" s="9">
        <v>20.100000000000001</v>
      </c>
      <c r="G3364" s="9">
        <v>0</v>
      </c>
      <c r="H3364" s="9">
        <v>0</v>
      </c>
      <c r="I3364" s="9">
        <v>9</v>
      </c>
      <c r="J3364" s="9">
        <v>0</v>
      </c>
      <c r="K3364" s="9">
        <f>AVERAGE(J3364:J3365)</f>
        <v>2</v>
      </c>
      <c r="L3364" s="9">
        <f>AVEDEV(J3364:J3365)</f>
        <v>2</v>
      </c>
      <c r="M3364" s="10">
        <f>IF(K3364=0,0,L3364/K3364)</f>
        <v>1</v>
      </c>
    </row>
    <row r="3365" spans="1:13" x14ac:dyDescent="0.25">
      <c r="A3365" t="s">
        <v>1219</v>
      </c>
      <c r="B3365" s="8">
        <v>55</v>
      </c>
      <c r="C3365" s="8">
        <v>61</v>
      </c>
      <c r="D3365" s="8" t="s">
        <v>1675</v>
      </c>
      <c r="E3365" s="9">
        <v>23.64</v>
      </c>
      <c r="F3365" s="9">
        <v>20.100000000000001</v>
      </c>
      <c r="G3365" s="9">
        <v>3.54</v>
      </c>
      <c r="H3365" s="9">
        <v>13</v>
      </c>
      <c r="I3365" s="9">
        <v>9</v>
      </c>
      <c r="J3365" s="9">
        <v>4</v>
      </c>
      <c r="K3365" s="9"/>
      <c r="L3365" s="9"/>
      <c r="M3365" s="10"/>
    </row>
    <row r="3366" spans="1:13" x14ac:dyDescent="0.25">
      <c r="A3366" t="s">
        <v>4</v>
      </c>
      <c r="B3366" s="8">
        <v>14</v>
      </c>
      <c r="C3366" s="8">
        <v>57</v>
      </c>
      <c r="D3366" s="8" t="s">
        <v>457</v>
      </c>
      <c r="E3366" s="9">
        <v>17.13</v>
      </c>
      <c r="F3366" s="9">
        <v>21.91</v>
      </c>
      <c r="G3366" s="9">
        <v>0</v>
      </c>
      <c r="H3366" s="9">
        <v>5</v>
      </c>
      <c r="I3366" s="9">
        <v>11</v>
      </c>
      <c r="J3366" s="9">
        <v>0</v>
      </c>
      <c r="K3366" s="9">
        <f>AVERAGE(J3366:J3367)</f>
        <v>3</v>
      </c>
      <c r="L3366" s="9">
        <f>AVEDEV(J3366:J3367)</f>
        <v>3</v>
      </c>
      <c r="M3366" s="10">
        <f>IF(K3366=0,0,L3366/K3366)</f>
        <v>1</v>
      </c>
    </row>
    <row r="3367" spans="1:13" x14ac:dyDescent="0.25">
      <c r="A3367" t="s">
        <v>4</v>
      </c>
      <c r="B3367" s="8">
        <v>15</v>
      </c>
      <c r="C3367" s="8">
        <v>57</v>
      </c>
      <c r="D3367" s="8" t="s">
        <v>457</v>
      </c>
      <c r="E3367" s="9">
        <v>23.23</v>
      </c>
      <c r="F3367" s="9">
        <v>21.91</v>
      </c>
      <c r="G3367" s="9">
        <v>1.32</v>
      </c>
      <c r="H3367" s="9">
        <v>17</v>
      </c>
      <c r="I3367" s="9">
        <v>11</v>
      </c>
      <c r="J3367" s="9">
        <v>6</v>
      </c>
      <c r="K3367" s="9"/>
      <c r="L3367" s="9"/>
      <c r="M3367" s="10"/>
    </row>
    <row r="3368" spans="1:13" x14ac:dyDescent="0.25">
      <c r="A3368" t="s">
        <v>613</v>
      </c>
      <c r="B3368" s="8">
        <v>34</v>
      </c>
      <c r="C3368" s="8">
        <v>57</v>
      </c>
      <c r="D3368" s="8" t="s">
        <v>1065</v>
      </c>
      <c r="E3368" s="9">
        <v>14.35</v>
      </c>
      <c r="F3368" s="9">
        <v>21.24</v>
      </c>
      <c r="G3368" s="9">
        <v>0</v>
      </c>
      <c r="H3368" s="9">
        <v>0</v>
      </c>
      <c r="I3368" s="9">
        <v>11</v>
      </c>
      <c r="J3368" s="9">
        <v>0</v>
      </c>
      <c r="K3368" s="9">
        <f>AVERAGE(J3368:J3369)</f>
        <v>0</v>
      </c>
      <c r="L3368" s="9">
        <f>AVEDEV(J3368:J3369)</f>
        <v>0</v>
      </c>
      <c r="M3368" s="10">
        <f>IF(K3368=0,0,L3368/K3368)</f>
        <v>0</v>
      </c>
    </row>
    <row r="3369" spans="1:13" x14ac:dyDescent="0.25">
      <c r="A3369" t="s">
        <v>613</v>
      </c>
      <c r="B3369" s="8">
        <v>35</v>
      </c>
      <c r="C3369" s="8">
        <v>57</v>
      </c>
      <c r="D3369" s="8" t="s">
        <v>1065</v>
      </c>
      <c r="E3369" s="9">
        <v>19.54</v>
      </c>
      <c r="F3369" s="9">
        <v>21.24</v>
      </c>
      <c r="G3369" s="9">
        <v>0</v>
      </c>
      <c r="H3369" s="9">
        <v>11</v>
      </c>
      <c r="I3369" s="9">
        <v>11</v>
      </c>
      <c r="J3369" s="9">
        <v>0</v>
      </c>
      <c r="K3369" s="9"/>
      <c r="L3369" s="9"/>
      <c r="M3369" s="10"/>
    </row>
    <row r="3370" spans="1:13" x14ac:dyDescent="0.25">
      <c r="A3370" t="s">
        <v>1219</v>
      </c>
      <c r="B3370" s="8">
        <v>54</v>
      </c>
      <c r="C3370" s="8">
        <v>57</v>
      </c>
      <c r="D3370" s="8" t="s">
        <v>1671</v>
      </c>
      <c r="E3370" s="9">
        <v>23.81</v>
      </c>
      <c r="F3370" s="9">
        <v>20.100000000000001</v>
      </c>
      <c r="G3370" s="9">
        <v>3.72</v>
      </c>
      <c r="H3370" s="9">
        <v>15</v>
      </c>
      <c r="I3370" s="9">
        <v>9</v>
      </c>
      <c r="J3370" s="9">
        <v>6</v>
      </c>
      <c r="K3370" s="9">
        <f>AVERAGE(J3370:J3371)</f>
        <v>4</v>
      </c>
      <c r="L3370" s="9">
        <f>AVEDEV(J3370:J3371)</f>
        <v>2</v>
      </c>
      <c r="M3370" s="10">
        <f>IF(K3370=0,0,L3370/K3370)</f>
        <v>0.5</v>
      </c>
    </row>
    <row r="3371" spans="1:13" x14ac:dyDescent="0.25">
      <c r="A3371" t="s">
        <v>1219</v>
      </c>
      <c r="B3371" s="8">
        <v>55</v>
      </c>
      <c r="C3371" s="8">
        <v>57</v>
      </c>
      <c r="D3371" s="8" t="s">
        <v>1671</v>
      </c>
      <c r="E3371" s="9">
        <v>16.91</v>
      </c>
      <c r="F3371" s="9">
        <v>20.100000000000001</v>
      </c>
      <c r="G3371" s="9">
        <v>0</v>
      </c>
      <c r="H3371" s="9">
        <v>11</v>
      </c>
      <c r="I3371" s="9">
        <v>9</v>
      </c>
      <c r="J3371" s="9">
        <v>2</v>
      </c>
      <c r="K3371" s="9"/>
      <c r="L3371" s="9"/>
      <c r="M3371" s="10"/>
    </row>
    <row r="3372" spans="1:13" x14ac:dyDescent="0.25">
      <c r="A3372" t="s">
        <v>4</v>
      </c>
      <c r="B3372" s="8">
        <v>2</v>
      </c>
      <c r="C3372" s="8">
        <v>64</v>
      </c>
      <c r="D3372" s="8" t="s">
        <v>68</v>
      </c>
      <c r="E3372" s="9">
        <v>24.62</v>
      </c>
      <c r="F3372" s="9">
        <v>21.91</v>
      </c>
      <c r="G3372" s="9">
        <v>2.72</v>
      </c>
      <c r="H3372" s="9">
        <v>16</v>
      </c>
      <c r="I3372" s="9">
        <v>11</v>
      </c>
      <c r="J3372" s="9">
        <v>5</v>
      </c>
      <c r="K3372" s="9">
        <f>AVERAGE(J3372:J3373)</f>
        <v>14</v>
      </c>
      <c r="L3372" s="9">
        <f>AVEDEV(J3372:J3373)</f>
        <v>9</v>
      </c>
      <c r="M3372" s="10">
        <f>IF(K3372=0,0,L3372/K3372)</f>
        <v>0.6428571428571429</v>
      </c>
    </row>
    <row r="3373" spans="1:13" x14ac:dyDescent="0.25">
      <c r="A3373" t="s">
        <v>4</v>
      </c>
      <c r="B3373" s="8">
        <v>3</v>
      </c>
      <c r="C3373" s="8">
        <v>64</v>
      </c>
      <c r="D3373" s="8" t="s">
        <v>68</v>
      </c>
      <c r="E3373" s="9">
        <v>35.450000000000003</v>
      </c>
      <c r="F3373" s="9">
        <v>21.91</v>
      </c>
      <c r="G3373" s="9">
        <v>13.55</v>
      </c>
      <c r="H3373" s="9">
        <v>34</v>
      </c>
      <c r="I3373" s="9">
        <v>11</v>
      </c>
      <c r="J3373" s="9">
        <v>23</v>
      </c>
      <c r="K3373" s="9"/>
      <c r="L3373" s="9"/>
      <c r="M3373" s="10"/>
    </row>
    <row r="3374" spans="1:13" x14ac:dyDescent="0.25">
      <c r="A3374" t="s">
        <v>613</v>
      </c>
      <c r="B3374" s="8">
        <v>22</v>
      </c>
      <c r="C3374" s="8">
        <v>64</v>
      </c>
      <c r="D3374" s="8" t="s">
        <v>676</v>
      </c>
      <c r="E3374" s="9">
        <v>31.15</v>
      </c>
      <c r="F3374" s="9">
        <v>21.24</v>
      </c>
      <c r="G3374" s="9">
        <v>9.91</v>
      </c>
      <c r="H3374" s="9">
        <v>28</v>
      </c>
      <c r="I3374" s="9">
        <v>11</v>
      </c>
      <c r="J3374" s="9">
        <v>17</v>
      </c>
      <c r="K3374" s="9">
        <f>AVERAGE(J3374:J3375)</f>
        <v>12.5</v>
      </c>
      <c r="L3374" s="9">
        <f>AVEDEV(J3374:J3375)</f>
        <v>4.5</v>
      </c>
      <c r="M3374" s="10">
        <f>IF(K3374=0,0,L3374/K3374)</f>
        <v>0.36</v>
      </c>
    </row>
    <row r="3375" spans="1:13" x14ac:dyDescent="0.25">
      <c r="A3375" t="s">
        <v>613</v>
      </c>
      <c r="B3375" s="8">
        <v>23</v>
      </c>
      <c r="C3375" s="8">
        <v>64</v>
      </c>
      <c r="D3375" s="8" t="s">
        <v>676</v>
      </c>
      <c r="E3375" s="9">
        <v>27.31</v>
      </c>
      <c r="F3375" s="9">
        <v>21.24</v>
      </c>
      <c r="G3375" s="9">
        <v>6.07</v>
      </c>
      <c r="H3375" s="9">
        <v>19</v>
      </c>
      <c r="I3375" s="9">
        <v>11</v>
      </c>
      <c r="J3375" s="9">
        <v>8</v>
      </c>
      <c r="K3375" s="9"/>
      <c r="L3375" s="9"/>
      <c r="M3375" s="10"/>
    </row>
    <row r="3376" spans="1:13" x14ac:dyDescent="0.25">
      <c r="A3376" t="s">
        <v>1219</v>
      </c>
      <c r="B3376" s="8">
        <v>42</v>
      </c>
      <c r="C3376" s="8">
        <v>64</v>
      </c>
      <c r="D3376" s="8" t="s">
        <v>1282</v>
      </c>
      <c r="E3376" s="9">
        <v>13.19</v>
      </c>
      <c r="F3376" s="9">
        <v>20.100000000000001</v>
      </c>
      <c r="G3376" s="9">
        <v>0</v>
      </c>
      <c r="H3376" s="9">
        <v>0</v>
      </c>
      <c r="I3376" s="9">
        <v>9</v>
      </c>
      <c r="J3376" s="9">
        <v>0</v>
      </c>
      <c r="K3376" s="9">
        <f>AVERAGE(J3376:J3377)</f>
        <v>0</v>
      </c>
      <c r="L3376" s="9">
        <f>AVEDEV(J3376:J3377)</f>
        <v>0</v>
      </c>
      <c r="M3376" s="10">
        <f>IF(K3376=0,0,L3376/K3376)</f>
        <v>0</v>
      </c>
    </row>
    <row r="3377" spans="1:13" x14ac:dyDescent="0.25">
      <c r="A3377" t="s">
        <v>1219</v>
      </c>
      <c r="B3377" s="8">
        <v>43</v>
      </c>
      <c r="C3377" s="8">
        <v>64</v>
      </c>
      <c r="D3377" s="8" t="s">
        <v>1282</v>
      </c>
      <c r="E3377" s="9">
        <v>16.940000000000001</v>
      </c>
      <c r="F3377" s="9">
        <v>20.100000000000001</v>
      </c>
      <c r="G3377" s="9">
        <v>0</v>
      </c>
      <c r="H3377" s="9">
        <v>8</v>
      </c>
      <c r="I3377" s="9">
        <v>9</v>
      </c>
      <c r="J3377" s="9">
        <v>0</v>
      </c>
      <c r="K3377" s="9"/>
      <c r="L3377" s="9"/>
      <c r="M3377" s="10"/>
    </row>
    <row r="3378" spans="1:13" x14ac:dyDescent="0.25">
      <c r="A3378" t="s">
        <v>4</v>
      </c>
      <c r="B3378" s="8">
        <v>10</v>
      </c>
      <c r="C3378" s="8">
        <v>65</v>
      </c>
      <c r="D3378" s="8" t="s">
        <v>333</v>
      </c>
      <c r="E3378" s="9">
        <v>70.790000000000006</v>
      </c>
      <c r="F3378" s="9">
        <v>21.91</v>
      </c>
      <c r="G3378" s="9">
        <v>48.88</v>
      </c>
      <c r="H3378" s="9">
        <v>61</v>
      </c>
      <c r="I3378" s="9">
        <v>11</v>
      </c>
      <c r="J3378" s="9">
        <v>50</v>
      </c>
      <c r="K3378" s="9">
        <f>AVERAGE(J3378:J3379)</f>
        <v>45</v>
      </c>
      <c r="L3378" s="9">
        <f>AVEDEV(J3378:J3379)</f>
        <v>5</v>
      </c>
      <c r="M3378" s="10">
        <f>IF(K3378=0,0,L3378/K3378)</f>
        <v>0.1111111111111111</v>
      </c>
    </row>
    <row r="3379" spans="1:13" x14ac:dyDescent="0.25">
      <c r="A3379" t="s">
        <v>4</v>
      </c>
      <c r="B3379" s="8">
        <v>11</v>
      </c>
      <c r="C3379" s="8">
        <v>65</v>
      </c>
      <c r="D3379" s="8" t="s">
        <v>333</v>
      </c>
      <c r="E3379" s="9">
        <v>52.57</v>
      </c>
      <c r="F3379" s="9">
        <v>21.91</v>
      </c>
      <c r="G3379" s="9">
        <v>30.66</v>
      </c>
      <c r="H3379" s="9">
        <v>51</v>
      </c>
      <c r="I3379" s="9">
        <v>11</v>
      </c>
      <c r="J3379" s="9">
        <v>40</v>
      </c>
      <c r="K3379" s="9"/>
      <c r="L3379" s="9"/>
      <c r="M3379" s="10"/>
    </row>
    <row r="3380" spans="1:13" x14ac:dyDescent="0.25">
      <c r="A3380" t="s">
        <v>613</v>
      </c>
      <c r="B3380" s="8">
        <v>30</v>
      </c>
      <c r="C3380" s="8">
        <v>65</v>
      </c>
      <c r="D3380" s="8" t="s">
        <v>941</v>
      </c>
      <c r="E3380" s="9">
        <v>34.49</v>
      </c>
      <c r="F3380" s="9">
        <v>21.24</v>
      </c>
      <c r="G3380" s="9">
        <v>13.26</v>
      </c>
      <c r="H3380" s="9">
        <v>30</v>
      </c>
      <c r="I3380" s="9">
        <v>11</v>
      </c>
      <c r="J3380" s="9">
        <v>19</v>
      </c>
      <c r="K3380" s="9">
        <f>AVERAGE(J3380:J3381)</f>
        <v>30.5</v>
      </c>
      <c r="L3380" s="9">
        <f>AVEDEV(J3380:J3381)</f>
        <v>11.5</v>
      </c>
      <c r="M3380" s="10">
        <f>IF(K3380=0,0,L3380/K3380)</f>
        <v>0.37704918032786883</v>
      </c>
    </row>
    <row r="3381" spans="1:13" x14ac:dyDescent="0.25">
      <c r="A3381" t="s">
        <v>613</v>
      </c>
      <c r="B3381" s="8">
        <v>31</v>
      </c>
      <c r="C3381" s="8">
        <v>65</v>
      </c>
      <c r="D3381" s="8" t="s">
        <v>941</v>
      </c>
      <c r="E3381" s="9">
        <v>56.53</v>
      </c>
      <c r="F3381" s="9">
        <v>21.24</v>
      </c>
      <c r="G3381" s="9">
        <v>35.29</v>
      </c>
      <c r="H3381" s="9">
        <v>53</v>
      </c>
      <c r="I3381" s="9">
        <v>11</v>
      </c>
      <c r="J3381" s="9">
        <v>42</v>
      </c>
      <c r="K3381" s="9"/>
      <c r="L3381" s="9"/>
      <c r="M3381" s="10"/>
    </row>
    <row r="3382" spans="1:13" x14ac:dyDescent="0.25">
      <c r="A3382" t="s">
        <v>1219</v>
      </c>
      <c r="B3382" s="8">
        <v>50</v>
      </c>
      <c r="C3382" s="8">
        <v>65</v>
      </c>
      <c r="D3382" s="8" t="s">
        <v>1547</v>
      </c>
      <c r="E3382" s="9">
        <v>14.26</v>
      </c>
      <c r="F3382" s="9">
        <v>20.100000000000001</v>
      </c>
      <c r="G3382" s="9">
        <v>0</v>
      </c>
      <c r="H3382" s="9">
        <v>0</v>
      </c>
      <c r="I3382" s="9">
        <v>9</v>
      </c>
      <c r="J3382" s="9">
        <v>0</v>
      </c>
      <c r="K3382" s="9">
        <f>AVERAGE(J3382:J3383)</f>
        <v>14.5</v>
      </c>
      <c r="L3382" s="9">
        <f>AVEDEV(J3382:J3383)</f>
        <v>14.5</v>
      </c>
      <c r="M3382" s="10">
        <f>IF(K3382=0,0,L3382/K3382)</f>
        <v>1</v>
      </c>
    </row>
    <row r="3383" spans="1:13" x14ac:dyDescent="0.25">
      <c r="A3383" t="s">
        <v>1219</v>
      </c>
      <c r="B3383" s="8">
        <v>51</v>
      </c>
      <c r="C3383" s="8">
        <v>65</v>
      </c>
      <c r="D3383" s="8" t="s">
        <v>1547</v>
      </c>
      <c r="E3383" s="9">
        <v>44.07</v>
      </c>
      <c r="F3383" s="9">
        <v>20.100000000000001</v>
      </c>
      <c r="G3383" s="9">
        <v>23.97</v>
      </c>
      <c r="H3383" s="9">
        <v>38</v>
      </c>
      <c r="I3383" s="9">
        <v>9</v>
      </c>
      <c r="J3383" s="9">
        <v>29</v>
      </c>
      <c r="K3383" s="9"/>
      <c r="L3383" s="9"/>
      <c r="M3383" s="10"/>
    </row>
    <row r="3384" spans="1:13" x14ac:dyDescent="0.25">
      <c r="A3384" t="s">
        <v>4</v>
      </c>
      <c r="B3384" s="8">
        <v>16</v>
      </c>
      <c r="C3384" s="8">
        <v>30</v>
      </c>
      <c r="D3384" s="8" t="s">
        <v>496</v>
      </c>
      <c r="E3384" s="9">
        <v>13.68</v>
      </c>
      <c r="F3384" s="9">
        <v>21.91</v>
      </c>
      <c r="G3384" s="9">
        <v>0</v>
      </c>
      <c r="H3384" s="9">
        <v>0</v>
      </c>
      <c r="I3384" s="9">
        <v>11</v>
      </c>
      <c r="J3384" s="9">
        <v>0</v>
      </c>
      <c r="K3384" s="9">
        <f>AVERAGE(J3384:J3385)</f>
        <v>1</v>
      </c>
      <c r="L3384" s="9">
        <f>AVEDEV(J3384:J3385)</f>
        <v>1</v>
      </c>
      <c r="M3384" s="10">
        <f>IF(K3384=0,0,L3384/K3384)</f>
        <v>1</v>
      </c>
    </row>
    <row r="3385" spans="1:13" x14ac:dyDescent="0.25">
      <c r="A3385" t="s">
        <v>4</v>
      </c>
      <c r="B3385" s="8">
        <v>17</v>
      </c>
      <c r="C3385" s="8">
        <v>30</v>
      </c>
      <c r="D3385" s="8" t="s">
        <v>496</v>
      </c>
      <c r="E3385" s="9">
        <v>22.44</v>
      </c>
      <c r="F3385" s="9">
        <v>21.91</v>
      </c>
      <c r="G3385" s="9">
        <v>0.53</v>
      </c>
      <c r="H3385" s="9">
        <v>13</v>
      </c>
      <c r="I3385" s="9">
        <v>11</v>
      </c>
      <c r="J3385" s="9">
        <v>2</v>
      </c>
      <c r="K3385" s="9"/>
      <c r="L3385" s="9"/>
      <c r="M3385" s="10"/>
    </row>
    <row r="3386" spans="1:13" x14ac:dyDescent="0.25">
      <c r="A3386" t="s">
        <v>613</v>
      </c>
      <c r="B3386" s="8">
        <v>36</v>
      </c>
      <c r="C3386" s="8">
        <v>30</v>
      </c>
      <c r="D3386" s="8" t="s">
        <v>1104</v>
      </c>
      <c r="E3386" s="9">
        <v>20.079999999999998</v>
      </c>
      <c r="F3386" s="9">
        <v>21.24</v>
      </c>
      <c r="G3386" s="9">
        <v>0</v>
      </c>
      <c r="H3386" s="9">
        <v>9</v>
      </c>
      <c r="I3386" s="9">
        <v>11</v>
      </c>
      <c r="J3386" s="9">
        <v>0</v>
      </c>
      <c r="K3386" s="9">
        <f>AVERAGE(J3386:J3387)</f>
        <v>10.5</v>
      </c>
      <c r="L3386" s="9">
        <f>AVEDEV(J3386:J3387)</f>
        <v>10.5</v>
      </c>
      <c r="M3386" s="10">
        <f>IF(K3386=0,0,L3386/K3386)</f>
        <v>1</v>
      </c>
    </row>
    <row r="3387" spans="1:13" x14ac:dyDescent="0.25">
      <c r="A3387" t="s">
        <v>613</v>
      </c>
      <c r="B3387" s="8">
        <v>37</v>
      </c>
      <c r="C3387" s="8">
        <v>30</v>
      </c>
      <c r="D3387" s="8" t="s">
        <v>1104</v>
      </c>
      <c r="E3387" s="9">
        <v>35.06</v>
      </c>
      <c r="F3387" s="9">
        <v>21.24</v>
      </c>
      <c r="G3387" s="9">
        <v>13.82</v>
      </c>
      <c r="H3387" s="9">
        <v>32</v>
      </c>
      <c r="I3387" s="9">
        <v>11</v>
      </c>
      <c r="J3387" s="9">
        <v>21</v>
      </c>
      <c r="K3387" s="9"/>
      <c r="L3387" s="9"/>
      <c r="M3387" s="10"/>
    </row>
    <row r="3388" spans="1:13" x14ac:dyDescent="0.25">
      <c r="A3388" t="s">
        <v>1219</v>
      </c>
      <c r="B3388" s="8">
        <v>56</v>
      </c>
      <c r="C3388" s="8">
        <v>30</v>
      </c>
      <c r="D3388" s="8" t="s">
        <v>1710</v>
      </c>
      <c r="E3388" s="9">
        <v>13.05</v>
      </c>
      <c r="F3388" s="9">
        <v>20.100000000000001</v>
      </c>
      <c r="G3388" s="9">
        <v>0</v>
      </c>
      <c r="H3388" s="9">
        <v>0</v>
      </c>
      <c r="I3388" s="9">
        <v>9</v>
      </c>
      <c r="J3388" s="9">
        <v>0</v>
      </c>
      <c r="K3388" s="9">
        <f>AVERAGE(J3388:J3389)</f>
        <v>5.5</v>
      </c>
      <c r="L3388" s="9">
        <f>AVEDEV(J3388:J3389)</f>
        <v>5.5</v>
      </c>
      <c r="M3388" s="10">
        <f>IF(K3388=0,0,L3388/K3388)</f>
        <v>1</v>
      </c>
    </row>
    <row r="3389" spans="1:13" x14ac:dyDescent="0.25">
      <c r="A3389" t="s">
        <v>1219</v>
      </c>
      <c r="B3389" s="8">
        <v>57</v>
      </c>
      <c r="C3389" s="8">
        <v>30</v>
      </c>
      <c r="D3389" s="8" t="s">
        <v>1710</v>
      </c>
      <c r="E3389" s="9">
        <v>24.58</v>
      </c>
      <c r="F3389" s="9">
        <v>20.100000000000001</v>
      </c>
      <c r="G3389" s="9">
        <v>4.49</v>
      </c>
      <c r="H3389" s="9">
        <v>20</v>
      </c>
      <c r="I3389" s="9">
        <v>9</v>
      </c>
      <c r="J3389" s="9">
        <v>11</v>
      </c>
      <c r="K3389" s="9"/>
      <c r="L3389" s="9"/>
      <c r="M3389" s="10"/>
    </row>
    <row r="3390" spans="1:13" x14ac:dyDescent="0.25">
      <c r="A3390" t="s">
        <v>4</v>
      </c>
      <c r="B3390" s="8">
        <v>6</v>
      </c>
      <c r="C3390" s="8">
        <v>15</v>
      </c>
      <c r="D3390" s="8" t="s">
        <v>151</v>
      </c>
      <c r="E3390" s="9">
        <v>8.89</v>
      </c>
      <c r="F3390" s="9">
        <v>21.91</v>
      </c>
      <c r="G3390" s="9">
        <v>0</v>
      </c>
      <c r="H3390" s="9">
        <v>0</v>
      </c>
      <c r="I3390" s="9">
        <v>11</v>
      </c>
      <c r="J3390" s="9">
        <v>0</v>
      </c>
      <c r="K3390" s="9">
        <f>AVERAGE(J3390:J3391)</f>
        <v>0</v>
      </c>
      <c r="L3390" s="9">
        <f>AVEDEV(J3390:J3391)</f>
        <v>0</v>
      </c>
      <c r="M3390" s="10">
        <f>IF(K3390=0,0,L3390/K3390)</f>
        <v>0</v>
      </c>
    </row>
    <row r="3391" spans="1:13" x14ac:dyDescent="0.25">
      <c r="A3391" t="s">
        <v>4</v>
      </c>
      <c r="B3391" s="8">
        <v>7</v>
      </c>
      <c r="C3391" s="8">
        <v>15</v>
      </c>
      <c r="D3391" s="8" t="s">
        <v>151</v>
      </c>
      <c r="E3391" s="9">
        <v>16.329999999999998</v>
      </c>
      <c r="F3391" s="9">
        <v>21.91</v>
      </c>
      <c r="G3391" s="9">
        <v>0</v>
      </c>
      <c r="H3391" s="9">
        <v>2</v>
      </c>
      <c r="I3391" s="9">
        <v>11</v>
      </c>
      <c r="J3391" s="9">
        <v>0</v>
      </c>
      <c r="K3391" s="9"/>
      <c r="L3391" s="9"/>
      <c r="M3391" s="10"/>
    </row>
    <row r="3392" spans="1:13" x14ac:dyDescent="0.25">
      <c r="A3392" t="s">
        <v>613</v>
      </c>
      <c r="B3392" s="8">
        <v>26</v>
      </c>
      <c r="C3392" s="8">
        <v>15</v>
      </c>
      <c r="D3392" s="8" t="s">
        <v>759</v>
      </c>
      <c r="E3392" s="9">
        <v>12.17</v>
      </c>
      <c r="F3392" s="9">
        <v>21.24</v>
      </c>
      <c r="G3392" s="9">
        <v>0</v>
      </c>
      <c r="H3392" s="9">
        <v>0</v>
      </c>
      <c r="I3392" s="9">
        <v>11</v>
      </c>
      <c r="J3392" s="9">
        <v>0</v>
      </c>
      <c r="K3392" s="9">
        <f>AVERAGE(J3392:J3393)</f>
        <v>2</v>
      </c>
      <c r="L3392" s="9">
        <f>AVEDEV(J3392:J3393)</f>
        <v>2</v>
      </c>
      <c r="M3392" s="10">
        <f>IF(K3392=0,0,L3392/K3392)</f>
        <v>1</v>
      </c>
    </row>
    <row r="3393" spans="1:13" x14ac:dyDescent="0.25">
      <c r="A3393" t="s">
        <v>613</v>
      </c>
      <c r="B3393" s="8">
        <v>27</v>
      </c>
      <c r="C3393" s="8">
        <v>15</v>
      </c>
      <c r="D3393" s="8" t="s">
        <v>759</v>
      </c>
      <c r="E3393" s="9">
        <v>22.84</v>
      </c>
      <c r="F3393" s="9">
        <v>21.24</v>
      </c>
      <c r="G3393" s="9">
        <v>1.6</v>
      </c>
      <c r="H3393" s="9">
        <v>15</v>
      </c>
      <c r="I3393" s="9">
        <v>11</v>
      </c>
      <c r="J3393" s="9">
        <v>4</v>
      </c>
      <c r="K3393" s="9"/>
      <c r="L3393" s="9"/>
      <c r="M3393" s="10"/>
    </row>
    <row r="3394" spans="1:13" x14ac:dyDescent="0.25">
      <c r="A3394" t="s">
        <v>1219</v>
      </c>
      <c r="B3394" s="8">
        <v>46</v>
      </c>
      <c r="C3394" s="8">
        <v>15</v>
      </c>
      <c r="D3394" s="8" t="s">
        <v>1365</v>
      </c>
      <c r="E3394" s="9">
        <v>16.010000000000002</v>
      </c>
      <c r="F3394" s="9">
        <v>20.100000000000001</v>
      </c>
      <c r="G3394" s="9">
        <v>0</v>
      </c>
      <c r="H3394" s="9">
        <v>3.5</v>
      </c>
      <c r="I3394" s="9">
        <v>9</v>
      </c>
      <c r="J3394" s="9">
        <v>0</v>
      </c>
      <c r="K3394" s="9">
        <f>AVERAGE(J3394:J3395)</f>
        <v>0</v>
      </c>
      <c r="L3394" s="9">
        <f>AVEDEV(J3394:J3395)</f>
        <v>0</v>
      </c>
      <c r="M3394" s="10">
        <f>IF(K3394=0,0,L3394/K3394)</f>
        <v>0</v>
      </c>
    </row>
    <row r="3395" spans="1:13" x14ac:dyDescent="0.25">
      <c r="A3395" t="s">
        <v>1219</v>
      </c>
      <c r="B3395" s="8">
        <v>47</v>
      </c>
      <c r="C3395" s="8">
        <v>15</v>
      </c>
      <c r="D3395" s="8" t="s">
        <v>1365</v>
      </c>
      <c r="E3395" s="9">
        <v>13.65</v>
      </c>
      <c r="F3395" s="9">
        <v>20.100000000000001</v>
      </c>
      <c r="G3395" s="9">
        <v>0</v>
      </c>
      <c r="H3395" s="9">
        <v>2</v>
      </c>
      <c r="I3395" s="9">
        <v>9</v>
      </c>
      <c r="J3395" s="9">
        <v>0</v>
      </c>
      <c r="K3395" s="9"/>
      <c r="L3395" s="9"/>
      <c r="M3395" s="10"/>
    </row>
    <row r="3396" spans="1:13" x14ac:dyDescent="0.25">
      <c r="A3396" t="s">
        <v>4</v>
      </c>
      <c r="B3396" s="8">
        <v>2</v>
      </c>
      <c r="C3396" s="8">
        <v>37</v>
      </c>
      <c r="D3396" s="8" t="s">
        <v>41</v>
      </c>
      <c r="E3396" s="9">
        <v>12.72</v>
      </c>
      <c r="F3396" s="9">
        <v>21.91</v>
      </c>
      <c r="G3396" s="9">
        <v>0</v>
      </c>
      <c r="H3396" s="9">
        <v>0</v>
      </c>
      <c r="I3396" s="9">
        <v>11</v>
      </c>
      <c r="J3396" s="9">
        <v>0</v>
      </c>
      <c r="K3396" s="9">
        <f>AVERAGE(J3396:J3397)</f>
        <v>6.75</v>
      </c>
      <c r="L3396" s="9">
        <f>AVEDEV(J3396:J3397)</f>
        <v>6.75</v>
      </c>
      <c r="M3396" s="10">
        <f>IF(K3396=0,0,L3396/K3396)</f>
        <v>1</v>
      </c>
    </row>
    <row r="3397" spans="1:13" x14ac:dyDescent="0.25">
      <c r="A3397" t="s">
        <v>4</v>
      </c>
      <c r="B3397" s="8">
        <v>3</v>
      </c>
      <c r="C3397" s="8">
        <v>37</v>
      </c>
      <c r="D3397" s="8" t="s">
        <v>41</v>
      </c>
      <c r="E3397" s="9">
        <v>28.86</v>
      </c>
      <c r="F3397" s="9">
        <v>21.91</v>
      </c>
      <c r="G3397" s="9">
        <v>6.95</v>
      </c>
      <c r="H3397" s="9">
        <v>24.5</v>
      </c>
      <c r="I3397" s="9">
        <v>11</v>
      </c>
      <c r="J3397" s="9">
        <v>13.5</v>
      </c>
      <c r="K3397" s="9"/>
      <c r="L3397" s="9"/>
      <c r="M3397" s="10"/>
    </row>
    <row r="3398" spans="1:13" x14ac:dyDescent="0.25">
      <c r="A3398" t="s">
        <v>613</v>
      </c>
      <c r="B3398" s="8">
        <v>22</v>
      </c>
      <c r="C3398" s="8">
        <v>37</v>
      </c>
      <c r="D3398" s="8" t="s">
        <v>649</v>
      </c>
      <c r="E3398" s="9">
        <v>21.76</v>
      </c>
      <c r="F3398" s="9">
        <v>21.24</v>
      </c>
      <c r="G3398" s="9">
        <v>0.52</v>
      </c>
      <c r="H3398" s="9">
        <v>13</v>
      </c>
      <c r="I3398" s="9">
        <v>11</v>
      </c>
      <c r="J3398" s="9">
        <v>2</v>
      </c>
      <c r="K3398" s="9">
        <f>AVERAGE(J3398:J3399)</f>
        <v>1</v>
      </c>
      <c r="L3398" s="9">
        <f>AVEDEV(J3398:J3399)</f>
        <v>1</v>
      </c>
      <c r="M3398" s="10">
        <f>IF(K3398=0,0,L3398/K3398)</f>
        <v>1</v>
      </c>
    </row>
    <row r="3399" spans="1:13" x14ac:dyDescent="0.25">
      <c r="A3399" t="s">
        <v>613</v>
      </c>
      <c r="B3399" s="8">
        <v>23</v>
      </c>
      <c r="C3399" s="8">
        <v>37</v>
      </c>
      <c r="D3399" s="8" t="s">
        <v>649</v>
      </c>
      <c r="E3399" s="9">
        <v>18.75</v>
      </c>
      <c r="F3399" s="9">
        <v>21.24</v>
      </c>
      <c r="G3399" s="9">
        <v>0</v>
      </c>
      <c r="H3399" s="9">
        <v>9</v>
      </c>
      <c r="I3399" s="9">
        <v>11</v>
      </c>
      <c r="J3399" s="9">
        <v>0</v>
      </c>
      <c r="K3399" s="9"/>
      <c r="L3399" s="9"/>
      <c r="M3399" s="10"/>
    </row>
    <row r="3400" spans="1:13" x14ac:dyDescent="0.25">
      <c r="A3400" t="s">
        <v>1219</v>
      </c>
      <c r="B3400" s="8">
        <v>42</v>
      </c>
      <c r="C3400" s="8">
        <v>37</v>
      </c>
      <c r="D3400" s="8" t="s">
        <v>1255</v>
      </c>
      <c r="E3400" s="9">
        <v>19.39</v>
      </c>
      <c r="F3400" s="9">
        <v>20.100000000000001</v>
      </c>
      <c r="G3400" s="9">
        <v>0</v>
      </c>
      <c r="H3400" s="9">
        <v>9</v>
      </c>
      <c r="I3400" s="9">
        <v>9</v>
      </c>
      <c r="J3400" s="9">
        <v>0</v>
      </c>
      <c r="K3400" s="9">
        <f>AVERAGE(J3400:J3401)</f>
        <v>7.75</v>
      </c>
      <c r="L3400" s="9">
        <f>AVEDEV(J3400:J3401)</f>
        <v>7.75</v>
      </c>
      <c r="M3400" s="10">
        <f>IF(K3400=0,0,L3400/K3400)</f>
        <v>1</v>
      </c>
    </row>
    <row r="3401" spans="1:13" x14ac:dyDescent="0.25">
      <c r="A3401" t="s">
        <v>1219</v>
      </c>
      <c r="B3401" s="8">
        <v>43</v>
      </c>
      <c r="C3401" s="8">
        <v>37</v>
      </c>
      <c r="D3401" s="8" t="s">
        <v>1255</v>
      </c>
      <c r="E3401" s="9">
        <v>31.51</v>
      </c>
      <c r="F3401" s="9">
        <v>20.100000000000001</v>
      </c>
      <c r="G3401" s="9">
        <v>11.42</v>
      </c>
      <c r="H3401" s="9">
        <v>24.5</v>
      </c>
      <c r="I3401" s="9">
        <v>9</v>
      </c>
      <c r="J3401" s="9">
        <v>15.5</v>
      </c>
      <c r="K3401" s="9"/>
      <c r="L3401" s="9"/>
      <c r="M3401" s="10"/>
    </row>
    <row r="3402" spans="1:13" x14ac:dyDescent="0.25">
      <c r="A3402" t="s">
        <v>4</v>
      </c>
      <c r="B3402" s="8">
        <v>20</v>
      </c>
      <c r="C3402" s="8">
        <v>2</v>
      </c>
      <c r="D3402" s="8" t="s">
        <v>600</v>
      </c>
      <c r="E3402" s="9">
        <v>14.19</v>
      </c>
      <c r="F3402" s="9">
        <v>21.91</v>
      </c>
      <c r="G3402" s="9">
        <v>0</v>
      </c>
      <c r="H3402" s="9">
        <v>0</v>
      </c>
      <c r="I3402" s="9">
        <v>11</v>
      </c>
      <c r="J3402" s="9">
        <v>0</v>
      </c>
      <c r="K3402" s="9">
        <f>AVERAGE(J3402:J3403)</f>
        <v>0</v>
      </c>
      <c r="L3402" s="9">
        <f>AVEDEV(J3402:J3403)</f>
        <v>0</v>
      </c>
      <c r="M3402" s="10">
        <f>IF(K3402=0,0,L3402/K3402)</f>
        <v>0</v>
      </c>
    </row>
    <row r="3403" spans="1:13" x14ac:dyDescent="0.25">
      <c r="A3403" t="s">
        <v>4</v>
      </c>
      <c r="B3403" s="8">
        <v>21</v>
      </c>
      <c r="C3403" s="8">
        <v>2</v>
      </c>
      <c r="D3403" s="8" t="s">
        <v>600</v>
      </c>
      <c r="E3403" s="9">
        <v>16.75</v>
      </c>
      <c r="F3403" s="9">
        <v>21.91</v>
      </c>
      <c r="G3403" s="9">
        <v>0</v>
      </c>
      <c r="H3403" s="9">
        <v>6</v>
      </c>
      <c r="I3403" s="9">
        <v>11</v>
      </c>
      <c r="J3403" s="9">
        <v>0</v>
      </c>
      <c r="K3403" s="9"/>
      <c r="L3403" s="9"/>
      <c r="M3403" s="10"/>
    </row>
    <row r="3404" spans="1:13" x14ac:dyDescent="0.25">
      <c r="A3404" t="s">
        <v>613</v>
      </c>
      <c r="B3404" s="8">
        <v>40</v>
      </c>
      <c r="C3404" s="8">
        <v>2</v>
      </c>
      <c r="D3404" s="8" t="s">
        <v>1208</v>
      </c>
      <c r="E3404" s="9">
        <v>16.36</v>
      </c>
      <c r="F3404" s="9">
        <v>21.24</v>
      </c>
      <c r="G3404" s="9">
        <v>0</v>
      </c>
      <c r="H3404" s="9">
        <v>2</v>
      </c>
      <c r="I3404" s="9">
        <v>11</v>
      </c>
      <c r="J3404" s="9">
        <v>0</v>
      </c>
      <c r="K3404" s="9">
        <f>AVERAGE(J3404:J3405)</f>
        <v>1</v>
      </c>
      <c r="L3404" s="9">
        <f>AVEDEV(J3404:J3405)</f>
        <v>1</v>
      </c>
      <c r="M3404" s="10">
        <f>IF(K3404=0,0,L3404/K3404)</f>
        <v>1</v>
      </c>
    </row>
    <row r="3405" spans="1:13" x14ac:dyDescent="0.25">
      <c r="A3405" t="s">
        <v>613</v>
      </c>
      <c r="B3405" s="8">
        <v>41</v>
      </c>
      <c r="C3405" s="8">
        <v>2</v>
      </c>
      <c r="D3405" s="8" t="s">
        <v>1208</v>
      </c>
      <c r="E3405" s="9">
        <v>31.45</v>
      </c>
      <c r="F3405" s="9">
        <v>21.24</v>
      </c>
      <c r="G3405" s="9">
        <v>10.210000000000001</v>
      </c>
      <c r="H3405" s="9">
        <v>13</v>
      </c>
      <c r="I3405" s="9">
        <v>11</v>
      </c>
      <c r="J3405" s="9">
        <v>2</v>
      </c>
      <c r="K3405" s="9"/>
      <c r="L3405" s="9"/>
      <c r="M3405" s="10"/>
    </row>
    <row r="3406" spans="1:13" x14ac:dyDescent="0.25">
      <c r="A3406" t="s">
        <v>1219</v>
      </c>
      <c r="B3406" s="8">
        <v>60</v>
      </c>
      <c r="C3406" s="8">
        <v>2</v>
      </c>
      <c r="D3406" s="8" t="s">
        <v>1814</v>
      </c>
      <c r="E3406" s="9">
        <v>19.350000000000001</v>
      </c>
      <c r="F3406" s="9">
        <v>20.100000000000001</v>
      </c>
      <c r="G3406" s="9">
        <v>0</v>
      </c>
      <c r="H3406" s="9">
        <v>7</v>
      </c>
      <c r="I3406" s="9">
        <v>9</v>
      </c>
      <c r="J3406" s="9">
        <v>0</v>
      </c>
      <c r="K3406" s="9">
        <f>AVERAGE(J3406:J3407)</f>
        <v>8.5</v>
      </c>
      <c r="L3406" s="9">
        <f>AVEDEV(J3406:J3407)</f>
        <v>8.5</v>
      </c>
      <c r="M3406" s="10">
        <f>IF(K3406=0,0,L3406/K3406)</f>
        <v>1</v>
      </c>
    </row>
    <row r="3407" spans="1:13" x14ac:dyDescent="0.25">
      <c r="A3407" t="s">
        <v>1219</v>
      </c>
      <c r="B3407" s="8">
        <v>61</v>
      </c>
      <c r="C3407" s="8">
        <v>2</v>
      </c>
      <c r="D3407" s="8" t="s">
        <v>1814</v>
      </c>
      <c r="E3407" s="9">
        <v>30.34</v>
      </c>
      <c r="F3407" s="9">
        <v>20.100000000000001</v>
      </c>
      <c r="G3407" s="9">
        <v>10.24</v>
      </c>
      <c r="H3407" s="9">
        <v>26</v>
      </c>
      <c r="I3407" s="9">
        <v>9</v>
      </c>
      <c r="J3407" s="9">
        <v>17</v>
      </c>
      <c r="K3407" s="9"/>
      <c r="L3407" s="9"/>
      <c r="M3407" s="10"/>
    </row>
    <row r="3408" spans="1:13" x14ac:dyDescent="0.25">
      <c r="A3408" t="s">
        <v>4</v>
      </c>
      <c r="B3408" s="8">
        <v>16</v>
      </c>
      <c r="C3408" s="8">
        <v>51</v>
      </c>
      <c r="D3408" s="8" t="s">
        <v>517</v>
      </c>
      <c r="E3408" s="9">
        <v>17.690000000000001</v>
      </c>
      <c r="F3408" s="9">
        <v>21.91</v>
      </c>
      <c r="G3408" s="9">
        <v>0</v>
      </c>
      <c r="H3408" s="9">
        <v>5</v>
      </c>
      <c r="I3408" s="9">
        <v>11</v>
      </c>
      <c r="J3408" s="9">
        <v>0</v>
      </c>
      <c r="K3408" s="9">
        <f>AVERAGE(J3408:J3409)</f>
        <v>0</v>
      </c>
      <c r="L3408" s="9">
        <f>AVEDEV(J3408:J3409)</f>
        <v>0</v>
      </c>
      <c r="M3408" s="10">
        <f>IF(K3408=0,0,L3408/K3408)</f>
        <v>0</v>
      </c>
    </row>
    <row r="3409" spans="1:13" x14ac:dyDescent="0.25">
      <c r="A3409" t="s">
        <v>4</v>
      </c>
      <c r="B3409" s="8">
        <v>17</v>
      </c>
      <c r="C3409" s="8">
        <v>51</v>
      </c>
      <c r="D3409" s="8" t="s">
        <v>517</v>
      </c>
      <c r="E3409" s="9">
        <v>17.5</v>
      </c>
      <c r="F3409" s="9">
        <v>21.91</v>
      </c>
      <c r="G3409" s="9">
        <v>0</v>
      </c>
      <c r="H3409" s="9">
        <v>1</v>
      </c>
      <c r="I3409" s="9">
        <v>11</v>
      </c>
      <c r="J3409" s="9">
        <v>0</v>
      </c>
      <c r="K3409" s="9"/>
      <c r="L3409" s="9"/>
      <c r="M3409" s="10"/>
    </row>
    <row r="3410" spans="1:13" x14ac:dyDescent="0.25">
      <c r="A3410" t="s">
        <v>613</v>
      </c>
      <c r="B3410" s="8">
        <v>36</v>
      </c>
      <c r="C3410" s="8">
        <v>51</v>
      </c>
      <c r="D3410" s="8" t="s">
        <v>1125</v>
      </c>
      <c r="E3410" s="9">
        <v>18.690000000000001</v>
      </c>
      <c r="F3410" s="9">
        <v>21.24</v>
      </c>
      <c r="G3410" s="9">
        <v>0</v>
      </c>
      <c r="H3410" s="9">
        <v>13</v>
      </c>
      <c r="I3410" s="9">
        <v>11</v>
      </c>
      <c r="J3410" s="9">
        <v>2</v>
      </c>
      <c r="K3410" s="9">
        <f>AVERAGE(J3410:J3411)</f>
        <v>1</v>
      </c>
      <c r="L3410" s="9">
        <f>AVEDEV(J3410:J3411)</f>
        <v>1</v>
      </c>
      <c r="M3410" s="10">
        <f>IF(K3410=0,0,L3410/K3410)</f>
        <v>1</v>
      </c>
    </row>
    <row r="3411" spans="1:13" x14ac:dyDescent="0.25">
      <c r="A3411" t="s">
        <v>613</v>
      </c>
      <c r="B3411" s="8">
        <v>37</v>
      </c>
      <c r="C3411" s="8">
        <v>51</v>
      </c>
      <c r="D3411" s="8" t="s">
        <v>1125</v>
      </c>
      <c r="E3411" s="9">
        <v>14.74</v>
      </c>
      <c r="F3411" s="9">
        <v>21.24</v>
      </c>
      <c r="G3411" s="9">
        <v>0</v>
      </c>
      <c r="H3411" s="9">
        <v>0</v>
      </c>
      <c r="I3411" s="9">
        <v>11</v>
      </c>
      <c r="J3411" s="9">
        <v>0</v>
      </c>
      <c r="K3411" s="9"/>
      <c r="L3411" s="9"/>
      <c r="M3411" s="10"/>
    </row>
    <row r="3412" spans="1:13" x14ac:dyDescent="0.25">
      <c r="A3412" t="s">
        <v>1219</v>
      </c>
      <c r="B3412" s="8">
        <v>56</v>
      </c>
      <c r="C3412" s="8">
        <v>51</v>
      </c>
      <c r="D3412" s="8" t="s">
        <v>1731</v>
      </c>
      <c r="E3412" s="9">
        <v>21.34</v>
      </c>
      <c r="F3412" s="9">
        <v>20.100000000000001</v>
      </c>
      <c r="G3412" s="9">
        <v>1.24</v>
      </c>
      <c r="H3412" s="9">
        <v>14</v>
      </c>
      <c r="I3412" s="9">
        <v>9</v>
      </c>
      <c r="J3412" s="9">
        <v>5</v>
      </c>
      <c r="K3412" s="9">
        <f>AVERAGE(J3412:J3413)</f>
        <v>2.5</v>
      </c>
      <c r="L3412" s="9">
        <f>AVEDEV(J3412:J3413)</f>
        <v>2.5</v>
      </c>
      <c r="M3412" s="10">
        <f>IF(K3412=0,0,L3412/K3412)</f>
        <v>1</v>
      </c>
    </row>
    <row r="3413" spans="1:13" x14ac:dyDescent="0.25">
      <c r="A3413" t="s">
        <v>1219</v>
      </c>
      <c r="B3413" s="8">
        <v>57</v>
      </c>
      <c r="C3413" s="8">
        <v>51</v>
      </c>
      <c r="D3413" s="8" t="s">
        <v>1731</v>
      </c>
      <c r="E3413" s="9">
        <v>16.97</v>
      </c>
      <c r="F3413" s="9">
        <v>20.100000000000001</v>
      </c>
      <c r="G3413" s="9">
        <v>0</v>
      </c>
      <c r="H3413" s="9">
        <v>7</v>
      </c>
      <c r="I3413" s="9">
        <v>9</v>
      </c>
      <c r="J3413" s="9">
        <v>0</v>
      </c>
      <c r="K3413" s="9"/>
      <c r="L3413" s="9"/>
      <c r="M3413" s="10"/>
    </row>
    <row r="3414" spans="1:13" x14ac:dyDescent="0.25">
      <c r="A3414" t="s">
        <v>4</v>
      </c>
      <c r="B3414" s="8">
        <v>16</v>
      </c>
      <c r="C3414" s="8">
        <v>34</v>
      </c>
      <c r="D3414" s="8" t="s">
        <v>500</v>
      </c>
      <c r="E3414" s="9">
        <v>17.88</v>
      </c>
      <c r="F3414" s="9">
        <v>21.91</v>
      </c>
      <c r="G3414" s="9">
        <v>0</v>
      </c>
      <c r="H3414" s="9">
        <v>2</v>
      </c>
      <c r="I3414" s="9">
        <v>11</v>
      </c>
      <c r="J3414" s="9">
        <v>0</v>
      </c>
      <c r="K3414" s="9">
        <f>AVERAGE(J3414:J3415)</f>
        <v>5</v>
      </c>
      <c r="L3414" s="9">
        <f>AVEDEV(J3414:J3415)</f>
        <v>5</v>
      </c>
      <c r="M3414" s="10">
        <f>IF(K3414=0,0,L3414/K3414)</f>
        <v>1</v>
      </c>
    </row>
    <row r="3415" spans="1:13" x14ac:dyDescent="0.25">
      <c r="A3415" t="s">
        <v>4</v>
      </c>
      <c r="B3415" s="8">
        <v>17</v>
      </c>
      <c r="C3415" s="8">
        <v>34</v>
      </c>
      <c r="D3415" s="8" t="s">
        <v>500</v>
      </c>
      <c r="E3415" s="9">
        <v>23.79</v>
      </c>
      <c r="F3415" s="9">
        <v>21.91</v>
      </c>
      <c r="G3415" s="9">
        <v>1.89</v>
      </c>
      <c r="H3415" s="9">
        <v>21</v>
      </c>
      <c r="I3415" s="9">
        <v>11</v>
      </c>
      <c r="J3415" s="9">
        <v>10</v>
      </c>
      <c r="K3415" s="9"/>
      <c r="L3415" s="9"/>
      <c r="M3415" s="10"/>
    </row>
    <row r="3416" spans="1:13" x14ac:dyDescent="0.25">
      <c r="A3416" t="s">
        <v>613</v>
      </c>
      <c r="B3416" s="8">
        <v>36</v>
      </c>
      <c r="C3416" s="8">
        <v>34</v>
      </c>
      <c r="D3416" s="8" t="s">
        <v>1108</v>
      </c>
      <c r="E3416" s="9">
        <v>14.5</v>
      </c>
      <c r="F3416" s="9">
        <v>21.24</v>
      </c>
      <c r="G3416" s="9">
        <v>0</v>
      </c>
      <c r="H3416" s="9">
        <v>2</v>
      </c>
      <c r="I3416" s="9">
        <v>11</v>
      </c>
      <c r="J3416" s="9">
        <v>0</v>
      </c>
      <c r="K3416" s="9">
        <f>AVERAGE(J3416:J3417)</f>
        <v>0</v>
      </c>
      <c r="L3416" s="9">
        <f>AVEDEV(J3416:J3417)</f>
        <v>0</v>
      </c>
      <c r="M3416" s="10">
        <f>IF(K3416=0,0,L3416/K3416)</f>
        <v>0</v>
      </c>
    </row>
    <row r="3417" spans="1:13" x14ac:dyDescent="0.25">
      <c r="A3417" t="s">
        <v>613</v>
      </c>
      <c r="B3417" s="8">
        <v>37</v>
      </c>
      <c r="C3417" s="8">
        <v>34</v>
      </c>
      <c r="D3417" s="8" t="s">
        <v>1108</v>
      </c>
      <c r="E3417" s="9">
        <v>19.14</v>
      </c>
      <c r="F3417" s="9">
        <v>21.24</v>
      </c>
      <c r="G3417" s="9">
        <v>0</v>
      </c>
      <c r="H3417" s="9">
        <v>5</v>
      </c>
      <c r="I3417" s="9">
        <v>11</v>
      </c>
      <c r="J3417" s="9">
        <v>0</v>
      </c>
      <c r="K3417" s="9"/>
      <c r="L3417" s="9"/>
      <c r="M3417" s="10"/>
    </row>
    <row r="3418" spans="1:13" x14ac:dyDescent="0.25">
      <c r="A3418" t="s">
        <v>1219</v>
      </c>
      <c r="B3418" s="8">
        <v>56</v>
      </c>
      <c r="C3418" s="8">
        <v>34</v>
      </c>
      <c r="D3418" s="8" t="s">
        <v>1714</v>
      </c>
      <c r="E3418" s="9">
        <v>15.36</v>
      </c>
      <c r="F3418" s="9">
        <v>20.100000000000001</v>
      </c>
      <c r="G3418" s="9">
        <v>0</v>
      </c>
      <c r="H3418" s="9">
        <v>2</v>
      </c>
      <c r="I3418" s="9">
        <v>9</v>
      </c>
      <c r="J3418" s="9">
        <v>0</v>
      </c>
      <c r="K3418" s="9">
        <f>AVERAGE(J3418:J3419)</f>
        <v>0</v>
      </c>
      <c r="L3418" s="9">
        <f>AVEDEV(J3418:J3419)</f>
        <v>0</v>
      </c>
      <c r="M3418" s="10">
        <f>IF(K3418=0,0,L3418/K3418)</f>
        <v>0</v>
      </c>
    </row>
    <row r="3419" spans="1:13" x14ac:dyDescent="0.25">
      <c r="A3419" t="s">
        <v>1219</v>
      </c>
      <c r="B3419" s="8">
        <v>57</v>
      </c>
      <c r="C3419" s="8">
        <v>34</v>
      </c>
      <c r="D3419" s="8" t="s">
        <v>1714</v>
      </c>
      <c r="E3419" s="9">
        <v>18.29</v>
      </c>
      <c r="F3419" s="9">
        <v>20.100000000000001</v>
      </c>
      <c r="G3419" s="9">
        <v>0</v>
      </c>
      <c r="H3419" s="9">
        <v>5</v>
      </c>
      <c r="I3419" s="9">
        <v>9</v>
      </c>
      <c r="J3419" s="9">
        <v>0</v>
      </c>
      <c r="K3419" s="9"/>
      <c r="L3419" s="9"/>
      <c r="M3419" s="10"/>
    </row>
    <row r="3420" spans="1:13" x14ac:dyDescent="0.25">
      <c r="A3420" t="s">
        <v>4</v>
      </c>
      <c r="B3420" s="8">
        <v>16</v>
      </c>
      <c r="C3420" s="8">
        <v>38</v>
      </c>
      <c r="D3420" s="8" t="s">
        <v>504</v>
      </c>
      <c r="E3420" s="9">
        <v>21.18</v>
      </c>
      <c r="F3420" s="9">
        <v>21.91</v>
      </c>
      <c r="G3420" s="9">
        <v>0</v>
      </c>
      <c r="H3420" s="9">
        <v>13</v>
      </c>
      <c r="I3420" s="9">
        <v>11</v>
      </c>
      <c r="J3420" s="9">
        <v>2</v>
      </c>
      <c r="K3420" s="9">
        <f>AVERAGE(J3420:J3421)</f>
        <v>1</v>
      </c>
      <c r="L3420" s="9">
        <f>AVEDEV(J3420:J3421)</f>
        <v>1</v>
      </c>
      <c r="M3420" s="10">
        <f>IF(K3420=0,0,L3420/K3420)</f>
        <v>1</v>
      </c>
    </row>
    <row r="3421" spans="1:13" x14ac:dyDescent="0.25">
      <c r="A3421" t="s">
        <v>4</v>
      </c>
      <c r="B3421" s="8">
        <v>17</v>
      </c>
      <c r="C3421" s="8">
        <v>38</v>
      </c>
      <c r="D3421" s="8" t="s">
        <v>504</v>
      </c>
      <c r="E3421" s="9">
        <v>19.489999999999998</v>
      </c>
      <c r="F3421" s="9">
        <v>21.91</v>
      </c>
      <c r="G3421" s="9">
        <v>0</v>
      </c>
      <c r="H3421" s="9">
        <v>11</v>
      </c>
      <c r="I3421" s="9">
        <v>11</v>
      </c>
      <c r="J3421" s="9">
        <v>0</v>
      </c>
      <c r="K3421" s="9"/>
      <c r="L3421" s="9"/>
      <c r="M3421" s="10"/>
    </row>
    <row r="3422" spans="1:13" x14ac:dyDescent="0.25">
      <c r="A3422" t="s">
        <v>613</v>
      </c>
      <c r="B3422" s="8">
        <v>36</v>
      </c>
      <c r="C3422" s="8">
        <v>38</v>
      </c>
      <c r="D3422" s="8" t="s">
        <v>1112</v>
      </c>
      <c r="E3422" s="9">
        <v>25.79</v>
      </c>
      <c r="F3422" s="9">
        <v>21.24</v>
      </c>
      <c r="G3422" s="9">
        <v>4.55</v>
      </c>
      <c r="H3422" s="9">
        <v>18</v>
      </c>
      <c r="I3422" s="9">
        <v>11</v>
      </c>
      <c r="J3422" s="9">
        <v>7</v>
      </c>
      <c r="K3422" s="9">
        <f>AVERAGE(J3422:J3423)</f>
        <v>3.5</v>
      </c>
      <c r="L3422" s="9">
        <f>AVEDEV(J3422:J3423)</f>
        <v>3.5</v>
      </c>
      <c r="M3422" s="10">
        <f>IF(K3422=0,0,L3422/K3422)</f>
        <v>1</v>
      </c>
    </row>
    <row r="3423" spans="1:13" x14ac:dyDescent="0.25">
      <c r="A3423" t="s">
        <v>613</v>
      </c>
      <c r="B3423" s="8">
        <v>37</v>
      </c>
      <c r="C3423" s="8">
        <v>38</v>
      </c>
      <c r="D3423" s="8" t="s">
        <v>1112</v>
      </c>
      <c r="E3423" s="9">
        <v>16.45</v>
      </c>
      <c r="F3423" s="9">
        <v>21.24</v>
      </c>
      <c r="G3423" s="9">
        <v>0</v>
      </c>
      <c r="H3423" s="9">
        <v>3.5</v>
      </c>
      <c r="I3423" s="9">
        <v>11</v>
      </c>
      <c r="J3423" s="9">
        <v>0</v>
      </c>
      <c r="K3423" s="9"/>
      <c r="L3423" s="9"/>
      <c r="M3423" s="10"/>
    </row>
    <row r="3424" spans="1:13" x14ac:dyDescent="0.25">
      <c r="A3424" t="s">
        <v>1219</v>
      </c>
      <c r="B3424" s="8">
        <v>56</v>
      </c>
      <c r="C3424" s="8">
        <v>38</v>
      </c>
      <c r="D3424" s="8" t="s">
        <v>1718</v>
      </c>
      <c r="E3424" s="9">
        <v>24.35</v>
      </c>
      <c r="F3424" s="9">
        <v>20.100000000000001</v>
      </c>
      <c r="G3424" s="9">
        <v>4.26</v>
      </c>
      <c r="H3424" s="9">
        <v>16</v>
      </c>
      <c r="I3424" s="9">
        <v>9</v>
      </c>
      <c r="J3424" s="9">
        <v>7</v>
      </c>
      <c r="K3424" s="9">
        <f>AVERAGE(J3424:J3425)</f>
        <v>3.5</v>
      </c>
      <c r="L3424" s="9">
        <f>AVEDEV(J3424:J3425)</f>
        <v>3.5</v>
      </c>
      <c r="M3424" s="10">
        <f>IF(K3424=0,0,L3424/K3424)</f>
        <v>1</v>
      </c>
    </row>
    <row r="3425" spans="1:13" x14ac:dyDescent="0.25">
      <c r="A3425" t="s">
        <v>1219</v>
      </c>
      <c r="B3425" s="8">
        <v>57</v>
      </c>
      <c r="C3425" s="8">
        <v>38</v>
      </c>
      <c r="D3425" s="8" t="s">
        <v>1718</v>
      </c>
      <c r="E3425" s="9">
        <v>17.23</v>
      </c>
      <c r="F3425" s="9">
        <v>20.100000000000001</v>
      </c>
      <c r="G3425" s="9">
        <v>0</v>
      </c>
      <c r="H3425" s="9">
        <v>2</v>
      </c>
      <c r="I3425" s="9">
        <v>9</v>
      </c>
      <c r="J3425" s="9">
        <v>0</v>
      </c>
      <c r="K3425" s="9"/>
      <c r="L3425" s="9"/>
      <c r="M3425" s="10"/>
    </row>
    <row r="3426" spans="1:13" x14ac:dyDescent="0.25">
      <c r="A3426" t="s">
        <v>4</v>
      </c>
      <c r="B3426" s="8">
        <v>4</v>
      </c>
      <c r="C3426" s="8">
        <v>51</v>
      </c>
      <c r="D3426" s="8" t="s">
        <v>121</v>
      </c>
      <c r="E3426" s="9">
        <v>16.48</v>
      </c>
      <c r="F3426" s="9">
        <v>21.91</v>
      </c>
      <c r="G3426" s="9">
        <v>0</v>
      </c>
      <c r="H3426" s="9">
        <v>5</v>
      </c>
      <c r="I3426" s="9">
        <v>11</v>
      </c>
      <c r="J3426" s="9">
        <v>0</v>
      </c>
      <c r="K3426" s="9">
        <f>AVERAGE(J3426:J3427)</f>
        <v>0</v>
      </c>
      <c r="L3426" s="9">
        <f>AVEDEV(J3426:J3427)</f>
        <v>0</v>
      </c>
      <c r="M3426" s="10">
        <f>IF(K3426=0,0,L3426/K3426)</f>
        <v>0</v>
      </c>
    </row>
    <row r="3427" spans="1:13" x14ac:dyDescent="0.25">
      <c r="A3427" t="s">
        <v>4</v>
      </c>
      <c r="B3427" s="8">
        <v>5</v>
      </c>
      <c r="C3427" s="8">
        <v>51</v>
      </c>
      <c r="D3427" s="8" t="s">
        <v>121</v>
      </c>
      <c r="E3427" s="9">
        <v>17.48</v>
      </c>
      <c r="F3427" s="9">
        <v>21.91</v>
      </c>
      <c r="G3427" s="9">
        <v>0</v>
      </c>
      <c r="H3427" s="9">
        <v>5</v>
      </c>
      <c r="I3427" s="9">
        <v>11</v>
      </c>
      <c r="J3427" s="9">
        <v>0</v>
      </c>
      <c r="K3427" s="9"/>
      <c r="L3427" s="9"/>
      <c r="M3427" s="10"/>
    </row>
    <row r="3428" spans="1:13" x14ac:dyDescent="0.25">
      <c r="A3428" t="s">
        <v>613</v>
      </c>
      <c r="B3428" s="8">
        <v>24</v>
      </c>
      <c r="C3428" s="8">
        <v>51</v>
      </c>
      <c r="D3428" s="8" t="s">
        <v>729</v>
      </c>
      <c r="E3428" s="9">
        <v>22.36</v>
      </c>
      <c r="F3428" s="9">
        <v>21.24</v>
      </c>
      <c r="G3428" s="9">
        <v>1.1299999999999999</v>
      </c>
      <c r="H3428" s="9">
        <v>14</v>
      </c>
      <c r="I3428" s="9">
        <v>11</v>
      </c>
      <c r="J3428" s="9">
        <v>3</v>
      </c>
      <c r="K3428" s="9">
        <f>AVERAGE(J3428:J3429)</f>
        <v>2</v>
      </c>
      <c r="L3428" s="9">
        <f>AVEDEV(J3428:J3429)</f>
        <v>1</v>
      </c>
      <c r="M3428" s="10">
        <f>IF(K3428=0,0,L3428/K3428)</f>
        <v>0.5</v>
      </c>
    </row>
    <row r="3429" spans="1:13" x14ac:dyDescent="0.25">
      <c r="A3429" t="s">
        <v>613</v>
      </c>
      <c r="B3429" s="8">
        <v>25</v>
      </c>
      <c r="C3429" s="8">
        <v>51</v>
      </c>
      <c r="D3429" s="8" t="s">
        <v>729</v>
      </c>
      <c r="E3429" s="9">
        <v>20.260000000000002</v>
      </c>
      <c r="F3429" s="9">
        <v>21.24</v>
      </c>
      <c r="G3429" s="9">
        <v>0</v>
      </c>
      <c r="H3429" s="9">
        <v>12</v>
      </c>
      <c r="I3429" s="9">
        <v>11</v>
      </c>
      <c r="J3429" s="9">
        <v>1</v>
      </c>
      <c r="K3429" s="9"/>
      <c r="L3429" s="9"/>
      <c r="M3429" s="10"/>
    </row>
    <row r="3430" spans="1:13" x14ac:dyDescent="0.25">
      <c r="A3430" t="s">
        <v>1219</v>
      </c>
      <c r="B3430" s="8">
        <v>44</v>
      </c>
      <c r="C3430" s="8">
        <v>51</v>
      </c>
      <c r="D3430" s="8" t="s">
        <v>1335</v>
      </c>
      <c r="E3430" s="9">
        <v>18.93</v>
      </c>
      <c r="F3430" s="9">
        <v>20.100000000000001</v>
      </c>
      <c r="G3430" s="9">
        <v>0</v>
      </c>
      <c r="H3430" s="9">
        <v>6</v>
      </c>
      <c r="I3430" s="9">
        <v>9</v>
      </c>
      <c r="J3430" s="9">
        <v>0</v>
      </c>
      <c r="K3430" s="9">
        <f>AVERAGE(J3430:J3431)</f>
        <v>0</v>
      </c>
      <c r="L3430" s="9">
        <f>AVEDEV(J3430:J3431)</f>
        <v>0</v>
      </c>
      <c r="M3430" s="10">
        <f>IF(K3430=0,0,L3430/K3430)</f>
        <v>0</v>
      </c>
    </row>
    <row r="3431" spans="1:13" x14ac:dyDescent="0.25">
      <c r="A3431" t="s">
        <v>1219</v>
      </c>
      <c r="B3431" s="8">
        <v>45</v>
      </c>
      <c r="C3431" s="8">
        <v>51</v>
      </c>
      <c r="D3431" s="8" t="s">
        <v>1335</v>
      </c>
      <c r="E3431" s="9">
        <v>12.35</v>
      </c>
      <c r="F3431" s="9">
        <v>20.100000000000001</v>
      </c>
      <c r="G3431" s="9">
        <v>0</v>
      </c>
      <c r="H3431" s="9">
        <v>0</v>
      </c>
      <c r="I3431" s="9">
        <v>9</v>
      </c>
      <c r="J3431" s="9">
        <v>0</v>
      </c>
      <c r="K3431" s="9"/>
      <c r="L3431" s="9"/>
      <c r="M3431" s="10"/>
    </row>
    <row r="3432" spans="1:13" x14ac:dyDescent="0.25">
      <c r="A3432" t="s">
        <v>4</v>
      </c>
      <c r="B3432" s="8">
        <v>6</v>
      </c>
      <c r="C3432" s="8">
        <v>13</v>
      </c>
      <c r="D3432" s="8" t="s">
        <v>149</v>
      </c>
      <c r="E3432" s="9">
        <v>11.57</v>
      </c>
      <c r="F3432" s="9">
        <v>21.91</v>
      </c>
      <c r="G3432" s="9">
        <v>0</v>
      </c>
      <c r="H3432" s="9">
        <v>0</v>
      </c>
      <c r="I3432" s="9">
        <v>11</v>
      </c>
      <c r="J3432" s="9">
        <v>0</v>
      </c>
      <c r="K3432" s="9">
        <f>AVERAGE(J3432:J3433)</f>
        <v>0</v>
      </c>
      <c r="L3432" s="9">
        <f>AVEDEV(J3432:J3433)</f>
        <v>0</v>
      </c>
      <c r="M3432" s="10">
        <f>IF(K3432=0,0,L3432/K3432)</f>
        <v>0</v>
      </c>
    </row>
    <row r="3433" spans="1:13" x14ac:dyDescent="0.25">
      <c r="A3433" t="s">
        <v>4</v>
      </c>
      <c r="B3433" s="8">
        <v>7</v>
      </c>
      <c r="C3433" s="8">
        <v>13</v>
      </c>
      <c r="D3433" s="8" t="s">
        <v>149</v>
      </c>
      <c r="E3433" s="9">
        <v>16.82</v>
      </c>
      <c r="F3433" s="9">
        <v>21.91</v>
      </c>
      <c r="G3433" s="9">
        <v>0</v>
      </c>
      <c r="H3433" s="9">
        <v>5</v>
      </c>
      <c r="I3433" s="9">
        <v>11</v>
      </c>
      <c r="J3433" s="9">
        <v>0</v>
      </c>
      <c r="K3433" s="9"/>
      <c r="L3433" s="9"/>
      <c r="M3433" s="10"/>
    </row>
    <row r="3434" spans="1:13" x14ac:dyDescent="0.25">
      <c r="A3434" t="s">
        <v>613</v>
      </c>
      <c r="B3434" s="8">
        <v>26</v>
      </c>
      <c r="C3434" s="8">
        <v>13</v>
      </c>
      <c r="D3434" s="8" t="s">
        <v>757</v>
      </c>
      <c r="E3434" s="9">
        <v>13.23</v>
      </c>
      <c r="F3434" s="9">
        <v>21.24</v>
      </c>
      <c r="G3434" s="9">
        <v>0</v>
      </c>
      <c r="H3434" s="9">
        <v>0</v>
      </c>
      <c r="I3434" s="9">
        <v>11</v>
      </c>
      <c r="J3434" s="9">
        <v>0</v>
      </c>
      <c r="K3434" s="9">
        <f>AVERAGE(J3434:J3435)</f>
        <v>0</v>
      </c>
      <c r="L3434" s="9">
        <f>AVEDEV(J3434:J3435)</f>
        <v>0</v>
      </c>
      <c r="M3434" s="10">
        <f>IF(K3434=0,0,L3434/K3434)</f>
        <v>0</v>
      </c>
    </row>
    <row r="3435" spans="1:13" x14ac:dyDescent="0.25">
      <c r="A3435" t="s">
        <v>613</v>
      </c>
      <c r="B3435" s="8">
        <v>27</v>
      </c>
      <c r="C3435" s="8">
        <v>13</v>
      </c>
      <c r="D3435" s="8" t="s">
        <v>757</v>
      </c>
      <c r="E3435" s="9">
        <v>15.98</v>
      </c>
      <c r="F3435" s="9">
        <v>21.24</v>
      </c>
      <c r="G3435" s="9">
        <v>0</v>
      </c>
      <c r="H3435" s="9">
        <v>3.5</v>
      </c>
      <c r="I3435" s="9">
        <v>11</v>
      </c>
      <c r="J3435" s="9">
        <v>0</v>
      </c>
      <c r="K3435" s="9"/>
      <c r="L3435" s="9"/>
      <c r="M3435" s="10"/>
    </row>
    <row r="3436" spans="1:13" x14ac:dyDescent="0.25">
      <c r="A3436" t="s">
        <v>1219</v>
      </c>
      <c r="B3436" s="8">
        <v>46</v>
      </c>
      <c r="C3436" s="8">
        <v>13</v>
      </c>
      <c r="D3436" s="8" t="s">
        <v>1363</v>
      </c>
      <c r="E3436" s="9">
        <v>14.66</v>
      </c>
      <c r="F3436" s="9">
        <v>20.100000000000001</v>
      </c>
      <c r="G3436" s="9">
        <v>0</v>
      </c>
      <c r="H3436" s="9">
        <v>0</v>
      </c>
      <c r="I3436" s="9">
        <v>9</v>
      </c>
      <c r="J3436" s="9">
        <v>0</v>
      </c>
      <c r="K3436" s="9">
        <f>AVERAGE(J3436:J3437)</f>
        <v>0</v>
      </c>
      <c r="L3436" s="9">
        <f>AVEDEV(J3436:J3437)</f>
        <v>0</v>
      </c>
      <c r="M3436" s="10">
        <f>IF(K3436=0,0,L3436/K3436)</f>
        <v>0</v>
      </c>
    </row>
    <row r="3437" spans="1:13" x14ac:dyDescent="0.25">
      <c r="A3437" t="s">
        <v>1219</v>
      </c>
      <c r="B3437" s="8">
        <v>47</v>
      </c>
      <c r="C3437" s="8">
        <v>13</v>
      </c>
      <c r="D3437" s="8" t="s">
        <v>1363</v>
      </c>
      <c r="E3437" s="9">
        <v>17.37</v>
      </c>
      <c r="F3437" s="9">
        <v>20.100000000000001</v>
      </c>
      <c r="G3437" s="9">
        <v>0</v>
      </c>
      <c r="H3437" s="9">
        <v>6</v>
      </c>
      <c r="I3437" s="9">
        <v>9</v>
      </c>
      <c r="J3437" s="9">
        <v>0</v>
      </c>
      <c r="K3437" s="9"/>
      <c r="L3437" s="9"/>
      <c r="M3437" s="10"/>
    </row>
    <row r="3438" spans="1:13" x14ac:dyDescent="0.25">
      <c r="A3438" t="s">
        <v>4</v>
      </c>
      <c r="B3438" s="8">
        <v>16</v>
      </c>
      <c r="C3438" s="8">
        <v>55</v>
      </c>
      <c r="D3438" s="8" t="s">
        <v>521</v>
      </c>
      <c r="E3438" s="9">
        <v>23.52</v>
      </c>
      <c r="F3438" s="9">
        <v>21.91</v>
      </c>
      <c r="G3438" s="9">
        <v>1.61</v>
      </c>
      <c r="H3438" s="9">
        <v>17</v>
      </c>
      <c r="I3438" s="9">
        <v>11</v>
      </c>
      <c r="J3438" s="9">
        <v>6</v>
      </c>
      <c r="K3438" s="9">
        <f>AVERAGE(J3438:J3439)</f>
        <v>10.5</v>
      </c>
      <c r="L3438" s="9">
        <f>AVEDEV(J3438:J3439)</f>
        <v>4.5</v>
      </c>
      <c r="M3438" s="10">
        <f>IF(K3438=0,0,L3438/K3438)</f>
        <v>0.42857142857142855</v>
      </c>
    </row>
    <row r="3439" spans="1:13" x14ac:dyDescent="0.25">
      <c r="A3439" t="s">
        <v>4</v>
      </c>
      <c r="B3439" s="8">
        <v>17</v>
      </c>
      <c r="C3439" s="8">
        <v>55</v>
      </c>
      <c r="D3439" s="8" t="s">
        <v>521</v>
      </c>
      <c r="E3439" s="9">
        <v>29.33</v>
      </c>
      <c r="F3439" s="9">
        <v>21.91</v>
      </c>
      <c r="G3439" s="9">
        <v>7.42</v>
      </c>
      <c r="H3439" s="9">
        <v>26</v>
      </c>
      <c r="I3439" s="9">
        <v>11</v>
      </c>
      <c r="J3439" s="9">
        <v>15</v>
      </c>
      <c r="K3439" s="9"/>
      <c r="L3439" s="9"/>
      <c r="M3439" s="10"/>
    </row>
    <row r="3440" spans="1:13" x14ac:dyDescent="0.25">
      <c r="A3440" t="s">
        <v>613</v>
      </c>
      <c r="B3440" s="8">
        <v>36</v>
      </c>
      <c r="C3440" s="8">
        <v>55</v>
      </c>
      <c r="D3440" s="8" t="s">
        <v>1129</v>
      </c>
      <c r="E3440" s="9">
        <v>28.08</v>
      </c>
      <c r="F3440" s="9">
        <v>21.24</v>
      </c>
      <c r="G3440" s="9">
        <v>6.84</v>
      </c>
      <c r="H3440" s="9">
        <v>21</v>
      </c>
      <c r="I3440" s="9">
        <v>11</v>
      </c>
      <c r="J3440" s="9">
        <v>10</v>
      </c>
      <c r="K3440" s="9">
        <f>AVERAGE(J3440:J3441)</f>
        <v>8</v>
      </c>
      <c r="L3440" s="9">
        <f>AVEDEV(J3440:J3441)</f>
        <v>2</v>
      </c>
      <c r="M3440" s="10">
        <f>IF(K3440=0,0,L3440/K3440)</f>
        <v>0.25</v>
      </c>
    </row>
    <row r="3441" spans="1:13" x14ac:dyDescent="0.25">
      <c r="A3441" t="s">
        <v>613</v>
      </c>
      <c r="B3441" s="8">
        <v>37</v>
      </c>
      <c r="C3441" s="8">
        <v>55</v>
      </c>
      <c r="D3441" s="8" t="s">
        <v>1129</v>
      </c>
      <c r="E3441" s="9">
        <v>24.08</v>
      </c>
      <c r="F3441" s="9">
        <v>21.24</v>
      </c>
      <c r="G3441" s="9">
        <v>2.84</v>
      </c>
      <c r="H3441" s="9">
        <v>17</v>
      </c>
      <c r="I3441" s="9">
        <v>11</v>
      </c>
      <c r="J3441" s="9">
        <v>6</v>
      </c>
      <c r="K3441" s="9"/>
      <c r="L3441" s="9"/>
      <c r="M3441" s="10"/>
    </row>
    <row r="3442" spans="1:13" x14ac:dyDescent="0.25">
      <c r="A3442" t="s">
        <v>1219</v>
      </c>
      <c r="B3442" s="8">
        <v>56</v>
      </c>
      <c r="C3442" s="8">
        <v>55</v>
      </c>
      <c r="D3442" s="8" t="s">
        <v>1735</v>
      </c>
      <c r="E3442" s="9">
        <v>15.2</v>
      </c>
      <c r="F3442" s="9">
        <v>20.100000000000001</v>
      </c>
      <c r="G3442" s="9">
        <v>0</v>
      </c>
      <c r="H3442" s="9">
        <v>5</v>
      </c>
      <c r="I3442" s="9">
        <v>9</v>
      </c>
      <c r="J3442" s="9">
        <v>0</v>
      </c>
      <c r="K3442" s="9">
        <f>AVERAGE(J3442:J3443)</f>
        <v>0</v>
      </c>
      <c r="L3442" s="9">
        <f>AVEDEV(J3442:J3443)</f>
        <v>0</v>
      </c>
      <c r="M3442" s="10">
        <f>IF(K3442=0,0,L3442/K3442)</f>
        <v>0</v>
      </c>
    </row>
    <row r="3443" spans="1:13" x14ac:dyDescent="0.25">
      <c r="A3443" t="s">
        <v>1219</v>
      </c>
      <c r="B3443" s="8">
        <v>57</v>
      </c>
      <c r="C3443" s="8">
        <v>55</v>
      </c>
      <c r="D3443" s="8" t="s">
        <v>1735</v>
      </c>
      <c r="E3443" s="9">
        <v>16.55</v>
      </c>
      <c r="F3443" s="9">
        <v>20.100000000000001</v>
      </c>
      <c r="G3443" s="9">
        <v>0</v>
      </c>
      <c r="H3443" s="9">
        <v>3.5</v>
      </c>
      <c r="I3443" s="9">
        <v>9</v>
      </c>
      <c r="J3443" s="9">
        <v>0</v>
      </c>
      <c r="K3443" s="9"/>
      <c r="L3443" s="9"/>
      <c r="M3443" s="10"/>
    </row>
    <row r="3444" spans="1:13" x14ac:dyDescent="0.25">
      <c r="A3444" t="s">
        <v>4</v>
      </c>
      <c r="B3444" s="8">
        <v>18</v>
      </c>
      <c r="C3444" s="8">
        <v>67</v>
      </c>
      <c r="D3444" s="8" t="s">
        <v>599</v>
      </c>
      <c r="E3444" s="9">
        <v>25.09</v>
      </c>
      <c r="F3444" s="9">
        <v>21.91</v>
      </c>
      <c r="G3444" s="9">
        <v>3.18</v>
      </c>
      <c r="H3444" s="9">
        <v>17</v>
      </c>
      <c r="I3444" s="9">
        <v>11</v>
      </c>
      <c r="J3444" s="9">
        <v>6</v>
      </c>
      <c r="K3444" s="9">
        <f>AVERAGE(J3444:J3445)</f>
        <v>9</v>
      </c>
      <c r="L3444" s="9">
        <f>AVEDEV(J3444:J3445)</f>
        <v>3</v>
      </c>
      <c r="M3444" s="10">
        <f>IF(K3444=0,0,L3444/K3444)</f>
        <v>0.33333333333333331</v>
      </c>
    </row>
    <row r="3445" spans="1:13" x14ac:dyDescent="0.25">
      <c r="A3445" t="s">
        <v>4</v>
      </c>
      <c r="B3445" s="8">
        <v>19</v>
      </c>
      <c r="C3445" s="8">
        <v>67</v>
      </c>
      <c r="D3445" s="8" t="s">
        <v>599</v>
      </c>
      <c r="E3445" s="9">
        <v>34.75</v>
      </c>
      <c r="F3445" s="9">
        <v>21.91</v>
      </c>
      <c r="G3445" s="9">
        <v>12.85</v>
      </c>
      <c r="H3445" s="9">
        <v>23</v>
      </c>
      <c r="I3445" s="9">
        <v>11</v>
      </c>
      <c r="J3445" s="9">
        <v>12</v>
      </c>
      <c r="K3445" s="9"/>
      <c r="L3445" s="9"/>
      <c r="M3445" s="10"/>
    </row>
    <row r="3446" spans="1:13" x14ac:dyDescent="0.25">
      <c r="A3446" t="s">
        <v>613</v>
      </c>
      <c r="B3446" s="8">
        <v>38</v>
      </c>
      <c r="C3446" s="8">
        <v>67</v>
      </c>
      <c r="D3446" s="8" t="s">
        <v>1207</v>
      </c>
      <c r="E3446" s="9">
        <v>9.19</v>
      </c>
      <c r="F3446" s="9">
        <v>21.24</v>
      </c>
      <c r="G3446" s="9">
        <v>0</v>
      </c>
      <c r="H3446" s="9">
        <v>0</v>
      </c>
      <c r="I3446" s="9">
        <v>11</v>
      </c>
      <c r="J3446" s="9">
        <v>0</v>
      </c>
      <c r="K3446" s="9">
        <f>AVERAGE(J3446:J3447)</f>
        <v>3</v>
      </c>
      <c r="L3446" s="9">
        <f>AVEDEV(J3446:J3447)</f>
        <v>3</v>
      </c>
      <c r="M3446" s="10">
        <f>IF(K3446=0,0,L3446/K3446)</f>
        <v>1</v>
      </c>
    </row>
    <row r="3447" spans="1:13" x14ac:dyDescent="0.25">
      <c r="A3447" t="s">
        <v>613</v>
      </c>
      <c r="B3447" s="8">
        <v>39</v>
      </c>
      <c r="C3447" s="8">
        <v>67</v>
      </c>
      <c r="D3447" s="8" t="s">
        <v>1207</v>
      </c>
      <c r="E3447" s="9">
        <v>26.73</v>
      </c>
      <c r="F3447" s="9">
        <v>21.24</v>
      </c>
      <c r="G3447" s="9">
        <v>5.49</v>
      </c>
      <c r="H3447" s="9">
        <v>17</v>
      </c>
      <c r="I3447" s="9">
        <v>11</v>
      </c>
      <c r="J3447" s="9">
        <v>6</v>
      </c>
      <c r="K3447" s="9"/>
      <c r="L3447" s="9"/>
      <c r="M3447" s="10"/>
    </row>
    <row r="3448" spans="1:13" x14ac:dyDescent="0.25">
      <c r="A3448" t="s">
        <v>1219</v>
      </c>
      <c r="B3448" s="8">
        <v>58</v>
      </c>
      <c r="C3448" s="8">
        <v>67</v>
      </c>
      <c r="D3448" s="8" t="s">
        <v>1813</v>
      </c>
      <c r="E3448" s="9">
        <v>9.99</v>
      </c>
      <c r="F3448" s="9">
        <v>20.100000000000001</v>
      </c>
      <c r="G3448" s="9">
        <v>0</v>
      </c>
      <c r="H3448" s="9">
        <v>0</v>
      </c>
      <c r="I3448" s="9">
        <v>9</v>
      </c>
      <c r="J3448" s="9">
        <v>0</v>
      </c>
      <c r="K3448" s="9">
        <f>AVERAGE(J3448:J3449)</f>
        <v>5</v>
      </c>
      <c r="L3448" s="9">
        <f>AVEDEV(J3448:J3449)</f>
        <v>5</v>
      </c>
      <c r="M3448" s="10">
        <f>IF(K3448=0,0,L3448/K3448)</f>
        <v>1</v>
      </c>
    </row>
    <row r="3449" spans="1:13" x14ac:dyDescent="0.25">
      <c r="A3449" t="s">
        <v>1219</v>
      </c>
      <c r="B3449" s="8">
        <v>59</v>
      </c>
      <c r="C3449" s="8">
        <v>67</v>
      </c>
      <c r="D3449" s="8" t="s">
        <v>1813</v>
      </c>
      <c r="E3449" s="9">
        <v>23.87</v>
      </c>
      <c r="F3449" s="9">
        <v>20.100000000000001</v>
      </c>
      <c r="G3449" s="9">
        <v>3.77</v>
      </c>
      <c r="H3449" s="9">
        <v>19</v>
      </c>
      <c r="I3449" s="9">
        <v>9</v>
      </c>
      <c r="J3449" s="9">
        <v>10</v>
      </c>
      <c r="K3449" s="9"/>
      <c r="L3449" s="9"/>
      <c r="M3449" s="10"/>
    </row>
    <row r="3450" spans="1:13" x14ac:dyDescent="0.25">
      <c r="A3450" t="s">
        <v>4</v>
      </c>
      <c r="B3450" s="8">
        <v>16</v>
      </c>
      <c r="C3450" s="8">
        <v>37</v>
      </c>
      <c r="D3450" s="8" t="s">
        <v>503</v>
      </c>
      <c r="E3450" s="9">
        <v>15.21</v>
      </c>
      <c r="F3450" s="9">
        <v>21.91</v>
      </c>
      <c r="G3450" s="9">
        <v>0</v>
      </c>
      <c r="H3450" s="9">
        <v>0</v>
      </c>
      <c r="I3450" s="9">
        <v>11</v>
      </c>
      <c r="J3450" s="9">
        <v>0</v>
      </c>
      <c r="K3450" s="9">
        <f>AVERAGE(J3450:J3451)</f>
        <v>1</v>
      </c>
      <c r="L3450" s="9">
        <f>AVEDEV(J3450:J3451)</f>
        <v>1</v>
      </c>
      <c r="M3450" s="10">
        <f>IF(K3450=0,0,L3450/K3450)</f>
        <v>1</v>
      </c>
    </row>
    <row r="3451" spans="1:13" x14ac:dyDescent="0.25">
      <c r="A3451" t="s">
        <v>4</v>
      </c>
      <c r="B3451" s="8">
        <v>17</v>
      </c>
      <c r="C3451" s="8">
        <v>37</v>
      </c>
      <c r="D3451" s="8" t="s">
        <v>503</v>
      </c>
      <c r="E3451" s="9">
        <v>20.420000000000002</v>
      </c>
      <c r="F3451" s="9">
        <v>21.91</v>
      </c>
      <c r="G3451" s="9">
        <v>0</v>
      </c>
      <c r="H3451" s="9">
        <v>13</v>
      </c>
      <c r="I3451" s="9">
        <v>11</v>
      </c>
      <c r="J3451" s="9">
        <v>2</v>
      </c>
      <c r="K3451" s="9"/>
      <c r="L3451" s="9"/>
      <c r="M3451" s="10"/>
    </row>
    <row r="3452" spans="1:13" x14ac:dyDescent="0.25">
      <c r="A3452" t="s">
        <v>613</v>
      </c>
      <c r="B3452" s="8">
        <v>36</v>
      </c>
      <c r="C3452" s="8">
        <v>37</v>
      </c>
      <c r="D3452" s="8" t="s">
        <v>1111</v>
      </c>
      <c r="E3452" s="9">
        <v>23.01</v>
      </c>
      <c r="F3452" s="9">
        <v>21.24</v>
      </c>
      <c r="G3452" s="9">
        <v>1.77</v>
      </c>
      <c r="H3452" s="9">
        <v>11</v>
      </c>
      <c r="I3452" s="9">
        <v>11</v>
      </c>
      <c r="J3452" s="9">
        <v>0</v>
      </c>
      <c r="K3452" s="9">
        <f>AVERAGE(J3452:J3453)</f>
        <v>0</v>
      </c>
      <c r="L3452" s="9">
        <f>AVEDEV(J3452:J3453)</f>
        <v>0</v>
      </c>
      <c r="M3452" s="10">
        <f>IF(K3452=0,0,L3452/K3452)</f>
        <v>0</v>
      </c>
    </row>
    <row r="3453" spans="1:13" x14ac:dyDescent="0.25">
      <c r="A3453" t="s">
        <v>613</v>
      </c>
      <c r="B3453" s="8">
        <v>37</v>
      </c>
      <c r="C3453" s="8">
        <v>37</v>
      </c>
      <c r="D3453" s="8" t="s">
        <v>1111</v>
      </c>
      <c r="E3453" s="9">
        <v>15.71</v>
      </c>
      <c r="F3453" s="9">
        <v>21.24</v>
      </c>
      <c r="G3453" s="9">
        <v>0</v>
      </c>
      <c r="H3453" s="9">
        <v>7</v>
      </c>
      <c r="I3453" s="9">
        <v>11</v>
      </c>
      <c r="J3453" s="9">
        <v>0</v>
      </c>
      <c r="K3453" s="9"/>
      <c r="L3453" s="9"/>
      <c r="M3453" s="10"/>
    </row>
    <row r="3454" spans="1:13" x14ac:dyDescent="0.25">
      <c r="A3454" t="s">
        <v>1219</v>
      </c>
      <c r="B3454" s="8">
        <v>56</v>
      </c>
      <c r="C3454" s="8">
        <v>37</v>
      </c>
      <c r="D3454" s="8" t="s">
        <v>1717</v>
      </c>
      <c r="E3454" s="9">
        <v>20.079999999999998</v>
      </c>
      <c r="F3454" s="9">
        <v>20.100000000000001</v>
      </c>
      <c r="G3454" s="9">
        <v>0</v>
      </c>
      <c r="H3454" s="9">
        <v>9</v>
      </c>
      <c r="I3454" s="9">
        <v>9</v>
      </c>
      <c r="J3454" s="9">
        <v>0</v>
      </c>
      <c r="K3454" s="9">
        <f>AVERAGE(J3454:J3455)</f>
        <v>0</v>
      </c>
      <c r="L3454" s="9">
        <f>AVEDEV(J3454:J3455)</f>
        <v>0</v>
      </c>
      <c r="M3454" s="10">
        <f>IF(K3454=0,0,L3454/K3454)</f>
        <v>0</v>
      </c>
    </row>
    <row r="3455" spans="1:13" x14ac:dyDescent="0.25">
      <c r="A3455" t="s">
        <v>1219</v>
      </c>
      <c r="B3455" s="8">
        <v>57</v>
      </c>
      <c r="C3455" s="8">
        <v>37</v>
      </c>
      <c r="D3455" s="8" t="s">
        <v>1717</v>
      </c>
      <c r="E3455" s="9">
        <v>14.64</v>
      </c>
      <c r="F3455" s="9">
        <v>20.100000000000001</v>
      </c>
      <c r="G3455" s="9">
        <v>0</v>
      </c>
      <c r="H3455" s="9">
        <v>0</v>
      </c>
      <c r="I3455" s="9">
        <v>9</v>
      </c>
      <c r="J3455" s="9">
        <v>0</v>
      </c>
      <c r="K3455" s="9"/>
      <c r="L3455" s="9"/>
      <c r="M3455" s="10"/>
    </row>
    <row r="3456" spans="1:13" x14ac:dyDescent="0.25">
      <c r="A3456" t="s">
        <v>4</v>
      </c>
      <c r="B3456" s="8">
        <v>6</v>
      </c>
      <c r="C3456" s="8">
        <v>12</v>
      </c>
      <c r="D3456" s="8" t="s">
        <v>148</v>
      </c>
      <c r="E3456" s="9">
        <v>24.11</v>
      </c>
      <c r="F3456" s="9">
        <v>21.91</v>
      </c>
      <c r="G3456" s="9">
        <v>2.2000000000000002</v>
      </c>
      <c r="H3456" s="9">
        <v>16</v>
      </c>
      <c r="I3456" s="9">
        <v>11</v>
      </c>
      <c r="J3456" s="9">
        <v>5</v>
      </c>
      <c r="K3456" s="9">
        <f>AVERAGE(J3456:J3457)</f>
        <v>2.5</v>
      </c>
      <c r="L3456" s="9">
        <f>AVEDEV(J3456:J3457)</f>
        <v>2.5</v>
      </c>
      <c r="M3456" s="10">
        <f>IF(K3456=0,0,L3456/K3456)</f>
        <v>1</v>
      </c>
    </row>
    <row r="3457" spans="1:13" x14ac:dyDescent="0.25">
      <c r="A3457" t="s">
        <v>4</v>
      </c>
      <c r="B3457" s="8">
        <v>7</v>
      </c>
      <c r="C3457" s="8">
        <v>12</v>
      </c>
      <c r="D3457" s="8" t="s">
        <v>148</v>
      </c>
      <c r="E3457" s="9">
        <v>15.08</v>
      </c>
      <c r="F3457" s="9">
        <v>21.91</v>
      </c>
      <c r="G3457" s="9">
        <v>0</v>
      </c>
      <c r="H3457" s="9">
        <v>5</v>
      </c>
      <c r="I3457" s="9">
        <v>11</v>
      </c>
      <c r="J3457" s="9">
        <v>0</v>
      </c>
      <c r="K3457" s="9"/>
      <c r="L3457" s="9"/>
      <c r="M3457" s="10"/>
    </row>
    <row r="3458" spans="1:13" x14ac:dyDescent="0.25">
      <c r="A3458" t="s">
        <v>613</v>
      </c>
      <c r="B3458" s="8">
        <v>26</v>
      </c>
      <c r="C3458" s="8">
        <v>12</v>
      </c>
      <c r="D3458" s="8" t="s">
        <v>756</v>
      </c>
      <c r="E3458" s="9">
        <v>17.02</v>
      </c>
      <c r="F3458" s="9">
        <v>21.24</v>
      </c>
      <c r="G3458" s="9">
        <v>0</v>
      </c>
      <c r="H3458" s="9">
        <v>5</v>
      </c>
      <c r="I3458" s="9">
        <v>11</v>
      </c>
      <c r="J3458" s="9">
        <v>0</v>
      </c>
      <c r="K3458" s="9">
        <f>AVERAGE(J3458:J3459)</f>
        <v>0</v>
      </c>
      <c r="L3458" s="9">
        <f>AVEDEV(J3458:J3459)</f>
        <v>0</v>
      </c>
      <c r="M3458" s="10">
        <f>IF(K3458=0,0,L3458/K3458)</f>
        <v>0</v>
      </c>
    </row>
    <row r="3459" spans="1:13" x14ac:dyDescent="0.25">
      <c r="A3459" t="s">
        <v>613</v>
      </c>
      <c r="B3459" s="8">
        <v>27</v>
      </c>
      <c r="C3459" s="8">
        <v>12</v>
      </c>
      <c r="D3459" s="8" t="s">
        <v>756</v>
      </c>
      <c r="E3459" s="9">
        <v>10.41</v>
      </c>
      <c r="F3459" s="9">
        <v>21.24</v>
      </c>
      <c r="G3459" s="9">
        <v>0</v>
      </c>
      <c r="H3459" s="9">
        <v>0</v>
      </c>
      <c r="I3459" s="9">
        <v>11</v>
      </c>
      <c r="J3459" s="9">
        <v>0</v>
      </c>
      <c r="K3459" s="9"/>
      <c r="L3459" s="9"/>
      <c r="M3459" s="10"/>
    </row>
    <row r="3460" spans="1:13" x14ac:dyDescent="0.25">
      <c r="A3460" t="s">
        <v>1219</v>
      </c>
      <c r="B3460" s="8">
        <v>46</v>
      </c>
      <c r="C3460" s="8">
        <v>12</v>
      </c>
      <c r="D3460" s="8" t="s">
        <v>1362</v>
      </c>
      <c r="E3460" s="9">
        <v>11.75</v>
      </c>
      <c r="F3460" s="9">
        <v>20.100000000000001</v>
      </c>
      <c r="G3460" s="9">
        <v>0</v>
      </c>
      <c r="H3460" s="9">
        <v>0</v>
      </c>
      <c r="I3460" s="9">
        <v>9</v>
      </c>
      <c r="J3460" s="9">
        <v>0</v>
      </c>
      <c r="K3460" s="9">
        <f>AVERAGE(J3460:J3461)</f>
        <v>0</v>
      </c>
      <c r="L3460" s="9">
        <f>AVEDEV(J3460:J3461)</f>
        <v>0</v>
      </c>
      <c r="M3460" s="10">
        <f>IF(K3460=0,0,L3460/K3460)</f>
        <v>0</v>
      </c>
    </row>
    <row r="3461" spans="1:13" x14ac:dyDescent="0.25">
      <c r="A3461" t="s">
        <v>1219</v>
      </c>
      <c r="B3461" s="8">
        <v>47</v>
      </c>
      <c r="C3461" s="8">
        <v>12</v>
      </c>
      <c r="D3461" s="8" t="s">
        <v>1362</v>
      </c>
      <c r="E3461" s="9">
        <v>21.12</v>
      </c>
      <c r="F3461" s="9">
        <v>20.100000000000001</v>
      </c>
      <c r="G3461" s="9">
        <v>1.03</v>
      </c>
      <c r="H3461" s="9">
        <v>8</v>
      </c>
      <c r="I3461" s="9">
        <v>9</v>
      </c>
      <c r="J3461" s="9">
        <v>0</v>
      </c>
      <c r="K3461" s="9"/>
      <c r="L3461" s="9"/>
      <c r="M3461" s="10"/>
    </row>
    <row r="3462" spans="1:13" x14ac:dyDescent="0.25">
      <c r="A3462" t="s">
        <v>4</v>
      </c>
      <c r="B3462" s="8">
        <v>18</v>
      </c>
      <c r="C3462" s="8">
        <v>66</v>
      </c>
      <c r="D3462" s="8" t="s">
        <v>598</v>
      </c>
      <c r="E3462" s="9">
        <v>26.57</v>
      </c>
      <c r="F3462" s="9">
        <v>21.91</v>
      </c>
      <c r="G3462" s="9">
        <v>4.66</v>
      </c>
      <c r="H3462" s="9">
        <v>23</v>
      </c>
      <c r="I3462" s="9">
        <v>11</v>
      </c>
      <c r="J3462" s="9">
        <v>12</v>
      </c>
      <c r="K3462" s="9">
        <f>AVERAGE(J3462:J3463)</f>
        <v>18</v>
      </c>
      <c r="L3462" s="9">
        <f>AVEDEV(J3462:J3463)</f>
        <v>6</v>
      </c>
      <c r="M3462" s="10">
        <f>IF(K3462=0,0,L3462/K3462)</f>
        <v>0.33333333333333331</v>
      </c>
    </row>
    <row r="3463" spans="1:13" x14ac:dyDescent="0.25">
      <c r="A3463" t="s">
        <v>4</v>
      </c>
      <c r="B3463" s="8">
        <v>19</v>
      </c>
      <c r="C3463" s="8">
        <v>66</v>
      </c>
      <c r="D3463" s="8" t="s">
        <v>598</v>
      </c>
      <c r="E3463" s="9">
        <v>37.96</v>
      </c>
      <c r="F3463" s="9">
        <v>21.91</v>
      </c>
      <c r="G3463" s="9">
        <v>16.05</v>
      </c>
      <c r="H3463" s="9">
        <v>35</v>
      </c>
      <c r="I3463" s="9">
        <v>11</v>
      </c>
      <c r="J3463" s="9">
        <v>24</v>
      </c>
      <c r="K3463" s="9"/>
      <c r="L3463" s="9"/>
      <c r="M3463" s="10"/>
    </row>
    <row r="3464" spans="1:13" x14ac:dyDescent="0.25">
      <c r="A3464" t="s">
        <v>613</v>
      </c>
      <c r="B3464" s="8">
        <v>38</v>
      </c>
      <c r="C3464" s="8">
        <v>66</v>
      </c>
      <c r="D3464" s="8" t="s">
        <v>1206</v>
      </c>
      <c r="E3464" s="9">
        <v>11.11</v>
      </c>
      <c r="F3464" s="9">
        <v>21.24</v>
      </c>
      <c r="G3464" s="9">
        <v>0</v>
      </c>
      <c r="H3464" s="9">
        <v>0</v>
      </c>
      <c r="I3464" s="9">
        <v>11</v>
      </c>
      <c r="J3464" s="9">
        <v>0</v>
      </c>
      <c r="K3464" s="9">
        <f>AVERAGE(J3464:J3465)</f>
        <v>3</v>
      </c>
      <c r="L3464" s="9">
        <f>AVEDEV(J3464:J3465)</f>
        <v>3</v>
      </c>
      <c r="M3464" s="10">
        <f>IF(K3464=0,0,L3464/K3464)</f>
        <v>1</v>
      </c>
    </row>
    <row r="3465" spans="1:13" x14ac:dyDescent="0.25">
      <c r="A3465" t="s">
        <v>613</v>
      </c>
      <c r="B3465" s="8">
        <v>39</v>
      </c>
      <c r="C3465" s="8">
        <v>66</v>
      </c>
      <c r="D3465" s="8" t="s">
        <v>1206</v>
      </c>
      <c r="E3465" s="9">
        <v>24.34</v>
      </c>
      <c r="F3465" s="9">
        <v>21.24</v>
      </c>
      <c r="G3465" s="9">
        <v>3.1</v>
      </c>
      <c r="H3465" s="9">
        <v>17</v>
      </c>
      <c r="I3465" s="9">
        <v>11</v>
      </c>
      <c r="J3465" s="9">
        <v>6</v>
      </c>
      <c r="K3465" s="9"/>
      <c r="L3465" s="9"/>
      <c r="M3465" s="10"/>
    </row>
    <row r="3466" spans="1:13" x14ac:dyDescent="0.25">
      <c r="A3466" t="s">
        <v>1219</v>
      </c>
      <c r="B3466" s="8">
        <v>58</v>
      </c>
      <c r="C3466" s="8">
        <v>66</v>
      </c>
      <c r="D3466" s="8" t="s">
        <v>1812</v>
      </c>
      <c r="E3466" s="9">
        <v>8.7799999999999994</v>
      </c>
      <c r="F3466" s="9">
        <v>20.100000000000001</v>
      </c>
      <c r="G3466" s="9">
        <v>0</v>
      </c>
      <c r="H3466" s="9">
        <v>0</v>
      </c>
      <c r="I3466" s="9">
        <v>9</v>
      </c>
      <c r="J3466" s="9">
        <v>0</v>
      </c>
      <c r="K3466" s="9">
        <f>AVERAGE(J3466:J3467)</f>
        <v>3</v>
      </c>
      <c r="L3466" s="9">
        <f>AVEDEV(J3466:J3467)</f>
        <v>3</v>
      </c>
      <c r="M3466" s="10">
        <f>IF(K3466=0,0,L3466/K3466)</f>
        <v>1</v>
      </c>
    </row>
    <row r="3467" spans="1:13" x14ac:dyDescent="0.25">
      <c r="A3467" t="s">
        <v>1219</v>
      </c>
      <c r="B3467" s="8">
        <v>59</v>
      </c>
      <c r="C3467" s="8">
        <v>66</v>
      </c>
      <c r="D3467" s="8" t="s">
        <v>1812</v>
      </c>
      <c r="E3467" s="9">
        <v>21.8</v>
      </c>
      <c r="F3467" s="9">
        <v>20.100000000000001</v>
      </c>
      <c r="G3467" s="9">
        <v>1.7</v>
      </c>
      <c r="H3467" s="9">
        <v>15</v>
      </c>
      <c r="I3467" s="9">
        <v>9</v>
      </c>
      <c r="J3467" s="9">
        <v>6</v>
      </c>
      <c r="K3467" s="9"/>
      <c r="L3467" s="9"/>
      <c r="M3467" s="10"/>
    </row>
    <row r="3468" spans="1:13" x14ac:dyDescent="0.25">
      <c r="A3468" t="s">
        <v>4</v>
      </c>
      <c r="B3468" s="8">
        <v>4</v>
      </c>
      <c r="C3468" s="8">
        <v>9</v>
      </c>
      <c r="D3468" s="8" t="s">
        <v>79</v>
      </c>
      <c r="E3468" s="9">
        <v>12.72</v>
      </c>
      <c r="F3468" s="9">
        <v>21.91</v>
      </c>
      <c r="G3468" s="9">
        <v>0</v>
      </c>
      <c r="H3468" s="9">
        <v>0</v>
      </c>
      <c r="I3468" s="9">
        <v>11</v>
      </c>
      <c r="J3468" s="9">
        <v>0</v>
      </c>
      <c r="K3468" s="9">
        <f>AVERAGE(J3468:J3469)</f>
        <v>2</v>
      </c>
      <c r="L3468" s="9">
        <f>AVEDEV(J3468:J3469)</f>
        <v>2</v>
      </c>
      <c r="M3468" s="10">
        <f>IF(K3468=0,0,L3468/K3468)</f>
        <v>1</v>
      </c>
    </row>
    <row r="3469" spans="1:13" x14ac:dyDescent="0.25">
      <c r="A3469" t="s">
        <v>4</v>
      </c>
      <c r="B3469" s="8">
        <v>5</v>
      </c>
      <c r="C3469" s="8">
        <v>9</v>
      </c>
      <c r="D3469" s="8" t="s">
        <v>79</v>
      </c>
      <c r="E3469" s="9">
        <v>23.38</v>
      </c>
      <c r="F3469" s="9">
        <v>21.91</v>
      </c>
      <c r="G3469" s="9">
        <v>1.47</v>
      </c>
      <c r="H3469" s="9">
        <v>15</v>
      </c>
      <c r="I3469" s="9">
        <v>11</v>
      </c>
      <c r="J3469" s="9">
        <v>4</v>
      </c>
      <c r="K3469" s="9"/>
      <c r="L3469" s="9"/>
      <c r="M3469" s="10"/>
    </row>
    <row r="3470" spans="1:13" x14ac:dyDescent="0.25">
      <c r="A3470" t="s">
        <v>613</v>
      </c>
      <c r="B3470" s="8">
        <v>24</v>
      </c>
      <c r="C3470" s="8">
        <v>9</v>
      </c>
      <c r="D3470" s="8" t="s">
        <v>687</v>
      </c>
      <c r="E3470" s="9">
        <v>9.7200000000000006</v>
      </c>
      <c r="F3470" s="9">
        <v>21.24</v>
      </c>
      <c r="G3470" s="9">
        <v>0</v>
      </c>
      <c r="H3470" s="9">
        <v>0</v>
      </c>
      <c r="I3470" s="9">
        <v>11</v>
      </c>
      <c r="J3470" s="9">
        <v>0</v>
      </c>
      <c r="K3470" s="9">
        <f>AVERAGE(J3470:J3471)</f>
        <v>6</v>
      </c>
      <c r="L3470" s="9">
        <f>AVEDEV(J3470:J3471)</f>
        <v>6</v>
      </c>
      <c r="M3470" s="10">
        <f>IF(K3470=0,0,L3470/K3470)</f>
        <v>1</v>
      </c>
    </row>
    <row r="3471" spans="1:13" x14ac:dyDescent="0.25">
      <c r="A3471" t="s">
        <v>613</v>
      </c>
      <c r="B3471" s="8">
        <v>25</v>
      </c>
      <c r="C3471" s="8">
        <v>9</v>
      </c>
      <c r="D3471" s="8" t="s">
        <v>687</v>
      </c>
      <c r="E3471" s="9">
        <v>28.98</v>
      </c>
      <c r="F3471" s="9">
        <v>21.24</v>
      </c>
      <c r="G3471" s="9">
        <v>7.74</v>
      </c>
      <c r="H3471" s="9">
        <v>23</v>
      </c>
      <c r="I3471" s="9">
        <v>11</v>
      </c>
      <c r="J3471" s="9">
        <v>12</v>
      </c>
      <c r="K3471" s="9"/>
      <c r="L3471" s="9"/>
      <c r="M3471" s="10"/>
    </row>
    <row r="3472" spans="1:13" x14ac:dyDescent="0.25">
      <c r="A3472" t="s">
        <v>1219</v>
      </c>
      <c r="B3472" s="8">
        <v>44</v>
      </c>
      <c r="C3472" s="8">
        <v>9</v>
      </c>
      <c r="D3472" s="8" t="s">
        <v>1293</v>
      </c>
      <c r="E3472" s="9">
        <v>11.92</v>
      </c>
      <c r="F3472" s="9">
        <v>20.100000000000001</v>
      </c>
      <c r="G3472" s="9">
        <v>0</v>
      </c>
      <c r="H3472" s="9">
        <v>0</v>
      </c>
      <c r="I3472" s="9">
        <v>9</v>
      </c>
      <c r="J3472" s="9">
        <v>0</v>
      </c>
      <c r="K3472" s="9">
        <f>AVERAGE(J3472:J3473)</f>
        <v>0</v>
      </c>
      <c r="L3472" s="9">
        <f>AVEDEV(J3472:J3473)</f>
        <v>0</v>
      </c>
      <c r="M3472" s="10">
        <f>IF(K3472=0,0,L3472/K3472)</f>
        <v>0</v>
      </c>
    </row>
    <row r="3473" spans="1:13" x14ac:dyDescent="0.25">
      <c r="A3473" t="s">
        <v>1219</v>
      </c>
      <c r="B3473" s="8">
        <v>45</v>
      </c>
      <c r="C3473" s="8">
        <v>9</v>
      </c>
      <c r="D3473" s="8" t="s">
        <v>1293</v>
      </c>
      <c r="E3473" s="9">
        <v>15.56</v>
      </c>
      <c r="F3473" s="9">
        <v>20.100000000000001</v>
      </c>
      <c r="G3473" s="9">
        <v>0</v>
      </c>
      <c r="H3473" s="9">
        <v>0</v>
      </c>
      <c r="I3473" s="9">
        <v>9</v>
      </c>
      <c r="J3473" s="9">
        <v>0</v>
      </c>
      <c r="K3473" s="9"/>
      <c r="L3473" s="9"/>
      <c r="M3473" s="10"/>
    </row>
    <row r="3474" spans="1:13" x14ac:dyDescent="0.25">
      <c r="A3474" t="s">
        <v>4</v>
      </c>
      <c r="B3474" s="8">
        <v>12</v>
      </c>
      <c r="C3474" s="8">
        <v>2</v>
      </c>
      <c r="D3474" s="8" t="s">
        <v>336</v>
      </c>
      <c r="E3474" s="9">
        <v>19.25</v>
      </c>
      <c r="F3474" s="9">
        <v>21.91</v>
      </c>
      <c r="G3474" s="9">
        <v>0</v>
      </c>
      <c r="H3474" s="9">
        <v>10</v>
      </c>
      <c r="I3474" s="9">
        <v>11</v>
      </c>
      <c r="J3474" s="9">
        <v>0</v>
      </c>
      <c r="K3474" s="9">
        <f>AVERAGE(J3474:J3475)</f>
        <v>5.5</v>
      </c>
      <c r="L3474" s="9">
        <f>AVEDEV(J3474:J3475)</f>
        <v>5.5</v>
      </c>
      <c r="M3474" s="10">
        <f>IF(K3474=0,0,L3474/K3474)</f>
        <v>1</v>
      </c>
    </row>
    <row r="3475" spans="1:13" x14ac:dyDescent="0.25">
      <c r="A3475" t="s">
        <v>4</v>
      </c>
      <c r="B3475" s="8">
        <v>13</v>
      </c>
      <c r="C3475" s="8">
        <v>2</v>
      </c>
      <c r="D3475" s="8" t="s">
        <v>336</v>
      </c>
      <c r="E3475" s="9">
        <v>27</v>
      </c>
      <c r="F3475" s="9">
        <v>21.91</v>
      </c>
      <c r="G3475" s="9">
        <v>5.09</v>
      </c>
      <c r="H3475" s="9">
        <v>22</v>
      </c>
      <c r="I3475" s="9">
        <v>11</v>
      </c>
      <c r="J3475" s="9">
        <v>11</v>
      </c>
      <c r="K3475" s="9"/>
      <c r="L3475" s="9"/>
      <c r="M3475" s="10"/>
    </row>
    <row r="3476" spans="1:13" x14ac:dyDescent="0.25">
      <c r="A3476" t="s">
        <v>613</v>
      </c>
      <c r="B3476" s="8">
        <v>32</v>
      </c>
      <c r="C3476" s="8">
        <v>2</v>
      </c>
      <c r="D3476" s="8" t="s">
        <v>944</v>
      </c>
      <c r="E3476" s="9">
        <v>20.74</v>
      </c>
      <c r="F3476" s="9">
        <v>21.24</v>
      </c>
      <c r="G3476" s="9">
        <v>0</v>
      </c>
      <c r="H3476" s="9">
        <v>15</v>
      </c>
      <c r="I3476" s="9">
        <v>11</v>
      </c>
      <c r="J3476" s="9">
        <v>4</v>
      </c>
      <c r="K3476" s="9">
        <f>AVERAGE(J3476:J3477)</f>
        <v>13</v>
      </c>
      <c r="L3476" s="9">
        <f>AVEDEV(J3476:J3477)</f>
        <v>9</v>
      </c>
      <c r="M3476" s="10">
        <f>IF(K3476=0,0,L3476/K3476)</f>
        <v>0.69230769230769229</v>
      </c>
    </row>
    <row r="3477" spans="1:13" x14ac:dyDescent="0.25">
      <c r="A3477" t="s">
        <v>613</v>
      </c>
      <c r="B3477" s="8">
        <v>33</v>
      </c>
      <c r="C3477" s="8">
        <v>2</v>
      </c>
      <c r="D3477" s="8" t="s">
        <v>944</v>
      </c>
      <c r="E3477" s="9">
        <v>36.54</v>
      </c>
      <c r="F3477" s="9">
        <v>21.24</v>
      </c>
      <c r="G3477" s="9">
        <v>15.3</v>
      </c>
      <c r="H3477" s="9">
        <v>33</v>
      </c>
      <c r="I3477" s="9">
        <v>11</v>
      </c>
      <c r="J3477" s="9">
        <v>22</v>
      </c>
      <c r="K3477" s="9"/>
      <c r="L3477" s="9"/>
      <c r="M3477" s="10"/>
    </row>
    <row r="3478" spans="1:13" x14ac:dyDescent="0.25">
      <c r="A3478" t="s">
        <v>1219</v>
      </c>
      <c r="B3478" s="8">
        <v>52</v>
      </c>
      <c r="C3478" s="8">
        <v>2</v>
      </c>
      <c r="D3478" s="8" t="s">
        <v>1550</v>
      </c>
      <c r="E3478" s="9">
        <v>17.46</v>
      </c>
      <c r="F3478" s="9">
        <v>20.100000000000001</v>
      </c>
      <c r="G3478" s="9">
        <v>0</v>
      </c>
      <c r="H3478" s="9">
        <v>5</v>
      </c>
      <c r="I3478" s="9">
        <v>9</v>
      </c>
      <c r="J3478" s="9">
        <v>0</v>
      </c>
      <c r="K3478" s="9">
        <f>AVERAGE(J3478:J3479)</f>
        <v>9.5</v>
      </c>
      <c r="L3478" s="9">
        <f>AVEDEV(J3478:J3479)</f>
        <v>9.5</v>
      </c>
      <c r="M3478" s="10">
        <f>IF(K3478=0,0,L3478/K3478)</f>
        <v>1</v>
      </c>
    </row>
    <row r="3479" spans="1:13" x14ac:dyDescent="0.25">
      <c r="A3479" t="s">
        <v>1219</v>
      </c>
      <c r="B3479" s="8">
        <v>53</v>
      </c>
      <c r="C3479" s="8">
        <v>2</v>
      </c>
      <c r="D3479" s="8" t="s">
        <v>1550</v>
      </c>
      <c r="E3479" s="9">
        <v>30.43</v>
      </c>
      <c r="F3479" s="9">
        <v>20.100000000000001</v>
      </c>
      <c r="G3479" s="9">
        <v>10.33</v>
      </c>
      <c r="H3479" s="9">
        <v>28</v>
      </c>
      <c r="I3479" s="9">
        <v>9</v>
      </c>
      <c r="J3479" s="9">
        <v>19</v>
      </c>
      <c r="K3479" s="9"/>
      <c r="L3479" s="9"/>
      <c r="M3479" s="10"/>
    </row>
    <row r="3480" spans="1:13" x14ac:dyDescent="0.25">
      <c r="A3480" t="s">
        <v>4</v>
      </c>
      <c r="B3480" s="8">
        <v>12</v>
      </c>
      <c r="C3480" s="8">
        <v>17</v>
      </c>
      <c r="D3480" s="8" t="s">
        <v>351</v>
      </c>
      <c r="E3480" s="9">
        <v>16.16</v>
      </c>
      <c r="F3480" s="9">
        <v>21.91</v>
      </c>
      <c r="G3480" s="9">
        <v>0</v>
      </c>
      <c r="H3480" s="9">
        <v>2</v>
      </c>
      <c r="I3480" s="9">
        <v>11</v>
      </c>
      <c r="J3480" s="9">
        <v>0</v>
      </c>
      <c r="K3480" s="9">
        <f>AVERAGE(J3480:J3481)</f>
        <v>0</v>
      </c>
      <c r="L3480" s="9">
        <f>AVEDEV(J3480:J3481)</f>
        <v>0</v>
      </c>
      <c r="M3480" s="10">
        <f>IF(K3480=0,0,L3480/K3480)</f>
        <v>0</v>
      </c>
    </row>
    <row r="3481" spans="1:13" x14ac:dyDescent="0.25">
      <c r="A3481" t="s">
        <v>4</v>
      </c>
      <c r="B3481" s="8">
        <v>13</v>
      </c>
      <c r="C3481" s="8">
        <v>17</v>
      </c>
      <c r="D3481" s="8" t="s">
        <v>351</v>
      </c>
      <c r="E3481" s="9">
        <v>11.28</v>
      </c>
      <c r="F3481" s="9">
        <v>21.91</v>
      </c>
      <c r="G3481" s="9">
        <v>0</v>
      </c>
      <c r="H3481" s="9">
        <v>0</v>
      </c>
      <c r="I3481" s="9">
        <v>11</v>
      </c>
      <c r="J3481" s="9">
        <v>0</v>
      </c>
      <c r="K3481" s="9"/>
      <c r="L3481" s="9"/>
      <c r="M3481" s="10"/>
    </row>
    <row r="3482" spans="1:13" x14ac:dyDescent="0.25">
      <c r="A3482" t="s">
        <v>613</v>
      </c>
      <c r="B3482" s="8">
        <v>32</v>
      </c>
      <c r="C3482" s="8">
        <v>17</v>
      </c>
      <c r="D3482" s="8" t="s">
        <v>959</v>
      </c>
      <c r="E3482" s="9">
        <v>29.12</v>
      </c>
      <c r="F3482" s="9">
        <v>21.24</v>
      </c>
      <c r="G3482" s="9">
        <v>7.88</v>
      </c>
      <c r="H3482" s="9">
        <v>19</v>
      </c>
      <c r="I3482" s="9">
        <v>11</v>
      </c>
      <c r="J3482" s="9">
        <v>8</v>
      </c>
      <c r="K3482" s="9">
        <f>AVERAGE(J3482:J3483)</f>
        <v>4</v>
      </c>
      <c r="L3482" s="9">
        <f>AVEDEV(J3482:J3483)</f>
        <v>4</v>
      </c>
      <c r="M3482" s="10">
        <f>IF(K3482=0,0,L3482/K3482)</f>
        <v>1</v>
      </c>
    </row>
    <row r="3483" spans="1:13" x14ac:dyDescent="0.25">
      <c r="A3483" t="s">
        <v>613</v>
      </c>
      <c r="B3483" s="8">
        <v>33</v>
      </c>
      <c r="C3483" s="8">
        <v>17</v>
      </c>
      <c r="D3483" s="8" t="s">
        <v>959</v>
      </c>
      <c r="E3483" s="9">
        <v>9.69</v>
      </c>
      <c r="F3483" s="9">
        <v>21.24</v>
      </c>
      <c r="G3483" s="9">
        <v>0</v>
      </c>
      <c r="H3483" s="9">
        <v>0</v>
      </c>
      <c r="I3483" s="9">
        <v>11</v>
      </c>
      <c r="J3483" s="9">
        <v>0</v>
      </c>
      <c r="K3483" s="9"/>
      <c r="L3483" s="9"/>
      <c r="M3483" s="10"/>
    </row>
    <row r="3484" spans="1:13" x14ac:dyDescent="0.25">
      <c r="A3484" t="s">
        <v>1219</v>
      </c>
      <c r="B3484" s="8">
        <v>52</v>
      </c>
      <c r="C3484" s="8">
        <v>17</v>
      </c>
      <c r="D3484" s="8" t="s">
        <v>1565</v>
      </c>
      <c r="E3484" s="9">
        <v>25.83</v>
      </c>
      <c r="F3484" s="9">
        <v>20.100000000000001</v>
      </c>
      <c r="G3484" s="9">
        <v>5.73</v>
      </c>
      <c r="H3484" s="9">
        <v>17</v>
      </c>
      <c r="I3484" s="9">
        <v>9</v>
      </c>
      <c r="J3484" s="9">
        <v>8</v>
      </c>
      <c r="K3484" s="9">
        <f>AVERAGE(J3484:J3485)</f>
        <v>4</v>
      </c>
      <c r="L3484" s="9">
        <f>AVEDEV(J3484:J3485)</f>
        <v>4</v>
      </c>
      <c r="M3484" s="10">
        <f>IF(K3484=0,0,L3484/K3484)</f>
        <v>1</v>
      </c>
    </row>
    <row r="3485" spans="1:13" x14ac:dyDescent="0.25">
      <c r="A3485" t="s">
        <v>1219</v>
      </c>
      <c r="B3485" s="8">
        <v>53</v>
      </c>
      <c r="C3485" s="8">
        <v>17</v>
      </c>
      <c r="D3485" s="8" t="s">
        <v>1565</v>
      </c>
      <c r="E3485" s="9">
        <v>11.07</v>
      </c>
      <c r="F3485" s="9">
        <v>20.100000000000001</v>
      </c>
      <c r="G3485" s="9">
        <v>0</v>
      </c>
      <c r="H3485" s="9">
        <v>0</v>
      </c>
      <c r="I3485" s="9">
        <v>9</v>
      </c>
      <c r="J3485" s="9">
        <v>0</v>
      </c>
      <c r="K3485" s="9"/>
      <c r="L3485" s="9"/>
      <c r="M3485" s="10"/>
    </row>
    <row r="3486" spans="1:13" x14ac:dyDescent="0.25">
      <c r="A3486" t="s">
        <v>4</v>
      </c>
      <c r="B3486" s="8">
        <v>4</v>
      </c>
      <c r="C3486" s="8">
        <v>20</v>
      </c>
      <c r="D3486" s="8" t="s">
        <v>90</v>
      </c>
      <c r="E3486" s="9">
        <v>11.08</v>
      </c>
      <c r="F3486" s="9">
        <v>21.91</v>
      </c>
      <c r="G3486" s="9">
        <v>0</v>
      </c>
      <c r="H3486" s="9">
        <v>0</v>
      </c>
      <c r="I3486" s="9">
        <v>11</v>
      </c>
      <c r="J3486" s="9">
        <v>0</v>
      </c>
      <c r="K3486" s="9">
        <f>AVERAGE(J3486:J3487)</f>
        <v>0</v>
      </c>
      <c r="L3486" s="9">
        <f>AVEDEV(J3486:J3487)</f>
        <v>0</v>
      </c>
      <c r="M3486" s="10">
        <f>IF(K3486=0,0,L3486/K3486)</f>
        <v>0</v>
      </c>
    </row>
    <row r="3487" spans="1:13" x14ac:dyDescent="0.25">
      <c r="A3487" t="s">
        <v>4</v>
      </c>
      <c r="B3487" s="8">
        <v>5</v>
      </c>
      <c r="C3487" s="8">
        <v>20</v>
      </c>
      <c r="D3487" s="8" t="s">
        <v>90</v>
      </c>
      <c r="E3487" s="9">
        <v>9.75</v>
      </c>
      <c r="F3487" s="9">
        <v>21.91</v>
      </c>
      <c r="G3487" s="9">
        <v>0</v>
      </c>
      <c r="H3487" s="9">
        <v>0</v>
      </c>
      <c r="I3487" s="9">
        <v>11</v>
      </c>
      <c r="J3487" s="9">
        <v>0</v>
      </c>
      <c r="K3487" s="9"/>
      <c r="L3487" s="9"/>
      <c r="M3487" s="10"/>
    </row>
    <row r="3488" spans="1:13" x14ac:dyDescent="0.25">
      <c r="A3488" t="s">
        <v>613</v>
      </c>
      <c r="B3488" s="8">
        <v>24</v>
      </c>
      <c r="C3488" s="8">
        <v>20</v>
      </c>
      <c r="D3488" s="8" t="s">
        <v>698</v>
      </c>
      <c r="E3488" s="9">
        <v>16.41</v>
      </c>
      <c r="F3488" s="9">
        <v>21.24</v>
      </c>
      <c r="G3488" s="9">
        <v>0</v>
      </c>
      <c r="H3488" s="9">
        <v>10</v>
      </c>
      <c r="I3488" s="9">
        <v>11</v>
      </c>
      <c r="J3488" s="9">
        <v>0</v>
      </c>
      <c r="K3488" s="9">
        <f>AVERAGE(J3488:J3489)</f>
        <v>0</v>
      </c>
      <c r="L3488" s="9">
        <f>AVEDEV(J3488:J3489)</f>
        <v>0</v>
      </c>
      <c r="M3488" s="10">
        <f>IF(K3488=0,0,L3488/K3488)</f>
        <v>0</v>
      </c>
    </row>
    <row r="3489" spans="1:13" x14ac:dyDescent="0.25">
      <c r="A3489" t="s">
        <v>613</v>
      </c>
      <c r="B3489" s="8">
        <v>25</v>
      </c>
      <c r="C3489" s="8">
        <v>20</v>
      </c>
      <c r="D3489" s="8" t="s">
        <v>698</v>
      </c>
      <c r="E3489" s="9">
        <v>18.63</v>
      </c>
      <c r="F3489" s="9">
        <v>21.24</v>
      </c>
      <c r="G3489" s="9">
        <v>0</v>
      </c>
      <c r="H3489" s="9">
        <v>10</v>
      </c>
      <c r="I3489" s="9">
        <v>11</v>
      </c>
      <c r="J3489" s="9">
        <v>0</v>
      </c>
      <c r="K3489" s="9"/>
      <c r="L3489" s="9"/>
      <c r="M3489" s="10"/>
    </row>
    <row r="3490" spans="1:13" x14ac:dyDescent="0.25">
      <c r="A3490" t="s">
        <v>1219</v>
      </c>
      <c r="B3490" s="8">
        <v>44</v>
      </c>
      <c r="C3490" s="8">
        <v>20</v>
      </c>
      <c r="D3490" s="8" t="s">
        <v>1304</v>
      </c>
      <c r="E3490" s="9">
        <v>13.38</v>
      </c>
      <c r="F3490" s="9">
        <v>20.100000000000001</v>
      </c>
      <c r="G3490" s="9">
        <v>0</v>
      </c>
      <c r="H3490" s="9">
        <v>3</v>
      </c>
      <c r="I3490" s="9">
        <v>9</v>
      </c>
      <c r="J3490" s="9">
        <v>0</v>
      </c>
      <c r="K3490" s="9">
        <f>AVERAGE(J3490:J3491)</f>
        <v>0</v>
      </c>
      <c r="L3490" s="9">
        <f>AVEDEV(J3490:J3491)</f>
        <v>0</v>
      </c>
      <c r="M3490" s="10">
        <f>IF(K3490=0,0,L3490/K3490)</f>
        <v>0</v>
      </c>
    </row>
    <row r="3491" spans="1:13" x14ac:dyDescent="0.25">
      <c r="A3491" t="s">
        <v>1219</v>
      </c>
      <c r="B3491" s="8">
        <v>45</v>
      </c>
      <c r="C3491" s="8">
        <v>20</v>
      </c>
      <c r="D3491" s="8" t="s">
        <v>1304</v>
      </c>
      <c r="E3491" s="9">
        <v>18.190000000000001</v>
      </c>
      <c r="F3491" s="9">
        <v>20.100000000000001</v>
      </c>
      <c r="G3491" s="9">
        <v>0</v>
      </c>
      <c r="H3491" s="9">
        <v>7</v>
      </c>
      <c r="I3491" s="9">
        <v>9</v>
      </c>
      <c r="J3491" s="9">
        <v>0</v>
      </c>
      <c r="K3491" s="9"/>
      <c r="L3491" s="9"/>
      <c r="M3491" s="10"/>
    </row>
    <row r="3492" spans="1:13" x14ac:dyDescent="0.25">
      <c r="A3492" t="s">
        <v>4</v>
      </c>
      <c r="B3492" s="8">
        <v>4</v>
      </c>
      <c r="C3492" s="8">
        <v>10</v>
      </c>
      <c r="D3492" s="8" t="s">
        <v>80</v>
      </c>
      <c r="E3492" s="9">
        <v>14.03</v>
      </c>
      <c r="F3492" s="9">
        <v>21.91</v>
      </c>
      <c r="G3492" s="9">
        <v>0</v>
      </c>
      <c r="H3492" s="9">
        <v>0</v>
      </c>
      <c r="I3492" s="9">
        <v>11</v>
      </c>
      <c r="J3492" s="9">
        <v>0</v>
      </c>
      <c r="K3492" s="9">
        <f>AVERAGE(J3492:J3493)</f>
        <v>1</v>
      </c>
      <c r="L3492" s="9">
        <f>AVEDEV(J3492:J3493)</f>
        <v>1</v>
      </c>
      <c r="M3492" s="10">
        <f>IF(K3492=0,0,L3492/K3492)</f>
        <v>1</v>
      </c>
    </row>
    <row r="3493" spans="1:13" x14ac:dyDescent="0.25">
      <c r="A3493" t="s">
        <v>4</v>
      </c>
      <c r="B3493" s="8">
        <v>5</v>
      </c>
      <c r="C3493" s="8">
        <v>10</v>
      </c>
      <c r="D3493" s="8" t="s">
        <v>80</v>
      </c>
      <c r="E3493" s="9">
        <v>23.89</v>
      </c>
      <c r="F3493" s="9">
        <v>21.91</v>
      </c>
      <c r="G3493" s="9">
        <v>1.99</v>
      </c>
      <c r="H3493" s="9">
        <v>13</v>
      </c>
      <c r="I3493" s="9">
        <v>11</v>
      </c>
      <c r="J3493" s="9">
        <v>2</v>
      </c>
      <c r="K3493" s="9"/>
      <c r="L3493" s="9"/>
      <c r="M3493" s="10"/>
    </row>
    <row r="3494" spans="1:13" x14ac:dyDescent="0.25">
      <c r="A3494" t="s">
        <v>613</v>
      </c>
      <c r="B3494" s="8">
        <v>24</v>
      </c>
      <c r="C3494" s="8">
        <v>10</v>
      </c>
      <c r="D3494" s="8" t="s">
        <v>688</v>
      </c>
      <c r="E3494" s="9">
        <v>6.62</v>
      </c>
      <c r="F3494" s="9">
        <v>21.24</v>
      </c>
      <c r="G3494" s="9">
        <v>0</v>
      </c>
      <c r="H3494" s="9">
        <v>0</v>
      </c>
      <c r="I3494" s="9">
        <v>11</v>
      </c>
      <c r="J3494" s="9">
        <v>0</v>
      </c>
      <c r="K3494" s="9">
        <f>AVERAGE(J3494:J3495)</f>
        <v>0</v>
      </c>
      <c r="L3494" s="9">
        <f>AVEDEV(J3494:J3495)</f>
        <v>0</v>
      </c>
      <c r="M3494" s="10">
        <f>IF(K3494=0,0,L3494/K3494)</f>
        <v>0</v>
      </c>
    </row>
    <row r="3495" spans="1:13" x14ac:dyDescent="0.25">
      <c r="A3495" t="s">
        <v>613</v>
      </c>
      <c r="B3495" s="8">
        <v>25</v>
      </c>
      <c r="C3495" s="8">
        <v>10</v>
      </c>
      <c r="D3495" s="8" t="s">
        <v>688</v>
      </c>
      <c r="E3495" s="9">
        <v>23.18</v>
      </c>
      <c r="F3495" s="9">
        <v>21.24</v>
      </c>
      <c r="G3495" s="9">
        <v>1.94</v>
      </c>
      <c r="H3495" s="9">
        <v>11</v>
      </c>
      <c r="I3495" s="9">
        <v>11</v>
      </c>
      <c r="J3495" s="9">
        <v>0</v>
      </c>
      <c r="K3495" s="9"/>
      <c r="L3495" s="9"/>
      <c r="M3495" s="10"/>
    </row>
    <row r="3496" spans="1:13" x14ac:dyDescent="0.25">
      <c r="A3496" t="s">
        <v>1219</v>
      </c>
      <c r="B3496" s="8">
        <v>44</v>
      </c>
      <c r="C3496" s="8">
        <v>10</v>
      </c>
      <c r="D3496" s="8" t="s">
        <v>1294</v>
      </c>
      <c r="E3496" s="9">
        <v>11.26</v>
      </c>
      <c r="F3496" s="9">
        <v>20.100000000000001</v>
      </c>
      <c r="G3496" s="9">
        <v>0</v>
      </c>
      <c r="H3496" s="9">
        <v>0</v>
      </c>
      <c r="I3496" s="9">
        <v>9</v>
      </c>
      <c r="J3496" s="9">
        <v>0</v>
      </c>
      <c r="K3496" s="9">
        <f>AVERAGE(J3496:J3497)</f>
        <v>0</v>
      </c>
      <c r="L3496" s="9">
        <f>AVEDEV(J3496:J3497)</f>
        <v>0</v>
      </c>
      <c r="M3496" s="10">
        <f>IF(K3496=0,0,L3496/K3496)</f>
        <v>0</v>
      </c>
    </row>
    <row r="3497" spans="1:13" x14ac:dyDescent="0.25">
      <c r="A3497" t="s">
        <v>1219</v>
      </c>
      <c r="B3497" s="8">
        <v>45</v>
      </c>
      <c r="C3497" s="8">
        <v>10</v>
      </c>
      <c r="D3497" s="8" t="s">
        <v>1294</v>
      </c>
      <c r="E3497" s="9">
        <v>18.75</v>
      </c>
      <c r="F3497" s="9">
        <v>20.100000000000001</v>
      </c>
      <c r="G3497" s="9">
        <v>0</v>
      </c>
      <c r="H3497" s="9">
        <v>7</v>
      </c>
      <c r="I3497" s="9">
        <v>9</v>
      </c>
      <c r="J3497" s="9">
        <v>0</v>
      </c>
      <c r="K3497" s="9"/>
      <c r="L3497" s="9"/>
      <c r="M3497" s="10"/>
    </row>
    <row r="3498" spans="1:13" x14ac:dyDescent="0.25">
      <c r="A3498" t="s">
        <v>4</v>
      </c>
      <c r="B3498" s="8">
        <v>10</v>
      </c>
      <c r="C3498" s="8">
        <v>53</v>
      </c>
      <c r="D3498" s="8" t="s">
        <v>321</v>
      </c>
      <c r="E3498" s="9">
        <v>9.7799999999999994</v>
      </c>
      <c r="F3498" s="9">
        <v>21.91</v>
      </c>
      <c r="G3498" s="9">
        <v>0</v>
      </c>
      <c r="H3498" s="9">
        <v>0</v>
      </c>
      <c r="I3498" s="9">
        <v>11</v>
      </c>
      <c r="J3498" s="9">
        <v>0</v>
      </c>
      <c r="K3498" s="9">
        <f>AVERAGE(J3498:J3499)</f>
        <v>0</v>
      </c>
      <c r="L3498" s="9">
        <f>AVEDEV(J3498:J3499)</f>
        <v>0</v>
      </c>
      <c r="M3498" s="10">
        <f>IF(K3498=0,0,L3498/K3498)</f>
        <v>0</v>
      </c>
    </row>
    <row r="3499" spans="1:13" x14ac:dyDescent="0.25">
      <c r="A3499" t="s">
        <v>4</v>
      </c>
      <c r="B3499" s="8">
        <v>11</v>
      </c>
      <c r="C3499" s="8">
        <v>53</v>
      </c>
      <c r="D3499" s="8" t="s">
        <v>321</v>
      </c>
      <c r="E3499" s="9">
        <v>10.71</v>
      </c>
      <c r="F3499" s="9">
        <v>21.91</v>
      </c>
      <c r="G3499" s="9">
        <v>0</v>
      </c>
      <c r="H3499" s="9">
        <v>0</v>
      </c>
      <c r="I3499" s="9">
        <v>11</v>
      </c>
      <c r="J3499" s="9">
        <v>0</v>
      </c>
      <c r="K3499" s="9"/>
      <c r="L3499" s="9"/>
      <c r="M3499" s="10"/>
    </row>
    <row r="3500" spans="1:13" x14ac:dyDescent="0.25">
      <c r="A3500" t="s">
        <v>613</v>
      </c>
      <c r="B3500" s="8">
        <v>30</v>
      </c>
      <c r="C3500" s="8">
        <v>53</v>
      </c>
      <c r="D3500" s="8" t="s">
        <v>929</v>
      </c>
      <c r="E3500" s="9">
        <v>22.18</v>
      </c>
      <c r="F3500" s="9">
        <v>21.24</v>
      </c>
      <c r="G3500" s="9">
        <v>0.94</v>
      </c>
      <c r="H3500" s="9">
        <v>13</v>
      </c>
      <c r="I3500" s="9">
        <v>11</v>
      </c>
      <c r="J3500" s="9">
        <v>2</v>
      </c>
      <c r="K3500" s="9">
        <f>AVERAGE(J3500:J3501)</f>
        <v>1</v>
      </c>
      <c r="L3500" s="9">
        <f>AVEDEV(J3500:J3501)</f>
        <v>1</v>
      </c>
      <c r="M3500" s="10">
        <f>IF(K3500=0,0,L3500/K3500)</f>
        <v>1</v>
      </c>
    </row>
    <row r="3501" spans="1:13" x14ac:dyDescent="0.25">
      <c r="A3501" t="s">
        <v>613</v>
      </c>
      <c r="B3501" s="8">
        <v>31</v>
      </c>
      <c r="C3501" s="8">
        <v>53</v>
      </c>
      <c r="D3501" s="8" t="s">
        <v>929</v>
      </c>
      <c r="E3501" s="9">
        <v>12.4</v>
      </c>
      <c r="F3501" s="9">
        <v>21.24</v>
      </c>
      <c r="G3501" s="9">
        <v>0</v>
      </c>
      <c r="H3501" s="9">
        <v>0</v>
      </c>
      <c r="I3501" s="9">
        <v>11</v>
      </c>
      <c r="J3501" s="9">
        <v>0</v>
      </c>
      <c r="K3501" s="9"/>
      <c r="L3501" s="9"/>
      <c r="M3501" s="10"/>
    </row>
    <row r="3502" spans="1:13" x14ac:dyDescent="0.25">
      <c r="A3502" t="s">
        <v>1219</v>
      </c>
      <c r="B3502" s="8">
        <v>50</v>
      </c>
      <c r="C3502" s="8">
        <v>53</v>
      </c>
      <c r="D3502" s="8" t="s">
        <v>1535</v>
      </c>
      <c r="E3502" s="9">
        <v>21.09</v>
      </c>
      <c r="F3502" s="9">
        <v>20.100000000000001</v>
      </c>
      <c r="G3502" s="9">
        <v>0.99</v>
      </c>
      <c r="H3502" s="9">
        <v>11</v>
      </c>
      <c r="I3502" s="9">
        <v>9</v>
      </c>
      <c r="J3502" s="9">
        <v>2</v>
      </c>
      <c r="K3502" s="9">
        <f>AVERAGE(J3502:J3503)</f>
        <v>1</v>
      </c>
      <c r="L3502" s="9">
        <f>AVEDEV(J3502:J3503)</f>
        <v>1</v>
      </c>
      <c r="M3502" s="10">
        <f>IF(K3502=0,0,L3502/K3502)</f>
        <v>1</v>
      </c>
    </row>
    <row r="3503" spans="1:13" x14ac:dyDescent="0.25">
      <c r="A3503" t="s">
        <v>1219</v>
      </c>
      <c r="B3503" s="8">
        <v>51</v>
      </c>
      <c r="C3503" s="8">
        <v>53</v>
      </c>
      <c r="D3503" s="8" t="s">
        <v>1535</v>
      </c>
      <c r="E3503" s="9">
        <v>12.71</v>
      </c>
      <c r="F3503" s="9">
        <v>20.100000000000001</v>
      </c>
      <c r="G3503" s="9">
        <v>0</v>
      </c>
      <c r="H3503" s="9">
        <v>1</v>
      </c>
      <c r="I3503" s="9">
        <v>9</v>
      </c>
      <c r="J3503" s="9">
        <v>0</v>
      </c>
      <c r="K3503" s="9"/>
      <c r="L3503" s="9"/>
      <c r="M3503" s="10"/>
    </row>
    <row r="3504" spans="1:13" x14ac:dyDescent="0.25">
      <c r="A3504" t="s">
        <v>4</v>
      </c>
      <c r="B3504" s="8">
        <v>8</v>
      </c>
      <c r="C3504" s="8">
        <v>55</v>
      </c>
      <c r="D3504" s="8" t="s">
        <v>257</v>
      </c>
      <c r="E3504" s="9">
        <v>33.340000000000003</v>
      </c>
      <c r="F3504" s="9">
        <v>21.91</v>
      </c>
      <c r="G3504" s="9">
        <v>11.43</v>
      </c>
      <c r="H3504" s="9">
        <v>30</v>
      </c>
      <c r="I3504" s="9">
        <v>11</v>
      </c>
      <c r="J3504" s="9">
        <v>19</v>
      </c>
      <c r="K3504" s="9">
        <f>AVERAGE(J3504:J3505)</f>
        <v>9.5</v>
      </c>
      <c r="L3504" s="9">
        <f>AVEDEV(J3504:J3505)</f>
        <v>9.5</v>
      </c>
      <c r="M3504" s="10">
        <f>IF(K3504=0,0,L3504/K3504)</f>
        <v>1</v>
      </c>
    </row>
    <row r="3505" spans="1:13" x14ac:dyDescent="0.25">
      <c r="A3505" t="s">
        <v>4</v>
      </c>
      <c r="B3505" s="8">
        <v>9</v>
      </c>
      <c r="C3505" s="8">
        <v>55</v>
      </c>
      <c r="D3505" s="8" t="s">
        <v>257</v>
      </c>
      <c r="E3505" s="9">
        <v>18.22</v>
      </c>
      <c r="F3505" s="9">
        <v>21.91</v>
      </c>
      <c r="G3505" s="9">
        <v>0</v>
      </c>
      <c r="H3505" s="9">
        <v>9</v>
      </c>
      <c r="I3505" s="9">
        <v>11</v>
      </c>
      <c r="J3505" s="9">
        <v>0</v>
      </c>
      <c r="K3505" s="9"/>
      <c r="L3505" s="9"/>
      <c r="M3505" s="10"/>
    </row>
    <row r="3506" spans="1:13" x14ac:dyDescent="0.25">
      <c r="A3506" t="s">
        <v>613</v>
      </c>
      <c r="B3506" s="8">
        <v>28</v>
      </c>
      <c r="C3506" s="8">
        <v>55</v>
      </c>
      <c r="D3506" s="8" t="s">
        <v>865</v>
      </c>
      <c r="E3506" s="9">
        <v>33.49</v>
      </c>
      <c r="F3506" s="9">
        <v>21.24</v>
      </c>
      <c r="G3506" s="9">
        <v>12.26</v>
      </c>
      <c r="H3506" s="9">
        <v>29</v>
      </c>
      <c r="I3506" s="9">
        <v>11</v>
      </c>
      <c r="J3506" s="9">
        <v>18</v>
      </c>
      <c r="K3506" s="9">
        <f>AVERAGE(J3506:J3507)</f>
        <v>9</v>
      </c>
      <c r="L3506" s="9">
        <f>AVEDEV(J3506:J3507)</f>
        <v>9</v>
      </c>
      <c r="M3506" s="10">
        <f>IF(K3506=0,0,L3506/K3506)</f>
        <v>1</v>
      </c>
    </row>
    <row r="3507" spans="1:13" x14ac:dyDescent="0.25">
      <c r="A3507" t="s">
        <v>613</v>
      </c>
      <c r="B3507" s="8">
        <v>29</v>
      </c>
      <c r="C3507" s="8">
        <v>55</v>
      </c>
      <c r="D3507" s="8" t="s">
        <v>865</v>
      </c>
      <c r="E3507" s="9">
        <v>21.64</v>
      </c>
      <c r="F3507" s="9">
        <v>21.24</v>
      </c>
      <c r="G3507" s="9">
        <v>0.4</v>
      </c>
      <c r="H3507" s="9">
        <v>9</v>
      </c>
      <c r="I3507" s="9">
        <v>11</v>
      </c>
      <c r="J3507" s="9">
        <v>0</v>
      </c>
      <c r="K3507" s="9"/>
      <c r="L3507" s="9"/>
      <c r="M3507" s="10"/>
    </row>
    <row r="3508" spans="1:13" x14ac:dyDescent="0.25">
      <c r="A3508" t="s">
        <v>1219</v>
      </c>
      <c r="B3508" s="8">
        <v>48</v>
      </c>
      <c r="C3508" s="8">
        <v>55</v>
      </c>
      <c r="D3508" s="8" t="s">
        <v>1471</v>
      </c>
      <c r="E3508" s="9">
        <v>12.41</v>
      </c>
      <c r="F3508" s="9">
        <v>20.100000000000001</v>
      </c>
      <c r="G3508" s="9">
        <v>0</v>
      </c>
      <c r="H3508" s="9">
        <v>0</v>
      </c>
      <c r="I3508" s="9">
        <v>9</v>
      </c>
      <c r="J3508" s="9">
        <v>0</v>
      </c>
      <c r="K3508" s="9">
        <f>AVERAGE(J3508:J3509)</f>
        <v>4</v>
      </c>
      <c r="L3508" s="9">
        <f>AVEDEV(J3508:J3509)</f>
        <v>4</v>
      </c>
      <c r="M3508" s="10">
        <f>IF(K3508=0,0,L3508/K3508)</f>
        <v>1</v>
      </c>
    </row>
    <row r="3509" spans="1:13" x14ac:dyDescent="0.25">
      <c r="A3509" t="s">
        <v>1219</v>
      </c>
      <c r="B3509" s="8">
        <v>49</v>
      </c>
      <c r="C3509" s="8">
        <v>55</v>
      </c>
      <c r="D3509" s="8" t="s">
        <v>1471</v>
      </c>
      <c r="E3509" s="9">
        <v>24.04</v>
      </c>
      <c r="F3509" s="9">
        <v>20.100000000000001</v>
      </c>
      <c r="G3509" s="9">
        <v>3.94</v>
      </c>
      <c r="H3509" s="9">
        <v>17</v>
      </c>
      <c r="I3509" s="9">
        <v>9</v>
      </c>
      <c r="J3509" s="9">
        <v>8</v>
      </c>
      <c r="K3509" s="9"/>
      <c r="L3509" s="9"/>
      <c r="M3509" s="10"/>
    </row>
    <row r="3510" spans="1:13" x14ac:dyDescent="0.25">
      <c r="A3510" t="s">
        <v>4</v>
      </c>
      <c r="B3510" s="8">
        <v>2</v>
      </c>
      <c r="C3510" s="8">
        <v>34</v>
      </c>
      <c r="D3510" s="8" t="s">
        <v>38</v>
      </c>
      <c r="E3510" s="9">
        <v>15.42</v>
      </c>
      <c r="F3510" s="9">
        <v>21.91</v>
      </c>
      <c r="G3510" s="9">
        <v>0</v>
      </c>
      <c r="H3510" s="9">
        <v>7</v>
      </c>
      <c r="I3510" s="9">
        <v>11</v>
      </c>
      <c r="J3510" s="9">
        <v>0</v>
      </c>
      <c r="K3510" s="9">
        <f>AVERAGE(J3510:J3511)</f>
        <v>5</v>
      </c>
      <c r="L3510" s="9">
        <f>AVEDEV(J3510:J3511)</f>
        <v>5</v>
      </c>
      <c r="M3510" s="10">
        <f>IF(K3510=0,0,L3510/K3510)</f>
        <v>1</v>
      </c>
    </row>
    <row r="3511" spans="1:13" x14ac:dyDescent="0.25">
      <c r="A3511" t="s">
        <v>4</v>
      </c>
      <c r="B3511" s="8">
        <v>3</v>
      </c>
      <c r="C3511" s="8">
        <v>34</v>
      </c>
      <c r="D3511" s="8" t="s">
        <v>38</v>
      </c>
      <c r="E3511" s="9">
        <v>30.06</v>
      </c>
      <c r="F3511" s="9">
        <v>21.91</v>
      </c>
      <c r="G3511" s="9">
        <v>8.16</v>
      </c>
      <c r="H3511" s="9">
        <v>21</v>
      </c>
      <c r="I3511" s="9">
        <v>11</v>
      </c>
      <c r="J3511" s="9">
        <v>10</v>
      </c>
      <c r="K3511" s="9"/>
      <c r="L3511" s="9"/>
      <c r="M3511" s="10"/>
    </row>
    <row r="3512" spans="1:13" x14ac:dyDescent="0.25">
      <c r="A3512" t="s">
        <v>613</v>
      </c>
      <c r="B3512" s="8">
        <v>22</v>
      </c>
      <c r="C3512" s="8">
        <v>34</v>
      </c>
      <c r="D3512" s="8" t="s">
        <v>646</v>
      </c>
      <c r="E3512" s="9">
        <v>19.420000000000002</v>
      </c>
      <c r="F3512" s="9">
        <v>21.24</v>
      </c>
      <c r="G3512" s="9">
        <v>0</v>
      </c>
      <c r="H3512" s="9">
        <v>11</v>
      </c>
      <c r="I3512" s="9">
        <v>11</v>
      </c>
      <c r="J3512" s="9">
        <v>0</v>
      </c>
      <c r="K3512" s="9">
        <f>AVERAGE(J3512:J3513)</f>
        <v>7.5</v>
      </c>
      <c r="L3512" s="9">
        <f>AVEDEV(J3512:J3513)</f>
        <v>7.5</v>
      </c>
      <c r="M3512" s="10">
        <f>IF(K3512=0,0,L3512/K3512)</f>
        <v>1</v>
      </c>
    </row>
    <row r="3513" spans="1:13" x14ac:dyDescent="0.25">
      <c r="A3513" t="s">
        <v>613</v>
      </c>
      <c r="B3513" s="8">
        <v>23</v>
      </c>
      <c r="C3513" s="8">
        <v>34</v>
      </c>
      <c r="D3513" s="8" t="s">
        <v>646</v>
      </c>
      <c r="E3513" s="9">
        <v>32.24</v>
      </c>
      <c r="F3513" s="9">
        <v>21.24</v>
      </c>
      <c r="G3513" s="9">
        <v>11</v>
      </c>
      <c r="H3513" s="9">
        <v>26</v>
      </c>
      <c r="I3513" s="9">
        <v>11</v>
      </c>
      <c r="J3513" s="9">
        <v>15</v>
      </c>
      <c r="K3513" s="9"/>
      <c r="L3513" s="9"/>
      <c r="M3513" s="10"/>
    </row>
    <row r="3514" spans="1:13" x14ac:dyDescent="0.25">
      <c r="A3514" t="s">
        <v>1219</v>
      </c>
      <c r="B3514" s="8">
        <v>42</v>
      </c>
      <c r="C3514" s="8">
        <v>34</v>
      </c>
      <c r="D3514" s="8" t="s">
        <v>1252</v>
      </c>
      <c r="E3514" s="9">
        <v>18.18</v>
      </c>
      <c r="F3514" s="9">
        <v>20.100000000000001</v>
      </c>
      <c r="G3514" s="9">
        <v>0</v>
      </c>
      <c r="H3514" s="9">
        <v>11</v>
      </c>
      <c r="I3514" s="9">
        <v>9</v>
      </c>
      <c r="J3514" s="9">
        <v>2</v>
      </c>
      <c r="K3514" s="9">
        <f>AVERAGE(J3514:J3515)</f>
        <v>1</v>
      </c>
      <c r="L3514" s="9">
        <f>AVEDEV(J3514:J3515)</f>
        <v>1</v>
      </c>
      <c r="M3514" s="10">
        <f>IF(K3514=0,0,L3514/K3514)</f>
        <v>1</v>
      </c>
    </row>
    <row r="3515" spans="1:13" x14ac:dyDescent="0.25">
      <c r="A3515" t="s">
        <v>1219</v>
      </c>
      <c r="B3515" s="8">
        <v>43</v>
      </c>
      <c r="C3515" s="8">
        <v>34</v>
      </c>
      <c r="D3515" s="8" t="s">
        <v>1252</v>
      </c>
      <c r="E3515" s="9">
        <v>19.489999999999998</v>
      </c>
      <c r="F3515" s="9">
        <v>20.100000000000001</v>
      </c>
      <c r="G3515" s="9">
        <v>0</v>
      </c>
      <c r="H3515" s="9">
        <v>9</v>
      </c>
      <c r="I3515" s="9">
        <v>9</v>
      </c>
      <c r="J3515" s="9">
        <v>0</v>
      </c>
      <c r="K3515" s="9"/>
      <c r="L3515" s="9"/>
      <c r="M3515" s="10"/>
    </row>
    <row r="3516" spans="1:13" x14ac:dyDescent="0.25">
      <c r="A3516" t="s">
        <v>4</v>
      </c>
      <c r="B3516" s="8">
        <v>8</v>
      </c>
      <c r="C3516" s="8">
        <v>31</v>
      </c>
      <c r="D3516" s="8" t="s">
        <v>233</v>
      </c>
      <c r="E3516" s="9">
        <v>18.46</v>
      </c>
      <c r="F3516" s="9">
        <v>21.91</v>
      </c>
      <c r="G3516" s="9">
        <v>0</v>
      </c>
      <c r="H3516" s="9">
        <v>7</v>
      </c>
      <c r="I3516" s="9">
        <v>11</v>
      </c>
      <c r="J3516" s="9">
        <v>0</v>
      </c>
      <c r="K3516" s="9">
        <f>AVERAGE(J3516:J3517)</f>
        <v>2</v>
      </c>
      <c r="L3516" s="9">
        <f>AVEDEV(J3516:J3517)</f>
        <v>2</v>
      </c>
      <c r="M3516" s="10">
        <f>IF(K3516=0,0,L3516/K3516)</f>
        <v>1</v>
      </c>
    </row>
    <row r="3517" spans="1:13" x14ac:dyDescent="0.25">
      <c r="A3517" t="s">
        <v>4</v>
      </c>
      <c r="B3517" s="8">
        <v>9</v>
      </c>
      <c r="C3517" s="8">
        <v>31</v>
      </c>
      <c r="D3517" s="8" t="s">
        <v>233</v>
      </c>
      <c r="E3517" s="9">
        <v>23.08</v>
      </c>
      <c r="F3517" s="9">
        <v>21.91</v>
      </c>
      <c r="G3517" s="9">
        <v>1.17</v>
      </c>
      <c r="H3517" s="9">
        <v>15</v>
      </c>
      <c r="I3517" s="9">
        <v>11</v>
      </c>
      <c r="J3517" s="9">
        <v>4</v>
      </c>
      <c r="K3517" s="9"/>
      <c r="L3517" s="9"/>
      <c r="M3517" s="10"/>
    </row>
    <row r="3518" spans="1:13" x14ac:dyDescent="0.25">
      <c r="A3518" t="s">
        <v>613</v>
      </c>
      <c r="B3518" s="8">
        <v>28</v>
      </c>
      <c r="C3518" s="8">
        <v>31</v>
      </c>
      <c r="D3518" s="8" t="s">
        <v>841</v>
      </c>
      <c r="E3518" s="9">
        <v>18.079999999999998</v>
      </c>
      <c r="F3518" s="9">
        <v>21.24</v>
      </c>
      <c r="G3518" s="9">
        <v>0</v>
      </c>
      <c r="H3518" s="9">
        <v>11</v>
      </c>
      <c r="I3518" s="9">
        <v>11</v>
      </c>
      <c r="J3518" s="9">
        <v>0</v>
      </c>
      <c r="K3518" s="9">
        <f>AVERAGE(J3518:J3519)</f>
        <v>3</v>
      </c>
      <c r="L3518" s="9">
        <f>AVEDEV(J3518:J3519)</f>
        <v>3</v>
      </c>
      <c r="M3518" s="10">
        <f>IF(K3518=0,0,L3518/K3518)</f>
        <v>1</v>
      </c>
    </row>
    <row r="3519" spans="1:13" x14ac:dyDescent="0.25">
      <c r="A3519" t="s">
        <v>613</v>
      </c>
      <c r="B3519" s="8">
        <v>29</v>
      </c>
      <c r="C3519" s="8">
        <v>31</v>
      </c>
      <c r="D3519" s="8" t="s">
        <v>841</v>
      </c>
      <c r="E3519" s="9">
        <v>24.39</v>
      </c>
      <c r="F3519" s="9">
        <v>21.24</v>
      </c>
      <c r="G3519" s="9">
        <v>3.15</v>
      </c>
      <c r="H3519" s="9">
        <v>17</v>
      </c>
      <c r="I3519" s="9">
        <v>11</v>
      </c>
      <c r="J3519" s="9">
        <v>6</v>
      </c>
      <c r="K3519" s="9"/>
      <c r="L3519" s="9"/>
      <c r="M3519" s="10"/>
    </row>
    <row r="3520" spans="1:13" x14ac:dyDescent="0.25">
      <c r="A3520" t="s">
        <v>1219</v>
      </c>
      <c r="B3520" s="8">
        <v>48</v>
      </c>
      <c r="C3520" s="8">
        <v>31</v>
      </c>
      <c r="D3520" s="8" t="s">
        <v>1447</v>
      </c>
      <c r="E3520" s="9">
        <v>33.82</v>
      </c>
      <c r="F3520" s="9">
        <v>20.100000000000001</v>
      </c>
      <c r="G3520" s="9">
        <v>13.73</v>
      </c>
      <c r="H3520" s="9">
        <v>26</v>
      </c>
      <c r="I3520" s="9">
        <v>9</v>
      </c>
      <c r="J3520" s="9">
        <v>17</v>
      </c>
      <c r="K3520" s="9">
        <f>AVERAGE(J3520:J3521)</f>
        <v>12</v>
      </c>
      <c r="L3520" s="9">
        <f>AVEDEV(J3520:J3521)</f>
        <v>5</v>
      </c>
      <c r="M3520" s="10">
        <f>IF(K3520=0,0,L3520/K3520)</f>
        <v>0.41666666666666669</v>
      </c>
    </row>
    <row r="3521" spans="1:13" x14ac:dyDescent="0.25">
      <c r="A3521" t="s">
        <v>1219</v>
      </c>
      <c r="B3521" s="8">
        <v>49</v>
      </c>
      <c r="C3521" s="8">
        <v>31</v>
      </c>
      <c r="D3521" s="8" t="s">
        <v>1447</v>
      </c>
      <c r="E3521" s="9">
        <v>23.24</v>
      </c>
      <c r="F3521" s="9">
        <v>20.100000000000001</v>
      </c>
      <c r="G3521" s="9">
        <v>3.14</v>
      </c>
      <c r="H3521" s="9">
        <v>16</v>
      </c>
      <c r="I3521" s="9">
        <v>9</v>
      </c>
      <c r="J3521" s="9">
        <v>7</v>
      </c>
      <c r="K3521" s="9"/>
      <c r="L3521" s="9"/>
      <c r="M3521" s="10"/>
    </row>
    <row r="3522" spans="1:13" x14ac:dyDescent="0.25">
      <c r="A3522" t="s">
        <v>4</v>
      </c>
      <c r="B3522" s="8">
        <v>18</v>
      </c>
      <c r="C3522" s="8">
        <v>38</v>
      </c>
      <c r="D3522" s="8" t="s">
        <v>570</v>
      </c>
      <c r="E3522" s="9">
        <v>20.05</v>
      </c>
      <c r="F3522" s="9">
        <v>21.91</v>
      </c>
      <c r="G3522" s="9">
        <v>0</v>
      </c>
      <c r="H3522" s="9">
        <v>11</v>
      </c>
      <c r="I3522" s="9">
        <v>11</v>
      </c>
      <c r="J3522" s="9">
        <v>0</v>
      </c>
      <c r="K3522" s="9">
        <f>AVERAGE(J3522:J3523)</f>
        <v>2</v>
      </c>
      <c r="L3522" s="9">
        <f>AVEDEV(J3522:J3523)</f>
        <v>2</v>
      </c>
      <c r="M3522" s="10">
        <f>IF(K3522=0,0,L3522/K3522)</f>
        <v>1</v>
      </c>
    </row>
    <row r="3523" spans="1:13" x14ac:dyDescent="0.25">
      <c r="A3523" t="s">
        <v>4</v>
      </c>
      <c r="B3523" s="8">
        <v>19</v>
      </c>
      <c r="C3523" s="8">
        <v>38</v>
      </c>
      <c r="D3523" s="8" t="s">
        <v>570</v>
      </c>
      <c r="E3523" s="9">
        <v>22.92</v>
      </c>
      <c r="F3523" s="9">
        <v>21.91</v>
      </c>
      <c r="G3523" s="9">
        <v>1.02</v>
      </c>
      <c r="H3523" s="9">
        <v>15</v>
      </c>
      <c r="I3523" s="9">
        <v>11</v>
      </c>
      <c r="J3523" s="9">
        <v>4</v>
      </c>
      <c r="K3523" s="9"/>
      <c r="L3523" s="9"/>
      <c r="M3523" s="10"/>
    </row>
    <row r="3524" spans="1:13" x14ac:dyDescent="0.25">
      <c r="A3524" t="s">
        <v>613</v>
      </c>
      <c r="B3524" s="8">
        <v>38</v>
      </c>
      <c r="C3524" s="8">
        <v>38</v>
      </c>
      <c r="D3524" s="8" t="s">
        <v>1178</v>
      </c>
      <c r="E3524" s="9">
        <v>16.09</v>
      </c>
      <c r="F3524" s="9">
        <v>21.24</v>
      </c>
      <c r="G3524" s="9">
        <v>0</v>
      </c>
      <c r="H3524" s="9">
        <v>7</v>
      </c>
      <c r="I3524" s="9">
        <v>11</v>
      </c>
      <c r="J3524" s="9">
        <v>0</v>
      </c>
      <c r="K3524" s="9">
        <f>AVERAGE(J3524:J3525)</f>
        <v>0</v>
      </c>
      <c r="L3524" s="9">
        <f>AVEDEV(J3524:J3525)</f>
        <v>0</v>
      </c>
      <c r="M3524" s="10">
        <f>IF(K3524=0,0,L3524/K3524)</f>
        <v>0</v>
      </c>
    </row>
    <row r="3525" spans="1:13" x14ac:dyDescent="0.25">
      <c r="A3525" t="s">
        <v>613</v>
      </c>
      <c r="B3525" s="8">
        <v>39</v>
      </c>
      <c r="C3525" s="8">
        <v>38</v>
      </c>
      <c r="D3525" s="8" t="s">
        <v>1178</v>
      </c>
      <c r="E3525" s="9">
        <v>21.36</v>
      </c>
      <c r="F3525" s="9">
        <v>21.24</v>
      </c>
      <c r="G3525" s="9">
        <v>0.13</v>
      </c>
      <c r="H3525" s="9">
        <v>11</v>
      </c>
      <c r="I3525" s="9">
        <v>11</v>
      </c>
      <c r="J3525" s="9">
        <v>0</v>
      </c>
      <c r="K3525" s="9"/>
      <c r="L3525" s="9"/>
      <c r="M3525" s="10"/>
    </row>
    <row r="3526" spans="1:13" x14ac:dyDescent="0.25">
      <c r="A3526" t="s">
        <v>1219</v>
      </c>
      <c r="B3526" s="8">
        <v>58</v>
      </c>
      <c r="C3526" s="8">
        <v>38</v>
      </c>
      <c r="D3526" s="8" t="s">
        <v>1784</v>
      </c>
      <c r="E3526" s="9">
        <v>14.04</v>
      </c>
      <c r="F3526" s="9">
        <v>20.100000000000001</v>
      </c>
      <c r="G3526" s="9">
        <v>0</v>
      </c>
      <c r="H3526" s="9">
        <v>2</v>
      </c>
      <c r="I3526" s="9">
        <v>9</v>
      </c>
      <c r="J3526" s="9">
        <v>0</v>
      </c>
      <c r="K3526" s="9">
        <f>AVERAGE(J3526:J3527)</f>
        <v>3</v>
      </c>
      <c r="L3526" s="9">
        <f>AVEDEV(J3526:J3527)</f>
        <v>3</v>
      </c>
      <c r="M3526" s="10">
        <f>IF(K3526=0,0,L3526/K3526)</f>
        <v>1</v>
      </c>
    </row>
    <row r="3527" spans="1:13" x14ac:dyDescent="0.25">
      <c r="A3527" t="s">
        <v>1219</v>
      </c>
      <c r="B3527" s="8">
        <v>59</v>
      </c>
      <c r="C3527" s="8">
        <v>38</v>
      </c>
      <c r="D3527" s="8" t="s">
        <v>1784</v>
      </c>
      <c r="E3527" s="9">
        <v>25.03</v>
      </c>
      <c r="F3527" s="9">
        <v>20.100000000000001</v>
      </c>
      <c r="G3527" s="9">
        <v>4.93</v>
      </c>
      <c r="H3527" s="9">
        <v>15</v>
      </c>
      <c r="I3527" s="9">
        <v>9</v>
      </c>
      <c r="J3527" s="9">
        <v>6</v>
      </c>
      <c r="K3527" s="9"/>
      <c r="L3527" s="9"/>
      <c r="M3527" s="10"/>
    </row>
    <row r="3528" spans="1:13" x14ac:dyDescent="0.25">
      <c r="A3528" t="s">
        <v>4</v>
      </c>
      <c r="B3528" s="8">
        <v>12</v>
      </c>
      <c r="C3528" s="8">
        <v>3</v>
      </c>
      <c r="D3528" s="8" t="s">
        <v>337</v>
      </c>
      <c r="E3528" s="9">
        <v>13.47</v>
      </c>
      <c r="F3528" s="9">
        <v>21.91</v>
      </c>
      <c r="G3528" s="9">
        <v>0</v>
      </c>
      <c r="H3528" s="9">
        <v>0</v>
      </c>
      <c r="I3528" s="9">
        <v>11</v>
      </c>
      <c r="J3528" s="9">
        <v>0</v>
      </c>
      <c r="K3528" s="9">
        <f>AVERAGE(J3528:J3529)</f>
        <v>8.5</v>
      </c>
      <c r="L3528" s="9">
        <f>AVEDEV(J3528:J3529)</f>
        <v>8.5</v>
      </c>
      <c r="M3528" s="10">
        <f>IF(K3528=0,0,L3528/K3528)</f>
        <v>1</v>
      </c>
    </row>
    <row r="3529" spans="1:13" x14ac:dyDescent="0.25">
      <c r="A3529" t="s">
        <v>4</v>
      </c>
      <c r="B3529" s="8">
        <v>13</v>
      </c>
      <c r="C3529" s="8">
        <v>3</v>
      </c>
      <c r="D3529" s="8" t="s">
        <v>337</v>
      </c>
      <c r="E3529" s="9">
        <v>30.53</v>
      </c>
      <c r="F3529" s="9">
        <v>21.91</v>
      </c>
      <c r="G3529" s="9">
        <v>8.6199999999999992</v>
      </c>
      <c r="H3529" s="9">
        <v>28</v>
      </c>
      <c r="I3529" s="9">
        <v>11</v>
      </c>
      <c r="J3529" s="9">
        <v>17</v>
      </c>
      <c r="K3529" s="9"/>
      <c r="L3529" s="9"/>
      <c r="M3529" s="10"/>
    </row>
    <row r="3530" spans="1:13" x14ac:dyDescent="0.25">
      <c r="A3530" t="s">
        <v>613</v>
      </c>
      <c r="B3530" s="8">
        <v>32</v>
      </c>
      <c r="C3530" s="8">
        <v>3</v>
      </c>
      <c r="D3530" s="8" t="s">
        <v>945</v>
      </c>
      <c r="E3530" s="9">
        <v>9.2200000000000006</v>
      </c>
      <c r="F3530" s="9">
        <v>21.24</v>
      </c>
      <c r="G3530" s="9">
        <v>0</v>
      </c>
      <c r="H3530" s="9">
        <v>0</v>
      </c>
      <c r="I3530" s="9">
        <v>11</v>
      </c>
      <c r="J3530" s="9">
        <v>0</v>
      </c>
      <c r="K3530" s="9">
        <f>AVERAGE(J3530:J3531)</f>
        <v>6.75</v>
      </c>
      <c r="L3530" s="9">
        <f>AVEDEV(J3530:J3531)</f>
        <v>6.75</v>
      </c>
      <c r="M3530" s="10">
        <f>IF(K3530=0,0,L3530/K3530)</f>
        <v>1</v>
      </c>
    </row>
    <row r="3531" spans="1:13" x14ac:dyDescent="0.25">
      <c r="A3531" t="s">
        <v>613</v>
      </c>
      <c r="B3531" s="8">
        <v>33</v>
      </c>
      <c r="C3531" s="8">
        <v>3</v>
      </c>
      <c r="D3531" s="8" t="s">
        <v>945</v>
      </c>
      <c r="E3531" s="9">
        <v>29.25</v>
      </c>
      <c r="F3531" s="9">
        <v>21.24</v>
      </c>
      <c r="G3531" s="9">
        <v>8.01</v>
      </c>
      <c r="H3531" s="9">
        <v>24.5</v>
      </c>
      <c r="I3531" s="9">
        <v>11</v>
      </c>
      <c r="J3531" s="9">
        <v>13.5</v>
      </c>
      <c r="K3531" s="9"/>
      <c r="L3531" s="9"/>
      <c r="M3531" s="10"/>
    </row>
    <row r="3532" spans="1:13" x14ac:dyDescent="0.25">
      <c r="A3532" t="s">
        <v>1219</v>
      </c>
      <c r="B3532" s="8">
        <v>52</v>
      </c>
      <c r="C3532" s="8">
        <v>3</v>
      </c>
      <c r="D3532" s="8" t="s">
        <v>1551</v>
      </c>
      <c r="E3532" s="9">
        <v>14.2</v>
      </c>
      <c r="F3532" s="9">
        <v>20.100000000000001</v>
      </c>
      <c r="G3532" s="9">
        <v>0</v>
      </c>
      <c r="H3532" s="9">
        <v>0</v>
      </c>
      <c r="I3532" s="9">
        <v>9</v>
      </c>
      <c r="J3532" s="9">
        <v>0</v>
      </c>
      <c r="K3532" s="9">
        <f>AVERAGE(J3532:J3533)</f>
        <v>7</v>
      </c>
      <c r="L3532" s="9">
        <f>AVEDEV(J3532:J3533)</f>
        <v>7</v>
      </c>
      <c r="M3532" s="10">
        <f>IF(K3532=0,0,L3532/K3532)</f>
        <v>1</v>
      </c>
    </row>
    <row r="3533" spans="1:13" x14ac:dyDescent="0.25">
      <c r="A3533" t="s">
        <v>1219</v>
      </c>
      <c r="B3533" s="8">
        <v>53</v>
      </c>
      <c r="C3533" s="8">
        <v>3</v>
      </c>
      <c r="D3533" s="8" t="s">
        <v>1551</v>
      </c>
      <c r="E3533" s="9">
        <v>27.98</v>
      </c>
      <c r="F3533" s="9">
        <v>20.100000000000001</v>
      </c>
      <c r="G3533" s="9">
        <v>7.89</v>
      </c>
      <c r="H3533" s="9">
        <v>23</v>
      </c>
      <c r="I3533" s="9">
        <v>9</v>
      </c>
      <c r="J3533" s="9">
        <v>14</v>
      </c>
      <c r="K3533" s="9"/>
      <c r="L3533" s="9"/>
      <c r="M3533" s="10"/>
    </row>
    <row r="3534" spans="1:13" x14ac:dyDescent="0.25">
      <c r="A3534" t="s">
        <v>4</v>
      </c>
      <c r="B3534" s="8">
        <v>8</v>
      </c>
      <c r="C3534" s="8">
        <v>17</v>
      </c>
      <c r="D3534" s="8" t="s">
        <v>219</v>
      </c>
      <c r="E3534" s="9">
        <v>23.57</v>
      </c>
      <c r="F3534" s="9">
        <v>21.91</v>
      </c>
      <c r="G3534" s="9">
        <v>1.66</v>
      </c>
      <c r="H3534" s="9">
        <v>17</v>
      </c>
      <c r="I3534" s="9">
        <v>11</v>
      </c>
      <c r="J3534" s="9">
        <v>6</v>
      </c>
      <c r="K3534" s="9">
        <f>AVERAGE(J3534:J3535)</f>
        <v>3</v>
      </c>
      <c r="L3534" s="9">
        <f>AVEDEV(J3534:J3535)</f>
        <v>3</v>
      </c>
      <c r="M3534" s="10">
        <f>IF(K3534=0,0,L3534/K3534)</f>
        <v>1</v>
      </c>
    </row>
    <row r="3535" spans="1:13" x14ac:dyDescent="0.25">
      <c r="A3535" t="s">
        <v>4</v>
      </c>
      <c r="B3535" s="8">
        <v>9</v>
      </c>
      <c r="C3535" s="8">
        <v>17</v>
      </c>
      <c r="D3535" s="8" t="s">
        <v>219</v>
      </c>
      <c r="E3535" s="9">
        <v>18.86</v>
      </c>
      <c r="F3535" s="9">
        <v>21.91</v>
      </c>
      <c r="G3535" s="9">
        <v>0</v>
      </c>
      <c r="H3535" s="9">
        <v>7</v>
      </c>
      <c r="I3535" s="9">
        <v>11</v>
      </c>
      <c r="J3535" s="9">
        <v>0</v>
      </c>
      <c r="K3535" s="9"/>
      <c r="L3535" s="9"/>
      <c r="M3535" s="10"/>
    </row>
    <row r="3536" spans="1:13" x14ac:dyDescent="0.25">
      <c r="A3536" t="s">
        <v>613</v>
      </c>
      <c r="B3536" s="8">
        <v>28</v>
      </c>
      <c r="C3536" s="8">
        <v>17</v>
      </c>
      <c r="D3536" s="8" t="s">
        <v>827</v>
      </c>
      <c r="E3536" s="9">
        <v>21.31</v>
      </c>
      <c r="F3536" s="9">
        <v>21.24</v>
      </c>
      <c r="G3536" s="9">
        <v>7.0000000000000007E-2</v>
      </c>
      <c r="H3536" s="9">
        <v>15</v>
      </c>
      <c r="I3536" s="9">
        <v>11</v>
      </c>
      <c r="J3536" s="9">
        <v>4</v>
      </c>
      <c r="K3536" s="9">
        <f>AVERAGE(J3536:J3537)</f>
        <v>8.75</v>
      </c>
      <c r="L3536" s="9">
        <f>AVEDEV(J3536:J3537)</f>
        <v>4.75</v>
      </c>
      <c r="M3536" s="10">
        <f>IF(K3536=0,0,L3536/K3536)</f>
        <v>0.54285714285714282</v>
      </c>
    </row>
    <row r="3537" spans="1:13" x14ac:dyDescent="0.25">
      <c r="A3537" t="s">
        <v>613</v>
      </c>
      <c r="B3537" s="8">
        <v>29</v>
      </c>
      <c r="C3537" s="8">
        <v>17</v>
      </c>
      <c r="D3537" s="8" t="s">
        <v>827</v>
      </c>
      <c r="E3537" s="9">
        <v>28.49</v>
      </c>
      <c r="F3537" s="9">
        <v>21.24</v>
      </c>
      <c r="G3537" s="9">
        <v>7.26</v>
      </c>
      <c r="H3537" s="9">
        <v>24.5</v>
      </c>
      <c r="I3537" s="9">
        <v>11</v>
      </c>
      <c r="J3537" s="9">
        <v>13.5</v>
      </c>
      <c r="K3537" s="9"/>
      <c r="L3537" s="9"/>
      <c r="M3537" s="10"/>
    </row>
    <row r="3538" spans="1:13" x14ac:dyDescent="0.25">
      <c r="A3538" t="s">
        <v>1219</v>
      </c>
      <c r="B3538" s="8">
        <v>48</v>
      </c>
      <c r="C3538" s="8">
        <v>17</v>
      </c>
      <c r="D3538" s="8" t="s">
        <v>1433</v>
      </c>
      <c r="E3538" s="9">
        <v>20.73</v>
      </c>
      <c r="F3538" s="9">
        <v>20.100000000000001</v>
      </c>
      <c r="G3538" s="9">
        <v>0.63</v>
      </c>
      <c r="H3538" s="9">
        <v>13</v>
      </c>
      <c r="I3538" s="9">
        <v>9</v>
      </c>
      <c r="J3538" s="9">
        <v>4</v>
      </c>
      <c r="K3538" s="9">
        <f>AVERAGE(J3538:J3539)</f>
        <v>17.5</v>
      </c>
      <c r="L3538" s="9">
        <f>AVEDEV(J3538:J3539)</f>
        <v>13.5</v>
      </c>
      <c r="M3538" s="10">
        <f>IF(K3538=0,0,L3538/K3538)</f>
        <v>0.77142857142857146</v>
      </c>
    </row>
    <row r="3539" spans="1:13" x14ac:dyDescent="0.25">
      <c r="A3539" t="s">
        <v>1219</v>
      </c>
      <c r="B3539" s="8">
        <v>49</v>
      </c>
      <c r="C3539" s="8">
        <v>17</v>
      </c>
      <c r="D3539" s="8" t="s">
        <v>1433</v>
      </c>
      <c r="E3539" s="9">
        <v>41.76</v>
      </c>
      <c r="F3539" s="9">
        <v>20.100000000000001</v>
      </c>
      <c r="G3539" s="9">
        <v>21.67</v>
      </c>
      <c r="H3539" s="9">
        <v>40</v>
      </c>
      <c r="I3539" s="9">
        <v>9</v>
      </c>
      <c r="J3539" s="9">
        <v>31</v>
      </c>
      <c r="K3539" s="9"/>
      <c r="L3539" s="9"/>
      <c r="M3539" s="10"/>
    </row>
    <row r="3540" spans="1:13" x14ac:dyDescent="0.25">
      <c r="A3540" t="s">
        <v>4</v>
      </c>
      <c r="B3540" s="8">
        <v>16</v>
      </c>
      <c r="C3540" s="8">
        <v>42</v>
      </c>
      <c r="D3540" s="8" t="s">
        <v>508</v>
      </c>
      <c r="E3540" s="9">
        <v>14.75</v>
      </c>
      <c r="F3540" s="9">
        <v>21.91</v>
      </c>
      <c r="G3540" s="9">
        <v>0</v>
      </c>
      <c r="H3540" s="9">
        <v>5</v>
      </c>
      <c r="I3540" s="9">
        <v>11</v>
      </c>
      <c r="J3540" s="9">
        <v>0</v>
      </c>
      <c r="K3540" s="9">
        <f>AVERAGE(J3540:J3541)</f>
        <v>0</v>
      </c>
      <c r="L3540" s="9">
        <f>AVEDEV(J3540:J3541)</f>
        <v>0</v>
      </c>
      <c r="M3540" s="10">
        <f>IF(K3540=0,0,L3540/K3540)</f>
        <v>0</v>
      </c>
    </row>
    <row r="3541" spans="1:13" x14ac:dyDescent="0.25">
      <c r="A3541" t="s">
        <v>4</v>
      </c>
      <c r="B3541" s="8">
        <v>17</v>
      </c>
      <c r="C3541" s="8">
        <v>42</v>
      </c>
      <c r="D3541" s="8" t="s">
        <v>508</v>
      </c>
      <c r="E3541" s="9">
        <v>19.13</v>
      </c>
      <c r="F3541" s="9">
        <v>21.91</v>
      </c>
      <c r="G3541" s="9">
        <v>0</v>
      </c>
      <c r="H3541" s="9">
        <v>11</v>
      </c>
      <c r="I3541" s="9">
        <v>11</v>
      </c>
      <c r="J3541" s="9">
        <v>0</v>
      </c>
      <c r="K3541" s="9"/>
      <c r="L3541" s="9"/>
      <c r="M3541" s="10"/>
    </row>
    <row r="3542" spans="1:13" x14ac:dyDescent="0.25">
      <c r="A3542" t="s">
        <v>613</v>
      </c>
      <c r="B3542" s="8">
        <v>36</v>
      </c>
      <c r="C3542" s="8">
        <v>42</v>
      </c>
      <c r="D3542" s="8" t="s">
        <v>1116</v>
      </c>
      <c r="E3542" s="9">
        <v>20.18</v>
      </c>
      <c r="F3542" s="9">
        <v>21.24</v>
      </c>
      <c r="G3542" s="9">
        <v>0</v>
      </c>
      <c r="H3542" s="9">
        <v>12</v>
      </c>
      <c r="I3542" s="9">
        <v>11</v>
      </c>
      <c r="J3542" s="9">
        <v>1</v>
      </c>
      <c r="K3542" s="9">
        <f>AVERAGE(J3542:J3543)</f>
        <v>0.5</v>
      </c>
      <c r="L3542" s="9">
        <f>AVEDEV(J3542:J3543)</f>
        <v>0.5</v>
      </c>
      <c r="M3542" s="10">
        <f>IF(K3542=0,0,L3542/K3542)</f>
        <v>1</v>
      </c>
    </row>
    <row r="3543" spans="1:13" x14ac:dyDescent="0.25">
      <c r="A3543" t="s">
        <v>613</v>
      </c>
      <c r="B3543" s="8">
        <v>37</v>
      </c>
      <c r="C3543" s="8">
        <v>42</v>
      </c>
      <c r="D3543" s="8" t="s">
        <v>1116</v>
      </c>
      <c r="E3543" s="9">
        <v>15.84</v>
      </c>
      <c r="F3543" s="9">
        <v>21.24</v>
      </c>
      <c r="G3543" s="9">
        <v>0</v>
      </c>
      <c r="H3543" s="9">
        <v>2</v>
      </c>
      <c r="I3543" s="9">
        <v>11</v>
      </c>
      <c r="J3543" s="9">
        <v>0</v>
      </c>
      <c r="K3543" s="9"/>
      <c r="L3543" s="9"/>
      <c r="M3543" s="10"/>
    </row>
    <row r="3544" spans="1:13" x14ac:dyDescent="0.25">
      <c r="A3544" t="s">
        <v>1219</v>
      </c>
      <c r="B3544" s="8">
        <v>56</v>
      </c>
      <c r="C3544" s="8">
        <v>42</v>
      </c>
      <c r="D3544" s="8" t="s">
        <v>1722</v>
      </c>
      <c r="E3544" s="9">
        <v>11.76</v>
      </c>
      <c r="F3544" s="9">
        <v>20.100000000000001</v>
      </c>
      <c r="G3544" s="9">
        <v>0</v>
      </c>
      <c r="H3544" s="9">
        <v>0</v>
      </c>
      <c r="I3544" s="9">
        <v>9</v>
      </c>
      <c r="J3544" s="9">
        <v>0</v>
      </c>
      <c r="K3544" s="9">
        <f>AVERAGE(J3544:J3545)</f>
        <v>0</v>
      </c>
      <c r="L3544" s="9">
        <f>AVEDEV(J3544:J3545)</f>
        <v>0</v>
      </c>
      <c r="M3544" s="10">
        <f>IF(K3544=0,0,L3544/K3544)</f>
        <v>0</v>
      </c>
    </row>
    <row r="3545" spans="1:13" x14ac:dyDescent="0.25">
      <c r="A3545" t="s">
        <v>1219</v>
      </c>
      <c r="B3545" s="8">
        <v>57</v>
      </c>
      <c r="C3545" s="8">
        <v>42</v>
      </c>
      <c r="D3545" s="8" t="s">
        <v>1722</v>
      </c>
      <c r="E3545" s="9">
        <v>8.48</v>
      </c>
      <c r="F3545" s="9">
        <v>20.100000000000001</v>
      </c>
      <c r="G3545" s="9">
        <v>0</v>
      </c>
      <c r="H3545" s="9">
        <v>0</v>
      </c>
      <c r="I3545" s="9">
        <v>9</v>
      </c>
      <c r="J3545" s="9">
        <v>0</v>
      </c>
      <c r="K3545" s="9"/>
      <c r="L3545" s="9"/>
      <c r="M3545" s="10"/>
    </row>
    <row r="3546" spans="1:13" x14ac:dyDescent="0.25">
      <c r="A3546" t="s">
        <v>4</v>
      </c>
      <c r="B3546" s="8">
        <v>8</v>
      </c>
      <c r="C3546" s="8">
        <v>2</v>
      </c>
      <c r="D3546" s="8" t="s">
        <v>204</v>
      </c>
      <c r="E3546" s="9">
        <v>26.39</v>
      </c>
      <c r="F3546" s="9">
        <v>21.91</v>
      </c>
      <c r="G3546" s="9">
        <v>4.4800000000000004</v>
      </c>
      <c r="H3546" s="9">
        <v>19</v>
      </c>
      <c r="I3546" s="9">
        <v>11</v>
      </c>
      <c r="J3546" s="9">
        <v>8</v>
      </c>
      <c r="K3546" s="9">
        <f>AVERAGE(J3546:J3547)</f>
        <v>5</v>
      </c>
      <c r="L3546" s="9">
        <f>AVEDEV(J3546:J3547)</f>
        <v>3</v>
      </c>
      <c r="M3546" s="10">
        <f>IF(K3546=0,0,L3546/K3546)</f>
        <v>0.6</v>
      </c>
    </row>
    <row r="3547" spans="1:13" x14ac:dyDescent="0.25">
      <c r="A3547" t="s">
        <v>4</v>
      </c>
      <c r="B3547" s="8">
        <v>9</v>
      </c>
      <c r="C3547" s="8">
        <v>2</v>
      </c>
      <c r="D3547" s="8" t="s">
        <v>204</v>
      </c>
      <c r="E3547" s="9">
        <v>20.36</v>
      </c>
      <c r="F3547" s="9">
        <v>21.91</v>
      </c>
      <c r="G3547" s="9">
        <v>0</v>
      </c>
      <c r="H3547" s="9">
        <v>13</v>
      </c>
      <c r="I3547" s="9">
        <v>11</v>
      </c>
      <c r="J3547" s="9">
        <v>2</v>
      </c>
      <c r="K3547" s="9"/>
      <c r="L3547" s="9"/>
      <c r="M3547" s="10"/>
    </row>
    <row r="3548" spans="1:13" x14ac:dyDescent="0.25">
      <c r="A3548" t="s">
        <v>613</v>
      </c>
      <c r="B3548" s="8">
        <v>28</v>
      </c>
      <c r="C3548" s="8">
        <v>2</v>
      </c>
      <c r="D3548" s="8" t="s">
        <v>812</v>
      </c>
      <c r="E3548" s="9">
        <v>24.55</v>
      </c>
      <c r="F3548" s="9">
        <v>21.24</v>
      </c>
      <c r="G3548" s="9">
        <v>3.31</v>
      </c>
      <c r="H3548" s="9">
        <v>13</v>
      </c>
      <c r="I3548" s="9">
        <v>11</v>
      </c>
      <c r="J3548" s="9">
        <v>2</v>
      </c>
      <c r="K3548" s="9">
        <f>AVERAGE(J3548:J3549)</f>
        <v>2</v>
      </c>
      <c r="L3548" s="9">
        <f>AVEDEV(J3548:J3549)</f>
        <v>0</v>
      </c>
      <c r="M3548" s="10">
        <f>IF(K3548=0,0,L3548/K3548)</f>
        <v>0</v>
      </c>
    </row>
    <row r="3549" spans="1:13" x14ac:dyDescent="0.25">
      <c r="A3549" t="s">
        <v>613</v>
      </c>
      <c r="B3549" s="8">
        <v>29</v>
      </c>
      <c r="C3549" s="8">
        <v>2</v>
      </c>
      <c r="D3549" s="8" t="s">
        <v>812</v>
      </c>
      <c r="E3549" s="9">
        <v>20.59</v>
      </c>
      <c r="F3549" s="9">
        <v>21.24</v>
      </c>
      <c r="G3549" s="9">
        <v>0</v>
      </c>
      <c r="H3549" s="9">
        <v>13</v>
      </c>
      <c r="I3549" s="9">
        <v>11</v>
      </c>
      <c r="J3549" s="9">
        <v>2</v>
      </c>
      <c r="K3549" s="9"/>
      <c r="L3549" s="9"/>
      <c r="M3549" s="10"/>
    </row>
    <row r="3550" spans="1:13" x14ac:dyDescent="0.25">
      <c r="A3550" t="s">
        <v>1219</v>
      </c>
      <c r="B3550" s="8">
        <v>48</v>
      </c>
      <c r="C3550" s="8">
        <v>2</v>
      </c>
      <c r="D3550" s="8" t="s">
        <v>1418</v>
      </c>
      <c r="E3550" s="9">
        <v>19.95</v>
      </c>
      <c r="F3550" s="9">
        <v>20.100000000000001</v>
      </c>
      <c r="G3550" s="9">
        <v>0</v>
      </c>
      <c r="H3550" s="9">
        <v>11</v>
      </c>
      <c r="I3550" s="9">
        <v>9</v>
      </c>
      <c r="J3550" s="9">
        <v>2</v>
      </c>
      <c r="K3550" s="9">
        <f>AVERAGE(J3550:J3551)</f>
        <v>7</v>
      </c>
      <c r="L3550" s="9">
        <f>AVEDEV(J3550:J3551)</f>
        <v>5</v>
      </c>
      <c r="M3550" s="10">
        <f>IF(K3550=0,0,L3550/K3550)</f>
        <v>0.7142857142857143</v>
      </c>
    </row>
    <row r="3551" spans="1:13" x14ac:dyDescent="0.25">
      <c r="A3551" t="s">
        <v>1219</v>
      </c>
      <c r="B3551" s="8">
        <v>49</v>
      </c>
      <c r="C3551" s="8">
        <v>2</v>
      </c>
      <c r="D3551" s="8" t="s">
        <v>1418</v>
      </c>
      <c r="E3551" s="9">
        <v>26.95</v>
      </c>
      <c r="F3551" s="9">
        <v>20.100000000000001</v>
      </c>
      <c r="G3551" s="9">
        <v>6.86</v>
      </c>
      <c r="H3551" s="9">
        <v>21</v>
      </c>
      <c r="I3551" s="9">
        <v>9</v>
      </c>
      <c r="J3551" s="9">
        <v>12</v>
      </c>
      <c r="K3551" s="9"/>
      <c r="L3551" s="9"/>
      <c r="M3551" s="10"/>
    </row>
    <row r="3552" spans="1:13" x14ac:dyDescent="0.25">
      <c r="A3552" t="s">
        <v>4</v>
      </c>
      <c r="B3552" s="8">
        <v>4</v>
      </c>
      <c r="C3552" s="8">
        <v>60</v>
      </c>
      <c r="D3552" s="8" t="s">
        <v>130</v>
      </c>
      <c r="E3552" s="9">
        <v>23.08</v>
      </c>
      <c r="F3552" s="9">
        <v>21.91</v>
      </c>
      <c r="G3552" s="9">
        <v>1.17</v>
      </c>
      <c r="H3552" s="9">
        <v>18</v>
      </c>
      <c r="I3552" s="9">
        <v>11</v>
      </c>
      <c r="J3552" s="9">
        <v>7</v>
      </c>
      <c r="K3552" s="9">
        <f>AVERAGE(J3552:J3553)</f>
        <v>3.5</v>
      </c>
      <c r="L3552" s="9">
        <f>AVEDEV(J3552:J3553)</f>
        <v>3.5</v>
      </c>
      <c r="M3552" s="10">
        <f>IF(K3552=0,0,L3552/K3552)</f>
        <v>1</v>
      </c>
    </row>
    <row r="3553" spans="1:13" x14ac:dyDescent="0.25">
      <c r="A3553" t="s">
        <v>4</v>
      </c>
      <c r="B3553" s="8">
        <v>5</v>
      </c>
      <c r="C3553" s="8">
        <v>60</v>
      </c>
      <c r="D3553" s="8" t="s">
        <v>130</v>
      </c>
      <c r="E3553" s="9">
        <v>19.41</v>
      </c>
      <c r="F3553" s="9">
        <v>21.91</v>
      </c>
      <c r="G3553" s="9">
        <v>0</v>
      </c>
      <c r="H3553" s="9">
        <v>9</v>
      </c>
      <c r="I3553" s="9">
        <v>11</v>
      </c>
      <c r="J3553" s="9">
        <v>0</v>
      </c>
      <c r="K3553" s="9"/>
      <c r="L3553" s="9"/>
      <c r="M3553" s="10"/>
    </row>
    <row r="3554" spans="1:13" x14ac:dyDescent="0.25">
      <c r="A3554" t="s">
        <v>613</v>
      </c>
      <c r="B3554" s="8">
        <v>24</v>
      </c>
      <c r="C3554" s="8">
        <v>60</v>
      </c>
      <c r="D3554" s="8" t="s">
        <v>738</v>
      </c>
      <c r="E3554" s="9">
        <v>30.03</v>
      </c>
      <c r="F3554" s="9">
        <v>21.24</v>
      </c>
      <c r="G3554" s="9">
        <v>8.7899999999999991</v>
      </c>
      <c r="H3554" s="9">
        <v>26</v>
      </c>
      <c r="I3554" s="9">
        <v>11</v>
      </c>
      <c r="J3554" s="9">
        <v>15</v>
      </c>
      <c r="K3554" s="9">
        <f>AVERAGE(J3554:J3555)</f>
        <v>7.5</v>
      </c>
      <c r="L3554" s="9">
        <f>AVEDEV(J3554:J3555)</f>
        <v>7.5</v>
      </c>
      <c r="M3554" s="10">
        <f>IF(K3554=0,0,L3554/K3554)</f>
        <v>1</v>
      </c>
    </row>
    <row r="3555" spans="1:13" x14ac:dyDescent="0.25">
      <c r="A3555" t="s">
        <v>613</v>
      </c>
      <c r="B3555" s="8">
        <v>25</v>
      </c>
      <c r="C3555" s="8">
        <v>60</v>
      </c>
      <c r="D3555" s="8" t="s">
        <v>738</v>
      </c>
      <c r="E3555" s="9">
        <v>13.84</v>
      </c>
      <c r="F3555" s="9">
        <v>21.24</v>
      </c>
      <c r="G3555" s="9">
        <v>0</v>
      </c>
      <c r="H3555" s="9">
        <v>0</v>
      </c>
      <c r="I3555" s="9">
        <v>11</v>
      </c>
      <c r="J3555" s="9">
        <v>0</v>
      </c>
      <c r="K3555" s="9"/>
      <c r="L3555" s="9"/>
      <c r="M3555" s="10"/>
    </row>
    <row r="3556" spans="1:13" x14ac:dyDescent="0.25">
      <c r="A3556" t="s">
        <v>1219</v>
      </c>
      <c r="B3556" s="8">
        <v>44</v>
      </c>
      <c r="C3556" s="8">
        <v>60</v>
      </c>
      <c r="D3556" s="8" t="s">
        <v>1344</v>
      </c>
      <c r="E3556" s="9">
        <v>22.71</v>
      </c>
      <c r="F3556" s="9">
        <v>20.100000000000001</v>
      </c>
      <c r="G3556" s="9">
        <v>2.61</v>
      </c>
      <c r="H3556" s="9">
        <v>12</v>
      </c>
      <c r="I3556" s="9">
        <v>9</v>
      </c>
      <c r="J3556" s="9">
        <v>3</v>
      </c>
      <c r="K3556" s="9">
        <f>AVERAGE(J3556:J3557)</f>
        <v>1.5</v>
      </c>
      <c r="L3556" s="9">
        <f>AVEDEV(J3556:J3557)</f>
        <v>1.5</v>
      </c>
      <c r="M3556" s="10">
        <f>IF(K3556=0,0,L3556/K3556)</f>
        <v>1</v>
      </c>
    </row>
    <row r="3557" spans="1:13" x14ac:dyDescent="0.25">
      <c r="A3557" t="s">
        <v>1219</v>
      </c>
      <c r="B3557" s="8">
        <v>45</v>
      </c>
      <c r="C3557" s="8">
        <v>60</v>
      </c>
      <c r="D3557" s="8" t="s">
        <v>1344</v>
      </c>
      <c r="E3557" s="9">
        <v>9.58</v>
      </c>
      <c r="F3557" s="9">
        <v>20.100000000000001</v>
      </c>
      <c r="G3557" s="9">
        <v>0</v>
      </c>
      <c r="H3557" s="9">
        <v>0</v>
      </c>
      <c r="I3557" s="9">
        <v>9</v>
      </c>
      <c r="J3557" s="9">
        <v>0</v>
      </c>
      <c r="K3557" s="9"/>
      <c r="L3557" s="9"/>
      <c r="M3557" s="10"/>
    </row>
    <row r="3558" spans="1:13" x14ac:dyDescent="0.25">
      <c r="A3558" t="s">
        <v>4</v>
      </c>
      <c r="B3558" s="8">
        <v>12</v>
      </c>
      <c r="C3558" s="8">
        <v>47</v>
      </c>
      <c r="D3558" s="8" t="s">
        <v>381</v>
      </c>
      <c r="E3558" s="9">
        <v>19.190000000000001</v>
      </c>
      <c r="F3558" s="9">
        <v>21.91</v>
      </c>
      <c r="G3558" s="9">
        <v>0</v>
      </c>
      <c r="H3558" s="9">
        <v>9</v>
      </c>
      <c r="I3558" s="9">
        <v>11</v>
      </c>
      <c r="J3558" s="9">
        <v>0</v>
      </c>
      <c r="K3558" s="9">
        <f>AVERAGE(J3558:J3559)</f>
        <v>0</v>
      </c>
      <c r="L3558" s="9">
        <f>AVEDEV(J3558:J3559)</f>
        <v>0</v>
      </c>
      <c r="M3558" s="10">
        <f>IF(K3558=0,0,L3558/K3558)</f>
        <v>0</v>
      </c>
    </row>
    <row r="3559" spans="1:13" x14ac:dyDescent="0.25">
      <c r="A3559" t="s">
        <v>4</v>
      </c>
      <c r="B3559" s="8">
        <v>13</v>
      </c>
      <c r="C3559" s="8">
        <v>47</v>
      </c>
      <c r="D3559" s="8" t="s">
        <v>381</v>
      </c>
      <c r="E3559" s="9">
        <v>17.850000000000001</v>
      </c>
      <c r="F3559" s="9">
        <v>21.91</v>
      </c>
      <c r="G3559" s="9">
        <v>0</v>
      </c>
      <c r="H3559" s="9">
        <v>7</v>
      </c>
      <c r="I3559" s="9">
        <v>11</v>
      </c>
      <c r="J3559" s="9">
        <v>0</v>
      </c>
      <c r="K3559" s="9"/>
      <c r="L3559" s="9"/>
      <c r="M3559" s="10"/>
    </row>
    <row r="3560" spans="1:13" x14ac:dyDescent="0.25">
      <c r="A3560" t="s">
        <v>613</v>
      </c>
      <c r="B3560" s="8">
        <v>32</v>
      </c>
      <c r="C3560" s="8">
        <v>47</v>
      </c>
      <c r="D3560" s="8" t="s">
        <v>989</v>
      </c>
      <c r="E3560" s="9">
        <v>24.08</v>
      </c>
      <c r="F3560" s="9">
        <v>21.24</v>
      </c>
      <c r="G3560" s="9">
        <v>2.84</v>
      </c>
      <c r="H3560" s="9">
        <v>18</v>
      </c>
      <c r="I3560" s="9">
        <v>11</v>
      </c>
      <c r="J3560" s="9">
        <v>7</v>
      </c>
      <c r="K3560" s="9">
        <f>AVERAGE(J3560:J3561)</f>
        <v>12</v>
      </c>
      <c r="L3560" s="9">
        <f>AVEDEV(J3560:J3561)</f>
        <v>5</v>
      </c>
      <c r="M3560" s="10">
        <f>IF(K3560=0,0,L3560/K3560)</f>
        <v>0.41666666666666669</v>
      </c>
    </row>
    <row r="3561" spans="1:13" x14ac:dyDescent="0.25">
      <c r="A3561" t="s">
        <v>613</v>
      </c>
      <c r="B3561" s="8">
        <v>33</v>
      </c>
      <c r="C3561" s="8">
        <v>47</v>
      </c>
      <c r="D3561" s="8" t="s">
        <v>989</v>
      </c>
      <c r="E3561" s="9">
        <v>34.54</v>
      </c>
      <c r="F3561" s="9">
        <v>21.24</v>
      </c>
      <c r="G3561" s="9">
        <v>13.3</v>
      </c>
      <c r="H3561" s="9">
        <v>28</v>
      </c>
      <c r="I3561" s="9">
        <v>11</v>
      </c>
      <c r="J3561" s="9">
        <v>17</v>
      </c>
      <c r="K3561" s="9"/>
      <c r="L3561" s="9"/>
      <c r="M3561" s="10"/>
    </row>
    <row r="3562" spans="1:13" x14ac:dyDescent="0.25">
      <c r="A3562" t="s">
        <v>1219</v>
      </c>
      <c r="B3562" s="8">
        <v>52</v>
      </c>
      <c r="C3562" s="8">
        <v>47</v>
      </c>
      <c r="D3562" s="8" t="s">
        <v>1595</v>
      </c>
      <c r="E3562" s="9">
        <v>21.84</v>
      </c>
      <c r="F3562" s="9">
        <v>20.100000000000001</v>
      </c>
      <c r="G3562" s="9">
        <v>1.75</v>
      </c>
      <c r="H3562" s="9">
        <v>13</v>
      </c>
      <c r="I3562" s="9">
        <v>9</v>
      </c>
      <c r="J3562" s="9">
        <v>4</v>
      </c>
      <c r="K3562" s="9">
        <f>AVERAGE(J3562:J3563)</f>
        <v>4</v>
      </c>
      <c r="L3562" s="9">
        <f>AVEDEV(J3562:J3563)</f>
        <v>0</v>
      </c>
      <c r="M3562" s="10">
        <f>IF(K3562=0,0,L3562/K3562)</f>
        <v>0</v>
      </c>
    </row>
    <row r="3563" spans="1:13" x14ac:dyDescent="0.25">
      <c r="A3563" t="s">
        <v>1219</v>
      </c>
      <c r="B3563" s="8">
        <v>53</v>
      </c>
      <c r="C3563" s="8">
        <v>47</v>
      </c>
      <c r="D3563" s="8" t="s">
        <v>1595</v>
      </c>
      <c r="E3563" s="9">
        <v>19.350000000000001</v>
      </c>
      <c r="F3563" s="9">
        <v>20.100000000000001</v>
      </c>
      <c r="G3563" s="9">
        <v>0</v>
      </c>
      <c r="H3563" s="9">
        <v>13</v>
      </c>
      <c r="I3563" s="9">
        <v>9</v>
      </c>
      <c r="J3563" s="9">
        <v>4</v>
      </c>
      <c r="K3563" s="9"/>
      <c r="L3563" s="9"/>
      <c r="M3563" s="10"/>
    </row>
    <row r="3564" spans="1:13" x14ac:dyDescent="0.25">
      <c r="A3564" t="s">
        <v>4</v>
      </c>
      <c r="B3564" s="8">
        <v>20</v>
      </c>
      <c r="C3564" s="8">
        <v>9</v>
      </c>
      <c r="D3564" s="8" t="s">
        <v>607</v>
      </c>
      <c r="E3564" s="9">
        <v>13.08</v>
      </c>
      <c r="F3564" s="9">
        <v>21.91</v>
      </c>
      <c r="G3564" s="9">
        <v>0</v>
      </c>
      <c r="H3564" s="9">
        <v>0</v>
      </c>
      <c r="I3564" s="9">
        <v>11</v>
      </c>
      <c r="J3564" s="9">
        <v>0</v>
      </c>
      <c r="K3564" s="9">
        <f>AVERAGE(J3564:J3565)</f>
        <v>2</v>
      </c>
      <c r="L3564" s="9">
        <f>AVEDEV(J3564:J3565)</f>
        <v>2</v>
      </c>
      <c r="M3564" s="10">
        <f>IF(K3564=0,0,L3564/K3564)</f>
        <v>1</v>
      </c>
    </row>
    <row r="3565" spans="1:13" x14ac:dyDescent="0.25">
      <c r="A3565" t="s">
        <v>4</v>
      </c>
      <c r="B3565" s="8">
        <v>21</v>
      </c>
      <c r="C3565" s="8">
        <v>9</v>
      </c>
      <c r="D3565" s="8" t="s">
        <v>607</v>
      </c>
      <c r="E3565" s="9">
        <v>23.15</v>
      </c>
      <c r="F3565" s="9">
        <v>21.91</v>
      </c>
      <c r="G3565" s="9">
        <v>1.25</v>
      </c>
      <c r="H3565" s="9">
        <v>15</v>
      </c>
      <c r="I3565" s="9">
        <v>11</v>
      </c>
      <c r="J3565" s="9">
        <v>4</v>
      </c>
      <c r="K3565" s="9"/>
      <c r="L3565" s="9"/>
      <c r="M3565" s="10"/>
    </row>
    <row r="3566" spans="1:13" x14ac:dyDescent="0.25">
      <c r="A3566" t="s">
        <v>613</v>
      </c>
      <c r="B3566" s="8">
        <v>40</v>
      </c>
      <c r="C3566" s="8">
        <v>9</v>
      </c>
      <c r="D3566" s="8" t="s">
        <v>1215</v>
      </c>
      <c r="E3566" s="9">
        <v>12.44</v>
      </c>
      <c r="F3566" s="9">
        <v>21.24</v>
      </c>
      <c r="G3566" s="9">
        <v>0</v>
      </c>
      <c r="H3566" s="9">
        <v>0</v>
      </c>
      <c r="I3566" s="9">
        <v>11</v>
      </c>
      <c r="J3566" s="9">
        <v>0</v>
      </c>
      <c r="K3566" s="9">
        <f>AVERAGE(J3566:J3567)</f>
        <v>0</v>
      </c>
      <c r="L3566" s="9">
        <f>AVEDEV(J3566:J3567)</f>
        <v>0</v>
      </c>
      <c r="M3566" s="10">
        <f>IF(K3566=0,0,L3566/K3566)</f>
        <v>0</v>
      </c>
    </row>
    <row r="3567" spans="1:13" x14ac:dyDescent="0.25">
      <c r="A3567" t="s">
        <v>613</v>
      </c>
      <c r="B3567" s="8">
        <v>41</v>
      </c>
      <c r="C3567" s="8">
        <v>9</v>
      </c>
      <c r="D3567" s="8" t="s">
        <v>1215</v>
      </c>
      <c r="E3567" s="9">
        <v>17.59</v>
      </c>
      <c r="F3567" s="9">
        <v>21.24</v>
      </c>
      <c r="G3567" s="9">
        <v>0</v>
      </c>
      <c r="H3567" s="9">
        <v>7</v>
      </c>
      <c r="I3567" s="9">
        <v>11</v>
      </c>
      <c r="J3567" s="9">
        <v>0</v>
      </c>
      <c r="K3567" s="9"/>
      <c r="L3567" s="9"/>
      <c r="M3567" s="10"/>
    </row>
    <row r="3568" spans="1:13" x14ac:dyDescent="0.25">
      <c r="A3568" t="s">
        <v>1219</v>
      </c>
      <c r="B3568" s="8">
        <v>60</v>
      </c>
      <c r="C3568" s="8">
        <v>9</v>
      </c>
      <c r="D3568" s="8" t="s">
        <v>1821</v>
      </c>
      <c r="E3568" s="9">
        <v>9.6199999999999992</v>
      </c>
      <c r="F3568" s="9">
        <v>20.100000000000001</v>
      </c>
      <c r="G3568" s="9">
        <v>0</v>
      </c>
      <c r="H3568" s="9">
        <v>0</v>
      </c>
      <c r="I3568" s="9">
        <v>9</v>
      </c>
      <c r="J3568" s="9">
        <v>0</v>
      </c>
      <c r="K3568" s="9">
        <f>AVERAGE(J3568:J3569)</f>
        <v>2</v>
      </c>
      <c r="L3568" s="9">
        <f>AVEDEV(J3568:J3569)</f>
        <v>2</v>
      </c>
      <c r="M3568" s="10">
        <f>IF(K3568=0,0,L3568/K3568)</f>
        <v>1</v>
      </c>
    </row>
    <row r="3569" spans="1:13" x14ac:dyDescent="0.25">
      <c r="A3569" t="s">
        <v>1219</v>
      </c>
      <c r="B3569" s="8">
        <v>61</v>
      </c>
      <c r="C3569" s="8">
        <v>9</v>
      </c>
      <c r="D3569" s="8" t="s">
        <v>1821</v>
      </c>
      <c r="E3569" s="9">
        <v>22.26</v>
      </c>
      <c r="F3569" s="9">
        <v>20.100000000000001</v>
      </c>
      <c r="G3569" s="9">
        <v>2.17</v>
      </c>
      <c r="H3569" s="9">
        <v>13</v>
      </c>
      <c r="I3569" s="9">
        <v>9</v>
      </c>
      <c r="J3569" s="9">
        <v>4</v>
      </c>
      <c r="K3569" s="9"/>
      <c r="L3569" s="9"/>
      <c r="M3569" s="10"/>
    </row>
    <row r="3570" spans="1:13" x14ac:dyDescent="0.25">
      <c r="A3570" t="s">
        <v>4</v>
      </c>
      <c r="B3570" s="8">
        <v>14</v>
      </c>
      <c r="C3570" s="8">
        <v>27</v>
      </c>
      <c r="D3570" s="8" t="s">
        <v>427</v>
      </c>
      <c r="E3570" s="9">
        <v>26.27</v>
      </c>
      <c r="F3570" s="9">
        <v>21.91</v>
      </c>
      <c r="G3570" s="9">
        <v>4.3600000000000003</v>
      </c>
      <c r="H3570" s="9">
        <v>23</v>
      </c>
      <c r="I3570" s="9">
        <v>11</v>
      </c>
      <c r="J3570" s="9">
        <v>12</v>
      </c>
      <c r="K3570" s="9">
        <f>AVERAGE(J3570:J3571)</f>
        <v>6.5</v>
      </c>
      <c r="L3570" s="9">
        <f>AVEDEV(J3570:J3571)</f>
        <v>5.5</v>
      </c>
      <c r="M3570" s="10">
        <f>IF(K3570=0,0,L3570/K3570)</f>
        <v>0.84615384615384615</v>
      </c>
    </row>
    <row r="3571" spans="1:13" x14ac:dyDescent="0.25">
      <c r="A3571" t="s">
        <v>4</v>
      </c>
      <c r="B3571" s="8">
        <v>15</v>
      </c>
      <c r="C3571" s="8">
        <v>27</v>
      </c>
      <c r="D3571" s="8" t="s">
        <v>427</v>
      </c>
      <c r="E3571" s="9">
        <v>23.19</v>
      </c>
      <c r="F3571" s="9">
        <v>21.91</v>
      </c>
      <c r="G3571" s="9">
        <v>1.28</v>
      </c>
      <c r="H3571" s="9">
        <v>12</v>
      </c>
      <c r="I3571" s="9">
        <v>11</v>
      </c>
      <c r="J3571" s="9">
        <v>1</v>
      </c>
      <c r="K3571" s="9"/>
      <c r="L3571" s="9"/>
      <c r="M3571" s="10"/>
    </row>
    <row r="3572" spans="1:13" x14ac:dyDescent="0.25">
      <c r="A3572" t="s">
        <v>613</v>
      </c>
      <c r="B3572" s="8">
        <v>34</v>
      </c>
      <c r="C3572" s="8">
        <v>27</v>
      </c>
      <c r="D3572" s="8" t="s">
        <v>1035</v>
      </c>
      <c r="E3572" s="9">
        <v>34.409999999999997</v>
      </c>
      <c r="F3572" s="9">
        <v>21.24</v>
      </c>
      <c r="G3572" s="9">
        <v>13.17</v>
      </c>
      <c r="H3572" s="9">
        <v>32</v>
      </c>
      <c r="I3572" s="9">
        <v>11</v>
      </c>
      <c r="J3572" s="9">
        <v>21</v>
      </c>
      <c r="K3572" s="9">
        <f>AVERAGE(J3572:J3573)</f>
        <v>10.5</v>
      </c>
      <c r="L3572" s="9">
        <f>AVEDEV(J3572:J3573)</f>
        <v>10.5</v>
      </c>
      <c r="M3572" s="10">
        <f>IF(K3572=0,0,L3572/K3572)</f>
        <v>1</v>
      </c>
    </row>
    <row r="3573" spans="1:13" x14ac:dyDescent="0.25">
      <c r="A3573" t="s">
        <v>613</v>
      </c>
      <c r="B3573" s="8">
        <v>35</v>
      </c>
      <c r="C3573" s="8">
        <v>27</v>
      </c>
      <c r="D3573" s="8" t="s">
        <v>1035</v>
      </c>
      <c r="E3573" s="9">
        <v>18.36</v>
      </c>
      <c r="F3573" s="9">
        <v>21.24</v>
      </c>
      <c r="G3573" s="9">
        <v>0</v>
      </c>
      <c r="H3573" s="9">
        <v>9</v>
      </c>
      <c r="I3573" s="9">
        <v>11</v>
      </c>
      <c r="J3573" s="9">
        <v>0</v>
      </c>
      <c r="K3573" s="9"/>
      <c r="L3573" s="9"/>
      <c r="M3573" s="10"/>
    </row>
    <row r="3574" spans="1:13" x14ac:dyDescent="0.25">
      <c r="A3574" t="s">
        <v>1219</v>
      </c>
      <c r="B3574" s="8">
        <v>54</v>
      </c>
      <c r="C3574" s="8">
        <v>27</v>
      </c>
      <c r="D3574" s="8" t="s">
        <v>1641</v>
      </c>
      <c r="E3574" s="9">
        <v>35.700000000000003</v>
      </c>
      <c r="F3574" s="9">
        <v>20.100000000000001</v>
      </c>
      <c r="G3574" s="9">
        <v>15.6</v>
      </c>
      <c r="H3574" s="9">
        <v>32</v>
      </c>
      <c r="I3574" s="9">
        <v>9</v>
      </c>
      <c r="J3574" s="9">
        <v>23</v>
      </c>
      <c r="K3574" s="9">
        <f>AVERAGE(J3574:J3575)</f>
        <v>18.5</v>
      </c>
      <c r="L3574" s="9">
        <f>AVEDEV(J3574:J3575)</f>
        <v>4.5</v>
      </c>
      <c r="M3574" s="10">
        <f>IF(K3574=0,0,L3574/K3574)</f>
        <v>0.24324324324324326</v>
      </c>
    </row>
    <row r="3575" spans="1:13" x14ac:dyDescent="0.25">
      <c r="A3575" t="s">
        <v>1219</v>
      </c>
      <c r="B3575" s="8">
        <v>55</v>
      </c>
      <c r="C3575" s="8">
        <v>27</v>
      </c>
      <c r="D3575" s="8" t="s">
        <v>1641</v>
      </c>
      <c r="E3575" s="9">
        <v>29.65</v>
      </c>
      <c r="F3575" s="9">
        <v>20.100000000000001</v>
      </c>
      <c r="G3575" s="9">
        <v>9.5500000000000007</v>
      </c>
      <c r="H3575" s="9">
        <v>23</v>
      </c>
      <c r="I3575" s="9">
        <v>9</v>
      </c>
      <c r="J3575" s="9">
        <v>14</v>
      </c>
      <c r="K3575" s="9"/>
      <c r="L3575" s="9"/>
      <c r="M3575" s="10"/>
    </row>
    <row r="3576" spans="1:13" x14ac:dyDescent="0.25">
      <c r="A3576" t="s">
        <v>4</v>
      </c>
      <c r="B3576" s="8">
        <v>18</v>
      </c>
      <c r="C3576" s="8">
        <v>49</v>
      </c>
      <c r="D3576" s="8" t="s">
        <v>581</v>
      </c>
      <c r="E3576" s="9">
        <v>8.59</v>
      </c>
      <c r="F3576" s="9">
        <v>21.91</v>
      </c>
      <c r="G3576" s="9">
        <v>0</v>
      </c>
      <c r="H3576" s="9">
        <v>0</v>
      </c>
      <c r="I3576" s="9">
        <v>11</v>
      </c>
      <c r="J3576" s="9">
        <v>0</v>
      </c>
      <c r="K3576" s="9">
        <f>AVERAGE(J3576:J3577)</f>
        <v>0</v>
      </c>
      <c r="L3576" s="9">
        <f>AVEDEV(J3576:J3577)</f>
        <v>0</v>
      </c>
      <c r="M3576" s="10">
        <f>IF(K3576=0,0,L3576/K3576)</f>
        <v>0</v>
      </c>
    </row>
    <row r="3577" spans="1:13" x14ac:dyDescent="0.25">
      <c r="A3577" t="s">
        <v>4</v>
      </c>
      <c r="B3577" s="8">
        <v>19</v>
      </c>
      <c r="C3577" s="8">
        <v>49</v>
      </c>
      <c r="D3577" s="8" t="s">
        <v>581</v>
      </c>
      <c r="E3577" s="9">
        <v>16.489999999999998</v>
      </c>
      <c r="F3577" s="9">
        <v>21.91</v>
      </c>
      <c r="G3577" s="9">
        <v>0</v>
      </c>
      <c r="H3577" s="9">
        <v>2</v>
      </c>
      <c r="I3577" s="9">
        <v>11</v>
      </c>
      <c r="J3577" s="9">
        <v>0</v>
      </c>
      <c r="K3577" s="9"/>
      <c r="L3577" s="9"/>
      <c r="M3577" s="10"/>
    </row>
    <row r="3578" spans="1:13" x14ac:dyDescent="0.25">
      <c r="A3578" t="s">
        <v>613</v>
      </c>
      <c r="B3578" s="8">
        <v>38</v>
      </c>
      <c r="C3578" s="8">
        <v>49</v>
      </c>
      <c r="D3578" s="8" t="s">
        <v>1189</v>
      </c>
      <c r="E3578" s="9">
        <v>13.39</v>
      </c>
      <c r="F3578" s="9">
        <v>21.24</v>
      </c>
      <c r="G3578" s="9">
        <v>0</v>
      </c>
      <c r="H3578" s="9">
        <v>0</v>
      </c>
      <c r="I3578" s="9">
        <v>11</v>
      </c>
      <c r="J3578" s="9">
        <v>0</v>
      </c>
      <c r="K3578" s="9">
        <f>AVERAGE(J3578:J3579)</f>
        <v>4</v>
      </c>
      <c r="L3578" s="9">
        <f>AVEDEV(J3578:J3579)</f>
        <v>4</v>
      </c>
      <c r="M3578" s="10">
        <f>IF(K3578=0,0,L3578/K3578)</f>
        <v>1</v>
      </c>
    </row>
    <row r="3579" spans="1:13" x14ac:dyDescent="0.25">
      <c r="A3579" t="s">
        <v>613</v>
      </c>
      <c r="B3579" s="8">
        <v>39</v>
      </c>
      <c r="C3579" s="8">
        <v>49</v>
      </c>
      <c r="D3579" s="8" t="s">
        <v>1189</v>
      </c>
      <c r="E3579" s="9">
        <v>24.16</v>
      </c>
      <c r="F3579" s="9">
        <v>21.24</v>
      </c>
      <c r="G3579" s="9">
        <v>2.92</v>
      </c>
      <c r="H3579" s="9">
        <v>19</v>
      </c>
      <c r="I3579" s="9">
        <v>11</v>
      </c>
      <c r="J3579" s="9">
        <v>8</v>
      </c>
      <c r="K3579" s="9"/>
      <c r="L3579" s="9"/>
      <c r="M3579" s="10"/>
    </row>
    <row r="3580" spans="1:13" x14ac:dyDescent="0.25">
      <c r="A3580" t="s">
        <v>1219</v>
      </c>
      <c r="B3580" s="8">
        <v>58</v>
      </c>
      <c r="C3580" s="8">
        <v>49</v>
      </c>
      <c r="D3580" s="8" t="s">
        <v>1795</v>
      </c>
      <c r="E3580" s="9">
        <v>10.81</v>
      </c>
      <c r="F3580" s="9">
        <v>20.100000000000001</v>
      </c>
      <c r="G3580" s="9">
        <v>0</v>
      </c>
      <c r="H3580" s="9">
        <v>0</v>
      </c>
      <c r="I3580" s="9">
        <v>9</v>
      </c>
      <c r="J3580" s="9">
        <v>0</v>
      </c>
      <c r="K3580" s="9">
        <f>AVERAGE(J3580:J3581)</f>
        <v>0</v>
      </c>
      <c r="L3580" s="9">
        <f>AVEDEV(J3580:J3581)</f>
        <v>0</v>
      </c>
      <c r="M3580" s="10">
        <f>IF(K3580=0,0,L3580/K3580)</f>
        <v>0</v>
      </c>
    </row>
    <row r="3581" spans="1:13" x14ac:dyDescent="0.25">
      <c r="A3581" t="s">
        <v>1219</v>
      </c>
      <c r="B3581" s="8">
        <v>59</v>
      </c>
      <c r="C3581" s="8">
        <v>49</v>
      </c>
      <c r="D3581" s="8" t="s">
        <v>1795</v>
      </c>
      <c r="E3581" s="9">
        <v>16.75</v>
      </c>
      <c r="F3581" s="9">
        <v>20.100000000000001</v>
      </c>
      <c r="G3581" s="9">
        <v>0</v>
      </c>
      <c r="H3581" s="9">
        <v>7</v>
      </c>
      <c r="I3581" s="9">
        <v>9</v>
      </c>
      <c r="J3581" s="9">
        <v>0</v>
      </c>
      <c r="K3581" s="9"/>
      <c r="L3581" s="9"/>
      <c r="M3581" s="10"/>
    </row>
    <row r="3582" spans="1:13" x14ac:dyDescent="0.25">
      <c r="A3582" t="s">
        <v>4</v>
      </c>
      <c r="B3582" s="8">
        <v>18</v>
      </c>
      <c r="C3582" s="8">
        <v>63</v>
      </c>
      <c r="D3582" s="8" t="s">
        <v>595</v>
      </c>
      <c r="E3582" s="9">
        <v>21.7</v>
      </c>
      <c r="F3582" s="9">
        <v>21.91</v>
      </c>
      <c r="G3582" s="9">
        <v>0</v>
      </c>
      <c r="H3582" s="9">
        <v>14</v>
      </c>
      <c r="I3582" s="9">
        <v>11</v>
      </c>
      <c r="J3582" s="9">
        <v>3</v>
      </c>
      <c r="K3582" s="9">
        <f>AVERAGE(J3582:J3583)</f>
        <v>7.5</v>
      </c>
      <c r="L3582" s="9">
        <f>AVEDEV(J3582:J3583)</f>
        <v>4.5</v>
      </c>
      <c r="M3582" s="10">
        <f>IF(K3582=0,0,L3582/K3582)</f>
        <v>0.6</v>
      </c>
    </row>
    <row r="3583" spans="1:13" x14ac:dyDescent="0.25">
      <c r="A3583" t="s">
        <v>4</v>
      </c>
      <c r="B3583" s="8">
        <v>19</v>
      </c>
      <c r="C3583" s="8">
        <v>63</v>
      </c>
      <c r="D3583" s="8" t="s">
        <v>595</v>
      </c>
      <c r="E3583" s="9">
        <v>29.79</v>
      </c>
      <c r="F3583" s="9">
        <v>21.91</v>
      </c>
      <c r="G3583" s="9">
        <v>7.89</v>
      </c>
      <c r="H3583" s="9">
        <v>23</v>
      </c>
      <c r="I3583" s="9">
        <v>11</v>
      </c>
      <c r="J3583" s="9">
        <v>12</v>
      </c>
      <c r="K3583" s="9"/>
      <c r="L3583" s="9"/>
      <c r="M3583" s="10"/>
    </row>
    <row r="3584" spans="1:13" x14ac:dyDescent="0.25">
      <c r="A3584" t="s">
        <v>613</v>
      </c>
      <c r="B3584" s="8">
        <v>38</v>
      </c>
      <c r="C3584" s="8">
        <v>63</v>
      </c>
      <c r="D3584" s="8" t="s">
        <v>1203</v>
      </c>
      <c r="E3584" s="9">
        <v>17.760000000000002</v>
      </c>
      <c r="F3584" s="9">
        <v>21.24</v>
      </c>
      <c r="G3584" s="9">
        <v>0</v>
      </c>
      <c r="H3584" s="9">
        <v>8</v>
      </c>
      <c r="I3584" s="9">
        <v>11</v>
      </c>
      <c r="J3584" s="9">
        <v>0</v>
      </c>
      <c r="K3584" s="9">
        <f>AVERAGE(J3584:J3585)</f>
        <v>2</v>
      </c>
      <c r="L3584" s="9">
        <f>AVEDEV(J3584:J3585)</f>
        <v>2</v>
      </c>
      <c r="M3584" s="10">
        <f>IF(K3584=0,0,L3584/K3584)</f>
        <v>1</v>
      </c>
    </row>
    <row r="3585" spans="1:13" x14ac:dyDescent="0.25">
      <c r="A3585" t="s">
        <v>613</v>
      </c>
      <c r="B3585" s="8">
        <v>39</v>
      </c>
      <c r="C3585" s="8">
        <v>63</v>
      </c>
      <c r="D3585" s="8" t="s">
        <v>1203</v>
      </c>
      <c r="E3585" s="9">
        <v>23.44</v>
      </c>
      <c r="F3585" s="9">
        <v>21.24</v>
      </c>
      <c r="G3585" s="9">
        <v>2.2000000000000002</v>
      </c>
      <c r="H3585" s="9">
        <v>15</v>
      </c>
      <c r="I3585" s="9">
        <v>11</v>
      </c>
      <c r="J3585" s="9">
        <v>4</v>
      </c>
      <c r="K3585" s="9"/>
      <c r="L3585" s="9"/>
      <c r="M3585" s="10"/>
    </row>
    <row r="3586" spans="1:13" x14ac:dyDescent="0.25">
      <c r="A3586" t="s">
        <v>1219</v>
      </c>
      <c r="B3586" s="8">
        <v>58</v>
      </c>
      <c r="C3586" s="8">
        <v>63</v>
      </c>
      <c r="D3586" s="8" t="s">
        <v>1809</v>
      </c>
      <c r="E3586" s="9">
        <v>7.52</v>
      </c>
      <c r="F3586" s="9">
        <v>20.100000000000001</v>
      </c>
      <c r="G3586" s="9">
        <v>0</v>
      </c>
      <c r="H3586" s="9">
        <v>0</v>
      </c>
      <c r="I3586" s="9">
        <v>9</v>
      </c>
      <c r="J3586" s="9">
        <v>0</v>
      </c>
      <c r="K3586" s="9">
        <f>AVERAGE(J3586:J3587)</f>
        <v>0</v>
      </c>
      <c r="L3586" s="9">
        <f>AVEDEV(J3586:J3587)</f>
        <v>0</v>
      </c>
      <c r="M3586" s="10">
        <f>IF(K3586=0,0,L3586/K3586)</f>
        <v>0</v>
      </c>
    </row>
    <row r="3587" spans="1:13" x14ac:dyDescent="0.25">
      <c r="A3587" t="s">
        <v>1219</v>
      </c>
      <c r="B3587" s="8">
        <v>59</v>
      </c>
      <c r="C3587" s="8">
        <v>63</v>
      </c>
      <c r="D3587" s="8" t="s">
        <v>1809</v>
      </c>
      <c r="E3587" s="9">
        <v>15.68</v>
      </c>
      <c r="F3587" s="9">
        <v>20.100000000000001</v>
      </c>
      <c r="G3587" s="9">
        <v>0</v>
      </c>
      <c r="H3587" s="9">
        <v>3.5</v>
      </c>
      <c r="I3587" s="9">
        <v>9</v>
      </c>
      <c r="J3587" s="9">
        <v>0</v>
      </c>
      <c r="K3587" s="9"/>
      <c r="L3587" s="9"/>
      <c r="M3587" s="10"/>
    </row>
    <row r="3588" spans="1:13" x14ac:dyDescent="0.25">
      <c r="A3588" t="s">
        <v>4</v>
      </c>
      <c r="B3588" s="8">
        <v>10</v>
      </c>
      <c r="C3588" s="8">
        <v>41</v>
      </c>
      <c r="D3588" s="8" t="s">
        <v>309</v>
      </c>
      <c r="E3588" s="9">
        <v>15.12</v>
      </c>
      <c r="F3588" s="9">
        <v>21.91</v>
      </c>
      <c r="G3588" s="9">
        <v>0</v>
      </c>
      <c r="H3588" s="9">
        <v>6</v>
      </c>
      <c r="I3588" s="9">
        <v>11</v>
      </c>
      <c r="J3588" s="9">
        <v>0</v>
      </c>
      <c r="K3588" s="9">
        <f>AVERAGE(J3588:J3589)</f>
        <v>1</v>
      </c>
      <c r="L3588" s="9">
        <f>AVEDEV(J3588:J3589)</f>
        <v>1</v>
      </c>
      <c r="M3588" s="10">
        <f>IF(K3588=0,0,L3588/K3588)</f>
        <v>1</v>
      </c>
    </row>
    <row r="3589" spans="1:13" x14ac:dyDescent="0.25">
      <c r="A3589" t="s">
        <v>4</v>
      </c>
      <c r="B3589" s="8">
        <v>11</v>
      </c>
      <c r="C3589" s="8">
        <v>41</v>
      </c>
      <c r="D3589" s="8" t="s">
        <v>309</v>
      </c>
      <c r="E3589" s="9">
        <v>20.239999999999998</v>
      </c>
      <c r="F3589" s="9">
        <v>21.91</v>
      </c>
      <c r="G3589" s="9">
        <v>0</v>
      </c>
      <c r="H3589" s="9">
        <v>13</v>
      </c>
      <c r="I3589" s="9">
        <v>11</v>
      </c>
      <c r="J3589" s="9">
        <v>2</v>
      </c>
      <c r="K3589" s="9"/>
      <c r="L3589" s="9"/>
      <c r="M3589" s="10"/>
    </row>
    <row r="3590" spans="1:13" x14ac:dyDescent="0.25">
      <c r="A3590" t="s">
        <v>613</v>
      </c>
      <c r="B3590" s="8">
        <v>30</v>
      </c>
      <c r="C3590" s="8">
        <v>41</v>
      </c>
      <c r="D3590" s="8" t="s">
        <v>917</v>
      </c>
      <c r="E3590" s="9">
        <v>23.24</v>
      </c>
      <c r="F3590" s="9">
        <v>21.24</v>
      </c>
      <c r="G3590" s="9">
        <v>2</v>
      </c>
      <c r="H3590" s="9">
        <v>17</v>
      </c>
      <c r="I3590" s="9">
        <v>11</v>
      </c>
      <c r="J3590" s="9">
        <v>6</v>
      </c>
      <c r="K3590" s="9">
        <f>AVERAGE(J3590:J3591)</f>
        <v>9</v>
      </c>
      <c r="L3590" s="9">
        <f>AVEDEV(J3590:J3591)</f>
        <v>3</v>
      </c>
      <c r="M3590" s="10">
        <f>IF(K3590=0,0,L3590/K3590)</f>
        <v>0.33333333333333331</v>
      </c>
    </row>
    <row r="3591" spans="1:13" x14ac:dyDescent="0.25">
      <c r="A3591" t="s">
        <v>613</v>
      </c>
      <c r="B3591" s="8">
        <v>31</v>
      </c>
      <c r="C3591" s="8">
        <v>41</v>
      </c>
      <c r="D3591" s="8" t="s">
        <v>917</v>
      </c>
      <c r="E3591" s="9">
        <v>29.51</v>
      </c>
      <c r="F3591" s="9">
        <v>21.24</v>
      </c>
      <c r="G3591" s="9">
        <v>8.27</v>
      </c>
      <c r="H3591" s="9">
        <v>23</v>
      </c>
      <c r="I3591" s="9">
        <v>11</v>
      </c>
      <c r="J3591" s="9">
        <v>12</v>
      </c>
      <c r="K3591" s="9"/>
      <c r="L3591" s="9"/>
      <c r="M3591" s="10"/>
    </row>
    <row r="3592" spans="1:13" x14ac:dyDescent="0.25">
      <c r="A3592" t="s">
        <v>1219</v>
      </c>
      <c r="B3592" s="8">
        <v>50</v>
      </c>
      <c r="C3592" s="8">
        <v>41</v>
      </c>
      <c r="D3592" s="8" t="s">
        <v>1523</v>
      </c>
      <c r="E3592" s="9">
        <v>31.28</v>
      </c>
      <c r="F3592" s="9">
        <v>20.100000000000001</v>
      </c>
      <c r="G3592" s="9">
        <v>11.18</v>
      </c>
      <c r="H3592" s="9">
        <v>28</v>
      </c>
      <c r="I3592" s="9">
        <v>9</v>
      </c>
      <c r="J3592" s="9">
        <v>19</v>
      </c>
      <c r="K3592" s="9">
        <f>AVERAGE(J3592:J3593)</f>
        <v>21</v>
      </c>
      <c r="L3592" s="9">
        <f>AVEDEV(J3592:J3593)</f>
        <v>2</v>
      </c>
      <c r="M3592" s="10">
        <f>IF(K3592=0,0,L3592/K3592)</f>
        <v>9.5238095238095233E-2</v>
      </c>
    </row>
    <row r="3593" spans="1:13" x14ac:dyDescent="0.25">
      <c r="A3593" t="s">
        <v>1219</v>
      </c>
      <c r="B3593" s="8">
        <v>51</v>
      </c>
      <c r="C3593" s="8">
        <v>41</v>
      </c>
      <c r="D3593" s="8" t="s">
        <v>1523</v>
      </c>
      <c r="E3593" s="9">
        <v>36.29</v>
      </c>
      <c r="F3593" s="9">
        <v>20.100000000000001</v>
      </c>
      <c r="G3593" s="9">
        <v>16.190000000000001</v>
      </c>
      <c r="H3593" s="9">
        <v>32</v>
      </c>
      <c r="I3593" s="9">
        <v>9</v>
      </c>
      <c r="J3593" s="9">
        <v>23</v>
      </c>
      <c r="K3593" s="9"/>
      <c r="L3593" s="9"/>
      <c r="M3593" s="10"/>
    </row>
    <row r="3594" spans="1:13" x14ac:dyDescent="0.25">
      <c r="A3594" t="s">
        <v>4</v>
      </c>
      <c r="B3594" s="8">
        <v>16</v>
      </c>
      <c r="C3594" s="8">
        <v>49</v>
      </c>
      <c r="D3594" s="8" t="s">
        <v>515</v>
      </c>
      <c r="E3594" s="9">
        <v>19.09</v>
      </c>
      <c r="F3594" s="9">
        <v>21.91</v>
      </c>
      <c r="G3594" s="9">
        <v>0</v>
      </c>
      <c r="H3594" s="9">
        <v>7</v>
      </c>
      <c r="I3594" s="9">
        <v>11</v>
      </c>
      <c r="J3594" s="9">
        <v>0</v>
      </c>
      <c r="K3594" s="9">
        <f>AVERAGE(J3594:J3595)</f>
        <v>0</v>
      </c>
      <c r="L3594" s="9">
        <f>AVEDEV(J3594:J3595)</f>
        <v>0</v>
      </c>
      <c r="M3594" s="10">
        <f>IF(K3594=0,0,L3594/K3594)</f>
        <v>0</v>
      </c>
    </row>
    <row r="3595" spans="1:13" x14ac:dyDescent="0.25">
      <c r="A3595" t="s">
        <v>4</v>
      </c>
      <c r="B3595" s="8">
        <v>17</v>
      </c>
      <c r="C3595" s="8">
        <v>49</v>
      </c>
      <c r="D3595" s="8" t="s">
        <v>515</v>
      </c>
      <c r="E3595" s="9">
        <v>5.96</v>
      </c>
      <c r="F3595" s="9">
        <v>21.91</v>
      </c>
      <c r="G3595" s="9">
        <v>0</v>
      </c>
      <c r="H3595" s="9">
        <v>0</v>
      </c>
      <c r="I3595" s="9">
        <v>11</v>
      </c>
      <c r="J3595" s="9">
        <v>0</v>
      </c>
      <c r="K3595" s="9"/>
      <c r="L3595" s="9"/>
      <c r="M3595" s="10"/>
    </row>
    <row r="3596" spans="1:13" x14ac:dyDescent="0.25">
      <c r="A3596" t="s">
        <v>613</v>
      </c>
      <c r="B3596" s="8">
        <v>36</v>
      </c>
      <c r="C3596" s="8">
        <v>49</v>
      </c>
      <c r="D3596" s="8" t="s">
        <v>1123</v>
      </c>
      <c r="E3596" s="9">
        <v>15.44</v>
      </c>
      <c r="F3596" s="9">
        <v>21.24</v>
      </c>
      <c r="G3596" s="9">
        <v>0</v>
      </c>
      <c r="H3596" s="9">
        <v>2</v>
      </c>
      <c r="I3596" s="9">
        <v>11</v>
      </c>
      <c r="J3596" s="9">
        <v>0</v>
      </c>
      <c r="K3596" s="9">
        <f>AVERAGE(J3596:J3597)</f>
        <v>0</v>
      </c>
      <c r="L3596" s="9">
        <f>AVEDEV(J3596:J3597)</f>
        <v>0</v>
      </c>
      <c r="M3596" s="10">
        <f>IF(K3596=0,0,L3596/K3596)</f>
        <v>0</v>
      </c>
    </row>
    <row r="3597" spans="1:13" x14ac:dyDescent="0.25">
      <c r="A3597" t="s">
        <v>613</v>
      </c>
      <c r="B3597" s="8">
        <v>37</v>
      </c>
      <c r="C3597" s="8">
        <v>49</v>
      </c>
      <c r="D3597" s="8" t="s">
        <v>1123</v>
      </c>
      <c r="E3597" s="9">
        <v>11.51</v>
      </c>
      <c r="F3597" s="9">
        <v>21.24</v>
      </c>
      <c r="G3597" s="9">
        <v>0</v>
      </c>
      <c r="H3597" s="9">
        <v>0</v>
      </c>
      <c r="I3597" s="9">
        <v>11</v>
      </c>
      <c r="J3597" s="9">
        <v>0</v>
      </c>
      <c r="K3597" s="9"/>
      <c r="L3597" s="9"/>
      <c r="M3597" s="10"/>
    </row>
    <row r="3598" spans="1:13" x14ac:dyDescent="0.25">
      <c r="A3598" t="s">
        <v>1219</v>
      </c>
      <c r="B3598" s="8">
        <v>56</v>
      </c>
      <c r="C3598" s="8">
        <v>49</v>
      </c>
      <c r="D3598" s="8" t="s">
        <v>1729</v>
      </c>
      <c r="E3598" s="9">
        <v>17.190000000000001</v>
      </c>
      <c r="F3598" s="9">
        <v>20.100000000000001</v>
      </c>
      <c r="G3598" s="9">
        <v>0</v>
      </c>
      <c r="H3598" s="9">
        <v>5</v>
      </c>
      <c r="I3598" s="9">
        <v>9</v>
      </c>
      <c r="J3598" s="9">
        <v>0</v>
      </c>
      <c r="K3598" s="9">
        <f>AVERAGE(J3598:J3599)</f>
        <v>0</v>
      </c>
      <c r="L3598" s="9">
        <f>AVEDEV(J3598:J3599)</f>
        <v>0</v>
      </c>
      <c r="M3598" s="10">
        <f>IF(K3598=0,0,L3598/K3598)</f>
        <v>0</v>
      </c>
    </row>
    <row r="3599" spans="1:13" x14ac:dyDescent="0.25">
      <c r="A3599" t="s">
        <v>1219</v>
      </c>
      <c r="B3599" s="8">
        <v>57</v>
      </c>
      <c r="C3599" s="8">
        <v>49</v>
      </c>
      <c r="D3599" s="8" t="s">
        <v>1729</v>
      </c>
      <c r="E3599" s="9">
        <v>16.510000000000002</v>
      </c>
      <c r="F3599" s="9">
        <v>20.100000000000001</v>
      </c>
      <c r="G3599" s="9">
        <v>0</v>
      </c>
      <c r="H3599" s="9">
        <v>0</v>
      </c>
      <c r="I3599" s="9">
        <v>9</v>
      </c>
      <c r="J3599" s="9">
        <v>0</v>
      </c>
      <c r="K3599" s="9"/>
      <c r="L3599" s="9"/>
      <c r="M3599" s="10"/>
    </row>
    <row r="3600" spans="1:13" x14ac:dyDescent="0.25">
      <c r="A3600" t="s">
        <v>4</v>
      </c>
      <c r="B3600" s="8">
        <v>2</v>
      </c>
      <c r="C3600" s="8">
        <v>27</v>
      </c>
      <c r="D3600" s="8" t="s">
        <v>31</v>
      </c>
      <c r="E3600" s="9">
        <v>13.06</v>
      </c>
      <c r="F3600" s="9">
        <v>21.91</v>
      </c>
      <c r="G3600" s="9">
        <v>0</v>
      </c>
      <c r="H3600" s="9">
        <v>2</v>
      </c>
      <c r="I3600" s="9">
        <v>11</v>
      </c>
      <c r="J3600" s="9">
        <v>0</v>
      </c>
      <c r="K3600" s="9">
        <f>AVERAGE(J3600:J3601)</f>
        <v>0</v>
      </c>
      <c r="L3600" s="9">
        <f>AVEDEV(J3600:J3601)</f>
        <v>0</v>
      </c>
      <c r="M3600" s="10">
        <f>IF(K3600=0,0,L3600/K3600)</f>
        <v>0</v>
      </c>
    </row>
    <row r="3601" spans="1:13" x14ac:dyDescent="0.25">
      <c r="A3601" t="s">
        <v>4</v>
      </c>
      <c r="B3601" s="8">
        <v>3</v>
      </c>
      <c r="C3601" s="8">
        <v>27</v>
      </c>
      <c r="D3601" s="8" t="s">
        <v>31</v>
      </c>
      <c r="E3601" s="9">
        <v>12.21</v>
      </c>
      <c r="F3601" s="9">
        <v>21.91</v>
      </c>
      <c r="G3601" s="9">
        <v>0</v>
      </c>
      <c r="H3601" s="9">
        <v>0</v>
      </c>
      <c r="I3601" s="9">
        <v>11</v>
      </c>
      <c r="J3601" s="9">
        <v>0</v>
      </c>
      <c r="K3601" s="9"/>
      <c r="L3601" s="9"/>
      <c r="M3601" s="10"/>
    </row>
    <row r="3602" spans="1:13" x14ac:dyDescent="0.25">
      <c r="A3602" t="s">
        <v>613</v>
      </c>
      <c r="B3602" s="8">
        <v>22</v>
      </c>
      <c r="C3602" s="8">
        <v>27</v>
      </c>
      <c r="D3602" s="8" t="s">
        <v>639</v>
      </c>
      <c r="E3602" s="9">
        <v>16.149999999999999</v>
      </c>
      <c r="F3602" s="9">
        <v>21.24</v>
      </c>
      <c r="G3602" s="9">
        <v>0</v>
      </c>
      <c r="H3602" s="9">
        <v>2</v>
      </c>
      <c r="I3602" s="9">
        <v>11</v>
      </c>
      <c r="J3602" s="9">
        <v>0</v>
      </c>
      <c r="K3602" s="9">
        <f>AVERAGE(J3602:J3603)</f>
        <v>0</v>
      </c>
      <c r="L3602" s="9">
        <f>AVEDEV(J3602:J3603)</f>
        <v>0</v>
      </c>
      <c r="M3602" s="10">
        <f>IF(K3602=0,0,L3602/K3602)</f>
        <v>0</v>
      </c>
    </row>
    <row r="3603" spans="1:13" x14ac:dyDescent="0.25">
      <c r="A3603" t="s">
        <v>613</v>
      </c>
      <c r="B3603" s="8">
        <v>23</v>
      </c>
      <c r="C3603" s="8">
        <v>27</v>
      </c>
      <c r="D3603" s="8" t="s">
        <v>639</v>
      </c>
      <c r="E3603" s="9">
        <v>11.73</v>
      </c>
      <c r="F3603" s="9">
        <v>21.24</v>
      </c>
      <c r="G3603" s="9">
        <v>0</v>
      </c>
      <c r="H3603" s="9">
        <v>0</v>
      </c>
      <c r="I3603" s="9">
        <v>11</v>
      </c>
      <c r="J3603" s="9">
        <v>0</v>
      </c>
      <c r="K3603" s="9"/>
      <c r="L3603" s="9"/>
      <c r="M3603" s="10"/>
    </row>
    <row r="3604" spans="1:13" x14ac:dyDescent="0.25">
      <c r="A3604" t="s">
        <v>1219</v>
      </c>
      <c r="B3604" s="8">
        <v>42</v>
      </c>
      <c r="C3604" s="8">
        <v>27</v>
      </c>
      <c r="D3604" s="8" t="s">
        <v>1245</v>
      </c>
      <c r="E3604" s="9">
        <v>22.8</v>
      </c>
      <c r="F3604" s="9">
        <v>20.100000000000001</v>
      </c>
      <c r="G3604" s="9">
        <v>2.7</v>
      </c>
      <c r="H3604" s="9">
        <v>15</v>
      </c>
      <c r="I3604" s="9">
        <v>9</v>
      </c>
      <c r="J3604" s="9">
        <v>6</v>
      </c>
      <c r="K3604" s="9">
        <f>AVERAGE(J3604:J3605)</f>
        <v>8</v>
      </c>
      <c r="L3604" s="9">
        <f>AVEDEV(J3604:J3605)</f>
        <v>2</v>
      </c>
      <c r="M3604" s="10">
        <f>IF(K3604=0,0,L3604/K3604)</f>
        <v>0.25</v>
      </c>
    </row>
    <row r="3605" spans="1:13" x14ac:dyDescent="0.25">
      <c r="A3605" t="s">
        <v>1219</v>
      </c>
      <c r="B3605" s="8">
        <v>43</v>
      </c>
      <c r="C3605" s="8">
        <v>27</v>
      </c>
      <c r="D3605" s="8" t="s">
        <v>1245</v>
      </c>
      <c r="E3605" s="9">
        <v>25.34</v>
      </c>
      <c r="F3605" s="9">
        <v>20.100000000000001</v>
      </c>
      <c r="G3605" s="9">
        <v>5.25</v>
      </c>
      <c r="H3605" s="9">
        <v>19</v>
      </c>
      <c r="I3605" s="9">
        <v>9</v>
      </c>
      <c r="J3605" s="9">
        <v>10</v>
      </c>
      <c r="K3605" s="9"/>
      <c r="L3605" s="9"/>
      <c r="M3605" s="10"/>
    </row>
    <row r="3606" spans="1:13" x14ac:dyDescent="0.25">
      <c r="A3606" t="s">
        <v>4</v>
      </c>
      <c r="B3606" s="8">
        <v>6</v>
      </c>
      <c r="C3606" s="8">
        <v>39</v>
      </c>
      <c r="D3606" s="8" t="s">
        <v>175</v>
      </c>
      <c r="E3606" s="9">
        <v>23.21</v>
      </c>
      <c r="F3606" s="9">
        <v>21.91</v>
      </c>
      <c r="G3606" s="9">
        <v>1.3</v>
      </c>
      <c r="H3606" s="9">
        <v>15</v>
      </c>
      <c r="I3606" s="9">
        <v>11</v>
      </c>
      <c r="J3606" s="9">
        <v>4</v>
      </c>
      <c r="K3606" s="9">
        <f>AVERAGE(J3606:J3607)</f>
        <v>6.5</v>
      </c>
      <c r="L3606" s="9">
        <f>AVEDEV(J3606:J3607)</f>
        <v>2.5</v>
      </c>
      <c r="M3606" s="10">
        <f>IF(K3606=0,0,L3606/K3606)</f>
        <v>0.38461538461538464</v>
      </c>
    </row>
    <row r="3607" spans="1:13" x14ac:dyDescent="0.25">
      <c r="A3607" t="s">
        <v>4</v>
      </c>
      <c r="B3607" s="8">
        <v>7</v>
      </c>
      <c r="C3607" s="8">
        <v>39</v>
      </c>
      <c r="D3607" s="8" t="s">
        <v>175</v>
      </c>
      <c r="E3607" s="9">
        <v>29.24</v>
      </c>
      <c r="F3607" s="9">
        <v>21.91</v>
      </c>
      <c r="G3607" s="9">
        <v>7.33</v>
      </c>
      <c r="H3607" s="9">
        <v>20</v>
      </c>
      <c r="I3607" s="9">
        <v>11</v>
      </c>
      <c r="J3607" s="9">
        <v>9</v>
      </c>
      <c r="K3607" s="9"/>
      <c r="L3607" s="9"/>
      <c r="M3607" s="10"/>
    </row>
    <row r="3608" spans="1:13" x14ac:dyDescent="0.25">
      <c r="A3608" t="s">
        <v>613</v>
      </c>
      <c r="B3608" s="8">
        <v>26</v>
      </c>
      <c r="C3608" s="8">
        <v>39</v>
      </c>
      <c r="D3608" s="8" t="s">
        <v>783</v>
      </c>
      <c r="E3608" s="9">
        <v>20.66</v>
      </c>
      <c r="F3608" s="9">
        <v>21.24</v>
      </c>
      <c r="G3608" s="9">
        <v>0</v>
      </c>
      <c r="H3608" s="9">
        <v>13</v>
      </c>
      <c r="I3608" s="9">
        <v>11</v>
      </c>
      <c r="J3608" s="9">
        <v>2</v>
      </c>
      <c r="K3608" s="9">
        <f>AVERAGE(J3608:J3609)</f>
        <v>9.5</v>
      </c>
      <c r="L3608" s="9">
        <f>AVEDEV(J3608:J3609)</f>
        <v>7.5</v>
      </c>
      <c r="M3608" s="10">
        <f>IF(K3608=0,0,L3608/K3608)</f>
        <v>0.78947368421052633</v>
      </c>
    </row>
    <row r="3609" spans="1:13" x14ac:dyDescent="0.25">
      <c r="A3609" t="s">
        <v>613</v>
      </c>
      <c r="B3609" s="8">
        <v>27</v>
      </c>
      <c r="C3609" s="8">
        <v>39</v>
      </c>
      <c r="D3609" s="8" t="s">
        <v>783</v>
      </c>
      <c r="E3609" s="9">
        <v>31.75</v>
      </c>
      <c r="F3609" s="9">
        <v>21.24</v>
      </c>
      <c r="G3609" s="9">
        <v>10.51</v>
      </c>
      <c r="H3609" s="9">
        <v>28</v>
      </c>
      <c r="I3609" s="9">
        <v>11</v>
      </c>
      <c r="J3609" s="9">
        <v>17</v>
      </c>
      <c r="K3609" s="9"/>
      <c r="L3609" s="9"/>
      <c r="M3609" s="10"/>
    </row>
    <row r="3610" spans="1:13" x14ac:dyDescent="0.25">
      <c r="A3610" t="s">
        <v>1219</v>
      </c>
      <c r="B3610" s="8">
        <v>46</v>
      </c>
      <c r="C3610" s="8">
        <v>39</v>
      </c>
      <c r="D3610" s="8" t="s">
        <v>1389</v>
      </c>
      <c r="E3610" s="9">
        <v>15.75</v>
      </c>
      <c r="F3610" s="9">
        <v>20.100000000000001</v>
      </c>
      <c r="G3610" s="9">
        <v>0</v>
      </c>
      <c r="H3610" s="9">
        <v>0</v>
      </c>
      <c r="I3610" s="9">
        <v>9</v>
      </c>
      <c r="J3610" s="9">
        <v>0</v>
      </c>
      <c r="K3610" s="9">
        <f>AVERAGE(J3610:J3611)</f>
        <v>3.5</v>
      </c>
      <c r="L3610" s="9">
        <f>AVEDEV(J3610:J3611)</f>
        <v>3.5</v>
      </c>
      <c r="M3610" s="10">
        <f>IF(K3610=0,0,L3610/K3610)</f>
        <v>1</v>
      </c>
    </row>
    <row r="3611" spans="1:13" x14ac:dyDescent="0.25">
      <c r="A3611" t="s">
        <v>1219</v>
      </c>
      <c r="B3611" s="8">
        <v>47</v>
      </c>
      <c r="C3611" s="8">
        <v>39</v>
      </c>
      <c r="D3611" s="8" t="s">
        <v>1389</v>
      </c>
      <c r="E3611" s="9">
        <v>24.45</v>
      </c>
      <c r="F3611" s="9">
        <v>20.100000000000001</v>
      </c>
      <c r="G3611" s="9">
        <v>4.3499999999999996</v>
      </c>
      <c r="H3611" s="9">
        <v>16</v>
      </c>
      <c r="I3611" s="9">
        <v>9</v>
      </c>
      <c r="J3611" s="9">
        <v>7</v>
      </c>
      <c r="K3611" s="9"/>
      <c r="L3611" s="9"/>
      <c r="M3611" s="10"/>
    </row>
    <row r="3612" spans="1:13" x14ac:dyDescent="0.25">
      <c r="A3612" t="s">
        <v>4</v>
      </c>
      <c r="B3612" s="8">
        <v>2</v>
      </c>
      <c r="C3612" s="8">
        <v>44</v>
      </c>
      <c r="D3612" s="8" t="s">
        <v>48</v>
      </c>
      <c r="E3612" s="9">
        <v>20.69</v>
      </c>
      <c r="F3612" s="9">
        <v>21.91</v>
      </c>
      <c r="G3612" s="9">
        <v>0</v>
      </c>
      <c r="H3612" s="9">
        <v>13</v>
      </c>
      <c r="I3612" s="9">
        <v>11</v>
      </c>
      <c r="J3612" s="9">
        <v>2</v>
      </c>
      <c r="K3612" s="9">
        <f>AVERAGE(J3612:J3613)</f>
        <v>1</v>
      </c>
      <c r="L3612" s="9">
        <f>AVEDEV(J3612:J3613)</f>
        <v>1</v>
      </c>
      <c r="M3612" s="10">
        <f>IF(K3612=0,0,L3612/K3612)</f>
        <v>1</v>
      </c>
    </row>
    <row r="3613" spans="1:13" x14ac:dyDescent="0.25">
      <c r="A3613" t="s">
        <v>4</v>
      </c>
      <c r="B3613" s="8">
        <v>3</v>
      </c>
      <c r="C3613" s="8">
        <v>44</v>
      </c>
      <c r="D3613" s="8" t="s">
        <v>48</v>
      </c>
      <c r="E3613" s="9">
        <v>19.5</v>
      </c>
      <c r="F3613" s="9">
        <v>21.91</v>
      </c>
      <c r="G3613" s="9">
        <v>0</v>
      </c>
      <c r="H3613" s="9">
        <v>7</v>
      </c>
      <c r="I3613" s="9">
        <v>11</v>
      </c>
      <c r="J3613" s="9">
        <v>0</v>
      </c>
      <c r="K3613" s="9"/>
      <c r="L3613" s="9"/>
      <c r="M3613" s="10"/>
    </row>
    <row r="3614" spans="1:13" x14ac:dyDescent="0.25">
      <c r="A3614" t="s">
        <v>613</v>
      </c>
      <c r="B3614" s="8">
        <v>22</v>
      </c>
      <c r="C3614" s="8">
        <v>44</v>
      </c>
      <c r="D3614" s="8" t="s">
        <v>656</v>
      </c>
      <c r="E3614" s="9">
        <v>15.95</v>
      </c>
      <c r="F3614" s="9">
        <v>21.24</v>
      </c>
      <c r="G3614" s="9">
        <v>0</v>
      </c>
      <c r="H3614" s="9">
        <v>0</v>
      </c>
      <c r="I3614" s="9">
        <v>11</v>
      </c>
      <c r="J3614" s="9">
        <v>0</v>
      </c>
      <c r="K3614" s="9">
        <f>AVERAGE(J3614:J3615)</f>
        <v>0</v>
      </c>
      <c r="L3614" s="9">
        <f>AVEDEV(J3614:J3615)</f>
        <v>0</v>
      </c>
      <c r="M3614" s="10">
        <f>IF(K3614=0,0,L3614/K3614)</f>
        <v>0</v>
      </c>
    </row>
    <row r="3615" spans="1:13" x14ac:dyDescent="0.25">
      <c r="A3615" t="s">
        <v>613</v>
      </c>
      <c r="B3615" s="8">
        <v>23</v>
      </c>
      <c r="C3615" s="8">
        <v>44</v>
      </c>
      <c r="D3615" s="8" t="s">
        <v>656</v>
      </c>
      <c r="E3615" s="9">
        <v>15.15</v>
      </c>
      <c r="F3615" s="9">
        <v>21.24</v>
      </c>
      <c r="G3615" s="9">
        <v>0</v>
      </c>
      <c r="H3615" s="9">
        <v>2</v>
      </c>
      <c r="I3615" s="9">
        <v>11</v>
      </c>
      <c r="J3615" s="9">
        <v>0</v>
      </c>
      <c r="K3615" s="9"/>
      <c r="L3615" s="9"/>
      <c r="M3615" s="10"/>
    </row>
    <row r="3616" spans="1:13" x14ac:dyDescent="0.25">
      <c r="A3616" t="s">
        <v>1219</v>
      </c>
      <c r="B3616" s="8">
        <v>42</v>
      </c>
      <c r="C3616" s="8">
        <v>44</v>
      </c>
      <c r="D3616" s="8" t="s">
        <v>1262</v>
      </c>
      <c r="E3616" s="9">
        <v>15.08</v>
      </c>
      <c r="F3616" s="9">
        <v>20.100000000000001</v>
      </c>
      <c r="G3616" s="9">
        <v>0</v>
      </c>
      <c r="H3616" s="9">
        <v>0</v>
      </c>
      <c r="I3616" s="9">
        <v>9</v>
      </c>
      <c r="J3616" s="9">
        <v>0</v>
      </c>
      <c r="K3616" s="9">
        <f>AVERAGE(J3616:J3617)</f>
        <v>2</v>
      </c>
      <c r="L3616" s="9">
        <f>AVEDEV(J3616:J3617)</f>
        <v>2</v>
      </c>
      <c r="M3616" s="10">
        <f>IF(K3616=0,0,L3616/K3616)</f>
        <v>1</v>
      </c>
    </row>
    <row r="3617" spans="1:13" x14ac:dyDescent="0.25">
      <c r="A3617" t="s">
        <v>1219</v>
      </c>
      <c r="B3617" s="8">
        <v>43</v>
      </c>
      <c r="C3617" s="8">
        <v>44</v>
      </c>
      <c r="D3617" s="8" t="s">
        <v>1262</v>
      </c>
      <c r="E3617" s="9">
        <v>20.76</v>
      </c>
      <c r="F3617" s="9">
        <v>20.100000000000001</v>
      </c>
      <c r="G3617" s="9">
        <v>0.67</v>
      </c>
      <c r="H3617" s="9">
        <v>13</v>
      </c>
      <c r="I3617" s="9">
        <v>9</v>
      </c>
      <c r="J3617" s="9">
        <v>4</v>
      </c>
      <c r="K3617" s="9"/>
      <c r="L3617" s="9"/>
      <c r="M3617" s="10"/>
    </row>
    <row r="3618" spans="1:13" x14ac:dyDescent="0.25">
      <c r="A3618" t="s">
        <v>4</v>
      </c>
      <c r="B3618" s="8">
        <v>14</v>
      </c>
      <c r="C3618" s="8">
        <v>32</v>
      </c>
      <c r="D3618" s="8" t="s">
        <v>432</v>
      </c>
      <c r="E3618" s="9">
        <v>34.78</v>
      </c>
      <c r="F3618" s="9">
        <v>21.91</v>
      </c>
      <c r="G3618" s="9">
        <v>12.87</v>
      </c>
      <c r="H3618" s="9">
        <v>30</v>
      </c>
      <c r="I3618" s="9">
        <v>11</v>
      </c>
      <c r="J3618" s="9">
        <v>19</v>
      </c>
      <c r="K3618" s="9">
        <f>AVERAGE(J3618:J3619)</f>
        <v>9.5</v>
      </c>
      <c r="L3618" s="9">
        <f>AVEDEV(J3618:J3619)</f>
        <v>9.5</v>
      </c>
      <c r="M3618" s="10">
        <f>IF(K3618=0,0,L3618/K3618)</f>
        <v>1</v>
      </c>
    </row>
    <row r="3619" spans="1:13" x14ac:dyDescent="0.25">
      <c r="A3619" t="s">
        <v>4</v>
      </c>
      <c r="B3619" s="8">
        <v>15</v>
      </c>
      <c r="C3619" s="8">
        <v>32</v>
      </c>
      <c r="D3619" s="8" t="s">
        <v>432</v>
      </c>
      <c r="E3619" s="9">
        <v>14.69</v>
      </c>
      <c r="F3619" s="9">
        <v>21.91</v>
      </c>
      <c r="G3619" s="9">
        <v>0</v>
      </c>
      <c r="H3619" s="9">
        <v>3.5</v>
      </c>
      <c r="I3619" s="9">
        <v>11</v>
      </c>
      <c r="J3619" s="9">
        <v>0</v>
      </c>
      <c r="K3619" s="9"/>
      <c r="L3619" s="9"/>
      <c r="M3619" s="10"/>
    </row>
    <row r="3620" spans="1:13" x14ac:dyDescent="0.25">
      <c r="A3620" t="s">
        <v>613</v>
      </c>
      <c r="B3620" s="8">
        <v>34</v>
      </c>
      <c r="C3620" s="8">
        <v>32</v>
      </c>
      <c r="D3620" s="8" t="s">
        <v>1040</v>
      </c>
      <c r="E3620" s="9">
        <v>41.47</v>
      </c>
      <c r="F3620" s="9">
        <v>21.24</v>
      </c>
      <c r="G3620" s="9">
        <v>20.23</v>
      </c>
      <c r="H3620" s="9">
        <v>38</v>
      </c>
      <c r="I3620" s="9">
        <v>11</v>
      </c>
      <c r="J3620" s="9">
        <v>27</v>
      </c>
      <c r="K3620" s="9">
        <f>AVERAGE(J3620:J3621)</f>
        <v>13.5</v>
      </c>
      <c r="L3620" s="9">
        <f>AVEDEV(J3620:J3621)</f>
        <v>13.5</v>
      </c>
      <c r="M3620" s="10">
        <f>IF(K3620=0,0,L3620/K3620)</f>
        <v>1</v>
      </c>
    </row>
    <row r="3621" spans="1:13" x14ac:dyDescent="0.25">
      <c r="A3621" t="s">
        <v>613</v>
      </c>
      <c r="B3621" s="8">
        <v>35</v>
      </c>
      <c r="C3621" s="8">
        <v>32</v>
      </c>
      <c r="D3621" s="8" t="s">
        <v>1040</v>
      </c>
      <c r="E3621" s="9">
        <v>13.28</v>
      </c>
      <c r="F3621" s="9">
        <v>21.24</v>
      </c>
      <c r="G3621" s="9">
        <v>0</v>
      </c>
      <c r="H3621" s="9">
        <v>0</v>
      </c>
      <c r="I3621" s="9">
        <v>11</v>
      </c>
      <c r="J3621" s="9">
        <v>0</v>
      </c>
      <c r="K3621" s="9"/>
      <c r="L3621" s="9"/>
      <c r="M3621" s="10"/>
    </row>
    <row r="3622" spans="1:13" x14ac:dyDescent="0.25">
      <c r="A3622" t="s">
        <v>1219</v>
      </c>
      <c r="B3622" s="8">
        <v>54</v>
      </c>
      <c r="C3622" s="8">
        <v>32</v>
      </c>
      <c r="D3622" s="8" t="s">
        <v>1646</v>
      </c>
      <c r="E3622" s="9">
        <v>22.06</v>
      </c>
      <c r="F3622" s="9">
        <v>20.100000000000001</v>
      </c>
      <c r="G3622" s="9">
        <v>1.96</v>
      </c>
      <c r="H3622" s="9">
        <v>15</v>
      </c>
      <c r="I3622" s="9">
        <v>9</v>
      </c>
      <c r="J3622" s="9">
        <v>6</v>
      </c>
      <c r="K3622" s="9">
        <f>AVERAGE(J3622:J3623)</f>
        <v>3</v>
      </c>
      <c r="L3622" s="9">
        <f>AVEDEV(J3622:J3623)</f>
        <v>3</v>
      </c>
      <c r="M3622" s="10">
        <f>IF(K3622=0,0,L3622/K3622)</f>
        <v>1</v>
      </c>
    </row>
    <row r="3623" spans="1:13" x14ac:dyDescent="0.25">
      <c r="A3623" t="s">
        <v>1219</v>
      </c>
      <c r="B3623" s="8">
        <v>55</v>
      </c>
      <c r="C3623" s="8">
        <v>32</v>
      </c>
      <c r="D3623" s="8" t="s">
        <v>1646</v>
      </c>
      <c r="E3623" s="9">
        <v>14.88</v>
      </c>
      <c r="F3623" s="9">
        <v>20.100000000000001</v>
      </c>
      <c r="G3623" s="9">
        <v>0</v>
      </c>
      <c r="H3623" s="9">
        <v>7</v>
      </c>
      <c r="I3623" s="9">
        <v>9</v>
      </c>
      <c r="J3623" s="9">
        <v>0</v>
      </c>
      <c r="K3623" s="9"/>
      <c r="L3623" s="9"/>
      <c r="M3623" s="10"/>
    </row>
    <row r="3624" spans="1:13" x14ac:dyDescent="0.25">
      <c r="A3624" t="s">
        <v>4</v>
      </c>
      <c r="B3624" s="8">
        <v>4</v>
      </c>
      <c r="C3624" s="8">
        <v>67</v>
      </c>
      <c r="D3624" s="8" t="s">
        <v>137</v>
      </c>
      <c r="E3624" s="9">
        <v>34.380000000000003</v>
      </c>
      <c r="F3624" s="9">
        <v>21.91</v>
      </c>
      <c r="G3624" s="9">
        <v>12.47</v>
      </c>
      <c r="H3624" s="9">
        <v>30</v>
      </c>
      <c r="I3624" s="9">
        <v>11</v>
      </c>
      <c r="J3624" s="9">
        <v>19</v>
      </c>
      <c r="K3624" s="9">
        <f>AVERAGE(J3624:J3625)</f>
        <v>15.5</v>
      </c>
      <c r="L3624" s="9">
        <f>AVEDEV(J3624:J3625)</f>
        <v>3.5</v>
      </c>
      <c r="M3624" s="10">
        <f>IF(K3624=0,0,L3624/K3624)</f>
        <v>0.22580645161290322</v>
      </c>
    </row>
    <row r="3625" spans="1:13" x14ac:dyDescent="0.25">
      <c r="A3625" t="s">
        <v>4</v>
      </c>
      <c r="B3625" s="8">
        <v>5</v>
      </c>
      <c r="C3625" s="8">
        <v>67</v>
      </c>
      <c r="D3625" s="8" t="s">
        <v>137</v>
      </c>
      <c r="E3625" s="9">
        <v>27.82</v>
      </c>
      <c r="F3625" s="9">
        <v>21.91</v>
      </c>
      <c r="G3625" s="9">
        <v>5.91</v>
      </c>
      <c r="H3625" s="9">
        <v>23</v>
      </c>
      <c r="I3625" s="9">
        <v>11</v>
      </c>
      <c r="J3625" s="9">
        <v>12</v>
      </c>
      <c r="K3625" s="9"/>
      <c r="L3625" s="9"/>
      <c r="M3625" s="10"/>
    </row>
    <row r="3626" spans="1:13" x14ac:dyDescent="0.25">
      <c r="A3626" t="s">
        <v>613</v>
      </c>
      <c r="B3626" s="8">
        <v>24</v>
      </c>
      <c r="C3626" s="8">
        <v>67</v>
      </c>
      <c r="D3626" s="8" t="s">
        <v>745</v>
      </c>
      <c r="E3626" s="9">
        <v>37</v>
      </c>
      <c r="F3626" s="9">
        <v>21.24</v>
      </c>
      <c r="G3626" s="9">
        <v>15.76</v>
      </c>
      <c r="H3626" s="9">
        <v>34</v>
      </c>
      <c r="I3626" s="9">
        <v>11</v>
      </c>
      <c r="J3626" s="9">
        <v>23</v>
      </c>
      <c r="K3626" s="9">
        <f>AVERAGE(J3626:J3627)</f>
        <v>15.5</v>
      </c>
      <c r="L3626" s="9">
        <f>AVEDEV(J3626:J3627)</f>
        <v>7.5</v>
      </c>
      <c r="M3626" s="10">
        <f>IF(K3626=0,0,L3626/K3626)</f>
        <v>0.4838709677419355</v>
      </c>
    </row>
    <row r="3627" spans="1:13" x14ac:dyDescent="0.25">
      <c r="A3627" t="s">
        <v>613</v>
      </c>
      <c r="B3627" s="8">
        <v>25</v>
      </c>
      <c r="C3627" s="8">
        <v>67</v>
      </c>
      <c r="D3627" s="8" t="s">
        <v>745</v>
      </c>
      <c r="E3627" s="9">
        <v>23.71</v>
      </c>
      <c r="F3627" s="9">
        <v>21.24</v>
      </c>
      <c r="G3627" s="9">
        <v>2.4700000000000002</v>
      </c>
      <c r="H3627" s="9">
        <v>19</v>
      </c>
      <c r="I3627" s="9">
        <v>11</v>
      </c>
      <c r="J3627" s="9">
        <v>8</v>
      </c>
      <c r="K3627" s="9"/>
      <c r="L3627" s="9"/>
      <c r="M3627" s="10"/>
    </row>
    <row r="3628" spans="1:13" x14ac:dyDescent="0.25">
      <c r="A3628" t="s">
        <v>1219</v>
      </c>
      <c r="B3628" s="8">
        <v>44</v>
      </c>
      <c r="C3628" s="8">
        <v>67</v>
      </c>
      <c r="D3628" s="8" t="s">
        <v>1351</v>
      </c>
      <c r="E3628" s="9">
        <v>28.18</v>
      </c>
      <c r="F3628" s="9">
        <v>20.100000000000001</v>
      </c>
      <c r="G3628" s="9">
        <v>8.08</v>
      </c>
      <c r="H3628" s="9">
        <v>27</v>
      </c>
      <c r="I3628" s="9">
        <v>9</v>
      </c>
      <c r="J3628" s="9">
        <v>18</v>
      </c>
      <c r="K3628" s="9">
        <f>AVERAGE(J3628:J3629)</f>
        <v>9</v>
      </c>
      <c r="L3628" s="9">
        <f>AVEDEV(J3628:J3629)</f>
        <v>9</v>
      </c>
      <c r="M3628" s="10">
        <f>IF(K3628=0,0,L3628/K3628)</f>
        <v>1</v>
      </c>
    </row>
    <row r="3629" spans="1:13" x14ac:dyDescent="0.25">
      <c r="A3629" t="s">
        <v>1219</v>
      </c>
      <c r="B3629" s="8">
        <v>45</v>
      </c>
      <c r="C3629" s="8">
        <v>67</v>
      </c>
      <c r="D3629" s="8" t="s">
        <v>1351</v>
      </c>
      <c r="E3629" s="9">
        <v>13.07</v>
      </c>
      <c r="F3629" s="9">
        <v>20.100000000000001</v>
      </c>
      <c r="G3629" s="9">
        <v>0</v>
      </c>
      <c r="H3629" s="9">
        <v>0</v>
      </c>
      <c r="I3629" s="9">
        <v>9</v>
      </c>
      <c r="J3629" s="9">
        <v>0</v>
      </c>
      <c r="K3629" s="9"/>
      <c r="L3629" s="9"/>
      <c r="M3629" s="10"/>
    </row>
    <row r="3630" spans="1:13" x14ac:dyDescent="0.25">
      <c r="A3630" t="s">
        <v>4</v>
      </c>
      <c r="B3630" s="8">
        <v>16</v>
      </c>
      <c r="C3630" s="8">
        <v>36</v>
      </c>
      <c r="D3630" s="8" t="s">
        <v>502</v>
      </c>
      <c r="E3630" s="9">
        <v>14.91</v>
      </c>
      <c r="F3630" s="9">
        <v>21.91</v>
      </c>
      <c r="G3630" s="9">
        <v>0</v>
      </c>
      <c r="H3630" s="9">
        <v>2</v>
      </c>
      <c r="I3630" s="9">
        <v>11</v>
      </c>
      <c r="J3630" s="9">
        <v>0</v>
      </c>
      <c r="K3630" s="9">
        <f>AVERAGE(J3630:J3631)</f>
        <v>0.5</v>
      </c>
      <c r="L3630" s="9">
        <f>AVEDEV(J3630:J3631)</f>
        <v>0.5</v>
      </c>
      <c r="M3630" s="10">
        <f>IF(K3630=0,0,L3630/K3630)</f>
        <v>1</v>
      </c>
    </row>
    <row r="3631" spans="1:13" x14ac:dyDescent="0.25">
      <c r="A3631" t="s">
        <v>4</v>
      </c>
      <c r="B3631" s="8">
        <v>17</v>
      </c>
      <c r="C3631" s="8">
        <v>36</v>
      </c>
      <c r="D3631" s="8" t="s">
        <v>502</v>
      </c>
      <c r="E3631" s="9">
        <v>18.32</v>
      </c>
      <c r="F3631" s="9">
        <v>21.91</v>
      </c>
      <c r="G3631" s="9">
        <v>0</v>
      </c>
      <c r="H3631" s="9">
        <v>12</v>
      </c>
      <c r="I3631" s="9">
        <v>11</v>
      </c>
      <c r="J3631" s="9">
        <v>1</v>
      </c>
      <c r="K3631" s="9"/>
      <c r="L3631" s="9"/>
      <c r="M3631" s="10"/>
    </row>
    <row r="3632" spans="1:13" x14ac:dyDescent="0.25">
      <c r="A3632" t="s">
        <v>613</v>
      </c>
      <c r="B3632" s="8">
        <v>36</v>
      </c>
      <c r="C3632" s="8">
        <v>36</v>
      </c>
      <c r="D3632" s="8" t="s">
        <v>1110</v>
      </c>
      <c r="E3632" s="9">
        <v>14.71</v>
      </c>
      <c r="F3632" s="9">
        <v>21.24</v>
      </c>
      <c r="G3632" s="9">
        <v>0</v>
      </c>
      <c r="H3632" s="9">
        <v>3.5</v>
      </c>
      <c r="I3632" s="9">
        <v>11</v>
      </c>
      <c r="J3632" s="9">
        <v>0</v>
      </c>
      <c r="K3632" s="9">
        <f>AVERAGE(J3632:J3633)</f>
        <v>0</v>
      </c>
      <c r="L3632" s="9">
        <f>AVEDEV(J3632:J3633)</f>
        <v>0</v>
      </c>
      <c r="M3632" s="10">
        <f>IF(K3632=0,0,L3632/K3632)</f>
        <v>0</v>
      </c>
    </row>
    <row r="3633" spans="1:13" x14ac:dyDescent="0.25">
      <c r="A3633" t="s">
        <v>613</v>
      </c>
      <c r="B3633" s="8">
        <v>37</v>
      </c>
      <c r="C3633" s="8">
        <v>36</v>
      </c>
      <c r="D3633" s="8" t="s">
        <v>1110</v>
      </c>
      <c r="E3633" s="9">
        <v>17.18</v>
      </c>
      <c r="F3633" s="9">
        <v>21.24</v>
      </c>
      <c r="G3633" s="9">
        <v>0</v>
      </c>
      <c r="H3633" s="9">
        <v>7</v>
      </c>
      <c r="I3633" s="9">
        <v>11</v>
      </c>
      <c r="J3633" s="9">
        <v>0</v>
      </c>
      <c r="K3633" s="9"/>
      <c r="L3633" s="9"/>
      <c r="M3633" s="10"/>
    </row>
    <row r="3634" spans="1:13" x14ac:dyDescent="0.25">
      <c r="A3634" t="s">
        <v>1219</v>
      </c>
      <c r="B3634" s="8">
        <v>56</v>
      </c>
      <c r="C3634" s="8">
        <v>36</v>
      </c>
      <c r="D3634" s="8" t="s">
        <v>1716</v>
      </c>
      <c r="E3634" s="9">
        <v>25.53</v>
      </c>
      <c r="F3634" s="9">
        <v>20.100000000000001</v>
      </c>
      <c r="G3634" s="9">
        <v>5.43</v>
      </c>
      <c r="H3634" s="9">
        <v>17</v>
      </c>
      <c r="I3634" s="9">
        <v>9</v>
      </c>
      <c r="J3634" s="9">
        <v>8</v>
      </c>
      <c r="K3634" s="9">
        <f>AVERAGE(J3634:J3635)</f>
        <v>4</v>
      </c>
      <c r="L3634" s="9">
        <f>AVEDEV(J3634:J3635)</f>
        <v>4</v>
      </c>
      <c r="M3634" s="10">
        <f>IF(K3634=0,0,L3634/K3634)</f>
        <v>1</v>
      </c>
    </row>
    <row r="3635" spans="1:13" x14ac:dyDescent="0.25">
      <c r="A3635" t="s">
        <v>1219</v>
      </c>
      <c r="B3635" s="8">
        <v>57</v>
      </c>
      <c r="C3635" s="8">
        <v>36</v>
      </c>
      <c r="D3635" s="8" t="s">
        <v>1716</v>
      </c>
      <c r="E3635" s="9">
        <v>14.71</v>
      </c>
      <c r="F3635" s="9">
        <v>20.100000000000001</v>
      </c>
      <c r="G3635" s="9">
        <v>0</v>
      </c>
      <c r="H3635" s="9">
        <v>0</v>
      </c>
      <c r="I3635" s="9">
        <v>9</v>
      </c>
      <c r="J3635" s="9">
        <v>0</v>
      </c>
      <c r="K3635" s="9"/>
      <c r="L3635" s="9"/>
      <c r="M3635" s="10"/>
    </row>
  </sheetData>
  <pageMargins left="0.7" right="0.7" top="0.75" bottom="0.75" header="0.3" footer="0.3"/>
  <ignoredErrors>
    <ignoredError sqref="K6:M363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35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10" width="20.7109375" customWidth="1" collapsed="1"/>
    <col min="11" max="11" width="25.7109375" customWidth="1" collapsed="1"/>
    <col min="12" max="13" width="20.7109375" customWidth="1" collapsed="1"/>
  </cols>
  <sheetData>
    <row r="1" spans="1:13" ht="22.5" customHeight="1" x14ac:dyDescent="0.3">
      <c r="A1" s="64" t="s">
        <v>1863</v>
      </c>
    </row>
    <row r="2" spans="1:13" x14ac:dyDescent="0.25">
      <c r="A2" t="s">
        <v>6</v>
      </c>
    </row>
    <row r="3" spans="1:13" x14ac:dyDescent="0.25">
      <c r="A3" t="s">
        <v>1846</v>
      </c>
    </row>
    <row r="4" spans="1:13" x14ac:dyDescent="0.25">
      <c r="A4" t="s">
        <v>6</v>
      </c>
    </row>
    <row r="5" spans="1:13" x14ac:dyDescent="0.25">
      <c r="A5" s="12" t="s">
        <v>0</v>
      </c>
      <c r="B5" s="11" t="s">
        <v>1</v>
      </c>
      <c r="C5" s="11" t="s">
        <v>2</v>
      </c>
      <c r="D5" s="11" t="s">
        <v>3</v>
      </c>
      <c r="E5" s="11" t="s">
        <v>1847</v>
      </c>
      <c r="F5" s="11" t="s">
        <v>1848</v>
      </c>
      <c r="G5" s="11" t="s">
        <v>1849</v>
      </c>
      <c r="H5" s="11" t="s">
        <v>1850</v>
      </c>
      <c r="I5" s="11" t="s">
        <v>1851</v>
      </c>
      <c r="J5" s="11" t="s">
        <v>1852</v>
      </c>
      <c r="K5" s="11" t="s">
        <v>1853</v>
      </c>
      <c r="L5" s="11" t="s">
        <v>1823</v>
      </c>
      <c r="M5" s="11" t="s">
        <v>1824</v>
      </c>
    </row>
    <row r="6" spans="1:13" x14ac:dyDescent="0.25">
      <c r="A6" t="s">
        <v>4</v>
      </c>
      <c r="B6" s="13">
        <v>8</v>
      </c>
      <c r="C6" s="13">
        <v>61</v>
      </c>
      <c r="D6" s="13" t="s">
        <v>263</v>
      </c>
      <c r="E6" s="14">
        <v>10.16</v>
      </c>
      <c r="F6" s="14">
        <v>18.43</v>
      </c>
      <c r="G6" s="14">
        <v>0</v>
      </c>
      <c r="H6" s="14">
        <v>0</v>
      </c>
      <c r="I6" s="14">
        <v>4</v>
      </c>
      <c r="J6" s="14">
        <v>0</v>
      </c>
      <c r="K6" s="14">
        <f>AVERAGE(J6:J7)</f>
        <v>0</v>
      </c>
      <c r="L6" s="14">
        <f>AVEDEV(J6:J7)</f>
        <v>0</v>
      </c>
      <c r="M6" s="15">
        <f>IF(K6=0,0,L6/K6)</f>
        <v>0</v>
      </c>
    </row>
    <row r="7" spans="1:13" x14ac:dyDescent="0.25">
      <c r="A7" t="s">
        <v>4</v>
      </c>
      <c r="B7" s="13">
        <v>9</v>
      </c>
      <c r="C7" s="13">
        <v>61</v>
      </c>
      <c r="D7" s="13" t="s">
        <v>263</v>
      </c>
      <c r="E7" s="14">
        <v>9.9499999999999993</v>
      </c>
      <c r="F7" s="14">
        <v>18.43</v>
      </c>
      <c r="G7" s="14">
        <v>0</v>
      </c>
      <c r="H7" s="14">
        <v>0</v>
      </c>
      <c r="I7" s="14">
        <v>4</v>
      </c>
      <c r="J7" s="14">
        <v>0</v>
      </c>
      <c r="K7" s="14"/>
      <c r="L7" s="14"/>
      <c r="M7" s="15"/>
    </row>
    <row r="8" spans="1:13" x14ac:dyDescent="0.25">
      <c r="A8" t="s">
        <v>613</v>
      </c>
      <c r="B8" s="13">
        <v>28</v>
      </c>
      <c r="C8" s="13">
        <v>61</v>
      </c>
      <c r="D8" s="13" t="s">
        <v>871</v>
      </c>
      <c r="E8" s="14">
        <v>12.7</v>
      </c>
      <c r="F8" s="14">
        <v>18.440000000000001</v>
      </c>
      <c r="G8" s="14">
        <v>0</v>
      </c>
      <c r="H8" s="14">
        <v>0</v>
      </c>
      <c r="I8" s="14">
        <v>4</v>
      </c>
      <c r="J8" s="14">
        <v>0</v>
      </c>
      <c r="K8" s="14">
        <f>AVERAGE(J8:J9)</f>
        <v>0</v>
      </c>
      <c r="L8" s="14">
        <f>AVEDEV(J8:J9)</f>
        <v>0</v>
      </c>
      <c r="M8" s="15">
        <f>IF(K8=0,0,L8/K8)</f>
        <v>0</v>
      </c>
    </row>
    <row r="9" spans="1:13" x14ac:dyDescent="0.25">
      <c r="A9" t="s">
        <v>613</v>
      </c>
      <c r="B9" s="13">
        <v>29</v>
      </c>
      <c r="C9" s="13">
        <v>61</v>
      </c>
      <c r="D9" s="13" t="s">
        <v>871</v>
      </c>
      <c r="E9" s="14">
        <v>10.34</v>
      </c>
      <c r="F9" s="14">
        <v>18.440000000000001</v>
      </c>
      <c r="G9" s="14">
        <v>0</v>
      </c>
      <c r="H9" s="14">
        <v>0</v>
      </c>
      <c r="I9" s="14">
        <v>4</v>
      </c>
      <c r="J9" s="14">
        <v>0</v>
      </c>
      <c r="K9" s="14"/>
      <c r="L9" s="14"/>
      <c r="M9" s="15"/>
    </row>
    <row r="10" spans="1:13" x14ac:dyDescent="0.25">
      <c r="A10" t="s">
        <v>1219</v>
      </c>
      <c r="B10" s="13">
        <v>48</v>
      </c>
      <c r="C10" s="13">
        <v>61</v>
      </c>
      <c r="D10" s="13" t="s">
        <v>1477</v>
      </c>
      <c r="E10" s="14">
        <v>7.48</v>
      </c>
      <c r="F10" s="14">
        <v>16.64</v>
      </c>
      <c r="G10" s="14">
        <v>0</v>
      </c>
      <c r="H10" s="14">
        <v>0</v>
      </c>
      <c r="I10" s="14">
        <v>2</v>
      </c>
      <c r="J10" s="14">
        <v>0</v>
      </c>
      <c r="K10" s="14">
        <f>AVERAGE(J10:J11)</f>
        <v>0</v>
      </c>
      <c r="L10" s="14">
        <f>AVEDEV(J10:J11)</f>
        <v>0</v>
      </c>
      <c r="M10" s="15">
        <f>IF(K10=0,0,L10/K10)</f>
        <v>0</v>
      </c>
    </row>
    <row r="11" spans="1:13" x14ac:dyDescent="0.25">
      <c r="A11" t="s">
        <v>1219</v>
      </c>
      <c r="B11" s="13">
        <v>49</v>
      </c>
      <c r="C11" s="13">
        <v>61</v>
      </c>
      <c r="D11" s="13" t="s">
        <v>1477</v>
      </c>
      <c r="E11" s="14">
        <v>8.5</v>
      </c>
      <c r="F11" s="14">
        <v>16.64</v>
      </c>
      <c r="G11" s="14">
        <v>0</v>
      </c>
      <c r="H11" s="14">
        <v>0</v>
      </c>
      <c r="I11" s="14">
        <v>2</v>
      </c>
      <c r="J11" s="14">
        <v>0</v>
      </c>
      <c r="K11" s="14"/>
      <c r="L11" s="14"/>
      <c r="M11" s="15"/>
    </row>
    <row r="12" spans="1:13" x14ac:dyDescent="0.25">
      <c r="A12" t="s">
        <v>4</v>
      </c>
      <c r="B12" s="13">
        <v>8</v>
      </c>
      <c r="C12" s="13">
        <v>11</v>
      </c>
      <c r="D12" s="13" t="s">
        <v>213</v>
      </c>
      <c r="E12" s="14">
        <v>9.98</v>
      </c>
      <c r="F12" s="14">
        <v>18.43</v>
      </c>
      <c r="G12" s="14">
        <v>0</v>
      </c>
      <c r="H12" s="14">
        <v>0</v>
      </c>
      <c r="I12" s="14">
        <v>4</v>
      </c>
      <c r="J12" s="14">
        <v>0</v>
      </c>
      <c r="K12" s="14">
        <f>AVERAGE(J12:J13)</f>
        <v>0</v>
      </c>
      <c r="L12" s="14">
        <f>AVEDEV(J12:J13)</f>
        <v>0</v>
      </c>
      <c r="M12" s="15">
        <f>IF(K12=0,0,L12/K12)</f>
        <v>0</v>
      </c>
    </row>
    <row r="13" spans="1:13" x14ac:dyDescent="0.25">
      <c r="A13" t="s">
        <v>4</v>
      </c>
      <c r="B13" s="13">
        <v>9</v>
      </c>
      <c r="C13" s="13">
        <v>11</v>
      </c>
      <c r="D13" s="13" t="s">
        <v>213</v>
      </c>
      <c r="E13" s="14">
        <v>11.33</v>
      </c>
      <c r="F13" s="14">
        <v>18.43</v>
      </c>
      <c r="G13" s="14">
        <v>0</v>
      </c>
      <c r="H13" s="14">
        <v>0</v>
      </c>
      <c r="I13" s="14">
        <v>4</v>
      </c>
      <c r="J13" s="14">
        <v>0</v>
      </c>
      <c r="K13" s="14"/>
      <c r="L13" s="14"/>
      <c r="M13" s="15"/>
    </row>
    <row r="14" spans="1:13" x14ac:dyDescent="0.25">
      <c r="A14" t="s">
        <v>613</v>
      </c>
      <c r="B14" s="13">
        <v>28</v>
      </c>
      <c r="C14" s="13">
        <v>11</v>
      </c>
      <c r="D14" s="13" t="s">
        <v>821</v>
      </c>
      <c r="E14" s="14">
        <v>14.28</v>
      </c>
      <c r="F14" s="14">
        <v>18.440000000000001</v>
      </c>
      <c r="G14" s="14">
        <v>0</v>
      </c>
      <c r="H14" s="14">
        <v>0</v>
      </c>
      <c r="I14" s="14">
        <v>4</v>
      </c>
      <c r="J14" s="14">
        <v>0</v>
      </c>
      <c r="K14" s="14">
        <f>AVERAGE(J14:J15)</f>
        <v>0</v>
      </c>
      <c r="L14" s="14">
        <f>AVEDEV(J14:J15)</f>
        <v>0</v>
      </c>
      <c r="M14" s="15">
        <f>IF(K14=0,0,L14/K14)</f>
        <v>0</v>
      </c>
    </row>
    <row r="15" spans="1:13" x14ac:dyDescent="0.25">
      <c r="A15" t="s">
        <v>613</v>
      </c>
      <c r="B15" s="13">
        <v>29</v>
      </c>
      <c r="C15" s="13">
        <v>11</v>
      </c>
      <c r="D15" s="13" t="s">
        <v>821</v>
      </c>
      <c r="E15" s="14">
        <v>15.06</v>
      </c>
      <c r="F15" s="14">
        <v>18.440000000000001</v>
      </c>
      <c r="G15" s="14">
        <v>0</v>
      </c>
      <c r="H15" s="14">
        <v>4</v>
      </c>
      <c r="I15" s="14">
        <v>4</v>
      </c>
      <c r="J15" s="14">
        <v>0</v>
      </c>
      <c r="K15" s="14"/>
      <c r="L15" s="14"/>
      <c r="M15" s="15"/>
    </row>
    <row r="16" spans="1:13" x14ac:dyDescent="0.25">
      <c r="A16" t="s">
        <v>1219</v>
      </c>
      <c r="B16" s="13">
        <v>48</v>
      </c>
      <c r="C16" s="13">
        <v>11</v>
      </c>
      <c r="D16" s="13" t="s">
        <v>1427</v>
      </c>
      <c r="E16" s="14">
        <v>11.67</v>
      </c>
      <c r="F16" s="14">
        <v>16.64</v>
      </c>
      <c r="G16" s="14">
        <v>0</v>
      </c>
      <c r="H16" s="14">
        <v>0</v>
      </c>
      <c r="I16" s="14">
        <v>2</v>
      </c>
      <c r="J16" s="14">
        <v>0</v>
      </c>
      <c r="K16" s="14">
        <f>AVERAGE(J16:J17)</f>
        <v>0</v>
      </c>
      <c r="L16" s="14">
        <f>AVEDEV(J16:J17)</f>
        <v>0</v>
      </c>
      <c r="M16" s="15">
        <f>IF(K16=0,0,L16/K16)</f>
        <v>0</v>
      </c>
    </row>
    <row r="17" spans="1:13" x14ac:dyDescent="0.25">
      <c r="A17" t="s">
        <v>1219</v>
      </c>
      <c r="B17" s="13">
        <v>49</v>
      </c>
      <c r="C17" s="13">
        <v>11</v>
      </c>
      <c r="D17" s="13" t="s">
        <v>1427</v>
      </c>
      <c r="E17" s="14">
        <v>14.28</v>
      </c>
      <c r="F17" s="14">
        <v>16.64</v>
      </c>
      <c r="G17" s="14">
        <v>0</v>
      </c>
      <c r="H17" s="14">
        <v>0</v>
      </c>
      <c r="I17" s="14">
        <v>2</v>
      </c>
      <c r="J17" s="14">
        <v>0</v>
      </c>
      <c r="K17" s="14"/>
      <c r="L17" s="14"/>
      <c r="M17" s="15"/>
    </row>
    <row r="18" spans="1:13" x14ac:dyDescent="0.25">
      <c r="A18" t="s">
        <v>4</v>
      </c>
      <c r="B18" s="13">
        <v>10</v>
      </c>
      <c r="C18" s="13">
        <v>16</v>
      </c>
      <c r="D18" s="13" t="s">
        <v>284</v>
      </c>
      <c r="E18" s="14">
        <v>12.12</v>
      </c>
      <c r="F18" s="14">
        <v>18.43</v>
      </c>
      <c r="G18" s="14">
        <v>0</v>
      </c>
      <c r="H18" s="14">
        <v>0</v>
      </c>
      <c r="I18" s="14">
        <v>4</v>
      </c>
      <c r="J18" s="14">
        <v>0</v>
      </c>
      <c r="K18" s="14">
        <f>AVERAGE(J18:J19)</f>
        <v>0</v>
      </c>
      <c r="L18" s="14">
        <f>AVEDEV(J18:J19)</f>
        <v>0</v>
      </c>
      <c r="M18" s="15">
        <f>IF(K18=0,0,L18/K18)</f>
        <v>0</v>
      </c>
    </row>
    <row r="19" spans="1:13" x14ac:dyDescent="0.25">
      <c r="A19" t="s">
        <v>4</v>
      </c>
      <c r="B19" s="13">
        <v>11</v>
      </c>
      <c r="C19" s="13">
        <v>16</v>
      </c>
      <c r="D19" s="13" t="s">
        <v>284</v>
      </c>
      <c r="E19" s="14">
        <v>12.29</v>
      </c>
      <c r="F19" s="14">
        <v>18.43</v>
      </c>
      <c r="G19" s="14">
        <v>0</v>
      </c>
      <c r="H19" s="14">
        <v>0</v>
      </c>
      <c r="I19" s="14">
        <v>4</v>
      </c>
      <c r="J19" s="14">
        <v>0</v>
      </c>
      <c r="K19" s="14"/>
      <c r="L19" s="14"/>
      <c r="M19" s="15"/>
    </row>
    <row r="20" spans="1:13" x14ac:dyDescent="0.25">
      <c r="A20" t="s">
        <v>613</v>
      </c>
      <c r="B20" s="13">
        <v>30</v>
      </c>
      <c r="C20" s="13">
        <v>16</v>
      </c>
      <c r="D20" s="13" t="s">
        <v>892</v>
      </c>
      <c r="E20" s="14">
        <v>20.59</v>
      </c>
      <c r="F20" s="14">
        <v>18.440000000000001</v>
      </c>
      <c r="G20" s="14">
        <v>2.16</v>
      </c>
      <c r="H20" s="14">
        <v>11</v>
      </c>
      <c r="I20" s="14">
        <v>4</v>
      </c>
      <c r="J20" s="14">
        <v>7</v>
      </c>
      <c r="K20" s="14">
        <f>AVERAGE(J20:J21)</f>
        <v>7</v>
      </c>
      <c r="L20" s="14">
        <f>AVEDEV(J20:J21)</f>
        <v>0</v>
      </c>
      <c r="M20" s="15">
        <f>IF(K20=0,0,L20/K20)</f>
        <v>0</v>
      </c>
    </row>
    <row r="21" spans="1:13" x14ac:dyDescent="0.25">
      <c r="A21" t="s">
        <v>613</v>
      </c>
      <c r="B21" s="13">
        <v>31</v>
      </c>
      <c r="C21" s="13">
        <v>16</v>
      </c>
      <c r="D21" s="13" t="s">
        <v>892</v>
      </c>
      <c r="E21" s="14">
        <v>19.260000000000002</v>
      </c>
      <c r="F21" s="14">
        <v>18.440000000000001</v>
      </c>
      <c r="G21" s="14">
        <v>0.82</v>
      </c>
      <c r="H21" s="14">
        <v>11</v>
      </c>
      <c r="I21" s="14">
        <v>4</v>
      </c>
      <c r="J21" s="14">
        <v>7</v>
      </c>
      <c r="K21" s="14"/>
      <c r="L21" s="14"/>
      <c r="M21" s="15"/>
    </row>
    <row r="22" spans="1:13" x14ac:dyDescent="0.25">
      <c r="A22" t="s">
        <v>1219</v>
      </c>
      <c r="B22" s="13">
        <v>50</v>
      </c>
      <c r="C22" s="13">
        <v>16</v>
      </c>
      <c r="D22" s="13" t="s">
        <v>1498</v>
      </c>
      <c r="E22" s="14">
        <v>49.43</v>
      </c>
      <c r="F22" s="14">
        <v>16.64</v>
      </c>
      <c r="G22" s="14">
        <v>32.79</v>
      </c>
      <c r="H22" s="14">
        <v>48</v>
      </c>
      <c r="I22" s="14">
        <v>2</v>
      </c>
      <c r="J22" s="14">
        <v>46</v>
      </c>
      <c r="K22" s="14">
        <f>AVERAGE(J22:J23)</f>
        <v>45</v>
      </c>
      <c r="L22" s="14">
        <f>AVEDEV(J22:J23)</f>
        <v>1</v>
      </c>
      <c r="M22" s="15">
        <f>IF(K22=0,0,L22/K22)</f>
        <v>2.2222222222222223E-2</v>
      </c>
    </row>
    <row r="23" spans="1:13" x14ac:dyDescent="0.25">
      <c r="A23" t="s">
        <v>1219</v>
      </c>
      <c r="B23" s="13">
        <v>51</v>
      </c>
      <c r="C23" s="13">
        <v>16</v>
      </c>
      <c r="D23" s="13" t="s">
        <v>1498</v>
      </c>
      <c r="E23" s="14">
        <v>48.18</v>
      </c>
      <c r="F23" s="14">
        <v>16.64</v>
      </c>
      <c r="G23" s="14">
        <v>31.55</v>
      </c>
      <c r="H23" s="14">
        <v>46</v>
      </c>
      <c r="I23" s="14">
        <v>2</v>
      </c>
      <c r="J23" s="14">
        <v>44</v>
      </c>
      <c r="K23" s="14"/>
      <c r="L23" s="14"/>
      <c r="M23" s="15"/>
    </row>
    <row r="24" spans="1:13" x14ac:dyDescent="0.25">
      <c r="A24" t="s">
        <v>4</v>
      </c>
      <c r="B24" s="13">
        <v>18</v>
      </c>
      <c r="C24" s="13">
        <v>19</v>
      </c>
      <c r="D24" s="13" t="s">
        <v>551</v>
      </c>
      <c r="E24" s="14">
        <v>10.78</v>
      </c>
      <c r="F24" s="14">
        <v>18.43</v>
      </c>
      <c r="G24" s="14">
        <v>0</v>
      </c>
      <c r="H24" s="14">
        <v>0</v>
      </c>
      <c r="I24" s="14">
        <v>4</v>
      </c>
      <c r="J24" s="14">
        <v>0</v>
      </c>
      <c r="K24" s="14">
        <f>AVERAGE(J24:J25)</f>
        <v>0</v>
      </c>
      <c r="L24" s="14">
        <f>AVEDEV(J24:J25)</f>
        <v>0</v>
      </c>
      <c r="M24" s="15">
        <f>IF(K24=0,0,L24/K24)</f>
        <v>0</v>
      </c>
    </row>
    <row r="25" spans="1:13" x14ac:dyDescent="0.25">
      <c r="A25" t="s">
        <v>4</v>
      </c>
      <c r="B25" s="13">
        <v>19</v>
      </c>
      <c r="C25" s="13">
        <v>19</v>
      </c>
      <c r="D25" s="13" t="s">
        <v>551</v>
      </c>
      <c r="E25" s="14">
        <v>10.199999999999999</v>
      </c>
      <c r="F25" s="14">
        <v>18.43</v>
      </c>
      <c r="G25" s="14">
        <v>0</v>
      </c>
      <c r="H25" s="14">
        <v>0</v>
      </c>
      <c r="I25" s="14">
        <v>4</v>
      </c>
      <c r="J25" s="14">
        <v>0</v>
      </c>
      <c r="K25" s="14"/>
      <c r="L25" s="14"/>
      <c r="M25" s="15"/>
    </row>
    <row r="26" spans="1:13" x14ac:dyDescent="0.25">
      <c r="A26" t="s">
        <v>613</v>
      </c>
      <c r="B26" s="13">
        <v>38</v>
      </c>
      <c r="C26" s="13">
        <v>19</v>
      </c>
      <c r="D26" s="13" t="s">
        <v>1159</v>
      </c>
      <c r="E26" s="14">
        <v>17.239999999999998</v>
      </c>
      <c r="F26" s="14">
        <v>18.440000000000001</v>
      </c>
      <c r="G26" s="14">
        <v>0</v>
      </c>
      <c r="H26" s="14">
        <v>3</v>
      </c>
      <c r="I26" s="14">
        <v>4</v>
      </c>
      <c r="J26" s="14">
        <v>0</v>
      </c>
      <c r="K26" s="14">
        <f>AVERAGE(J26:J27)</f>
        <v>9</v>
      </c>
      <c r="L26" s="14">
        <f>AVEDEV(J26:J27)</f>
        <v>9</v>
      </c>
      <c r="M26" s="15">
        <f>IF(K26=0,0,L26/K26)</f>
        <v>1</v>
      </c>
    </row>
    <row r="27" spans="1:13" x14ac:dyDescent="0.25">
      <c r="A27" t="s">
        <v>613</v>
      </c>
      <c r="B27" s="13">
        <v>39</v>
      </c>
      <c r="C27" s="13">
        <v>19</v>
      </c>
      <c r="D27" s="13" t="s">
        <v>1159</v>
      </c>
      <c r="E27" s="14">
        <v>27.05</v>
      </c>
      <c r="F27" s="14">
        <v>18.440000000000001</v>
      </c>
      <c r="G27" s="14">
        <v>8.6199999999999992</v>
      </c>
      <c r="H27" s="14">
        <v>22</v>
      </c>
      <c r="I27" s="14">
        <v>4</v>
      </c>
      <c r="J27" s="14">
        <v>18</v>
      </c>
      <c r="K27" s="14"/>
      <c r="L27" s="14"/>
      <c r="M27" s="15"/>
    </row>
    <row r="28" spans="1:13" x14ac:dyDescent="0.25">
      <c r="A28" t="s">
        <v>1219</v>
      </c>
      <c r="B28" s="13">
        <v>58</v>
      </c>
      <c r="C28" s="13">
        <v>19</v>
      </c>
      <c r="D28" s="13" t="s">
        <v>1765</v>
      </c>
      <c r="E28" s="14">
        <v>40.24</v>
      </c>
      <c r="F28" s="14">
        <v>16.64</v>
      </c>
      <c r="G28" s="14">
        <v>23.61</v>
      </c>
      <c r="H28" s="14">
        <v>34</v>
      </c>
      <c r="I28" s="14">
        <v>2</v>
      </c>
      <c r="J28" s="14">
        <v>32</v>
      </c>
      <c r="K28" s="14">
        <f>AVERAGE(J28:J29)</f>
        <v>38</v>
      </c>
      <c r="L28" s="14">
        <f>AVEDEV(J28:J29)</f>
        <v>6</v>
      </c>
      <c r="M28" s="15">
        <f>IF(K28=0,0,L28/K28)</f>
        <v>0.15789473684210525</v>
      </c>
    </row>
    <row r="29" spans="1:13" x14ac:dyDescent="0.25">
      <c r="A29" t="s">
        <v>1219</v>
      </c>
      <c r="B29" s="13">
        <v>59</v>
      </c>
      <c r="C29" s="13">
        <v>19</v>
      </c>
      <c r="D29" s="13" t="s">
        <v>1765</v>
      </c>
      <c r="E29" s="14">
        <v>48.82</v>
      </c>
      <c r="F29" s="14">
        <v>16.64</v>
      </c>
      <c r="G29" s="14">
        <v>32.18</v>
      </c>
      <c r="H29" s="14">
        <v>46</v>
      </c>
      <c r="I29" s="14">
        <v>2</v>
      </c>
      <c r="J29" s="14">
        <v>44</v>
      </c>
      <c r="K29" s="14"/>
      <c r="L29" s="14"/>
      <c r="M29" s="15"/>
    </row>
    <row r="30" spans="1:13" x14ac:dyDescent="0.25">
      <c r="A30" t="s">
        <v>4</v>
      </c>
      <c r="B30" s="13">
        <v>14</v>
      </c>
      <c r="C30" s="13">
        <v>63</v>
      </c>
      <c r="D30" s="13" t="s">
        <v>463</v>
      </c>
      <c r="E30" s="14">
        <v>46.35</v>
      </c>
      <c r="F30" s="14">
        <v>18.43</v>
      </c>
      <c r="G30" s="14">
        <v>27.92</v>
      </c>
      <c r="H30" s="14">
        <v>42</v>
      </c>
      <c r="I30" s="14">
        <v>4</v>
      </c>
      <c r="J30" s="14">
        <v>38</v>
      </c>
      <c r="K30" s="14">
        <f>AVERAGE(J30:J31)</f>
        <v>35</v>
      </c>
      <c r="L30" s="14">
        <f>AVEDEV(J30:J31)</f>
        <v>3</v>
      </c>
      <c r="M30" s="15">
        <f>IF(K30=0,0,L30/K30)</f>
        <v>8.5714285714285715E-2</v>
      </c>
    </row>
    <row r="31" spans="1:13" x14ac:dyDescent="0.25">
      <c r="A31" t="s">
        <v>4</v>
      </c>
      <c r="B31" s="13">
        <v>15</v>
      </c>
      <c r="C31" s="13">
        <v>63</v>
      </c>
      <c r="D31" s="13" t="s">
        <v>463</v>
      </c>
      <c r="E31" s="14">
        <v>39.17</v>
      </c>
      <c r="F31" s="14">
        <v>18.43</v>
      </c>
      <c r="G31" s="14">
        <v>20.74</v>
      </c>
      <c r="H31" s="14">
        <v>36</v>
      </c>
      <c r="I31" s="14">
        <v>4</v>
      </c>
      <c r="J31" s="14">
        <v>32</v>
      </c>
      <c r="K31" s="14"/>
      <c r="L31" s="14"/>
      <c r="M31" s="15"/>
    </row>
    <row r="32" spans="1:13" x14ac:dyDescent="0.25">
      <c r="A32" t="s">
        <v>613</v>
      </c>
      <c r="B32" s="13">
        <v>34</v>
      </c>
      <c r="C32" s="13">
        <v>63</v>
      </c>
      <c r="D32" s="13" t="s">
        <v>1071</v>
      </c>
      <c r="E32" s="14">
        <v>13.45</v>
      </c>
      <c r="F32" s="14">
        <v>18.440000000000001</v>
      </c>
      <c r="G32" s="14">
        <v>0</v>
      </c>
      <c r="H32" s="14">
        <v>0</v>
      </c>
      <c r="I32" s="14">
        <v>4</v>
      </c>
      <c r="J32" s="14">
        <v>0</v>
      </c>
      <c r="K32" s="14">
        <f>AVERAGE(J32:J33)</f>
        <v>0</v>
      </c>
      <c r="L32" s="14">
        <f>AVEDEV(J32:J33)</f>
        <v>0</v>
      </c>
      <c r="M32" s="15">
        <f>IF(K32=0,0,L32/K32)</f>
        <v>0</v>
      </c>
    </row>
    <row r="33" spans="1:13" x14ac:dyDescent="0.25">
      <c r="A33" t="s">
        <v>613</v>
      </c>
      <c r="B33" s="13">
        <v>35</v>
      </c>
      <c r="C33" s="13">
        <v>63</v>
      </c>
      <c r="D33" s="13" t="s">
        <v>1071</v>
      </c>
      <c r="E33" s="14">
        <v>10.18</v>
      </c>
      <c r="F33" s="14">
        <v>18.440000000000001</v>
      </c>
      <c r="G33" s="14">
        <v>0</v>
      </c>
      <c r="H33" s="14">
        <v>0</v>
      </c>
      <c r="I33" s="14">
        <v>4</v>
      </c>
      <c r="J33" s="14">
        <v>0</v>
      </c>
      <c r="K33" s="14"/>
      <c r="L33" s="14"/>
      <c r="M33" s="15"/>
    </row>
    <row r="34" spans="1:13" x14ac:dyDescent="0.25">
      <c r="A34" t="s">
        <v>1219</v>
      </c>
      <c r="B34" s="13">
        <v>54</v>
      </c>
      <c r="C34" s="13">
        <v>63</v>
      </c>
      <c r="D34" s="13" t="s">
        <v>1677</v>
      </c>
      <c r="E34" s="14">
        <v>10.1</v>
      </c>
      <c r="F34" s="14">
        <v>16.64</v>
      </c>
      <c r="G34" s="14">
        <v>0</v>
      </c>
      <c r="H34" s="14">
        <v>0</v>
      </c>
      <c r="I34" s="14">
        <v>2</v>
      </c>
      <c r="J34" s="14">
        <v>0</v>
      </c>
      <c r="K34" s="14">
        <f>AVERAGE(J34:J35)</f>
        <v>0</v>
      </c>
      <c r="L34" s="14">
        <f>AVEDEV(J34:J35)</f>
        <v>0</v>
      </c>
      <c r="M34" s="15">
        <f>IF(K34=0,0,L34/K34)</f>
        <v>0</v>
      </c>
    </row>
    <row r="35" spans="1:13" x14ac:dyDescent="0.25">
      <c r="A35" t="s">
        <v>1219</v>
      </c>
      <c r="B35" s="13">
        <v>55</v>
      </c>
      <c r="C35" s="13">
        <v>63</v>
      </c>
      <c r="D35" s="13" t="s">
        <v>1677</v>
      </c>
      <c r="E35" s="14">
        <v>9.4499999999999993</v>
      </c>
      <c r="F35" s="14">
        <v>16.64</v>
      </c>
      <c r="G35" s="14">
        <v>0</v>
      </c>
      <c r="H35" s="14">
        <v>0</v>
      </c>
      <c r="I35" s="14">
        <v>2</v>
      </c>
      <c r="J35" s="14">
        <v>0</v>
      </c>
      <c r="K35" s="14"/>
      <c r="L35" s="14"/>
      <c r="M35" s="15"/>
    </row>
    <row r="36" spans="1:13" x14ac:dyDescent="0.25">
      <c r="A36" t="s">
        <v>4</v>
      </c>
      <c r="B36" s="13">
        <v>8</v>
      </c>
      <c r="C36" s="13">
        <v>62</v>
      </c>
      <c r="D36" s="13" t="s">
        <v>264</v>
      </c>
      <c r="E36" s="14">
        <v>13.06</v>
      </c>
      <c r="F36" s="14">
        <v>18.43</v>
      </c>
      <c r="G36" s="14">
        <v>0</v>
      </c>
      <c r="H36" s="14">
        <v>0</v>
      </c>
      <c r="I36" s="14">
        <v>4</v>
      </c>
      <c r="J36" s="14">
        <v>0</v>
      </c>
      <c r="K36" s="14">
        <f>AVERAGE(J36:J37)</f>
        <v>0</v>
      </c>
      <c r="L36" s="14">
        <f>AVEDEV(J36:J37)</f>
        <v>0</v>
      </c>
      <c r="M36" s="15">
        <f>IF(K36=0,0,L36/K36)</f>
        <v>0</v>
      </c>
    </row>
    <row r="37" spans="1:13" x14ac:dyDescent="0.25">
      <c r="A37" t="s">
        <v>4</v>
      </c>
      <c r="B37" s="13">
        <v>9</v>
      </c>
      <c r="C37" s="13">
        <v>62</v>
      </c>
      <c r="D37" s="13" t="s">
        <v>264</v>
      </c>
      <c r="E37" s="14">
        <v>8.18</v>
      </c>
      <c r="F37" s="14">
        <v>18.43</v>
      </c>
      <c r="G37" s="14">
        <v>0</v>
      </c>
      <c r="H37" s="14">
        <v>0</v>
      </c>
      <c r="I37" s="14">
        <v>4</v>
      </c>
      <c r="J37" s="14">
        <v>0</v>
      </c>
      <c r="K37" s="14"/>
      <c r="L37" s="14"/>
      <c r="M37" s="15"/>
    </row>
    <row r="38" spans="1:13" x14ac:dyDescent="0.25">
      <c r="A38" t="s">
        <v>613</v>
      </c>
      <c r="B38" s="13">
        <v>28</v>
      </c>
      <c r="C38" s="13">
        <v>62</v>
      </c>
      <c r="D38" s="13" t="s">
        <v>872</v>
      </c>
      <c r="E38" s="14">
        <v>8.69</v>
      </c>
      <c r="F38" s="14">
        <v>18.440000000000001</v>
      </c>
      <c r="G38" s="14">
        <v>0</v>
      </c>
      <c r="H38" s="14">
        <v>0</v>
      </c>
      <c r="I38" s="14">
        <v>4</v>
      </c>
      <c r="J38" s="14">
        <v>0</v>
      </c>
      <c r="K38" s="14">
        <f>AVERAGE(J38:J39)</f>
        <v>0</v>
      </c>
      <c r="L38" s="14">
        <f>AVEDEV(J38:J39)</f>
        <v>0</v>
      </c>
      <c r="M38" s="15">
        <f>IF(K38=0,0,L38/K38)</f>
        <v>0</v>
      </c>
    </row>
    <row r="39" spans="1:13" x14ac:dyDescent="0.25">
      <c r="A39" t="s">
        <v>613</v>
      </c>
      <c r="B39" s="13">
        <v>29</v>
      </c>
      <c r="C39" s="13">
        <v>62</v>
      </c>
      <c r="D39" s="13" t="s">
        <v>872</v>
      </c>
      <c r="E39" s="14">
        <v>8.3699999999999992</v>
      </c>
      <c r="F39" s="14">
        <v>18.440000000000001</v>
      </c>
      <c r="G39" s="14">
        <v>0</v>
      </c>
      <c r="H39" s="14">
        <v>0</v>
      </c>
      <c r="I39" s="14">
        <v>4</v>
      </c>
      <c r="J39" s="14">
        <v>0</v>
      </c>
      <c r="K39" s="14"/>
      <c r="L39" s="14"/>
      <c r="M39" s="15"/>
    </row>
    <row r="40" spans="1:13" x14ac:dyDescent="0.25">
      <c r="A40" t="s">
        <v>1219</v>
      </c>
      <c r="B40" s="13">
        <v>48</v>
      </c>
      <c r="C40" s="13">
        <v>62</v>
      </c>
      <c r="D40" s="13" t="s">
        <v>1478</v>
      </c>
      <c r="E40" s="14">
        <v>9.67</v>
      </c>
      <c r="F40" s="14">
        <v>16.64</v>
      </c>
      <c r="G40" s="14">
        <v>0</v>
      </c>
      <c r="H40" s="14">
        <v>0</v>
      </c>
      <c r="I40" s="14">
        <v>2</v>
      </c>
      <c r="J40" s="14">
        <v>0</v>
      </c>
      <c r="K40" s="14">
        <f>AVERAGE(J40:J41)</f>
        <v>0</v>
      </c>
      <c r="L40" s="14">
        <f>AVEDEV(J40:J41)</f>
        <v>0</v>
      </c>
      <c r="M40" s="15">
        <f>IF(K40=0,0,L40/K40)</f>
        <v>0</v>
      </c>
    </row>
    <row r="41" spans="1:13" x14ac:dyDescent="0.25">
      <c r="A41" t="s">
        <v>1219</v>
      </c>
      <c r="B41" s="13">
        <v>49</v>
      </c>
      <c r="C41" s="13">
        <v>62</v>
      </c>
      <c r="D41" s="13" t="s">
        <v>1478</v>
      </c>
      <c r="E41" s="14">
        <v>8.35</v>
      </c>
      <c r="F41" s="14">
        <v>16.64</v>
      </c>
      <c r="G41" s="14">
        <v>0</v>
      </c>
      <c r="H41" s="14">
        <v>0</v>
      </c>
      <c r="I41" s="14">
        <v>2</v>
      </c>
      <c r="J41" s="14">
        <v>0</v>
      </c>
      <c r="K41" s="14"/>
      <c r="L41" s="14"/>
      <c r="M41" s="15"/>
    </row>
    <row r="42" spans="1:13" x14ac:dyDescent="0.25">
      <c r="A42" t="s">
        <v>4</v>
      </c>
      <c r="B42" s="13">
        <v>12</v>
      </c>
      <c r="C42" s="13">
        <v>23</v>
      </c>
      <c r="D42" s="13" t="s">
        <v>357</v>
      </c>
      <c r="E42" s="14">
        <v>16.54</v>
      </c>
      <c r="F42" s="14">
        <v>18.43</v>
      </c>
      <c r="G42" s="14">
        <v>0</v>
      </c>
      <c r="H42" s="14">
        <v>4</v>
      </c>
      <c r="I42" s="14">
        <v>4</v>
      </c>
      <c r="J42" s="14">
        <v>0</v>
      </c>
      <c r="K42" s="14">
        <f>AVERAGE(J42:J43)</f>
        <v>0</v>
      </c>
      <c r="L42" s="14">
        <f>AVEDEV(J42:J43)</f>
        <v>0</v>
      </c>
      <c r="M42" s="15">
        <f>IF(K42=0,0,L42/K42)</f>
        <v>0</v>
      </c>
    </row>
    <row r="43" spans="1:13" x14ac:dyDescent="0.25">
      <c r="A43" t="s">
        <v>4</v>
      </c>
      <c r="B43" s="13">
        <v>13</v>
      </c>
      <c r="C43" s="13">
        <v>23</v>
      </c>
      <c r="D43" s="13" t="s">
        <v>357</v>
      </c>
      <c r="E43" s="14">
        <v>13.45</v>
      </c>
      <c r="F43" s="14">
        <v>18.43</v>
      </c>
      <c r="G43" s="14">
        <v>0</v>
      </c>
      <c r="H43" s="14">
        <v>0</v>
      </c>
      <c r="I43" s="14">
        <v>4</v>
      </c>
      <c r="J43" s="14">
        <v>0</v>
      </c>
      <c r="K43" s="14"/>
      <c r="L43" s="14"/>
      <c r="M43" s="15"/>
    </row>
    <row r="44" spans="1:13" x14ac:dyDescent="0.25">
      <c r="A44" t="s">
        <v>613</v>
      </c>
      <c r="B44" s="13">
        <v>32</v>
      </c>
      <c r="C44" s="13">
        <v>23</v>
      </c>
      <c r="D44" s="13" t="s">
        <v>965</v>
      </c>
      <c r="E44" s="14">
        <v>9.19</v>
      </c>
      <c r="F44" s="14">
        <v>18.440000000000001</v>
      </c>
      <c r="G44" s="14">
        <v>0</v>
      </c>
      <c r="H44" s="14">
        <v>0</v>
      </c>
      <c r="I44" s="14">
        <v>4</v>
      </c>
      <c r="J44" s="14">
        <v>0</v>
      </c>
      <c r="K44" s="14">
        <f>AVERAGE(J44:J45)</f>
        <v>0</v>
      </c>
      <c r="L44" s="14">
        <f>AVEDEV(J44:J45)</f>
        <v>0</v>
      </c>
      <c r="M44" s="15">
        <f>IF(K44=0,0,L44/K44)</f>
        <v>0</v>
      </c>
    </row>
    <row r="45" spans="1:13" x14ac:dyDescent="0.25">
      <c r="A45" t="s">
        <v>613</v>
      </c>
      <c r="B45" s="13">
        <v>33</v>
      </c>
      <c r="C45" s="13">
        <v>23</v>
      </c>
      <c r="D45" s="13" t="s">
        <v>965</v>
      </c>
      <c r="E45" s="14">
        <v>10.46</v>
      </c>
      <c r="F45" s="14">
        <v>18.440000000000001</v>
      </c>
      <c r="G45" s="14">
        <v>0</v>
      </c>
      <c r="H45" s="14">
        <v>0</v>
      </c>
      <c r="I45" s="14">
        <v>4</v>
      </c>
      <c r="J45" s="14">
        <v>0</v>
      </c>
      <c r="K45" s="14"/>
      <c r="L45" s="14"/>
      <c r="M45" s="15"/>
    </row>
    <row r="46" spans="1:13" x14ac:dyDescent="0.25">
      <c r="A46" t="s">
        <v>1219</v>
      </c>
      <c r="B46" s="13">
        <v>52</v>
      </c>
      <c r="C46" s="13">
        <v>23</v>
      </c>
      <c r="D46" s="13" t="s">
        <v>1571</v>
      </c>
      <c r="E46" s="14">
        <v>8.07</v>
      </c>
      <c r="F46" s="14">
        <v>16.64</v>
      </c>
      <c r="G46" s="14">
        <v>0</v>
      </c>
      <c r="H46" s="14">
        <v>0</v>
      </c>
      <c r="I46" s="14">
        <v>2</v>
      </c>
      <c r="J46" s="14">
        <v>0</v>
      </c>
      <c r="K46" s="14">
        <f>AVERAGE(J46:J47)</f>
        <v>0</v>
      </c>
      <c r="L46" s="14">
        <f>AVEDEV(J46:J47)</f>
        <v>0</v>
      </c>
      <c r="M46" s="15">
        <f>IF(K46=0,0,L46/K46)</f>
        <v>0</v>
      </c>
    </row>
    <row r="47" spans="1:13" x14ac:dyDescent="0.25">
      <c r="A47" t="s">
        <v>1219</v>
      </c>
      <c r="B47" s="13">
        <v>53</v>
      </c>
      <c r="C47" s="13">
        <v>23</v>
      </c>
      <c r="D47" s="13" t="s">
        <v>1571</v>
      </c>
      <c r="E47" s="14">
        <v>9.7200000000000006</v>
      </c>
      <c r="F47" s="14">
        <v>16.64</v>
      </c>
      <c r="G47" s="14">
        <v>0</v>
      </c>
      <c r="H47" s="14">
        <v>0</v>
      </c>
      <c r="I47" s="14">
        <v>2</v>
      </c>
      <c r="J47" s="14">
        <v>0</v>
      </c>
      <c r="K47" s="14"/>
      <c r="L47" s="14"/>
      <c r="M47" s="15"/>
    </row>
    <row r="48" spans="1:13" x14ac:dyDescent="0.25">
      <c r="A48" t="s">
        <v>4</v>
      </c>
      <c r="B48" s="13">
        <v>14</v>
      </c>
      <c r="C48" s="13">
        <v>11</v>
      </c>
      <c r="D48" s="13" t="s">
        <v>411</v>
      </c>
      <c r="E48" s="14">
        <v>8.34</v>
      </c>
      <c r="F48" s="14">
        <v>18.43</v>
      </c>
      <c r="G48" s="14">
        <v>0</v>
      </c>
      <c r="H48" s="14">
        <v>0</v>
      </c>
      <c r="I48" s="14">
        <v>4</v>
      </c>
      <c r="J48" s="14">
        <v>0</v>
      </c>
      <c r="K48" s="14">
        <f>AVERAGE(J48:J49)</f>
        <v>0</v>
      </c>
      <c r="L48" s="14">
        <f>AVEDEV(J48:J49)</f>
        <v>0</v>
      </c>
      <c r="M48" s="15">
        <f>IF(K48=0,0,L48/K48)</f>
        <v>0</v>
      </c>
    </row>
    <row r="49" spans="1:13" x14ac:dyDescent="0.25">
      <c r="A49" t="s">
        <v>4</v>
      </c>
      <c r="B49" s="13">
        <v>15</v>
      </c>
      <c r="C49" s="13">
        <v>11</v>
      </c>
      <c r="D49" s="13" t="s">
        <v>411</v>
      </c>
      <c r="E49" s="14">
        <v>12.61</v>
      </c>
      <c r="F49" s="14">
        <v>18.43</v>
      </c>
      <c r="G49" s="14">
        <v>0</v>
      </c>
      <c r="H49" s="14">
        <v>0</v>
      </c>
      <c r="I49" s="14">
        <v>4</v>
      </c>
      <c r="J49" s="14">
        <v>0</v>
      </c>
      <c r="K49" s="14"/>
      <c r="L49" s="14"/>
      <c r="M49" s="15"/>
    </row>
    <row r="50" spans="1:13" x14ac:dyDescent="0.25">
      <c r="A50" t="s">
        <v>613</v>
      </c>
      <c r="B50" s="13">
        <v>34</v>
      </c>
      <c r="C50" s="13">
        <v>11</v>
      </c>
      <c r="D50" s="13" t="s">
        <v>1019</v>
      </c>
      <c r="E50" s="14">
        <v>12.77</v>
      </c>
      <c r="F50" s="14">
        <v>18.440000000000001</v>
      </c>
      <c r="G50" s="14">
        <v>0</v>
      </c>
      <c r="H50" s="14">
        <v>0</v>
      </c>
      <c r="I50" s="14">
        <v>4</v>
      </c>
      <c r="J50" s="14">
        <v>0</v>
      </c>
      <c r="K50" s="14">
        <f>AVERAGE(J50:J51)</f>
        <v>0</v>
      </c>
      <c r="L50" s="14">
        <f>AVEDEV(J50:J51)</f>
        <v>0</v>
      </c>
      <c r="M50" s="15">
        <f>IF(K50=0,0,L50/K50)</f>
        <v>0</v>
      </c>
    </row>
    <row r="51" spans="1:13" x14ac:dyDescent="0.25">
      <c r="A51" t="s">
        <v>613</v>
      </c>
      <c r="B51" s="13">
        <v>35</v>
      </c>
      <c r="C51" s="13">
        <v>11</v>
      </c>
      <c r="D51" s="13" t="s">
        <v>1019</v>
      </c>
      <c r="E51" s="14">
        <v>16.010000000000002</v>
      </c>
      <c r="F51" s="14">
        <v>18.440000000000001</v>
      </c>
      <c r="G51" s="14">
        <v>0</v>
      </c>
      <c r="H51" s="14">
        <v>3</v>
      </c>
      <c r="I51" s="14">
        <v>4</v>
      </c>
      <c r="J51" s="14">
        <v>0</v>
      </c>
      <c r="K51" s="14"/>
      <c r="L51" s="14"/>
      <c r="M51" s="15"/>
    </row>
    <row r="52" spans="1:13" x14ac:dyDescent="0.25">
      <c r="A52" t="s">
        <v>1219</v>
      </c>
      <c r="B52" s="13">
        <v>54</v>
      </c>
      <c r="C52" s="13">
        <v>11</v>
      </c>
      <c r="D52" s="13" t="s">
        <v>1625</v>
      </c>
      <c r="E52" s="14">
        <v>8.9700000000000006</v>
      </c>
      <c r="F52" s="14">
        <v>16.64</v>
      </c>
      <c r="G52" s="14">
        <v>0</v>
      </c>
      <c r="H52" s="14">
        <v>0</v>
      </c>
      <c r="I52" s="14">
        <v>2</v>
      </c>
      <c r="J52" s="14">
        <v>0</v>
      </c>
      <c r="K52" s="14">
        <f>AVERAGE(J52:J53)</f>
        <v>0</v>
      </c>
      <c r="L52" s="14">
        <f>AVEDEV(J52:J53)</f>
        <v>0</v>
      </c>
      <c r="M52" s="15">
        <f>IF(K52=0,0,L52/K52)</f>
        <v>0</v>
      </c>
    </row>
    <row r="53" spans="1:13" x14ac:dyDescent="0.25">
      <c r="A53" t="s">
        <v>1219</v>
      </c>
      <c r="B53" s="13">
        <v>55</v>
      </c>
      <c r="C53" s="13">
        <v>11</v>
      </c>
      <c r="D53" s="13" t="s">
        <v>1625</v>
      </c>
      <c r="E53" s="14">
        <v>9.64</v>
      </c>
      <c r="F53" s="14">
        <v>16.64</v>
      </c>
      <c r="G53" s="14">
        <v>0</v>
      </c>
      <c r="H53" s="14">
        <v>0</v>
      </c>
      <c r="I53" s="14">
        <v>2</v>
      </c>
      <c r="J53" s="14">
        <v>0</v>
      </c>
      <c r="K53" s="14"/>
      <c r="L53" s="14"/>
      <c r="M53" s="15"/>
    </row>
    <row r="54" spans="1:13" x14ac:dyDescent="0.25">
      <c r="A54" t="s">
        <v>4</v>
      </c>
      <c r="B54" s="13">
        <v>2</v>
      </c>
      <c r="C54" s="13">
        <v>11</v>
      </c>
      <c r="D54" s="13" t="s">
        <v>15</v>
      </c>
      <c r="E54" s="14">
        <v>10.039999999999999</v>
      </c>
      <c r="F54" s="14">
        <v>18.43</v>
      </c>
      <c r="G54" s="14">
        <v>0</v>
      </c>
      <c r="H54" s="14">
        <v>0</v>
      </c>
      <c r="I54" s="14">
        <v>4</v>
      </c>
      <c r="J54" s="14">
        <v>0</v>
      </c>
      <c r="K54" s="14">
        <f>AVERAGE(J54:J55)</f>
        <v>0</v>
      </c>
      <c r="L54" s="14">
        <f>AVEDEV(J54:J55)</f>
        <v>0</v>
      </c>
      <c r="M54" s="15">
        <f>IF(K54=0,0,L54/K54)</f>
        <v>0</v>
      </c>
    </row>
    <row r="55" spans="1:13" x14ac:dyDescent="0.25">
      <c r="A55" t="s">
        <v>4</v>
      </c>
      <c r="B55" s="13">
        <v>3</v>
      </c>
      <c r="C55" s="13">
        <v>11</v>
      </c>
      <c r="D55" s="13" t="s">
        <v>15</v>
      </c>
      <c r="E55" s="14">
        <v>9.08</v>
      </c>
      <c r="F55" s="14">
        <v>18.43</v>
      </c>
      <c r="G55" s="14">
        <v>0</v>
      </c>
      <c r="H55" s="14">
        <v>0</v>
      </c>
      <c r="I55" s="14">
        <v>4</v>
      </c>
      <c r="J55" s="14">
        <v>0</v>
      </c>
      <c r="K55" s="14"/>
      <c r="L55" s="14"/>
      <c r="M55" s="15"/>
    </row>
    <row r="56" spans="1:13" x14ac:dyDescent="0.25">
      <c r="A56" t="s">
        <v>613</v>
      </c>
      <c r="B56" s="13">
        <v>22</v>
      </c>
      <c r="C56" s="13">
        <v>11</v>
      </c>
      <c r="D56" s="13" t="s">
        <v>623</v>
      </c>
      <c r="E56" s="14">
        <v>12.47</v>
      </c>
      <c r="F56" s="14">
        <v>18.440000000000001</v>
      </c>
      <c r="G56" s="14">
        <v>0</v>
      </c>
      <c r="H56" s="14">
        <v>0</v>
      </c>
      <c r="I56" s="14">
        <v>4</v>
      </c>
      <c r="J56" s="14">
        <v>0</v>
      </c>
      <c r="K56" s="14">
        <f>AVERAGE(J56:J57)</f>
        <v>0</v>
      </c>
      <c r="L56" s="14">
        <f>AVEDEV(J56:J57)</f>
        <v>0</v>
      </c>
      <c r="M56" s="15">
        <f>IF(K56=0,0,L56/K56)</f>
        <v>0</v>
      </c>
    </row>
    <row r="57" spans="1:13" x14ac:dyDescent="0.25">
      <c r="A57" t="s">
        <v>613</v>
      </c>
      <c r="B57" s="13">
        <v>23</v>
      </c>
      <c r="C57" s="13">
        <v>11</v>
      </c>
      <c r="D57" s="13" t="s">
        <v>623</v>
      </c>
      <c r="E57" s="14">
        <v>15.46</v>
      </c>
      <c r="F57" s="14">
        <v>18.440000000000001</v>
      </c>
      <c r="G57" s="14">
        <v>0</v>
      </c>
      <c r="H57" s="14">
        <v>0</v>
      </c>
      <c r="I57" s="14">
        <v>4</v>
      </c>
      <c r="J57" s="14">
        <v>0</v>
      </c>
      <c r="K57" s="14"/>
      <c r="L57" s="14"/>
      <c r="M57" s="15"/>
    </row>
    <row r="58" spans="1:13" x14ac:dyDescent="0.25">
      <c r="A58" t="s">
        <v>1219</v>
      </c>
      <c r="B58" s="13">
        <v>42</v>
      </c>
      <c r="C58" s="13">
        <v>11</v>
      </c>
      <c r="D58" s="13" t="s">
        <v>1229</v>
      </c>
      <c r="E58" s="14">
        <v>8.91</v>
      </c>
      <c r="F58" s="14">
        <v>16.64</v>
      </c>
      <c r="G58" s="14">
        <v>0</v>
      </c>
      <c r="H58" s="14">
        <v>0</v>
      </c>
      <c r="I58" s="14">
        <v>2</v>
      </c>
      <c r="J58" s="14">
        <v>0</v>
      </c>
      <c r="K58" s="14">
        <f>AVERAGE(J58:J59)</f>
        <v>0</v>
      </c>
      <c r="L58" s="14">
        <f>AVEDEV(J58:J59)</f>
        <v>0</v>
      </c>
      <c r="M58" s="15">
        <f>IF(K58=0,0,L58/K58)</f>
        <v>0</v>
      </c>
    </row>
    <row r="59" spans="1:13" x14ac:dyDescent="0.25">
      <c r="A59" t="s">
        <v>1219</v>
      </c>
      <c r="B59" s="13">
        <v>43</v>
      </c>
      <c r="C59" s="13">
        <v>11</v>
      </c>
      <c r="D59" s="13" t="s">
        <v>1229</v>
      </c>
      <c r="E59" s="14">
        <v>6.09</v>
      </c>
      <c r="F59" s="14">
        <v>16.64</v>
      </c>
      <c r="G59" s="14">
        <v>0</v>
      </c>
      <c r="H59" s="14">
        <v>0</v>
      </c>
      <c r="I59" s="14">
        <v>2</v>
      </c>
      <c r="J59" s="14">
        <v>0</v>
      </c>
      <c r="K59" s="14"/>
      <c r="L59" s="14"/>
      <c r="M59" s="15"/>
    </row>
    <row r="60" spans="1:13" x14ac:dyDescent="0.25">
      <c r="A60" t="s">
        <v>4</v>
      </c>
      <c r="B60" s="13">
        <v>12</v>
      </c>
      <c r="C60" s="13">
        <v>40</v>
      </c>
      <c r="D60" s="13" t="s">
        <v>374</v>
      </c>
      <c r="E60" s="14">
        <v>17.59</v>
      </c>
      <c r="F60" s="14">
        <v>18.43</v>
      </c>
      <c r="G60" s="14">
        <v>0</v>
      </c>
      <c r="H60" s="14">
        <v>8</v>
      </c>
      <c r="I60" s="14">
        <v>4</v>
      </c>
      <c r="J60" s="14">
        <v>4</v>
      </c>
      <c r="K60" s="14">
        <f>AVERAGE(J60:J61)</f>
        <v>2</v>
      </c>
      <c r="L60" s="14">
        <f>AVEDEV(J60:J61)</f>
        <v>2</v>
      </c>
      <c r="M60" s="15">
        <f>IF(K60=0,0,L60/K60)</f>
        <v>1</v>
      </c>
    </row>
    <row r="61" spans="1:13" x14ac:dyDescent="0.25">
      <c r="A61" t="s">
        <v>4</v>
      </c>
      <c r="B61" s="13">
        <v>13</v>
      </c>
      <c r="C61" s="13">
        <v>40</v>
      </c>
      <c r="D61" s="13" t="s">
        <v>374</v>
      </c>
      <c r="E61" s="14">
        <v>15.01</v>
      </c>
      <c r="F61" s="14">
        <v>18.43</v>
      </c>
      <c r="G61" s="14">
        <v>0</v>
      </c>
      <c r="H61" s="14">
        <v>4</v>
      </c>
      <c r="I61" s="14">
        <v>4</v>
      </c>
      <c r="J61" s="14">
        <v>0</v>
      </c>
      <c r="K61" s="14"/>
      <c r="L61" s="14"/>
      <c r="M61" s="15"/>
    </row>
    <row r="62" spans="1:13" x14ac:dyDescent="0.25">
      <c r="A62" t="s">
        <v>613</v>
      </c>
      <c r="B62" s="13">
        <v>32</v>
      </c>
      <c r="C62" s="13">
        <v>40</v>
      </c>
      <c r="D62" s="13" t="s">
        <v>982</v>
      </c>
      <c r="E62" s="14">
        <v>20.149999999999999</v>
      </c>
      <c r="F62" s="14">
        <v>18.440000000000001</v>
      </c>
      <c r="G62" s="14">
        <v>1.72</v>
      </c>
      <c r="H62" s="14">
        <v>13</v>
      </c>
      <c r="I62" s="14">
        <v>4</v>
      </c>
      <c r="J62" s="14">
        <v>9</v>
      </c>
      <c r="K62" s="14">
        <f>AVERAGE(J62:J63)</f>
        <v>14</v>
      </c>
      <c r="L62" s="14">
        <f>AVEDEV(J62:J63)</f>
        <v>5</v>
      </c>
      <c r="M62" s="15">
        <f>IF(K62=0,0,L62/K62)</f>
        <v>0.35714285714285715</v>
      </c>
    </row>
    <row r="63" spans="1:13" x14ac:dyDescent="0.25">
      <c r="A63" t="s">
        <v>613</v>
      </c>
      <c r="B63" s="13">
        <v>33</v>
      </c>
      <c r="C63" s="13">
        <v>40</v>
      </c>
      <c r="D63" s="13" t="s">
        <v>982</v>
      </c>
      <c r="E63" s="14">
        <v>30.85</v>
      </c>
      <c r="F63" s="14">
        <v>18.440000000000001</v>
      </c>
      <c r="G63" s="14">
        <v>12.42</v>
      </c>
      <c r="H63" s="14">
        <v>23</v>
      </c>
      <c r="I63" s="14">
        <v>4</v>
      </c>
      <c r="J63" s="14">
        <v>19</v>
      </c>
      <c r="K63" s="14"/>
      <c r="L63" s="14"/>
      <c r="M63" s="15"/>
    </row>
    <row r="64" spans="1:13" x14ac:dyDescent="0.25">
      <c r="A64" t="s">
        <v>1219</v>
      </c>
      <c r="B64" s="13">
        <v>52</v>
      </c>
      <c r="C64" s="13">
        <v>40</v>
      </c>
      <c r="D64" s="13" t="s">
        <v>1588</v>
      </c>
      <c r="E64" s="14">
        <v>21.94</v>
      </c>
      <c r="F64" s="14">
        <v>16.64</v>
      </c>
      <c r="G64" s="14">
        <v>5.3</v>
      </c>
      <c r="H64" s="14">
        <v>13</v>
      </c>
      <c r="I64" s="14">
        <v>2</v>
      </c>
      <c r="J64" s="14">
        <v>11</v>
      </c>
      <c r="K64" s="14">
        <f>AVERAGE(J64:J65)</f>
        <v>10</v>
      </c>
      <c r="L64" s="14">
        <f>AVEDEV(J64:J65)</f>
        <v>1</v>
      </c>
      <c r="M64" s="15">
        <f>IF(K64=0,0,L64/K64)</f>
        <v>0.1</v>
      </c>
    </row>
    <row r="65" spans="1:13" x14ac:dyDescent="0.25">
      <c r="A65" t="s">
        <v>1219</v>
      </c>
      <c r="B65" s="13">
        <v>53</v>
      </c>
      <c r="C65" s="13">
        <v>40</v>
      </c>
      <c r="D65" s="13" t="s">
        <v>1588</v>
      </c>
      <c r="E65" s="14">
        <v>20.170000000000002</v>
      </c>
      <c r="F65" s="14">
        <v>16.64</v>
      </c>
      <c r="G65" s="14">
        <v>3.54</v>
      </c>
      <c r="H65" s="14">
        <v>11</v>
      </c>
      <c r="I65" s="14">
        <v>2</v>
      </c>
      <c r="J65" s="14">
        <v>9</v>
      </c>
      <c r="K65" s="14"/>
      <c r="L65" s="14"/>
      <c r="M65" s="15"/>
    </row>
    <row r="66" spans="1:13" x14ac:dyDescent="0.25">
      <c r="A66" t="s">
        <v>4</v>
      </c>
      <c r="B66" s="13">
        <v>8</v>
      </c>
      <c r="C66" s="13">
        <v>52</v>
      </c>
      <c r="D66" s="13" t="s">
        <v>254</v>
      </c>
      <c r="E66" s="14">
        <v>33.39</v>
      </c>
      <c r="F66" s="14">
        <v>18.43</v>
      </c>
      <c r="G66" s="14">
        <v>14.97</v>
      </c>
      <c r="H66" s="14">
        <v>29</v>
      </c>
      <c r="I66" s="14">
        <v>4</v>
      </c>
      <c r="J66" s="14">
        <v>25</v>
      </c>
      <c r="K66" s="14">
        <f>AVERAGE(J66:J67)</f>
        <v>16</v>
      </c>
      <c r="L66" s="14">
        <f>AVEDEV(J66:J67)</f>
        <v>9</v>
      </c>
      <c r="M66" s="15">
        <f>IF(K66=0,0,L66/K66)</f>
        <v>0.5625</v>
      </c>
    </row>
    <row r="67" spans="1:13" x14ac:dyDescent="0.25">
      <c r="A67" t="s">
        <v>4</v>
      </c>
      <c r="B67" s="13">
        <v>9</v>
      </c>
      <c r="C67" s="13">
        <v>52</v>
      </c>
      <c r="D67" s="13" t="s">
        <v>254</v>
      </c>
      <c r="E67" s="14">
        <v>22.89</v>
      </c>
      <c r="F67" s="14">
        <v>18.43</v>
      </c>
      <c r="G67" s="14">
        <v>4.46</v>
      </c>
      <c r="H67" s="14">
        <v>11</v>
      </c>
      <c r="I67" s="14">
        <v>4</v>
      </c>
      <c r="J67" s="14">
        <v>7</v>
      </c>
      <c r="K67" s="14"/>
      <c r="L67" s="14"/>
      <c r="M67" s="15"/>
    </row>
    <row r="68" spans="1:13" x14ac:dyDescent="0.25">
      <c r="A68" t="s">
        <v>613</v>
      </c>
      <c r="B68" s="13">
        <v>28</v>
      </c>
      <c r="C68" s="13">
        <v>52</v>
      </c>
      <c r="D68" s="13" t="s">
        <v>862</v>
      </c>
      <c r="E68" s="14">
        <v>41.85</v>
      </c>
      <c r="F68" s="14">
        <v>18.440000000000001</v>
      </c>
      <c r="G68" s="14">
        <v>23.42</v>
      </c>
      <c r="H68" s="14">
        <v>40</v>
      </c>
      <c r="I68" s="14">
        <v>4</v>
      </c>
      <c r="J68" s="14">
        <v>36</v>
      </c>
      <c r="K68" s="14">
        <f>AVERAGE(J68:J69)</f>
        <v>33.5</v>
      </c>
      <c r="L68" s="14">
        <f>AVEDEV(J68:J69)</f>
        <v>2.5</v>
      </c>
      <c r="M68" s="15">
        <f>IF(K68=0,0,L68/K68)</f>
        <v>7.4626865671641784E-2</v>
      </c>
    </row>
    <row r="69" spans="1:13" x14ac:dyDescent="0.25">
      <c r="A69" t="s">
        <v>613</v>
      </c>
      <c r="B69" s="13">
        <v>29</v>
      </c>
      <c r="C69" s="13">
        <v>52</v>
      </c>
      <c r="D69" s="13" t="s">
        <v>862</v>
      </c>
      <c r="E69" s="14">
        <v>39.119999999999997</v>
      </c>
      <c r="F69" s="14">
        <v>18.440000000000001</v>
      </c>
      <c r="G69" s="14">
        <v>20.69</v>
      </c>
      <c r="H69" s="14">
        <v>35</v>
      </c>
      <c r="I69" s="14">
        <v>4</v>
      </c>
      <c r="J69" s="14">
        <v>31</v>
      </c>
      <c r="K69" s="14"/>
      <c r="L69" s="14"/>
      <c r="M69" s="15"/>
    </row>
    <row r="70" spans="1:13" x14ac:dyDescent="0.25">
      <c r="A70" t="s">
        <v>1219</v>
      </c>
      <c r="B70" s="13">
        <v>48</v>
      </c>
      <c r="C70" s="13">
        <v>52</v>
      </c>
      <c r="D70" s="13" t="s">
        <v>1468</v>
      </c>
      <c r="E70" s="14">
        <v>19.45</v>
      </c>
      <c r="F70" s="14">
        <v>16.64</v>
      </c>
      <c r="G70" s="14">
        <v>2.81</v>
      </c>
      <c r="H70" s="14">
        <v>11</v>
      </c>
      <c r="I70" s="14">
        <v>2</v>
      </c>
      <c r="J70" s="14">
        <v>9</v>
      </c>
      <c r="K70" s="14">
        <f>AVERAGE(J70:J71)</f>
        <v>5.5</v>
      </c>
      <c r="L70" s="14">
        <f>AVEDEV(J70:J71)</f>
        <v>3.5</v>
      </c>
      <c r="M70" s="15">
        <f>IF(K70=0,0,L70/K70)</f>
        <v>0.63636363636363635</v>
      </c>
    </row>
    <row r="71" spans="1:13" x14ac:dyDescent="0.25">
      <c r="A71" t="s">
        <v>1219</v>
      </c>
      <c r="B71" s="13">
        <v>49</v>
      </c>
      <c r="C71" s="13">
        <v>52</v>
      </c>
      <c r="D71" s="13" t="s">
        <v>1468</v>
      </c>
      <c r="E71" s="14">
        <v>16.75</v>
      </c>
      <c r="F71" s="14">
        <v>16.64</v>
      </c>
      <c r="G71" s="14">
        <v>0.12</v>
      </c>
      <c r="H71" s="14">
        <v>4</v>
      </c>
      <c r="I71" s="14">
        <v>2</v>
      </c>
      <c r="J71" s="14">
        <v>2</v>
      </c>
      <c r="K71" s="14"/>
      <c r="L71" s="14"/>
      <c r="M71" s="15"/>
    </row>
    <row r="72" spans="1:13" x14ac:dyDescent="0.25">
      <c r="A72" t="s">
        <v>4</v>
      </c>
      <c r="B72" s="13">
        <v>18</v>
      </c>
      <c r="C72" s="13">
        <v>29</v>
      </c>
      <c r="D72" s="13" t="s">
        <v>561</v>
      </c>
      <c r="E72" s="14">
        <v>36.07</v>
      </c>
      <c r="F72" s="14">
        <v>18.43</v>
      </c>
      <c r="G72" s="14">
        <v>17.64</v>
      </c>
      <c r="H72" s="14">
        <v>29</v>
      </c>
      <c r="I72" s="14">
        <v>4</v>
      </c>
      <c r="J72" s="14">
        <v>25</v>
      </c>
      <c r="K72" s="14">
        <f>AVERAGE(J72:J73)</f>
        <v>29.5</v>
      </c>
      <c r="L72" s="14">
        <f>AVEDEV(J72:J73)</f>
        <v>4.5</v>
      </c>
      <c r="M72" s="15">
        <f>IF(K72=0,0,L72/K72)</f>
        <v>0.15254237288135594</v>
      </c>
    </row>
    <row r="73" spans="1:13" x14ac:dyDescent="0.25">
      <c r="A73" t="s">
        <v>4</v>
      </c>
      <c r="B73" s="13">
        <v>19</v>
      </c>
      <c r="C73" s="13">
        <v>29</v>
      </c>
      <c r="D73" s="13" t="s">
        <v>561</v>
      </c>
      <c r="E73" s="14">
        <v>40.33</v>
      </c>
      <c r="F73" s="14">
        <v>18.43</v>
      </c>
      <c r="G73" s="14">
        <v>21.9</v>
      </c>
      <c r="H73" s="14">
        <v>38</v>
      </c>
      <c r="I73" s="14">
        <v>4</v>
      </c>
      <c r="J73" s="14">
        <v>34</v>
      </c>
      <c r="K73" s="14"/>
      <c r="L73" s="14"/>
      <c r="M73" s="15"/>
    </row>
    <row r="74" spans="1:13" x14ac:dyDescent="0.25">
      <c r="A74" t="s">
        <v>613</v>
      </c>
      <c r="B74" s="13">
        <v>38</v>
      </c>
      <c r="C74" s="13">
        <v>29</v>
      </c>
      <c r="D74" s="13" t="s">
        <v>1169</v>
      </c>
      <c r="E74" s="14">
        <v>29.59</v>
      </c>
      <c r="F74" s="14">
        <v>18.440000000000001</v>
      </c>
      <c r="G74" s="14">
        <v>11.16</v>
      </c>
      <c r="H74" s="14">
        <v>25</v>
      </c>
      <c r="I74" s="14">
        <v>4</v>
      </c>
      <c r="J74" s="14">
        <v>21</v>
      </c>
      <c r="K74" s="14">
        <f>AVERAGE(J74:J75)</f>
        <v>22</v>
      </c>
      <c r="L74" s="14">
        <f>AVEDEV(J74:J75)</f>
        <v>1</v>
      </c>
      <c r="M74" s="15">
        <f>IF(K74=0,0,L74/K74)</f>
        <v>4.5454545454545456E-2</v>
      </c>
    </row>
    <row r="75" spans="1:13" x14ac:dyDescent="0.25">
      <c r="A75" t="s">
        <v>613</v>
      </c>
      <c r="B75" s="13">
        <v>39</v>
      </c>
      <c r="C75" s="13">
        <v>29</v>
      </c>
      <c r="D75" s="13" t="s">
        <v>1169</v>
      </c>
      <c r="E75" s="14">
        <v>31.38</v>
      </c>
      <c r="F75" s="14">
        <v>18.440000000000001</v>
      </c>
      <c r="G75" s="14">
        <v>12.95</v>
      </c>
      <c r="H75" s="14">
        <v>27</v>
      </c>
      <c r="I75" s="14">
        <v>4</v>
      </c>
      <c r="J75" s="14">
        <v>23</v>
      </c>
      <c r="K75" s="14"/>
      <c r="L75" s="14"/>
      <c r="M75" s="15"/>
    </row>
    <row r="76" spans="1:13" x14ac:dyDescent="0.25">
      <c r="A76" t="s">
        <v>1219</v>
      </c>
      <c r="B76" s="13">
        <v>58</v>
      </c>
      <c r="C76" s="13">
        <v>29</v>
      </c>
      <c r="D76" s="13" t="s">
        <v>1775</v>
      </c>
      <c r="E76" s="14">
        <v>21.26</v>
      </c>
      <c r="F76" s="14">
        <v>16.64</v>
      </c>
      <c r="G76" s="14">
        <v>4.63</v>
      </c>
      <c r="H76" s="14">
        <v>15</v>
      </c>
      <c r="I76" s="14">
        <v>2</v>
      </c>
      <c r="J76" s="14">
        <v>13</v>
      </c>
      <c r="K76" s="14">
        <f>AVERAGE(J76:J77)</f>
        <v>8.5</v>
      </c>
      <c r="L76" s="14">
        <f>AVEDEV(J76:J77)</f>
        <v>4.5</v>
      </c>
      <c r="M76" s="15">
        <f>IF(K76=0,0,L76/K76)</f>
        <v>0.52941176470588236</v>
      </c>
    </row>
    <row r="77" spans="1:13" x14ac:dyDescent="0.25">
      <c r="A77" t="s">
        <v>1219</v>
      </c>
      <c r="B77" s="13">
        <v>59</v>
      </c>
      <c r="C77" s="13">
        <v>29</v>
      </c>
      <c r="D77" s="13" t="s">
        <v>1775</v>
      </c>
      <c r="E77" s="14">
        <v>17.02</v>
      </c>
      <c r="F77" s="14">
        <v>16.64</v>
      </c>
      <c r="G77" s="14">
        <v>0.38</v>
      </c>
      <c r="H77" s="14">
        <v>6</v>
      </c>
      <c r="I77" s="14">
        <v>2</v>
      </c>
      <c r="J77" s="14">
        <v>4</v>
      </c>
      <c r="K77" s="14"/>
      <c r="L77" s="14"/>
      <c r="M77" s="15"/>
    </row>
    <row r="78" spans="1:13" x14ac:dyDescent="0.25">
      <c r="A78" t="s">
        <v>4</v>
      </c>
      <c r="B78" s="13">
        <v>10</v>
      </c>
      <c r="C78" s="13">
        <v>2</v>
      </c>
      <c r="D78" s="13" t="s">
        <v>270</v>
      </c>
      <c r="E78" s="14">
        <v>27.16</v>
      </c>
      <c r="F78" s="14">
        <v>18.43</v>
      </c>
      <c r="G78" s="14">
        <v>8.73</v>
      </c>
      <c r="H78" s="14">
        <v>23</v>
      </c>
      <c r="I78" s="14">
        <v>4</v>
      </c>
      <c r="J78" s="14">
        <v>19</v>
      </c>
      <c r="K78" s="14">
        <f>AVERAGE(J78:J79)</f>
        <v>15.5</v>
      </c>
      <c r="L78" s="14">
        <f>AVEDEV(J78:J79)</f>
        <v>3.5</v>
      </c>
      <c r="M78" s="15">
        <f>IF(K78=0,0,L78/K78)</f>
        <v>0.22580645161290322</v>
      </c>
    </row>
    <row r="79" spans="1:13" x14ac:dyDescent="0.25">
      <c r="A79" t="s">
        <v>4</v>
      </c>
      <c r="B79" s="13">
        <v>11</v>
      </c>
      <c r="C79" s="13">
        <v>2</v>
      </c>
      <c r="D79" s="13" t="s">
        <v>270</v>
      </c>
      <c r="E79" s="14">
        <v>21.36</v>
      </c>
      <c r="F79" s="14">
        <v>18.43</v>
      </c>
      <c r="G79" s="14">
        <v>2.94</v>
      </c>
      <c r="H79" s="14">
        <v>16</v>
      </c>
      <c r="I79" s="14">
        <v>4</v>
      </c>
      <c r="J79" s="14">
        <v>12</v>
      </c>
      <c r="K79" s="14"/>
      <c r="L79" s="14"/>
      <c r="M79" s="15"/>
    </row>
    <row r="80" spans="1:13" x14ac:dyDescent="0.25">
      <c r="A80" t="s">
        <v>613</v>
      </c>
      <c r="B80" s="13">
        <v>30</v>
      </c>
      <c r="C80" s="13">
        <v>2</v>
      </c>
      <c r="D80" s="13" t="s">
        <v>878</v>
      </c>
      <c r="E80" s="14">
        <v>26.88</v>
      </c>
      <c r="F80" s="14">
        <v>18.440000000000001</v>
      </c>
      <c r="G80" s="14">
        <v>8.44</v>
      </c>
      <c r="H80" s="14">
        <v>18</v>
      </c>
      <c r="I80" s="14">
        <v>4</v>
      </c>
      <c r="J80" s="14">
        <v>14</v>
      </c>
      <c r="K80" s="14">
        <f>AVERAGE(J80:J81)</f>
        <v>13.5</v>
      </c>
      <c r="L80" s="14">
        <f>AVEDEV(J80:J81)</f>
        <v>0.5</v>
      </c>
      <c r="M80" s="15">
        <f>IF(K80=0,0,L80/K80)</f>
        <v>3.7037037037037035E-2</v>
      </c>
    </row>
    <row r="81" spans="1:13" x14ac:dyDescent="0.25">
      <c r="A81" t="s">
        <v>613</v>
      </c>
      <c r="B81" s="13">
        <v>31</v>
      </c>
      <c r="C81" s="13">
        <v>2</v>
      </c>
      <c r="D81" s="13" t="s">
        <v>878</v>
      </c>
      <c r="E81" s="14">
        <v>25.92</v>
      </c>
      <c r="F81" s="14">
        <v>18.440000000000001</v>
      </c>
      <c r="G81" s="14">
        <v>7.49</v>
      </c>
      <c r="H81" s="14">
        <v>17</v>
      </c>
      <c r="I81" s="14">
        <v>4</v>
      </c>
      <c r="J81" s="14">
        <v>13</v>
      </c>
      <c r="K81" s="14"/>
      <c r="L81" s="14"/>
      <c r="M81" s="15"/>
    </row>
    <row r="82" spans="1:13" x14ac:dyDescent="0.25">
      <c r="A82" t="s">
        <v>1219</v>
      </c>
      <c r="B82" s="13">
        <v>50</v>
      </c>
      <c r="C82" s="13">
        <v>2</v>
      </c>
      <c r="D82" s="13" t="s">
        <v>1484</v>
      </c>
      <c r="E82" s="14">
        <v>13.21</v>
      </c>
      <c r="F82" s="14">
        <v>16.64</v>
      </c>
      <c r="G82" s="14">
        <v>0</v>
      </c>
      <c r="H82" s="14">
        <v>2</v>
      </c>
      <c r="I82" s="14">
        <v>2</v>
      </c>
      <c r="J82" s="14">
        <v>0</v>
      </c>
      <c r="K82" s="14">
        <f>AVERAGE(J82:J83)</f>
        <v>1</v>
      </c>
      <c r="L82" s="14">
        <f>AVEDEV(J82:J83)</f>
        <v>1</v>
      </c>
      <c r="M82" s="15">
        <f>IF(K82=0,0,L82/K82)</f>
        <v>1</v>
      </c>
    </row>
    <row r="83" spans="1:13" x14ac:dyDescent="0.25">
      <c r="A83" t="s">
        <v>1219</v>
      </c>
      <c r="B83" s="13">
        <v>51</v>
      </c>
      <c r="C83" s="13">
        <v>2</v>
      </c>
      <c r="D83" s="13" t="s">
        <v>1484</v>
      </c>
      <c r="E83" s="14">
        <v>16.350000000000001</v>
      </c>
      <c r="F83" s="14">
        <v>16.64</v>
      </c>
      <c r="G83" s="14">
        <v>0</v>
      </c>
      <c r="H83" s="14">
        <v>4</v>
      </c>
      <c r="I83" s="14">
        <v>2</v>
      </c>
      <c r="J83" s="14">
        <v>2</v>
      </c>
      <c r="K83" s="14"/>
      <c r="L83" s="14"/>
      <c r="M83" s="15"/>
    </row>
    <row r="84" spans="1:13" x14ac:dyDescent="0.25">
      <c r="A84" t="s">
        <v>4</v>
      </c>
      <c r="B84" s="13">
        <v>14</v>
      </c>
      <c r="C84" s="13">
        <v>21</v>
      </c>
      <c r="D84" s="13" t="s">
        <v>421</v>
      </c>
      <c r="E84" s="14">
        <v>6.2</v>
      </c>
      <c r="F84" s="14">
        <v>18.43</v>
      </c>
      <c r="G84" s="14">
        <v>0</v>
      </c>
      <c r="H84" s="14">
        <v>0</v>
      </c>
      <c r="I84" s="14">
        <v>4</v>
      </c>
      <c r="J84" s="14">
        <v>0</v>
      </c>
      <c r="K84" s="14">
        <f>AVERAGE(J84:J85)</f>
        <v>0</v>
      </c>
      <c r="L84" s="14">
        <f>AVEDEV(J84:J85)</f>
        <v>0</v>
      </c>
      <c r="M84" s="15">
        <f>IF(K84=0,0,L84/K84)</f>
        <v>0</v>
      </c>
    </row>
    <row r="85" spans="1:13" x14ac:dyDescent="0.25">
      <c r="A85" t="s">
        <v>4</v>
      </c>
      <c r="B85" s="13">
        <v>15</v>
      </c>
      <c r="C85" s="13">
        <v>21</v>
      </c>
      <c r="D85" s="13" t="s">
        <v>421</v>
      </c>
      <c r="E85" s="14">
        <v>8.01</v>
      </c>
      <c r="F85" s="14">
        <v>18.43</v>
      </c>
      <c r="G85" s="14">
        <v>0</v>
      </c>
      <c r="H85" s="14">
        <v>0</v>
      </c>
      <c r="I85" s="14">
        <v>4</v>
      </c>
      <c r="J85" s="14">
        <v>0</v>
      </c>
      <c r="K85" s="14"/>
      <c r="L85" s="14"/>
      <c r="M85" s="15"/>
    </row>
    <row r="86" spans="1:13" x14ac:dyDescent="0.25">
      <c r="A86" t="s">
        <v>613</v>
      </c>
      <c r="B86" s="13">
        <v>34</v>
      </c>
      <c r="C86" s="13">
        <v>21</v>
      </c>
      <c r="D86" s="13" t="s">
        <v>1029</v>
      </c>
      <c r="E86" s="14">
        <v>7.17</v>
      </c>
      <c r="F86" s="14">
        <v>18.440000000000001</v>
      </c>
      <c r="G86" s="14">
        <v>0</v>
      </c>
      <c r="H86" s="14">
        <v>0</v>
      </c>
      <c r="I86" s="14">
        <v>4</v>
      </c>
      <c r="J86" s="14">
        <v>0</v>
      </c>
      <c r="K86" s="14">
        <f>AVERAGE(J86:J87)</f>
        <v>0</v>
      </c>
      <c r="L86" s="14">
        <f>AVEDEV(J86:J87)</f>
        <v>0</v>
      </c>
      <c r="M86" s="15">
        <f>IF(K86=0,0,L86/K86)</f>
        <v>0</v>
      </c>
    </row>
    <row r="87" spans="1:13" x14ac:dyDescent="0.25">
      <c r="A87" t="s">
        <v>613</v>
      </c>
      <c r="B87" s="13">
        <v>35</v>
      </c>
      <c r="C87" s="13">
        <v>21</v>
      </c>
      <c r="D87" s="13" t="s">
        <v>1029</v>
      </c>
      <c r="E87" s="14">
        <v>9.26</v>
      </c>
      <c r="F87" s="14">
        <v>18.440000000000001</v>
      </c>
      <c r="G87" s="14">
        <v>0</v>
      </c>
      <c r="H87" s="14">
        <v>0</v>
      </c>
      <c r="I87" s="14">
        <v>4</v>
      </c>
      <c r="J87" s="14">
        <v>0</v>
      </c>
      <c r="K87" s="14"/>
      <c r="L87" s="14"/>
      <c r="M87" s="15"/>
    </row>
    <row r="88" spans="1:13" x14ac:dyDescent="0.25">
      <c r="A88" t="s">
        <v>1219</v>
      </c>
      <c r="B88" s="13">
        <v>54</v>
      </c>
      <c r="C88" s="13">
        <v>21</v>
      </c>
      <c r="D88" s="13" t="s">
        <v>1635</v>
      </c>
      <c r="E88" s="14">
        <v>7.78</v>
      </c>
      <c r="F88" s="14">
        <v>16.64</v>
      </c>
      <c r="G88" s="14">
        <v>0</v>
      </c>
      <c r="H88" s="14">
        <v>0</v>
      </c>
      <c r="I88" s="14">
        <v>2</v>
      </c>
      <c r="J88" s="14">
        <v>0</v>
      </c>
      <c r="K88" s="14">
        <f>AVERAGE(J88:J89)</f>
        <v>0</v>
      </c>
      <c r="L88" s="14">
        <f>AVEDEV(J88:J89)</f>
        <v>0</v>
      </c>
      <c r="M88" s="15">
        <f>IF(K88=0,0,L88/K88)</f>
        <v>0</v>
      </c>
    </row>
    <row r="89" spans="1:13" x14ac:dyDescent="0.25">
      <c r="A89" t="s">
        <v>1219</v>
      </c>
      <c r="B89" s="13">
        <v>55</v>
      </c>
      <c r="C89" s="13">
        <v>21</v>
      </c>
      <c r="D89" s="13" t="s">
        <v>1635</v>
      </c>
      <c r="E89" s="14">
        <v>10.06</v>
      </c>
      <c r="F89" s="14">
        <v>16.64</v>
      </c>
      <c r="G89" s="14">
        <v>0</v>
      </c>
      <c r="H89" s="14">
        <v>0</v>
      </c>
      <c r="I89" s="14">
        <v>2</v>
      </c>
      <c r="J89" s="14">
        <v>0</v>
      </c>
      <c r="K89" s="14"/>
      <c r="L89" s="14"/>
      <c r="M89" s="15"/>
    </row>
    <row r="90" spans="1:13" x14ac:dyDescent="0.25">
      <c r="A90" t="s">
        <v>4</v>
      </c>
      <c r="B90" s="13">
        <v>10</v>
      </c>
      <c r="C90" s="13">
        <v>48</v>
      </c>
      <c r="D90" s="13" t="s">
        <v>316</v>
      </c>
      <c r="E90" s="14">
        <v>17.48</v>
      </c>
      <c r="F90" s="14">
        <v>18.43</v>
      </c>
      <c r="G90" s="14">
        <v>0</v>
      </c>
      <c r="H90" s="14">
        <v>4</v>
      </c>
      <c r="I90" s="14">
        <v>4</v>
      </c>
      <c r="J90" s="14">
        <v>0</v>
      </c>
      <c r="K90" s="14">
        <f>AVERAGE(J90:J91)</f>
        <v>0</v>
      </c>
      <c r="L90" s="14">
        <f>AVEDEV(J90:J91)</f>
        <v>0</v>
      </c>
      <c r="M90" s="15">
        <f>IF(K90=0,0,L90/K90)</f>
        <v>0</v>
      </c>
    </row>
    <row r="91" spans="1:13" x14ac:dyDescent="0.25">
      <c r="A91" t="s">
        <v>4</v>
      </c>
      <c r="B91" s="13">
        <v>11</v>
      </c>
      <c r="C91" s="13">
        <v>48</v>
      </c>
      <c r="D91" s="13" t="s">
        <v>316</v>
      </c>
      <c r="E91" s="14">
        <v>13.26</v>
      </c>
      <c r="F91" s="14">
        <v>18.43</v>
      </c>
      <c r="G91" s="14">
        <v>0</v>
      </c>
      <c r="H91" s="14">
        <v>0</v>
      </c>
      <c r="I91" s="14">
        <v>4</v>
      </c>
      <c r="J91" s="14">
        <v>0</v>
      </c>
      <c r="K91" s="14"/>
      <c r="L91" s="14"/>
      <c r="M91" s="15"/>
    </row>
    <row r="92" spans="1:13" x14ac:dyDescent="0.25">
      <c r="A92" t="s">
        <v>613</v>
      </c>
      <c r="B92" s="13">
        <v>30</v>
      </c>
      <c r="C92" s="13">
        <v>48</v>
      </c>
      <c r="D92" s="13" t="s">
        <v>924</v>
      </c>
      <c r="E92" s="14">
        <v>12.4</v>
      </c>
      <c r="F92" s="14">
        <v>18.440000000000001</v>
      </c>
      <c r="G92" s="14">
        <v>0</v>
      </c>
      <c r="H92" s="14">
        <v>0</v>
      </c>
      <c r="I92" s="14">
        <v>4</v>
      </c>
      <c r="J92" s="14">
        <v>0</v>
      </c>
      <c r="K92" s="14">
        <f>AVERAGE(J92:J93)</f>
        <v>0</v>
      </c>
      <c r="L92" s="14">
        <f>AVEDEV(J92:J93)</f>
        <v>0</v>
      </c>
      <c r="M92" s="15">
        <f>IF(K92=0,0,L92/K92)</f>
        <v>0</v>
      </c>
    </row>
    <row r="93" spans="1:13" x14ac:dyDescent="0.25">
      <c r="A93" t="s">
        <v>613</v>
      </c>
      <c r="B93" s="13">
        <v>31</v>
      </c>
      <c r="C93" s="13">
        <v>48</v>
      </c>
      <c r="D93" s="13" t="s">
        <v>924</v>
      </c>
      <c r="E93" s="14">
        <v>12.58</v>
      </c>
      <c r="F93" s="14">
        <v>18.440000000000001</v>
      </c>
      <c r="G93" s="14">
        <v>0</v>
      </c>
      <c r="H93" s="14">
        <v>0</v>
      </c>
      <c r="I93" s="14">
        <v>4</v>
      </c>
      <c r="J93" s="14">
        <v>0</v>
      </c>
      <c r="K93" s="14"/>
      <c r="L93" s="14"/>
      <c r="M93" s="15"/>
    </row>
    <row r="94" spans="1:13" x14ac:dyDescent="0.25">
      <c r="A94" t="s">
        <v>1219</v>
      </c>
      <c r="B94" s="13">
        <v>50</v>
      </c>
      <c r="C94" s="13">
        <v>48</v>
      </c>
      <c r="D94" s="13" t="s">
        <v>1530</v>
      </c>
      <c r="E94" s="14">
        <v>10.81</v>
      </c>
      <c r="F94" s="14">
        <v>16.64</v>
      </c>
      <c r="G94" s="14">
        <v>0</v>
      </c>
      <c r="H94" s="14">
        <v>0</v>
      </c>
      <c r="I94" s="14">
        <v>2</v>
      </c>
      <c r="J94" s="14">
        <v>0</v>
      </c>
      <c r="K94" s="14">
        <f>AVERAGE(J94:J95)</f>
        <v>0</v>
      </c>
      <c r="L94" s="14">
        <f>AVEDEV(J94:J95)</f>
        <v>0</v>
      </c>
      <c r="M94" s="15">
        <f>IF(K94=0,0,L94/K94)</f>
        <v>0</v>
      </c>
    </row>
    <row r="95" spans="1:13" x14ac:dyDescent="0.25">
      <c r="A95" t="s">
        <v>1219</v>
      </c>
      <c r="B95" s="13">
        <v>51</v>
      </c>
      <c r="C95" s="13">
        <v>48</v>
      </c>
      <c r="D95" s="13" t="s">
        <v>1530</v>
      </c>
      <c r="E95" s="14">
        <v>12.59</v>
      </c>
      <c r="F95" s="14">
        <v>16.64</v>
      </c>
      <c r="G95" s="14">
        <v>0</v>
      </c>
      <c r="H95" s="14">
        <v>0</v>
      </c>
      <c r="I95" s="14">
        <v>2</v>
      </c>
      <c r="J95" s="14">
        <v>0</v>
      </c>
      <c r="K95" s="14"/>
      <c r="L95" s="14"/>
      <c r="M95" s="15"/>
    </row>
    <row r="96" spans="1:13" x14ac:dyDescent="0.25">
      <c r="A96" t="s">
        <v>4</v>
      </c>
      <c r="B96" s="13">
        <v>8</v>
      </c>
      <c r="C96" s="13">
        <v>56</v>
      </c>
      <c r="D96" s="13" t="s">
        <v>258</v>
      </c>
      <c r="E96" s="14">
        <v>31.23</v>
      </c>
      <c r="F96" s="14">
        <v>18.43</v>
      </c>
      <c r="G96" s="14">
        <v>12.8</v>
      </c>
      <c r="H96" s="14">
        <v>29</v>
      </c>
      <c r="I96" s="14">
        <v>4</v>
      </c>
      <c r="J96" s="14">
        <v>25</v>
      </c>
      <c r="K96" s="14">
        <f>AVERAGE(J96:J97)</f>
        <v>29.5</v>
      </c>
      <c r="L96" s="14">
        <f>AVEDEV(J96:J97)</f>
        <v>4.5</v>
      </c>
      <c r="M96" s="15">
        <f>IF(K96=0,0,L96/K96)</f>
        <v>0.15254237288135594</v>
      </c>
    </row>
    <row r="97" spans="1:13" x14ac:dyDescent="0.25">
      <c r="A97" t="s">
        <v>4</v>
      </c>
      <c r="B97" s="13">
        <v>9</v>
      </c>
      <c r="C97" s="13">
        <v>56</v>
      </c>
      <c r="D97" s="13" t="s">
        <v>258</v>
      </c>
      <c r="E97" s="14">
        <v>37.549999999999997</v>
      </c>
      <c r="F97" s="14">
        <v>18.43</v>
      </c>
      <c r="G97" s="14">
        <v>19.12</v>
      </c>
      <c r="H97" s="14">
        <v>38</v>
      </c>
      <c r="I97" s="14">
        <v>4</v>
      </c>
      <c r="J97" s="14">
        <v>34</v>
      </c>
      <c r="K97" s="14"/>
      <c r="L97" s="14"/>
      <c r="M97" s="15"/>
    </row>
    <row r="98" spans="1:13" x14ac:dyDescent="0.25">
      <c r="A98" t="s">
        <v>613</v>
      </c>
      <c r="B98" s="13">
        <v>28</v>
      </c>
      <c r="C98" s="13">
        <v>56</v>
      </c>
      <c r="D98" s="13" t="s">
        <v>866</v>
      </c>
      <c r="E98" s="14">
        <v>16.89</v>
      </c>
      <c r="F98" s="14">
        <v>18.440000000000001</v>
      </c>
      <c r="G98" s="14">
        <v>0</v>
      </c>
      <c r="H98" s="14">
        <v>1</v>
      </c>
      <c r="I98" s="14">
        <v>4</v>
      </c>
      <c r="J98" s="14">
        <v>0</v>
      </c>
      <c r="K98" s="14">
        <f>AVERAGE(J98:J99)</f>
        <v>0</v>
      </c>
      <c r="L98" s="14">
        <f>AVEDEV(J98:J99)</f>
        <v>0</v>
      </c>
      <c r="M98" s="15">
        <f>IF(K98=0,0,L98/K98)</f>
        <v>0</v>
      </c>
    </row>
    <row r="99" spans="1:13" x14ac:dyDescent="0.25">
      <c r="A99" t="s">
        <v>613</v>
      </c>
      <c r="B99" s="13">
        <v>29</v>
      </c>
      <c r="C99" s="13">
        <v>56</v>
      </c>
      <c r="D99" s="13" t="s">
        <v>866</v>
      </c>
      <c r="E99" s="14">
        <v>18.14</v>
      </c>
      <c r="F99" s="14">
        <v>18.440000000000001</v>
      </c>
      <c r="G99" s="14">
        <v>0</v>
      </c>
      <c r="H99" s="14">
        <v>3</v>
      </c>
      <c r="I99" s="14">
        <v>4</v>
      </c>
      <c r="J99" s="14">
        <v>0</v>
      </c>
      <c r="K99" s="14"/>
      <c r="L99" s="14"/>
      <c r="M99" s="15"/>
    </row>
    <row r="100" spans="1:13" x14ac:dyDescent="0.25">
      <c r="A100" t="s">
        <v>1219</v>
      </c>
      <c r="B100" s="13">
        <v>48</v>
      </c>
      <c r="C100" s="13">
        <v>56</v>
      </c>
      <c r="D100" s="13" t="s">
        <v>1472</v>
      </c>
      <c r="E100" s="14">
        <v>8.7799999999999994</v>
      </c>
      <c r="F100" s="14">
        <v>16.64</v>
      </c>
      <c r="G100" s="14">
        <v>0</v>
      </c>
      <c r="H100" s="14">
        <v>0</v>
      </c>
      <c r="I100" s="14">
        <v>2</v>
      </c>
      <c r="J100" s="14">
        <v>0</v>
      </c>
      <c r="K100" s="14">
        <f>AVERAGE(J100:J101)</f>
        <v>0</v>
      </c>
      <c r="L100" s="14">
        <f>AVEDEV(J100:J101)</f>
        <v>0</v>
      </c>
      <c r="M100" s="15">
        <f>IF(K100=0,0,L100/K100)</f>
        <v>0</v>
      </c>
    </row>
    <row r="101" spans="1:13" x14ac:dyDescent="0.25">
      <c r="A101" t="s">
        <v>1219</v>
      </c>
      <c r="B101" s="13">
        <v>49</v>
      </c>
      <c r="C101" s="13">
        <v>56</v>
      </c>
      <c r="D101" s="13" t="s">
        <v>1472</v>
      </c>
      <c r="E101" s="14">
        <v>9</v>
      </c>
      <c r="F101" s="14">
        <v>16.64</v>
      </c>
      <c r="G101" s="14">
        <v>0</v>
      </c>
      <c r="H101" s="14">
        <v>0</v>
      </c>
      <c r="I101" s="14">
        <v>2</v>
      </c>
      <c r="J101" s="14">
        <v>0</v>
      </c>
      <c r="K101" s="14"/>
      <c r="L101" s="14"/>
      <c r="M101" s="15"/>
    </row>
    <row r="102" spans="1:13" x14ac:dyDescent="0.25">
      <c r="A102" t="s">
        <v>4</v>
      </c>
      <c r="B102" s="13">
        <v>8</v>
      </c>
      <c r="C102" s="13">
        <v>12</v>
      </c>
      <c r="D102" s="13" t="s">
        <v>214</v>
      </c>
      <c r="E102" s="14">
        <v>10.73</v>
      </c>
      <c r="F102" s="14">
        <v>18.43</v>
      </c>
      <c r="G102" s="14">
        <v>0</v>
      </c>
      <c r="H102" s="14">
        <v>0</v>
      </c>
      <c r="I102" s="14">
        <v>4</v>
      </c>
      <c r="J102" s="14">
        <v>0</v>
      </c>
      <c r="K102" s="14">
        <f>AVERAGE(J102:J103)</f>
        <v>0</v>
      </c>
      <c r="L102" s="14">
        <f>AVEDEV(J102:J103)</f>
        <v>0</v>
      </c>
      <c r="M102" s="15">
        <f>IF(K102=0,0,L102/K102)</f>
        <v>0</v>
      </c>
    </row>
    <row r="103" spans="1:13" x14ac:dyDescent="0.25">
      <c r="A103" t="s">
        <v>4</v>
      </c>
      <c r="B103" s="13">
        <v>9</v>
      </c>
      <c r="C103" s="13">
        <v>12</v>
      </c>
      <c r="D103" s="13" t="s">
        <v>214</v>
      </c>
      <c r="E103" s="14">
        <v>12.58</v>
      </c>
      <c r="F103" s="14">
        <v>18.43</v>
      </c>
      <c r="G103" s="14">
        <v>0</v>
      </c>
      <c r="H103" s="14">
        <v>0</v>
      </c>
      <c r="I103" s="14">
        <v>4</v>
      </c>
      <c r="J103" s="14">
        <v>0</v>
      </c>
      <c r="K103" s="14"/>
      <c r="L103" s="14"/>
      <c r="M103" s="15"/>
    </row>
    <row r="104" spans="1:13" x14ac:dyDescent="0.25">
      <c r="A104" t="s">
        <v>613</v>
      </c>
      <c r="B104" s="13">
        <v>28</v>
      </c>
      <c r="C104" s="13">
        <v>12</v>
      </c>
      <c r="D104" s="13" t="s">
        <v>822</v>
      </c>
      <c r="E104" s="14">
        <v>12.44</v>
      </c>
      <c r="F104" s="14">
        <v>18.440000000000001</v>
      </c>
      <c r="G104" s="14">
        <v>0</v>
      </c>
      <c r="H104" s="14">
        <v>0</v>
      </c>
      <c r="I104" s="14">
        <v>4</v>
      </c>
      <c r="J104" s="14">
        <v>0</v>
      </c>
      <c r="K104" s="14">
        <f>AVERAGE(J104:J105)</f>
        <v>1</v>
      </c>
      <c r="L104" s="14">
        <f>AVEDEV(J104:J105)</f>
        <v>1</v>
      </c>
      <c r="M104" s="15">
        <f>IF(K104=0,0,L104/K104)</f>
        <v>1</v>
      </c>
    </row>
    <row r="105" spans="1:13" x14ac:dyDescent="0.25">
      <c r="A105" t="s">
        <v>613</v>
      </c>
      <c r="B105" s="13">
        <v>29</v>
      </c>
      <c r="C105" s="13">
        <v>12</v>
      </c>
      <c r="D105" s="13" t="s">
        <v>822</v>
      </c>
      <c r="E105" s="14">
        <v>18.760000000000002</v>
      </c>
      <c r="F105" s="14">
        <v>18.440000000000001</v>
      </c>
      <c r="G105" s="14">
        <v>0.33</v>
      </c>
      <c r="H105" s="14">
        <v>6</v>
      </c>
      <c r="I105" s="14">
        <v>4</v>
      </c>
      <c r="J105" s="14">
        <v>2</v>
      </c>
      <c r="K105" s="14"/>
      <c r="L105" s="14"/>
      <c r="M105" s="15"/>
    </row>
    <row r="106" spans="1:13" x14ac:dyDescent="0.25">
      <c r="A106" t="s">
        <v>1219</v>
      </c>
      <c r="B106" s="13">
        <v>48</v>
      </c>
      <c r="C106" s="13">
        <v>12</v>
      </c>
      <c r="D106" s="13" t="s">
        <v>1428</v>
      </c>
      <c r="E106" s="14">
        <v>14.1</v>
      </c>
      <c r="F106" s="14">
        <v>16.64</v>
      </c>
      <c r="G106" s="14">
        <v>0</v>
      </c>
      <c r="H106" s="14">
        <v>0</v>
      </c>
      <c r="I106" s="14">
        <v>2</v>
      </c>
      <c r="J106" s="14">
        <v>0</v>
      </c>
      <c r="K106" s="14">
        <f>AVERAGE(J106:J107)</f>
        <v>2.5</v>
      </c>
      <c r="L106" s="14">
        <f>AVEDEV(J106:J107)</f>
        <v>2.5</v>
      </c>
      <c r="M106" s="15">
        <f>IF(K106=0,0,L106/K106)</f>
        <v>1</v>
      </c>
    </row>
    <row r="107" spans="1:13" x14ac:dyDescent="0.25">
      <c r="A107" t="s">
        <v>1219</v>
      </c>
      <c r="B107" s="13">
        <v>49</v>
      </c>
      <c r="C107" s="13">
        <v>12</v>
      </c>
      <c r="D107" s="13" t="s">
        <v>1428</v>
      </c>
      <c r="E107" s="14">
        <v>19.079999999999998</v>
      </c>
      <c r="F107" s="14">
        <v>16.64</v>
      </c>
      <c r="G107" s="14">
        <v>2.4500000000000002</v>
      </c>
      <c r="H107" s="14">
        <v>7</v>
      </c>
      <c r="I107" s="14">
        <v>2</v>
      </c>
      <c r="J107" s="14">
        <v>5</v>
      </c>
      <c r="K107" s="14"/>
      <c r="L107" s="14"/>
      <c r="M107" s="15"/>
    </row>
    <row r="108" spans="1:13" x14ac:dyDescent="0.25">
      <c r="A108" t="s">
        <v>4</v>
      </c>
      <c r="B108" s="13">
        <v>18</v>
      </c>
      <c r="C108" s="13">
        <v>59</v>
      </c>
      <c r="D108" s="13" t="s">
        <v>591</v>
      </c>
      <c r="E108" s="14">
        <v>8.9700000000000006</v>
      </c>
      <c r="F108" s="14">
        <v>18.43</v>
      </c>
      <c r="G108" s="14">
        <v>0</v>
      </c>
      <c r="H108" s="14">
        <v>0</v>
      </c>
      <c r="I108" s="14">
        <v>4</v>
      </c>
      <c r="J108" s="14">
        <v>0</v>
      </c>
      <c r="K108" s="14">
        <f>AVERAGE(J108:J109)</f>
        <v>0</v>
      </c>
      <c r="L108" s="14">
        <f>AVEDEV(J108:J109)</f>
        <v>0</v>
      </c>
      <c r="M108" s="15">
        <f>IF(K108=0,0,L108/K108)</f>
        <v>0</v>
      </c>
    </row>
    <row r="109" spans="1:13" x14ac:dyDescent="0.25">
      <c r="A109" t="s">
        <v>4</v>
      </c>
      <c r="B109" s="13">
        <v>19</v>
      </c>
      <c r="C109" s="13">
        <v>59</v>
      </c>
      <c r="D109" s="13" t="s">
        <v>591</v>
      </c>
      <c r="E109" s="14">
        <v>10.01</v>
      </c>
      <c r="F109" s="14">
        <v>18.43</v>
      </c>
      <c r="G109" s="14">
        <v>0</v>
      </c>
      <c r="H109" s="14">
        <v>0</v>
      </c>
      <c r="I109" s="14">
        <v>4</v>
      </c>
      <c r="J109" s="14">
        <v>0</v>
      </c>
      <c r="K109" s="14"/>
      <c r="L109" s="14"/>
      <c r="M109" s="15"/>
    </row>
    <row r="110" spans="1:13" x14ac:dyDescent="0.25">
      <c r="A110" t="s">
        <v>613</v>
      </c>
      <c r="B110" s="13">
        <v>38</v>
      </c>
      <c r="C110" s="13">
        <v>59</v>
      </c>
      <c r="D110" s="13" t="s">
        <v>1199</v>
      </c>
      <c r="E110" s="14">
        <v>6.03</v>
      </c>
      <c r="F110" s="14">
        <v>18.440000000000001</v>
      </c>
      <c r="G110" s="14">
        <v>0</v>
      </c>
      <c r="H110" s="14">
        <v>0</v>
      </c>
      <c r="I110" s="14">
        <v>4</v>
      </c>
      <c r="J110" s="14">
        <v>0</v>
      </c>
      <c r="K110" s="14">
        <f>AVERAGE(J110:J111)</f>
        <v>0</v>
      </c>
      <c r="L110" s="14">
        <f>AVEDEV(J110:J111)</f>
        <v>0</v>
      </c>
      <c r="M110" s="15">
        <f>IF(K110=0,0,L110/K110)</f>
        <v>0</v>
      </c>
    </row>
    <row r="111" spans="1:13" x14ac:dyDescent="0.25">
      <c r="A111" t="s">
        <v>613</v>
      </c>
      <c r="B111" s="13">
        <v>39</v>
      </c>
      <c r="C111" s="13">
        <v>59</v>
      </c>
      <c r="D111" s="13" t="s">
        <v>1199</v>
      </c>
      <c r="E111" s="14">
        <v>12.51</v>
      </c>
      <c r="F111" s="14">
        <v>18.440000000000001</v>
      </c>
      <c r="G111" s="14">
        <v>0</v>
      </c>
      <c r="H111" s="14">
        <v>0</v>
      </c>
      <c r="I111" s="14">
        <v>4</v>
      </c>
      <c r="J111" s="14">
        <v>0</v>
      </c>
      <c r="K111" s="14"/>
      <c r="L111" s="14"/>
      <c r="M111" s="15"/>
    </row>
    <row r="112" spans="1:13" x14ac:dyDescent="0.25">
      <c r="A112" t="s">
        <v>1219</v>
      </c>
      <c r="B112" s="13">
        <v>58</v>
      </c>
      <c r="C112" s="13">
        <v>59</v>
      </c>
      <c r="D112" s="13" t="s">
        <v>1805</v>
      </c>
      <c r="E112" s="14">
        <v>8.6300000000000008</v>
      </c>
      <c r="F112" s="14">
        <v>16.64</v>
      </c>
      <c r="G112" s="14">
        <v>0</v>
      </c>
      <c r="H112" s="14">
        <v>0</v>
      </c>
      <c r="I112" s="14">
        <v>2</v>
      </c>
      <c r="J112" s="14">
        <v>0</v>
      </c>
      <c r="K112" s="14">
        <f>AVERAGE(J112:J113)</f>
        <v>0</v>
      </c>
      <c r="L112" s="14">
        <f>AVEDEV(J112:J113)</f>
        <v>0</v>
      </c>
      <c r="M112" s="15">
        <f>IF(K112=0,0,L112/K112)</f>
        <v>0</v>
      </c>
    </row>
    <row r="113" spans="1:13" x14ac:dyDescent="0.25">
      <c r="A113" t="s">
        <v>1219</v>
      </c>
      <c r="B113" s="13">
        <v>59</v>
      </c>
      <c r="C113" s="13">
        <v>59</v>
      </c>
      <c r="D113" s="13" t="s">
        <v>1805</v>
      </c>
      <c r="E113" s="14">
        <v>8.69</v>
      </c>
      <c r="F113" s="14">
        <v>16.64</v>
      </c>
      <c r="G113" s="14">
        <v>0</v>
      </c>
      <c r="H113" s="14">
        <v>0</v>
      </c>
      <c r="I113" s="14">
        <v>2</v>
      </c>
      <c r="J113" s="14">
        <v>0</v>
      </c>
      <c r="K113" s="14"/>
      <c r="L113" s="14"/>
      <c r="M113" s="15"/>
    </row>
    <row r="114" spans="1:13" x14ac:dyDescent="0.25">
      <c r="A114" t="s">
        <v>4</v>
      </c>
      <c r="B114" s="13">
        <v>10</v>
      </c>
      <c r="C114" s="13">
        <v>11</v>
      </c>
      <c r="D114" s="13" t="s">
        <v>279</v>
      </c>
      <c r="E114" s="14">
        <v>10.11</v>
      </c>
      <c r="F114" s="14">
        <v>18.43</v>
      </c>
      <c r="G114" s="14">
        <v>0</v>
      </c>
      <c r="H114" s="14">
        <v>0</v>
      </c>
      <c r="I114" s="14">
        <v>4</v>
      </c>
      <c r="J114" s="14">
        <v>0</v>
      </c>
      <c r="K114" s="14">
        <f>AVERAGE(J114:J115)</f>
        <v>0</v>
      </c>
      <c r="L114" s="14">
        <f>AVEDEV(J114:J115)</f>
        <v>0</v>
      </c>
      <c r="M114" s="15">
        <f>IF(K114=0,0,L114/K114)</f>
        <v>0</v>
      </c>
    </row>
    <row r="115" spans="1:13" x14ac:dyDescent="0.25">
      <c r="A115" t="s">
        <v>4</v>
      </c>
      <c r="B115" s="13">
        <v>11</v>
      </c>
      <c r="C115" s="13">
        <v>11</v>
      </c>
      <c r="D115" s="13" t="s">
        <v>279</v>
      </c>
      <c r="E115" s="14">
        <v>9.5299999999999994</v>
      </c>
      <c r="F115" s="14">
        <v>18.43</v>
      </c>
      <c r="G115" s="14">
        <v>0</v>
      </c>
      <c r="H115" s="14">
        <v>0</v>
      </c>
      <c r="I115" s="14">
        <v>4</v>
      </c>
      <c r="J115" s="14">
        <v>0</v>
      </c>
      <c r="K115" s="14"/>
      <c r="L115" s="14"/>
      <c r="M115" s="15"/>
    </row>
    <row r="116" spans="1:13" x14ac:dyDescent="0.25">
      <c r="A116" t="s">
        <v>613</v>
      </c>
      <c r="B116" s="13">
        <v>30</v>
      </c>
      <c r="C116" s="13">
        <v>11</v>
      </c>
      <c r="D116" s="13" t="s">
        <v>887</v>
      </c>
      <c r="E116" s="14">
        <v>19.149999999999999</v>
      </c>
      <c r="F116" s="14">
        <v>18.440000000000001</v>
      </c>
      <c r="G116" s="14">
        <v>0.72</v>
      </c>
      <c r="H116" s="14">
        <v>8</v>
      </c>
      <c r="I116" s="14">
        <v>4</v>
      </c>
      <c r="J116" s="14">
        <v>4</v>
      </c>
      <c r="K116" s="14">
        <f>AVERAGE(J116:J117)</f>
        <v>2</v>
      </c>
      <c r="L116" s="14">
        <f>AVEDEV(J116:J117)</f>
        <v>2</v>
      </c>
      <c r="M116" s="15">
        <f>IF(K116=0,0,L116/K116)</f>
        <v>1</v>
      </c>
    </row>
    <row r="117" spans="1:13" x14ac:dyDescent="0.25">
      <c r="A117" t="s">
        <v>613</v>
      </c>
      <c r="B117" s="13">
        <v>31</v>
      </c>
      <c r="C117" s="13">
        <v>11</v>
      </c>
      <c r="D117" s="13" t="s">
        <v>887</v>
      </c>
      <c r="E117" s="14">
        <v>15.82</v>
      </c>
      <c r="F117" s="14">
        <v>18.440000000000001</v>
      </c>
      <c r="G117" s="14">
        <v>0</v>
      </c>
      <c r="H117" s="14">
        <v>0</v>
      </c>
      <c r="I117" s="14">
        <v>4</v>
      </c>
      <c r="J117" s="14">
        <v>0</v>
      </c>
      <c r="K117" s="14"/>
      <c r="L117" s="14"/>
      <c r="M117" s="15"/>
    </row>
    <row r="118" spans="1:13" x14ac:dyDescent="0.25">
      <c r="A118" t="s">
        <v>1219</v>
      </c>
      <c r="B118" s="13">
        <v>50</v>
      </c>
      <c r="C118" s="13">
        <v>11</v>
      </c>
      <c r="D118" s="13" t="s">
        <v>1493</v>
      </c>
      <c r="E118" s="14">
        <v>15.25</v>
      </c>
      <c r="F118" s="14">
        <v>16.64</v>
      </c>
      <c r="G118" s="14">
        <v>0</v>
      </c>
      <c r="H118" s="14">
        <v>0</v>
      </c>
      <c r="I118" s="14">
        <v>2</v>
      </c>
      <c r="J118" s="14">
        <v>0</v>
      </c>
      <c r="K118" s="14">
        <f>AVERAGE(J118:J119)</f>
        <v>0</v>
      </c>
      <c r="L118" s="14">
        <f>AVEDEV(J118:J119)</f>
        <v>0</v>
      </c>
      <c r="M118" s="15">
        <f>IF(K118=0,0,L118/K118)</f>
        <v>0</v>
      </c>
    </row>
    <row r="119" spans="1:13" x14ac:dyDescent="0.25">
      <c r="A119" t="s">
        <v>1219</v>
      </c>
      <c r="B119" s="13">
        <v>51</v>
      </c>
      <c r="C119" s="13">
        <v>11</v>
      </c>
      <c r="D119" s="13" t="s">
        <v>1493</v>
      </c>
      <c r="E119" s="14">
        <v>9.9600000000000009</v>
      </c>
      <c r="F119" s="14">
        <v>16.64</v>
      </c>
      <c r="G119" s="14">
        <v>0</v>
      </c>
      <c r="H119" s="14">
        <v>0</v>
      </c>
      <c r="I119" s="14">
        <v>2</v>
      </c>
      <c r="J119" s="14">
        <v>0</v>
      </c>
      <c r="K119" s="14"/>
      <c r="L119" s="14"/>
      <c r="M119" s="15"/>
    </row>
    <row r="120" spans="1:13" x14ac:dyDescent="0.25">
      <c r="A120" t="s">
        <v>4</v>
      </c>
      <c r="B120" s="13">
        <v>8</v>
      </c>
      <c r="C120" s="13">
        <v>58</v>
      </c>
      <c r="D120" s="13" t="s">
        <v>260</v>
      </c>
      <c r="E120" s="14">
        <v>28.38</v>
      </c>
      <c r="F120" s="14">
        <v>18.43</v>
      </c>
      <c r="G120" s="14">
        <v>9.9499999999999993</v>
      </c>
      <c r="H120" s="14">
        <v>24</v>
      </c>
      <c r="I120" s="14">
        <v>4</v>
      </c>
      <c r="J120" s="14">
        <v>20</v>
      </c>
      <c r="K120" s="14">
        <f>AVERAGE(J120:J121)</f>
        <v>18.5</v>
      </c>
      <c r="L120" s="14">
        <f>AVEDEV(J120:J121)</f>
        <v>1.5</v>
      </c>
      <c r="M120" s="15">
        <f>IF(K120=0,0,L120/K120)</f>
        <v>8.1081081081081086E-2</v>
      </c>
    </row>
    <row r="121" spans="1:13" x14ac:dyDescent="0.25">
      <c r="A121" t="s">
        <v>4</v>
      </c>
      <c r="B121" s="13">
        <v>9</v>
      </c>
      <c r="C121" s="13">
        <v>58</v>
      </c>
      <c r="D121" s="13" t="s">
        <v>260</v>
      </c>
      <c r="E121" s="14">
        <v>28.31</v>
      </c>
      <c r="F121" s="14">
        <v>18.43</v>
      </c>
      <c r="G121" s="14">
        <v>9.8800000000000008</v>
      </c>
      <c r="H121" s="14">
        <v>21</v>
      </c>
      <c r="I121" s="14">
        <v>4</v>
      </c>
      <c r="J121" s="14">
        <v>17</v>
      </c>
      <c r="K121" s="14"/>
      <c r="L121" s="14"/>
      <c r="M121" s="15"/>
    </row>
    <row r="122" spans="1:13" x14ac:dyDescent="0.25">
      <c r="A122" t="s">
        <v>613</v>
      </c>
      <c r="B122" s="13">
        <v>28</v>
      </c>
      <c r="C122" s="13">
        <v>58</v>
      </c>
      <c r="D122" s="13" t="s">
        <v>868</v>
      </c>
      <c r="E122" s="14">
        <v>8.59</v>
      </c>
      <c r="F122" s="14">
        <v>18.440000000000001</v>
      </c>
      <c r="G122" s="14">
        <v>0</v>
      </c>
      <c r="H122" s="14">
        <v>0</v>
      </c>
      <c r="I122" s="14">
        <v>4</v>
      </c>
      <c r="J122" s="14">
        <v>0</v>
      </c>
      <c r="K122" s="14">
        <f>AVERAGE(J122:J123)</f>
        <v>0</v>
      </c>
      <c r="L122" s="14">
        <f>AVEDEV(J122:J123)</f>
        <v>0</v>
      </c>
      <c r="M122" s="15">
        <f>IF(K122=0,0,L122/K122)</f>
        <v>0</v>
      </c>
    </row>
    <row r="123" spans="1:13" x14ac:dyDescent="0.25">
      <c r="A123" t="s">
        <v>613</v>
      </c>
      <c r="B123" s="13">
        <v>29</v>
      </c>
      <c r="C123" s="13">
        <v>58</v>
      </c>
      <c r="D123" s="13" t="s">
        <v>868</v>
      </c>
      <c r="E123" s="14">
        <v>8.9600000000000009</v>
      </c>
      <c r="F123" s="14">
        <v>18.440000000000001</v>
      </c>
      <c r="G123" s="14">
        <v>0</v>
      </c>
      <c r="H123" s="14">
        <v>0</v>
      </c>
      <c r="I123" s="14">
        <v>4</v>
      </c>
      <c r="J123" s="14">
        <v>0</v>
      </c>
      <c r="K123" s="14"/>
      <c r="L123" s="14"/>
      <c r="M123" s="15"/>
    </row>
    <row r="124" spans="1:13" x14ac:dyDescent="0.25">
      <c r="A124" t="s">
        <v>1219</v>
      </c>
      <c r="B124" s="13">
        <v>48</v>
      </c>
      <c r="C124" s="13">
        <v>58</v>
      </c>
      <c r="D124" s="13" t="s">
        <v>1474</v>
      </c>
      <c r="E124" s="14">
        <v>12.03</v>
      </c>
      <c r="F124" s="14">
        <v>16.64</v>
      </c>
      <c r="G124" s="14">
        <v>0</v>
      </c>
      <c r="H124" s="14">
        <v>0</v>
      </c>
      <c r="I124" s="14">
        <v>2</v>
      </c>
      <c r="J124" s="14">
        <v>0</v>
      </c>
      <c r="K124" s="14">
        <f>AVERAGE(J124:J125)</f>
        <v>0</v>
      </c>
      <c r="L124" s="14">
        <f>AVEDEV(J124:J125)</f>
        <v>0</v>
      </c>
      <c r="M124" s="15">
        <f>IF(K124=0,0,L124/K124)</f>
        <v>0</v>
      </c>
    </row>
    <row r="125" spans="1:13" x14ac:dyDescent="0.25">
      <c r="A125" t="s">
        <v>1219</v>
      </c>
      <c r="B125" s="13">
        <v>49</v>
      </c>
      <c r="C125" s="13">
        <v>58</v>
      </c>
      <c r="D125" s="13" t="s">
        <v>1474</v>
      </c>
      <c r="E125" s="14">
        <v>8.85</v>
      </c>
      <c r="F125" s="14">
        <v>16.64</v>
      </c>
      <c r="G125" s="14">
        <v>0</v>
      </c>
      <c r="H125" s="14">
        <v>0</v>
      </c>
      <c r="I125" s="14">
        <v>2</v>
      </c>
      <c r="J125" s="14">
        <v>0</v>
      </c>
      <c r="K125" s="14"/>
      <c r="L125" s="14"/>
      <c r="M125" s="15"/>
    </row>
    <row r="126" spans="1:13" x14ac:dyDescent="0.25">
      <c r="A126" t="s">
        <v>4</v>
      </c>
      <c r="B126" s="13">
        <v>18</v>
      </c>
      <c r="C126" s="13">
        <v>34</v>
      </c>
      <c r="D126" s="13" t="s">
        <v>566</v>
      </c>
      <c r="E126" s="14">
        <v>18.53</v>
      </c>
      <c r="F126" s="14">
        <v>18.43</v>
      </c>
      <c r="G126" s="14">
        <v>0.1</v>
      </c>
      <c r="H126" s="14">
        <v>6</v>
      </c>
      <c r="I126" s="14">
        <v>4</v>
      </c>
      <c r="J126" s="14">
        <v>2</v>
      </c>
      <c r="K126" s="14">
        <f>AVERAGE(J126:J127)</f>
        <v>1</v>
      </c>
      <c r="L126" s="14">
        <f>AVEDEV(J126:J127)</f>
        <v>1</v>
      </c>
      <c r="M126" s="15">
        <f>IF(K126=0,0,L126/K126)</f>
        <v>1</v>
      </c>
    </row>
    <row r="127" spans="1:13" x14ac:dyDescent="0.25">
      <c r="A127" t="s">
        <v>4</v>
      </c>
      <c r="B127" s="13">
        <v>19</v>
      </c>
      <c r="C127" s="13">
        <v>34</v>
      </c>
      <c r="D127" s="13" t="s">
        <v>566</v>
      </c>
      <c r="E127" s="14">
        <v>16.350000000000001</v>
      </c>
      <c r="F127" s="14">
        <v>18.43</v>
      </c>
      <c r="G127" s="14">
        <v>0</v>
      </c>
      <c r="H127" s="14">
        <v>1</v>
      </c>
      <c r="I127" s="14">
        <v>4</v>
      </c>
      <c r="J127" s="14">
        <v>0</v>
      </c>
      <c r="K127" s="14"/>
      <c r="L127" s="14"/>
      <c r="M127" s="15"/>
    </row>
    <row r="128" spans="1:13" x14ac:dyDescent="0.25">
      <c r="A128" t="s">
        <v>613</v>
      </c>
      <c r="B128" s="13">
        <v>38</v>
      </c>
      <c r="C128" s="13">
        <v>34</v>
      </c>
      <c r="D128" s="13" t="s">
        <v>1174</v>
      </c>
      <c r="E128" s="14">
        <v>13.64</v>
      </c>
      <c r="F128" s="14">
        <v>18.440000000000001</v>
      </c>
      <c r="G128" s="14">
        <v>0</v>
      </c>
      <c r="H128" s="14">
        <v>0</v>
      </c>
      <c r="I128" s="14">
        <v>4</v>
      </c>
      <c r="J128" s="14">
        <v>0</v>
      </c>
      <c r="K128" s="14">
        <f>AVERAGE(J128:J129)</f>
        <v>0</v>
      </c>
      <c r="L128" s="14">
        <f>AVEDEV(J128:J129)</f>
        <v>0</v>
      </c>
      <c r="M128" s="15">
        <f>IF(K128=0,0,L128/K128)</f>
        <v>0</v>
      </c>
    </row>
    <row r="129" spans="1:13" x14ac:dyDescent="0.25">
      <c r="A129" t="s">
        <v>613</v>
      </c>
      <c r="B129" s="13">
        <v>39</v>
      </c>
      <c r="C129" s="13">
        <v>34</v>
      </c>
      <c r="D129" s="13" t="s">
        <v>1174</v>
      </c>
      <c r="E129" s="14">
        <v>12.43</v>
      </c>
      <c r="F129" s="14">
        <v>18.440000000000001</v>
      </c>
      <c r="G129" s="14">
        <v>0</v>
      </c>
      <c r="H129" s="14">
        <v>0</v>
      </c>
      <c r="I129" s="14">
        <v>4</v>
      </c>
      <c r="J129" s="14">
        <v>0</v>
      </c>
      <c r="K129" s="14"/>
      <c r="L129" s="14"/>
      <c r="M129" s="15"/>
    </row>
    <row r="130" spans="1:13" x14ac:dyDescent="0.25">
      <c r="A130" t="s">
        <v>1219</v>
      </c>
      <c r="B130" s="13">
        <v>58</v>
      </c>
      <c r="C130" s="13">
        <v>34</v>
      </c>
      <c r="D130" s="13" t="s">
        <v>1780</v>
      </c>
      <c r="E130" s="14">
        <v>8.1</v>
      </c>
      <c r="F130" s="14">
        <v>16.64</v>
      </c>
      <c r="G130" s="14">
        <v>0</v>
      </c>
      <c r="H130" s="14">
        <v>0</v>
      </c>
      <c r="I130" s="14">
        <v>2</v>
      </c>
      <c r="J130" s="14">
        <v>0</v>
      </c>
      <c r="K130" s="14">
        <f>AVERAGE(J130:J131)</f>
        <v>0</v>
      </c>
      <c r="L130" s="14">
        <f>AVEDEV(J130:J131)</f>
        <v>0</v>
      </c>
      <c r="M130" s="15">
        <f>IF(K130=0,0,L130/K130)</f>
        <v>0</v>
      </c>
    </row>
    <row r="131" spans="1:13" x14ac:dyDescent="0.25">
      <c r="A131" t="s">
        <v>1219</v>
      </c>
      <c r="B131" s="13">
        <v>59</v>
      </c>
      <c r="C131" s="13">
        <v>34</v>
      </c>
      <c r="D131" s="13" t="s">
        <v>1780</v>
      </c>
      <c r="E131" s="14">
        <v>9.1</v>
      </c>
      <c r="F131" s="14">
        <v>16.64</v>
      </c>
      <c r="G131" s="14">
        <v>0</v>
      </c>
      <c r="H131" s="14">
        <v>0</v>
      </c>
      <c r="I131" s="14">
        <v>2</v>
      </c>
      <c r="J131" s="14">
        <v>0</v>
      </c>
      <c r="K131" s="14"/>
      <c r="L131" s="14"/>
      <c r="M131" s="15"/>
    </row>
    <row r="132" spans="1:13" x14ac:dyDescent="0.25">
      <c r="A132" t="s">
        <v>4</v>
      </c>
      <c r="B132" s="13">
        <v>10</v>
      </c>
      <c r="C132" s="13">
        <v>17</v>
      </c>
      <c r="D132" s="13" t="s">
        <v>285</v>
      </c>
      <c r="E132" s="14">
        <v>10.84</v>
      </c>
      <c r="F132" s="14">
        <v>18.43</v>
      </c>
      <c r="G132" s="14">
        <v>0</v>
      </c>
      <c r="H132" s="14">
        <v>0</v>
      </c>
      <c r="I132" s="14">
        <v>4</v>
      </c>
      <c r="J132" s="14">
        <v>0</v>
      </c>
      <c r="K132" s="14">
        <f>AVERAGE(J132:J133)</f>
        <v>0</v>
      </c>
      <c r="L132" s="14">
        <f>AVEDEV(J132:J133)</f>
        <v>0</v>
      </c>
      <c r="M132" s="15">
        <f>IF(K132=0,0,L132/K132)</f>
        <v>0</v>
      </c>
    </row>
    <row r="133" spans="1:13" x14ac:dyDescent="0.25">
      <c r="A133" t="s">
        <v>4</v>
      </c>
      <c r="B133" s="13">
        <v>11</v>
      </c>
      <c r="C133" s="13">
        <v>17</v>
      </c>
      <c r="D133" s="13" t="s">
        <v>285</v>
      </c>
      <c r="E133" s="14">
        <v>6.86</v>
      </c>
      <c r="F133" s="14">
        <v>18.43</v>
      </c>
      <c r="G133" s="14">
        <v>0</v>
      </c>
      <c r="H133" s="14">
        <v>0</v>
      </c>
      <c r="I133" s="14">
        <v>4</v>
      </c>
      <c r="J133" s="14">
        <v>0</v>
      </c>
      <c r="K133" s="14"/>
      <c r="L133" s="14"/>
      <c r="M133" s="15"/>
    </row>
    <row r="134" spans="1:13" x14ac:dyDescent="0.25">
      <c r="A134" t="s">
        <v>613</v>
      </c>
      <c r="B134" s="13">
        <v>30</v>
      </c>
      <c r="C134" s="13">
        <v>17</v>
      </c>
      <c r="D134" s="13" t="s">
        <v>893</v>
      </c>
      <c r="E134" s="14">
        <v>30.55</v>
      </c>
      <c r="F134" s="14">
        <v>18.440000000000001</v>
      </c>
      <c r="G134" s="14">
        <v>12.11</v>
      </c>
      <c r="H134" s="14">
        <v>24</v>
      </c>
      <c r="I134" s="14">
        <v>4</v>
      </c>
      <c r="J134" s="14">
        <v>20</v>
      </c>
      <c r="K134" s="14">
        <f>AVERAGE(J134:J135)</f>
        <v>14.5</v>
      </c>
      <c r="L134" s="14">
        <f>AVEDEV(J134:J135)</f>
        <v>5.5</v>
      </c>
      <c r="M134" s="15">
        <f>IF(K134=0,0,L134/K134)</f>
        <v>0.37931034482758619</v>
      </c>
    </row>
    <row r="135" spans="1:13" x14ac:dyDescent="0.25">
      <c r="A135" t="s">
        <v>613</v>
      </c>
      <c r="B135" s="13">
        <v>31</v>
      </c>
      <c r="C135" s="13">
        <v>17</v>
      </c>
      <c r="D135" s="13" t="s">
        <v>893</v>
      </c>
      <c r="E135" s="14">
        <v>21.95</v>
      </c>
      <c r="F135" s="14">
        <v>18.440000000000001</v>
      </c>
      <c r="G135" s="14">
        <v>3.52</v>
      </c>
      <c r="H135" s="14">
        <v>13</v>
      </c>
      <c r="I135" s="14">
        <v>4</v>
      </c>
      <c r="J135" s="14">
        <v>9</v>
      </c>
      <c r="K135" s="14"/>
      <c r="L135" s="14"/>
      <c r="M135" s="15"/>
    </row>
    <row r="136" spans="1:13" x14ac:dyDescent="0.25">
      <c r="A136" t="s">
        <v>1219</v>
      </c>
      <c r="B136" s="13">
        <v>50</v>
      </c>
      <c r="C136" s="13">
        <v>17</v>
      </c>
      <c r="D136" s="13" t="s">
        <v>1499</v>
      </c>
      <c r="E136" s="14">
        <v>48.77</v>
      </c>
      <c r="F136" s="14">
        <v>16.64</v>
      </c>
      <c r="G136" s="14">
        <v>32.14</v>
      </c>
      <c r="H136" s="14">
        <v>42</v>
      </c>
      <c r="I136" s="14">
        <v>2</v>
      </c>
      <c r="J136" s="14">
        <v>40</v>
      </c>
      <c r="K136" s="14">
        <f>AVERAGE(J136:J137)</f>
        <v>37</v>
      </c>
      <c r="L136" s="14">
        <f>AVEDEV(J136:J137)</f>
        <v>3</v>
      </c>
      <c r="M136" s="15">
        <f>IF(K136=0,0,L136/K136)</f>
        <v>8.1081081081081086E-2</v>
      </c>
    </row>
    <row r="137" spans="1:13" x14ac:dyDescent="0.25">
      <c r="A137" t="s">
        <v>1219</v>
      </c>
      <c r="B137" s="13">
        <v>51</v>
      </c>
      <c r="C137" s="13">
        <v>17</v>
      </c>
      <c r="D137" s="13" t="s">
        <v>1499</v>
      </c>
      <c r="E137" s="14">
        <v>36.75</v>
      </c>
      <c r="F137" s="14">
        <v>16.64</v>
      </c>
      <c r="G137" s="14">
        <v>20.11</v>
      </c>
      <c r="H137" s="14">
        <v>36</v>
      </c>
      <c r="I137" s="14">
        <v>2</v>
      </c>
      <c r="J137" s="14">
        <v>34</v>
      </c>
      <c r="K137" s="14"/>
      <c r="L137" s="14"/>
      <c r="M137" s="15"/>
    </row>
    <row r="138" spans="1:13" x14ac:dyDescent="0.25">
      <c r="A138" t="s">
        <v>4</v>
      </c>
      <c r="B138" s="13">
        <v>8</v>
      </c>
      <c r="C138" s="13">
        <v>22</v>
      </c>
      <c r="D138" s="13" t="s">
        <v>224</v>
      </c>
      <c r="E138" s="14">
        <v>16.55</v>
      </c>
      <c r="F138" s="14">
        <v>18.43</v>
      </c>
      <c r="G138" s="14">
        <v>0</v>
      </c>
      <c r="H138" s="14">
        <v>3</v>
      </c>
      <c r="I138" s="14">
        <v>4</v>
      </c>
      <c r="J138" s="14">
        <v>0</v>
      </c>
      <c r="K138" s="14">
        <f>AVERAGE(J138:J139)</f>
        <v>0</v>
      </c>
      <c r="L138" s="14">
        <f>AVEDEV(J138:J139)</f>
        <v>0</v>
      </c>
      <c r="M138" s="15">
        <f>IF(K138=0,0,L138/K138)</f>
        <v>0</v>
      </c>
    </row>
    <row r="139" spans="1:13" x14ac:dyDescent="0.25">
      <c r="A139" t="s">
        <v>4</v>
      </c>
      <c r="B139" s="13">
        <v>9</v>
      </c>
      <c r="C139" s="13">
        <v>22</v>
      </c>
      <c r="D139" s="13" t="s">
        <v>224</v>
      </c>
      <c r="E139" s="14">
        <v>35.450000000000003</v>
      </c>
      <c r="F139" s="14">
        <v>18.43</v>
      </c>
      <c r="G139" s="14">
        <v>17.02</v>
      </c>
      <c r="H139" s="14">
        <v>0</v>
      </c>
      <c r="I139" s="14">
        <v>4</v>
      </c>
      <c r="J139" s="14">
        <v>0</v>
      </c>
      <c r="K139" s="14"/>
      <c r="L139" s="14"/>
      <c r="M139" s="15"/>
    </row>
    <row r="140" spans="1:13" x14ac:dyDescent="0.25">
      <c r="A140" t="s">
        <v>613</v>
      </c>
      <c r="B140" s="13">
        <v>28</v>
      </c>
      <c r="C140" s="13">
        <v>22</v>
      </c>
      <c r="D140" s="13" t="s">
        <v>832</v>
      </c>
      <c r="E140" s="14">
        <v>18.21</v>
      </c>
      <c r="F140" s="14">
        <v>18.440000000000001</v>
      </c>
      <c r="G140" s="14">
        <v>0</v>
      </c>
      <c r="H140" s="14">
        <v>6</v>
      </c>
      <c r="I140" s="14">
        <v>4</v>
      </c>
      <c r="J140" s="14">
        <v>2</v>
      </c>
      <c r="K140" s="14">
        <f>AVERAGE(J140:J141)</f>
        <v>3</v>
      </c>
      <c r="L140" s="14">
        <f>AVEDEV(J140:J141)</f>
        <v>1</v>
      </c>
      <c r="M140" s="15">
        <f>IF(K140=0,0,L140/K140)</f>
        <v>0.33333333333333331</v>
      </c>
    </row>
    <row r="141" spans="1:13" x14ac:dyDescent="0.25">
      <c r="A141" t="s">
        <v>613</v>
      </c>
      <c r="B141" s="13">
        <v>29</v>
      </c>
      <c r="C141" s="13">
        <v>22</v>
      </c>
      <c r="D141" s="13" t="s">
        <v>832</v>
      </c>
      <c r="E141" s="14">
        <v>22.53</v>
      </c>
      <c r="F141" s="14">
        <v>18.440000000000001</v>
      </c>
      <c r="G141" s="14">
        <v>4.09</v>
      </c>
      <c r="H141" s="14">
        <v>8</v>
      </c>
      <c r="I141" s="14">
        <v>4</v>
      </c>
      <c r="J141" s="14">
        <v>4</v>
      </c>
      <c r="K141" s="14"/>
      <c r="L141" s="14"/>
      <c r="M141" s="15"/>
    </row>
    <row r="142" spans="1:13" x14ac:dyDescent="0.25">
      <c r="A142" t="s">
        <v>1219</v>
      </c>
      <c r="B142" s="13">
        <v>48</v>
      </c>
      <c r="C142" s="13">
        <v>22</v>
      </c>
      <c r="D142" s="13" t="s">
        <v>1438</v>
      </c>
      <c r="E142" s="14">
        <v>9.82</v>
      </c>
      <c r="F142" s="14">
        <v>16.64</v>
      </c>
      <c r="G142" s="14">
        <v>0</v>
      </c>
      <c r="H142" s="14">
        <v>0</v>
      </c>
      <c r="I142" s="14">
        <v>2</v>
      </c>
      <c r="J142" s="14">
        <v>0</v>
      </c>
      <c r="K142" s="14">
        <f>AVERAGE(J142:J143)</f>
        <v>0</v>
      </c>
      <c r="L142" s="14">
        <f>AVEDEV(J142:J143)</f>
        <v>0</v>
      </c>
      <c r="M142" s="15">
        <f>IF(K142=0,0,L142/K142)</f>
        <v>0</v>
      </c>
    </row>
    <row r="143" spans="1:13" x14ac:dyDescent="0.25">
      <c r="A143" t="s">
        <v>1219</v>
      </c>
      <c r="B143" s="13">
        <v>49</v>
      </c>
      <c r="C143" s="13">
        <v>22</v>
      </c>
      <c r="D143" s="13" t="s">
        <v>1438</v>
      </c>
      <c r="E143" s="14">
        <v>7.96</v>
      </c>
      <c r="F143" s="14">
        <v>16.64</v>
      </c>
      <c r="G143" s="14">
        <v>0</v>
      </c>
      <c r="H143" s="14">
        <v>0</v>
      </c>
      <c r="I143" s="14">
        <v>2</v>
      </c>
      <c r="J143" s="14">
        <v>0</v>
      </c>
      <c r="K143" s="14"/>
      <c r="L143" s="14"/>
      <c r="M143" s="15"/>
    </row>
    <row r="144" spans="1:13" x14ac:dyDescent="0.25">
      <c r="A144" t="s">
        <v>4</v>
      </c>
      <c r="B144" s="13">
        <v>18</v>
      </c>
      <c r="C144" s="13">
        <v>20</v>
      </c>
      <c r="D144" s="13" t="s">
        <v>552</v>
      </c>
      <c r="E144" s="14">
        <v>9.6199999999999992</v>
      </c>
      <c r="F144" s="14">
        <v>18.43</v>
      </c>
      <c r="G144" s="14">
        <v>0</v>
      </c>
      <c r="H144" s="14">
        <v>0</v>
      </c>
      <c r="I144" s="14">
        <v>4</v>
      </c>
      <c r="J144" s="14">
        <v>0</v>
      </c>
      <c r="K144" s="14">
        <f>AVERAGE(J144:J145)</f>
        <v>0</v>
      </c>
      <c r="L144" s="14">
        <f>AVEDEV(J144:J145)</f>
        <v>0</v>
      </c>
      <c r="M144" s="15">
        <f>IF(K144=0,0,L144/K144)</f>
        <v>0</v>
      </c>
    </row>
    <row r="145" spans="1:13" x14ac:dyDescent="0.25">
      <c r="A145" t="s">
        <v>4</v>
      </c>
      <c r="B145" s="13">
        <v>19</v>
      </c>
      <c r="C145" s="13">
        <v>20</v>
      </c>
      <c r="D145" s="13" t="s">
        <v>552</v>
      </c>
      <c r="E145" s="14">
        <v>10.35</v>
      </c>
      <c r="F145" s="14">
        <v>18.43</v>
      </c>
      <c r="G145" s="14">
        <v>0</v>
      </c>
      <c r="H145" s="14">
        <v>0</v>
      </c>
      <c r="I145" s="14">
        <v>4</v>
      </c>
      <c r="J145" s="14">
        <v>0</v>
      </c>
      <c r="K145" s="14"/>
      <c r="L145" s="14"/>
      <c r="M145" s="15"/>
    </row>
    <row r="146" spans="1:13" x14ac:dyDescent="0.25">
      <c r="A146" t="s">
        <v>613</v>
      </c>
      <c r="B146" s="13">
        <v>38</v>
      </c>
      <c r="C146" s="13">
        <v>20</v>
      </c>
      <c r="D146" s="13" t="s">
        <v>1160</v>
      </c>
      <c r="E146" s="14">
        <v>24.75</v>
      </c>
      <c r="F146" s="14">
        <v>18.440000000000001</v>
      </c>
      <c r="G146" s="14">
        <v>6.31</v>
      </c>
      <c r="H146" s="14">
        <v>16</v>
      </c>
      <c r="I146" s="14">
        <v>4</v>
      </c>
      <c r="J146" s="14">
        <v>12</v>
      </c>
      <c r="K146" s="14">
        <f>AVERAGE(J146:J147)</f>
        <v>12</v>
      </c>
      <c r="L146" s="14">
        <f>AVEDEV(J146:J147)</f>
        <v>0</v>
      </c>
      <c r="M146" s="15">
        <f>IF(K146=0,0,L146/K146)</f>
        <v>0</v>
      </c>
    </row>
    <row r="147" spans="1:13" x14ac:dyDescent="0.25">
      <c r="A147" t="s">
        <v>613</v>
      </c>
      <c r="B147" s="13">
        <v>39</v>
      </c>
      <c r="C147" s="13">
        <v>20</v>
      </c>
      <c r="D147" s="13" t="s">
        <v>1160</v>
      </c>
      <c r="E147" s="14">
        <v>23.98</v>
      </c>
      <c r="F147" s="14">
        <v>18.440000000000001</v>
      </c>
      <c r="G147" s="14">
        <v>5.55</v>
      </c>
      <c r="H147" s="14">
        <v>16</v>
      </c>
      <c r="I147" s="14">
        <v>4</v>
      </c>
      <c r="J147" s="14">
        <v>12</v>
      </c>
      <c r="K147" s="14"/>
      <c r="L147" s="14"/>
      <c r="M147" s="15"/>
    </row>
    <row r="148" spans="1:13" x14ac:dyDescent="0.25">
      <c r="A148" t="s">
        <v>1219</v>
      </c>
      <c r="B148" s="13">
        <v>58</v>
      </c>
      <c r="C148" s="13">
        <v>20</v>
      </c>
      <c r="D148" s="13" t="s">
        <v>1766</v>
      </c>
      <c r="E148" s="14">
        <v>26.29</v>
      </c>
      <c r="F148" s="14">
        <v>16.64</v>
      </c>
      <c r="G148" s="14">
        <v>9.65</v>
      </c>
      <c r="H148" s="14">
        <v>15</v>
      </c>
      <c r="I148" s="14">
        <v>2</v>
      </c>
      <c r="J148" s="14">
        <v>13</v>
      </c>
      <c r="K148" s="14">
        <f>AVERAGE(J148:J149)</f>
        <v>21.5</v>
      </c>
      <c r="L148" s="14">
        <f>AVEDEV(J148:J149)</f>
        <v>8.5</v>
      </c>
      <c r="M148" s="15">
        <f>IF(K148=0,0,L148/K148)</f>
        <v>0.39534883720930231</v>
      </c>
    </row>
    <row r="149" spans="1:13" x14ac:dyDescent="0.25">
      <c r="A149" t="s">
        <v>1219</v>
      </c>
      <c r="B149" s="13">
        <v>59</v>
      </c>
      <c r="C149" s="13">
        <v>20</v>
      </c>
      <c r="D149" s="13" t="s">
        <v>1766</v>
      </c>
      <c r="E149" s="14">
        <v>34.35</v>
      </c>
      <c r="F149" s="14">
        <v>16.64</v>
      </c>
      <c r="G149" s="14">
        <v>17.72</v>
      </c>
      <c r="H149" s="14">
        <v>32</v>
      </c>
      <c r="I149" s="14">
        <v>2</v>
      </c>
      <c r="J149" s="14">
        <v>30</v>
      </c>
      <c r="K149" s="14"/>
      <c r="L149" s="14"/>
      <c r="M149" s="15"/>
    </row>
    <row r="150" spans="1:13" x14ac:dyDescent="0.25">
      <c r="A150" t="s">
        <v>4</v>
      </c>
      <c r="B150" s="13">
        <v>12</v>
      </c>
      <c r="C150" s="13">
        <v>26</v>
      </c>
      <c r="D150" s="13" t="s">
        <v>360</v>
      </c>
      <c r="E150" s="14">
        <v>8.32</v>
      </c>
      <c r="F150" s="14">
        <v>18.43</v>
      </c>
      <c r="G150" s="14">
        <v>0</v>
      </c>
      <c r="H150" s="14">
        <v>0</v>
      </c>
      <c r="I150" s="14">
        <v>4</v>
      </c>
      <c r="J150" s="14">
        <v>0</v>
      </c>
      <c r="K150" s="14">
        <f>AVERAGE(J150:J151)</f>
        <v>0</v>
      </c>
      <c r="L150" s="14">
        <f>AVEDEV(J150:J151)</f>
        <v>0</v>
      </c>
      <c r="M150" s="15">
        <f>IF(K150=0,0,L150/K150)</f>
        <v>0</v>
      </c>
    </row>
    <row r="151" spans="1:13" x14ac:dyDescent="0.25">
      <c r="A151" t="s">
        <v>4</v>
      </c>
      <c r="B151" s="13">
        <v>13</v>
      </c>
      <c r="C151" s="13">
        <v>26</v>
      </c>
      <c r="D151" s="13" t="s">
        <v>360</v>
      </c>
      <c r="E151" s="14">
        <v>5.89</v>
      </c>
      <c r="F151" s="14">
        <v>18.43</v>
      </c>
      <c r="G151" s="14">
        <v>0</v>
      </c>
      <c r="H151" s="14">
        <v>0</v>
      </c>
      <c r="I151" s="14">
        <v>4</v>
      </c>
      <c r="J151" s="14">
        <v>0</v>
      </c>
      <c r="K151" s="14"/>
      <c r="L151" s="14"/>
      <c r="M151" s="15"/>
    </row>
    <row r="152" spans="1:13" x14ac:dyDescent="0.25">
      <c r="A152" t="s">
        <v>613</v>
      </c>
      <c r="B152" s="13">
        <v>32</v>
      </c>
      <c r="C152" s="13">
        <v>26</v>
      </c>
      <c r="D152" s="13" t="s">
        <v>968</v>
      </c>
      <c r="E152" s="14">
        <v>8.76</v>
      </c>
      <c r="F152" s="14">
        <v>18.440000000000001</v>
      </c>
      <c r="G152" s="14">
        <v>0</v>
      </c>
      <c r="H152" s="14">
        <v>0</v>
      </c>
      <c r="I152" s="14">
        <v>4</v>
      </c>
      <c r="J152" s="14">
        <v>0</v>
      </c>
      <c r="K152" s="14">
        <f>AVERAGE(J152:J153)</f>
        <v>0</v>
      </c>
      <c r="L152" s="14">
        <f>AVEDEV(J152:J153)</f>
        <v>0</v>
      </c>
      <c r="M152" s="15">
        <f>IF(K152=0,0,L152/K152)</f>
        <v>0</v>
      </c>
    </row>
    <row r="153" spans="1:13" x14ac:dyDescent="0.25">
      <c r="A153" t="s">
        <v>613</v>
      </c>
      <c r="B153" s="13">
        <v>33</v>
      </c>
      <c r="C153" s="13">
        <v>26</v>
      </c>
      <c r="D153" s="13" t="s">
        <v>968</v>
      </c>
      <c r="E153" s="14">
        <v>8.01</v>
      </c>
      <c r="F153" s="14">
        <v>18.440000000000001</v>
      </c>
      <c r="G153" s="14">
        <v>0</v>
      </c>
      <c r="H153" s="14">
        <v>0</v>
      </c>
      <c r="I153" s="14">
        <v>4</v>
      </c>
      <c r="J153" s="14">
        <v>0</v>
      </c>
      <c r="K153" s="14"/>
      <c r="L153" s="14"/>
      <c r="M153" s="15"/>
    </row>
    <row r="154" spans="1:13" x14ac:dyDescent="0.25">
      <c r="A154" t="s">
        <v>1219</v>
      </c>
      <c r="B154" s="13">
        <v>52</v>
      </c>
      <c r="C154" s="13">
        <v>26</v>
      </c>
      <c r="D154" s="13" t="s">
        <v>1574</v>
      </c>
      <c r="E154" s="14">
        <v>10.02</v>
      </c>
      <c r="F154" s="14">
        <v>16.64</v>
      </c>
      <c r="G154" s="14">
        <v>0</v>
      </c>
      <c r="H154" s="14">
        <v>0</v>
      </c>
      <c r="I154" s="14">
        <v>2</v>
      </c>
      <c r="J154" s="14">
        <v>0</v>
      </c>
      <c r="K154" s="14">
        <f>AVERAGE(J154:J155)</f>
        <v>0</v>
      </c>
      <c r="L154" s="14">
        <f>AVEDEV(J154:J155)</f>
        <v>0</v>
      </c>
      <c r="M154" s="15">
        <f>IF(K154=0,0,L154/K154)</f>
        <v>0</v>
      </c>
    </row>
    <row r="155" spans="1:13" x14ac:dyDescent="0.25">
      <c r="A155" t="s">
        <v>1219</v>
      </c>
      <c r="B155" s="13">
        <v>53</v>
      </c>
      <c r="C155" s="13">
        <v>26</v>
      </c>
      <c r="D155" s="13" t="s">
        <v>1574</v>
      </c>
      <c r="E155" s="14">
        <v>7.96</v>
      </c>
      <c r="F155" s="14">
        <v>16.64</v>
      </c>
      <c r="G155" s="14">
        <v>0</v>
      </c>
      <c r="H155" s="14">
        <v>0</v>
      </c>
      <c r="I155" s="14">
        <v>2</v>
      </c>
      <c r="J155" s="14">
        <v>0</v>
      </c>
      <c r="K155" s="14"/>
      <c r="L155" s="14"/>
      <c r="M155" s="15"/>
    </row>
    <row r="156" spans="1:13" x14ac:dyDescent="0.25">
      <c r="A156" t="s">
        <v>4</v>
      </c>
      <c r="B156" s="13">
        <v>12</v>
      </c>
      <c r="C156" s="13">
        <v>18</v>
      </c>
      <c r="D156" s="13" t="s">
        <v>352</v>
      </c>
      <c r="E156" s="14">
        <v>8.31</v>
      </c>
      <c r="F156" s="14">
        <v>18.43</v>
      </c>
      <c r="G156" s="14">
        <v>0</v>
      </c>
      <c r="H156" s="14">
        <v>0</v>
      </c>
      <c r="I156" s="14">
        <v>4</v>
      </c>
      <c r="J156" s="14">
        <v>0</v>
      </c>
      <c r="K156" s="14">
        <f>AVERAGE(J156:J157)</f>
        <v>0</v>
      </c>
      <c r="L156" s="14">
        <f>AVEDEV(J156:J157)</f>
        <v>0</v>
      </c>
      <c r="M156" s="15">
        <f>IF(K156=0,0,L156/K156)</f>
        <v>0</v>
      </c>
    </row>
    <row r="157" spans="1:13" x14ac:dyDescent="0.25">
      <c r="A157" t="s">
        <v>4</v>
      </c>
      <c r="B157" s="13">
        <v>13</v>
      </c>
      <c r="C157" s="13">
        <v>18</v>
      </c>
      <c r="D157" s="13" t="s">
        <v>352</v>
      </c>
      <c r="E157" s="14">
        <v>8.24</v>
      </c>
      <c r="F157" s="14">
        <v>18.43</v>
      </c>
      <c r="G157" s="14">
        <v>0</v>
      </c>
      <c r="H157" s="14">
        <v>0</v>
      </c>
      <c r="I157" s="14">
        <v>4</v>
      </c>
      <c r="J157" s="14">
        <v>0</v>
      </c>
      <c r="K157" s="14"/>
      <c r="L157" s="14"/>
      <c r="M157" s="15"/>
    </row>
    <row r="158" spans="1:13" x14ac:dyDescent="0.25">
      <c r="A158" t="s">
        <v>613</v>
      </c>
      <c r="B158" s="13">
        <v>32</v>
      </c>
      <c r="C158" s="13">
        <v>18</v>
      </c>
      <c r="D158" s="13" t="s">
        <v>960</v>
      </c>
      <c r="E158" s="14">
        <v>26.09</v>
      </c>
      <c r="F158" s="14">
        <v>18.440000000000001</v>
      </c>
      <c r="G158" s="14">
        <v>7.65</v>
      </c>
      <c r="H158" s="14">
        <v>19</v>
      </c>
      <c r="I158" s="14">
        <v>4</v>
      </c>
      <c r="J158" s="14">
        <v>15</v>
      </c>
      <c r="K158" s="14">
        <f>AVERAGE(J158:J159)</f>
        <v>14</v>
      </c>
      <c r="L158" s="14">
        <f>AVEDEV(J158:J159)</f>
        <v>1</v>
      </c>
      <c r="M158" s="15">
        <f>IF(K158=0,0,L158/K158)</f>
        <v>7.1428571428571425E-2</v>
      </c>
    </row>
    <row r="159" spans="1:13" x14ac:dyDescent="0.25">
      <c r="A159" t="s">
        <v>613</v>
      </c>
      <c r="B159" s="13">
        <v>33</v>
      </c>
      <c r="C159" s="13">
        <v>18</v>
      </c>
      <c r="D159" s="13" t="s">
        <v>960</v>
      </c>
      <c r="E159" s="14">
        <v>24.61</v>
      </c>
      <c r="F159" s="14">
        <v>18.440000000000001</v>
      </c>
      <c r="G159" s="14">
        <v>6.17</v>
      </c>
      <c r="H159" s="14">
        <v>17</v>
      </c>
      <c r="I159" s="14">
        <v>4</v>
      </c>
      <c r="J159" s="14">
        <v>13</v>
      </c>
      <c r="K159" s="14"/>
      <c r="L159" s="14"/>
      <c r="M159" s="15"/>
    </row>
    <row r="160" spans="1:13" x14ac:dyDescent="0.25">
      <c r="A160" t="s">
        <v>1219</v>
      </c>
      <c r="B160" s="13">
        <v>52</v>
      </c>
      <c r="C160" s="13">
        <v>18</v>
      </c>
      <c r="D160" s="13" t="s">
        <v>1566</v>
      </c>
      <c r="E160" s="14">
        <v>13.12</v>
      </c>
      <c r="F160" s="14">
        <v>16.64</v>
      </c>
      <c r="G160" s="14">
        <v>0</v>
      </c>
      <c r="H160" s="14">
        <v>0</v>
      </c>
      <c r="I160" s="14">
        <v>2</v>
      </c>
      <c r="J160" s="14">
        <v>0</v>
      </c>
      <c r="K160" s="14">
        <f>AVERAGE(J160:J161)</f>
        <v>0</v>
      </c>
      <c r="L160" s="14">
        <f>AVEDEV(J160:J161)</f>
        <v>0</v>
      </c>
      <c r="M160" s="15">
        <f>IF(K160=0,0,L160/K160)</f>
        <v>0</v>
      </c>
    </row>
    <row r="161" spans="1:13" x14ac:dyDescent="0.25">
      <c r="A161" t="s">
        <v>1219</v>
      </c>
      <c r="B161" s="13">
        <v>53</v>
      </c>
      <c r="C161" s="13">
        <v>18</v>
      </c>
      <c r="D161" s="13" t="s">
        <v>1566</v>
      </c>
      <c r="E161" s="14">
        <v>12.48</v>
      </c>
      <c r="F161" s="14">
        <v>16.64</v>
      </c>
      <c r="G161" s="14">
        <v>0</v>
      </c>
      <c r="H161" s="14">
        <v>0</v>
      </c>
      <c r="I161" s="14">
        <v>2</v>
      </c>
      <c r="J161" s="14">
        <v>0</v>
      </c>
      <c r="K161" s="14"/>
      <c r="L161" s="14"/>
      <c r="M161" s="15"/>
    </row>
    <row r="162" spans="1:13" x14ac:dyDescent="0.25">
      <c r="A162" t="s">
        <v>4</v>
      </c>
      <c r="B162" s="13">
        <v>14</v>
      </c>
      <c r="C162" s="13">
        <v>64</v>
      </c>
      <c r="D162" s="13" t="s">
        <v>464</v>
      </c>
      <c r="E162" s="14">
        <v>35.36</v>
      </c>
      <c r="F162" s="14">
        <v>18.43</v>
      </c>
      <c r="G162" s="14">
        <v>16.93</v>
      </c>
      <c r="H162" s="14">
        <v>25</v>
      </c>
      <c r="I162" s="14">
        <v>4</v>
      </c>
      <c r="J162" s="14">
        <v>21</v>
      </c>
      <c r="K162" s="14">
        <f>AVERAGE(J162:J163)</f>
        <v>29</v>
      </c>
      <c r="L162" s="14">
        <f>AVEDEV(J162:J163)</f>
        <v>8</v>
      </c>
      <c r="M162" s="15">
        <f>IF(K162=0,0,L162/K162)</f>
        <v>0.27586206896551724</v>
      </c>
    </row>
    <row r="163" spans="1:13" x14ac:dyDescent="0.25">
      <c r="A163" t="s">
        <v>4</v>
      </c>
      <c r="B163" s="13">
        <v>15</v>
      </c>
      <c r="C163" s="13">
        <v>64</v>
      </c>
      <c r="D163" s="13" t="s">
        <v>464</v>
      </c>
      <c r="E163" s="14">
        <v>44.01</v>
      </c>
      <c r="F163" s="14">
        <v>18.43</v>
      </c>
      <c r="G163" s="14">
        <v>25.58</v>
      </c>
      <c r="H163" s="14">
        <v>41</v>
      </c>
      <c r="I163" s="14">
        <v>4</v>
      </c>
      <c r="J163" s="14">
        <v>37</v>
      </c>
      <c r="K163" s="14"/>
      <c r="L163" s="14"/>
      <c r="M163" s="15"/>
    </row>
    <row r="164" spans="1:13" x14ac:dyDescent="0.25">
      <c r="A164" t="s">
        <v>613</v>
      </c>
      <c r="B164" s="13">
        <v>34</v>
      </c>
      <c r="C164" s="13">
        <v>64</v>
      </c>
      <c r="D164" s="13" t="s">
        <v>1072</v>
      </c>
      <c r="E164" s="14">
        <v>10.89</v>
      </c>
      <c r="F164" s="14">
        <v>18.440000000000001</v>
      </c>
      <c r="G164" s="14">
        <v>0</v>
      </c>
      <c r="H164" s="14">
        <v>0</v>
      </c>
      <c r="I164" s="14">
        <v>4</v>
      </c>
      <c r="J164" s="14">
        <v>0</v>
      </c>
      <c r="K164" s="14">
        <f>AVERAGE(J164:J165)</f>
        <v>0</v>
      </c>
      <c r="L164" s="14">
        <f>AVEDEV(J164:J165)</f>
        <v>0</v>
      </c>
      <c r="M164" s="15">
        <f>IF(K164=0,0,L164/K164)</f>
        <v>0</v>
      </c>
    </row>
    <row r="165" spans="1:13" x14ac:dyDescent="0.25">
      <c r="A165" t="s">
        <v>613</v>
      </c>
      <c r="B165" s="13">
        <v>35</v>
      </c>
      <c r="C165" s="13">
        <v>64</v>
      </c>
      <c r="D165" s="13" t="s">
        <v>1072</v>
      </c>
      <c r="E165" s="14">
        <v>8.19</v>
      </c>
      <c r="F165" s="14">
        <v>18.440000000000001</v>
      </c>
      <c r="G165" s="14">
        <v>0</v>
      </c>
      <c r="H165" s="14">
        <v>0</v>
      </c>
      <c r="I165" s="14">
        <v>4</v>
      </c>
      <c r="J165" s="14">
        <v>0</v>
      </c>
      <c r="K165" s="14"/>
      <c r="L165" s="14"/>
      <c r="M165" s="15"/>
    </row>
    <row r="166" spans="1:13" x14ac:dyDescent="0.25">
      <c r="A166" t="s">
        <v>1219</v>
      </c>
      <c r="B166" s="13">
        <v>54</v>
      </c>
      <c r="C166" s="13">
        <v>64</v>
      </c>
      <c r="D166" s="13" t="s">
        <v>1678</v>
      </c>
      <c r="E166" s="14">
        <v>10.26</v>
      </c>
      <c r="F166" s="14">
        <v>16.64</v>
      </c>
      <c r="G166" s="14">
        <v>0</v>
      </c>
      <c r="H166" s="14">
        <v>0</v>
      </c>
      <c r="I166" s="14">
        <v>2</v>
      </c>
      <c r="J166" s="14">
        <v>0</v>
      </c>
      <c r="K166" s="14">
        <f>AVERAGE(J166:J167)</f>
        <v>0</v>
      </c>
      <c r="L166" s="14">
        <f>AVEDEV(J166:J167)</f>
        <v>0</v>
      </c>
      <c r="M166" s="15">
        <f>IF(K166=0,0,L166/K166)</f>
        <v>0</v>
      </c>
    </row>
    <row r="167" spans="1:13" x14ac:dyDescent="0.25">
      <c r="A167" t="s">
        <v>1219</v>
      </c>
      <c r="B167" s="13">
        <v>55</v>
      </c>
      <c r="C167" s="13">
        <v>64</v>
      </c>
      <c r="D167" s="13" t="s">
        <v>1678</v>
      </c>
      <c r="E167" s="14">
        <v>11.35</v>
      </c>
      <c r="F167" s="14">
        <v>16.64</v>
      </c>
      <c r="G167" s="14">
        <v>0</v>
      </c>
      <c r="H167" s="14">
        <v>0</v>
      </c>
      <c r="I167" s="14">
        <v>2</v>
      </c>
      <c r="J167" s="14">
        <v>0</v>
      </c>
      <c r="K167" s="14"/>
      <c r="L167" s="14"/>
      <c r="M167" s="15"/>
    </row>
    <row r="168" spans="1:13" x14ac:dyDescent="0.25">
      <c r="A168" t="s">
        <v>4</v>
      </c>
      <c r="B168" s="13">
        <v>16</v>
      </c>
      <c r="C168" s="13">
        <v>27</v>
      </c>
      <c r="D168" s="13" t="s">
        <v>493</v>
      </c>
      <c r="E168" s="14">
        <v>9.32</v>
      </c>
      <c r="F168" s="14">
        <v>18.43</v>
      </c>
      <c r="G168" s="14">
        <v>0</v>
      </c>
      <c r="H168" s="14">
        <v>0</v>
      </c>
      <c r="I168" s="14">
        <v>4</v>
      </c>
      <c r="J168" s="14">
        <v>0</v>
      </c>
      <c r="K168" s="14">
        <f>AVERAGE(J168:J169)</f>
        <v>0</v>
      </c>
      <c r="L168" s="14">
        <f>AVEDEV(J168:J169)</f>
        <v>0</v>
      </c>
      <c r="M168" s="15">
        <f>IF(K168=0,0,L168/K168)</f>
        <v>0</v>
      </c>
    </row>
    <row r="169" spans="1:13" x14ac:dyDescent="0.25">
      <c r="A169" t="s">
        <v>4</v>
      </c>
      <c r="B169" s="13">
        <v>17</v>
      </c>
      <c r="C169" s="13">
        <v>27</v>
      </c>
      <c r="D169" s="13" t="s">
        <v>493</v>
      </c>
      <c r="E169" s="14">
        <v>8.66</v>
      </c>
      <c r="F169" s="14">
        <v>18.43</v>
      </c>
      <c r="G169" s="14">
        <v>0</v>
      </c>
      <c r="H169" s="14">
        <v>0</v>
      </c>
      <c r="I169" s="14">
        <v>4</v>
      </c>
      <c r="J169" s="14">
        <v>0</v>
      </c>
      <c r="K169" s="14"/>
      <c r="L169" s="14"/>
      <c r="M169" s="15"/>
    </row>
    <row r="170" spans="1:13" x14ac:dyDescent="0.25">
      <c r="A170" t="s">
        <v>613</v>
      </c>
      <c r="B170" s="13">
        <v>36</v>
      </c>
      <c r="C170" s="13">
        <v>27</v>
      </c>
      <c r="D170" s="13" t="s">
        <v>1101</v>
      </c>
      <c r="E170" s="14">
        <v>14.26</v>
      </c>
      <c r="F170" s="14">
        <v>18.440000000000001</v>
      </c>
      <c r="G170" s="14">
        <v>0</v>
      </c>
      <c r="H170" s="14">
        <v>0</v>
      </c>
      <c r="I170" s="14">
        <v>4</v>
      </c>
      <c r="J170" s="14">
        <v>0</v>
      </c>
      <c r="K170" s="14">
        <f>AVERAGE(J170:J171)</f>
        <v>0</v>
      </c>
      <c r="L170" s="14">
        <f>AVEDEV(J170:J171)</f>
        <v>0</v>
      </c>
      <c r="M170" s="15">
        <f>IF(K170=0,0,L170/K170)</f>
        <v>0</v>
      </c>
    </row>
    <row r="171" spans="1:13" x14ac:dyDescent="0.25">
      <c r="A171" t="s">
        <v>613</v>
      </c>
      <c r="B171" s="13">
        <v>37</v>
      </c>
      <c r="C171" s="13">
        <v>27</v>
      </c>
      <c r="D171" s="13" t="s">
        <v>1101</v>
      </c>
      <c r="E171" s="14">
        <v>14.41</v>
      </c>
      <c r="F171" s="14">
        <v>18.440000000000001</v>
      </c>
      <c r="G171" s="14">
        <v>0</v>
      </c>
      <c r="H171" s="14">
        <v>0</v>
      </c>
      <c r="I171" s="14">
        <v>4</v>
      </c>
      <c r="J171" s="14">
        <v>0</v>
      </c>
      <c r="K171" s="14"/>
      <c r="L171" s="14"/>
      <c r="M171" s="15"/>
    </row>
    <row r="172" spans="1:13" x14ac:dyDescent="0.25">
      <c r="A172" t="s">
        <v>1219</v>
      </c>
      <c r="B172" s="13">
        <v>56</v>
      </c>
      <c r="C172" s="13">
        <v>27</v>
      </c>
      <c r="D172" s="13" t="s">
        <v>1707</v>
      </c>
      <c r="E172" s="14">
        <v>22.15</v>
      </c>
      <c r="F172" s="14">
        <v>16.64</v>
      </c>
      <c r="G172" s="14">
        <v>5.51</v>
      </c>
      <c r="H172" s="14">
        <v>6</v>
      </c>
      <c r="I172" s="14">
        <v>2</v>
      </c>
      <c r="J172" s="14">
        <v>4</v>
      </c>
      <c r="K172" s="14">
        <f>AVERAGE(J172:J173)</f>
        <v>2</v>
      </c>
      <c r="L172" s="14">
        <f>AVEDEV(J172:J173)</f>
        <v>2</v>
      </c>
      <c r="M172" s="15">
        <f>IF(K172=0,0,L172/K172)</f>
        <v>1</v>
      </c>
    </row>
    <row r="173" spans="1:13" x14ac:dyDescent="0.25">
      <c r="A173" t="s">
        <v>1219</v>
      </c>
      <c r="B173" s="13">
        <v>57</v>
      </c>
      <c r="C173" s="13">
        <v>27</v>
      </c>
      <c r="D173" s="13" t="s">
        <v>1707</v>
      </c>
      <c r="E173" s="14">
        <v>14.07</v>
      </c>
      <c r="F173" s="14">
        <v>16.64</v>
      </c>
      <c r="G173" s="14">
        <v>0</v>
      </c>
      <c r="H173" s="14">
        <v>0</v>
      </c>
      <c r="I173" s="14">
        <v>2</v>
      </c>
      <c r="J173" s="14">
        <v>0</v>
      </c>
      <c r="K173" s="14"/>
      <c r="L173" s="14"/>
      <c r="M173" s="15"/>
    </row>
    <row r="174" spans="1:13" x14ac:dyDescent="0.25">
      <c r="A174" t="s">
        <v>4</v>
      </c>
      <c r="B174" s="13">
        <v>2</v>
      </c>
      <c r="C174" s="13">
        <v>35</v>
      </c>
      <c r="D174" s="13" t="s">
        <v>39</v>
      </c>
      <c r="E174" s="14">
        <v>17.899999999999999</v>
      </c>
      <c r="F174" s="14">
        <v>18.43</v>
      </c>
      <c r="G174" s="14">
        <v>0</v>
      </c>
      <c r="H174" s="14">
        <v>0</v>
      </c>
      <c r="I174" s="14">
        <v>4</v>
      </c>
      <c r="J174" s="14">
        <v>0</v>
      </c>
      <c r="K174" s="14">
        <f>AVERAGE(J174:J175)</f>
        <v>0</v>
      </c>
      <c r="L174" s="14">
        <f>AVEDEV(J174:J175)</f>
        <v>0</v>
      </c>
      <c r="M174" s="15">
        <f>IF(K174=0,0,L174/K174)</f>
        <v>0</v>
      </c>
    </row>
    <row r="175" spans="1:13" x14ac:dyDescent="0.25">
      <c r="A175" t="s">
        <v>4</v>
      </c>
      <c r="B175" s="13">
        <v>3</v>
      </c>
      <c r="C175" s="13">
        <v>35</v>
      </c>
      <c r="D175" s="13" t="s">
        <v>39</v>
      </c>
      <c r="E175" s="14">
        <v>10.26</v>
      </c>
      <c r="F175" s="14">
        <v>18.43</v>
      </c>
      <c r="G175" s="14">
        <v>0</v>
      </c>
      <c r="H175" s="14">
        <v>0</v>
      </c>
      <c r="I175" s="14">
        <v>4</v>
      </c>
      <c r="J175" s="14">
        <v>0</v>
      </c>
      <c r="K175" s="14"/>
      <c r="L175" s="14"/>
      <c r="M175" s="15"/>
    </row>
    <row r="176" spans="1:13" x14ac:dyDescent="0.25">
      <c r="A176" t="s">
        <v>613</v>
      </c>
      <c r="B176" s="13">
        <v>22</v>
      </c>
      <c r="C176" s="13">
        <v>35</v>
      </c>
      <c r="D176" s="13" t="s">
        <v>647</v>
      </c>
      <c r="E176" s="14">
        <v>16.68</v>
      </c>
      <c r="F176" s="14">
        <v>18.440000000000001</v>
      </c>
      <c r="G176" s="14">
        <v>0</v>
      </c>
      <c r="H176" s="14">
        <v>0</v>
      </c>
      <c r="I176" s="14">
        <v>4</v>
      </c>
      <c r="J176" s="14">
        <v>0</v>
      </c>
      <c r="K176" s="14">
        <f>AVERAGE(J176:J177)</f>
        <v>7</v>
      </c>
      <c r="L176" s="14">
        <f>AVEDEV(J176:J177)</f>
        <v>7</v>
      </c>
      <c r="M176" s="15">
        <f>IF(K176=0,0,L176/K176)</f>
        <v>1</v>
      </c>
    </row>
    <row r="177" spans="1:13" x14ac:dyDescent="0.25">
      <c r="A177" t="s">
        <v>613</v>
      </c>
      <c r="B177" s="13">
        <v>23</v>
      </c>
      <c r="C177" s="13">
        <v>35</v>
      </c>
      <c r="D177" s="13" t="s">
        <v>647</v>
      </c>
      <c r="E177" s="14">
        <v>23.63</v>
      </c>
      <c r="F177" s="14">
        <v>18.440000000000001</v>
      </c>
      <c r="G177" s="14">
        <v>5.19</v>
      </c>
      <c r="H177" s="14">
        <v>18</v>
      </c>
      <c r="I177" s="14">
        <v>4</v>
      </c>
      <c r="J177" s="14">
        <v>14</v>
      </c>
      <c r="K177" s="14"/>
      <c r="L177" s="14"/>
      <c r="M177" s="15"/>
    </row>
    <row r="178" spans="1:13" x14ac:dyDescent="0.25">
      <c r="A178" t="s">
        <v>1219</v>
      </c>
      <c r="B178" s="13">
        <v>42</v>
      </c>
      <c r="C178" s="13">
        <v>35</v>
      </c>
      <c r="D178" s="13" t="s">
        <v>1253</v>
      </c>
      <c r="E178" s="14">
        <v>16.55</v>
      </c>
      <c r="F178" s="14">
        <v>16.64</v>
      </c>
      <c r="G178" s="14">
        <v>0</v>
      </c>
      <c r="H178" s="14">
        <v>5</v>
      </c>
      <c r="I178" s="14">
        <v>2</v>
      </c>
      <c r="J178" s="14">
        <v>3</v>
      </c>
      <c r="K178" s="14">
        <f>AVERAGE(J178:J179)</f>
        <v>3.5</v>
      </c>
      <c r="L178" s="14">
        <f>AVEDEV(J178:J179)</f>
        <v>0.5</v>
      </c>
      <c r="M178" s="15">
        <f>IF(K178=0,0,L178/K178)</f>
        <v>0.14285714285714285</v>
      </c>
    </row>
    <row r="179" spans="1:13" x14ac:dyDescent="0.25">
      <c r="A179" t="s">
        <v>1219</v>
      </c>
      <c r="B179" s="13">
        <v>43</v>
      </c>
      <c r="C179" s="13">
        <v>35</v>
      </c>
      <c r="D179" s="13" t="s">
        <v>1253</v>
      </c>
      <c r="E179" s="14">
        <v>19.22</v>
      </c>
      <c r="F179" s="14">
        <v>16.64</v>
      </c>
      <c r="G179" s="14">
        <v>2.58</v>
      </c>
      <c r="H179" s="14">
        <v>6</v>
      </c>
      <c r="I179" s="14">
        <v>2</v>
      </c>
      <c r="J179" s="14">
        <v>4</v>
      </c>
      <c r="K179" s="14"/>
      <c r="L179" s="14"/>
      <c r="M179" s="15"/>
    </row>
    <row r="180" spans="1:13" x14ac:dyDescent="0.25">
      <c r="A180" t="s">
        <v>4</v>
      </c>
      <c r="B180" s="13">
        <v>10</v>
      </c>
      <c r="C180" s="13">
        <v>51</v>
      </c>
      <c r="D180" s="13" t="s">
        <v>319</v>
      </c>
      <c r="E180" s="14">
        <v>8.82</v>
      </c>
      <c r="F180" s="14">
        <v>18.43</v>
      </c>
      <c r="G180" s="14">
        <v>0</v>
      </c>
      <c r="H180" s="14">
        <v>0</v>
      </c>
      <c r="I180" s="14">
        <v>4</v>
      </c>
      <c r="J180" s="14">
        <v>0</v>
      </c>
      <c r="K180" s="14">
        <f>AVERAGE(J180:J181)</f>
        <v>0</v>
      </c>
      <c r="L180" s="14">
        <f>AVEDEV(J180:J181)</f>
        <v>0</v>
      </c>
      <c r="M180" s="15">
        <f>IF(K180=0,0,L180/K180)</f>
        <v>0</v>
      </c>
    </row>
    <row r="181" spans="1:13" x14ac:dyDescent="0.25">
      <c r="A181" t="s">
        <v>4</v>
      </c>
      <c r="B181" s="13">
        <v>11</v>
      </c>
      <c r="C181" s="13">
        <v>51</v>
      </c>
      <c r="D181" s="13" t="s">
        <v>319</v>
      </c>
      <c r="E181" s="14">
        <v>10.77</v>
      </c>
      <c r="F181" s="14">
        <v>18.43</v>
      </c>
      <c r="G181" s="14">
        <v>0</v>
      </c>
      <c r="H181" s="14">
        <v>0</v>
      </c>
      <c r="I181" s="14">
        <v>4</v>
      </c>
      <c r="J181" s="14">
        <v>0</v>
      </c>
      <c r="K181" s="14"/>
      <c r="L181" s="14"/>
      <c r="M181" s="15"/>
    </row>
    <row r="182" spans="1:13" x14ac:dyDescent="0.25">
      <c r="A182" t="s">
        <v>613</v>
      </c>
      <c r="B182" s="13">
        <v>30</v>
      </c>
      <c r="C182" s="13">
        <v>51</v>
      </c>
      <c r="D182" s="13" t="s">
        <v>927</v>
      </c>
      <c r="E182" s="14">
        <v>10.25</v>
      </c>
      <c r="F182" s="14">
        <v>18.440000000000001</v>
      </c>
      <c r="G182" s="14">
        <v>0</v>
      </c>
      <c r="H182" s="14">
        <v>0</v>
      </c>
      <c r="I182" s="14">
        <v>4</v>
      </c>
      <c r="J182" s="14">
        <v>0</v>
      </c>
      <c r="K182" s="14">
        <f>AVERAGE(J182:J183)</f>
        <v>0</v>
      </c>
      <c r="L182" s="14">
        <f>AVEDEV(J182:J183)</f>
        <v>0</v>
      </c>
      <c r="M182" s="15">
        <f>IF(K182=0,0,L182/K182)</f>
        <v>0</v>
      </c>
    </row>
    <row r="183" spans="1:13" x14ac:dyDescent="0.25">
      <c r="A183" t="s">
        <v>613</v>
      </c>
      <c r="B183" s="13">
        <v>31</v>
      </c>
      <c r="C183" s="13">
        <v>51</v>
      </c>
      <c r="D183" s="13" t="s">
        <v>927</v>
      </c>
      <c r="E183" s="14">
        <v>9.2100000000000009</v>
      </c>
      <c r="F183" s="14">
        <v>18.440000000000001</v>
      </c>
      <c r="G183" s="14">
        <v>0</v>
      </c>
      <c r="H183" s="14">
        <v>0</v>
      </c>
      <c r="I183" s="14">
        <v>4</v>
      </c>
      <c r="J183" s="14">
        <v>0</v>
      </c>
      <c r="K183" s="14"/>
      <c r="L183" s="14"/>
      <c r="M183" s="15"/>
    </row>
    <row r="184" spans="1:13" x14ac:dyDescent="0.25">
      <c r="A184" t="s">
        <v>1219</v>
      </c>
      <c r="B184" s="13">
        <v>50</v>
      </c>
      <c r="C184" s="13">
        <v>51</v>
      </c>
      <c r="D184" s="13" t="s">
        <v>1533</v>
      </c>
      <c r="E184" s="14">
        <v>12.67</v>
      </c>
      <c r="F184" s="14">
        <v>16.64</v>
      </c>
      <c r="G184" s="14">
        <v>0</v>
      </c>
      <c r="H184" s="14">
        <v>0</v>
      </c>
      <c r="I184" s="14">
        <v>2</v>
      </c>
      <c r="J184" s="14">
        <v>0</v>
      </c>
      <c r="K184" s="14">
        <f>AVERAGE(J184:J185)</f>
        <v>0</v>
      </c>
      <c r="L184" s="14">
        <f>AVEDEV(J184:J185)</f>
        <v>0</v>
      </c>
      <c r="M184" s="15">
        <f>IF(K184=0,0,L184/K184)</f>
        <v>0</v>
      </c>
    </row>
    <row r="185" spans="1:13" x14ac:dyDescent="0.25">
      <c r="A185" t="s">
        <v>1219</v>
      </c>
      <c r="B185" s="13">
        <v>51</v>
      </c>
      <c r="C185" s="13">
        <v>51</v>
      </c>
      <c r="D185" s="13" t="s">
        <v>1533</v>
      </c>
      <c r="E185" s="14">
        <v>11.02</v>
      </c>
      <c r="F185" s="14">
        <v>16.64</v>
      </c>
      <c r="G185" s="14">
        <v>0</v>
      </c>
      <c r="H185" s="14">
        <v>0</v>
      </c>
      <c r="I185" s="14">
        <v>2</v>
      </c>
      <c r="J185" s="14">
        <v>0</v>
      </c>
      <c r="K185" s="14"/>
      <c r="L185" s="14"/>
      <c r="M185" s="15"/>
    </row>
    <row r="186" spans="1:13" x14ac:dyDescent="0.25">
      <c r="A186" t="s">
        <v>4</v>
      </c>
      <c r="B186" s="13">
        <v>6</v>
      </c>
      <c r="C186" s="13">
        <v>37</v>
      </c>
      <c r="D186" s="13" t="s">
        <v>173</v>
      </c>
      <c r="E186" s="14">
        <v>10.86</v>
      </c>
      <c r="F186" s="14">
        <v>18.43</v>
      </c>
      <c r="G186" s="14">
        <v>0</v>
      </c>
      <c r="H186" s="14">
        <v>0</v>
      </c>
      <c r="I186" s="14">
        <v>4</v>
      </c>
      <c r="J186" s="14">
        <v>0</v>
      </c>
      <c r="K186" s="14">
        <f>AVERAGE(J186:J187)</f>
        <v>0</v>
      </c>
      <c r="L186" s="14">
        <f>AVEDEV(J186:J187)</f>
        <v>0</v>
      </c>
      <c r="M186" s="15">
        <f>IF(K186=0,0,L186/K186)</f>
        <v>0</v>
      </c>
    </row>
    <row r="187" spans="1:13" x14ac:dyDescent="0.25">
      <c r="A187" t="s">
        <v>4</v>
      </c>
      <c r="B187" s="13">
        <v>7</v>
      </c>
      <c r="C187" s="13">
        <v>37</v>
      </c>
      <c r="D187" s="13" t="s">
        <v>173</v>
      </c>
      <c r="E187" s="14">
        <v>10.51</v>
      </c>
      <c r="F187" s="14">
        <v>18.43</v>
      </c>
      <c r="G187" s="14">
        <v>0</v>
      </c>
      <c r="H187" s="14">
        <v>0</v>
      </c>
      <c r="I187" s="14">
        <v>4</v>
      </c>
      <c r="J187" s="14">
        <v>0</v>
      </c>
      <c r="K187" s="14"/>
      <c r="L187" s="14"/>
      <c r="M187" s="15"/>
    </row>
    <row r="188" spans="1:13" x14ac:dyDescent="0.25">
      <c r="A188" t="s">
        <v>613</v>
      </c>
      <c r="B188" s="13">
        <v>26</v>
      </c>
      <c r="C188" s="13">
        <v>37</v>
      </c>
      <c r="D188" s="13" t="s">
        <v>781</v>
      </c>
      <c r="E188" s="14">
        <v>16.29</v>
      </c>
      <c r="F188" s="14">
        <v>18.440000000000001</v>
      </c>
      <c r="G188" s="14">
        <v>0</v>
      </c>
      <c r="H188" s="14">
        <v>2</v>
      </c>
      <c r="I188" s="14">
        <v>4</v>
      </c>
      <c r="J188" s="14">
        <v>0</v>
      </c>
      <c r="K188" s="14">
        <f>AVERAGE(J188:J189)</f>
        <v>0.5</v>
      </c>
      <c r="L188" s="14">
        <f>AVEDEV(J188:J189)</f>
        <v>0.5</v>
      </c>
      <c r="M188" s="15">
        <f>IF(K188=0,0,L188/K188)</f>
        <v>1</v>
      </c>
    </row>
    <row r="189" spans="1:13" x14ac:dyDescent="0.25">
      <c r="A189" t="s">
        <v>613</v>
      </c>
      <c r="B189" s="13">
        <v>27</v>
      </c>
      <c r="C189" s="13">
        <v>37</v>
      </c>
      <c r="D189" s="13" t="s">
        <v>781</v>
      </c>
      <c r="E189" s="14">
        <v>15.67</v>
      </c>
      <c r="F189" s="14">
        <v>18.440000000000001</v>
      </c>
      <c r="G189" s="14">
        <v>0</v>
      </c>
      <c r="H189" s="14">
        <v>5</v>
      </c>
      <c r="I189" s="14">
        <v>4</v>
      </c>
      <c r="J189" s="14">
        <v>1</v>
      </c>
      <c r="K189" s="14"/>
      <c r="L189" s="14"/>
      <c r="M189" s="15"/>
    </row>
    <row r="190" spans="1:13" x14ac:dyDescent="0.25">
      <c r="A190" t="s">
        <v>1219</v>
      </c>
      <c r="B190" s="13">
        <v>46</v>
      </c>
      <c r="C190" s="13">
        <v>37</v>
      </c>
      <c r="D190" s="13" t="s">
        <v>1387</v>
      </c>
      <c r="E190" s="14">
        <v>16.309999999999999</v>
      </c>
      <c r="F190" s="14">
        <v>16.64</v>
      </c>
      <c r="G190" s="14">
        <v>0</v>
      </c>
      <c r="H190" s="14">
        <v>0</v>
      </c>
      <c r="I190" s="14">
        <v>2</v>
      </c>
      <c r="J190" s="14">
        <v>0</v>
      </c>
      <c r="K190" s="14">
        <f>AVERAGE(J190:J191)</f>
        <v>0</v>
      </c>
      <c r="L190" s="14">
        <f>AVEDEV(J190:J191)</f>
        <v>0</v>
      </c>
      <c r="M190" s="15">
        <f>IF(K190=0,0,L190/K190)</f>
        <v>0</v>
      </c>
    </row>
    <row r="191" spans="1:13" x14ac:dyDescent="0.25">
      <c r="A191" t="s">
        <v>1219</v>
      </c>
      <c r="B191" s="13">
        <v>47</v>
      </c>
      <c r="C191" s="13">
        <v>37</v>
      </c>
      <c r="D191" s="13" t="s">
        <v>1387</v>
      </c>
      <c r="E191" s="14">
        <v>15.85</v>
      </c>
      <c r="F191" s="14">
        <v>16.64</v>
      </c>
      <c r="G191" s="14">
        <v>0</v>
      </c>
      <c r="H191" s="14">
        <v>0</v>
      </c>
      <c r="I191" s="14">
        <v>2</v>
      </c>
      <c r="J191" s="14">
        <v>0</v>
      </c>
      <c r="K191" s="14"/>
      <c r="L191" s="14"/>
      <c r="M191" s="15"/>
    </row>
    <row r="192" spans="1:13" x14ac:dyDescent="0.25">
      <c r="A192" t="s">
        <v>4</v>
      </c>
      <c r="B192" s="13">
        <v>2</v>
      </c>
      <c r="C192" s="13">
        <v>53</v>
      </c>
      <c r="D192" s="13" t="s">
        <v>57</v>
      </c>
      <c r="E192" s="14">
        <v>11.58</v>
      </c>
      <c r="F192" s="14">
        <v>18.43</v>
      </c>
      <c r="G192" s="14">
        <v>0</v>
      </c>
      <c r="H192" s="14">
        <v>0</v>
      </c>
      <c r="I192" s="14">
        <v>4</v>
      </c>
      <c r="J192" s="14">
        <v>0</v>
      </c>
      <c r="K192" s="14">
        <f>AVERAGE(J192:J193)</f>
        <v>0</v>
      </c>
      <c r="L192" s="14">
        <f>AVEDEV(J192:J193)</f>
        <v>0</v>
      </c>
      <c r="M192" s="15">
        <f>IF(K192=0,0,L192/K192)</f>
        <v>0</v>
      </c>
    </row>
    <row r="193" spans="1:13" x14ac:dyDescent="0.25">
      <c r="A193" t="s">
        <v>4</v>
      </c>
      <c r="B193" s="13">
        <v>3</v>
      </c>
      <c r="C193" s="13">
        <v>53</v>
      </c>
      <c r="D193" s="13" t="s">
        <v>57</v>
      </c>
      <c r="E193" s="14">
        <v>11.21</v>
      </c>
      <c r="F193" s="14">
        <v>18.43</v>
      </c>
      <c r="G193" s="14">
        <v>0</v>
      </c>
      <c r="H193" s="14">
        <v>0</v>
      </c>
      <c r="I193" s="14">
        <v>4</v>
      </c>
      <c r="J193" s="14">
        <v>0</v>
      </c>
      <c r="K193" s="14"/>
      <c r="L193" s="14"/>
      <c r="M193" s="15"/>
    </row>
    <row r="194" spans="1:13" x14ac:dyDescent="0.25">
      <c r="A194" t="s">
        <v>613</v>
      </c>
      <c r="B194" s="13">
        <v>22</v>
      </c>
      <c r="C194" s="13">
        <v>53</v>
      </c>
      <c r="D194" s="13" t="s">
        <v>665</v>
      </c>
      <c r="E194" s="14">
        <v>7.4</v>
      </c>
      <c r="F194" s="14">
        <v>18.440000000000001</v>
      </c>
      <c r="G194" s="14">
        <v>0</v>
      </c>
      <c r="H194" s="14">
        <v>0</v>
      </c>
      <c r="I194" s="14">
        <v>4</v>
      </c>
      <c r="J194" s="14">
        <v>0</v>
      </c>
      <c r="K194" s="14">
        <f>AVERAGE(J194:J195)</f>
        <v>0</v>
      </c>
      <c r="L194" s="14">
        <f>AVEDEV(J194:J195)</f>
        <v>0</v>
      </c>
      <c r="M194" s="15">
        <f>IF(K194=0,0,L194/K194)</f>
        <v>0</v>
      </c>
    </row>
    <row r="195" spans="1:13" x14ac:dyDescent="0.25">
      <c r="A195" t="s">
        <v>613</v>
      </c>
      <c r="B195" s="13">
        <v>23</v>
      </c>
      <c r="C195" s="13">
        <v>53</v>
      </c>
      <c r="D195" s="13" t="s">
        <v>665</v>
      </c>
      <c r="E195" s="14">
        <v>9.1999999999999993</v>
      </c>
      <c r="F195" s="14">
        <v>18.440000000000001</v>
      </c>
      <c r="G195" s="14">
        <v>0</v>
      </c>
      <c r="H195" s="14">
        <v>0</v>
      </c>
      <c r="I195" s="14">
        <v>4</v>
      </c>
      <c r="J195" s="14">
        <v>0</v>
      </c>
      <c r="K195" s="14"/>
      <c r="L195" s="14"/>
      <c r="M195" s="15"/>
    </row>
    <row r="196" spans="1:13" x14ac:dyDescent="0.25">
      <c r="A196" t="s">
        <v>1219</v>
      </c>
      <c r="B196" s="13">
        <v>42</v>
      </c>
      <c r="C196" s="13">
        <v>53</v>
      </c>
      <c r="D196" s="13" t="s">
        <v>1271</v>
      </c>
      <c r="E196" s="14">
        <v>4.49</v>
      </c>
      <c r="F196" s="14">
        <v>16.64</v>
      </c>
      <c r="G196" s="14">
        <v>0</v>
      </c>
      <c r="H196" s="14">
        <v>0</v>
      </c>
      <c r="I196" s="14">
        <v>2</v>
      </c>
      <c r="J196" s="14">
        <v>0</v>
      </c>
      <c r="K196" s="14">
        <f>AVERAGE(J196:J197)</f>
        <v>0</v>
      </c>
      <c r="L196" s="14">
        <f>AVEDEV(J196:J197)</f>
        <v>0</v>
      </c>
      <c r="M196" s="15">
        <f>IF(K196=0,0,L196/K196)</f>
        <v>0</v>
      </c>
    </row>
    <row r="197" spans="1:13" x14ac:dyDescent="0.25">
      <c r="A197" t="s">
        <v>1219</v>
      </c>
      <c r="B197" s="13">
        <v>43</v>
      </c>
      <c r="C197" s="13">
        <v>53</v>
      </c>
      <c r="D197" s="13" t="s">
        <v>1271</v>
      </c>
      <c r="E197" s="14">
        <v>6.91</v>
      </c>
      <c r="F197" s="14">
        <v>16.64</v>
      </c>
      <c r="G197" s="14">
        <v>0</v>
      </c>
      <c r="H197" s="14">
        <v>0</v>
      </c>
      <c r="I197" s="14">
        <v>2</v>
      </c>
      <c r="J197" s="14">
        <v>0</v>
      </c>
      <c r="K197" s="14"/>
      <c r="L197" s="14"/>
      <c r="M197" s="15"/>
    </row>
    <row r="198" spans="1:13" x14ac:dyDescent="0.25">
      <c r="A198" t="s">
        <v>4</v>
      </c>
      <c r="B198" s="13">
        <v>8</v>
      </c>
      <c r="C198" s="13">
        <v>63</v>
      </c>
      <c r="D198" s="13" t="s">
        <v>265</v>
      </c>
      <c r="E198" s="14">
        <v>12.02</v>
      </c>
      <c r="F198" s="14">
        <v>18.43</v>
      </c>
      <c r="G198" s="14">
        <v>0</v>
      </c>
      <c r="H198" s="14">
        <v>0</v>
      </c>
      <c r="I198" s="14">
        <v>4</v>
      </c>
      <c r="J198" s="14">
        <v>0</v>
      </c>
      <c r="K198" s="14">
        <f>AVERAGE(J198:J199)</f>
        <v>0</v>
      </c>
      <c r="L198" s="14">
        <f>AVEDEV(J198:J199)</f>
        <v>0</v>
      </c>
      <c r="M198" s="15">
        <f>IF(K198=0,0,L198/K198)</f>
        <v>0</v>
      </c>
    </row>
    <row r="199" spans="1:13" x14ac:dyDescent="0.25">
      <c r="A199" t="s">
        <v>4</v>
      </c>
      <c r="B199" s="13">
        <v>9</v>
      </c>
      <c r="C199" s="13">
        <v>63</v>
      </c>
      <c r="D199" s="13" t="s">
        <v>265</v>
      </c>
      <c r="E199" s="14">
        <v>10.71</v>
      </c>
      <c r="F199" s="14">
        <v>18.43</v>
      </c>
      <c r="G199" s="14">
        <v>0</v>
      </c>
      <c r="H199" s="14">
        <v>0</v>
      </c>
      <c r="I199" s="14">
        <v>4</v>
      </c>
      <c r="J199" s="14">
        <v>0</v>
      </c>
      <c r="K199" s="14"/>
      <c r="L199" s="14"/>
      <c r="M199" s="15"/>
    </row>
    <row r="200" spans="1:13" x14ac:dyDescent="0.25">
      <c r="A200" t="s">
        <v>613</v>
      </c>
      <c r="B200" s="13">
        <v>28</v>
      </c>
      <c r="C200" s="13">
        <v>63</v>
      </c>
      <c r="D200" s="13" t="s">
        <v>873</v>
      </c>
      <c r="E200" s="14">
        <v>11.96</v>
      </c>
      <c r="F200" s="14">
        <v>18.440000000000001</v>
      </c>
      <c r="G200" s="14">
        <v>0</v>
      </c>
      <c r="H200" s="14">
        <v>0</v>
      </c>
      <c r="I200" s="14">
        <v>4</v>
      </c>
      <c r="J200" s="14">
        <v>0</v>
      </c>
      <c r="K200" s="14">
        <f>AVERAGE(J200:J201)</f>
        <v>0</v>
      </c>
      <c r="L200" s="14">
        <f>AVEDEV(J200:J201)</f>
        <v>0</v>
      </c>
      <c r="M200" s="15">
        <f>IF(K200=0,0,L200/K200)</f>
        <v>0</v>
      </c>
    </row>
    <row r="201" spans="1:13" x14ac:dyDescent="0.25">
      <c r="A201" t="s">
        <v>613</v>
      </c>
      <c r="B201" s="13">
        <v>29</v>
      </c>
      <c r="C201" s="13">
        <v>63</v>
      </c>
      <c r="D201" s="13" t="s">
        <v>873</v>
      </c>
      <c r="E201" s="14">
        <v>10.66</v>
      </c>
      <c r="F201" s="14">
        <v>18.440000000000001</v>
      </c>
      <c r="G201" s="14">
        <v>0</v>
      </c>
      <c r="H201" s="14">
        <v>0</v>
      </c>
      <c r="I201" s="14">
        <v>4</v>
      </c>
      <c r="J201" s="14">
        <v>0</v>
      </c>
      <c r="K201" s="14"/>
      <c r="L201" s="14"/>
      <c r="M201" s="15"/>
    </row>
    <row r="202" spans="1:13" x14ac:dyDescent="0.25">
      <c r="A202" t="s">
        <v>1219</v>
      </c>
      <c r="B202" s="13">
        <v>48</v>
      </c>
      <c r="C202" s="13">
        <v>63</v>
      </c>
      <c r="D202" s="13" t="s">
        <v>1479</v>
      </c>
      <c r="E202" s="14">
        <v>14.24</v>
      </c>
      <c r="F202" s="14">
        <v>16.64</v>
      </c>
      <c r="G202" s="14">
        <v>0</v>
      </c>
      <c r="H202" s="14">
        <v>4</v>
      </c>
      <c r="I202" s="14">
        <v>2</v>
      </c>
      <c r="J202" s="14">
        <v>2</v>
      </c>
      <c r="K202" s="14">
        <f>AVERAGE(J202:J203)</f>
        <v>1</v>
      </c>
      <c r="L202" s="14">
        <f>AVEDEV(J202:J203)</f>
        <v>1</v>
      </c>
      <c r="M202" s="15">
        <f>IF(K202=0,0,L202/K202)</f>
        <v>1</v>
      </c>
    </row>
    <row r="203" spans="1:13" x14ac:dyDescent="0.25">
      <c r="A203" t="s">
        <v>1219</v>
      </c>
      <c r="B203" s="13">
        <v>49</v>
      </c>
      <c r="C203" s="13">
        <v>63</v>
      </c>
      <c r="D203" s="13" t="s">
        <v>1479</v>
      </c>
      <c r="E203" s="14">
        <v>14.26</v>
      </c>
      <c r="F203" s="14">
        <v>16.64</v>
      </c>
      <c r="G203" s="14">
        <v>0</v>
      </c>
      <c r="H203" s="14">
        <v>0</v>
      </c>
      <c r="I203" s="14">
        <v>2</v>
      </c>
      <c r="J203" s="14">
        <v>0</v>
      </c>
      <c r="K203" s="14"/>
      <c r="L203" s="14"/>
      <c r="M203" s="15"/>
    </row>
    <row r="204" spans="1:13" x14ac:dyDescent="0.25">
      <c r="A204" t="s">
        <v>4</v>
      </c>
      <c r="B204" s="13">
        <v>12</v>
      </c>
      <c r="C204" s="13">
        <v>42</v>
      </c>
      <c r="D204" s="13" t="s">
        <v>376</v>
      </c>
      <c r="E204" s="14">
        <v>19.38</v>
      </c>
      <c r="F204" s="14">
        <v>18.43</v>
      </c>
      <c r="G204" s="14">
        <v>0.95</v>
      </c>
      <c r="H204" s="14">
        <v>4</v>
      </c>
      <c r="I204" s="14">
        <v>4</v>
      </c>
      <c r="J204" s="14">
        <v>0</v>
      </c>
      <c r="K204" s="14">
        <f>AVERAGE(J204:J205)</f>
        <v>5.5</v>
      </c>
      <c r="L204" s="14">
        <f>AVEDEV(J204:J205)</f>
        <v>5.5</v>
      </c>
      <c r="M204" s="15">
        <f>IF(K204=0,0,L204/K204)</f>
        <v>1</v>
      </c>
    </row>
    <row r="205" spans="1:13" x14ac:dyDescent="0.25">
      <c r="A205" t="s">
        <v>4</v>
      </c>
      <c r="B205" s="13">
        <v>13</v>
      </c>
      <c r="C205" s="13">
        <v>42</v>
      </c>
      <c r="D205" s="13" t="s">
        <v>376</v>
      </c>
      <c r="E205" s="14">
        <v>27.05</v>
      </c>
      <c r="F205" s="14">
        <v>18.43</v>
      </c>
      <c r="G205" s="14">
        <v>8.6199999999999992</v>
      </c>
      <c r="H205" s="14">
        <v>15</v>
      </c>
      <c r="I205" s="14">
        <v>4</v>
      </c>
      <c r="J205" s="14">
        <v>11</v>
      </c>
      <c r="K205" s="14"/>
      <c r="L205" s="14"/>
      <c r="M205" s="15"/>
    </row>
    <row r="206" spans="1:13" x14ac:dyDescent="0.25">
      <c r="A206" t="s">
        <v>613</v>
      </c>
      <c r="B206" s="13">
        <v>32</v>
      </c>
      <c r="C206" s="13">
        <v>42</v>
      </c>
      <c r="D206" s="13" t="s">
        <v>984</v>
      </c>
      <c r="E206" s="14">
        <v>25.23</v>
      </c>
      <c r="F206" s="14">
        <v>18.440000000000001</v>
      </c>
      <c r="G206" s="14">
        <v>6.79</v>
      </c>
      <c r="H206" s="14">
        <v>15</v>
      </c>
      <c r="I206" s="14">
        <v>4</v>
      </c>
      <c r="J206" s="14">
        <v>11</v>
      </c>
      <c r="K206" s="14">
        <f>AVERAGE(J206:J207)</f>
        <v>11</v>
      </c>
      <c r="L206" s="14">
        <f>AVEDEV(J206:J207)</f>
        <v>0</v>
      </c>
      <c r="M206" s="15">
        <f>IF(K206=0,0,L206/K206)</f>
        <v>0</v>
      </c>
    </row>
    <row r="207" spans="1:13" x14ac:dyDescent="0.25">
      <c r="A207" t="s">
        <v>613</v>
      </c>
      <c r="B207" s="13">
        <v>33</v>
      </c>
      <c r="C207" s="13">
        <v>42</v>
      </c>
      <c r="D207" s="13" t="s">
        <v>984</v>
      </c>
      <c r="E207" s="14">
        <v>25.45</v>
      </c>
      <c r="F207" s="14">
        <v>18.440000000000001</v>
      </c>
      <c r="G207" s="14">
        <v>7.02</v>
      </c>
      <c r="H207" s="14">
        <v>15</v>
      </c>
      <c r="I207" s="14">
        <v>4</v>
      </c>
      <c r="J207" s="14">
        <v>11</v>
      </c>
      <c r="K207" s="14"/>
      <c r="L207" s="14"/>
      <c r="M207" s="15"/>
    </row>
    <row r="208" spans="1:13" x14ac:dyDescent="0.25">
      <c r="A208" t="s">
        <v>1219</v>
      </c>
      <c r="B208" s="13">
        <v>52</v>
      </c>
      <c r="C208" s="13">
        <v>42</v>
      </c>
      <c r="D208" s="13" t="s">
        <v>1590</v>
      </c>
      <c r="E208" s="14">
        <v>13.28</v>
      </c>
      <c r="F208" s="14">
        <v>16.64</v>
      </c>
      <c r="G208" s="14">
        <v>0</v>
      </c>
      <c r="H208" s="14">
        <v>0</v>
      </c>
      <c r="I208" s="14">
        <v>2</v>
      </c>
      <c r="J208" s="14">
        <v>0</v>
      </c>
      <c r="K208" s="14">
        <f>AVERAGE(J208:J209)</f>
        <v>5</v>
      </c>
      <c r="L208" s="14">
        <f>AVEDEV(J208:J209)</f>
        <v>5</v>
      </c>
      <c r="M208" s="15">
        <f>IF(K208=0,0,L208/K208)</f>
        <v>1</v>
      </c>
    </row>
    <row r="209" spans="1:13" x14ac:dyDescent="0.25">
      <c r="A209" t="s">
        <v>1219</v>
      </c>
      <c r="B209" s="13">
        <v>53</v>
      </c>
      <c r="C209" s="13">
        <v>42</v>
      </c>
      <c r="D209" s="13" t="s">
        <v>1590</v>
      </c>
      <c r="E209" s="14">
        <v>21.54</v>
      </c>
      <c r="F209" s="14">
        <v>16.64</v>
      </c>
      <c r="G209" s="14">
        <v>4.9000000000000004</v>
      </c>
      <c r="H209" s="14">
        <v>12</v>
      </c>
      <c r="I209" s="14">
        <v>2</v>
      </c>
      <c r="J209" s="14">
        <v>10</v>
      </c>
      <c r="K209" s="14"/>
      <c r="L209" s="14"/>
      <c r="M209" s="15"/>
    </row>
    <row r="210" spans="1:13" x14ac:dyDescent="0.25">
      <c r="A210" t="s">
        <v>4</v>
      </c>
      <c r="B210" s="13">
        <v>12</v>
      </c>
      <c r="C210" s="13">
        <v>35</v>
      </c>
      <c r="D210" s="13" t="s">
        <v>369</v>
      </c>
      <c r="E210" s="14">
        <v>43.23</v>
      </c>
      <c r="F210" s="14">
        <v>18.43</v>
      </c>
      <c r="G210" s="14">
        <v>24.8</v>
      </c>
      <c r="H210" s="14">
        <v>34</v>
      </c>
      <c r="I210" s="14">
        <v>4</v>
      </c>
      <c r="J210" s="14">
        <v>30</v>
      </c>
      <c r="K210" s="14">
        <f>AVERAGE(J210:J211)</f>
        <v>30</v>
      </c>
      <c r="L210" s="14">
        <f>AVEDEV(J210:J211)</f>
        <v>0</v>
      </c>
      <c r="M210" s="15">
        <f>IF(K210=0,0,L210/K210)</f>
        <v>0</v>
      </c>
    </row>
    <row r="211" spans="1:13" x14ac:dyDescent="0.25">
      <c r="A211" t="s">
        <v>4</v>
      </c>
      <c r="B211" s="13">
        <v>13</v>
      </c>
      <c r="C211" s="13">
        <v>35</v>
      </c>
      <c r="D211" s="13" t="s">
        <v>369</v>
      </c>
      <c r="E211" s="14">
        <v>40.03</v>
      </c>
      <c r="F211" s="14">
        <v>18.43</v>
      </c>
      <c r="G211" s="14">
        <v>21.6</v>
      </c>
      <c r="H211" s="14">
        <v>34</v>
      </c>
      <c r="I211" s="14">
        <v>4</v>
      </c>
      <c r="J211" s="14">
        <v>30</v>
      </c>
      <c r="K211" s="14"/>
      <c r="L211" s="14"/>
      <c r="M211" s="15"/>
    </row>
    <row r="212" spans="1:13" x14ac:dyDescent="0.25">
      <c r="A212" t="s">
        <v>613</v>
      </c>
      <c r="B212" s="13">
        <v>32</v>
      </c>
      <c r="C212" s="13">
        <v>35</v>
      </c>
      <c r="D212" s="13" t="s">
        <v>977</v>
      </c>
      <c r="E212" s="14">
        <v>15.41</v>
      </c>
      <c r="F212" s="14">
        <v>18.440000000000001</v>
      </c>
      <c r="G212" s="14">
        <v>0</v>
      </c>
      <c r="H212" s="14">
        <v>8</v>
      </c>
      <c r="I212" s="14">
        <v>4</v>
      </c>
      <c r="J212" s="14">
        <v>4</v>
      </c>
      <c r="K212" s="14">
        <f>AVERAGE(J212:J213)</f>
        <v>9.5</v>
      </c>
      <c r="L212" s="14">
        <f>AVEDEV(J212:J213)</f>
        <v>5.5</v>
      </c>
      <c r="M212" s="15">
        <f>IF(K212=0,0,L212/K212)</f>
        <v>0.57894736842105265</v>
      </c>
    </row>
    <row r="213" spans="1:13" x14ac:dyDescent="0.25">
      <c r="A213" t="s">
        <v>613</v>
      </c>
      <c r="B213" s="13">
        <v>33</v>
      </c>
      <c r="C213" s="13">
        <v>35</v>
      </c>
      <c r="D213" s="13" t="s">
        <v>977</v>
      </c>
      <c r="E213" s="14">
        <v>23.41</v>
      </c>
      <c r="F213" s="14">
        <v>18.440000000000001</v>
      </c>
      <c r="G213" s="14">
        <v>4.97</v>
      </c>
      <c r="H213" s="14">
        <v>19</v>
      </c>
      <c r="I213" s="14">
        <v>4</v>
      </c>
      <c r="J213" s="14">
        <v>15</v>
      </c>
      <c r="K213" s="14"/>
      <c r="L213" s="14"/>
      <c r="M213" s="15"/>
    </row>
    <row r="214" spans="1:13" x14ac:dyDescent="0.25">
      <c r="A214" t="s">
        <v>1219</v>
      </c>
      <c r="B214" s="13">
        <v>52</v>
      </c>
      <c r="C214" s="13">
        <v>35</v>
      </c>
      <c r="D214" s="13" t="s">
        <v>1583</v>
      </c>
      <c r="E214" s="14">
        <v>22.02</v>
      </c>
      <c r="F214" s="14">
        <v>16.64</v>
      </c>
      <c r="G214" s="14">
        <v>5.38</v>
      </c>
      <c r="H214" s="14">
        <v>15</v>
      </c>
      <c r="I214" s="14">
        <v>2</v>
      </c>
      <c r="J214" s="14">
        <v>13</v>
      </c>
      <c r="K214" s="14">
        <f>AVERAGE(J214:J215)</f>
        <v>11</v>
      </c>
      <c r="L214" s="14">
        <f>AVEDEV(J214:J215)</f>
        <v>2</v>
      </c>
      <c r="M214" s="15">
        <f>IF(K214=0,0,L214/K214)</f>
        <v>0.18181818181818182</v>
      </c>
    </row>
    <row r="215" spans="1:13" x14ac:dyDescent="0.25">
      <c r="A215" t="s">
        <v>1219</v>
      </c>
      <c r="B215" s="13">
        <v>53</v>
      </c>
      <c r="C215" s="13">
        <v>35</v>
      </c>
      <c r="D215" s="13" t="s">
        <v>1583</v>
      </c>
      <c r="E215" s="14">
        <v>20.68</v>
      </c>
      <c r="F215" s="14">
        <v>16.64</v>
      </c>
      <c r="G215" s="14">
        <v>4.05</v>
      </c>
      <c r="H215" s="14">
        <v>11</v>
      </c>
      <c r="I215" s="14">
        <v>2</v>
      </c>
      <c r="J215" s="14">
        <v>9</v>
      </c>
      <c r="K215" s="14"/>
      <c r="L215" s="14"/>
      <c r="M215" s="15"/>
    </row>
    <row r="216" spans="1:13" x14ac:dyDescent="0.25">
      <c r="A216" t="s">
        <v>4</v>
      </c>
      <c r="B216" s="13">
        <v>2</v>
      </c>
      <c r="C216" s="13">
        <v>42</v>
      </c>
      <c r="D216" s="13" t="s">
        <v>46</v>
      </c>
      <c r="E216" s="14">
        <v>20.14</v>
      </c>
      <c r="F216" s="14">
        <v>18.43</v>
      </c>
      <c r="G216" s="14">
        <v>1.71</v>
      </c>
      <c r="H216" s="14">
        <v>13</v>
      </c>
      <c r="I216" s="14">
        <v>4</v>
      </c>
      <c r="J216" s="14">
        <v>9</v>
      </c>
      <c r="K216" s="14">
        <f>AVERAGE(J216:J217)</f>
        <v>11</v>
      </c>
      <c r="L216" s="14">
        <f>AVEDEV(J216:J217)</f>
        <v>2</v>
      </c>
      <c r="M216" s="15">
        <f>IF(K216=0,0,L216/K216)</f>
        <v>0.18181818181818182</v>
      </c>
    </row>
    <row r="217" spans="1:13" x14ac:dyDescent="0.25">
      <c r="A217" t="s">
        <v>4</v>
      </c>
      <c r="B217" s="13">
        <v>3</v>
      </c>
      <c r="C217" s="13">
        <v>42</v>
      </c>
      <c r="D217" s="13" t="s">
        <v>46</v>
      </c>
      <c r="E217" s="14">
        <v>24.04</v>
      </c>
      <c r="F217" s="14">
        <v>18.43</v>
      </c>
      <c r="G217" s="14">
        <v>5.61</v>
      </c>
      <c r="H217" s="14">
        <v>17</v>
      </c>
      <c r="I217" s="14">
        <v>4</v>
      </c>
      <c r="J217" s="14">
        <v>13</v>
      </c>
      <c r="K217" s="14"/>
      <c r="L217" s="14"/>
      <c r="M217" s="15"/>
    </row>
    <row r="218" spans="1:13" x14ac:dyDescent="0.25">
      <c r="A218" t="s">
        <v>613</v>
      </c>
      <c r="B218" s="13">
        <v>22</v>
      </c>
      <c r="C218" s="13">
        <v>42</v>
      </c>
      <c r="D218" s="13" t="s">
        <v>654</v>
      </c>
      <c r="E218" s="14">
        <v>15.94</v>
      </c>
      <c r="F218" s="14">
        <v>18.440000000000001</v>
      </c>
      <c r="G218" s="14">
        <v>0</v>
      </c>
      <c r="H218" s="14">
        <v>0</v>
      </c>
      <c r="I218" s="14">
        <v>4</v>
      </c>
      <c r="J218" s="14">
        <v>0</v>
      </c>
      <c r="K218" s="14">
        <f>AVERAGE(J218:J219)</f>
        <v>0</v>
      </c>
      <c r="L218" s="14">
        <f>AVEDEV(J218:J219)</f>
        <v>0</v>
      </c>
      <c r="M218" s="15">
        <f>IF(K218=0,0,L218/K218)</f>
        <v>0</v>
      </c>
    </row>
    <row r="219" spans="1:13" x14ac:dyDescent="0.25">
      <c r="A219" t="s">
        <v>613</v>
      </c>
      <c r="B219" s="13">
        <v>23</v>
      </c>
      <c r="C219" s="13">
        <v>42</v>
      </c>
      <c r="D219" s="13" t="s">
        <v>654</v>
      </c>
      <c r="E219" s="14">
        <v>16.84</v>
      </c>
      <c r="F219" s="14">
        <v>18.440000000000001</v>
      </c>
      <c r="G219" s="14">
        <v>0</v>
      </c>
      <c r="H219" s="14">
        <v>2</v>
      </c>
      <c r="I219" s="14">
        <v>4</v>
      </c>
      <c r="J219" s="14">
        <v>0</v>
      </c>
      <c r="K219" s="14"/>
      <c r="L219" s="14"/>
      <c r="M219" s="15"/>
    </row>
    <row r="220" spans="1:13" x14ac:dyDescent="0.25">
      <c r="A220" t="s">
        <v>1219</v>
      </c>
      <c r="B220" s="13">
        <v>42</v>
      </c>
      <c r="C220" s="13">
        <v>42</v>
      </c>
      <c r="D220" s="13" t="s">
        <v>1260</v>
      </c>
      <c r="E220" s="14">
        <v>12.11</v>
      </c>
      <c r="F220" s="14">
        <v>16.64</v>
      </c>
      <c r="G220" s="14">
        <v>0</v>
      </c>
      <c r="H220" s="14">
        <v>0</v>
      </c>
      <c r="I220" s="14">
        <v>2</v>
      </c>
      <c r="J220" s="14">
        <v>0</v>
      </c>
      <c r="K220" s="14">
        <f>AVERAGE(J220:J221)</f>
        <v>0</v>
      </c>
      <c r="L220" s="14">
        <f>AVEDEV(J220:J221)</f>
        <v>0</v>
      </c>
      <c r="M220" s="15">
        <f>IF(K220=0,0,L220/K220)</f>
        <v>0</v>
      </c>
    </row>
    <row r="221" spans="1:13" x14ac:dyDescent="0.25">
      <c r="A221" t="s">
        <v>1219</v>
      </c>
      <c r="B221" s="13">
        <v>43</v>
      </c>
      <c r="C221" s="13">
        <v>42</v>
      </c>
      <c r="D221" s="13" t="s">
        <v>1260</v>
      </c>
      <c r="E221" s="14">
        <v>9.57</v>
      </c>
      <c r="F221" s="14">
        <v>16.64</v>
      </c>
      <c r="G221" s="14">
        <v>0</v>
      </c>
      <c r="H221" s="14">
        <v>0</v>
      </c>
      <c r="I221" s="14">
        <v>2</v>
      </c>
      <c r="J221" s="14">
        <v>0</v>
      </c>
      <c r="K221" s="14"/>
      <c r="L221" s="14"/>
      <c r="M221" s="15"/>
    </row>
    <row r="222" spans="1:13" x14ac:dyDescent="0.25">
      <c r="A222" t="s">
        <v>4</v>
      </c>
      <c r="B222" s="13">
        <v>14</v>
      </c>
      <c r="C222" s="13">
        <v>59</v>
      </c>
      <c r="D222" s="13" t="s">
        <v>459</v>
      </c>
      <c r="E222" s="14">
        <v>12.35</v>
      </c>
      <c r="F222" s="14">
        <v>18.43</v>
      </c>
      <c r="G222" s="14">
        <v>0</v>
      </c>
      <c r="H222" s="14">
        <v>0</v>
      </c>
      <c r="I222" s="14">
        <v>4</v>
      </c>
      <c r="J222" s="14">
        <v>0</v>
      </c>
      <c r="K222" s="14">
        <f>AVERAGE(J222:J223)</f>
        <v>0</v>
      </c>
      <c r="L222" s="14">
        <f>AVEDEV(J222:J223)</f>
        <v>0</v>
      </c>
      <c r="M222" s="15">
        <f>IF(K222=0,0,L222/K222)</f>
        <v>0</v>
      </c>
    </row>
    <row r="223" spans="1:13" x14ac:dyDescent="0.25">
      <c r="A223" t="s">
        <v>4</v>
      </c>
      <c r="B223" s="13">
        <v>15</v>
      </c>
      <c r="C223" s="13">
        <v>59</v>
      </c>
      <c r="D223" s="13" t="s">
        <v>459</v>
      </c>
      <c r="E223" s="14">
        <v>10.51</v>
      </c>
      <c r="F223" s="14">
        <v>18.43</v>
      </c>
      <c r="G223" s="14">
        <v>0</v>
      </c>
      <c r="H223" s="14">
        <v>0</v>
      </c>
      <c r="I223" s="14">
        <v>4</v>
      </c>
      <c r="J223" s="14">
        <v>0</v>
      </c>
      <c r="K223" s="14"/>
      <c r="L223" s="14"/>
      <c r="M223" s="15"/>
    </row>
    <row r="224" spans="1:13" x14ac:dyDescent="0.25">
      <c r="A224" t="s">
        <v>613</v>
      </c>
      <c r="B224" s="13">
        <v>34</v>
      </c>
      <c r="C224" s="13">
        <v>59</v>
      </c>
      <c r="D224" s="13" t="s">
        <v>1067</v>
      </c>
      <c r="E224" s="14">
        <v>16.82</v>
      </c>
      <c r="F224" s="14">
        <v>18.440000000000001</v>
      </c>
      <c r="G224" s="14">
        <v>0</v>
      </c>
      <c r="H224" s="14">
        <v>4</v>
      </c>
      <c r="I224" s="14">
        <v>4</v>
      </c>
      <c r="J224" s="14">
        <v>0</v>
      </c>
      <c r="K224" s="14">
        <f>AVERAGE(J224:J225)</f>
        <v>0</v>
      </c>
      <c r="L224" s="14">
        <f>AVEDEV(J224:J225)</f>
        <v>0</v>
      </c>
      <c r="M224" s="15">
        <f>IF(K224=0,0,L224/K224)</f>
        <v>0</v>
      </c>
    </row>
    <row r="225" spans="1:13" x14ac:dyDescent="0.25">
      <c r="A225" t="s">
        <v>613</v>
      </c>
      <c r="B225" s="13">
        <v>35</v>
      </c>
      <c r="C225" s="13">
        <v>59</v>
      </c>
      <c r="D225" s="13" t="s">
        <v>1067</v>
      </c>
      <c r="E225" s="14">
        <v>13.49</v>
      </c>
      <c r="F225" s="14">
        <v>18.440000000000001</v>
      </c>
      <c r="G225" s="14">
        <v>0</v>
      </c>
      <c r="H225" s="14">
        <v>0</v>
      </c>
      <c r="I225" s="14">
        <v>4</v>
      </c>
      <c r="J225" s="14">
        <v>0</v>
      </c>
      <c r="K225" s="14"/>
      <c r="L225" s="14"/>
      <c r="M225" s="15"/>
    </row>
    <row r="226" spans="1:13" x14ac:dyDescent="0.25">
      <c r="A226" t="s">
        <v>1219</v>
      </c>
      <c r="B226" s="13">
        <v>54</v>
      </c>
      <c r="C226" s="13">
        <v>59</v>
      </c>
      <c r="D226" s="13" t="s">
        <v>1673</v>
      </c>
      <c r="E226" s="14">
        <v>9.89</v>
      </c>
      <c r="F226" s="14">
        <v>16.64</v>
      </c>
      <c r="G226" s="14">
        <v>0</v>
      </c>
      <c r="H226" s="14">
        <v>0</v>
      </c>
      <c r="I226" s="14">
        <v>2</v>
      </c>
      <c r="J226" s="14">
        <v>0</v>
      </c>
      <c r="K226" s="14">
        <f>AVERAGE(J226:J227)</f>
        <v>0</v>
      </c>
      <c r="L226" s="14">
        <f>AVEDEV(J226:J227)</f>
        <v>0</v>
      </c>
      <c r="M226" s="15">
        <f>IF(K226=0,0,L226/K226)</f>
        <v>0</v>
      </c>
    </row>
    <row r="227" spans="1:13" x14ac:dyDescent="0.25">
      <c r="A227" t="s">
        <v>1219</v>
      </c>
      <c r="B227" s="13">
        <v>55</v>
      </c>
      <c r="C227" s="13">
        <v>59</v>
      </c>
      <c r="D227" s="13" t="s">
        <v>1673</v>
      </c>
      <c r="E227" s="14">
        <v>8.35</v>
      </c>
      <c r="F227" s="14">
        <v>16.64</v>
      </c>
      <c r="G227" s="14">
        <v>0</v>
      </c>
      <c r="H227" s="14">
        <v>0</v>
      </c>
      <c r="I227" s="14">
        <v>2</v>
      </c>
      <c r="J227" s="14">
        <v>0</v>
      </c>
      <c r="K227" s="14"/>
      <c r="L227" s="14"/>
      <c r="M227" s="15"/>
    </row>
    <row r="228" spans="1:13" x14ac:dyDescent="0.25">
      <c r="A228" t="s">
        <v>4</v>
      </c>
      <c r="B228" s="13">
        <v>14</v>
      </c>
      <c r="C228" s="13">
        <v>55</v>
      </c>
      <c r="D228" s="13" t="s">
        <v>455</v>
      </c>
      <c r="E228" s="14">
        <v>10.91</v>
      </c>
      <c r="F228" s="14">
        <v>18.43</v>
      </c>
      <c r="G228" s="14">
        <v>0</v>
      </c>
      <c r="H228" s="14">
        <v>0</v>
      </c>
      <c r="I228" s="14">
        <v>4</v>
      </c>
      <c r="J228" s="14">
        <v>0</v>
      </c>
      <c r="K228" s="14">
        <f>AVERAGE(J228:J229)</f>
        <v>0</v>
      </c>
      <c r="L228" s="14">
        <f>AVEDEV(J228:J229)</f>
        <v>0</v>
      </c>
      <c r="M228" s="15">
        <f>IF(K228=0,0,L228/K228)</f>
        <v>0</v>
      </c>
    </row>
    <row r="229" spans="1:13" x14ac:dyDescent="0.25">
      <c r="A229" t="s">
        <v>4</v>
      </c>
      <c r="B229" s="13">
        <v>15</v>
      </c>
      <c r="C229" s="13">
        <v>55</v>
      </c>
      <c r="D229" s="13" t="s">
        <v>455</v>
      </c>
      <c r="E229" s="14">
        <v>13.75</v>
      </c>
      <c r="F229" s="14">
        <v>18.43</v>
      </c>
      <c r="G229" s="14">
        <v>0</v>
      </c>
      <c r="H229" s="14">
        <v>0</v>
      </c>
      <c r="I229" s="14">
        <v>4</v>
      </c>
      <c r="J229" s="14">
        <v>0</v>
      </c>
      <c r="K229" s="14"/>
      <c r="L229" s="14"/>
      <c r="M229" s="15"/>
    </row>
    <row r="230" spans="1:13" x14ac:dyDescent="0.25">
      <c r="A230" t="s">
        <v>613</v>
      </c>
      <c r="B230" s="13">
        <v>34</v>
      </c>
      <c r="C230" s="13">
        <v>55</v>
      </c>
      <c r="D230" s="13" t="s">
        <v>1063</v>
      </c>
      <c r="E230" s="14">
        <v>10.26</v>
      </c>
      <c r="F230" s="14">
        <v>18.440000000000001</v>
      </c>
      <c r="G230" s="14">
        <v>0</v>
      </c>
      <c r="H230" s="14">
        <v>0</v>
      </c>
      <c r="I230" s="14">
        <v>4</v>
      </c>
      <c r="J230" s="14">
        <v>0</v>
      </c>
      <c r="K230" s="14">
        <f>AVERAGE(J230:J231)</f>
        <v>0</v>
      </c>
      <c r="L230" s="14">
        <f>AVEDEV(J230:J231)</f>
        <v>0</v>
      </c>
      <c r="M230" s="15">
        <f>IF(K230=0,0,L230/K230)</f>
        <v>0</v>
      </c>
    </row>
    <row r="231" spans="1:13" x14ac:dyDescent="0.25">
      <c r="A231" t="s">
        <v>613</v>
      </c>
      <c r="B231" s="13">
        <v>35</v>
      </c>
      <c r="C231" s="13">
        <v>55</v>
      </c>
      <c r="D231" s="13" t="s">
        <v>1063</v>
      </c>
      <c r="E231" s="14">
        <v>9.5500000000000007</v>
      </c>
      <c r="F231" s="14">
        <v>18.440000000000001</v>
      </c>
      <c r="G231" s="14">
        <v>0</v>
      </c>
      <c r="H231" s="14">
        <v>0</v>
      </c>
      <c r="I231" s="14">
        <v>4</v>
      </c>
      <c r="J231" s="14">
        <v>0</v>
      </c>
      <c r="K231" s="14"/>
      <c r="L231" s="14"/>
      <c r="M231" s="15"/>
    </row>
    <row r="232" spans="1:13" x14ac:dyDescent="0.25">
      <c r="A232" t="s">
        <v>1219</v>
      </c>
      <c r="B232" s="13">
        <v>54</v>
      </c>
      <c r="C232" s="13">
        <v>55</v>
      </c>
      <c r="D232" s="13" t="s">
        <v>1669</v>
      </c>
      <c r="E232" s="14">
        <v>13.4</v>
      </c>
      <c r="F232" s="14">
        <v>16.64</v>
      </c>
      <c r="G232" s="14">
        <v>0</v>
      </c>
      <c r="H232" s="14">
        <v>0</v>
      </c>
      <c r="I232" s="14">
        <v>2</v>
      </c>
      <c r="J232" s="14">
        <v>0</v>
      </c>
      <c r="K232" s="14">
        <f>AVERAGE(J232:J233)</f>
        <v>0</v>
      </c>
      <c r="L232" s="14">
        <f>AVEDEV(J232:J233)</f>
        <v>0</v>
      </c>
      <c r="M232" s="15">
        <f>IF(K232=0,0,L232/K232)</f>
        <v>0</v>
      </c>
    </row>
    <row r="233" spans="1:13" x14ac:dyDescent="0.25">
      <c r="A233" t="s">
        <v>1219</v>
      </c>
      <c r="B233" s="13">
        <v>55</v>
      </c>
      <c r="C233" s="13">
        <v>55</v>
      </c>
      <c r="D233" s="13" t="s">
        <v>1669</v>
      </c>
      <c r="E233" s="14">
        <v>15.03</v>
      </c>
      <c r="F233" s="14">
        <v>16.64</v>
      </c>
      <c r="G233" s="14">
        <v>0</v>
      </c>
      <c r="H233" s="14">
        <v>0</v>
      </c>
      <c r="I233" s="14">
        <v>2</v>
      </c>
      <c r="J233" s="14">
        <v>0</v>
      </c>
      <c r="K233" s="14"/>
      <c r="L233" s="14"/>
      <c r="M233" s="15"/>
    </row>
    <row r="234" spans="1:13" x14ac:dyDescent="0.25">
      <c r="A234" t="s">
        <v>4</v>
      </c>
      <c r="B234" s="13">
        <v>10</v>
      </c>
      <c r="C234" s="13">
        <v>44</v>
      </c>
      <c r="D234" s="13" t="s">
        <v>312</v>
      </c>
      <c r="E234" s="14">
        <v>17.68</v>
      </c>
      <c r="F234" s="14">
        <v>18.43</v>
      </c>
      <c r="G234" s="14">
        <v>0</v>
      </c>
      <c r="H234" s="14">
        <v>6</v>
      </c>
      <c r="I234" s="14">
        <v>4</v>
      </c>
      <c r="J234" s="14">
        <v>2</v>
      </c>
      <c r="K234" s="14">
        <f>AVERAGE(J234:J235)</f>
        <v>1</v>
      </c>
      <c r="L234" s="14">
        <f>AVEDEV(J234:J235)</f>
        <v>1</v>
      </c>
      <c r="M234" s="15">
        <f>IF(K234=0,0,L234/K234)</f>
        <v>1</v>
      </c>
    </row>
    <row r="235" spans="1:13" x14ac:dyDescent="0.25">
      <c r="A235" t="s">
        <v>4</v>
      </c>
      <c r="B235" s="13">
        <v>11</v>
      </c>
      <c r="C235" s="13">
        <v>44</v>
      </c>
      <c r="D235" s="13" t="s">
        <v>312</v>
      </c>
      <c r="E235" s="14">
        <v>16.34</v>
      </c>
      <c r="F235" s="14">
        <v>18.43</v>
      </c>
      <c r="G235" s="14">
        <v>0</v>
      </c>
      <c r="H235" s="14">
        <v>0</v>
      </c>
      <c r="I235" s="14">
        <v>4</v>
      </c>
      <c r="J235" s="14">
        <v>0</v>
      </c>
      <c r="K235" s="14"/>
      <c r="L235" s="14"/>
      <c r="M235" s="15"/>
    </row>
    <row r="236" spans="1:13" x14ac:dyDescent="0.25">
      <c r="A236" t="s">
        <v>613</v>
      </c>
      <c r="B236" s="13">
        <v>30</v>
      </c>
      <c r="C236" s="13">
        <v>44</v>
      </c>
      <c r="D236" s="13" t="s">
        <v>920</v>
      </c>
      <c r="E236" s="14">
        <v>21.66</v>
      </c>
      <c r="F236" s="14">
        <v>18.440000000000001</v>
      </c>
      <c r="G236" s="14">
        <v>3.22</v>
      </c>
      <c r="H236" s="14">
        <v>13</v>
      </c>
      <c r="I236" s="14">
        <v>4</v>
      </c>
      <c r="J236" s="14">
        <v>9</v>
      </c>
      <c r="K236" s="14">
        <f>AVERAGE(J236:J237)</f>
        <v>11</v>
      </c>
      <c r="L236" s="14">
        <f>AVEDEV(J236:J237)</f>
        <v>2</v>
      </c>
      <c r="M236" s="15">
        <f>IF(K236=0,0,L236/K236)</f>
        <v>0.18181818181818182</v>
      </c>
    </row>
    <row r="237" spans="1:13" x14ac:dyDescent="0.25">
      <c r="A237" t="s">
        <v>613</v>
      </c>
      <c r="B237" s="13">
        <v>31</v>
      </c>
      <c r="C237" s="13">
        <v>44</v>
      </c>
      <c r="D237" s="13" t="s">
        <v>920</v>
      </c>
      <c r="E237" s="14">
        <v>23.17</v>
      </c>
      <c r="F237" s="14">
        <v>18.440000000000001</v>
      </c>
      <c r="G237" s="14">
        <v>4.7300000000000004</v>
      </c>
      <c r="H237" s="14">
        <v>17</v>
      </c>
      <c r="I237" s="14">
        <v>4</v>
      </c>
      <c r="J237" s="14">
        <v>13</v>
      </c>
      <c r="K237" s="14"/>
      <c r="L237" s="14"/>
      <c r="M237" s="15"/>
    </row>
    <row r="238" spans="1:13" x14ac:dyDescent="0.25">
      <c r="A238" t="s">
        <v>1219</v>
      </c>
      <c r="B238" s="13">
        <v>50</v>
      </c>
      <c r="C238" s="13">
        <v>44</v>
      </c>
      <c r="D238" s="13" t="s">
        <v>1526</v>
      </c>
      <c r="E238" s="14">
        <v>13.31</v>
      </c>
      <c r="F238" s="14">
        <v>16.64</v>
      </c>
      <c r="G238" s="14">
        <v>0</v>
      </c>
      <c r="H238" s="14">
        <v>0</v>
      </c>
      <c r="I238" s="14">
        <v>2</v>
      </c>
      <c r="J238" s="14">
        <v>0</v>
      </c>
      <c r="K238" s="14">
        <f>AVERAGE(J238:J239)</f>
        <v>0</v>
      </c>
      <c r="L238" s="14">
        <f>AVEDEV(J238:J239)</f>
        <v>0</v>
      </c>
      <c r="M238" s="15">
        <f>IF(K238=0,0,L238/K238)</f>
        <v>0</v>
      </c>
    </row>
    <row r="239" spans="1:13" x14ac:dyDescent="0.25">
      <c r="A239" t="s">
        <v>1219</v>
      </c>
      <c r="B239" s="13">
        <v>51</v>
      </c>
      <c r="C239" s="13">
        <v>44</v>
      </c>
      <c r="D239" s="13" t="s">
        <v>1526</v>
      </c>
      <c r="E239" s="14">
        <v>9.7799999999999994</v>
      </c>
      <c r="F239" s="14">
        <v>16.64</v>
      </c>
      <c r="G239" s="14">
        <v>0</v>
      </c>
      <c r="H239" s="14">
        <v>0</v>
      </c>
      <c r="I239" s="14">
        <v>2</v>
      </c>
      <c r="J239" s="14">
        <v>0</v>
      </c>
      <c r="K239" s="14"/>
      <c r="L239" s="14"/>
      <c r="M239" s="15"/>
    </row>
    <row r="240" spans="1:13" x14ac:dyDescent="0.25">
      <c r="A240" t="s">
        <v>4</v>
      </c>
      <c r="B240" s="13">
        <v>8</v>
      </c>
      <c r="C240" s="13">
        <v>32</v>
      </c>
      <c r="D240" s="13" t="s">
        <v>234</v>
      </c>
      <c r="E240" s="14">
        <v>15.38</v>
      </c>
      <c r="F240" s="14">
        <v>18.43</v>
      </c>
      <c r="G240" s="14">
        <v>0</v>
      </c>
      <c r="H240" s="14">
        <v>0</v>
      </c>
      <c r="I240" s="14">
        <v>4</v>
      </c>
      <c r="J240" s="14">
        <v>0</v>
      </c>
      <c r="K240" s="14">
        <f>AVERAGE(J240:J241)</f>
        <v>0</v>
      </c>
      <c r="L240" s="14">
        <f>AVEDEV(J240:J241)</f>
        <v>0</v>
      </c>
      <c r="M240" s="15">
        <f>IF(K240=0,0,L240/K240)</f>
        <v>0</v>
      </c>
    </row>
    <row r="241" spans="1:13" x14ac:dyDescent="0.25">
      <c r="A241" t="s">
        <v>4</v>
      </c>
      <c r="B241" s="13">
        <v>9</v>
      </c>
      <c r="C241" s="13">
        <v>32</v>
      </c>
      <c r="D241" s="13" t="s">
        <v>234</v>
      </c>
      <c r="E241" s="14">
        <v>14.52</v>
      </c>
      <c r="F241" s="14">
        <v>18.43</v>
      </c>
      <c r="G241" s="14">
        <v>0</v>
      </c>
      <c r="H241" s="14">
        <v>4</v>
      </c>
      <c r="I241" s="14">
        <v>4</v>
      </c>
      <c r="J241" s="14">
        <v>0</v>
      </c>
      <c r="K241" s="14"/>
      <c r="L241" s="14"/>
      <c r="M241" s="15"/>
    </row>
    <row r="242" spans="1:13" x14ac:dyDescent="0.25">
      <c r="A242" t="s">
        <v>613</v>
      </c>
      <c r="B242" s="13">
        <v>28</v>
      </c>
      <c r="C242" s="13">
        <v>32</v>
      </c>
      <c r="D242" s="13" t="s">
        <v>842</v>
      </c>
      <c r="E242" s="14">
        <v>37.619999999999997</v>
      </c>
      <c r="F242" s="14">
        <v>18.440000000000001</v>
      </c>
      <c r="G242" s="14">
        <v>19.18</v>
      </c>
      <c r="H242" s="14">
        <v>34</v>
      </c>
      <c r="I242" s="14">
        <v>4</v>
      </c>
      <c r="J242" s="14">
        <v>30</v>
      </c>
      <c r="K242" s="14">
        <f>AVERAGE(J242:J243)</f>
        <v>32.5</v>
      </c>
      <c r="L242" s="14">
        <f>AVEDEV(J242:J243)</f>
        <v>2.5</v>
      </c>
      <c r="M242" s="15">
        <f>IF(K242=0,0,L242/K242)</f>
        <v>7.6923076923076927E-2</v>
      </c>
    </row>
    <row r="243" spans="1:13" x14ac:dyDescent="0.25">
      <c r="A243" t="s">
        <v>613</v>
      </c>
      <c r="B243" s="13">
        <v>29</v>
      </c>
      <c r="C243" s="13">
        <v>32</v>
      </c>
      <c r="D243" s="13" t="s">
        <v>842</v>
      </c>
      <c r="E243" s="14">
        <v>45.04</v>
      </c>
      <c r="F243" s="14">
        <v>18.440000000000001</v>
      </c>
      <c r="G243" s="14">
        <v>26.61</v>
      </c>
      <c r="H243" s="14">
        <v>39</v>
      </c>
      <c r="I243" s="14">
        <v>4</v>
      </c>
      <c r="J243" s="14">
        <v>35</v>
      </c>
      <c r="K243" s="14"/>
      <c r="L243" s="14"/>
      <c r="M243" s="15"/>
    </row>
    <row r="244" spans="1:13" x14ac:dyDescent="0.25">
      <c r="A244" t="s">
        <v>1219</v>
      </c>
      <c r="B244" s="13">
        <v>48</v>
      </c>
      <c r="C244" s="13">
        <v>32</v>
      </c>
      <c r="D244" s="13" t="s">
        <v>1448</v>
      </c>
      <c r="E244" s="14">
        <v>28.4</v>
      </c>
      <c r="F244" s="14">
        <v>16.64</v>
      </c>
      <c r="G244" s="14">
        <v>11.76</v>
      </c>
      <c r="H244" s="14">
        <v>17</v>
      </c>
      <c r="I244" s="14">
        <v>2</v>
      </c>
      <c r="J244" s="14">
        <v>15</v>
      </c>
      <c r="K244" s="14">
        <f>AVERAGE(J244:J245)</f>
        <v>17</v>
      </c>
      <c r="L244" s="14">
        <f>AVEDEV(J244:J245)</f>
        <v>2</v>
      </c>
      <c r="M244" s="15">
        <f>IF(K244=0,0,L244/K244)</f>
        <v>0.11764705882352941</v>
      </c>
    </row>
    <row r="245" spans="1:13" x14ac:dyDescent="0.25">
      <c r="A245" t="s">
        <v>1219</v>
      </c>
      <c r="B245" s="13">
        <v>49</v>
      </c>
      <c r="C245" s="13">
        <v>32</v>
      </c>
      <c r="D245" s="13" t="s">
        <v>1448</v>
      </c>
      <c r="E245" s="14">
        <v>30.12</v>
      </c>
      <c r="F245" s="14">
        <v>16.64</v>
      </c>
      <c r="G245" s="14">
        <v>13.48</v>
      </c>
      <c r="H245" s="14">
        <v>21</v>
      </c>
      <c r="I245" s="14">
        <v>2</v>
      </c>
      <c r="J245" s="14">
        <v>19</v>
      </c>
      <c r="K245" s="14"/>
      <c r="L245" s="14"/>
      <c r="M245" s="15"/>
    </row>
    <row r="246" spans="1:13" x14ac:dyDescent="0.25">
      <c r="A246" t="s">
        <v>4</v>
      </c>
      <c r="B246" s="13">
        <v>8</v>
      </c>
      <c r="C246" s="13">
        <v>54</v>
      </c>
      <c r="D246" s="13" t="s">
        <v>256</v>
      </c>
      <c r="E246" s="14">
        <v>37.72</v>
      </c>
      <c r="F246" s="14">
        <v>18.43</v>
      </c>
      <c r="G246" s="14">
        <v>19.29</v>
      </c>
      <c r="H246" s="14">
        <v>35</v>
      </c>
      <c r="I246" s="14">
        <v>4</v>
      </c>
      <c r="J246" s="14">
        <v>31</v>
      </c>
      <c r="K246" s="14">
        <f>AVERAGE(J246:J247)</f>
        <v>31</v>
      </c>
      <c r="L246" s="14">
        <f>AVEDEV(J246:J247)</f>
        <v>0</v>
      </c>
      <c r="M246" s="15">
        <f>IF(K246=0,0,L246/K246)</f>
        <v>0</v>
      </c>
    </row>
    <row r="247" spans="1:13" x14ac:dyDescent="0.25">
      <c r="A247" t="s">
        <v>4</v>
      </c>
      <c r="B247" s="13">
        <v>9</v>
      </c>
      <c r="C247" s="13">
        <v>54</v>
      </c>
      <c r="D247" s="13" t="s">
        <v>256</v>
      </c>
      <c r="E247" s="14">
        <v>41.93</v>
      </c>
      <c r="F247" s="14">
        <v>18.43</v>
      </c>
      <c r="G247" s="14">
        <v>23.5</v>
      </c>
      <c r="H247" s="14">
        <v>35</v>
      </c>
      <c r="I247" s="14">
        <v>4</v>
      </c>
      <c r="J247" s="14">
        <v>31</v>
      </c>
      <c r="K247" s="14"/>
      <c r="L247" s="14"/>
      <c r="M247" s="15"/>
    </row>
    <row r="248" spans="1:13" x14ac:dyDescent="0.25">
      <c r="A248" t="s">
        <v>613</v>
      </c>
      <c r="B248" s="13">
        <v>28</v>
      </c>
      <c r="C248" s="13">
        <v>54</v>
      </c>
      <c r="D248" s="13" t="s">
        <v>864</v>
      </c>
      <c r="E248" s="14">
        <v>32.28</v>
      </c>
      <c r="F248" s="14">
        <v>18.440000000000001</v>
      </c>
      <c r="G248" s="14">
        <v>13.85</v>
      </c>
      <c r="H248" s="14">
        <v>26</v>
      </c>
      <c r="I248" s="14">
        <v>4</v>
      </c>
      <c r="J248" s="14">
        <v>22</v>
      </c>
      <c r="K248" s="14">
        <f>AVERAGE(J248:J249)</f>
        <v>21</v>
      </c>
      <c r="L248" s="14">
        <f>AVEDEV(J248:J249)</f>
        <v>1</v>
      </c>
      <c r="M248" s="15">
        <f>IF(K248=0,0,L248/K248)</f>
        <v>4.7619047619047616E-2</v>
      </c>
    </row>
    <row r="249" spans="1:13" x14ac:dyDescent="0.25">
      <c r="A249" t="s">
        <v>613</v>
      </c>
      <c r="B249" s="13">
        <v>29</v>
      </c>
      <c r="C249" s="13">
        <v>54</v>
      </c>
      <c r="D249" s="13" t="s">
        <v>864</v>
      </c>
      <c r="E249" s="14">
        <v>29.75</v>
      </c>
      <c r="F249" s="14">
        <v>18.440000000000001</v>
      </c>
      <c r="G249" s="14">
        <v>11.31</v>
      </c>
      <c r="H249" s="14">
        <v>24</v>
      </c>
      <c r="I249" s="14">
        <v>4</v>
      </c>
      <c r="J249" s="14">
        <v>20</v>
      </c>
      <c r="K249" s="14"/>
      <c r="L249" s="14"/>
      <c r="M249" s="15"/>
    </row>
    <row r="250" spans="1:13" x14ac:dyDescent="0.25">
      <c r="A250" t="s">
        <v>1219</v>
      </c>
      <c r="B250" s="13">
        <v>48</v>
      </c>
      <c r="C250" s="13">
        <v>54</v>
      </c>
      <c r="D250" s="13" t="s">
        <v>1470</v>
      </c>
      <c r="E250" s="14">
        <v>10.17</v>
      </c>
      <c r="F250" s="14">
        <v>16.64</v>
      </c>
      <c r="G250" s="14">
        <v>0</v>
      </c>
      <c r="H250" s="14">
        <v>0</v>
      </c>
      <c r="I250" s="14">
        <v>2</v>
      </c>
      <c r="J250" s="14">
        <v>0</v>
      </c>
      <c r="K250" s="14">
        <f>AVERAGE(J250:J251)</f>
        <v>0</v>
      </c>
      <c r="L250" s="14">
        <f>AVEDEV(J250:J251)</f>
        <v>0</v>
      </c>
      <c r="M250" s="15">
        <f>IF(K250=0,0,L250/K250)</f>
        <v>0</v>
      </c>
    </row>
    <row r="251" spans="1:13" x14ac:dyDescent="0.25">
      <c r="A251" t="s">
        <v>1219</v>
      </c>
      <c r="B251" s="13">
        <v>49</v>
      </c>
      <c r="C251" s="13">
        <v>54</v>
      </c>
      <c r="D251" s="13" t="s">
        <v>1470</v>
      </c>
      <c r="E251" s="14">
        <v>11.46</v>
      </c>
      <c r="F251" s="14">
        <v>16.64</v>
      </c>
      <c r="G251" s="14">
        <v>0</v>
      </c>
      <c r="H251" s="14">
        <v>0</v>
      </c>
      <c r="I251" s="14">
        <v>2</v>
      </c>
      <c r="J251" s="14">
        <v>0</v>
      </c>
      <c r="K251" s="14"/>
      <c r="L251" s="14"/>
      <c r="M251" s="15"/>
    </row>
    <row r="252" spans="1:13" x14ac:dyDescent="0.25">
      <c r="A252" t="s">
        <v>4</v>
      </c>
      <c r="B252" s="13">
        <v>18</v>
      </c>
      <c r="C252" s="13">
        <v>28</v>
      </c>
      <c r="D252" s="13" t="s">
        <v>560</v>
      </c>
      <c r="E252" s="14">
        <v>46.86</v>
      </c>
      <c r="F252" s="14">
        <v>18.43</v>
      </c>
      <c r="G252" s="14">
        <v>28.43</v>
      </c>
      <c r="H252" s="14">
        <v>45</v>
      </c>
      <c r="I252" s="14">
        <v>4</v>
      </c>
      <c r="J252" s="14">
        <v>41</v>
      </c>
      <c r="K252" s="14">
        <f>AVERAGE(J252:J253)</f>
        <v>45</v>
      </c>
      <c r="L252" s="14">
        <f>AVEDEV(J252:J253)</f>
        <v>4</v>
      </c>
      <c r="M252" s="15">
        <f>IF(K252=0,0,L252/K252)</f>
        <v>8.8888888888888892E-2</v>
      </c>
    </row>
    <row r="253" spans="1:13" x14ac:dyDescent="0.25">
      <c r="A253" t="s">
        <v>4</v>
      </c>
      <c r="B253" s="13">
        <v>19</v>
      </c>
      <c r="C253" s="13">
        <v>28</v>
      </c>
      <c r="D253" s="13" t="s">
        <v>560</v>
      </c>
      <c r="E253" s="14">
        <v>50.1</v>
      </c>
      <c r="F253" s="14">
        <v>18.43</v>
      </c>
      <c r="G253" s="14">
        <v>31.67</v>
      </c>
      <c r="H253" s="14">
        <v>53</v>
      </c>
      <c r="I253" s="14">
        <v>4</v>
      </c>
      <c r="J253" s="14">
        <v>49</v>
      </c>
      <c r="K253" s="14"/>
      <c r="L253" s="14"/>
      <c r="M253" s="15"/>
    </row>
    <row r="254" spans="1:13" x14ac:dyDescent="0.25">
      <c r="A254" t="s">
        <v>613</v>
      </c>
      <c r="B254" s="13">
        <v>38</v>
      </c>
      <c r="C254" s="13">
        <v>28</v>
      </c>
      <c r="D254" s="13" t="s">
        <v>1168</v>
      </c>
      <c r="E254" s="14">
        <v>36.58</v>
      </c>
      <c r="F254" s="14">
        <v>18.440000000000001</v>
      </c>
      <c r="G254" s="14">
        <v>18.14</v>
      </c>
      <c r="H254" s="14">
        <v>32</v>
      </c>
      <c r="I254" s="14">
        <v>4</v>
      </c>
      <c r="J254" s="14">
        <v>28</v>
      </c>
      <c r="K254" s="14">
        <f>AVERAGE(J254:J255)</f>
        <v>26.5</v>
      </c>
      <c r="L254" s="14">
        <f>AVEDEV(J254:J255)</f>
        <v>1.5</v>
      </c>
      <c r="M254" s="15">
        <f>IF(K254=0,0,L254/K254)</f>
        <v>5.6603773584905662E-2</v>
      </c>
    </row>
    <row r="255" spans="1:13" x14ac:dyDescent="0.25">
      <c r="A255" t="s">
        <v>613</v>
      </c>
      <c r="B255" s="13">
        <v>39</v>
      </c>
      <c r="C255" s="13">
        <v>28</v>
      </c>
      <c r="D255" s="13" t="s">
        <v>1168</v>
      </c>
      <c r="E255" s="14">
        <v>36.32</v>
      </c>
      <c r="F255" s="14">
        <v>18.440000000000001</v>
      </c>
      <c r="G255" s="14">
        <v>17.88</v>
      </c>
      <c r="H255" s="14">
        <v>29</v>
      </c>
      <c r="I255" s="14">
        <v>4</v>
      </c>
      <c r="J255" s="14">
        <v>25</v>
      </c>
      <c r="K255" s="14"/>
      <c r="L255" s="14"/>
      <c r="M255" s="15"/>
    </row>
    <row r="256" spans="1:13" x14ac:dyDescent="0.25">
      <c r="A256" t="s">
        <v>1219</v>
      </c>
      <c r="B256" s="13">
        <v>58</v>
      </c>
      <c r="C256" s="13">
        <v>28</v>
      </c>
      <c r="D256" s="13" t="s">
        <v>1774</v>
      </c>
      <c r="E256" s="14">
        <v>30.49</v>
      </c>
      <c r="F256" s="14">
        <v>16.64</v>
      </c>
      <c r="G256" s="14">
        <v>13.85</v>
      </c>
      <c r="H256" s="14">
        <v>26</v>
      </c>
      <c r="I256" s="14">
        <v>2</v>
      </c>
      <c r="J256" s="14">
        <v>24</v>
      </c>
      <c r="K256" s="14">
        <f>AVERAGE(J256:J257)</f>
        <v>16.5</v>
      </c>
      <c r="L256" s="14">
        <f>AVEDEV(J256:J257)</f>
        <v>7.5</v>
      </c>
      <c r="M256" s="15">
        <f>IF(K256=0,0,L256/K256)</f>
        <v>0.45454545454545453</v>
      </c>
    </row>
    <row r="257" spans="1:13" x14ac:dyDescent="0.25">
      <c r="A257" t="s">
        <v>1219</v>
      </c>
      <c r="B257" s="13">
        <v>59</v>
      </c>
      <c r="C257" s="13">
        <v>28</v>
      </c>
      <c r="D257" s="13" t="s">
        <v>1774</v>
      </c>
      <c r="E257" s="14">
        <v>19.690000000000001</v>
      </c>
      <c r="F257" s="14">
        <v>16.64</v>
      </c>
      <c r="G257" s="14">
        <v>3.06</v>
      </c>
      <c r="H257" s="14">
        <v>11</v>
      </c>
      <c r="I257" s="14">
        <v>2</v>
      </c>
      <c r="J257" s="14">
        <v>9</v>
      </c>
      <c r="K257" s="14"/>
      <c r="L257" s="14"/>
      <c r="M257" s="15"/>
    </row>
    <row r="258" spans="1:13" x14ac:dyDescent="0.25">
      <c r="A258" t="s">
        <v>4</v>
      </c>
      <c r="B258" s="13">
        <v>18</v>
      </c>
      <c r="C258" s="13">
        <v>5</v>
      </c>
      <c r="D258" s="13" t="s">
        <v>537</v>
      </c>
      <c r="E258" s="14">
        <v>24.68</v>
      </c>
      <c r="F258" s="14">
        <v>18.43</v>
      </c>
      <c r="G258" s="14">
        <v>6.25</v>
      </c>
      <c r="H258" s="14">
        <v>8</v>
      </c>
      <c r="I258" s="14">
        <v>4</v>
      </c>
      <c r="J258" s="14">
        <v>4</v>
      </c>
      <c r="K258" s="14">
        <f>AVERAGE(J258:J259)</f>
        <v>3</v>
      </c>
      <c r="L258" s="14">
        <f>AVEDEV(J258:J259)</f>
        <v>1</v>
      </c>
      <c r="M258" s="15">
        <f>IF(K258=0,0,L258/K258)</f>
        <v>0.33333333333333331</v>
      </c>
    </row>
    <row r="259" spans="1:13" x14ac:dyDescent="0.25">
      <c r="A259" t="s">
        <v>4</v>
      </c>
      <c r="B259" s="13">
        <v>19</v>
      </c>
      <c r="C259" s="13">
        <v>5</v>
      </c>
      <c r="D259" s="13" t="s">
        <v>537</v>
      </c>
      <c r="E259" s="14">
        <v>15.61</v>
      </c>
      <c r="F259" s="14">
        <v>18.43</v>
      </c>
      <c r="G259" s="14">
        <v>0</v>
      </c>
      <c r="H259" s="14">
        <v>6</v>
      </c>
      <c r="I259" s="14">
        <v>4</v>
      </c>
      <c r="J259" s="14">
        <v>2</v>
      </c>
      <c r="K259" s="14"/>
      <c r="L259" s="14"/>
      <c r="M259" s="15"/>
    </row>
    <row r="260" spans="1:13" x14ac:dyDescent="0.25">
      <c r="A260" t="s">
        <v>613</v>
      </c>
      <c r="B260" s="13">
        <v>38</v>
      </c>
      <c r="C260" s="13">
        <v>5</v>
      </c>
      <c r="D260" s="13" t="s">
        <v>1145</v>
      </c>
      <c r="E260" s="14">
        <v>7.81</v>
      </c>
      <c r="F260" s="14">
        <v>18.440000000000001</v>
      </c>
      <c r="G260" s="14">
        <v>0</v>
      </c>
      <c r="H260" s="14">
        <v>0</v>
      </c>
      <c r="I260" s="14">
        <v>4</v>
      </c>
      <c r="J260" s="14">
        <v>0</v>
      </c>
      <c r="K260" s="14">
        <f>AVERAGE(J260:J261)</f>
        <v>0</v>
      </c>
      <c r="L260" s="14">
        <f>AVEDEV(J260:J261)</f>
        <v>0</v>
      </c>
      <c r="M260" s="15">
        <f>IF(K260=0,0,L260/K260)</f>
        <v>0</v>
      </c>
    </row>
    <row r="261" spans="1:13" x14ac:dyDescent="0.25">
      <c r="A261" t="s">
        <v>613</v>
      </c>
      <c r="B261" s="13">
        <v>39</v>
      </c>
      <c r="C261" s="13">
        <v>5</v>
      </c>
      <c r="D261" s="13" t="s">
        <v>1145</v>
      </c>
      <c r="E261" s="14">
        <v>8.25</v>
      </c>
      <c r="F261" s="14">
        <v>18.440000000000001</v>
      </c>
      <c r="G261" s="14">
        <v>0</v>
      </c>
      <c r="H261" s="14">
        <v>0</v>
      </c>
      <c r="I261" s="14">
        <v>4</v>
      </c>
      <c r="J261" s="14">
        <v>0</v>
      </c>
      <c r="K261" s="14"/>
      <c r="L261" s="14"/>
      <c r="M261" s="15"/>
    </row>
    <row r="262" spans="1:13" x14ac:dyDescent="0.25">
      <c r="A262" t="s">
        <v>1219</v>
      </c>
      <c r="B262" s="13">
        <v>58</v>
      </c>
      <c r="C262" s="13">
        <v>5</v>
      </c>
      <c r="D262" s="13" t="s">
        <v>1751</v>
      </c>
      <c r="E262" s="14">
        <v>9.65</v>
      </c>
      <c r="F262" s="14">
        <v>16.64</v>
      </c>
      <c r="G262" s="14">
        <v>0</v>
      </c>
      <c r="H262" s="14">
        <v>0</v>
      </c>
      <c r="I262" s="14">
        <v>2</v>
      </c>
      <c r="J262" s="14">
        <v>0</v>
      </c>
      <c r="K262" s="14">
        <f>AVERAGE(J262:J263)</f>
        <v>0</v>
      </c>
      <c r="L262" s="14">
        <f>AVEDEV(J262:J263)</f>
        <v>0</v>
      </c>
      <c r="M262" s="15">
        <f>IF(K262=0,0,L262/K262)</f>
        <v>0</v>
      </c>
    </row>
    <row r="263" spans="1:13" x14ac:dyDescent="0.25">
      <c r="A263" t="s">
        <v>1219</v>
      </c>
      <c r="B263" s="13">
        <v>59</v>
      </c>
      <c r="C263" s="13">
        <v>5</v>
      </c>
      <c r="D263" s="13" t="s">
        <v>1751</v>
      </c>
      <c r="E263" s="14">
        <v>9.85</v>
      </c>
      <c r="F263" s="14">
        <v>16.64</v>
      </c>
      <c r="G263" s="14">
        <v>0</v>
      </c>
      <c r="H263" s="14">
        <v>0</v>
      </c>
      <c r="I263" s="14">
        <v>2</v>
      </c>
      <c r="J263" s="14">
        <v>0</v>
      </c>
      <c r="K263" s="14"/>
      <c r="L263" s="14"/>
      <c r="M263" s="15"/>
    </row>
    <row r="264" spans="1:13" x14ac:dyDescent="0.25">
      <c r="A264" t="s">
        <v>4</v>
      </c>
      <c r="B264" s="13">
        <v>4</v>
      </c>
      <c r="C264" s="13">
        <v>38</v>
      </c>
      <c r="D264" s="13" t="s">
        <v>108</v>
      </c>
      <c r="E264" s="14">
        <v>16.190000000000001</v>
      </c>
      <c r="F264" s="14">
        <v>18.43</v>
      </c>
      <c r="G264" s="14">
        <v>0</v>
      </c>
      <c r="H264" s="14">
        <v>2</v>
      </c>
      <c r="I264" s="14">
        <v>4</v>
      </c>
      <c r="J264" s="14">
        <v>0</v>
      </c>
      <c r="K264" s="14">
        <f>AVERAGE(J264:J265)</f>
        <v>0</v>
      </c>
      <c r="L264" s="14">
        <f>AVEDEV(J264:J265)</f>
        <v>0</v>
      </c>
      <c r="M264" s="15">
        <f>IF(K264=0,0,L264/K264)</f>
        <v>0</v>
      </c>
    </row>
    <row r="265" spans="1:13" x14ac:dyDescent="0.25">
      <c r="A265" t="s">
        <v>4</v>
      </c>
      <c r="B265" s="13">
        <v>5</v>
      </c>
      <c r="C265" s="13">
        <v>38</v>
      </c>
      <c r="D265" s="13" t="s">
        <v>108</v>
      </c>
      <c r="E265" s="14">
        <v>12.82</v>
      </c>
      <c r="F265" s="14">
        <v>18.43</v>
      </c>
      <c r="G265" s="14">
        <v>0</v>
      </c>
      <c r="H265" s="14">
        <v>0</v>
      </c>
      <c r="I265" s="14">
        <v>4</v>
      </c>
      <c r="J265" s="14">
        <v>0</v>
      </c>
      <c r="K265" s="14"/>
      <c r="L265" s="14"/>
      <c r="M265" s="15"/>
    </row>
    <row r="266" spans="1:13" x14ac:dyDescent="0.25">
      <c r="A266" t="s">
        <v>613</v>
      </c>
      <c r="B266" s="13">
        <v>24</v>
      </c>
      <c r="C266" s="13">
        <v>38</v>
      </c>
      <c r="D266" s="13" t="s">
        <v>716</v>
      </c>
      <c r="E266" s="14">
        <v>26.31</v>
      </c>
      <c r="F266" s="14">
        <v>18.440000000000001</v>
      </c>
      <c r="G266" s="14">
        <v>7.87</v>
      </c>
      <c r="H266" s="14">
        <v>0</v>
      </c>
      <c r="I266" s="14">
        <v>4</v>
      </c>
      <c r="J266" s="14">
        <v>0</v>
      </c>
      <c r="K266" s="14">
        <f>AVERAGE(J266:J267)</f>
        <v>0.5</v>
      </c>
      <c r="L266" s="14">
        <f>AVEDEV(J266:J267)</f>
        <v>0.5</v>
      </c>
      <c r="M266" s="15">
        <f>IF(K266=0,0,L266/K266)</f>
        <v>1</v>
      </c>
    </row>
    <row r="267" spans="1:13" x14ac:dyDescent="0.25">
      <c r="A267" t="s">
        <v>613</v>
      </c>
      <c r="B267" s="13">
        <v>25</v>
      </c>
      <c r="C267" s="13">
        <v>38</v>
      </c>
      <c r="D267" s="13" t="s">
        <v>716</v>
      </c>
      <c r="E267" s="14">
        <v>15.93</v>
      </c>
      <c r="F267" s="14">
        <v>18.440000000000001</v>
      </c>
      <c r="G267" s="14">
        <v>0</v>
      </c>
      <c r="H267" s="14">
        <v>5</v>
      </c>
      <c r="I267" s="14">
        <v>4</v>
      </c>
      <c r="J267" s="14">
        <v>1</v>
      </c>
      <c r="K267" s="14"/>
      <c r="L267" s="14"/>
      <c r="M267" s="15"/>
    </row>
    <row r="268" spans="1:13" x14ac:dyDescent="0.25">
      <c r="A268" t="s">
        <v>1219</v>
      </c>
      <c r="B268" s="13">
        <v>44</v>
      </c>
      <c r="C268" s="13">
        <v>38</v>
      </c>
      <c r="D268" s="13" t="s">
        <v>1322</v>
      </c>
      <c r="E268" s="14">
        <v>33.549999999999997</v>
      </c>
      <c r="F268" s="14">
        <v>16.64</v>
      </c>
      <c r="G268" s="14">
        <v>16.91</v>
      </c>
      <c r="H268" s="14">
        <v>27</v>
      </c>
      <c r="I268" s="14">
        <v>2</v>
      </c>
      <c r="J268" s="14">
        <v>25</v>
      </c>
      <c r="K268" s="14">
        <f>AVERAGE(J268:J269)</f>
        <v>25.5</v>
      </c>
      <c r="L268" s="14">
        <f>AVEDEV(J268:J269)</f>
        <v>0.5</v>
      </c>
      <c r="M268" s="15">
        <f>IF(K268=0,0,L268/K268)</f>
        <v>1.9607843137254902E-2</v>
      </c>
    </row>
    <row r="269" spans="1:13" x14ac:dyDescent="0.25">
      <c r="A269" t="s">
        <v>1219</v>
      </c>
      <c r="B269" s="13">
        <v>45</v>
      </c>
      <c r="C269" s="13">
        <v>38</v>
      </c>
      <c r="D269" s="13" t="s">
        <v>1322</v>
      </c>
      <c r="E269" s="14">
        <v>34.35</v>
      </c>
      <c r="F269" s="14">
        <v>16.64</v>
      </c>
      <c r="G269" s="14">
        <v>17.71</v>
      </c>
      <c r="H269" s="14">
        <v>28</v>
      </c>
      <c r="I269" s="14">
        <v>2</v>
      </c>
      <c r="J269" s="14">
        <v>26</v>
      </c>
      <c r="K269" s="14"/>
      <c r="L269" s="14"/>
      <c r="M269" s="15"/>
    </row>
    <row r="270" spans="1:13" x14ac:dyDescent="0.25">
      <c r="A270" t="s">
        <v>4</v>
      </c>
      <c r="B270" s="13">
        <v>4</v>
      </c>
      <c r="C270" s="13">
        <v>54</v>
      </c>
      <c r="D270" s="13" t="s">
        <v>124</v>
      </c>
      <c r="E270" s="14">
        <v>19.68</v>
      </c>
      <c r="F270" s="14">
        <v>18.43</v>
      </c>
      <c r="G270" s="14">
        <v>1.25</v>
      </c>
      <c r="H270" s="14">
        <v>13</v>
      </c>
      <c r="I270" s="14">
        <v>4</v>
      </c>
      <c r="J270" s="14">
        <v>9</v>
      </c>
      <c r="K270" s="14">
        <f>AVERAGE(J270:J271)</f>
        <v>20.5</v>
      </c>
      <c r="L270" s="14">
        <f>AVEDEV(J270:J271)</f>
        <v>11.5</v>
      </c>
      <c r="M270" s="15">
        <f>IF(K270=0,0,L270/K270)</f>
        <v>0.56097560975609762</v>
      </c>
    </row>
    <row r="271" spans="1:13" x14ac:dyDescent="0.25">
      <c r="A271" t="s">
        <v>4</v>
      </c>
      <c r="B271" s="13">
        <v>5</v>
      </c>
      <c r="C271" s="13">
        <v>54</v>
      </c>
      <c r="D271" s="13" t="s">
        <v>124</v>
      </c>
      <c r="E271" s="14">
        <v>44.12</v>
      </c>
      <c r="F271" s="14">
        <v>18.43</v>
      </c>
      <c r="G271" s="14">
        <v>25.69</v>
      </c>
      <c r="H271" s="14">
        <v>36</v>
      </c>
      <c r="I271" s="14">
        <v>4</v>
      </c>
      <c r="J271" s="14">
        <v>32</v>
      </c>
      <c r="K271" s="14"/>
      <c r="L271" s="14"/>
      <c r="M271" s="15"/>
    </row>
    <row r="272" spans="1:13" x14ac:dyDescent="0.25">
      <c r="A272" t="s">
        <v>613</v>
      </c>
      <c r="B272" s="13">
        <v>24</v>
      </c>
      <c r="C272" s="13">
        <v>54</v>
      </c>
      <c r="D272" s="13" t="s">
        <v>732</v>
      </c>
      <c r="E272" s="14">
        <v>11.42</v>
      </c>
      <c r="F272" s="14">
        <v>18.440000000000001</v>
      </c>
      <c r="G272" s="14">
        <v>0</v>
      </c>
      <c r="H272" s="14">
        <v>0</v>
      </c>
      <c r="I272" s="14">
        <v>4</v>
      </c>
      <c r="J272" s="14">
        <v>0</v>
      </c>
      <c r="K272" s="14">
        <f>AVERAGE(J272:J273)</f>
        <v>0</v>
      </c>
      <c r="L272" s="14">
        <f>AVEDEV(J272:J273)</f>
        <v>0</v>
      </c>
      <c r="M272" s="15">
        <f>IF(K272=0,0,L272/K272)</f>
        <v>0</v>
      </c>
    </row>
    <row r="273" spans="1:13" x14ac:dyDescent="0.25">
      <c r="A273" t="s">
        <v>613</v>
      </c>
      <c r="B273" s="13">
        <v>25</v>
      </c>
      <c r="C273" s="13">
        <v>54</v>
      </c>
      <c r="D273" s="13" t="s">
        <v>732</v>
      </c>
      <c r="E273" s="14">
        <v>7.88</v>
      </c>
      <c r="F273" s="14">
        <v>18.440000000000001</v>
      </c>
      <c r="G273" s="14">
        <v>0</v>
      </c>
      <c r="H273" s="14">
        <v>0</v>
      </c>
      <c r="I273" s="14">
        <v>4</v>
      </c>
      <c r="J273" s="14">
        <v>0</v>
      </c>
      <c r="K273" s="14"/>
      <c r="L273" s="14"/>
      <c r="M273" s="15"/>
    </row>
    <row r="274" spans="1:13" x14ac:dyDescent="0.25">
      <c r="A274" t="s">
        <v>1219</v>
      </c>
      <c r="B274" s="13">
        <v>44</v>
      </c>
      <c r="C274" s="13">
        <v>54</v>
      </c>
      <c r="D274" s="13" t="s">
        <v>1338</v>
      </c>
      <c r="E274" s="14">
        <v>14.58</v>
      </c>
      <c r="F274" s="14">
        <v>16.64</v>
      </c>
      <c r="G274" s="14">
        <v>0</v>
      </c>
      <c r="H274" s="14">
        <v>0</v>
      </c>
      <c r="I274" s="14">
        <v>2</v>
      </c>
      <c r="J274" s="14">
        <v>0</v>
      </c>
      <c r="K274" s="14">
        <f>AVERAGE(J274:J275)</f>
        <v>1</v>
      </c>
      <c r="L274" s="14">
        <f>AVEDEV(J274:J275)</f>
        <v>1</v>
      </c>
      <c r="M274" s="15">
        <f>IF(K274=0,0,L274/K274)</f>
        <v>1</v>
      </c>
    </row>
    <row r="275" spans="1:13" x14ac:dyDescent="0.25">
      <c r="A275" t="s">
        <v>1219</v>
      </c>
      <c r="B275" s="13">
        <v>45</v>
      </c>
      <c r="C275" s="13">
        <v>54</v>
      </c>
      <c r="D275" s="13" t="s">
        <v>1338</v>
      </c>
      <c r="E275" s="14">
        <v>15.22</v>
      </c>
      <c r="F275" s="14">
        <v>16.64</v>
      </c>
      <c r="G275" s="14">
        <v>0</v>
      </c>
      <c r="H275" s="14">
        <v>4</v>
      </c>
      <c r="I275" s="14">
        <v>2</v>
      </c>
      <c r="J275" s="14">
        <v>2</v>
      </c>
      <c r="K275" s="14"/>
      <c r="L275" s="14"/>
      <c r="M275" s="15"/>
    </row>
    <row r="276" spans="1:13" x14ac:dyDescent="0.25">
      <c r="A276" t="s">
        <v>4</v>
      </c>
      <c r="B276" s="13">
        <v>16</v>
      </c>
      <c r="C276" s="13">
        <v>18</v>
      </c>
      <c r="D276" s="13" t="s">
        <v>484</v>
      </c>
      <c r="E276" s="14">
        <v>16.78</v>
      </c>
      <c r="F276" s="14">
        <v>18.43</v>
      </c>
      <c r="G276" s="14">
        <v>0</v>
      </c>
      <c r="H276" s="14">
        <v>3</v>
      </c>
      <c r="I276" s="14">
        <v>4</v>
      </c>
      <c r="J276" s="14">
        <v>0</v>
      </c>
      <c r="K276" s="14">
        <f>AVERAGE(J276:J277)</f>
        <v>1</v>
      </c>
      <c r="L276" s="14">
        <f>AVEDEV(J276:J277)</f>
        <v>1</v>
      </c>
      <c r="M276" s="15">
        <f>IF(K276=0,0,L276/K276)</f>
        <v>1</v>
      </c>
    </row>
    <row r="277" spans="1:13" x14ac:dyDescent="0.25">
      <c r="A277" t="s">
        <v>4</v>
      </c>
      <c r="B277" s="13">
        <v>17</v>
      </c>
      <c r="C277" s="13">
        <v>18</v>
      </c>
      <c r="D277" s="13" t="s">
        <v>484</v>
      </c>
      <c r="E277" s="14">
        <v>18.98</v>
      </c>
      <c r="F277" s="14">
        <v>18.43</v>
      </c>
      <c r="G277" s="14">
        <v>0.55000000000000004</v>
      </c>
      <c r="H277" s="14">
        <v>6</v>
      </c>
      <c r="I277" s="14">
        <v>4</v>
      </c>
      <c r="J277" s="14">
        <v>2</v>
      </c>
      <c r="K277" s="14"/>
      <c r="L277" s="14"/>
      <c r="M277" s="15"/>
    </row>
    <row r="278" spans="1:13" x14ac:dyDescent="0.25">
      <c r="A278" t="s">
        <v>613</v>
      </c>
      <c r="B278" s="13">
        <v>36</v>
      </c>
      <c r="C278" s="13">
        <v>18</v>
      </c>
      <c r="D278" s="13" t="s">
        <v>1092</v>
      </c>
      <c r="E278" s="14">
        <v>29.59</v>
      </c>
      <c r="F278" s="14">
        <v>18.440000000000001</v>
      </c>
      <c r="G278" s="14">
        <v>11.15</v>
      </c>
      <c r="H278" s="14">
        <v>25</v>
      </c>
      <c r="I278" s="14">
        <v>4</v>
      </c>
      <c r="J278" s="14">
        <v>21</v>
      </c>
      <c r="K278" s="14">
        <f>AVERAGE(J278:J279)</f>
        <v>21.5</v>
      </c>
      <c r="L278" s="14">
        <f>AVEDEV(J278:J279)</f>
        <v>0.5</v>
      </c>
      <c r="M278" s="15">
        <f>IF(K278=0,0,L278/K278)</f>
        <v>2.3255813953488372E-2</v>
      </c>
    </row>
    <row r="279" spans="1:13" x14ac:dyDescent="0.25">
      <c r="A279" t="s">
        <v>613</v>
      </c>
      <c r="B279" s="13">
        <v>37</v>
      </c>
      <c r="C279" s="13">
        <v>18</v>
      </c>
      <c r="D279" s="13" t="s">
        <v>1092</v>
      </c>
      <c r="E279" s="14">
        <v>30.67</v>
      </c>
      <c r="F279" s="14">
        <v>18.440000000000001</v>
      </c>
      <c r="G279" s="14">
        <v>12.23</v>
      </c>
      <c r="H279" s="14">
        <v>26</v>
      </c>
      <c r="I279" s="14">
        <v>4</v>
      </c>
      <c r="J279" s="14">
        <v>22</v>
      </c>
      <c r="K279" s="14"/>
      <c r="L279" s="14"/>
      <c r="M279" s="15"/>
    </row>
    <row r="280" spans="1:13" x14ac:dyDescent="0.25">
      <c r="A280" t="s">
        <v>1219</v>
      </c>
      <c r="B280" s="13">
        <v>56</v>
      </c>
      <c r="C280" s="13">
        <v>18</v>
      </c>
      <c r="D280" s="13" t="s">
        <v>1698</v>
      </c>
      <c r="E280" s="14">
        <v>28.97</v>
      </c>
      <c r="F280" s="14">
        <v>16.64</v>
      </c>
      <c r="G280" s="14">
        <v>12.34</v>
      </c>
      <c r="H280" s="14">
        <v>23</v>
      </c>
      <c r="I280" s="14">
        <v>2</v>
      </c>
      <c r="J280" s="14">
        <v>21</v>
      </c>
      <c r="K280" s="14">
        <f>AVERAGE(J280:J281)</f>
        <v>17.5</v>
      </c>
      <c r="L280" s="14">
        <f>AVEDEV(J280:J281)</f>
        <v>3.5</v>
      </c>
      <c r="M280" s="15">
        <f>IF(K280=0,0,L280/K280)</f>
        <v>0.2</v>
      </c>
    </row>
    <row r="281" spans="1:13" x14ac:dyDescent="0.25">
      <c r="A281" t="s">
        <v>1219</v>
      </c>
      <c r="B281" s="13">
        <v>57</v>
      </c>
      <c r="C281" s="13">
        <v>18</v>
      </c>
      <c r="D281" s="13" t="s">
        <v>1698</v>
      </c>
      <c r="E281" s="14">
        <v>24.29</v>
      </c>
      <c r="F281" s="14">
        <v>16.64</v>
      </c>
      <c r="G281" s="14">
        <v>7.66</v>
      </c>
      <c r="H281" s="14">
        <v>16</v>
      </c>
      <c r="I281" s="14">
        <v>2</v>
      </c>
      <c r="J281" s="14">
        <v>14</v>
      </c>
      <c r="K281" s="14"/>
      <c r="L281" s="14"/>
      <c r="M281" s="15"/>
    </row>
    <row r="282" spans="1:13" x14ac:dyDescent="0.25">
      <c r="A282" t="s">
        <v>4</v>
      </c>
      <c r="B282" s="13">
        <v>10</v>
      </c>
      <c r="C282" s="13">
        <v>28</v>
      </c>
      <c r="D282" s="13" t="s">
        <v>296</v>
      </c>
      <c r="E282" s="14">
        <v>28.5</v>
      </c>
      <c r="F282" s="14">
        <v>18.43</v>
      </c>
      <c r="G282" s="14">
        <v>10.07</v>
      </c>
      <c r="H282" s="14">
        <v>23</v>
      </c>
      <c r="I282" s="14">
        <v>4</v>
      </c>
      <c r="J282" s="14">
        <v>19</v>
      </c>
      <c r="K282" s="14">
        <f>AVERAGE(J282:J283)</f>
        <v>22</v>
      </c>
      <c r="L282" s="14">
        <f>AVEDEV(J282:J283)</f>
        <v>3</v>
      </c>
      <c r="M282" s="15">
        <f>IF(K282=0,0,L282/K282)</f>
        <v>0.13636363636363635</v>
      </c>
    </row>
    <row r="283" spans="1:13" x14ac:dyDescent="0.25">
      <c r="A283" t="s">
        <v>4</v>
      </c>
      <c r="B283" s="13">
        <v>11</v>
      </c>
      <c r="C283" s="13">
        <v>28</v>
      </c>
      <c r="D283" s="13" t="s">
        <v>296</v>
      </c>
      <c r="E283" s="14">
        <v>34.1</v>
      </c>
      <c r="F283" s="14">
        <v>18.43</v>
      </c>
      <c r="G283" s="14">
        <v>15.67</v>
      </c>
      <c r="H283" s="14">
        <v>29</v>
      </c>
      <c r="I283" s="14">
        <v>4</v>
      </c>
      <c r="J283" s="14">
        <v>25</v>
      </c>
      <c r="K283" s="14"/>
      <c r="L283" s="14"/>
      <c r="M283" s="15"/>
    </row>
    <row r="284" spans="1:13" x14ac:dyDescent="0.25">
      <c r="A284" t="s">
        <v>613</v>
      </c>
      <c r="B284" s="13">
        <v>30</v>
      </c>
      <c r="C284" s="13">
        <v>28</v>
      </c>
      <c r="D284" s="13" t="s">
        <v>904</v>
      </c>
      <c r="E284" s="14">
        <v>22.13</v>
      </c>
      <c r="F284" s="14">
        <v>18.440000000000001</v>
      </c>
      <c r="G284" s="14">
        <v>3.69</v>
      </c>
      <c r="H284" s="14">
        <v>13</v>
      </c>
      <c r="I284" s="14">
        <v>4</v>
      </c>
      <c r="J284" s="14">
        <v>9</v>
      </c>
      <c r="K284" s="14">
        <f>AVERAGE(J284:J285)</f>
        <v>7.25</v>
      </c>
      <c r="L284" s="14">
        <f>AVEDEV(J284:J285)</f>
        <v>1.75</v>
      </c>
      <c r="M284" s="15">
        <f>IF(K284=0,0,L284/K284)</f>
        <v>0.2413793103448276</v>
      </c>
    </row>
    <row r="285" spans="1:13" x14ac:dyDescent="0.25">
      <c r="A285" t="s">
        <v>613</v>
      </c>
      <c r="B285" s="13">
        <v>31</v>
      </c>
      <c r="C285" s="13">
        <v>28</v>
      </c>
      <c r="D285" s="13" t="s">
        <v>904</v>
      </c>
      <c r="E285" s="14">
        <v>22.12</v>
      </c>
      <c r="F285" s="14">
        <v>18.440000000000001</v>
      </c>
      <c r="G285" s="14">
        <v>3.68</v>
      </c>
      <c r="H285" s="14">
        <v>9.5</v>
      </c>
      <c r="I285" s="14">
        <v>4</v>
      </c>
      <c r="J285" s="14">
        <v>5.5</v>
      </c>
      <c r="K285" s="14"/>
      <c r="L285" s="14"/>
      <c r="M285" s="15"/>
    </row>
    <row r="286" spans="1:13" x14ac:dyDescent="0.25">
      <c r="A286" t="s">
        <v>1219</v>
      </c>
      <c r="B286" s="13">
        <v>50</v>
      </c>
      <c r="C286" s="13">
        <v>28</v>
      </c>
      <c r="D286" s="13" t="s">
        <v>1510</v>
      </c>
      <c r="E286" s="14">
        <v>26.69</v>
      </c>
      <c r="F286" s="14">
        <v>16.64</v>
      </c>
      <c r="G286" s="14">
        <v>10.06</v>
      </c>
      <c r="H286" s="14">
        <v>14</v>
      </c>
      <c r="I286" s="14">
        <v>2</v>
      </c>
      <c r="J286" s="14">
        <v>12</v>
      </c>
      <c r="K286" s="14">
        <f>AVERAGE(J286:J287)</f>
        <v>8</v>
      </c>
      <c r="L286" s="14">
        <f>AVEDEV(J286:J287)</f>
        <v>4</v>
      </c>
      <c r="M286" s="15">
        <f>IF(K286=0,0,L286/K286)</f>
        <v>0.5</v>
      </c>
    </row>
    <row r="287" spans="1:13" x14ac:dyDescent="0.25">
      <c r="A287" t="s">
        <v>1219</v>
      </c>
      <c r="B287" s="13">
        <v>51</v>
      </c>
      <c r="C287" s="13">
        <v>28</v>
      </c>
      <c r="D287" s="13" t="s">
        <v>1510</v>
      </c>
      <c r="E287" s="14">
        <v>19.04</v>
      </c>
      <c r="F287" s="14">
        <v>16.64</v>
      </c>
      <c r="G287" s="14">
        <v>2.4</v>
      </c>
      <c r="H287" s="14">
        <v>6</v>
      </c>
      <c r="I287" s="14">
        <v>2</v>
      </c>
      <c r="J287" s="14">
        <v>4</v>
      </c>
      <c r="K287" s="14"/>
      <c r="L287" s="14"/>
      <c r="M287" s="15"/>
    </row>
    <row r="288" spans="1:13" x14ac:dyDescent="0.25">
      <c r="A288" t="s">
        <v>4</v>
      </c>
      <c r="B288" s="13">
        <v>8</v>
      </c>
      <c r="C288" s="13">
        <v>41</v>
      </c>
      <c r="D288" s="13" t="s">
        <v>243</v>
      </c>
      <c r="E288" s="14">
        <v>39.450000000000003</v>
      </c>
      <c r="F288" s="14">
        <v>18.43</v>
      </c>
      <c r="G288" s="14">
        <v>21.02</v>
      </c>
      <c r="H288" s="14">
        <v>34</v>
      </c>
      <c r="I288" s="14">
        <v>4</v>
      </c>
      <c r="J288" s="14">
        <v>30</v>
      </c>
      <c r="K288" s="14">
        <f>AVERAGE(J288:J289)</f>
        <v>29.5</v>
      </c>
      <c r="L288" s="14">
        <f>AVEDEV(J288:J289)</f>
        <v>0.5</v>
      </c>
      <c r="M288" s="15">
        <f>IF(K288=0,0,L288/K288)</f>
        <v>1.6949152542372881E-2</v>
      </c>
    </row>
    <row r="289" spans="1:13" x14ac:dyDescent="0.25">
      <c r="A289" t="s">
        <v>4</v>
      </c>
      <c r="B289" s="13">
        <v>9</v>
      </c>
      <c r="C289" s="13">
        <v>41</v>
      </c>
      <c r="D289" s="13" t="s">
        <v>243</v>
      </c>
      <c r="E289" s="14">
        <v>34.58</v>
      </c>
      <c r="F289" s="14">
        <v>18.43</v>
      </c>
      <c r="G289" s="14">
        <v>16.149999999999999</v>
      </c>
      <c r="H289" s="14">
        <v>33</v>
      </c>
      <c r="I289" s="14">
        <v>4</v>
      </c>
      <c r="J289" s="14">
        <v>29</v>
      </c>
      <c r="K289" s="14"/>
      <c r="L289" s="14"/>
      <c r="M289" s="15"/>
    </row>
    <row r="290" spans="1:13" x14ac:dyDescent="0.25">
      <c r="A290" t="s">
        <v>613</v>
      </c>
      <c r="B290" s="13">
        <v>28</v>
      </c>
      <c r="C290" s="13">
        <v>41</v>
      </c>
      <c r="D290" s="13" t="s">
        <v>851</v>
      </c>
      <c r="E290" s="14">
        <v>15.34</v>
      </c>
      <c r="F290" s="14">
        <v>18.440000000000001</v>
      </c>
      <c r="G290" s="14">
        <v>0</v>
      </c>
      <c r="H290" s="14">
        <v>4</v>
      </c>
      <c r="I290" s="14">
        <v>4</v>
      </c>
      <c r="J290" s="14">
        <v>0</v>
      </c>
      <c r="K290" s="14">
        <f>AVERAGE(J290:J291)</f>
        <v>0</v>
      </c>
      <c r="L290" s="14">
        <f>AVEDEV(J290:J291)</f>
        <v>0</v>
      </c>
      <c r="M290" s="15">
        <f>IF(K290=0,0,L290/K290)</f>
        <v>0</v>
      </c>
    </row>
    <row r="291" spans="1:13" x14ac:dyDescent="0.25">
      <c r="A291" t="s">
        <v>613</v>
      </c>
      <c r="B291" s="13">
        <v>29</v>
      </c>
      <c r="C291" s="13">
        <v>41</v>
      </c>
      <c r="D291" s="13" t="s">
        <v>851</v>
      </c>
      <c r="E291" s="14">
        <v>17.829999999999998</v>
      </c>
      <c r="F291" s="14">
        <v>18.440000000000001</v>
      </c>
      <c r="G291" s="14">
        <v>0</v>
      </c>
      <c r="H291" s="14">
        <v>3</v>
      </c>
      <c r="I291" s="14">
        <v>4</v>
      </c>
      <c r="J291" s="14">
        <v>0</v>
      </c>
      <c r="K291" s="14"/>
      <c r="L291" s="14"/>
      <c r="M291" s="15"/>
    </row>
    <row r="292" spans="1:13" x14ac:dyDescent="0.25">
      <c r="A292" t="s">
        <v>1219</v>
      </c>
      <c r="B292" s="13">
        <v>48</v>
      </c>
      <c r="C292" s="13">
        <v>41</v>
      </c>
      <c r="D292" s="13" t="s">
        <v>1457</v>
      </c>
      <c r="E292" s="14">
        <v>28.69</v>
      </c>
      <c r="F292" s="14">
        <v>16.64</v>
      </c>
      <c r="G292" s="14">
        <v>12.05</v>
      </c>
      <c r="H292" s="14">
        <v>25</v>
      </c>
      <c r="I292" s="14">
        <v>2</v>
      </c>
      <c r="J292" s="14">
        <v>23</v>
      </c>
      <c r="K292" s="14">
        <f>AVERAGE(J292:J293)</f>
        <v>24</v>
      </c>
      <c r="L292" s="14">
        <f>AVEDEV(J292:J293)</f>
        <v>1</v>
      </c>
      <c r="M292" s="15">
        <f>IF(K292=0,0,L292/K292)</f>
        <v>4.1666666666666664E-2</v>
      </c>
    </row>
    <row r="293" spans="1:13" x14ac:dyDescent="0.25">
      <c r="A293" t="s">
        <v>1219</v>
      </c>
      <c r="B293" s="13">
        <v>49</v>
      </c>
      <c r="C293" s="13">
        <v>41</v>
      </c>
      <c r="D293" s="13" t="s">
        <v>1457</v>
      </c>
      <c r="E293" s="14">
        <v>31.16</v>
      </c>
      <c r="F293" s="14">
        <v>16.64</v>
      </c>
      <c r="G293" s="14">
        <v>14.53</v>
      </c>
      <c r="H293" s="14">
        <v>27</v>
      </c>
      <c r="I293" s="14">
        <v>2</v>
      </c>
      <c r="J293" s="14">
        <v>25</v>
      </c>
      <c r="K293" s="14"/>
      <c r="L293" s="14"/>
      <c r="M293" s="15"/>
    </row>
    <row r="294" spans="1:13" x14ac:dyDescent="0.25">
      <c r="A294" t="s">
        <v>4</v>
      </c>
      <c r="B294" s="13">
        <v>18</v>
      </c>
      <c r="C294" s="13">
        <v>31</v>
      </c>
      <c r="D294" s="13" t="s">
        <v>563</v>
      </c>
      <c r="E294" s="14">
        <v>21.31</v>
      </c>
      <c r="F294" s="14">
        <v>18.43</v>
      </c>
      <c r="G294" s="14">
        <v>2.88</v>
      </c>
      <c r="H294" s="14">
        <v>11</v>
      </c>
      <c r="I294" s="14">
        <v>4</v>
      </c>
      <c r="J294" s="14">
        <v>7</v>
      </c>
      <c r="K294" s="14">
        <f>AVERAGE(J294:J295)</f>
        <v>8</v>
      </c>
      <c r="L294" s="14">
        <f>AVEDEV(J294:J295)</f>
        <v>1</v>
      </c>
      <c r="M294" s="15">
        <f>IF(K294=0,0,L294/K294)</f>
        <v>0.125</v>
      </c>
    </row>
    <row r="295" spans="1:13" x14ac:dyDescent="0.25">
      <c r="A295" t="s">
        <v>4</v>
      </c>
      <c r="B295" s="13">
        <v>19</v>
      </c>
      <c r="C295" s="13">
        <v>31</v>
      </c>
      <c r="D295" s="13" t="s">
        <v>563</v>
      </c>
      <c r="E295" s="14">
        <v>23.15</v>
      </c>
      <c r="F295" s="14">
        <v>18.43</v>
      </c>
      <c r="G295" s="14">
        <v>4.72</v>
      </c>
      <c r="H295" s="14">
        <v>13</v>
      </c>
      <c r="I295" s="14">
        <v>4</v>
      </c>
      <c r="J295" s="14">
        <v>9</v>
      </c>
      <c r="K295" s="14"/>
      <c r="L295" s="14"/>
      <c r="M295" s="15"/>
    </row>
    <row r="296" spans="1:13" x14ac:dyDescent="0.25">
      <c r="A296" t="s">
        <v>613</v>
      </c>
      <c r="B296" s="13">
        <v>38</v>
      </c>
      <c r="C296" s="13">
        <v>31</v>
      </c>
      <c r="D296" s="13" t="s">
        <v>1171</v>
      </c>
      <c r="E296" s="14">
        <v>22.49</v>
      </c>
      <c r="F296" s="14">
        <v>18.440000000000001</v>
      </c>
      <c r="G296" s="14">
        <v>4.0599999999999996</v>
      </c>
      <c r="H296" s="14">
        <v>13</v>
      </c>
      <c r="I296" s="14">
        <v>4</v>
      </c>
      <c r="J296" s="14">
        <v>9</v>
      </c>
      <c r="K296" s="14">
        <f>AVERAGE(J296:J297)</f>
        <v>4.5</v>
      </c>
      <c r="L296" s="14">
        <f>AVEDEV(J296:J297)</f>
        <v>4.5</v>
      </c>
      <c r="M296" s="15">
        <f>IF(K296=0,0,L296/K296)</f>
        <v>1</v>
      </c>
    </row>
    <row r="297" spans="1:13" x14ac:dyDescent="0.25">
      <c r="A297" t="s">
        <v>613</v>
      </c>
      <c r="B297" s="13">
        <v>39</v>
      </c>
      <c r="C297" s="13">
        <v>31</v>
      </c>
      <c r="D297" s="13" t="s">
        <v>1171</v>
      </c>
      <c r="E297" s="14">
        <v>15.65</v>
      </c>
      <c r="F297" s="14">
        <v>18.440000000000001</v>
      </c>
      <c r="G297" s="14">
        <v>0</v>
      </c>
      <c r="H297" s="14">
        <v>0</v>
      </c>
      <c r="I297" s="14">
        <v>4</v>
      </c>
      <c r="J297" s="14">
        <v>0</v>
      </c>
      <c r="K297" s="14"/>
      <c r="L297" s="14"/>
      <c r="M297" s="15"/>
    </row>
    <row r="298" spans="1:13" x14ac:dyDescent="0.25">
      <c r="A298" t="s">
        <v>1219</v>
      </c>
      <c r="B298" s="13">
        <v>58</v>
      </c>
      <c r="C298" s="13">
        <v>31</v>
      </c>
      <c r="D298" s="13" t="s">
        <v>1777</v>
      </c>
      <c r="E298" s="14">
        <v>13.84</v>
      </c>
      <c r="F298" s="14">
        <v>16.64</v>
      </c>
      <c r="G298" s="14">
        <v>0</v>
      </c>
      <c r="H298" s="14">
        <v>2</v>
      </c>
      <c r="I298" s="14">
        <v>2</v>
      </c>
      <c r="J298" s="14">
        <v>0</v>
      </c>
      <c r="K298" s="14">
        <f>AVERAGE(J298:J299)</f>
        <v>0</v>
      </c>
      <c r="L298" s="14">
        <f>AVEDEV(J298:J299)</f>
        <v>0</v>
      </c>
      <c r="M298" s="15">
        <f>IF(K298=0,0,L298/K298)</f>
        <v>0</v>
      </c>
    </row>
    <row r="299" spans="1:13" x14ac:dyDescent="0.25">
      <c r="A299" t="s">
        <v>1219</v>
      </c>
      <c r="B299" s="13">
        <v>59</v>
      </c>
      <c r="C299" s="13">
        <v>31</v>
      </c>
      <c r="D299" s="13" t="s">
        <v>1777</v>
      </c>
      <c r="E299" s="14">
        <v>11.78</v>
      </c>
      <c r="F299" s="14">
        <v>16.64</v>
      </c>
      <c r="G299" s="14">
        <v>0</v>
      </c>
      <c r="H299" s="14">
        <v>0</v>
      </c>
      <c r="I299" s="14">
        <v>2</v>
      </c>
      <c r="J299" s="14">
        <v>0</v>
      </c>
      <c r="K299" s="14"/>
      <c r="L299" s="14"/>
      <c r="M299" s="15"/>
    </row>
    <row r="300" spans="1:13" x14ac:dyDescent="0.25">
      <c r="A300" t="s">
        <v>4</v>
      </c>
      <c r="B300" s="13">
        <v>14</v>
      </c>
      <c r="C300" s="13">
        <v>8</v>
      </c>
      <c r="D300" s="13" t="s">
        <v>408</v>
      </c>
      <c r="E300" s="14">
        <v>34.07</v>
      </c>
      <c r="F300" s="14">
        <v>18.43</v>
      </c>
      <c r="G300" s="14">
        <v>15.64</v>
      </c>
      <c r="H300" s="14">
        <v>27</v>
      </c>
      <c r="I300" s="14">
        <v>4</v>
      </c>
      <c r="J300" s="14">
        <v>23</v>
      </c>
      <c r="K300" s="14">
        <f>AVERAGE(J300:J301)</f>
        <v>23</v>
      </c>
      <c r="L300" s="14">
        <f>AVEDEV(J300:J301)</f>
        <v>0</v>
      </c>
      <c r="M300" s="15">
        <f>IF(K300=0,0,L300/K300)</f>
        <v>0</v>
      </c>
    </row>
    <row r="301" spans="1:13" x14ac:dyDescent="0.25">
      <c r="A301" t="s">
        <v>4</v>
      </c>
      <c r="B301" s="13">
        <v>15</v>
      </c>
      <c r="C301" s="13">
        <v>8</v>
      </c>
      <c r="D301" s="13" t="s">
        <v>408</v>
      </c>
      <c r="E301" s="14">
        <v>29.12</v>
      </c>
      <c r="F301" s="14">
        <v>18.43</v>
      </c>
      <c r="G301" s="14">
        <v>10.7</v>
      </c>
      <c r="H301" s="14">
        <v>27</v>
      </c>
      <c r="I301" s="14">
        <v>4</v>
      </c>
      <c r="J301" s="14">
        <v>23</v>
      </c>
      <c r="K301" s="14"/>
      <c r="L301" s="14"/>
      <c r="M301" s="15"/>
    </row>
    <row r="302" spans="1:13" x14ac:dyDescent="0.25">
      <c r="A302" t="s">
        <v>613</v>
      </c>
      <c r="B302" s="13">
        <v>34</v>
      </c>
      <c r="C302" s="13">
        <v>8</v>
      </c>
      <c r="D302" s="13" t="s">
        <v>1016</v>
      </c>
      <c r="E302" s="14">
        <v>29.25</v>
      </c>
      <c r="F302" s="14">
        <v>18.440000000000001</v>
      </c>
      <c r="G302" s="14">
        <v>10.81</v>
      </c>
      <c r="H302" s="14">
        <v>27</v>
      </c>
      <c r="I302" s="14">
        <v>4</v>
      </c>
      <c r="J302" s="14">
        <v>23</v>
      </c>
      <c r="K302" s="14">
        <f>AVERAGE(J302:J303)</f>
        <v>18.5</v>
      </c>
      <c r="L302" s="14">
        <f>AVEDEV(J302:J303)</f>
        <v>4.5</v>
      </c>
      <c r="M302" s="15">
        <f>IF(K302=0,0,L302/K302)</f>
        <v>0.24324324324324326</v>
      </c>
    </row>
    <row r="303" spans="1:13" x14ac:dyDescent="0.25">
      <c r="A303" t="s">
        <v>613</v>
      </c>
      <c r="B303" s="13">
        <v>35</v>
      </c>
      <c r="C303" s="13">
        <v>8</v>
      </c>
      <c r="D303" s="13" t="s">
        <v>1016</v>
      </c>
      <c r="E303" s="14">
        <v>27.06</v>
      </c>
      <c r="F303" s="14">
        <v>18.440000000000001</v>
      </c>
      <c r="G303" s="14">
        <v>8.6300000000000008</v>
      </c>
      <c r="H303" s="14">
        <v>18</v>
      </c>
      <c r="I303" s="14">
        <v>4</v>
      </c>
      <c r="J303" s="14">
        <v>14</v>
      </c>
      <c r="K303" s="14"/>
      <c r="L303" s="14"/>
      <c r="M303" s="15"/>
    </row>
    <row r="304" spans="1:13" x14ac:dyDescent="0.25">
      <c r="A304" t="s">
        <v>1219</v>
      </c>
      <c r="B304" s="13">
        <v>54</v>
      </c>
      <c r="C304" s="13">
        <v>8</v>
      </c>
      <c r="D304" s="13" t="s">
        <v>1622</v>
      </c>
      <c r="E304" s="14">
        <v>25.93</v>
      </c>
      <c r="F304" s="14">
        <v>16.64</v>
      </c>
      <c r="G304" s="14">
        <v>9.2899999999999991</v>
      </c>
      <c r="H304" s="14">
        <v>11</v>
      </c>
      <c r="I304" s="14">
        <v>2</v>
      </c>
      <c r="J304" s="14">
        <v>9</v>
      </c>
      <c r="K304" s="14">
        <f>AVERAGE(J304:J305)</f>
        <v>11.5</v>
      </c>
      <c r="L304" s="14">
        <f>AVEDEV(J304:J305)</f>
        <v>2.5</v>
      </c>
      <c r="M304" s="15">
        <f>IF(K304=0,0,L304/K304)</f>
        <v>0.21739130434782608</v>
      </c>
    </row>
    <row r="305" spans="1:13" x14ac:dyDescent="0.25">
      <c r="A305" t="s">
        <v>1219</v>
      </c>
      <c r="B305" s="13">
        <v>55</v>
      </c>
      <c r="C305" s="13">
        <v>8</v>
      </c>
      <c r="D305" s="13" t="s">
        <v>1622</v>
      </c>
      <c r="E305" s="14">
        <v>25.83</v>
      </c>
      <c r="F305" s="14">
        <v>16.64</v>
      </c>
      <c r="G305" s="14">
        <v>9.19</v>
      </c>
      <c r="H305" s="14">
        <v>16</v>
      </c>
      <c r="I305" s="14">
        <v>2</v>
      </c>
      <c r="J305" s="14">
        <v>14</v>
      </c>
      <c r="K305" s="14"/>
      <c r="L305" s="14"/>
      <c r="M305" s="15"/>
    </row>
    <row r="306" spans="1:13" x14ac:dyDescent="0.25">
      <c r="A306" t="s">
        <v>4</v>
      </c>
      <c r="B306" s="13">
        <v>14</v>
      </c>
      <c r="C306" s="13">
        <v>35</v>
      </c>
      <c r="D306" s="13" t="s">
        <v>435</v>
      </c>
      <c r="E306" s="14">
        <v>55.73</v>
      </c>
      <c r="F306" s="14">
        <v>18.43</v>
      </c>
      <c r="G306" s="14">
        <v>37.299999999999997</v>
      </c>
      <c r="H306" s="14">
        <v>55</v>
      </c>
      <c r="I306" s="14">
        <v>4</v>
      </c>
      <c r="J306" s="14">
        <v>51</v>
      </c>
      <c r="K306" s="14">
        <f>AVERAGE(J306:J307)</f>
        <v>52</v>
      </c>
      <c r="L306" s="14">
        <f>AVEDEV(J306:J307)</f>
        <v>1</v>
      </c>
      <c r="M306" s="15">
        <f>IF(K306=0,0,L306/K306)</f>
        <v>1.9230769230769232E-2</v>
      </c>
    </row>
    <row r="307" spans="1:13" x14ac:dyDescent="0.25">
      <c r="A307" t="s">
        <v>4</v>
      </c>
      <c r="B307" s="13">
        <v>15</v>
      </c>
      <c r="C307" s="13">
        <v>35</v>
      </c>
      <c r="D307" s="13" t="s">
        <v>435</v>
      </c>
      <c r="E307" s="14">
        <v>60.19</v>
      </c>
      <c r="F307" s="14">
        <v>18.43</v>
      </c>
      <c r="G307" s="14">
        <v>41.77</v>
      </c>
      <c r="H307" s="14">
        <v>57</v>
      </c>
      <c r="I307" s="14">
        <v>4</v>
      </c>
      <c r="J307" s="14">
        <v>53</v>
      </c>
      <c r="K307" s="14"/>
      <c r="L307" s="14"/>
      <c r="M307" s="15"/>
    </row>
    <row r="308" spans="1:13" x14ac:dyDescent="0.25">
      <c r="A308" t="s">
        <v>613</v>
      </c>
      <c r="B308" s="13">
        <v>34</v>
      </c>
      <c r="C308" s="13">
        <v>35</v>
      </c>
      <c r="D308" s="13" t="s">
        <v>1043</v>
      </c>
      <c r="E308" s="14">
        <v>12.08</v>
      </c>
      <c r="F308" s="14">
        <v>18.440000000000001</v>
      </c>
      <c r="G308" s="14">
        <v>0</v>
      </c>
      <c r="H308" s="14">
        <v>0</v>
      </c>
      <c r="I308" s="14">
        <v>4</v>
      </c>
      <c r="J308" s="14">
        <v>0</v>
      </c>
      <c r="K308" s="14">
        <f>AVERAGE(J308:J309)</f>
        <v>0</v>
      </c>
      <c r="L308" s="14">
        <f>AVEDEV(J308:J309)</f>
        <v>0</v>
      </c>
      <c r="M308" s="15">
        <f>IF(K308=0,0,L308/K308)</f>
        <v>0</v>
      </c>
    </row>
    <row r="309" spans="1:13" x14ac:dyDescent="0.25">
      <c r="A309" t="s">
        <v>613</v>
      </c>
      <c r="B309" s="13">
        <v>35</v>
      </c>
      <c r="C309" s="13">
        <v>35</v>
      </c>
      <c r="D309" s="13" t="s">
        <v>1043</v>
      </c>
      <c r="E309" s="14">
        <v>11.77</v>
      </c>
      <c r="F309" s="14">
        <v>18.440000000000001</v>
      </c>
      <c r="G309" s="14">
        <v>0</v>
      </c>
      <c r="H309" s="14">
        <v>0</v>
      </c>
      <c r="I309" s="14">
        <v>4</v>
      </c>
      <c r="J309" s="14">
        <v>0</v>
      </c>
      <c r="K309" s="14"/>
      <c r="L309" s="14"/>
      <c r="M309" s="15"/>
    </row>
    <row r="310" spans="1:13" x14ac:dyDescent="0.25">
      <c r="A310" t="s">
        <v>1219</v>
      </c>
      <c r="B310" s="13">
        <v>54</v>
      </c>
      <c r="C310" s="13">
        <v>35</v>
      </c>
      <c r="D310" s="13" t="s">
        <v>1649</v>
      </c>
      <c r="E310" s="14">
        <v>22.03</v>
      </c>
      <c r="F310" s="14">
        <v>16.64</v>
      </c>
      <c r="G310" s="14">
        <v>5.39</v>
      </c>
      <c r="H310" s="14">
        <v>17</v>
      </c>
      <c r="I310" s="14">
        <v>2</v>
      </c>
      <c r="J310" s="14">
        <v>15</v>
      </c>
      <c r="K310" s="14">
        <f>AVERAGE(J310:J311)</f>
        <v>12</v>
      </c>
      <c r="L310" s="14">
        <f>AVEDEV(J310:J311)</f>
        <v>3</v>
      </c>
      <c r="M310" s="15">
        <f>IF(K310=0,0,L310/K310)</f>
        <v>0.25</v>
      </c>
    </row>
    <row r="311" spans="1:13" x14ac:dyDescent="0.25">
      <c r="A311" t="s">
        <v>1219</v>
      </c>
      <c r="B311" s="13">
        <v>55</v>
      </c>
      <c r="C311" s="13">
        <v>35</v>
      </c>
      <c r="D311" s="13" t="s">
        <v>1649</v>
      </c>
      <c r="E311" s="14">
        <v>17.89</v>
      </c>
      <c r="F311" s="14">
        <v>16.64</v>
      </c>
      <c r="G311" s="14">
        <v>1.25</v>
      </c>
      <c r="H311" s="14">
        <v>11</v>
      </c>
      <c r="I311" s="14">
        <v>2</v>
      </c>
      <c r="J311" s="14">
        <v>9</v>
      </c>
      <c r="K311" s="14"/>
      <c r="L311" s="14"/>
      <c r="M311" s="15"/>
    </row>
    <row r="312" spans="1:13" x14ac:dyDescent="0.25">
      <c r="A312" t="s">
        <v>4</v>
      </c>
      <c r="B312" s="13">
        <v>8</v>
      </c>
      <c r="C312" s="13">
        <v>10</v>
      </c>
      <c r="D312" s="13" t="s">
        <v>212</v>
      </c>
      <c r="E312" s="14">
        <v>10.24</v>
      </c>
      <c r="F312" s="14">
        <v>18.43</v>
      </c>
      <c r="G312" s="14">
        <v>0</v>
      </c>
      <c r="H312" s="14">
        <v>0</v>
      </c>
      <c r="I312" s="14">
        <v>4</v>
      </c>
      <c r="J312" s="14">
        <v>0</v>
      </c>
      <c r="K312" s="14">
        <f>AVERAGE(J312:J313)</f>
        <v>0</v>
      </c>
      <c r="L312" s="14">
        <f>AVEDEV(J312:J313)</f>
        <v>0</v>
      </c>
      <c r="M312" s="15">
        <f>IF(K312=0,0,L312/K312)</f>
        <v>0</v>
      </c>
    </row>
    <row r="313" spans="1:13" x14ac:dyDescent="0.25">
      <c r="A313" t="s">
        <v>4</v>
      </c>
      <c r="B313" s="13">
        <v>9</v>
      </c>
      <c r="C313" s="13">
        <v>10</v>
      </c>
      <c r="D313" s="13" t="s">
        <v>212</v>
      </c>
      <c r="E313" s="14">
        <v>10.130000000000001</v>
      </c>
      <c r="F313" s="14">
        <v>18.43</v>
      </c>
      <c r="G313" s="14">
        <v>0</v>
      </c>
      <c r="H313" s="14">
        <v>0</v>
      </c>
      <c r="I313" s="14">
        <v>4</v>
      </c>
      <c r="J313" s="14">
        <v>0</v>
      </c>
      <c r="K313" s="14"/>
      <c r="L313" s="14"/>
      <c r="M313" s="15"/>
    </row>
    <row r="314" spans="1:13" x14ac:dyDescent="0.25">
      <c r="A314" t="s">
        <v>613</v>
      </c>
      <c r="B314" s="13">
        <v>28</v>
      </c>
      <c r="C314" s="13">
        <v>10</v>
      </c>
      <c r="D314" s="13" t="s">
        <v>820</v>
      </c>
      <c r="E314" s="14">
        <v>13.94</v>
      </c>
      <c r="F314" s="14">
        <v>18.440000000000001</v>
      </c>
      <c r="G314" s="14">
        <v>0</v>
      </c>
      <c r="H314" s="14">
        <v>0</v>
      </c>
      <c r="I314" s="14">
        <v>4</v>
      </c>
      <c r="J314" s="14">
        <v>0</v>
      </c>
      <c r="K314" s="14">
        <f>AVERAGE(J314:J315)</f>
        <v>0</v>
      </c>
      <c r="L314" s="14">
        <f>AVEDEV(J314:J315)</f>
        <v>0</v>
      </c>
      <c r="M314" s="15">
        <f>IF(K314=0,0,L314/K314)</f>
        <v>0</v>
      </c>
    </row>
    <row r="315" spans="1:13" x14ac:dyDescent="0.25">
      <c r="A315" t="s">
        <v>613</v>
      </c>
      <c r="B315" s="13">
        <v>29</v>
      </c>
      <c r="C315" s="13">
        <v>10</v>
      </c>
      <c r="D315" s="13" t="s">
        <v>820</v>
      </c>
      <c r="E315" s="14">
        <v>12.88</v>
      </c>
      <c r="F315" s="14">
        <v>18.440000000000001</v>
      </c>
      <c r="G315" s="14">
        <v>0</v>
      </c>
      <c r="H315" s="14">
        <v>1</v>
      </c>
      <c r="I315" s="14">
        <v>4</v>
      </c>
      <c r="J315" s="14">
        <v>0</v>
      </c>
      <c r="K315" s="14"/>
      <c r="L315" s="14"/>
      <c r="M315" s="15"/>
    </row>
    <row r="316" spans="1:13" x14ac:dyDescent="0.25">
      <c r="A316" t="s">
        <v>1219</v>
      </c>
      <c r="B316" s="13">
        <v>48</v>
      </c>
      <c r="C316" s="13">
        <v>10</v>
      </c>
      <c r="D316" s="13" t="s">
        <v>1426</v>
      </c>
      <c r="E316" s="14">
        <v>8.69</v>
      </c>
      <c r="F316" s="14">
        <v>16.64</v>
      </c>
      <c r="G316" s="14">
        <v>0</v>
      </c>
      <c r="H316" s="14">
        <v>0</v>
      </c>
      <c r="I316" s="14">
        <v>2</v>
      </c>
      <c r="J316" s="14">
        <v>0</v>
      </c>
      <c r="K316" s="14">
        <f>AVERAGE(J316:J317)</f>
        <v>0</v>
      </c>
      <c r="L316" s="14">
        <f>AVEDEV(J316:J317)</f>
        <v>0</v>
      </c>
      <c r="M316" s="15">
        <f>IF(K316=0,0,L316/K316)</f>
        <v>0</v>
      </c>
    </row>
    <row r="317" spans="1:13" x14ac:dyDescent="0.25">
      <c r="A317" t="s">
        <v>1219</v>
      </c>
      <c r="B317" s="13">
        <v>49</v>
      </c>
      <c r="C317" s="13">
        <v>10</v>
      </c>
      <c r="D317" s="13" t="s">
        <v>1426</v>
      </c>
      <c r="E317" s="14">
        <v>9.6</v>
      </c>
      <c r="F317" s="14">
        <v>16.64</v>
      </c>
      <c r="G317" s="14">
        <v>0</v>
      </c>
      <c r="H317" s="14">
        <v>0</v>
      </c>
      <c r="I317" s="14">
        <v>2</v>
      </c>
      <c r="J317" s="14">
        <v>0</v>
      </c>
      <c r="K317" s="14"/>
      <c r="L317" s="14"/>
      <c r="M317" s="15"/>
    </row>
    <row r="318" spans="1:13" x14ac:dyDescent="0.25">
      <c r="A318" t="s">
        <v>4</v>
      </c>
      <c r="B318" s="13">
        <v>14</v>
      </c>
      <c r="C318" s="13">
        <v>54</v>
      </c>
      <c r="D318" s="13" t="s">
        <v>454</v>
      </c>
      <c r="E318" s="14">
        <v>13.92</v>
      </c>
      <c r="F318" s="14">
        <v>18.43</v>
      </c>
      <c r="G318" s="14">
        <v>0</v>
      </c>
      <c r="H318" s="14">
        <v>0</v>
      </c>
      <c r="I318" s="14">
        <v>4</v>
      </c>
      <c r="J318" s="14">
        <v>0</v>
      </c>
      <c r="K318" s="14">
        <f>AVERAGE(J318:J319)</f>
        <v>0</v>
      </c>
      <c r="L318" s="14">
        <f>AVEDEV(J318:J319)</f>
        <v>0</v>
      </c>
      <c r="M318" s="15">
        <f>IF(K318=0,0,L318/K318)</f>
        <v>0</v>
      </c>
    </row>
    <row r="319" spans="1:13" x14ac:dyDescent="0.25">
      <c r="A319" t="s">
        <v>4</v>
      </c>
      <c r="B319" s="13">
        <v>15</v>
      </c>
      <c r="C319" s="13">
        <v>54</v>
      </c>
      <c r="D319" s="13" t="s">
        <v>454</v>
      </c>
      <c r="E319" s="14">
        <v>8.89</v>
      </c>
      <c r="F319" s="14">
        <v>18.43</v>
      </c>
      <c r="G319" s="14">
        <v>0</v>
      </c>
      <c r="H319" s="14">
        <v>0</v>
      </c>
      <c r="I319" s="14">
        <v>4</v>
      </c>
      <c r="J319" s="14">
        <v>0</v>
      </c>
      <c r="K319" s="14"/>
      <c r="L319" s="14"/>
      <c r="M319" s="15"/>
    </row>
    <row r="320" spans="1:13" x14ac:dyDescent="0.25">
      <c r="A320" t="s">
        <v>613</v>
      </c>
      <c r="B320" s="13">
        <v>34</v>
      </c>
      <c r="C320" s="13">
        <v>54</v>
      </c>
      <c r="D320" s="13" t="s">
        <v>1062</v>
      </c>
      <c r="E320" s="14">
        <v>16.16</v>
      </c>
      <c r="F320" s="14">
        <v>18.440000000000001</v>
      </c>
      <c r="G320" s="14">
        <v>0</v>
      </c>
      <c r="H320" s="14">
        <v>2</v>
      </c>
      <c r="I320" s="14">
        <v>4</v>
      </c>
      <c r="J320" s="14">
        <v>0</v>
      </c>
      <c r="K320" s="14">
        <f>AVERAGE(J320:J321)</f>
        <v>0</v>
      </c>
      <c r="L320" s="14">
        <f>AVEDEV(J320:J321)</f>
        <v>0</v>
      </c>
      <c r="M320" s="15">
        <f>IF(K320=0,0,L320/K320)</f>
        <v>0</v>
      </c>
    </row>
    <row r="321" spans="1:13" x14ac:dyDescent="0.25">
      <c r="A321" t="s">
        <v>613</v>
      </c>
      <c r="B321" s="13">
        <v>35</v>
      </c>
      <c r="C321" s="13">
        <v>54</v>
      </c>
      <c r="D321" s="13" t="s">
        <v>1062</v>
      </c>
      <c r="E321" s="14">
        <v>13.06</v>
      </c>
      <c r="F321" s="14">
        <v>18.440000000000001</v>
      </c>
      <c r="G321" s="14">
        <v>0</v>
      </c>
      <c r="H321" s="14">
        <v>0</v>
      </c>
      <c r="I321" s="14">
        <v>4</v>
      </c>
      <c r="J321" s="14">
        <v>0</v>
      </c>
      <c r="K321" s="14"/>
      <c r="L321" s="14"/>
      <c r="M321" s="15"/>
    </row>
    <row r="322" spans="1:13" x14ac:dyDescent="0.25">
      <c r="A322" t="s">
        <v>1219</v>
      </c>
      <c r="B322" s="13">
        <v>54</v>
      </c>
      <c r="C322" s="13">
        <v>54</v>
      </c>
      <c r="D322" s="13" t="s">
        <v>1668</v>
      </c>
      <c r="E322" s="14">
        <v>6.19</v>
      </c>
      <c r="F322" s="14">
        <v>16.64</v>
      </c>
      <c r="G322" s="14">
        <v>0</v>
      </c>
      <c r="H322" s="14">
        <v>0</v>
      </c>
      <c r="I322" s="14">
        <v>2</v>
      </c>
      <c r="J322" s="14">
        <v>0</v>
      </c>
      <c r="K322" s="14">
        <f>AVERAGE(J322:J323)</f>
        <v>0</v>
      </c>
      <c r="L322" s="14">
        <f>AVEDEV(J322:J323)</f>
        <v>0</v>
      </c>
      <c r="M322" s="15">
        <f>IF(K322=0,0,L322/K322)</f>
        <v>0</v>
      </c>
    </row>
    <row r="323" spans="1:13" x14ac:dyDescent="0.25">
      <c r="A323" t="s">
        <v>1219</v>
      </c>
      <c r="B323" s="13">
        <v>55</v>
      </c>
      <c r="C323" s="13">
        <v>54</v>
      </c>
      <c r="D323" s="13" t="s">
        <v>1668</v>
      </c>
      <c r="E323" s="14">
        <v>12.13</v>
      </c>
      <c r="F323" s="14">
        <v>16.64</v>
      </c>
      <c r="G323" s="14">
        <v>0</v>
      </c>
      <c r="H323" s="14">
        <v>0</v>
      </c>
      <c r="I323" s="14">
        <v>2</v>
      </c>
      <c r="J323" s="14">
        <v>0</v>
      </c>
      <c r="K323" s="14"/>
      <c r="L323" s="14"/>
      <c r="M323" s="15"/>
    </row>
    <row r="324" spans="1:13" x14ac:dyDescent="0.25">
      <c r="A324" t="s">
        <v>4</v>
      </c>
      <c r="B324" s="13">
        <v>6</v>
      </c>
      <c r="C324" s="13">
        <v>18</v>
      </c>
      <c r="D324" s="13" t="s">
        <v>154</v>
      </c>
      <c r="E324" s="14">
        <v>9.0299999999999994</v>
      </c>
      <c r="F324" s="14">
        <v>18.43</v>
      </c>
      <c r="G324" s="14">
        <v>0</v>
      </c>
      <c r="H324" s="14">
        <v>0</v>
      </c>
      <c r="I324" s="14">
        <v>4</v>
      </c>
      <c r="J324" s="14">
        <v>0</v>
      </c>
      <c r="K324" s="14">
        <f>AVERAGE(J324:J325)</f>
        <v>0</v>
      </c>
      <c r="L324" s="14">
        <f>AVEDEV(J324:J325)</f>
        <v>0</v>
      </c>
      <c r="M324" s="15">
        <f>IF(K324=0,0,L324/K324)</f>
        <v>0</v>
      </c>
    </row>
    <row r="325" spans="1:13" x14ac:dyDescent="0.25">
      <c r="A325" t="s">
        <v>4</v>
      </c>
      <c r="B325" s="13">
        <v>7</v>
      </c>
      <c r="C325" s="13">
        <v>18</v>
      </c>
      <c r="D325" s="13" t="s">
        <v>154</v>
      </c>
      <c r="E325" s="14">
        <v>8.61</v>
      </c>
      <c r="F325" s="14">
        <v>18.43</v>
      </c>
      <c r="G325" s="14">
        <v>0</v>
      </c>
      <c r="H325" s="14">
        <v>0</v>
      </c>
      <c r="I325" s="14">
        <v>4</v>
      </c>
      <c r="J325" s="14">
        <v>0</v>
      </c>
      <c r="K325" s="14"/>
      <c r="L325" s="14"/>
      <c r="M325" s="15"/>
    </row>
    <row r="326" spans="1:13" x14ac:dyDescent="0.25">
      <c r="A326" t="s">
        <v>613</v>
      </c>
      <c r="B326" s="13">
        <v>26</v>
      </c>
      <c r="C326" s="13">
        <v>18</v>
      </c>
      <c r="D326" s="13" t="s">
        <v>762</v>
      </c>
      <c r="E326" s="14">
        <v>12.56</v>
      </c>
      <c r="F326" s="14">
        <v>18.440000000000001</v>
      </c>
      <c r="G326" s="14">
        <v>0</v>
      </c>
      <c r="H326" s="14">
        <v>0</v>
      </c>
      <c r="I326" s="14">
        <v>4</v>
      </c>
      <c r="J326" s="14">
        <v>0</v>
      </c>
      <c r="K326" s="14">
        <f>AVERAGE(J326:J327)</f>
        <v>0</v>
      </c>
      <c r="L326" s="14">
        <f>AVEDEV(J326:J327)</f>
        <v>0</v>
      </c>
      <c r="M326" s="15">
        <f>IF(K326=0,0,L326/K326)</f>
        <v>0</v>
      </c>
    </row>
    <row r="327" spans="1:13" x14ac:dyDescent="0.25">
      <c r="A327" t="s">
        <v>613</v>
      </c>
      <c r="B327" s="13">
        <v>27</v>
      </c>
      <c r="C327" s="13">
        <v>18</v>
      </c>
      <c r="D327" s="13" t="s">
        <v>762</v>
      </c>
      <c r="E327" s="14">
        <v>11.93</v>
      </c>
      <c r="F327" s="14">
        <v>18.440000000000001</v>
      </c>
      <c r="G327" s="14">
        <v>0</v>
      </c>
      <c r="H327" s="14">
        <v>0</v>
      </c>
      <c r="I327" s="14">
        <v>4</v>
      </c>
      <c r="J327" s="14">
        <v>0</v>
      </c>
      <c r="K327" s="14"/>
      <c r="L327" s="14"/>
      <c r="M327" s="15"/>
    </row>
    <row r="328" spans="1:13" x14ac:dyDescent="0.25">
      <c r="A328" t="s">
        <v>1219</v>
      </c>
      <c r="B328" s="13">
        <v>46</v>
      </c>
      <c r="C328" s="13">
        <v>18</v>
      </c>
      <c r="D328" s="13" t="s">
        <v>1368</v>
      </c>
      <c r="E328" s="14">
        <v>9.3000000000000007</v>
      </c>
      <c r="F328" s="14">
        <v>16.64</v>
      </c>
      <c r="G328" s="14">
        <v>0</v>
      </c>
      <c r="H328" s="14">
        <v>0</v>
      </c>
      <c r="I328" s="14">
        <v>2</v>
      </c>
      <c r="J328" s="14">
        <v>0</v>
      </c>
      <c r="K328" s="14">
        <f>AVERAGE(J328:J329)</f>
        <v>0</v>
      </c>
      <c r="L328" s="14">
        <f>AVEDEV(J328:J329)</f>
        <v>0</v>
      </c>
      <c r="M328" s="15">
        <f>IF(K328=0,0,L328/K328)</f>
        <v>0</v>
      </c>
    </row>
    <row r="329" spans="1:13" x14ac:dyDescent="0.25">
      <c r="A329" t="s">
        <v>1219</v>
      </c>
      <c r="B329" s="13">
        <v>47</v>
      </c>
      <c r="C329" s="13">
        <v>18</v>
      </c>
      <c r="D329" s="13" t="s">
        <v>1368</v>
      </c>
      <c r="E329" s="14">
        <v>9.33</v>
      </c>
      <c r="F329" s="14">
        <v>16.64</v>
      </c>
      <c r="G329" s="14">
        <v>0</v>
      </c>
      <c r="H329" s="14">
        <v>0</v>
      </c>
      <c r="I329" s="14">
        <v>2</v>
      </c>
      <c r="J329" s="14">
        <v>0</v>
      </c>
      <c r="K329" s="14"/>
      <c r="L329" s="14"/>
      <c r="M329" s="15"/>
    </row>
    <row r="330" spans="1:13" x14ac:dyDescent="0.25">
      <c r="A330" t="s">
        <v>4</v>
      </c>
      <c r="B330" s="13">
        <v>6</v>
      </c>
      <c r="C330" s="13">
        <v>19</v>
      </c>
      <c r="D330" s="13" t="s">
        <v>155</v>
      </c>
      <c r="E330" s="14">
        <v>8.49</v>
      </c>
      <c r="F330" s="14">
        <v>18.43</v>
      </c>
      <c r="G330" s="14">
        <v>0</v>
      </c>
      <c r="H330" s="14">
        <v>0</v>
      </c>
      <c r="I330" s="14">
        <v>4</v>
      </c>
      <c r="J330" s="14">
        <v>0</v>
      </c>
      <c r="K330" s="14">
        <f>AVERAGE(J330:J331)</f>
        <v>0</v>
      </c>
      <c r="L330" s="14">
        <f>AVEDEV(J330:J331)</f>
        <v>0</v>
      </c>
      <c r="M330" s="15">
        <f>IF(K330=0,0,L330/K330)</f>
        <v>0</v>
      </c>
    </row>
    <row r="331" spans="1:13" x14ac:dyDescent="0.25">
      <c r="A331" t="s">
        <v>4</v>
      </c>
      <c r="B331" s="13">
        <v>7</v>
      </c>
      <c r="C331" s="13">
        <v>19</v>
      </c>
      <c r="D331" s="13" t="s">
        <v>155</v>
      </c>
      <c r="E331" s="14">
        <v>7.62</v>
      </c>
      <c r="F331" s="14">
        <v>18.43</v>
      </c>
      <c r="G331" s="14">
        <v>0</v>
      </c>
      <c r="H331" s="14">
        <v>0</v>
      </c>
      <c r="I331" s="14">
        <v>4</v>
      </c>
      <c r="J331" s="14">
        <v>0</v>
      </c>
      <c r="K331" s="14"/>
      <c r="L331" s="14"/>
      <c r="M331" s="15"/>
    </row>
    <row r="332" spans="1:13" x14ac:dyDescent="0.25">
      <c r="A332" t="s">
        <v>613</v>
      </c>
      <c r="B332" s="13">
        <v>26</v>
      </c>
      <c r="C332" s="13">
        <v>19</v>
      </c>
      <c r="D332" s="13" t="s">
        <v>763</v>
      </c>
      <c r="E332" s="14">
        <v>10.96</v>
      </c>
      <c r="F332" s="14">
        <v>18.440000000000001</v>
      </c>
      <c r="G332" s="14">
        <v>0</v>
      </c>
      <c r="H332" s="14">
        <v>0</v>
      </c>
      <c r="I332" s="14">
        <v>4</v>
      </c>
      <c r="J332" s="14">
        <v>0</v>
      </c>
      <c r="K332" s="14">
        <f>AVERAGE(J332:J333)</f>
        <v>0</v>
      </c>
      <c r="L332" s="14">
        <f>AVEDEV(J332:J333)</f>
        <v>0</v>
      </c>
      <c r="M332" s="15">
        <f>IF(K332=0,0,L332/K332)</f>
        <v>0</v>
      </c>
    </row>
    <row r="333" spans="1:13" x14ac:dyDescent="0.25">
      <c r="A333" t="s">
        <v>613</v>
      </c>
      <c r="B333" s="13">
        <v>27</v>
      </c>
      <c r="C333" s="13">
        <v>19</v>
      </c>
      <c r="D333" s="13" t="s">
        <v>763</v>
      </c>
      <c r="E333" s="14">
        <v>15.26</v>
      </c>
      <c r="F333" s="14">
        <v>18.440000000000001</v>
      </c>
      <c r="G333" s="14">
        <v>0</v>
      </c>
      <c r="H333" s="14">
        <v>2</v>
      </c>
      <c r="I333" s="14">
        <v>4</v>
      </c>
      <c r="J333" s="14">
        <v>0</v>
      </c>
      <c r="K333" s="14"/>
      <c r="L333" s="14"/>
      <c r="M333" s="15"/>
    </row>
    <row r="334" spans="1:13" x14ac:dyDescent="0.25">
      <c r="A334" t="s">
        <v>1219</v>
      </c>
      <c r="B334" s="13">
        <v>46</v>
      </c>
      <c r="C334" s="13">
        <v>19</v>
      </c>
      <c r="D334" s="13" t="s">
        <v>1369</v>
      </c>
      <c r="E334" s="14">
        <v>8.99</v>
      </c>
      <c r="F334" s="14">
        <v>16.64</v>
      </c>
      <c r="G334" s="14">
        <v>0</v>
      </c>
      <c r="H334" s="14">
        <v>0</v>
      </c>
      <c r="I334" s="14">
        <v>2</v>
      </c>
      <c r="J334" s="14">
        <v>0</v>
      </c>
      <c r="K334" s="14">
        <f>AVERAGE(J334:J335)</f>
        <v>0</v>
      </c>
      <c r="L334" s="14">
        <f>AVEDEV(J334:J335)</f>
        <v>0</v>
      </c>
      <c r="M334" s="15">
        <f>IF(K334=0,0,L334/K334)</f>
        <v>0</v>
      </c>
    </row>
    <row r="335" spans="1:13" x14ac:dyDescent="0.25">
      <c r="A335" t="s">
        <v>1219</v>
      </c>
      <c r="B335" s="13">
        <v>47</v>
      </c>
      <c r="C335" s="13">
        <v>19</v>
      </c>
      <c r="D335" s="13" t="s">
        <v>1369</v>
      </c>
      <c r="E335" s="14">
        <v>10.29</v>
      </c>
      <c r="F335" s="14">
        <v>16.64</v>
      </c>
      <c r="G335" s="14">
        <v>0</v>
      </c>
      <c r="H335" s="14">
        <v>0</v>
      </c>
      <c r="I335" s="14">
        <v>2</v>
      </c>
      <c r="J335" s="14">
        <v>0</v>
      </c>
      <c r="K335" s="14"/>
      <c r="L335" s="14"/>
      <c r="M335" s="15"/>
    </row>
    <row r="336" spans="1:13" x14ac:dyDescent="0.25">
      <c r="A336" t="s">
        <v>4</v>
      </c>
      <c r="B336" s="13">
        <v>18</v>
      </c>
      <c r="C336" s="13">
        <v>39</v>
      </c>
      <c r="D336" s="13" t="s">
        <v>571</v>
      </c>
      <c r="E336" s="14">
        <v>19.05</v>
      </c>
      <c r="F336" s="14">
        <v>18.43</v>
      </c>
      <c r="G336" s="14">
        <v>0.62</v>
      </c>
      <c r="H336" s="14">
        <v>8</v>
      </c>
      <c r="I336" s="14">
        <v>4</v>
      </c>
      <c r="J336" s="14">
        <v>4</v>
      </c>
      <c r="K336" s="14">
        <f>AVERAGE(J336:J337)</f>
        <v>2</v>
      </c>
      <c r="L336" s="14">
        <f>AVEDEV(J336:J337)</f>
        <v>2</v>
      </c>
      <c r="M336" s="15">
        <f>IF(K336=0,0,L336/K336)</f>
        <v>1</v>
      </c>
    </row>
    <row r="337" spans="1:13" x14ac:dyDescent="0.25">
      <c r="A337" t="s">
        <v>4</v>
      </c>
      <c r="B337" s="13">
        <v>19</v>
      </c>
      <c r="C337" s="13">
        <v>39</v>
      </c>
      <c r="D337" s="13" t="s">
        <v>571</v>
      </c>
      <c r="E337" s="14">
        <v>15.99</v>
      </c>
      <c r="F337" s="14">
        <v>18.43</v>
      </c>
      <c r="G337" s="14">
        <v>0</v>
      </c>
      <c r="H337" s="14">
        <v>4</v>
      </c>
      <c r="I337" s="14">
        <v>4</v>
      </c>
      <c r="J337" s="14">
        <v>0</v>
      </c>
      <c r="K337" s="14"/>
      <c r="L337" s="14"/>
      <c r="M337" s="15"/>
    </row>
    <row r="338" spans="1:13" x14ac:dyDescent="0.25">
      <c r="A338" t="s">
        <v>613</v>
      </c>
      <c r="B338" s="13">
        <v>38</v>
      </c>
      <c r="C338" s="13">
        <v>39</v>
      </c>
      <c r="D338" s="13" t="s">
        <v>1179</v>
      </c>
      <c r="E338" s="14">
        <v>6.28</v>
      </c>
      <c r="F338" s="14">
        <v>18.440000000000001</v>
      </c>
      <c r="G338" s="14">
        <v>0</v>
      </c>
      <c r="H338" s="14">
        <v>0</v>
      </c>
      <c r="I338" s="14">
        <v>4</v>
      </c>
      <c r="J338" s="14">
        <v>0</v>
      </c>
      <c r="K338" s="14">
        <f>AVERAGE(J338:J339)</f>
        <v>0</v>
      </c>
      <c r="L338" s="14">
        <f>AVEDEV(J338:J339)</f>
        <v>0</v>
      </c>
      <c r="M338" s="15">
        <f>IF(K338=0,0,L338/K338)</f>
        <v>0</v>
      </c>
    </row>
    <row r="339" spans="1:13" x14ac:dyDescent="0.25">
      <c r="A339" t="s">
        <v>613</v>
      </c>
      <c r="B339" s="13">
        <v>39</v>
      </c>
      <c r="C339" s="13">
        <v>39</v>
      </c>
      <c r="D339" s="13" t="s">
        <v>1179</v>
      </c>
      <c r="E339" s="14">
        <v>18.45</v>
      </c>
      <c r="F339" s="14">
        <v>18.440000000000001</v>
      </c>
      <c r="G339" s="14">
        <v>0.02</v>
      </c>
      <c r="H339" s="14">
        <v>0</v>
      </c>
      <c r="I339" s="14">
        <v>4</v>
      </c>
      <c r="J339" s="14">
        <v>0</v>
      </c>
      <c r="K339" s="14"/>
      <c r="L339" s="14"/>
      <c r="M339" s="15"/>
    </row>
    <row r="340" spans="1:13" x14ac:dyDescent="0.25">
      <c r="A340" t="s">
        <v>1219</v>
      </c>
      <c r="B340" s="13">
        <v>58</v>
      </c>
      <c r="C340" s="13">
        <v>39</v>
      </c>
      <c r="D340" s="13" t="s">
        <v>1785</v>
      </c>
      <c r="E340" s="14">
        <v>26.82</v>
      </c>
      <c r="F340" s="14">
        <v>16.64</v>
      </c>
      <c r="G340" s="14">
        <v>10.19</v>
      </c>
      <c r="H340" s="14">
        <v>0</v>
      </c>
      <c r="I340" s="14">
        <v>2</v>
      </c>
      <c r="J340" s="14">
        <v>0</v>
      </c>
      <c r="K340" s="14">
        <f>AVERAGE(J340:J341)</f>
        <v>0</v>
      </c>
      <c r="L340" s="14">
        <f>AVEDEV(J340:J341)</f>
        <v>0</v>
      </c>
      <c r="M340" s="15">
        <f>IF(K340=0,0,L340/K340)</f>
        <v>0</v>
      </c>
    </row>
    <row r="341" spans="1:13" x14ac:dyDescent="0.25">
      <c r="A341" t="s">
        <v>1219</v>
      </c>
      <c r="B341" s="13">
        <v>59</v>
      </c>
      <c r="C341" s="13">
        <v>39</v>
      </c>
      <c r="D341" s="13" t="s">
        <v>1785</v>
      </c>
      <c r="E341" s="14">
        <v>6.68</v>
      </c>
      <c r="F341" s="14">
        <v>16.64</v>
      </c>
      <c r="G341" s="14">
        <v>0</v>
      </c>
      <c r="H341" s="14">
        <v>0</v>
      </c>
      <c r="I341" s="14">
        <v>2</v>
      </c>
      <c r="J341" s="14">
        <v>0</v>
      </c>
      <c r="K341" s="14"/>
      <c r="L341" s="14"/>
      <c r="M341" s="15"/>
    </row>
    <row r="342" spans="1:13" x14ac:dyDescent="0.25">
      <c r="A342" t="s">
        <v>4</v>
      </c>
      <c r="B342" s="13">
        <v>18</v>
      </c>
      <c r="C342" s="13">
        <v>54</v>
      </c>
      <c r="D342" s="13" t="s">
        <v>586</v>
      </c>
      <c r="E342" s="14">
        <v>32.119999999999997</v>
      </c>
      <c r="F342" s="14">
        <v>18.43</v>
      </c>
      <c r="G342" s="14">
        <v>13.69</v>
      </c>
      <c r="H342" s="14">
        <v>27</v>
      </c>
      <c r="I342" s="14">
        <v>4</v>
      </c>
      <c r="J342" s="14">
        <v>23</v>
      </c>
      <c r="K342" s="14">
        <f>AVERAGE(J342:J343)</f>
        <v>24</v>
      </c>
      <c r="L342" s="14">
        <f>AVEDEV(J342:J343)</f>
        <v>1</v>
      </c>
      <c r="M342" s="15">
        <f>IF(K342=0,0,L342/K342)</f>
        <v>4.1666666666666664E-2</v>
      </c>
    </row>
    <row r="343" spans="1:13" x14ac:dyDescent="0.25">
      <c r="A343" t="s">
        <v>4</v>
      </c>
      <c r="B343" s="13">
        <v>19</v>
      </c>
      <c r="C343" s="13">
        <v>54</v>
      </c>
      <c r="D343" s="13" t="s">
        <v>586</v>
      </c>
      <c r="E343" s="14">
        <v>34.24</v>
      </c>
      <c r="F343" s="14">
        <v>18.43</v>
      </c>
      <c r="G343" s="14">
        <v>15.81</v>
      </c>
      <c r="H343" s="14">
        <v>29</v>
      </c>
      <c r="I343" s="14">
        <v>4</v>
      </c>
      <c r="J343" s="14">
        <v>25</v>
      </c>
      <c r="K343" s="14"/>
      <c r="L343" s="14"/>
      <c r="M343" s="15"/>
    </row>
    <row r="344" spans="1:13" x14ac:dyDescent="0.25">
      <c r="A344" t="s">
        <v>613</v>
      </c>
      <c r="B344" s="13">
        <v>38</v>
      </c>
      <c r="C344" s="13">
        <v>54</v>
      </c>
      <c r="D344" s="13" t="s">
        <v>1194</v>
      </c>
      <c r="E344" s="14">
        <v>16.71</v>
      </c>
      <c r="F344" s="14">
        <v>18.440000000000001</v>
      </c>
      <c r="G344" s="14">
        <v>0</v>
      </c>
      <c r="H344" s="14">
        <v>4</v>
      </c>
      <c r="I344" s="14">
        <v>4</v>
      </c>
      <c r="J344" s="14">
        <v>0</v>
      </c>
      <c r="K344" s="14">
        <f>AVERAGE(J344:J345)</f>
        <v>4</v>
      </c>
      <c r="L344" s="14">
        <f>AVEDEV(J344:J345)</f>
        <v>4</v>
      </c>
      <c r="M344" s="15">
        <f>IF(K344=0,0,L344/K344)</f>
        <v>1</v>
      </c>
    </row>
    <row r="345" spans="1:13" x14ac:dyDescent="0.25">
      <c r="A345" t="s">
        <v>613</v>
      </c>
      <c r="B345" s="13">
        <v>39</v>
      </c>
      <c r="C345" s="13">
        <v>54</v>
      </c>
      <c r="D345" s="13" t="s">
        <v>1194</v>
      </c>
      <c r="E345" s="14">
        <v>21.31</v>
      </c>
      <c r="F345" s="14">
        <v>18.440000000000001</v>
      </c>
      <c r="G345" s="14">
        <v>2.88</v>
      </c>
      <c r="H345" s="14">
        <v>12</v>
      </c>
      <c r="I345" s="14">
        <v>4</v>
      </c>
      <c r="J345" s="14">
        <v>8</v>
      </c>
      <c r="K345" s="14"/>
      <c r="L345" s="14"/>
      <c r="M345" s="15"/>
    </row>
    <row r="346" spans="1:13" x14ac:dyDescent="0.25">
      <c r="A346" t="s">
        <v>1219</v>
      </c>
      <c r="B346" s="13">
        <v>58</v>
      </c>
      <c r="C346" s="13">
        <v>54</v>
      </c>
      <c r="D346" s="13" t="s">
        <v>1800</v>
      </c>
      <c r="E346" s="14">
        <v>7.15</v>
      </c>
      <c r="F346" s="14">
        <v>16.64</v>
      </c>
      <c r="G346" s="14">
        <v>0</v>
      </c>
      <c r="H346" s="14">
        <v>0</v>
      </c>
      <c r="I346" s="14">
        <v>2</v>
      </c>
      <c r="J346" s="14">
        <v>0</v>
      </c>
      <c r="K346" s="14">
        <f>AVERAGE(J346:J347)</f>
        <v>0</v>
      </c>
      <c r="L346" s="14">
        <f>AVEDEV(J346:J347)</f>
        <v>0</v>
      </c>
      <c r="M346" s="15">
        <f>IF(K346=0,0,L346/K346)</f>
        <v>0</v>
      </c>
    </row>
    <row r="347" spans="1:13" x14ac:dyDescent="0.25">
      <c r="A347" t="s">
        <v>1219</v>
      </c>
      <c r="B347" s="13">
        <v>59</v>
      </c>
      <c r="C347" s="13">
        <v>54</v>
      </c>
      <c r="D347" s="13" t="s">
        <v>1800</v>
      </c>
      <c r="E347" s="14">
        <v>6.69</v>
      </c>
      <c r="F347" s="14">
        <v>16.64</v>
      </c>
      <c r="G347" s="14">
        <v>0</v>
      </c>
      <c r="H347" s="14">
        <v>0</v>
      </c>
      <c r="I347" s="14">
        <v>2</v>
      </c>
      <c r="J347" s="14">
        <v>0</v>
      </c>
      <c r="K347" s="14"/>
      <c r="L347" s="14"/>
      <c r="M347" s="15"/>
    </row>
    <row r="348" spans="1:13" x14ac:dyDescent="0.25">
      <c r="A348" t="s">
        <v>4</v>
      </c>
      <c r="B348" s="13">
        <v>4</v>
      </c>
      <c r="C348" s="13">
        <v>63</v>
      </c>
      <c r="D348" s="13" t="s">
        <v>133</v>
      </c>
      <c r="E348" s="14">
        <v>26.81</v>
      </c>
      <c r="F348" s="14">
        <v>18.43</v>
      </c>
      <c r="G348" s="14">
        <v>8.3800000000000008</v>
      </c>
      <c r="H348" s="14">
        <v>21</v>
      </c>
      <c r="I348" s="14">
        <v>4</v>
      </c>
      <c r="J348" s="14">
        <v>17</v>
      </c>
      <c r="K348" s="14">
        <f>AVERAGE(J348:J349)</f>
        <v>18</v>
      </c>
      <c r="L348" s="14">
        <f>AVEDEV(J348:J349)</f>
        <v>1</v>
      </c>
      <c r="M348" s="15">
        <f>IF(K348=0,0,L348/K348)</f>
        <v>5.5555555555555552E-2</v>
      </c>
    </row>
    <row r="349" spans="1:13" x14ac:dyDescent="0.25">
      <c r="A349" t="s">
        <v>4</v>
      </c>
      <c r="B349" s="13">
        <v>5</v>
      </c>
      <c r="C349" s="13">
        <v>63</v>
      </c>
      <c r="D349" s="13" t="s">
        <v>133</v>
      </c>
      <c r="E349" s="14">
        <v>31.17</v>
      </c>
      <c r="F349" s="14">
        <v>18.43</v>
      </c>
      <c r="G349" s="14">
        <v>12.74</v>
      </c>
      <c r="H349" s="14">
        <v>23</v>
      </c>
      <c r="I349" s="14">
        <v>4</v>
      </c>
      <c r="J349" s="14">
        <v>19</v>
      </c>
      <c r="K349" s="14"/>
      <c r="L349" s="14"/>
      <c r="M349" s="15"/>
    </row>
    <row r="350" spans="1:13" x14ac:dyDescent="0.25">
      <c r="A350" t="s">
        <v>613</v>
      </c>
      <c r="B350" s="13">
        <v>24</v>
      </c>
      <c r="C350" s="13">
        <v>63</v>
      </c>
      <c r="D350" s="13" t="s">
        <v>741</v>
      </c>
      <c r="E350" s="14">
        <v>20.170000000000002</v>
      </c>
      <c r="F350" s="14">
        <v>18.440000000000001</v>
      </c>
      <c r="G350" s="14">
        <v>1.73</v>
      </c>
      <c r="H350" s="14">
        <v>11</v>
      </c>
      <c r="I350" s="14">
        <v>4</v>
      </c>
      <c r="J350" s="14">
        <v>7</v>
      </c>
      <c r="K350" s="14">
        <f>AVERAGE(J350:J351)</f>
        <v>7.5</v>
      </c>
      <c r="L350" s="14">
        <f>AVEDEV(J350:J351)</f>
        <v>0.5</v>
      </c>
      <c r="M350" s="15">
        <f>IF(K350=0,0,L350/K350)</f>
        <v>6.6666666666666666E-2</v>
      </c>
    </row>
    <row r="351" spans="1:13" x14ac:dyDescent="0.25">
      <c r="A351" t="s">
        <v>613</v>
      </c>
      <c r="B351" s="13">
        <v>25</v>
      </c>
      <c r="C351" s="13">
        <v>63</v>
      </c>
      <c r="D351" s="13" t="s">
        <v>741</v>
      </c>
      <c r="E351" s="14">
        <v>23.9</v>
      </c>
      <c r="F351" s="14">
        <v>18.440000000000001</v>
      </c>
      <c r="G351" s="14">
        <v>5.46</v>
      </c>
      <c r="H351" s="14">
        <v>12</v>
      </c>
      <c r="I351" s="14">
        <v>4</v>
      </c>
      <c r="J351" s="14">
        <v>8</v>
      </c>
      <c r="K351" s="14"/>
      <c r="L351" s="14"/>
      <c r="M351" s="15"/>
    </row>
    <row r="352" spans="1:13" x14ac:dyDescent="0.25">
      <c r="A352" t="s">
        <v>1219</v>
      </c>
      <c r="B352" s="13">
        <v>44</v>
      </c>
      <c r="C352" s="13">
        <v>63</v>
      </c>
      <c r="D352" s="13" t="s">
        <v>1347</v>
      </c>
      <c r="E352" s="14">
        <v>8.64</v>
      </c>
      <c r="F352" s="14">
        <v>16.64</v>
      </c>
      <c r="G352" s="14">
        <v>0</v>
      </c>
      <c r="H352" s="14">
        <v>0</v>
      </c>
      <c r="I352" s="14">
        <v>2</v>
      </c>
      <c r="J352" s="14">
        <v>0</v>
      </c>
      <c r="K352" s="14">
        <f>AVERAGE(J352:J353)</f>
        <v>0</v>
      </c>
      <c r="L352" s="14">
        <f>AVEDEV(J352:J353)</f>
        <v>0</v>
      </c>
      <c r="M352" s="15">
        <f>IF(K352=0,0,L352/K352)</f>
        <v>0</v>
      </c>
    </row>
    <row r="353" spans="1:13" x14ac:dyDescent="0.25">
      <c r="A353" t="s">
        <v>1219</v>
      </c>
      <c r="B353" s="13">
        <v>45</v>
      </c>
      <c r="C353" s="13">
        <v>63</v>
      </c>
      <c r="D353" s="13" t="s">
        <v>1347</v>
      </c>
      <c r="E353" s="14">
        <v>6.18</v>
      </c>
      <c r="F353" s="14">
        <v>16.64</v>
      </c>
      <c r="G353" s="14">
        <v>0</v>
      </c>
      <c r="H353" s="14">
        <v>0</v>
      </c>
      <c r="I353" s="14">
        <v>2</v>
      </c>
      <c r="J353" s="14">
        <v>0</v>
      </c>
      <c r="K353" s="14"/>
      <c r="L353" s="14"/>
      <c r="M353" s="15"/>
    </row>
    <row r="354" spans="1:13" x14ac:dyDescent="0.25">
      <c r="A354" t="s">
        <v>4</v>
      </c>
      <c r="B354" s="13">
        <v>12</v>
      </c>
      <c r="C354" s="13">
        <v>24</v>
      </c>
      <c r="D354" s="13" t="s">
        <v>358</v>
      </c>
      <c r="E354" s="14">
        <v>13.93</v>
      </c>
      <c r="F354" s="14">
        <v>18.43</v>
      </c>
      <c r="G354" s="14">
        <v>0</v>
      </c>
      <c r="H354" s="14">
        <v>0</v>
      </c>
      <c r="I354" s="14">
        <v>4</v>
      </c>
      <c r="J354" s="14">
        <v>0</v>
      </c>
      <c r="K354" s="14">
        <f>AVERAGE(J354:J355)</f>
        <v>0</v>
      </c>
      <c r="L354" s="14">
        <f>AVEDEV(J354:J355)</f>
        <v>0</v>
      </c>
      <c r="M354" s="15">
        <f>IF(K354=0,0,L354/K354)</f>
        <v>0</v>
      </c>
    </row>
    <row r="355" spans="1:13" x14ac:dyDescent="0.25">
      <c r="A355" t="s">
        <v>4</v>
      </c>
      <c r="B355" s="13">
        <v>13</v>
      </c>
      <c r="C355" s="13">
        <v>24</v>
      </c>
      <c r="D355" s="13" t="s">
        <v>358</v>
      </c>
      <c r="E355" s="14">
        <v>9.58</v>
      </c>
      <c r="F355" s="14">
        <v>18.43</v>
      </c>
      <c r="G355" s="14">
        <v>0</v>
      </c>
      <c r="H355" s="14">
        <v>0</v>
      </c>
      <c r="I355" s="14">
        <v>4</v>
      </c>
      <c r="J355" s="14">
        <v>0</v>
      </c>
      <c r="K355" s="14"/>
      <c r="L355" s="14"/>
      <c r="M355" s="15"/>
    </row>
    <row r="356" spans="1:13" x14ac:dyDescent="0.25">
      <c r="A356" t="s">
        <v>613</v>
      </c>
      <c r="B356" s="13">
        <v>32</v>
      </c>
      <c r="C356" s="13">
        <v>24</v>
      </c>
      <c r="D356" s="13" t="s">
        <v>966</v>
      </c>
      <c r="E356" s="14">
        <v>10.92</v>
      </c>
      <c r="F356" s="14">
        <v>18.440000000000001</v>
      </c>
      <c r="G356" s="14">
        <v>0</v>
      </c>
      <c r="H356" s="14">
        <v>0</v>
      </c>
      <c r="I356" s="14">
        <v>4</v>
      </c>
      <c r="J356" s="14">
        <v>0</v>
      </c>
      <c r="K356" s="14">
        <f>AVERAGE(J356:J357)</f>
        <v>0</v>
      </c>
      <c r="L356" s="14">
        <f>AVEDEV(J356:J357)</f>
        <v>0</v>
      </c>
      <c r="M356" s="15">
        <f>IF(K356=0,0,L356/K356)</f>
        <v>0</v>
      </c>
    </row>
    <row r="357" spans="1:13" x14ac:dyDescent="0.25">
      <c r="A357" t="s">
        <v>613</v>
      </c>
      <c r="B357" s="13">
        <v>33</v>
      </c>
      <c r="C357" s="13">
        <v>24</v>
      </c>
      <c r="D357" s="13" t="s">
        <v>966</v>
      </c>
      <c r="E357" s="14">
        <v>7.22</v>
      </c>
      <c r="F357" s="14">
        <v>18.440000000000001</v>
      </c>
      <c r="G357" s="14">
        <v>0</v>
      </c>
      <c r="H357" s="14">
        <v>0</v>
      </c>
      <c r="I357" s="14">
        <v>4</v>
      </c>
      <c r="J357" s="14">
        <v>0</v>
      </c>
      <c r="K357" s="14"/>
      <c r="L357" s="14"/>
      <c r="M357" s="15"/>
    </row>
    <row r="358" spans="1:13" x14ac:dyDescent="0.25">
      <c r="A358" t="s">
        <v>1219</v>
      </c>
      <c r="B358" s="13">
        <v>52</v>
      </c>
      <c r="C358" s="13">
        <v>24</v>
      </c>
      <c r="D358" s="13" t="s">
        <v>1572</v>
      </c>
      <c r="E358" s="14">
        <v>6.15</v>
      </c>
      <c r="F358" s="14">
        <v>16.64</v>
      </c>
      <c r="G358" s="14">
        <v>0</v>
      </c>
      <c r="H358" s="14">
        <v>0</v>
      </c>
      <c r="I358" s="14">
        <v>2</v>
      </c>
      <c r="J358" s="14">
        <v>0</v>
      </c>
      <c r="K358" s="14">
        <f>AVERAGE(J358:J359)</f>
        <v>0</v>
      </c>
      <c r="L358" s="14">
        <f>AVEDEV(J358:J359)</f>
        <v>0</v>
      </c>
      <c r="M358" s="15">
        <f>IF(K358=0,0,L358/K358)</f>
        <v>0</v>
      </c>
    </row>
    <row r="359" spans="1:13" x14ac:dyDescent="0.25">
      <c r="A359" t="s">
        <v>1219</v>
      </c>
      <c r="B359" s="13">
        <v>53</v>
      </c>
      <c r="C359" s="13">
        <v>24</v>
      </c>
      <c r="D359" s="13" t="s">
        <v>1572</v>
      </c>
      <c r="E359" s="14">
        <v>9.16</v>
      </c>
      <c r="F359" s="14">
        <v>16.64</v>
      </c>
      <c r="G359" s="14">
        <v>0</v>
      </c>
      <c r="H359" s="14">
        <v>0</v>
      </c>
      <c r="I359" s="14">
        <v>2</v>
      </c>
      <c r="J359" s="14">
        <v>0</v>
      </c>
      <c r="K359" s="14"/>
      <c r="L359" s="14"/>
      <c r="M359" s="15"/>
    </row>
    <row r="360" spans="1:13" x14ac:dyDescent="0.25">
      <c r="A360" t="s">
        <v>4</v>
      </c>
      <c r="B360" s="13">
        <v>6</v>
      </c>
      <c r="C360" s="13">
        <v>9</v>
      </c>
      <c r="D360" s="13" t="s">
        <v>145</v>
      </c>
      <c r="E360" s="14">
        <v>26.77</v>
      </c>
      <c r="F360" s="14">
        <v>18.43</v>
      </c>
      <c r="G360" s="14">
        <v>8.34</v>
      </c>
      <c r="H360" s="14">
        <v>17</v>
      </c>
      <c r="I360" s="14">
        <v>4</v>
      </c>
      <c r="J360" s="14">
        <v>13</v>
      </c>
      <c r="K360" s="14">
        <f>AVERAGE(J360:J361)</f>
        <v>17</v>
      </c>
      <c r="L360" s="14">
        <f>AVEDEV(J360:J361)</f>
        <v>4</v>
      </c>
      <c r="M360" s="15">
        <f>IF(K360=0,0,L360/K360)</f>
        <v>0.23529411764705882</v>
      </c>
    </row>
    <row r="361" spans="1:13" x14ac:dyDescent="0.25">
      <c r="A361" t="s">
        <v>4</v>
      </c>
      <c r="B361" s="13">
        <v>7</v>
      </c>
      <c r="C361" s="13">
        <v>9</v>
      </c>
      <c r="D361" s="13" t="s">
        <v>145</v>
      </c>
      <c r="E361" s="14">
        <v>30.57</v>
      </c>
      <c r="F361" s="14">
        <v>18.43</v>
      </c>
      <c r="G361" s="14">
        <v>12.14</v>
      </c>
      <c r="H361" s="14">
        <v>25</v>
      </c>
      <c r="I361" s="14">
        <v>4</v>
      </c>
      <c r="J361" s="14">
        <v>21</v>
      </c>
      <c r="K361" s="14"/>
      <c r="L361" s="14"/>
      <c r="M361" s="15"/>
    </row>
    <row r="362" spans="1:13" x14ac:dyDescent="0.25">
      <c r="A362" t="s">
        <v>613</v>
      </c>
      <c r="B362" s="13">
        <v>26</v>
      </c>
      <c r="C362" s="13">
        <v>9</v>
      </c>
      <c r="D362" s="13" t="s">
        <v>753</v>
      </c>
      <c r="E362" s="14">
        <v>34.119999999999997</v>
      </c>
      <c r="F362" s="14">
        <v>18.440000000000001</v>
      </c>
      <c r="G362" s="14">
        <v>15.68</v>
      </c>
      <c r="H362" s="14">
        <v>32</v>
      </c>
      <c r="I362" s="14">
        <v>4</v>
      </c>
      <c r="J362" s="14">
        <v>28</v>
      </c>
      <c r="K362" s="14">
        <f>AVERAGE(J362:J363)</f>
        <v>26.5</v>
      </c>
      <c r="L362" s="14">
        <f>AVEDEV(J362:J363)</f>
        <v>1.5</v>
      </c>
      <c r="M362" s="15">
        <f>IF(K362=0,0,L362/K362)</f>
        <v>5.6603773584905662E-2</v>
      </c>
    </row>
    <row r="363" spans="1:13" x14ac:dyDescent="0.25">
      <c r="A363" t="s">
        <v>613</v>
      </c>
      <c r="B363" s="13">
        <v>27</v>
      </c>
      <c r="C363" s="13">
        <v>9</v>
      </c>
      <c r="D363" s="13" t="s">
        <v>753</v>
      </c>
      <c r="E363" s="14">
        <v>36.880000000000003</v>
      </c>
      <c r="F363" s="14">
        <v>18.440000000000001</v>
      </c>
      <c r="G363" s="14">
        <v>18.45</v>
      </c>
      <c r="H363" s="14">
        <v>29</v>
      </c>
      <c r="I363" s="14">
        <v>4</v>
      </c>
      <c r="J363" s="14">
        <v>25</v>
      </c>
      <c r="K363" s="14"/>
      <c r="L363" s="14"/>
      <c r="M363" s="15"/>
    </row>
    <row r="364" spans="1:13" x14ac:dyDescent="0.25">
      <c r="A364" t="s">
        <v>1219</v>
      </c>
      <c r="B364" s="13">
        <v>46</v>
      </c>
      <c r="C364" s="13">
        <v>9</v>
      </c>
      <c r="D364" s="13" t="s">
        <v>1359</v>
      </c>
      <c r="E364" s="14">
        <v>10.23</v>
      </c>
      <c r="F364" s="14">
        <v>16.64</v>
      </c>
      <c r="G364" s="14">
        <v>0</v>
      </c>
      <c r="H364" s="14">
        <v>0</v>
      </c>
      <c r="I364" s="14">
        <v>2</v>
      </c>
      <c r="J364" s="14">
        <v>0</v>
      </c>
      <c r="K364" s="14">
        <f>AVERAGE(J364:J365)</f>
        <v>0</v>
      </c>
      <c r="L364" s="14">
        <f>AVEDEV(J364:J365)</f>
        <v>0</v>
      </c>
      <c r="M364" s="15">
        <f>IF(K364=0,0,L364/K364)</f>
        <v>0</v>
      </c>
    </row>
    <row r="365" spans="1:13" x14ac:dyDescent="0.25">
      <c r="A365" t="s">
        <v>1219</v>
      </c>
      <c r="B365" s="13">
        <v>47</v>
      </c>
      <c r="C365" s="13">
        <v>9</v>
      </c>
      <c r="D365" s="13" t="s">
        <v>1359</v>
      </c>
      <c r="E365" s="14">
        <v>15.56</v>
      </c>
      <c r="F365" s="14">
        <v>16.64</v>
      </c>
      <c r="G365" s="14">
        <v>0</v>
      </c>
      <c r="H365" s="14">
        <v>0</v>
      </c>
      <c r="I365" s="14">
        <v>2</v>
      </c>
      <c r="J365" s="14">
        <v>0</v>
      </c>
      <c r="K365" s="14"/>
      <c r="L365" s="14"/>
      <c r="M365" s="15"/>
    </row>
    <row r="366" spans="1:13" x14ac:dyDescent="0.25">
      <c r="A366" t="s">
        <v>4</v>
      </c>
      <c r="B366" s="13">
        <v>8</v>
      </c>
      <c r="C366" s="13">
        <v>7</v>
      </c>
      <c r="D366" s="13" t="s">
        <v>209</v>
      </c>
      <c r="E366" s="14">
        <v>23.65</v>
      </c>
      <c r="F366" s="14">
        <v>18.43</v>
      </c>
      <c r="G366" s="14">
        <v>5.22</v>
      </c>
      <c r="H366" s="14">
        <v>15</v>
      </c>
      <c r="I366" s="14">
        <v>4</v>
      </c>
      <c r="J366" s="14">
        <v>11</v>
      </c>
      <c r="K366" s="14">
        <f>AVERAGE(J366:J367)</f>
        <v>10</v>
      </c>
      <c r="L366" s="14">
        <f>AVEDEV(J366:J367)</f>
        <v>1</v>
      </c>
      <c r="M366" s="15">
        <f>IF(K366=0,0,L366/K366)</f>
        <v>0.1</v>
      </c>
    </row>
    <row r="367" spans="1:13" x14ac:dyDescent="0.25">
      <c r="A367" t="s">
        <v>4</v>
      </c>
      <c r="B367" s="13">
        <v>9</v>
      </c>
      <c r="C367" s="13">
        <v>7</v>
      </c>
      <c r="D367" s="13" t="s">
        <v>209</v>
      </c>
      <c r="E367" s="14">
        <v>21.35</v>
      </c>
      <c r="F367" s="14">
        <v>18.43</v>
      </c>
      <c r="G367" s="14">
        <v>2.92</v>
      </c>
      <c r="H367" s="14">
        <v>13</v>
      </c>
      <c r="I367" s="14">
        <v>4</v>
      </c>
      <c r="J367" s="14">
        <v>9</v>
      </c>
      <c r="K367" s="14"/>
      <c r="L367" s="14"/>
      <c r="M367" s="15"/>
    </row>
    <row r="368" spans="1:13" x14ac:dyDescent="0.25">
      <c r="A368" t="s">
        <v>613</v>
      </c>
      <c r="B368" s="13">
        <v>28</v>
      </c>
      <c r="C368" s="13">
        <v>7</v>
      </c>
      <c r="D368" s="13" t="s">
        <v>817</v>
      </c>
      <c r="E368" s="14">
        <v>16.98</v>
      </c>
      <c r="F368" s="14">
        <v>18.440000000000001</v>
      </c>
      <c r="G368" s="14">
        <v>0</v>
      </c>
      <c r="H368" s="14">
        <v>6</v>
      </c>
      <c r="I368" s="14">
        <v>4</v>
      </c>
      <c r="J368" s="14">
        <v>2</v>
      </c>
      <c r="K368" s="14">
        <f>AVERAGE(J368:J369)</f>
        <v>2.5</v>
      </c>
      <c r="L368" s="14">
        <f>AVEDEV(J368:J369)</f>
        <v>0.5</v>
      </c>
      <c r="M368" s="15">
        <f>IF(K368=0,0,L368/K368)</f>
        <v>0.2</v>
      </c>
    </row>
    <row r="369" spans="1:13" x14ac:dyDescent="0.25">
      <c r="A369" t="s">
        <v>613</v>
      </c>
      <c r="B369" s="13">
        <v>29</v>
      </c>
      <c r="C369" s="13">
        <v>7</v>
      </c>
      <c r="D369" s="13" t="s">
        <v>817</v>
      </c>
      <c r="E369" s="14">
        <v>17.38</v>
      </c>
      <c r="F369" s="14">
        <v>18.440000000000001</v>
      </c>
      <c r="G369" s="14">
        <v>0</v>
      </c>
      <c r="H369" s="14">
        <v>7</v>
      </c>
      <c r="I369" s="14">
        <v>4</v>
      </c>
      <c r="J369" s="14">
        <v>3</v>
      </c>
      <c r="K369" s="14"/>
      <c r="L369" s="14"/>
      <c r="M369" s="15"/>
    </row>
    <row r="370" spans="1:13" x14ac:dyDescent="0.25">
      <c r="A370" t="s">
        <v>1219</v>
      </c>
      <c r="B370" s="13">
        <v>48</v>
      </c>
      <c r="C370" s="13">
        <v>7</v>
      </c>
      <c r="D370" s="13" t="s">
        <v>1423</v>
      </c>
      <c r="E370" s="14">
        <v>11.92</v>
      </c>
      <c r="F370" s="14">
        <v>16.64</v>
      </c>
      <c r="G370" s="14">
        <v>0</v>
      </c>
      <c r="H370" s="14">
        <v>0</v>
      </c>
      <c r="I370" s="14">
        <v>2</v>
      </c>
      <c r="J370" s="14">
        <v>0</v>
      </c>
      <c r="K370" s="14">
        <f>AVERAGE(J370:J371)</f>
        <v>0</v>
      </c>
      <c r="L370" s="14">
        <f>AVEDEV(J370:J371)</f>
        <v>0</v>
      </c>
      <c r="M370" s="15">
        <f>IF(K370=0,0,L370/K370)</f>
        <v>0</v>
      </c>
    </row>
    <row r="371" spans="1:13" x14ac:dyDescent="0.25">
      <c r="A371" t="s">
        <v>1219</v>
      </c>
      <c r="B371" s="13">
        <v>49</v>
      </c>
      <c r="C371" s="13">
        <v>7</v>
      </c>
      <c r="D371" s="13" t="s">
        <v>1423</v>
      </c>
      <c r="E371" s="14">
        <v>12.65</v>
      </c>
      <c r="F371" s="14">
        <v>16.64</v>
      </c>
      <c r="G371" s="14">
        <v>0</v>
      </c>
      <c r="H371" s="14">
        <v>0</v>
      </c>
      <c r="I371" s="14">
        <v>2</v>
      </c>
      <c r="J371" s="14">
        <v>0</v>
      </c>
      <c r="K371" s="14"/>
      <c r="L371" s="14"/>
      <c r="M371" s="15"/>
    </row>
    <row r="372" spans="1:13" x14ac:dyDescent="0.25">
      <c r="A372" t="s">
        <v>4</v>
      </c>
      <c r="B372" s="13">
        <v>8</v>
      </c>
      <c r="C372" s="13">
        <v>14</v>
      </c>
      <c r="D372" s="13" t="s">
        <v>216</v>
      </c>
      <c r="E372" s="14">
        <v>9.99</v>
      </c>
      <c r="F372" s="14">
        <v>18.43</v>
      </c>
      <c r="G372" s="14">
        <v>0</v>
      </c>
      <c r="H372" s="14">
        <v>0</v>
      </c>
      <c r="I372" s="14">
        <v>4</v>
      </c>
      <c r="J372" s="14">
        <v>0</v>
      </c>
      <c r="K372" s="14">
        <f>AVERAGE(J372:J373)</f>
        <v>0</v>
      </c>
      <c r="L372" s="14">
        <f>AVEDEV(J372:J373)</f>
        <v>0</v>
      </c>
      <c r="M372" s="15">
        <f>IF(K372=0,0,L372/K372)</f>
        <v>0</v>
      </c>
    </row>
    <row r="373" spans="1:13" x14ac:dyDescent="0.25">
      <c r="A373" t="s">
        <v>4</v>
      </c>
      <c r="B373" s="13">
        <v>9</v>
      </c>
      <c r="C373" s="13">
        <v>14</v>
      </c>
      <c r="D373" s="13" t="s">
        <v>216</v>
      </c>
      <c r="E373" s="14">
        <v>14.08</v>
      </c>
      <c r="F373" s="14">
        <v>18.43</v>
      </c>
      <c r="G373" s="14">
        <v>0</v>
      </c>
      <c r="H373" s="14">
        <v>0</v>
      </c>
      <c r="I373" s="14">
        <v>4</v>
      </c>
      <c r="J373" s="14">
        <v>0</v>
      </c>
      <c r="K373" s="14"/>
      <c r="L373" s="14"/>
      <c r="M373" s="15"/>
    </row>
    <row r="374" spans="1:13" x14ac:dyDescent="0.25">
      <c r="A374" t="s">
        <v>613</v>
      </c>
      <c r="B374" s="13">
        <v>28</v>
      </c>
      <c r="C374" s="13">
        <v>14</v>
      </c>
      <c r="D374" s="13" t="s">
        <v>824</v>
      </c>
      <c r="E374" s="14">
        <v>14.13</v>
      </c>
      <c r="F374" s="14">
        <v>18.440000000000001</v>
      </c>
      <c r="G374" s="14">
        <v>0</v>
      </c>
      <c r="H374" s="14">
        <v>0</v>
      </c>
      <c r="I374" s="14">
        <v>4</v>
      </c>
      <c r="J374" s="14">
        <v>0</v>
      </c>
      <c r="K374" s="14">
        <f>AVERAGE(J374:J375)</f>
        <v>0</v>
      </c>
      <c r="L374" s="14">
        <f>AVEDEV(J374:J375)</f>
        <v>0</v>
      </c>
      <c r="M374" s="15">
        <f>IF(K374=0,0,L374/K374)</f>
        <v>0</v>
      </c>
    </row>
    <row r="375" spans="1:13" x14ac:dyDescent="0.25">
      <c r="A375" t="s">
        <v>613</v>
      </c>
      <c r="B375" s="13">
        <v>29</v>
      </c>
      <c r="C375" s="13">
        <v>14</v>
      </c>
      <c r="D375" s="13" t="s">
        <v>824</v>
      </c>
      <c r="E375" s="14">
        <v>13.96</v>
      </c>
      <c r="F375" s="14">
        <v>18.440000000000001</v>
      </c>
      <c r="G375" s="14">
        <v>0</v>
      </c>
      <c r="H375" s="14">
        <v>1</v>
      </c>
      <c r="I375" s="14">
        <v>4</v>
      </c>
      <c r="J375" s="14">
        <v>0</v>
      </c>
      <c r="K375" s="14"/>
      <c r="L375" s="14"/>
      <c r="M375" s="15"/>
    </row>
    <row r="376" spans="1:13" x14ac:dyDescent="0.25">
      <c r="A376" t="s">
        <v>1219</v>
      </c>
      <c r="B376" s="13">
        <v>48</v>
      </c>
      <c r="C376" s="13">
        <v>14</v>
      </c>
      <c r="D376" s="13" t="s">
        <v>1430</v>
      </c>
      <c r="E376" s="14">
        <v>11.18</v>
      </c>
      <c r="F376" s="14">
        <v>16.64</v>
      </c>
      <c r="G376" s="14">
        <v>0</v>
      </c>
      <c r="H376" s="14">
        <v>0</v>
      </c>
      <c r="I376" s="14">
        <v>2</v>
      </c>
      <c r="J376" s="14">
        <v>0</v>
      </c>
      <c r="K376" s="14">
        <f>AVERAGE(J376:J377)</f>
        <v>0</v>
      </c>
      <c r="L376" s="14">
        <f>AVEDEV(J376:J377)</f>
        <v>0</v>
      </c>
      <c r="M376" s="15">
        <f>IF(K376=0,0,L376/K376)</f>
        <v>0</v>
      </c>
    </row>
    <row r="377" spans="1:13" x14ac:dyDescent="0.25">
      <c r="A377" t="s">
        <v>1219</v>
      </c>
      <c r="B377" s="13">
        <v>49</v>
      </c>
      <c r="C377" s="13">
        <v>14</v>
      </c>
      <c r="D377" s="13" t="s">
        <v>1430</v>
      </c>
      <c r="E377" s="14">
        <v>12.45</v>
      </c>
      <c r="F377" s="14">
        <v>16.64</v>
      </c>
      <c r="G377" s="14">
        <v>0</v>
      </c>
      <c r="H377" s="14">
        <v>0</v>
      </c>
      <c r="I377" s="14">
        <v>2</v>
      </c>
      <c r="J377" s="14">
        <v>0</v>
      </c>
      <c r="K377" s="14"/>
      <c r="L377" s="14"/>
      <c r="M377" s="15"/>
    </row>
    <row r="378" spans="1:13" x14ac:dyDescent="0.25">
      <c r="A378" t="s">
        <v>4</v>
      </c>
      <c r="B378" s="13">
        <v>4</v>
      </c>
      <c r="C378" s="13">
        <v>42</v>
      </c>
      <c r="D378" s="13" t="s">
        <v>112</v>
      </c>
      <c r="E378" s="14">
        <v>10.72</v>
      </c>
      <c r="F378" s="14">
        <v>18.43</v>
      </c>
      <c r="G378" s="14">
        <v>0</v>
      </c>
      <c r="H378" s="14">
        <v>0</v>
      </c>
      <c r="I378" s="14">
        <v>4</v>
      </c>
      <c r="J378" s="14">
        <v>0</v>
      </c>
      <c r="K378" s="14">
        <f>AVERAGE(J378:J379)</f>
        <v>0</v>
      </c>
      <c r="L378" s="14">
        <f>AVEDEV(J378:J379)</f>
        <v>0</v>
      </c>
      <c r="M378" s="15">
        <f>IF(K378=0,0,L378/K378)</f>
        <v>0</v>
      </c>
    </row>
    <row r="379" spans="1:13" x14ac:dyDescent="0.25">
      <c r="A379" t="s">
        <v>4</v>
      </c>
      <c r="B379" s="13">
        <v>5</v>
      </c>
      <c r="C379" s="13">
        <v>42</v>
      </c>
      <c r="D379" s="13" t="s">
        <v>112</v>
      </c>
      <c r="E379" s="14">
        <v>10.029999999999999</v>
      </c>
      <c r="F379" s="14">
        <v>18.43</v>
      </c>
      <c r="G379" s="14">
        <v>0</v>
      </c>
      <c r="H379" s="14">
        <v>0</v>
      </c>
      <c r="I379" s="14">
        <v>4</v>
      </c>
      <c r="J379" s="14">
        <v>0</v>
      </c>
      <c r="K379" s="14"/>
      <c r="L379" s="14"/>
      <c r="M379" s="15"/>
    </row>
    <row r="380" spans="1:13" x14ac:dyDescent="0.25">
      <c r="A380" t="s">
        <v>613</v>
      </c>
      <c r="B380" s="13">
        <v>24</v>
      </c>
      <c r="C380" s="13">
        <v>42</v>
      </c>
      <c r="D380" s="13" t="s">
        <v>720</v>
      </c>
      <c r="E380" s="14">
        <v>17.11</v>
      </c>
      <c r="F380" s="14">
        <v>18.440000000000001</v>
      </c>
      <c r="G380" s="14">
        <v>0</v>
      </c>
      <c r="H380" s="14">
        <v>2</v>
      </c>
      <c r="I380" s="14">
        <v>4</v>
      </c>
      <c r="J380" s="14">
        <v>0</v>
      </c>
      <c r="K380" s="14">
        <f>AVERAGE(J380:J381)</f>
        <v>0</v>
      </c>
      <c r="L380" s="14">
        <f>AVEDEV(J380:J381)</f>
        <v>0</v>
      </c>
      <c r="M380" s="15">
        <f>IF(K380=0,0,L380/K380)</f>
        <v>0</v>
      </c>
    </row>
    <row r="381" spans="1:13" x14ac:dyDescent="0.25">
      <c r="A381" t="s">
        <v>613</v>
      </c>
      <c r="B381" s="13">
        <v>25</v>
      </c>
      <c r="C381" s="13">
        <v>42</v>
      </c>
      <c r="D381" s="13" t="s">
        <v>720</v>
      </c>
      <c r="E381" s="14">
        <v>13.97</v>
      </c>
      <c r="F381" s="14">
        <v>18.440000000000001</v>
      </c>
      <c r="G381" s="14">
        <v>0</v>
      </c>
      <c r="H381" s="14">
        <v>4</v>
      </c>
      <c r="I381" s="14">
        <v>4</v>
      </c>
      <c r="J381" s="14">
        <v>0</v>
      </c>
      <c r="K381" s="14"/>
      <c r="L381" s="14"/>
      <c r="M381" s="15"/>
    </row>
    <row r="382" spans="1:13" x14ac:dyDescent="0.25">
      <c r="A382" t="s">
        <v>1219</v>
      </c>
      <c r="B382" s="13">
        <v>44</v>
      </c>
      <c r="C382" s="13">
        <v>42</v>
      </c>
      <c r="D382" s="13" t="s">
        <v>1326</v>
      </c>
      <c r="E382" s="14">
        <v>24.25</v>
      </c>
      <c r="F382" s="14">
        <v>16.64</v>
      </c>
      <c r="G382" s="14">
        <v>7.62</v>
      </c>
      <c r="H382" s="14">
        <v>17</v>
      </c>
      <c r="I382" s="14">
        <v>2</v>
      </c>
      <c r="J382" s="14">
        <v>15</v>
      </c>
      <c r="K382" s="14">
        <f>AVERAGE(J382:J383)</f>
        <v>17.5</v>
      </c>
      <c r="L382" s="14">
        <f>AVEDEV(J382:J383)</f>
        <v>2.5</v>
      </c>
      <c r="M382" s="15">
        <f>IF(K382=0,0,L382/K382)</f>
        <v>0.14285714285714285</v>
      </c>
    </row>
    <row r="383" spans="1:13" x14ac:dyDescent="0.25">
      <c r="A383" t="s">
        <v>1219</v>
      </c>
      <c r="B383" s="13">
        <v>45</v>
      </c>
      <c r="C383" s="13">
        <v>42</v>
      </c>
      <c r="D383" s="13" t="s">
        <v>1326</v>
      </c>
      <c r="E383" s="14">
        <v>28.55</v>
      </c>
      <c r="F383" s="14">
        <v>16.64</v>
      </c>
      <c r="G383" s="14">
        <v>11.92</v>
      </c>
      <c r="H383" s="14">
        <v>22</v>
      </c>
      <c r="I383" s="14">
        <v>2</v>
      </c>
      <c r="J383" s="14">
        <v>20</v>
      </c>
      <c r="K383" s="14"/>
      <c r="L383" s="14"/>
      <c r="M383" s="15"/>
    </row>
    <row r="384" spans="1:13" x14ac:dyDescent="0.25">
      <c r="A384" t="s">
        <v>4</v>
      </c>
      <c r="B384" s="13">
        <v>14</v>
      </c>
      <c r="C384" s="13">
        <v>42</v>
      </c>
      <c r="D384" s="13" t="s">
        <v>442</v>
      </c>
      <c r="E384" s="14">
        <v>13.61</v>
      </c>
      <c r="F384" s="14">
        <v>18.43</v>
      </c>
      <c r="G384" s="14">
        <v>0</v>
      </c>
      <c r="H384" s="14">
        <v>0</v>
      </c>
      <c r="I384" s="14">
        <v>4</v>
      </c>
      <c r="J384" s="14">
        <v>0</v>
      </c>
      <c r="K384" s="14">
        <f>AVERAGE(J384:J385)</f>
        <v>0</v>
      </c>
      <c r="L384" s="14">
        <f>AVEDEV(J384:J385)</f>
        <v>0</v>
      </c>
      <c r="M384" s="15">
        <f>IF(K384=0,0,L384/K384)</f>
        <v>0</v>
      </c>
    </row>
    <row r="385" spans="1:13" x14ac:dyDescent="0.25">
      <c r="A385" t="s">
        <v>4</v>
      </c>
      <c r="B385" s="13">
        <v>15</v>
      </c>
      <c r="C385" s="13">
        <v>42</v>
      </c>
      <c r="D385" s="13" t="s">
        <v>442</v>
      </c>
      <c r="E385" s="14">
        <v>8.91</v>
      </c>
      <c r="F385" s="14">
        <v>18.43</v>
      </c>
      <c r="G385" s="14">
        <v>0</v>
      </c>
      <c r="H385" s="14">
        <v>0</v>
      </c>
      <c r="I385" s="14">
        <v>4</v>
      </c>
      <c r="J385" s="14">
        <v>0</v>
      </c>
      <c r="K385" s="14"/>
      <c r="L385" s="14"/>
      <c r="M385" s="15"/>
    </row>
    <row r="386" spans="1:13" x14ac:dyDescent="0.25">
      <c r="A386" t="s">
        <v>613</v>
      </c>
      <c r="B386" s="13">
        <v>34</v>
      </c>
      <c r="C386" s="13">
        <v>42</v>
      </c>
      <c r="D386" s="13" t="s">
        <v>1050</v>
      </c>
      <c r="E386" s="14">
        <v>18.66</v>
      </c>
      <c r="F386" s="14">
        <v>18.440000000000001</v>
      </c>
      <c r="G386" s="14">
        <v>0.23</v>
      </c>
      <c r="H386" s="14">
        <v>11</v>
      </c>
      <c r="I386" s="14">
        <v>4</v>
      </c>
      <c r="J386" s="14">
        <v>7</v>
      </c>
      <c r="K386" s="14">
        <f>AVERAGE(J386:J387)</f>
        <v>3.5</v>
      </c>
      <c r="L386" s="14">
        <f>AVEDEV(J386:J387)</f>
        <v>3.5</v>
      </c>
      <c r="M386" s="15">
        <f>IF(K386=0,0,L386/K386)</f>
        <v>1</v>
      </c>
    </row>
    <row r="387" spans="1:13" x14ac:dyDescent="0.25">
      <c r="A387" t="s">
        <v>613</v>
      </c>
      <c r="B387" s="13">
        <v>35</v>
      </c>
      <c r="C387" s="13">
        <v>42</v>
      </c>
      <c r="D387" s="13" t="s">
        <v>1050</v>
      </c>
      <c r="E387" s="14">
        <v>11.46</v>
      </c>
      <c r="F387" s="14">
        <v>18.440000000000001</v>
      </c>
      <c r="G387" s="14">
        <v>0</v>
      </c>
      <c r="H387" s="14">
        <v>0</v>
      </c>
      <c r="I387" s="14">
        <v>4</v>
      </c>
      <c r="J387" s="14">
        <v>0</v>
      </c>
      <c r="K387" s="14"/>
      <c r="L387" s="14"/>
      <c r="M387" s="15"/>
    </row>
    <row r="388" spans="1:13" x14ac:dyDescent="0.25">
      <c r="A388" t="s">
        <v>1219</v>
      </c>
      <c r="B388" s="13">
        <v>54</v>
      </c>
      <c r="C388" s="13">
        <v>42</v>
      </c>
      <c r="D388" s="13" t="s">
        <v>1656</v>
      </c>
      <c r="E388" s="14">
        <v>12.64</v>
      </c>
      <c r="F388" s="14">
        <v>16.64</v>
      </c>
      <c r="G388" s="14">
        <v>0</v>
      </c>
      <c r="H388" s="14">
        <v>0</v>
      </c>
      <c r="I388" s="14">
        <v>2</v>
      </c>
      <c r="J388" s="14">
        <v>0</v>
      </c>
      <c r="K388" s="14">
        <f>AVERAGE(J388:J389)</f>
        <v>0</v>
      </c>
      <c r="L388" s="14">
        <f>AVEDEV(J388:J389)</f>
        <v>0</v>
      </c>
      <c r="M388" s="15">
        <f>IF(K388=0,0,L388/K388)</f>
        <v>0</v>
      </c>
    </row>
    <row r="389" spans="1:13" x14ac:dyDescent="0.25">
      <c r="A389" t="s">
        <v>1219</v>
      </c>
      <c r="B389" s="13">
        <v>55</v>
      </c>
      <c r="C389" s="13">
        <v>42</v>
      </c>
      <c r="D389" s="13" t="s">
        <v>1656</v>
      </c>
      <c r="E389" s="14">
        <v>9.68</v>
      </c>
      <c r="F389" s="14">
        <v>16.64</v>
      </c>
      <c r="G389" s="14">
        <v>0</v>
      </c>
      <c r="H389" s="14">
        <v>0</v>
      </c>
      <c r="I389" s="14">
        <v>2</v>
      </c>
      <c r="J389" s="14">
        <v>0</v>
      </c>
      <c r="K389" s="14"/>
      <c r="L389" s="14"/>
      <c r="M389" s="15"/>
    </row>
    <row r="390" spans="1:13" x14ac:dyDescent="0.25">
      <c r="A390" t="s">
        <v>4</v>
      </c>
      <c r="B390" s="13">
        <v>10</v>
      </c>
      <c r="C390" s="13">
        <v>60</v>
      </c>
      <c r="D390" s="13" t="s">
        <v>328</v>
      </c>
      <c r="E390" s="14">
        <v>23.39</v>
      </c>
      <c r="F390" s="14">
        <v>18.43</v>
      </c>
      <c r="G390" s="14">
        <v>4.96</v>
      </c>
      <c r="H390" s="14">
        <v>15</v>
      </c>
      <c r="I390" s="14">
        <v>4</v>
      </c>
      <c r="J390" s="14">
        <v>11</v>
      </c>
      <c r="K390" s="14">
        <f>AVERAGE(J390:J391)</f>
        <v>16</v>
      </c>
      <c r="L390" s="14">
        <f>AVEDEV(J390:J391)</f>
        <v>5</v>
      </c>
      <c r="M390" s="15">
        <f>IF(K390=0,0,L390/K390)</f>
        <v>0.3125</v>
      </c>
    </row>
    <row r="391" spans="1:13" x14ac:dyDescent="0.25">
      <c r="A391" t="s">
        <v>4</v>
      </c>
      <c r="B391" s="13">
        <v>11</v>
      </c>
      <c r="C391" s="13">
        <v>60</v>
      </c>
      <c r="D391" s="13" t="s">
        <v>328</v>
      </c>
      <c r="E391" s="14">
        <v>28.44</v>
      </c>
      <c r="F391" s="14">
        <v>18.43</v>
      </c>
      <c r="G391" s="14">
        <v>10.01</v>
      </c>
      <c r="H391" s="14">
        <v>25</v>
      </c>
      <c r="I391" s="14">
        <v>4</v>
      </c>
      <c r="J391" s="14">
        <v>21</v>
      </c>
      <c r="K391" s="14"/>
      <c r="L391" s="14"/>
      <c r="M391" s="15"/>
    </row>
    <row r="392" spans="1:13" x14ac:dyDescent="0.25">
      <c r="A392" t="s">
        <v>613</v>
      </c>
      <c r="B392" s="13">
        <v>30</v>
      </c>
      <c r="C392" s="13">
        <v>60</v>
      </c>
      <c r="D392" s="13" t="s">
        <v>936</v>
      </c>
      <c r="E392" s="14">
        <v>13.94</v>
      </c>
      <c r="F392" s="14">
        <v>18.440000000000001</v>
      </c>
      <c r="G392" s="14">
        <v>0</v>
      </c>
      <c r="H392" s="14">
        <v>0</v>
      </c>
      <c r="I392" s="14">
        <v>4</v>
      </c>
      <c r="J392" s="14">
        <v>0</v>
      </c>
      <c r="K392" s="14">
        <f>AVERAGE(J392:J393)</f>
        <v>0</v>
      </c>
      <c r="L392" s="14">
        <f>AVEDEV(J392:J393)</f>
        <v>0</v>
      </c>
      <c r="M392" s="15">
        <f>IF(K392=0,0,L392/K392)</f>
        <v>0</v>
      </c>
    </row>
    <row r="393" spans="1:13" x14ac:dyDescent="0.25">
      <c r="A393" t="s">
        <v>613</v>
      </c>
      <c r="B393" s="13">
        <v>31</v>
      </c>
      <c r="C393" s="13">
        <v>60</v>
      </c>
      <c r="D393" s="13" t="s">
        <v>936</v>
      </c>
      <c r="E393" s="14">
        <v>15.45</v>
      </c>
      <c r="F393" s="14">
        <v>18.440000000000001</v>
      </c>
      <c r="G393" s="14">
        <v>0</v>
      </c>
      <c r="H393" s="14">
        <v>2</v>
      </c>
      <c r="I393" s="14">
        <v>4</v>
      </c>
      <c r="J393" s="14">
        <v>0</v>
      </c>
      <c r="K393" s="14"/>
      <c r="L393" s="14"/>
      <c r="M393" s="15"/>
    </row>
    <row r="394" spans="1:13" x14ac:dyDescent="0.25">
      <c r="A394" t="s">
        <v>1219</v>
      </c>
      <c r="B394" s="13">
        <v>50</v>
      </c>
      <c r="C394" s="13">
        <v>60</v>
      </c>
      <c r="D394" s="13" t="s">
        <v>1542</v>
      </c>
      <c r="E394" s="14">
        <v>17.79</v>
      </c>
      <c r="F394" s="14">
        <v>16.64</v>
      </c>
      <c r="G394" s="14">
        <v>1.1499999999999999</v>
      </c>
      <c r="H394" s="14">
        <v>3</v>
      </c>
      <c r="I394" s="14">
        <v>2</v>
      </c>
      <c r="J394" s="14">
        <v>1</v>
      </c>
      <c r="K394" s="14">
        <f>AVERAGE(J394:J395)</f>
        <v>1.5</v>
      </c>
      <c r="L394" s="14">
        <f>AVEDEV(J394:J395)</f>
        <v>0.5</v>
      </c>
      <c r="M394" s="15">
        <f>IF(K394=0,0,L394/K394)</f>
        <v>0.33333333333333331</v>
      </c>
    </row>
    <row r="395" spans="1:13" x14ac:dyDescent="0.25">
      <c r="A395" t="s">
        <v>1219</v>
      </c>
      <c r="B395" s="13">
        <v>51</v>
      </c>
      <c r="C395" s="13">
        <v>60</v>
      </c>
      <c r="D395" s="13" t="s">
        <v>1542</v>
      </c>
      <c r="E395" s="14">
        <v>19.059999999999999</v>
      </c>
      <c r="F395" s="14">
        <v>16.64</v>
      </c>
      <c r="G395" s="14">
        <v>2.42</v>
      </c>
      <c r="H395" s="14">
        <v>4</v>
      </c>
      <c r="I395" s="14">
        <v>2</v>
      </c>
      <c r="J395" s="14">
        <v>2</v>
      </c>
      <c r="K395" s="14"/>
      <c r="L395" s="14"/>
      <c r="M395" s="15"/>
    </row>
    <row r="396" spans="1:13" x14ac:dyDescent="0.25">
      <c r="A396" t="s">
        <v>4</v>
      </c>
      <c r="B396" s="13">
        <v>10</v>
      </c>
      <c r="C396" s="13">
        <v>46</v>
      </c>
      <c r="D396" s="13" t="s">
        <v>314</v>
      </c>
      <c r="E396" s="14">
        <v>14.32</v>
      </c>
      <c r="F396" s="14">
        <v>18.43</v>
      </c>
      <c r="G396" s="14">
        <v>0</v>
      </c>
      <c r="H396" s="14">
        <v>0</v>
      </c>
      <c r="I396" s="14">
        <v>4</v>
      </c>
      <c r="J396" s="14">
        <v>0</v>
      </c>
      <c r="K396" s="14">
        <f>AVERAGE(J396:J397)</f>
        <v>0</v>
      </c>
      <c r="L396" s="14">
        <f>AVEDEV(J396:J397)</f>
        <v>0</v>
      </c>
      <c r="M396" s="15">
        <f>IF(K396=0,0,L396/K396)</f>
        <v>0</v>
      </c>
    </row>
    <row r="397" spans="1:13" x14ac:dyDescent="0.25">
      <c r="A397" t="s">
        <v>4</v>
      </c>
      <c r="B397" s="13">
        <v>11</v>
      </c>
      <c r="C397" s="13">
        <v>46</v>
      </c>
      <c r="D397" s="13" t="s">
        <v>314</v>
      </c>
      <c r="E397" s="14">
        <v>15.44</v>
      </c>
      <c r="F397" s="14">
        <v>18.43</v>
      </c>
      <c r="G397" s="14">
        <v>0</v>
      </c>
      <c r="H397" s="14">
        <v>4</v>
      </c>
      <c r="I397" s="14">
        <v>4</v>
      </c>
      <c r="J397" s="14">
        <v>0</v>
      </c>
      <c r="K397" s="14"/>
      <c r="L397" s="14"/>
      <c r="M397" s="15"/>
    </row>
    <row r="398" spans="1:13" x14ac:dyDescent="0.25">
      <c r="A398" t="s">
        <v>613</v>
      </c>
      <c r="B398" s="13">
        <v>30</v>
      </c>
      <c r="C398" s="13">
        <v>46</v>
      </c>
      <c r="D398" s="13" t="s">
        <v>922</v>
      </c>
      <c r="E398" s="14">
        <v>21</v>
      </c>
      <c r="F398" s="14">
        <v>18.440000000000001</v>
      </c>
      <c r="G398" s="14">
        <v>2.56</v>
      </c>
      <c r="H398" s="14">
        <v>6</v>
      </c>
      <c r="I398" s="14">
        <v>4</v>
      </c>
      <c r="J398" s="14">
        <v>2</v>
      </c>
      <c r="K398" s="14">
        <f>AVERAGE(J398:J399)</f>
        <v>5.5</v>
      </c>
      <c r="L398" s="14">
        <f>AVEDEV(J398:J399)</f>
        <v>3.5</v>
      </c>
      <c r="M398" s="15">
        <f>IF(K398=0,0,L398/K398)</f>
        <v>0.63636363636363635</v>
      </c>
    </row>
    <row r="399" spans="1:13" x14ac:dyDescent="0.25">
      <c r="A399" t="s">
        <v>613</v>
      </c>
      <c r="B399" s="13">
        <v>31</v>
      </c>
      <c r="C399" s="13">
        <v>46</v>
      </c>
      <c r="D399" s="13" t="s">
        <v>922</v>
      </c>
      <c r="E399" s="14">
        <v>22.4</v>
      </c>
      <c r="F399" s="14">
        <v>18.440000000000001</v>
      </c>
      <c r="G399" s="14">
        <v>3.96</v>
      </c>
      <c r="H399" s="14">
        <v>13</v>
      </c>
      <c r="I399" s="14">
        <v>4</v>
      </c>
      <c r="J399" s="14">
        <v>9</v>
      </c>
      <c r="K399" s="14"/>
      <c r="L399" s="14"/>
      <c r="M399" s="15"/>
    </row>
    <row r="400" spans="1:13" x14ac:dyDescent="0.25">
      <c r="A400" t="s">
        <v>1219</v>
      </c>
      <c r="B400" s="13">
        <v>50</v>
      </c>
      <c r="C400" s="13">
        <v>46</v>
      </c>
      <c r="D400" s="13" t="s">
        <v>1528</v>
      </c>
      <c r="E400" s="14">
        <v>15.11</v>
      </c>
      <c r="F400" s="14">
        <v>16.64</v>
      </c>
      <c r="G400" s="14">
        <v>0</v>
      </c>
      <c r="H400" s="14">
        <v>1</v>
      </c>
      <c r="I400" s="14">
        <v>2</v>
      </c>
      <c r="J400" s="14">
        <v>0</v>
      </c>
      <c r="K400" s="14">
        <f>AVERAGE(J400:J401)</f>
        <v>0</v>
      </c>
      <c r="L400" s="14">
        <f>AVEDEV(J400:J401)</f>
        <v>0</v>
      </c>
      <c r="M400" s="15">
        <f>IF(K400=0,0,L400/K400)</f>
        <v>0</v>
      </c>
    </row>
    <row r="401" spans="1:13" x14ac:dyDescent="0.25">
      <c r="A401" t="s">
        <v>1219</v>
      </c>
      <c r="B401" s="13">
        <v>51</v>
      </c>
      <c r="C401" s="13">
        <v>46</v>
      </c>
      <c r="D401" s="13" t="s">
        <v>1528</v>
      </c>
      <c r="E401" s="14">
        <v>13.84</v>
      </c>
      <c r="F401" s="14">
        <v>16.64</v>
      </c>
      <c r="G401" s="14">
        <v>0</v>
      </c>
      <c r="H401" s="14">
        <v>2</v>
      </c>
      <c r="I401" s="14">
        <v>2</v>
      </c>
      <c r="J401" s="14">
        <v>0</v>
      </c>
      <c r="K401" s="14"/>
      <c r="L401" s="14"/>
      <c r="M401" s="15"/>
    </row>
    <row r="402" spans="1:13" x14ac:dyDescent="0.25">
      <c r="A402" t="s">
        <v>4</v>
      </c>
      <c r="B402" s="13">
        <v>2</v>
      </c>
      <c r="C402" s="13">
        <v>40</v>
      </c>
      <c r="D402" s="13" t="s">
        <v>44</v>
      </c>
      <c r="E402" s="14">
        <v>22.29</v>
      </c>
      <c r="F402" s="14">
        <v>18.43</v>
      </c>
      <c r="G402" s="14">
        <v>3.86</v>
      </c>
      <c r="H402" s="14">
        <v>19</v>
      </c>
      <c r="I402" s="14">
        <v>4</v>
      </c>
      <c r="J402" s="14">
        <v>15</v>
      </c>
      <c r="K402" s="14">
        <f>AVERAGE(J402:J403)</f>
        <v>9.5</v>
      </c>
      <c r="L402" s="14">
        <f>AVEDEV(J402:J403)</f>
        <v>5.5</v>
      </c>
      <c r="M402" s="15">
        <f>IF(K402=0,0,L402/K402)</f>
        <v>0.57894736842105265</v>
      </c>
    </row>
    <row r="403" spans="1:13" x14ac:dyDescent="0.25">
      <c r="A403" t="s">
        <v>4</v>
      </c>
      <c r="B403" s="13">
        <v>3</v>
      </c>
      <c r="C403" s="13">
        <v>40</v>
      </c>
      <c r="D403" s="13" t="s">
        <v>44</v>
      </c>
      <c r="E403" s="14">
        <v>20.12</v>
      </c>
      <c r="F403" s="14">
        <v>18.43</v>
      </c>
      <c r="G403" s="14">
        <v>1.69</v>
      </c>
      <c r="H403" s="14">
        <v>8</v>
      </c>
      <c r="I403" s="14">
        <v>4</v>
      </c>
      <c r="J403" s="14">
        <v>4</v>
      </c>
      <c r="K403" s="14"/>
      <c r="L403" s="14"/>
      <c r="M403" s="15"/>
    </row>
    <row r="404" spans="1:13" x14ac:dyDescent="0.25">
      <c r="A404" t="s">
        <v>613</v>
      </c>
      <c r="B404" s="13">
        <v>22</v>
      </c>
      <c r="C404" s="13">
        <v>40</v>
      </c>
      <c r="D404" s="13" t="s">
        <v>652</v>
      </c>
      <c r="E404" s="14">
        <v>19.82</v>
      </c>
      <c r="F404" s="14">
        <v>18.440000000000001</v>
      </c>
      <c r="G404" s="14">
        <v>1.39</v>
      </c>
      <c r="H404" s="14">
        <v>8</v>
      </c>
      <c r="I404" s="14">
        <v>4</v>
      </c>
      <c r="J404" s="14">
        <v>4</v>
      </c>
      <c r="K404" s="14">
        <f>AVERAGE(J404:J405)</f>
        <v>3</v>
      </c>
      <c r="L404" s="14">
        <f>AVEDEV(J404:J405)</f>
        <v>1</v>
      </c>
      <c r="M404" s="15">
        <f>IF(K404=0,0,L404/K404)</f>
        <v>0.33333333333333331</v>
      </c>
    </row>
    <row r="405" spans="1:13" x14ac:dyDescent="0.25">
      <c r="A405" t="s">
        <v>613</v>
      </c>
      <c r="B405" s="13">
        <v>23</v>
      </c>
      <c r="C405" s="13">
        <v>40</v>
      </c>
      <c r="D405" s="13" t="s">
        <v>652</v>
      </c>
      <c r="E405" s="14">
        <v>18</v>
      </c>
      <c r="F405" s="14">
        <v>18.440000000000001</v>
      </c>
      <c r="G405" s="14">
        <v>0</v>
      </c>
      <c r="H405" s="14">
        <v>6</v>
      </c>
      <c r="I405" s="14">
        <v>4</v>
      </c>
      <c r="J405" s="14">
        <v>2</v>
      </c>
      <c r="K405" s="14"/>
      <c r="L405" s="14"/>
      <c r="M405" s="15"/>
    </row>
    <row r="406" spans="1:13" x14ac:dyDescent="0.25">
      <c r="A406" t="s">
        <v>1219</v>
      </c>
      <c r="B406" s="13">
        <v>42</v>
      </c>
      <c r="C406" s="13">
        <v>40</v>
      </c>
      <c r="D406" s="13" t="s">
        <v>1258</v>
      </c>
      <c r="E406" s="14">
        <v>9.73</v>
      </c>
      <c r="F406" s="14">
        <v>16.64</v>
      </c>
      <c r="G406" s="14">
        <v>0</v>
      </c>
      <c r="H406" s="14">
        <v>0</v>
      </c>
      <c r="I406" s="14">
        <v>2</v>
      </c>
      <c r="J406" s="14">
        <v>0</v>
      </c>
      <c r="K406" s="14">
        <f>AVERAGE(J406:J407)</f>
        <v>3</v>
      </c>
      <c r="L406" s="14">
        <f>AVEDEV(J406:J407)</f>
        <v>3</v>
      </c>
      <c r="M406" s="15">
        <f>IF(K406=0,0,L406/K406)</f>
        <v>1</v>
      </c>
    </row>
    <row r="407" spans="1:13" x14ac:dyDescent="0.25">
      <c r="A407" t="s">
        <v>1219</v>
      </c>
      <c r="B407" s="13">
        <v>43</v>
      </c>
      <c r="C407" s="13">
        <v>40</v>
      </c>
      <c r="D407" s="13" t="s">
        <v>1258</v>
      </c>
      <c r="E407" s="14">
        <v>19.440000000000001</v>
      </c>
      <c r="F407" s="14">
        <v>16.64</v>
      </c>
      <c r="G407" s="14">
        <v>2.81</v>
      </c>
      <c r="H407" s="14">
        <v>8</v>
      </c>
      <c r="I407" s="14">
        <v>2</v>
      </c>
      <c r="J407" s="14">
        <v>6</v>
      </c>
      <c r="K407" s="14"/>
      <c r="L407" s="14"/>
      <c r="M407" s="15"/>
    </row>
    <row r="408" spans="1:13" x14ac:dyDescent="0.25">
      <c r="A408" t="s">
        <v>4</v>
      </c>
      <c r="B408" s="13">
        <v>16</v>
      </c>
      <c r="C408" s="13">
        <v>15</v>
      </c>
      <c r="D408" s="13" t="s">
        <v>481</v>
      </c>
      <c r="E408" s="14">
        <v>45.81</v>
      </c>
      <c r="F408" s="14">
        <v>18.43</v>
      </c>
      <c r="G408" s="14">
        <v>27.38</v>
      </c>
      <c r="H408" s="14">
        <v>44</v>
      </c>
      <c r="I408" s="14">
        <v>4</v>
      </c>
      <c r="J408" s="14">
        <v>40</v>
      </c>
      <c r="K408" s="14">
        <f>AVERAGE(J408:J409)</f>
        <v>34</v>
      </c>
      <c r="L408" s="14">
        <f>AVEDEV(J408:J409)</f>
        <v>6</v>
      </c>
      <c r="M408" s="15">
        <f>IF(K408=0,0,L408/K408)</f>
        <v>0.17647058823529413</v>
      </c>
    </row>
    <row r="409" spans="1:13" x14ac:dyDescent="0.25">
      <c r="A409" t="s">
        <v>4</v>
      </c>
      <c r="B409" s="13">
        <v>17</v>
      </c>
      <c r="C409" s="13">
        <v>15</v>
      </c>
      <c r="D409" s="13" t="s">
        <v>481</v>
      </c>
      <c r="E409" s="14">
        <v>38.22</v>
      </c>
      <c r="F409" s="14">
        <v>18.43</v>
      </c>
      <c r="G409" s="14">
        <v>19.79</v>
      </c>
      <c r="H409" s="14">
        <v>32</v>
      </c>
      <c r="I409" s="14">
        <v>4</v>
      </c>
      <c r="J409" s="14">
        <v>28</v>
      </c>
      <c r="K409" s="14"/>
      <c r="L409" s="14"/>
      <c r="M409" s="15"/>
    </row>
    <row r="410" spans="1:13" x14ac:dyDescent="0.25">
      <c r="A410" t="s">
        <v>613</v>
      </c>
      <c r="B410" s="13">
        <v>36</v>
      </c>
      <c r="C410" s="13">
        <v>15</v>
      </c>
      <c r="D410" s="13" t="s">
        <v>1089</v>
      </c>
      <c r="E410" s="14">
        <v>24.62</v>
      </c>
      <c r="F410" s="14">
        <v>18.440000000000001</v>
      </c>
      <c r="G410" s="14">
        <v>6.18</v>
      </c>
      <c r="H410" s="14">
        <v>17</v>
      </c>
      <c r="I410" s="14">
        <v>4</v>
      </c>
      <c r="J410" s="14">
        <v>13</v>
      </c>
      <c r="K410" s="14">
        <f>AVERAGE(J410:J411)</f>
        <v>18</v>
      </c>
      <c r="L410" s="14">
        <f>AVEDEV(J410:J411)</f>
        <v>5</v>
      </c>
      <c r="M410" s="15">
        <f>IF(K410=0,0,L410/K410)</f>
        <v>0.27777777777777779</v>
      </c>
    </row>
    <row r="411" spans="1:13" x14ac:dyDescent="0.25">
      <c r="A411" t="s">
        <v>613</v>
      </c>
      <c r="B411" s="13">
        <v>37</v>
      </c>
      <c r="C411" s="13">
        <v>15</v>
      </c>
      <c r="D411" s="13" t="s">
        <v>1089</v>
      </c>
      <c r="E411" s="14">
        <v>33.08</v>
      </c>
      <c r="F411" s="14">
        <v>18.440000000000001</v>
      </c>
      <c r="G411" s="14">
        <v>14.65</v>
      </c>
      <c r="H411" s="14">
        <v>27</v>
      </c>
      <c r="I411" s="14">
        <v>4</v>
      </c>
      <c r="J411" s="14">
        <v>23</v>
      </c>
      <c r="K411" s="14"/>
      <c r="L411" s="14"/>
      <c r="M411" s="15"/>
    </row>
    <row r="412" spans="1:13" x14ac:dyDescent="0.25">
      <c r="A412" t="s">
        <v>1219</v>
      </c>
      <c r="B412" s="13">
        <v>56</v>
      </c>
      <c r="C412" s="13">
        <v>15</v>
      </c>
      <c r="D412" s="13" t="s">
        <v>1695</v>
      </c>
      <c r="E412" s="14">
        <v>28.88</v>
      </c>
      <c r="F412" s="14">
        <v>16.64</v>
      </c>
      <c r="G412" s="14">
        <v>12.24</v>
      </c>
      <c r="H412" s="14">
        <v>23</v>
      </c>
      <c r="I412" s="14">
        <v>2</v>
      </c>
      <c r="J412" s="14">
        <v>21</v>
      </c>
      <c r="K412" s="14">
        <f>AVERAGE(J412:J413)</f>
        <v>24.75</v>
      </c>
      <c r="L412" s="14">
        <f>AVEDEV(J412:J413)</f>
        <v>3.75</v>
      </c>
      <c r="M412" s="15">
        <f>IF(K412=0,0,L412/K412)</f>
        <v>0.15151515151515152</v>
      </c>
    </row>
    <row r="413" spans="1:13" x14ac:dyDescent="0.25">
      <c r="A413" t="s">
        <v>1219</v>
      </c>
      <c r="B413" s="13">
        <v>57</v>
      </c>
      <c r="C413" s="13">
        <v>15</v>
      </c>
      <c r="D413" s="13" t="s">
        <v>1695</v>
      </c>
      <c r="E413" s="14">
        <v>33.049999999999997</v>
      </c>
      <c r="F413" s="14">
        <v>16.64</v>
      </c>
      <c r="G413" s="14">
        <v>16.420000000000002</v>
      </c>
      <c r="H413" s="14">
        <v>30.5</v>
      </c>
      <c r="I413" s="14">
        <v>2</v>
      </c>
      <c r="J413" s="14">
        <v>28.5</v>
      </c>
      <c r="K413" s="14"/>
      <c r="L413" s="14"/>
      <c r="M413" s="15"/>
    </row>
    <row r="414" spans="1:13" x14ac:dyDescent="0.25">
      <c r="A414" t="s">
        <v>4</v>
      </c>
      <c r="B414" s="13">
        <v>4</v>
      </c>
      <c r="C414" s="13">
        <v>45</v>
      </c>
      <c r="D414" s="13" t="s">
        <v>115</v>
      </c>
      <c r="E414" s="14">
        <v>22.26</v>
      </c>
      <c r="F414" s="14">
        <v>18.43</v>
      </c>
      <c r="G414" s="14">
        <v>3.84</v>
      </c>
      <c r="H414" s="14">
        <v>15</v>
      </c>
      <c r="I414" s="14">
        <v>4</v>
      </c>
      <c r="J414" s="14">
        <v>11</v>
      </c>
      <c r="K414" s="14">
        <f>AVERAGE(J414:J415)</f>
        <v>7.5</v>
      </c>
      <c r="L414" s="14">
        <f>AVEDEV(J414:J415)</f>
        <v>3.5</v>
      </c>
      <c r="M414" s="15">
        <f>IF(K414=0,0,L414/K414)</f>
        <v>0.46666666666666667</v>
      </c>
    </row>
    <row r="415" spans="1:13" x14ac:dyDescent="0.25">
      <c r="A415" t="s">
        <v>4</v>
      </c>
      <c r="B415" s="13">
        <v>5</v>
      </c>
      <c r="C415" s="13">
        <v>45</v>
      </c>
      <c r="D415" s="13" t="s">
        <v>115</v>
      </c>
      <c r="E415" s="14">
        <v>21</v>
      </c>
      <c r="F415" s="14">
        <v>18.43</v>
      </c>
      <c r="G415" s="14">
        <v>2.57</v>
      </c>
      <c r="H415" s="14">
        <v>8</v>
      </c>
      <c r="I415" s="14">
        <v>4</v>
      </c>
      <c r="J415" s="14">
        <v>4</v>
      </c>
      <c r="K415" s="14"/>
      <c r="L415" s="14"/>
      <c r="M415" s="15"/>
    </row>
    <row r="416" spans="1:13" x14ac:dyDescent="0.25">
      <c r="A416" t="s">
        <v>613</v>
      </c>
      <c r="B416" s="13">
        <v>24</v>
      </c>
      <c r="C416" s="13">
        <v>45</v>
      </c>
      <c r="D416" s="13" t="s">
        <v>723</v>
      </c>
      <c r="E416" s="14">
        <v>42.5</v>
      </c>
      <c r="F416" s="14">
        <v>18.440000000000001</v>
      </c>
      <c r="G416" s="14">
        <v>24.06</v>
      </c>
      <c r="H416" s="14">
        <v>42</v>
      </c>
      <c r="I416" s="14">
        <v>4</v>
      </c>
      <c r="J416" s="14">
        <v>38</v>
      </c>
      <c r="K416" s="14">
        <f>AVERAGE(J416:J417)</f>
        <v>38</v>
      </c>
      <c r="L416" s="14">
        <f>AVEDEV(J416:J417)</f>
        <v>0</v>
      </c>
      <c r="M416" s="15">
        <f>IF(K416=0,0,L416/K416)</f>
        <v>0</v>
      </c>
    </row>
    <row r="417" spans="1:13" x14ac:dyDescent="0.25">
      <c r="A417" t="s">
        <v>613</v>
      </c>
      <c r="B417" s="13">
        <v>25</v>
      </c>
      <c r="C417" s="13">
        <v>45</v>
      </c>
      <c r="D417" s="13" t="s">
        <v>723</v>
      </c>
      <c r="E417" s="14">
        <v>44.12</v>
      </c>
      <c r="F417" s="14">
        <v>18.440000000000001</v>
      </c>
      <c r="G417" s="14">
        <v>25.69</v>
      </c>
      <c r="H417" s="14">
        <v>42</v>
      </c>
      <c r="I417" s="14">
        <v>4</v>
      </c>
      <c r="J417" s="14">
        <v>38</v>
      </c>
      <c r="K417" s="14"/>
      <c r="L417" s="14"/>
      <c r="M417" s="15"/>
    </row>
    <row r="418" spans="1:13" x14ac:dyDescent="0.25">
      <c r="A418" t="s">
        <v>1219</v>
      </c>
      <c r="B418" s="13">
        <v>44</v>
      </c>
      <c r="C418" s="13">
        <v>45</v>
      </c>
      <c r="D418" s="13" t="s">
        <v>1329</v>
      </c>
      <c r="E418" s="14">
        <v>18.850000000000001</v>
      </c>
      <c r="F418" s="14">
        <v>16.64</v>
      </c>
      <c r="G418" s="14">
        <v>2.2200000000000002</v>
      </c>
      <c r="H418" s="14">
        <v>2</v>
      </c>
      <c r="I418" s="14">
        <v>2</v>
      </c>
      <c r="J418" s="14">
        <v>0</v>
      </c>
      <c r="K418" s="14">
        <f>AVERAGE(J418:J419)</f>
        <v>1</v>
      </c>
      <c r="L418" s="14">
        <f>AVEDEV(J418:J419)</f>
        <v>1</v>
      </c>
      <c r="M418" s="15">
        <f>IF(K418=0,0,L418/K418)</f>
        <v>1</v>
      </c>
    </row>
    <row r="419" spans="1:13" x14ac:dyDescent="0.25">
      <c r="A419" t="s">
        <v>1219</v>
      </c>
      <c r="B419" s="13">
        <v>45</v>
      </c>
      <c r="C419" s="13">
        <v>45</v>
      </c>
      <c r="D419" s="13" t="s">
        <v>1329</v>
      </c>
      <c r="E419" s="14">
        <v>16.52</v>
      </c>
      <c r="F419" s="14">
        <v>16.64</v>
      </c>
      <c r="G419" s="14">
        <v>0</v>
      </c>
      <c r="H419" s="14">
        <v>4</v>
      </c>
      <c r="I419" s="14">
        <v>2</v>
      </c>
      <c r="J419" s="14">
        <v>2</v>
      </c>
      <c r="K419" s="14"/>
      <c r="L419" s="14"/>
      <c r="M419" s="15"/>
    </row>
    <row r="420" spans="1:13" x14ac:dyDescent="0.25">
      <c r="A420" t="s">
        <v>4</v>
      </c>
      <c r="B420" s="13">
        <v>8</v>
      </c>
      <c r="C420" s="13">
        <v>19</v>
      </c>
      <c r="D420" s="13" t="s">
        <v>221</v>
      </c>
      <c r="E420" s="14">
        <v>16.57</v>
      </c>
      <c r="F420" s="14">
        <v>18.43</v>
      </c>
      <c r="G420" s="14">
        <v>0</v>
      </c>
      <c r="H420" s="14">
        <v>4</v>
      </c>
      <c r="I420" s="14">
        <v>4</v>
      </c>
      <c r="J420" s="14">
        <v>0</v>
      </c>
      <c r="K420" s="14">
        <f>AVERAGE(J420:J421)</f>
        <v>1</v>
      </c>
      <c r="L420" s="14">
        <f>AVEDEV(J420:J421)</f>
        <v>1</v>
      </c>
      <c r="M420" s="15">
        <f>IF(K420=0,0,L420/K420)</f>
        <v>1</v>
      </c>
    </row>
    <row r="421" spans="1:13" x14ac:dyDescent="0.25">
      <c r="A421" t="s">
        <v>4</v>
      </c>
      <c r="B421" s="13">
        <v>9</v>
      </c>
      <c r="C421" s="13">
        <v>19</v>
      </c>
      <c r="D421" s="13" t="s">
        <v>221</v>
      </c>
      <c r="E421" s="14">
        <v>15.28</v>
      </c>
      <c r="F421" s="14">
        <v>18.43</v>
      </c>
      <c r="G421" s="14">
        <v>0</v>
      </c>
      <c r="H421" s="14">
        <v>6</v>
      </c>
      <c r="I421" s="14">
        <v>4</v>
      </c>
      <c r="J421" s="14">
        <v>2</v>
      </c>
      <c r="K421" s="14"/>
      <c r="L421" s="14"/>
      <c r="M421" s="15"/>
    </row>
    <row r="422" spans="1:13" x14ac:dyDescent="0.25">
      <c r="A422" t="s">
        <v>613</v>
      </c>
      <c r="B422" s="13">
        <v>28</v>
      </c>
      <c r="C422" s="13">
        <v>19</v>
      </c>
      <c r="D422" s="13" t="s">
        <v>829</v>
      </c>
      <c r="E422" s="14">
        <v>13.37</v>
      </c>
      <c r="F422" s="14">
        <v>18.440000000000001</v>
      </c>
      <c r="G422" s="14">
        <v>0</v>
      </c>
      <c r="H422" s="14">
        <v>0</v>
      </c>
      <c r="I422" s="14">
        <v>4</v>
      </c>
      <c r="J422" s="14">
        <v>0</v>
      </c>
      <c r="K422" s="14">
        <f>AVERAGE(J422:J423)</f>
        <v>0</v>
      </c>
      <c r="L422" s="14">
        <f>AVEDEV(J422:J423)</f>
        <v>0</v>
      </c>
      <c r="M422" s="15">
        <f>IF(K422=0,0,L422/K422)</f>
        <v>0</v>
      </c>
    </row>
    <row r="423" spans="1:13" x14ac:dyDescent="0.25">
      <c r="A423" t="s">
        <v>613</v>
      </c>
      <c r="B423" s="13">
        <v>29</v>
      </c>
      <c r="C423" s="13">
        <v>19</v>
      </c>
      <c r="D423" s="13" t="s">
        <v>829</v>
      </c>
      <c r="E423" s="14">
        <v>15.77</v>
      </c>
      <c r="F423" s="14">
        <v>18.440000000000001</v>
      </c>
      <c r="G423" s="14">
        <v>0</v>
      </c>
      <c r="H423" s="14">
        <v>0</v>
      </c>
      <c r="I423" s="14">
        <v>4</v>
      </c>
      <c r="J423" s="14">
        <v>0</v>
      </c>
      <c r="K423" s="14"/>
      <c r="L423" s="14"/>
      <c r="M423" s="15"/>
    </row>
    <row r="424" spans="1:13" x14ac:dyDescent="0.25">
      <c r="A424" t="s">
        <v>1219</v>
      </c>
      <c r="B424" s="13">
        <v>48</v>
      </c>
      <c r="C424" s="13">
        <v>19</v>
      </c>
      <c r="D424" s="13" t="s">
        <v>1435</v>
      </c>
      <c r="E424" s="14">
        <v>10.130000000000001</v>
      </c>
      <c r="F424" s="14">
        <v>16.64</v>
      </c>
      <c r="G424" s="14">
        <v>0</v>
      </c>
      <c r="H424" s="14">
        <v>0</v>
      </c>
      <c r="I424" s="14">
        <v>2</v>
      </c>
      <c r="J424" s="14">
        <v>0</v>
      </c>
      <c r="K424" s="14">
        <f>AVERAGE(J424:J425)</f>
        <v>0</v>
      </c>
      <c r="L424" s="14">
        <f>AVEDEV(J424:J425)</f>
        <v>0</v>
      </c>
      <c r="M424" s="15">
        <f>IF(K424=0,0,L424/K424)</f>
        <v>0</v>
      </c>
    </row>
    <row r="425" spans="1:13" x14ac:dyDescent="0.25">
      <c r="A425" t="s">
        <v>1219</v>
      </c>
      <c r="B425" s="13">
        <v>49</v>
      </c>
      <c r="C425" s="13">
        <v>19</v>
      </c>
      <c r="D425" s="13" t="s">
        <v>1435</v>
      </c>
      <c r="E425" s="14">
        <v>9.8699999999999992</v>
      </c>
      <c r="F425" s="14">
        <v>16.64</v>
      </c>
      <c r="G425" s="14">
        <v>0</v>
      </c>
      <c r="H425" s="14">
        <v>0</v>
      </c>
      <c r="I425" s="14">
        <v>2</v>
      </c>
      <c r="J425" s="14">
        <v>0</v>
      </c>
      <c r="K425" s="14"/>
      <c r="L425" s="14"/>
      <c r="M425" s="15"/>
    </row>
    <row r="426" spans="1:13" x14ac:dyDescent="0.25">
      <c r="A426" t="s">
        <v>4</v>
      </c>
      <c r="B426" s="13">
        <v>4</v>
      </c>
      <c r="C426" s="13">
        <v>3</v>
      </c>
      <c r="D426" s="13" t="s">
        <v>73</v>
      </c>
      <c r="E426" s="14">
        <v>13.09</v>
      </c>
      <c r="F426" s="14">
        <v>18.43</v>
      </c>
      <c r="G426" s="14">
        <v>0</v>
      </c>
      <c r="H426" s="14">
        <v>0</v>
      </c>
      <c r="I426" s="14">
        <v>4</v>
      </c>
      <c r="J426" s="14">
        <v>0</v>
      </c>
      <c r="K426" s="14">
        <f>AVERAGE(J426:J427)</f>
        <v>0</v>
      </c>
      <c r="L426" s="14">
        <f>AVEDEV(J426:J427)</f>
        <v>0</v>
      </c>
      <c r="M426" s="15">
        <f>IF(K426=0,0,L426/K426)</f>
        <v>0</v>
      </c>
    </row>
    <row r="427" spans="1:13" x14ac:dyDescent="0.25">
      <c r="A427" t="s">
        <v>4</v>
      </c>
      <c r="B427" s="13">
        <v>5</v>
      </c>
      <c r="C427" s="13">
        <v>3</v>
      </c>
      <c r="D427" s="13" t="s">
        <v>73</v>
      </c>
      <c r="E427" s="14">
        <v>12.04</v>
      </c>
      <c r="F427" s="14">
        <v>18.43</v>
      </c>
      <c r="G427" s="14">
        <v>0</v>
      </c>
      <c r="H427" s="14">
        <v>0</v>
      </c>
      <c r="I427" s="14">
        <v>4</v>
      </c>
      <c r="J427" s="14">
        <v>0</v>
      </c>
      <c r="K427" s="14"/>
      <c r="L427" s="14"/>
      <c r="M427" s="15"/>
    </row>
    <row r="428" spans="1:13" x14ac:dyDescent="0.25">
      <c r="A428" t="s">
        <v>613</v>
      </c>
      <c r="B428" s="13">
        <v>24</v>
      </c>
      <c r="C428" s="13">
        <v>3</v>
      </c>
      <c r="D428" s="13" t="s">
        <v>681</v>
      </c>
      <c r="E428" s="14">
        <v>8.18</v>
      </c>
      <c r="F428" s="14">
        <v>18.440000000000001</v>
      </c>
      <c r="G428" s="14">
        <v>0</v>
      </c>
      <c r="H428" s="14">
        <v>0</v>
      </c>
      <c r="I428" s="14">
        <v>4</v>
      </c>
      <c r="J428" s="14">
        <v>0</v>
      </c>
      <c r="K428" s="14">
        <f>AVERAGE(J428:J429)</f>
        <v>0</v>
      </c>
      <c r="L428" s="14">
        <f>AVEDEV(J428:J429)</f>
        <v>0</v>
      </c>
      <c r="M428" s="15">
        <f>IF(K428=0,0,L428/K428)</f>
        <v>0</v>
      </c>
    </row>
    <row r="429" spans="1:13" x14ac:dyDescent="0.25">
      <c r="A429" t="s">
        <v>613</v>
      </c>
      <c r="B429" s="13">
        <v>25</v>
      </c>
      <c r="C429" s="13">
        <v>3</v>
      </c>
      <c r="D429" s="13" t="s">
        <v>681</v>
      </c>
      <c r="E429" s="14">
        <v>8.74</v>
      </c>
      <c r="F429" s="14">
        <v>18.440000000000001</v>
      </c>
      <c r="G429" s="14">
        <v>0</v>
      </c>
      <c r="H429" s="14">
        <v>0</v>
      </c>
      <c r="I429" s="14">
        <v>4</v>
      </c>
      <c r="J429" s="14">
        <v>0</v>
      </c>
      <c r="K429" s="14"/>
      <c r="L429" s="14"/>
      <c r="M429" s="15"/>
    </row>
    <row r="430" spans="1:13" x14ac:dyDescent="0.25">
      <c r="A430" t="s">
        <v>1219</v>
      </c>
      <c r="B430" s="13">
        <v>44</v>
      </c>
      <c r="C430" s="13">
        <v>3</v>
      </c>
      <c r="D430" s="13" t="s">
        <v>1287</v>
      </c>
      <c r="E430" s="14">
        <v>7.8</v>
      </c>
      <c r="F430" s="14">
        <v>16.64</v>
      </c>
      <c r="G430" s="14">
        <v>0</v>
      </c>
      <c r="H430" s="14">
        <v>0</v>
      </c>
      <c r="I430" s="14">
        <v>2</v>
      </c>
      <c r="J430" s="14">
        <v>0</v>
      </c>
      <c r="K430" s="14">
        <f>AVERAGE(J430:J431)</f>
        <v>0</v>
      </c>
      <c r="L430" s="14">
        <f>AVEDEV(J430:J431)</f>
        <v>0</v>
      </c>
      <c r="M430" s="15">
        <f>IF(K430=0,0,L430/K430)</f>
        <v>0</v>
      </c>
    </row>
    <row r="431" spans="1:13" x14ac:dyDescent="0.25">
      <c r="A431" t="s">
        <v>1219</v>
      </c>
      <c r="B431" s="13">
        <v>45</v>
      </c>
      <c r="C431" s="13">
        <v>3</v>
      </c>
      <c r="D431" s="13" t="s">
        <v>1287</v>
      </c>
      <c r="E431" s="14">
        <v>10.09</v>
      </c>
      <c r="F431" s="14">
        <v>16.64</v>
      </c>
      <c r="G431" s="14">
        <v>0</v>
      </c>
      <c r="H431" s="14">
        <v>0</v>
      </c>
      <c r="I431" s="14">
        <v>2</v>
      </c>
      <c r="J431" s="14">
        <v>0</v>
      </c>
      <c r="K431" s="14"/>
      <c r="L431" s="14"/>
      <c r="M431" s="15"/>
    </row>
    <row r="432" spans="1:13" x14ac:dyDescent="0.25">
      <c r="A432" t="s">
        <v>4</v>
      </c>
      <c r="B432" s="13">
        <v>2</v>
      </c>
      <c r="C432" s="13">
        <v>19</v>
      </c>
      <c r="D432" s="13" t="s">
        <v>23</v>
      </c>
      <c r="E432" s="14">
        <v>8.7200000000000006</v>
      </c>
      <c r="F432" s="14">
        <v>18.43</v>
      </c>
      <c r="G432" s="14">
        <v>0</v>
      </c>
      <c r="H432" s="14">
        <v>0</v>
      </c>
      <c r="I432" s="14">
        <v>4</v>
      </c>
      <c r="J432" s="14">
        <v>0</v>
      </c>
      <c r="K432" s="14">
        <f>AVERAGE(J432:J433)</f>
        <v>0</v>
      </c>
      <c r="L432" s="14">
        <f>AVEDEV(J432:J433)</f>
        <v>0</v>
      </c>
      <c r="M432" s="15">
        <f>IF(K432=0,0,L432/K432)</f>
        <v>0</v>
      </c>
    </row>
    <row r="433" spans="1:13" x14ac:dyDescent="0.25">
      <c r="A433" t="s">
        <v>4</v>
      </c>
      <c r="B433" s="13">
        <v>3</v>
      </c>
      <c r="C433" s="13">
        <v>19</v>
      </c>
      <c r="D433" s="13" t="s">
        <v>23</v>
      </c>
      <c r="E433" s="14">
        <v>6.47</v>
      </c>
      <c r="F433" s="14">
        <v>18.43</v>
      </c>
      <c r="G433" s="14">
        <v>0</v>
      </c>
      <c r="H433" s="14">
        <v>0</v>
      </c>
      <c r="I433" s="14">
        <v>4</v>
      </c>
      <c r="J433" s="14">
        <v>0</v>
      </c>
      <c r="K433" s="14"/>
      <c r="L433" s="14"/>
      <c r="M433" s="15"/>
    </row>
    <row r="434" spans="1:13" x14ac:dyDescent="0.25">
      <c r="A434" t="s">
        <v>613</v>
      </c>
      <c r="B434" s="13">
        <v>22</v>
      </c>
      <c r="C434" s="13">
        <v>19</v>
      </c>
      <c r="D434" s="13" t="s">
        <v>631</v>
      </c>
      <c r="E434" s="14">
        <v>17.010000000000002</v>
      </c>
      <c r="F434" s="14">
        <v>18.440000000000001</v>
      </c>
      <c r="G434" s="14">
        <v>0</v>
      </c>
      <c r="H434" s="14">
        <v>1</v>
      </c>
      <c r="I434" s="14">
        <v>4</v>
      </c>
      <c r="J434" s="14">
        <v>0</v>
      </c>
      <c r="K434" s="14">
        <f>AVERAGE(J434:J435)</f>
        <v>0</v>
      </c>
      <c r="L434" s="14">
        <f>AVEDEV(J434:J435)</f>
        <v>0</v>
      </c>
      <c r="M434" s="15">
        <f>IF(K434=0,0,L434/K434)</f>
        <v>0</v>
      </c>
    </row>
    <row r="435" spans="1:13" x14ac:dyDescent="0.25">
      <c r="A435" t="s">
        <v>613</v>
      </c>
      <c r="B435" s="13">
        <v>23</v>
      </c>
      <c r="C435" s="13">
        <v>19</v>
      </c>
      <c r="D435" s="13" t="s">
        <v>631</v>
      </c>
      <c r="E435" s="14">
        <v>9.98</v>
      </c>
      <c r="F435" s="14">
        <v>18.440000000000001</v>
      </c>
      <c r="G435" s="14">
        <v>0</v>
      </c>
      <c r="H435" s="14">
        <v>0</v>
      </c>
      <c r="I435" s="14">
        <v>4</v>
      </c>
      <c r="J435" s="14">
        <v>0</v>
      </c>
      <c r="K435" s="14"/>
      <c r="L435" s="14"/>
      <c r="M435" s="15"/>
    </row>
    <row r="436" spans="1:13" x14ac:dyDescent="0.25">
      <c r="A436" t="s">
        <v>1219</v>
      </c>
      <c r="B436" s="13">
        <v>42</v>
      </c>
      <c r="C436" s="13">
        <v>19</v>
      </c>
      <c r="D436" s="13" t="s">
        <v>1237</v>
      </c>
      <c r="E436" s="14">
        <v>14.26</v>
      </c>
      <c r="F436" s="14">
        <v>16.64</v>
      </c>
      <c r="G436" s="14">
        <v>0</v>
      </c>
      <c r="H436" s="14">
        <v>2</v>
      </c>
      <c r="I436" s="14">
        <v>2</v>
      </c>
      <c r="J436" s="14">
        <v>0</v>
      </c>
      <c r="K436" s="14">
        <f>AVERAGE(J436:J437)</f>
        <v>0</v>
      </c>
      <c r="L436" s="14">
        <f>AVEDEV(J436:J437)</f>
        <v>0</v>
      </c>
      <c r="M436" s="15">
        <f>IF(K436=0,0,L436/K436)</f>
        <v>0</v>
      </c>
    </row>
    <row r="437" spans="1:13" x14ac:dyDescent="0.25">
      <c r="A437" t="s">
        <v>1219</v>
      </c>
      <c r="B437" s="13">
        <v>43</v>
      </c>
      <c r="C437" s="13">
        <v>19</v>
      </c>
      <c r="D437" s="13" t="s">
        <v>1237</v>
      </c>
      <c r="E437" s="14">
        <v>20.53</v>
      </c>
      <c r="F437" s="14">
        <v>16.64</v>
      </c>
      <c r="G437" s="14">
        <v>3.89</v>
      </c>
      <c r="H437" s="14">
        <v>0</v>
      </c>
      <c r="I437" s="14">
        <v>2</v>
      </c>
      <c r="J437" s="14">
        <v>0</v>
      </c>
      <c r="K437" s="14"/>
      <c r="L437" s="14"/>
      <c r="M437" s="15"/>
    </row>
    <row r="438" spans="1:13" x14ac:dyDescent="0.25">
      <c r="A438" t="s">
        <v>4</v>
      </c>
      <c r="B438" s="13">
        <v>14</v>
      </c>
      <c r="C438" s="13">
        <v>30</v>
      </c>
      <c r="D438" s="13" t="s">
        <v>430</v>
      </c>
      <c r="E438" s="14">
        <v>46.1</v>
      </c>
      <c r="F438" s="14">
        <v>18.43</v>
      </c>
      <c r="G438" s="14">
        <v>27.67</v>
      </c>
      <c r="H438" s="14">
        <v>41</v>
      </c>
      <c r="I438" s="14">
        <v>4</v>
      </c>
      <c r="J438" s="14">
        <v>37</v>
      </c>
      <c r="K438" s="14">
        <f>AVERAGE(J438:J439)</f>
        <v>38.5</v>
      </c>
      <c r="L438" s="14">
        <f>AVEDEV(J438:J439)</f>
        <v>1.5</v>
      </c>
      <c r="M438" s="15">
        <f>IF(K438=0,0,L438/K438)</f>
        <v>3.896103896103896E-2</v>
      </c>
    </row>
    <row r="439" spans="1:13" x14ac:dyDescent="0.25">
      <c r="A439" t="s">
        <v>4</v>
      </c>
      <c r="B439" s="13">
        <v>15</v>
      </c>
      <c r="C439" s="13">
        <v>30</v>
      </c>
      <c r="D439" s="13" t="s">
        <v>430</v>
      </c>
      <c r="E439" s="14">
        <v>48.33</v>
      </c>
      <c r="F439" s="14">
        <v>18.43</v>
      </c>
      <c r="G439" s="14">
        <v>29.9</v>
      </c>
      <c r="H439" s="14">
        <v>44</v>
      </c>
      <c r="I439" s="14">
        <v>4</v>
      </c>
      <c r="J439" s="14">
        <v>40</v>
      </c>
      <c r="K439" s="14"/>
      <c r="L439" s="14"/>
      <c r="M439" s="15"/>
    </row>
    <row r="440" spans="1:13" x14ac:dyDescent="0.25">
      <c r="A440" t="s">
        <v>613</v>
      </c>
      <c r="B440" s="13">
        <v>34</v>
      </c>
      <c r="C440" s="13">
        <v>30</v>
      </c>
      <c r="D440" s="13" t="s">
        <v>1038</v>
      </c>
      <c r="E440" s="14">
        <v>41.61</v>
      </c>
      <c r="F440" s="14">
        <v>18.440000000000001</v>
      </c>
      <c r="G440" s="14">
        <v>23.17</v>
      </c>
      <c r="H440" s="14">
        <v>40</v>
      </c>
      <c r="I440" s="14">
        <v>4</v>
      </c>
      <c r="J440" s="14">
        <v>36</v>
      </c>
      <c r="K440" s="14">
        <f>AVERAGE(J440:J441)</f>
        <v>35</v>
      </c>
      <c r="L440" s="14">
        <f>AVEDEV(J440:J441)</f>
        <v>1</v>
      </c>
      <c r="M440" s="15">
        <f>IF(K440=0,0,L440/K440)</f>
        <v>2.8571428571428571E-2</v>
      </c>
    </row>
    <row r="441" spans="1:13" x14ac:dyDescent="0.25">
      <c r="A441" t="s">
        <v>613</v>
      </c>
      <c r="B441" s="13">
        <v>35</v>
      </c>
      <c r="C441" s="13">
        <v>30</v>
      </c>
      <c r="D441" s="13" t="s">
        <v>1038</v>
      </c>
      <c r="E441" s="14">
        <v>37.78</v>
      </c>
      <c r="F441" s="14">
        <v>18.440000000000001</v>
      </c>
      <c r="G441" s="14">
        <v>19.350000000000001</v>
      </c>
      <c r="H441" s="14">
        <v>38</v>
      </c>
      <c r="I441" s="14">
        <v>4</v>
      </c>
      <c r="J441" s="14">
        <v>34</v>
      </c>
      <c r="K441" s="14"/>
      <c r="L441" s="14"/>
      <c r="M441" s="15"/>
    </row>
    <row r="442" spans="1:13" x14ac:dyDescent="0.25">
      <c r="A442" t="s">
        <v>1219</v>
      </c>
      <c r="B442" s="13">
        <v>54</v>
      </c>
      <c r="C442" s="13">
        <v>30</v>
      </c>
      <c r="D442" s="13" t="s">
        <v>1644</v>
      </c>
      <c r="E442" s="14">
        <v>21.28</v>
      </c>
      <c r="F442" s="14">
        <v>16.64</v>
      </c>
      <c r="G442" s="14">
        <v>4.6500000000000004</v>
      </c>
      <c r="H442" s="14">
        <v>11</v>
      </c>
      <c r="I442" s="14">
        <v>2</v>
      </c>
      <c r="J442" s="14">
        <v>9</v>
      </c>
      <c r="K442" s="14">
        <f>AVERAGE(J442:J443)</f>
        <v>11</v>
      </c>
      <c r="L442" s="14">
        <f>AVEDEV(J442:J443)</f>
        <v>2</v>
      </c>
      <c r="M442" s="15">
        <f>IF(K442=0,0,L442/K442)</f>
        <v>0.18181818181818182</v>
      </c>
    </row>
    <row r="443" spans="1:13" x14ac:dyDescent="0.25">
      <c r="A443" t="s">
        <v>1219</v>
      </c>
      <c r="B443" s="13">
        <v>55</v>
      </c>
      <c r="C443" s="13">
        <v>30</v>
      </c>
      <c r="D443" s="13" t="s">
        <v>1644</v>
      </c>
      <c r="E443" s="14">
        <v>24.03</v>
      </c>
      <c r="F443" s="14">
        <v>16.64</v>
      </c>
      <c r="G443" s="14">
        <v>7.39</v>
      </c>
      <c r="H443" s="14">
        <v>15</v>
      </c>
      <c r="I443" s="14">
        <v>2</v>
      </c>
      <c r="J443" s="14">
        <v>13</v>
      </c>
      <c r="K443" s="14"/>
      <c r="L443" s="14"/>
      <c r="M443" s="15"/>
    </row>
    <row r="444" spans="1:13" x14ac:dyDescent="0.25">
      <c r="A444" t="s">
        <v>4</v>
      </c>
      <c r="B444" s="13">
        <v>6</v>
      </c>
      <c r="C444" s="13">
        <v>42</v>
      </c>
      <c r="D444" s="13" t="s">
        <v>178</v>
      </c>
      <c r="E444" s="14">
        <v>16.91</v>
      </c>
      <c r="F444" s="14">
        <v>18.43</v>
      </c>
      <c r="G444" s="14">
        <v>0</v>
      </c>
      <c r="H444" s="14">
        <v>6</v>
      </c>
      <c r="I444" s="14">
        <v>4</v>
      </c>
      <c r="J444" s="14">
        <v>2</v>
      </c>
      <c r="K444" s="14">
        <f>AVERAGE(J444:J445)</f>
        <v>2</v>
      </c>
      <c r="L444" s="14">
        <f>AVEDEV(J444:J445)</f>
        <v>0</v>
      </c>
      <c r="M444" s="15">
        <f>IF(K444=0,0,L444/K444)</f>
        <v>0</v>
      </c>
    </row>
    <row r="445" spans="1:13" x14ac:dyDescent="0.25">
      <c r="A445" t="s">
        <v>4</v>
      </c>
      <c r="B445" s="13">
        <v>7</v>
      </c>
      <c r="C445" s="13">
        <v>42</v>
      </c>
      <c r="D445" s="13" t="s">
        <v>178</v>
      </c>
      <c r="E445" s="14">
        <v>17.77</v>
      </c>
      <c r="F445" s="14">
        <v>18.43</v>
      </c>
      <c r="G445" s="14">
        <v>0</v>
      </c>
      <c r="H445" s="14">
        <v>6</v>
      </c>
      <c r="I445" s="14">
        <v>4</v>
      </c>
      <c r="J445" s="14">
        <v>2</v>
      </c>
      <c r="K445" s="14"/>
      <c r="L445" s="14"/>
      <c r="M445" s="15"/>
    </row>
    <row r="446" spans="1:13" x14ac:dyDescent="0.25">
      <c r="A446" t="s">
        <v>613</v>
      </c>
      <c r="B446" s="13">
        <v>26</v>
      </c>
      <c r="C446" s="13">
        <v>42</v>
      </c>
      <c r="D446" s="13" t="s">
        <v>786</v>
      </c>
      <c r="E446" s="14">
        <v>13.41</v>
      </c>
      <c r="F446" s="14">
        <v>18.440000000000001</v>
      </c>
      <c r="G446" s="14">
        <v>0</v>
      </c>
      <c r="H446" s="14">
        <v>0</v>
      </c>
      <c r="I446" s="14">
        <v>4</v>
      </c>
      <c r="J446" s="14">
        <v>0</v>
      </c>
      <c r="K446" s="14">
        <f>AVERAGE(J446:J447)</f>
        <v>0</v>
      </c>
      <c r="L446" s="14">
        <f>AVEDEV(J446:J447)</f>
        <v>0</v>
      </c>
      <c r="M446" s="15">
        <f>IF(K446=0,0,L446/K446)</f>
        <v>0</v>
      </c>
    </row>
    <row r="447" spans="1:13" x14ac:dyDescent="0.25">
      <c r="A447" t="s">
        <v>613</v>
      </c>
      <c r="B447" s="13">
        <v>27</v>
      </c>
      <c r="C447" s="13">
        <v>42</v>
      </c>
      <c r="D447" s="13" t="s">
        <v>786</v>
      </c>
      <c r="E447" s="14">
        <v>13.05</v>
      </c>
      <c r="F447" s="14">
        <v>18.440000000000001</v>
      </c>
      <c r="G447" s="14">
        <v>0</v>
      </c>
      <c r="H447" s="14">
        <v>0</v>
      </c>
      <c r="I447" s="14">
        <v>4</v>
      </c>
      <c r="J447" s="14">
        <v>0</v>
      </c>
      <c r="K447" s="14"/>
      <c r="L447" s="14"/>
      <c r="M447" s="15"/>
    </row>
    <row r="448" spans="1:13" x14ac:dyDescent="0.25">
      <c r="A448" t="s">
        <v>1219</v>
      </c>
      <c r="B448" s="13">
        <v>46</v>
      </c>
      <c r="C448" s="13">
        <v>42</v>
      </c>
      <c r="D448" s="13" t="s">
        <v>1392</v>
      </c>
      <c r="E448" s="14">
        <v>12.47</v>
      </c>
      <c r="F448" s="14">
        <v>16.64</v>
      </c>
      <c r="G448" s="14">
        <v>0</v>
      </c>
      <c r="H448" s="14">
        <v>0</v>
      </c>
      <c r="I448" s="14">
        <v>2</v>
      </c>
      <c r="J448" s="14">
        <v>0</v>
      </c>
      <c r="K448" s="14">
        <f>AVERAGE(J448:J449)</f>
        <v>0</v>
      </c>
      <c r="L448" s="14">
        <f>AVEDEV(J448:J449)</f>
        <v>0</v>
      </c>
      <c r="M448" s="15">
        <f>IF(K448=0,0,L448/K448)</f>
        <v>0</v>
      </c>
    </row>
    <row r="449" spans="1:13" x14ac:dyDescent="0.25">
      <c r="A449" t="s">
        <v>1219</v>
      </c>
      <c r="B449" s="13">
        <v>47</v>
      </c>
      <c r="C449" s="13">
        <v>42</v>
      </c>
      <c r="D449" s="13" t="s">
        <v>1392</v>
      </c>
      <c r="E449" s="14">
        <v>8.2100000000000009</v>
      </c>
      <c r="F449" s="14">
        <v>16.64</v>
      </c>
      <c r="G449" s="14">
        <v>0</v>
      </c>
      <c r="H449" s="14">
        <v>0</v>
      </c>
      <c r="I449" s="14">
        <v>2</v>
      </c>
      <c r="J449" s="14">
        <v>0</v>
      </c>
      <c r="K449" s="14"/>
      <c r="L449" s="14"/>
      <c r="M449" s="15"/>
    </row>
    <row r="450" spans="1:13" x14ac:dyDescent="0.25">
      <c r="A450" t="s">
        <v>4</v>
      </c>
      <c r="B450" s="13">
        <v>18</v>
      </c>
      <c r="C450" s="13">
        <v>61</v>
      </c>
      <c r="D450" s="13" t="s">
        <v>593</v>
      </c>
      <c r="E450" s="14">
        <v>11.04</v>
      </c>
      <c r="F450" s="14">
        <v>18.43</v>
      </c>
      <c r="G450" s="14">
        <v>0</v>
      </c>
      <c r="H450" s="14">
        <v>0</v>
      </c>
      <c r="I450" s="14">
        <v>4</v>
      </c>
      <c r="J450" s="14">
        <v>0</v>
      </c>
      <c r="K450" s="14">
        <f>AVERAGE(J450:J451)</f>
        <v>0</v>
      </c>
      <c r="L450" s="14">
        <f>AVEDEV(J450:J451)</f>
        <v>0</v>
      </c>
      <c r="M450" s="15">
        <f>IF(K450=0,0,L450/K450)</f>
        <v>0</v>
      </c>
    </row>
    <row r="451" spans="1:13" x14ac:dyDescent="0.25">
      <c r="A451" t="s">
        <v>4</v>
      </c>
      <c r="B451" s="13">
        <v>19</v>
      </c>
      <c r="C451" s="13">
        <v>61</v>
      </c>
      <c r="D451" s="13" t="s">
        <v>593</v>
      </c>
      <c r="E451" s="14">
        <v>11.02</v>
      </c>
      <c r="F451" s="14">
        <v>18.43</v>
      </c>
      <c r="G451" s="14">
        <v>0</v>
      </c>
      <c r="H451" s="14">
        <v>0</v>
      </c>
      <c r="I451" s="14">
        <v>4</v>
      </c>
      <c r="J451" s="14">
        <v>0</v>
      </c>
      <c r="K451" s="14"/>
      <c r="L451" s="14"/>
      <c r="M451" s="15"/>
    </row>
    <row r="452" spans="1:13" x14ac:dyDescent="0.25">
      <c r="A452" t="s">
        <v>613</v>
      </c>
      <c r="B452" s="13">
        <v>38</v>
      </c>
      <c r="C452" s="13">
        <v>61</v>
      </c>
      <c r="D452" s="13" t="s">
        <v>1201</v>
      </c>
      <c r="E452" s="14">
        <v>9.7100000000000009</v>
      </c>
      <c r="F452" s="14">
        <v>18.440000000000001</v>
      </c>
      <c r="G452" s="14">
        <v>0</v>
      </c>
      <c r="H452" s="14">
        <v>0</v>
      </c>
      <c r="I452" s="14">
        <v>4</v>
      </c>
      <c r="J452" s="14">
        <v>0</v>
      </c>
      <c r="K452" s="14">
        <f>AVERAGE(J452:J453)</f>
        <v>0</v>
      </c>
      <c r="L452" s="14">
        <f>AVEDEV(J452:J453)</f>
        <v>0</v>
      </c>
      <c r="M452" s="15">
        <f>IF(K452=0,0,L452/K452)</f>
        <v>0</v>
      </c>
    </row>
    <row r="453" spans="1:13" x14ac:dyDescent="0.25">
      <c r="A453" t="s">
        <v>613</v>
      </c>
      <c r="B453" s="13">
        <v>39</v>
      </c>
      <c r="C453" s="13">
        <v>61</v>
      </c>
      <c r="D453" s="13" t="s">
        <v>1201</v>
      </c>
      <c r="E453" s="14">
        <v>6.34</v>
      </c>
      <c r="F453" s="14">
        <v>18.440000000000001</v>
      </c>
      <c r="G453" s="14">
        <v>0</v>
      </c>
      <c r="H453" s="14">
        <v>0</v>
      </c>
      <c r="I453" s="14">
        <v>4</v>
      </c>
      <c r="J453" s="14">
        <v>0</v>
      </c>
      <c r="K453" s="14"/>
      <c r="L453" s="14"/>
      <c r="M453" s="15"/>
    </row>
    <row r="454" spans="1:13" x14ac:dyDescent="0.25">
      <c r="A454" t="s">
        <v>1219</v>
      </c>
      <c r="B454" s="13">
        <v>58</v>
      </c>
      <c r="C454" s="13">
        <v>61</v>
      </c>
      <c r="D454" s="13" t="s">
        <v>1807</v>
      </c>
      <c r="E454" s="14">
        <v>11.89</v>
      </c>
      <c r="F454" s="14">
        <v>16.64</v>
      </c>
      <c r="G454" s="14">
        <v>0</v>
      </c>
      <c r="H454" s="14">
        <v>0</v>
      </c>
      <c r="I454" s="14">
        <v>2</v>
      </c>
      <c r="J454" s="14">
        <v>0</v>
      </c>
      <c r="K454" s="14">
        <f>AVERAGE(J454:J455)</f>
        <v>0</v>
      </c>
      <c r="L454" s="14">
        <f>AVEDEV(J454:J455)</f>
        <v>0</v>
      </c>
      <c r="M454" s="15">
        <f>IF(K454=0,0,L454/K454)</f>
        <v>0</v>
      </c>
    </row>
    <row r="455" spans="1:13" x14ac:dyDescent="0.25">
      <c r="A455" t="s">
        <v>1219</v>
      </c>
      <c r="B455" s="13">
        <v>59</v>
      </c>
      <c r="C455" s="13">
        <v>61</v>
      </c>
      <c r="D455" s="13" t="s">
        <v>1807</v>
      </c>
      <c r="E455" s="14">
        <v>8.66</v>
      </c>
      <c r="F455" s="14">
        <v>16.64</v>
      </c>
      <c r="G455" s="14">
        <v>0</v>
      </c>
      <c r="H455" s="14">
        <v>0</v>
      </c>
      <c r="I455" s="14">
        <v>2</v>
      </c>
      <c r="J455" s="14">
        <v>0</v>
      </c>
      <c r="K455" s="14"/>
      <c r="L455" s="14"/>
      <c r="M455" s="15"/>
    </row>
    <row r="456" spans="1:13" x14ac:dyDescent="0.25">
      <c r="A456" t="s">
        <v>4</v>
      </c>
      <c r="B456" s="13">
        <v>10</v>
      </c>
      <c r="C456" s="13">
        <v>56</v>
      </c>
      <c r="D456" s="13" t="s">
        <v>324</v>
      </c>
      <c r="E456" s="14">
        <v>12.36</v>
      </c>
      <c r="F456" s="14">
        <v>18.43</v>
      </c>
      <c r="G456" s="14">
        <v>0</v>
      </c>
      <c r="H456" s="14">
        <v>0</v>
      </c>
      <c r="I456" s="14">
        <v>4</v>
      </c>
      <c r="J456" s="14">
        <v>0</v>
      </c>
      <c r="K456" s="14">
        <f>AVERAGE(J456:J457)</f>
        <v>0</v>
      </c>
      <c r="L456" s="14">
        <f>AVEDEV(J456:J457)</f>
        <v>0</v>
      </c>
      <c r="M456" s="15">
        <f>IF(K456=0,0,L456/K456)</f>
        <v>0</v>
      </c>
    </row>
    <row r="457" spans="1:13" x14ac:dyDescent="0.25">
      <c r="A457" t="s">
        <v>4</v>
      </c>
      <c r="B457" s="13">
        <v>11</v>
      </c>
      <c r="C457" s="13">
        <v>56</v>
      </c>
      <c r="D457" s="13" t="s">
        <v>324</v>
      </c>
      <c r="E457" s="14">
        <v>11.18</v>
      </c>
      <c r="F457" s="14">
        <v>18.43</v>
      </c>
      <c r="G457" s="14">
        <v>0</v>
      </c>
      <c r="H457" s="14">
        <v>0</v>
      </c>
      <c r="I457" s="14">
        <v>4</v>
      </c>
      <c r="J457" s="14">
        <v>0</v>
      </c>
      <c r="K457" s="14"/>
      <c r="L457" s="14"/>
      <c r="M457" s="15"/>
    </row>
    <row r="458" spans="1:13" x14ac:dyDescent="0.25">
      <c r="A458" t="s">
        <v>613</v>
      </c>
      <c r="B458" s="13">
        <v>30</v>
      </c>
      <c r="C458" s="13">
        <v>56</v>
      </c>
      <c r="D458" s="13" t="s">
        <v>932</v>
      </c>
      <c r="E458" s="14">
        <v>17.91</v>
      </c>
      <c r="F458" s="14">
        <v>18.440000000000001</v>
      </c>
      <c r="G458" s="14">
        <v>0</v>
      </c>
      <c r="H458" s="14">
        <v>6</v>
      </c>
      <c r="I458" s="14">
        <v>4</v>
      </c>
      <c r="J458" s="14">
        <v>2</v>
      </c>
      <c r="K458" s="14">
        <f>AVERAGE(J458:J459)</f>
        <v>1</v>
      </c>
      <c r="L458" s="14">
        <f>AVEDEV(J458:J459)</f>
        <v>1</v>
      </c>
      <c r="M458" s="15">
        <f>IF(K458=0,0,L458/K458)</f>
        <v>1</v>
      </c>
    </row>
    <row r="459" spans="1:13" x14ac:dyDescent="0.25">
      <c r="A459" t="s">
        <v>613</v>
      </c>
      <c r="B459" s="13">
        <v>31</v>
      </c>
      <c r="C459" s="13">
        <v>56</v>
      </c>
      <c r="D459" s="13" t="s">
        <v>932</v>
      </c>
      <c r="E459" s="14">
        <v>17.18</v>
      </c>
      <c r="F459" s="14">
        <v>18.440000000000001</v>
      </c>
      <c r="G459" s="14">
        <v>0</v>
      </c>
      <c r="H459" s="14">
        <v>4</v>
      </c>
      <c r="I459" s="14">
        <v>4</v>
      </c>
      <c r="J459" s="14">
        <v>0</v>
      </c>
      <c r="K459" s="14"/>
      <c r="L459" s="14"/>
      <c r="M459" s="15"/>
    </row>
    <row r="460" spans="1:13" x14ac:dyDescent="0.25">
      <c r="A460" t="s">
        <v>1219</v>
      </c>
      <c r="B460" s="13">
        <v>50</v>
      </c>
      <c r="C460" s="13">
        <v>56</v>
      </c>
      <c r="D460" s="13" t="s">
        <v>1538</v>
      </c>
      <c r="E460" s="14">
        <v>8.0399999999999991</v>
      </c>
      <c r="F460" s="14">
        <v>16.64</v>
      </c>
      <c r="G460" s="14">
        <v>0</v>
      </c>
      <c r="H460" s="14">
        <v>0</v>
      </c>
      <c r="I460" s="14">
        <v>2</v>
      </c>
      <c r="J460" s="14">
        <v>0</v>
      </c>
      <c r="K460" s="14">
        <f>AVERAGE(J460:J461)</f>
        <v>0</v>
      </c>
      <c r="L460" s="14">
        <f>AVEDEV(J460:J461)</f>
        <v>0</v>
      </c>
      <c r="M460" s="15">
        <f>IF(K460=0,0,L460/K460)</f>
        <v>0</v>
      </c>
    </row>
    <row r="461" spans="1:13" x14ac:dyDescent="0.25">
      <c r="A461" t="s">
        <v>1219</v>
      </c>
      <c r="B461" s="13">
        <v>51</v>
      </c>
      <c r="C461" s="13">
        <v>56</v>
      </c>
      <c r="D461" s="13" t="s">
        <v>1538</v>
      </c>
      <c r="E461" s="14">
        <v>11.56</v>
      </c>
      <c r="F461" s="14">
        <v>16.64</v>
      </c>
      <c r="G461" s="14">
        <v>0</v>
      </c>
      <c r="H461" s="14">
        <v>0</v>
      </c>
      <c r="I461" s="14">
        <v>2</v>
      </c>
      <c r="J461" s="14">
        <v>0</v>
      </c>
      <c r="K461" s="14"/>
      <c r="L461" s="14"/>
      <c r="M461" s="15"/>
    </row>
    <row r="462" spans="1:13" x14ac:dyDescent="0.25">
      <c r="A462" t="s">
        <v>4</v>
      </c>
      <c r="B462" s="13">
        <v>10</v>
      </c>
      <c r="C462" s="13">
        <v>13</v>
      </c>
      <c r="D462" s="13" t="s">
        <v>281</v>
      </c>
      <c r="E462" s="14">
        <v>14.88</v>
      </c>
      <c r="F462" s="14">
        <v>18.43</v>
      </c>
      <c r="G462" s="14">
        <v>0</v>
      </c>
      <c r="H462" s="14">
        <v>1</v>
      </c>
      <c r="I462" s="14">
        <v>4</v>
      </c>
      <c r="J462" s="14">
        <v>0</v>
      </c>
      <c r="K462" s="14">
        <f>AVERAGE(J462:J463)</f>
        <v>0</v>
      </c>
      <c r="L462" s="14">
        <f>AVEDEV(J462:J463)</f>
        <v>0</v>
      </c>
      <c r="M462" s="15">
        <f>IF(K462=0,0,L462/K462)</f>
        <v>0</v>
      </c>
    </row>
    <row r="463" spans="1:13" x14ac:dyDescent="0.25">
      <c r="A463" t="s">
        <v>4</v>
      </c>
      <c r="B463" s="13">
        <v>11</v>
      </c>
      <c r="C463" s="13">
        <v>13</v>
      </c>
      <c r="D463" s="13" t="s">
        <v>281</v>
      </c>
      <c r="E463" s="14">
        <v>15.32</v>
      </c>
      <c r="F463" s="14">
        <v>18.43</v>
      </c>
      <c r="G463" s="14">
        <v>0</v>
      </c>
      <c r="H463" s="14">
        <v>0</v>
      </c>
      <c r="I463" s="14">
        <v>4</v>
      </c>
      <c r="J463" s="14">
        <v>0</v>
      </c>
      <c r="K463" s="14"/>
      <c r="L463" s="14"/>
      <c r="M463" s="15"/>
    </row>
    <row r="464" spans="1:13" x14ac:dyDescent="0.25">
      <c r="A464" t="s">
        <v>613</v>
      </c>
      <c r="B464" s="13">
        <v>30</v>
      </c>
      <c r="C464" s="13">
        <v>13</v>
      </c>
      <c r="D464" s="13" t="s">
        <v>889</v>
      </c>
      <c r="E464" s="14">
        <v>20.99</v>
      </c>
      <c r="F464" s="14">
        <v>18.440000000000001</v>
      </c>
      <c r="G464" s="14">
        <v>2.5499999999999998</v>
      </c>
      <c r="H464" s="14">
        <v>11</v>
      </c>
      <c r="I464" s="14">
        <v>4</v>
      </c>
      <c r="J464" s="14">
        <v>7</v>
      </c>
      <c r="K464" s="14">
        <f>AVERAGE(J464:J465)</f>
        <v>3.5</v>
      </c>
      <c r="L464" s="14">
        <f>AVEDEV(J464:J465)</f>
        <v>3.5</v>
      </c>
      <c r="M464" s="15">
        <f>IF(K464=0,0,L464/K464)</f>
        <v>1</v>
      </c>
    </row>
    <row r="465" spans="1:13" x14ac:dyDescent="0.25">
      <c r="A465" t="s">
        <v>613</v>
      </c>
      <c r="B465" s="13">
        <v>31</v>
      </c>
      <c r="C465" s="13">
        <v>13</v>
      </c>
      <c r="D465" s="13" t="s">
        <v>889</v>
      </c>
      <c r="E465" s="14">
        <v>15.87</v>
      </c>
      <c r="F465" s="14">
        <v>18.440000000000001</v>
      </c>
      <c r="G465" s="14">
        <v>0</v>
      </c>
      <c r="H465" s="14">
        <v>0</v>
      </c>
      <c r="I465" s="14">
        <v>4</v>
      </c>
      <c r="J465" s="14">
        <v>0</v>
      </c>
      <c r="K465" s="14"/>
      <c r="L465" s="14"/>
      <c r="M465" s="15"/>
    </row>
    <row r="466" spans="1:13" x14ac:dyDescent="0.25">
      <c r="A466" t="s">
        <v>1219</v>
      </c>
      <c r="B466" s="13">
        <v>50</v>
      </c>
      <c r="C466" s="13">
        <v>13</v>
      </c>
      <c r="D466" s="13" t="s">
        <v>1495</v>
      </c>
      <c r="E466" s="14">
        <v>17.190000000000001</v>
      </c>
      <c r="F466" s="14">
        <v>16.64</v>
      </c>
      <c r="G466" s="14">
        <v>0.55000000000000004</v>
      </c>
      <c r="H466" s="14">
        <v>2</v>
      </c>
      <c r="I466" s="14">
        <v>2</v>
      </c>
      <c r="J466" s="14">
        <v>0</v>
      </c>
      <c r="K466" s="14">
        <f>AVERAGE(J466:J467)</f>
        <v>0</v>
      </c>
      <c r="L466" s="14">
        <f>AVEDEV(J466:J467)</f>
        <v>0</v>
      </c>
      <c r="M466" s="15">
        <f>IF(K466=0,0,L466/K466)</f>
        <v>0</v>
      </c>
    </row>
    <row r="467" spans="1:13" x14ac:dyDescent="0.25">
      <c r="A467" t="s">
        <v>1219</v>
      </c>
      <c r="B467" s="13">
        <v>51</v>
      </c>
      <c r="C467" s="13">
        <v>13</v>
      </c>
      <c r="D467" s="13" t="s">
        <v>1495</v>
      </c>
      <c r="E467" s="14">
        <v>11.5</v>
      </c>
      <c r="F467" s="14">
        <v>16.64</v>
      </c>
      <c r="G467" s="14">
        <v>0</v>
      </c>
      <c r="H467" s="14">
        <v>0</v>
      </c>
      <c r="I467" s="14">
        <v>2</v>
      </c>
      <c r="J467" s="14">
        <v>0</v>
      </c>
      <c r="K467" s="14"/>
      <c r="L467" s="14"/>
      <c r="M467" s="15"/>
    </row>
    <row r="468" spans="1:13" x14ac:dyDescent="0.25">
      <c r="A468" t="s">
        <v>4</v>
      </c>
      <c r="B468" s="13">
        <v>8</v>
      </c>
      <c r="C468" s="13">
        <v>45</v>
      </c>
      <c r="D468" s="13" t="s">
        <v>247</v>
      </c>
      <c r="E468" s="14">
        <v>9.59</v>
      </c>
      <c r="F468" s="14">
        <v>18.43</v>
      </c>
      <c r="G468" s="14">
        <v>0</v>
      </c>
      <c r="H468" s="14">
        <v>0</v>
      </c>
      <c r="I468" s="14">
        <v>4</v>
      </c>
      <c r="J468" s="14">
        <v>0</v>
      </c>
      <c r="K468" s="14">
        <f>AVERAGE(J468:J469)</f>
        <v>0</v>
      </c>
      <c r="L468" s="14">
        <f>AVEDEV(J468:J469)</f>
        <v>0</v>
      </c>
      <c r="M468" s="15">
        <f>IF(K468=0,0,L468/K468)</f>
        <v>0</v>
      </c>
    </row>
    <row r="469" spans="1:13" x14ac:dyDescent="0.25">
      <c r="A469" t="s">
        <v>4</v>
      </c>
      <c r="B469" s="13">
        <v>9</v>
      </c>
      <c r="C469" s="13">
        <v>45</v>
      </c>
      <c r="D469" s="13" t="s">
        <v>247</v>
      </c>
      <c r="E469" s="14">
        <v>8.18</v>
      </c>
      <c r="F469" s="14">
        <v>18.43</v>
      </c>
      <c r="G469" s="14">
        <v>0</v>
      </c>
      <c r="H469" s="14">
        <v>0</v>
      </c>
      <c r="I469" s="14">
        <v>4</v>
      </c>
      <c r="J469" s="14">
        <v>0</v>
      </c>
      <c r="K469" s="14"/>
      <c r="L469" s="14"/>
      <c r="M469" s="15"/>
    </row>
    <row r="470" spans="1:13" x14ac:dyDescent="0.25">
      <c r="A470" t="s">
        <v>613</v>
      </c>
      <c r="B470" s="13">
        <v>28</v>
      </c>
      <c r="C470" s="13">
        <v>45</v>
      </c>
      <c r="D470" s="13" t="s">
        <v>855</v>
      </c>
      <c r="E470" s="14">
        <v>29.26</v>
      </c>
      <c r="F470" s="14">
        <v>18.440000000000001</v>
      </c>
      <c r="G470" s="14">
        <v>10.83</v>
      </c>
      <c r="H470" s="14">
        <v>23</v>
      </c>
      <c r="I470" s="14">
        <v>4</v>
      </c>
      <c r="J470" s="14">
        <v>19</v>
      </c>
      <c r="K470" s="14">
        <f>AVERAGE(J470:J471)</f>
        <v>12.25</v>
      </c>
      <c r="L470" s="14">
        <f>AVEDEV(J470:J471)</f>
        <v>6.75</v>
      </c>
      <c r="M470" s="15">
        <f>IF(K470=0,0,L470/K470)</f>
        <v>0.55102040816326525</v>
      </c>
    </row>
    <row r="471" spans="1:13" x14ac:dyDescent="0.25">
      <c r="A471" t="s">
        <v>613</v>
      </c>
      <c r="B471" s="13">
        <v>29</v>
      </c>
      <c r="C471" s="13">
        <v>45</v>
      </c>
      <c r="D471" s="13" t="s">
        <v>855</v>
      </c>
      <c r="E471" s="14">
        <v>22.41</v>
      </c>
      <c r="F471" s="14">
        <v>18.440000000000001</v>
      </c>
      <c r="G471" s="14">
        <v>3.97</v>
      </c>
      <c r="H471" s="14">
        <v>9.5</v>
      </c>
      <c r="I471" s="14">
        <v>4</v>
      </c>
      <c r="J471" s="14">
        <v>5.5</v>
      </c>
      <c r="K471" s="14"/>
      <c r="L471" s="14"/>
      <c r="M471" s="15"/>
    </row>
    <row r="472" spans="1:13" x14ac:dyDescent="0.25">
      <c r="A472" t="s">
        <v>1219</v>
      </c>
      <c r="B472" s="13">
        <v>48</v>
      </c>
      <c r="C472" s="13">
        <v>45</v>
      </c>
      <c r="D472" s="13" t="s">
        <v>1461</v>
      </c>
      <c r="E472" s="14">
        <v>27.22</v>
      </c>
      <c r="F472" s="14">
        <v>16.64</v>
      </c>
      <c r="G472" s="14">
        <v>10.59</v>
      </c>
      <c r="H472" s="14">
        <v>19</v>
      </c>
      <c r="I472" s="14">
        <v>2</v>
      </c>
      <c r="J472" s="14">
        <v>17</v>
      </c>
      <c r="K472" s="14">
        <f>AVERAGE(J472:J473)</f>
        <v>17</v>
      </c>
      <c r="L472" s="14">
        <f>AVEDEV(J472:J473)</f>
        <v>0</v>
      </c>
      <c r="M472" s="15">
        <f>IF(K472=0,0,L472/K472)</f>
        <v>0</v>
      </c>
    </row>
    <row r="473" spans="1:13" x14ac:dyDescent="0.25">
      <c r="A473" t="s">
        <v>1219</v>
      </c>
      <c r="B473" s="13">
        <v>49</v>
      </c>
      <c r="C473" s="13">
        <v>45</v>
      </c>
      <c r="D473" s="13" t="s">
        <v>1461</v>
      </c>
      <c r="E473" s="14">
        <v>28.7</v>
      </c>
      <c r="F473" s="14">
        <v>16.64</v>
      </c>
      <c r="G473" s="14">
        <v>12.06</v>
      </c>
      <c r="H473" s="14">
        <v>19</v>
      </c>
      <c r="I473" s="14">
        <v>2</v>
      </c>
      <c r="J473" s="14">
        <v>17</v>
      </c>
      <c r="K473" s="14"/>
      <c r="L473" s="14"/>
      <c r="M473" s="15"/>
    </row>
    <row r="474" spans="1:13" x14ac:dyDescent="0.25">
      <c r="A474" t="s">
        <v>4</v>
      </c>
      <c r="B474" s="13">
        <v>18</v>
      </c>
      <c r="C474" s="13">
        <v>52</v>
      </c>
      <c r="D474" s="13" t="s">
        <v>584</v>
      </c>
      <c r="E474" s="14">
        <v>18.78</v>
      </c>
      <c r="F474" s="14">
        <v>18.43</v>
      </c>
      <c r="G474" s="14">
        <v>0.35</v>
      </c>
      <c r="H474" s="14">
        <v>6</v>
      </c>
      <c r="I474" s="14">
        <v>4</v>
      </c>
      <c r="J474" s="14">
        <v>2</v>
      </c>
      <c r="K474" s="14">
        <f>AVERAGE(J474:J475)</f>
        <v>1</v>
      </c>
      <c r="L474" s="14">
        <f>AVEDEV(J474:J475)</f>
        <v>1</v>
      </c>
      <c r="M474" s="15">
        <f>IF(K474=0,0,L474/K474)</f>
        <v>1</v>
      </c>
    </row>
    <row r="475" spans="1:13" x14ac:dyDescent="0.25">
      <c r="A475" t="s">
        <v>4</v>
      </c>
      <c r="B475" s="13">
        <v>19</v>
      </c>
      <c r="C475" s="13">
        <v>52</v>
      </c>
      <c r="D475" s="13" t="s">
        <v>584</v>
      </c>
      <c r="E475" s="14">
        <v>17.239999999999998</v>
      </c>
      <c r="F475" s="14">
        <v>18.43</v>
      </c>
      <c r="G475" s="14">
        <v>0</v>
      </c>
      <c r="H475" s="14">
        <v>2</v>
      </c>
      <c r="I475" s="14">
        <v>4</v>
      </c>
      <c r="J475" s="14">
        <v>0</v>
      </c>
      <c r="K475" s="14"/>
      <c r="L475" s="14"/>
      <c r="M475" s="15"/>
    </row>
    <row r="476" spans="1:13" x14ac:dyDescent="0.25">
      <c r="A476" t="s">
        <v>613</v>
      </c>
      <c r="B476" s="13">
        <v>38</v>
      </c>
      <c r="C476" s="13">
        <v>52</v>
      </c>
      <c r="D476" s="13" t="s">
        <v>1192</v>
      </c>
      <c r="E476" s="14">
        <v>14.26</v>
      </c>
      <c r="F476" s="14">
        <v>18.440000000000001</v>
      </c>
      <c r="G476" s="14">
        <v>0</v>
      </c>
      <c r="H476" s="14">
        <v>2</v>
      </c>
      <c r="I476" s="14">
        <v>4</v>
      </c>
      <c r="J476" s="14">
        <v>0</v>
      </c>
      <c r="K476" s="14">
        <f>AVERAGE(J476:J477)</f>
        <v>0</v>
      </c>
      <c r="L476" s="14">
        <f>AVEDEV(J476:J477)</f>
        <v>0</v>
      </c>
      <c r="M476" s="15">
        <f>IF(K476=0,0,L476/K476)</f>
        <v>0</v>
      </c>
    </row>
    <row r="477" spans="1:13" x14ac:dyDescent="0.25">
      <c r="A477" t="s">
        <v>613</v>
      </c>
      <c r="B477" s="13">
        <v>39</v>
      </c>
      <c r="C477" s="13">
        <v>52</v>
      </c>
      <c r="D477" s="13" t="s">
        <v>1192</v>
      </c>
      <c r="E477" s="14">
        <v>15.03</v>
      </c>
      <c r="F477" s="14">
        <v>18.440000000000001</v>
      </c>
      <c r="G477" s="14">
        <v>0</v>
      </c>
      <c r="H477" s="14">
        <v>0</v>
      </c>
      <c r="I477" s="14">
        <v>4</v>
      </c>
      <c r="J477" s="14">
        <v>0</v>
      </c>
      <c r="K477" s="14"/>
      <c r="L477" s="14"/>
      <c r="M477" s="15"/>
    </row>
    <row r="478" spans="1:13" x14ac:dyDescent="0.25">
      <c r="A478" t="s">
        <v>1219</v>
      </c>
      <c r="B478" s="13">
        <v>58</v>
      </c>
      <c r="C478" s="13">
        <v>52</v>
      </c>
      <c r="D478" s="13" t="s">
        <v>1798</v>
      </c>
      <c r="E478" s="14">
        <v>8.25</v>
      </c>
      <c r="F478" s="14">
        <v>16.64</v>
      </c>
      <c r="G478" s="14">
        <v>0</v>
      </c>
      <c r="H478" s="14">
        <v>0</v>
      </c>
      <c r="I478" s="14">
        <v>2</v>
      </c>
      <c r="J478" s="14">
        <v>0</v>
      </c>
      <c r="K478" s="14">
        <f>AVERAGE(J478:J479)</f>
        <v>0</v>
      </c>
      <c r="L478" s="14">
        <f>AVEDEV(J478:J479)</f>
        <v>0</v>
      </c>
      <c r="M478" s="15">
        <f>IF(K478=0,0,L478/K478)</f>
        <v>0</v>
      </c>
    </row>
    <row r="479" spans="1:13" x14ac:dyDescent="0.25">
      <c r="A479" t="s">
        <v>1219</v>
      </c>
      <c r="B479" s="13">
        <v>59</v>
      </c>
      <c r="C479" s="13">
        <v>52</v>
      </c>
      <c r="D479" s="13" t="s">
        <v>1798</v>
      </c>
      <c r="E479" s="14">
        <v>11.29</v>
      </c>
      <c r="F479" s="14">
        <v>16.64</v>
      </c>
      <c r="G479" s="14">
        <v>0</v>
      </c>
      <c r="H479" s="14">
        <v>0</v>
      </c>
      <c r="I479" s="14">
        <v>2</v>
      </c>
      <c r="J479" s="14">
        <v>0</v>
      </c>
      <c r="K479" s="14"/>
      <c r="L479" s="14"/>
      <c r="M479" s="15"/>
    </row>
    <row r="480" spans="1:13" x14ac:dyDescent="0.25">
      <c r="A480" t="s">
        <v>4</v>
      </c>
      <c r="B480" s="13">
        <v>8</v>
      </c>
      <c r="C480" s="13">
        <v>5</v>
      </c>
      <c r="D480" s="13" t="s">
        <v>207</v>
      </c>
      <c r="E480" s="14">
        <v>19.809999999999999</v>
      </c>
      <c r="F480" s="14">
        <v>18.43</v>
      </c>
      <c r="G480" s="14">
        <v>1.38</v>
      </c>
      <c r="H480" s="14">
        <v>11</v>
      </c>
      <c r="I480" s="14">
        <v>4</v>
      </c>
      <c r="J480" s="14">
        <v>7</v>
      </c>
      <c r="K480" s="14">
        <f>AVERAGE(J480:J481)</f>
        <v>5.5</v>
      </c>
      <c r="L480" s="14">
        <f>AVEDEV(J480:J481)</f>
        <v>1.5</v>
      </c>
      <c r="M480" s="15">
        <f>IF(K480=0,0,L480/K480)</f>
        <v>0.27272727272727271</v>
      </c>
    </row>
    <row r="481" spans="1:13" x14ac:dyDescent="0.25">
      <c r="A481" t="s">
        <v>4</v>
      </c>
      <c r="B481" s="13">
        <v>9</v>
      </c>
      <c r="C481" s="13">
        <v>5</v>
      </c>
      <c r="D481" s="13" t="s">
        <v>207</v>
      </c>
      <c r="E481" s="14">
        <v>20.46</v>
      </c>
      <c r="F481" s="14">
        <v>18.43</v>
      </c>
      <c r="G481" s="14">
        <v>2.0299999999999998</v>
      </c>
      <c r="H481" s="14">
        <v>8</v>
      </c>
      <c r="I481" s="14">
        <v>4</v>
      </c>
      <c r="J481" s="14">
        <v>4</v>
      </c>
      <c r="K481" s="14"/>
      <c r="L481" s="14"/>
      <c r="M481" s="15"/>
    </row>
    <row r="482" spans="1:13" x14ac:dyDescent="0.25">
      <c r="A482" t="s">
        <v>613</v>
      </c>
      <c r="B482" s="13">
        <v>28</v>
      </c>
      <c r="C482" s="13">
        <v>5</v>
      </c>
      <c r="D482" s="13" t="s">
        <v>815</v>
      </c>
      <c r="E482" s="14">
        <v>18.82</v>
      </c>
      <c r="F482" s="14">
        <v>18.440000000000001</v>
      </c>
      <c r="G482" s="14">
        <v>0.38</v>
      </c>
      <c r="H482" s="14">
        <v>4</v>
      </c>
      <c r="I482" s="14">
        <v>4</v>
      </c>
      <c r="J482" s="14">
        <v>0</v>
      </c>
      <c r="K482" s="14">
        <f>AVERAGE(J482:J483)</f>
        <v>2</v>
      </c>
      <c r="L482" s="14">
        <f>AVEDEV(J482:J483)</f>
        <v>2</v>
      </c>
      <c r="M482" s="15">
        <f>IF(K482=0,0,L482/K482)</f>
        <v>1</v>
      </c>
    </row>
    <row r="483" spans="1:13" x14ac:dyDescent="0.25">
      <c r="A483" t="s">
        <v>613</v>
      </c>
      <c r="B483" s="13">
        <v>29</v>
      </c>
      <c r="C483" s="13">
        <v>5</v>
      </c>
      <c r="D483" s="13" t="s">
        <v>815</v>
      </c>
      <c r="E483" s="14">
        <v>19.989999999999998</v>
      </c>
      <c r="F483" s="14">
        <v>18.440000000000001</v>
      </c>
      <c r="G483" s="14">
        <v>1.55</v>
      </c>
      <c r="H483" s="14">
        <v>8</v>
      </c>
      <c r="I483" s="14">
        <v>4</v>
      </c>
      <c r="J483" s="14">
        <v>4</v>
      </c>
      <c r="K483" s="14"/>
      <c r="L483" s="14"/>
      <c r="M483" s="15"/>
    </row>
    <row r="484" spans="1:13" x14ac:dyDescent="0.25">
      <c r="A484" t="s">
        <v>1219</v>
      </c>
      <c r="B484" s="13">
        <v>48</v>
      </c>
      <c r="C484" s="13">
        <v>5</v>
      </c>
      <c r="D484" s="13" t="s">
        <v>1421</v>
      </c>
      <c r="E484" s="14">
        <v>15.25</v>
      </c>
      <c r="F484" s="14">
        <v>16.64</v>
      </c>
      <c r="G484" s="14">
        <v>0</v>
      </c>
      <c r="H484" s="14">
        <v>0</v>
      </c>
      <c r="I484" s="14">
        <v>2</v>
      </c>
      <c r="J484" s="14">
        <v>0</v>
      </c>
      <c r="K484" s="14">
        <f>AVERAGE(J484:J485)</f>
        <v>0</v>
      </c>
      <c r="L484" s="14">
        <f>AVEDEV(J484:J485)</f>
        <v>0</v>
      </c>
      <c r="M484" s="15">
        <f>IF(K484=0,0,L484/K484)</f>
        <v>0</v>
      </c>
    </row>
    <row r="485" spans="1:13" x14ac:dyDescent="0.25">
      <c r="A485" t="s">
        <v>1219</v>
      </c>
      <c r="B485" s="13">
        <v>49</v>
      </c>
      <c r="C485" s="13">
        <v>5</v>
      </c>
      <c r="D485" s="13" t="s">
        <v>1421</v>
      </c>
      <c r="E485" s="14">
        <v>11.27</v>
      </c>
      <c r="F485" s="14">
        <v>16.64</v>
      </c>
      <c r="G485" s="14">
        <v>0</v>
      </c>
      <c r="H485" s="14">
        <v>0</v>
      </c>
      <c r="I485" s="14">
        <v>2</v>
      </c>
      <c r="J485" s="14">
        <v>0</v>
      </c>
      <c r="K485" s="14"/>
      <c r="L485" s="14"/>
      <c r="M485" s="15"/>
    </row>
    <row r="486" spans="1:13" x14ac:dyDescent="0.25">
      <c r="A486" t="s">
        <v>4</v>
      </c>
      <c r="B486" s="13">
        <v>2</v>
      </c>
      <c r="C486" s="13">
        <v>55</v>
      </c>
      <c r="D486" s="13" t="s">
        <v>59</v>
      </c>
      <c r="E486" s="14">
        <v>12.12</v>
      </c>
      <c r="F486" s="14">
        <v>18.43</v>
      </c>
      <c r="G486" s="14">
        <v>0</v>
      </c>
      <c r="H486" s="14">
        <v>0</v>
      </c>
      <c r="I486" s="14">
        <v>4</v>
      </c>
      <c r="J486" s="14">
        <v>0</v>
      </c>
      <c r="K486" s="14">
        <f>AVERAGE(J486:J487)</f>
        <v>0</v>
      </c>
      <c r="L486" s="14">
        <f>AVEDEV(J486:J487)</f>
        <v>0</v>
      </c>
      <c r="M486" s="15">
        <f>IF(K486=0,0,L486/K486)</f>
        <v>0</v>
      </c>
    </row>
    <row r="487" spans="1:13" x14ac:dyDescent="0.25">
      <c r="A487" t="s">
        <v>4</v>
      </c>
      <c r="B487" s="13">
        <v>3</v>
      </c>
      <c r="C487" s="13">
        <v>55</v>
      </c>
      <c r="D487" s="13" t="s">
        <v>59</v>
      </c>
      <c r="E487" s="14">
        <v>16.05</v>
      </c>
      <c r="F487" s="14">
        <v>18.43</v>
      </c>
      <c r="G487" s="14">
        <v>0</v>
      </c>
      <c r="H487" s="14">
        <v>0</v>
      </c>
      <c r="I487" s="14">
        <v>4</v>
      </c>
      <c r="J487" s="14">
        <v>0</v>
      </c>
      <c r="K487" s="14"/>
      <c r="L487" s="14"/>
      <c r="M487" s="15"/>
    </row>
    <row r="488" spans="1:13" x14ac:dyDescent="0.25">
      <c r="A488" t="s">
        <v>613</v>
      </c>
      <c r="B488" s="13">
        <v>22</v>
      </c>
      <c r="C488" s="13">
        <v>55</v>
      </c>
      <c r="D488" s="13" t="s">
        <v>667</v>
      </c>
      <c r="E488" s="14">
        <v>12.76</v>
      </c>
      <c r="F488" s="14">
        <v>18.440000000000001</v>
      </c>
      <c r="G488" s="14">
        <v>0</v>
      </c>
      <c r="H488" s="14">
        <v>0</v>
      </c>
      <c r="I488" s="14">
        <v>4</v>
      </c>
      <c r="J488" s="14">
        <v>0</v>
      </c>
      <c r="K488" s="14">
        <f>AVERAGE(J488:J489)</f>
        <v>0</v>
      </c>
      <c r="L488" s="14">
        <f>AVEDEV(J488:J489)</f>
        <v>0</v>
      </c>
      <c r="M488" s="15">
        <f>IF(K488=0,0,L488/K488)</f>
        <v>0</v>
      </c>
    </row>
    <row r="489" spans="1:13" x14ac:dyDescent="0.25">
      <c r="A489" t="s">
        <v>613</v>
      </c>
      <c r="B489" s="13">
        <v>23</v>
      </c>
      <c r="C489" s="13">
        <v>55</v>
      </c>
      <c r="D489" s="13" t="s">
        <v>667</v>
      </c>
      <c r="E489" s="14">
        <v>12.16</v>
      </c>
      <c r="F489" s="14">
        <v>18.440000000000001</v>
      </c>
      <c r="G489" s="14">
        <v>0</v>
      </c>
      <c r="H489" s="14">
        <v>0</v>
      </c>
      <c r="I489" s="14">
        <v>4</v>
      </c>
      <c r="J489" s="14">
        <v>0</v>
      </c>
      <c r="K489" s="14"/>
      <c r="L489" s="14"/>
      <c r="M489" s="15"/>
    </row>
    <row r="490" spans="1:13" x14ac:dyDescent="0.25">
      <c r="A490" t="s">
        <v>1219</v>
      </c>
      <c r="B490" s="13">
        <v>42</v>
      </c>
      <c r="C490" s="13">
        <v>55</v>
      </c>
      <c r="D490" s="13" t="s">
        <v>1273</v>
      </c>
      <c r="E490" s="14">
        <v>9.32</v>
      </c>
      <c r="F490" s="14">
        <v>16.64</v>
      </c>
      <c r="G490" s="14">
        <v>0</v>
      </c>
      <c r="H490" s="14">
        <v>0</v>
      </c>
      <c r="I490" s="14">
        <v>2</v>
      </c>
      <c r="J490" s="14">
        <v>0</v>
      </c>
      <c r="K490" s="14">
        <f>AVERAGE(J490:J491)</f>
        <v>0</v>
      </c>
      <c r="L490" s="14">
        <f>AVEDEV(J490:J491)</f>
        <v>0</v>
      </c>
      <c r="M490" s="15">
        <f>IF(K490=0,0,L490/K490)</f>
        <v>0</v>
      </c>
    </row>
    <row r="491" spans="1:13" x14ac:dyDescent="0.25">
      <c r="A491" t="s">
        <v>1219</v>
      </c>
      <c r="B491" s="13">
        <v>43</v>
      </c>
      <c r="C491" s="13">
        <v>55</v>
      </c>
      <c r="D491" s="13" t="s">
        <v>1273</v>
      </c>
      <c r="E491" s="14">
        <v>10.7</v>
      </c>
      <c r="F491" s="14">
        <v>16.64</v>
      </c>
      <c r="G491" s="14">
        <v>0</v>
      </c>
      <c r="H491" s="14">
        <v>0</v>
      </c>
      <c r="I491" s="14">
        <v>2</v>
      </c>
      <c r="J491" s="14">
        <v>0</v>
      </c>
      <c r="K491" s="14"/>
      <c r="L491" s="14"/>
      <c r="M491" s="15"/>
    </row>
    <row r="492" spans="1:13" x14ac:dyDescent="0.25">
      <c r="A492" t="s">
        <v>4</v>
      </c>
      <c r="B492" s="13">
        <v>16</v>
      </c>
      <c r="C492" s="13">
        <v>66</v>
      </c>
      <c r="D492" s="13" t="s">
        <v>532</v>
      </c>
      <c r="E492" s="14">
        <v>25.82</v>
      </c>
      <c r="F492" s="14">
        <v>18.43</v>
      </c>
      <c r="G492" s="14">
        <v>7.4</v>
      </c>
      <c r="H492" s="14">
        <v>17</v>
      </c>
      <c r="I492" s="14">
        <v>4</v>
      </c>
      <c r="J492" s="14">
        <v>13</v>
      </c>
      <c r="K492" s="14">
        <f>AVERAGE(J492:J493)</f>
        <v>22.5</v>
      </c>
      <c r="L492" s="14">
        <f>AVEDEV(J492:J493)</f>
        <v>9.5</v>
      </c>
      <c r="M492" s="15">
        <f>IF(K492=0,0,L492/K492)</f>
        <v>0.42222222222222222</v>
      </c>
    </row>
    <row r="493" spans="1:13" x14ac:dyDescent="0.25">
      <c r="A493" t="s">
        <v>4</v>
      </c>
      <c r="B493" s="13">
        <v>17</v>
      </c>
      <c r="C493" s="13">
        <v>66</v>
      </c>
      <c r="D493" s="13" t="s">
        <v>532</v>
      </c>
      <c r="E493" s="14">
        <v>39.799999999999997</v>
      </c>
      <c r="F493" s="14">
        <v>18.43</v>
      </c>
      <c r="G493" s="14">
        <v>21.37</v>
      </c>
      <c r="H493" s="14">
        <v>36</v>
      </c>
      <c r="I493" s="14">
        <v>4</v>
      </c>
      <c r="J493" s="14">
        <v>32</v>
      </c>
      <c r="K493" s="14"/>
      <c r="L493" s="14"/>
      <c r="M493" s="15"/>
    </row>
    <row r="494" spans="1:13" x14ac:dyDescent="0.25">
      <c r="A494" t="s">
        <v>613</v>
      </c>
      <c r="B494" s="13">
        <v>36</v>
      </c>
      <c r="C494" s="13">
        <v>66</v>
      </c>
      <c r="D494" s="13" t="s">
        <v>1140</v>
      </c>
      <c r="E494" s="14">
        <v>26.96</v>
      </c>
      <c r="F494" s="14">
        <v>18.440000000000001</v>
      </c>
      <c r="G494" s="14">
        <v>8.52</v>
      </c>
      <c r="H494" s="14">
        <v>23</v>
      </c>
      <c r="I494" s="14">
        <v>4</v>
      </c>
      <c r="J494" s="14">
        <v>19</v>
      </c>
      <c r="K494" s="14">
        <f>AVERAGE(J494:J495)</f>
        <v>19</v>
      </c>
      <c r="L494" s="14">
        <f>AVEDEV(J494:J495)</f>
        <v>0</v>
      </c>
      <c r="M494" s="15">
        <f>IF(K494=0,0,L494/K494)</f>
        <v>0</v>
      </c>
    </row>
    <row r="495" spans="1:13" x14ac:dyDescent="0.25">
      <c r="A495" t="s">
        <v>613</v>
      </c>
      <c r="B495" s="13">
        <v>37</v>
      </c>
      <c r="C495" s="13">
        <v>66</v>
      </c>
      <c r="D495" s="13" t="s">
        <v>1140</v>
      </c>
      <c r="E495" s="14">
        <v>30.52</v>
      </c>
      <c r="F495" s="14">
        <v>18.440000000000001</v>
      </c>
      <c r="G495" s="14">
        <v>12.08</v>
      </c>
      <c r="H495" s="14">
        <v>23</v>
      </c>
      <c r="I495" s="14">
        <v>4</v>
      </c>
      <c r="J495" s="14">
        <v>19</v>
      </c>
      <c r="K495" s="14"/>
      <c r="L495" s="14"/>
      <c r="M495" s="15"/>
    </row>
    <row r="496" spans="1:13" x14ac:dyDescent="0.25">
      <c r="A496" t="s">
        <v>1219</v>
      </c>
      <c r="B496" s="13">
        <v>56</v>
      </c>
      <c r="C496" s="13">
        <v>66</v>
      </c>
      <c r="D496" s="13" t="s">
        <v>1746</v>
      </c>
      <c r="E496" s="14">
        <v>7.01</v>
      </c>
      <c r="F496" s="14">
        <v>16.64</v>
      </c>
      <c r="G496" s="14">
        <v>0</v>
      </c>
      <c r="H496" s="14">
        <v>0</v>
      </c>
      <c r="I496" s="14">
        <v>2</v>
      </c>
      <c r="J496" s="14">
        <v>0</v>
      </c>
      <c r="K496" s="14">
        <f>AVERAGE(J496:J497)</f>
        <v>0</v>
      </c>
      <c r="L496" s="14">
        <f>AVEDEV(J496:J497)</f>
        <v>0</v>
      </c>
      <c r="M496" s="15">
        <f>IF(K496=0,0,L496/K496)</f>
        <v>0</v>
      </c>
    </row>
    <row r="497" spans="1:13" x14ac:dyDescent="0.25">
      <c r="A497" t="s">
        <v>1219</v>
      </c>
      <c r="B497" s="13">
        <v>57</v>
      </c>
      <c r="C497" s="13">
        <v>66</v>
      </c>
      <c r="D497" s="13" t="s">
        <v>1746</v>
      </c>
      <c r="E497" s="14">
        <v>9.99</v>
      </c>
      <c r="F497" s="14">
        <v>16.64</v>
      </c>
      <c r="G497" s="14">
        <v>0</v>
      </c>
      <c r="H497" s="14">
        <v>0</v>
      </c>
      <c r="I497" s="14">
        <v>2</v>
      </c>
      <c r="J497" s="14">
        <v>0</v>
      </c>
      <c r="K497" s="14"/>
      <c r="L497" s="14"/>
      <c r="M497" s="15"/>
    </row>
    <row r="498" spans="1:13" x14ac:dyDescent="0.25">
      <c r="A498" t="s">
        <v>4</v>
      </c>
      <c r="B498" s="13">
        <v>6</v>
      </c>
      <c r="C498" s="13">
        <v>20</v>
      </c>
      <c r="D498" s="13" t="s">
        <v>156</v>
      </c>
      <c r="E498" s="14">
        <v>10.49</v>
      </c>
      <c r="F498" s="14">
        <v>18.43</v>
      </c>
      <c r="G498" s="14">
        <v>0</v>
      </c>
      <c r="H498" s="14">
        <v>0</v>
      </c>
      <c r="I498" s="14">
        <v>4</v>
      </c>
      <c r="J498" s="14">
        <v>0</v>
      </c>
      <c r="K498" s="14">
        <f>AVERAGE(J498:J499)</f>
        <v>0</v>
      </c>
      <c r="L498" s="14">
        <f>AVEDEV(J498:J499)</f>
        <v>0</v>
      </c>
      <c r="M498" s="15">
        <f>IF(K498=0,0,L498/K498)</f>
        <v>0</v>
      </c>
    </row>
    <row r="499" spans="1:13" x14ac:dyDescent="0.25">
      <c r="A499" t="s">
        <v>4</v>
      </c>
      <c r="B499" s="13">
        <v>7</v>
      </c>
      <c r="C499" s="13">
        <v>20</v>
      </c>
      <c r="D499" s="13" t="s">
        <v>156</v>
      </c>
      <c r="E499" s="14">
        <v>8.02</v>
      </c>
      <c r="F499" s="14">
        <v>18.43</v>
      </c>
      <c r="G499" s="14">
        <v>0</v>
      </c>
      <c r="H499" s="14">
        <v>0</v>
      </c>
      <c r="I499" s="14">
        <v>4</v>
      </c>
      <c r="J499" s="14">
        <v>0</v>
      </c>
      <c r="K499" s="14"/>
      <c r="L499" s="14"/>
      <c r="M499" s="15"/>
    </row>
    <row r="500" spans="1:13" x14ac:dyDescent="0.25">
      <c r="A500" t="s">
        <v>613</v>
      </c>
      <c r="B500" s="13">
        <v>26</v>
      </c>
      <c r="C500" s="13">
        <v>20</v>
      </c>
      <c r="D500" s="13" t="s">
        <v>764</v>
      </c>
      <c r="E500" s="14">
        <v>10.82</v>
      </c>
      <c r="F500" s="14">
        <v>18.440000000000001</v>
      </c>
      <c r="G500" s="14">
        <v>0</v>
      </c>
      <c r="H500" s="14">
        <v>0</v>
      </c>
      <c r="I500" s="14">
        <v>4</v>
      </c>
      <c r="J500" s="14">
        <v>0</v>
      </c>
      <c r="K500" s="14">
        <f>AVERAGE(J500:J501)</f>
        <v>0</v>
      </c>
      <c r="L500" s="14">
        <f>AVEDEV(J500:J501)</f>
        <v>0</v>
      </c>
      <c r="M500" s="15">
        <f>IF(K500=0,0,L500/K500)</f>
        <v>0</v>
      </c>
    </row>
    <row r="501" spans="1:13" x14ac:dyDescent="0.25">
      <c r="A501" t="s">
        <v>613</v>
      </c>
      <c r="B501" s="13">
        <v>27</v>
      </c>
      <c r="C501" s="13">
        <v>20</v>
      </c>
      <c r="D501" s="13" t="s">
        <v>764</v>
      </c>
      <c r="E501" s="14">
        <v>10.4</v>
      </c>
      <c r="F501" s="14">
        <v>18.440000000000001</v>
      </c>
      <c r="G501" s="14">
        <v>0</v>
      </c>
      <c r="H501" s="14">
        <v>0</v>
      </c>
      <c r="I501" s="14">
        <v>4</v>
      </c>
      <c r="J501" s="14">
        <v>0</v>
      </c>
      <c r="K501" s="14"/>
      <c r="L501" s="14"/>
      <c r="M501" s="15"/>
    </row>
    <row r="502" spans="1:13" x14ac:dyDescent="0.25">
      <c r="A502" t="s">
        <v>1219</v>
      </c>
      <c r="B502" s="13">
        <v>46</v>
      </c>
      <c r="C502" s="13">
        <v>20</v>
      </c>
      <c r="D502" s="13" t="s">
        <v>1370</v>
      </c>
      <c r="E502" s="14">
        <v>19.86</v>
      </c>
      <c r="F502" s="14">
        <v>16.64</v>
      </c>
      <c r="G502" s="14">
        <v>3.23</v>
      </c>
      <c r="H502" s="14">
        <v>5</v>
      </c>
      <c r="I502" s="14">
        <v>2</v>
      </c>
      <c r="J502" s="14">
        <v>3</v>
      </c>
      <c r="K502" s="14">
        <f>AVERAGE(J502:J503)</f>
        <v>2</v>
      </c>
      <c r="L502" s="14">
        <f>AVEDEV(J502:J503)</f>
        <v>1</v>
      </c>
      <c r="M502" s="15">
        <f>IF(K502=0,0,L502/K502)</f>
        <v>0.5</v>
      </c>
    </row>
    <row r="503" spans="1:13" x14ac:dyDescent="0.25">
      <c r="A503" t="s">
        <v>1219</v>
      </c>
      <c r="B503" s="13">
        <v>47</v>
      </c>
      <c r="C503" s="13">
        <v>20</v>
      </c>
      <c r="D503" s="13" t="s">
        <v>1370</v>
      </c>
      <c r="E503" s="14">
        <v>17.059999999999999</v>
      </c>
      <c r="F503" s="14">
        <v>16.64</v>
      </c>
      <c r="G503" s="14">
        <v>0.42</v>
      </c>
      <c r="H503" s="14">
        <v>3</v>
      </c>
      <c r="I503" s="14">
        <v>2</v>
      </c>
      <c r="J503" s="14">
        <v>1</v>
      </c>
      <c r="K503" s="14"/>
      <c r="L503" s="14"/>
      <c r="M503" s="15"/>
    </row>
    <row r="504" spans="1:13" x14ac:dyDescent="0.25">
      <c r="A504" t="s">
        <v>4</v>
      </c>
      <c r="B504" s="13">
        <v>18</v>
      </c>
      <c r="C504" s="13">
        <v>40</v>
      </c>
      <c r="D504" s="13" t="s">
        <v>572</v>
      </c>
      <c r="E504" s="14">
        <v>12.84</v>
      </c>
      <c r="F504" s="14">
        <v>18.43</v>
      </c>
      <c r="G504" s="14">
        <v>0</v>
      </c>
      <c r="H504" s="14">
        <v>0</v>
      </c>
      <c r="I504" s="14">
        <v>4</v>
      </c>
      <c r="J504" s="14">
        <v>0</v>
      </c>
      <c r="K504" s="14">
        <f>AVERAGE(J504:J505)</f>
        <v>0</v>
      </c>
      <c r="L504" s="14">
        <f>AVEDEV(J504:J505)</f>
        <v>0</v>
      </c>
      <c r="M504" s="15">
        <f>IF(K504=0,0,L504/K504)</f>
        <v>0</v>
      </c>
    </row>
    <row r="505" spans="1:13" x14ac:dyDescent="0.25">
      <c r="A505" t="s">
        <v>4</v>
      </c>
      <c r="B505" s="13">
        <v>19</v>
      </c>
      <c r="C505" s="13">
        <v>40</v>
      </c>
      <c r="D505" s="13" t="s">
        <v>572</v>
      </c>
      <c r="E505" s="14">
        <v>13.64</v>
      </c>
      <c r="F505" s="14">
        <v>18.43</v>
      </c>
      <c r="G505" s="14">
        <v>0</v>
      </c>
      <c r="H505" s="14">
        <v>0</v>
      </c>
      <c r="I505" s="14">
        <v>4</v>
      </c>
      <c r="J505" s="14">
        <v>0</v>
      </c>
      <c r="K505" s="14"/>
      <c r="L505" s="14"/>
      <c r="M505" s="15"/>
    </row>
    <row r="506" spans="1:13" x14ac:dyDescent="0.25">
      <c r="A506" t="s">
        <v>613</v>
      </c>
      <c r="B506" s="13">
        <v>38</v>
      </c>
      <c r="C506" s="13">
        <v>40</v>
      </c>
      <c r="D506" s="13" t="s">
        <v>1180</v>
      </c>
      <c r="E506" s="14">
        <v>9.08</v>
      </c>
      <c r="F506" s="14">
        <v>18.440000000000001</v>
      </c>
      <c r="G506" s="14">
        <v>0</v>
      </c>
      <c r="H506" s="14">
        <v>0</v>
      </c>
      <c r="I506" s="14">
        <v>4</v>
      </c>
      <c r="J506" s="14">
        <v>0</v>
      </c>
      <c r="K506" s="14">
        <f>AVERAGE(J506:J507)</f>
        <v>0</v>
      </c>
      <c r="L506" s="14">
        <f>AVEDEV(J506:J507)</f>
        <v>0</v>
      </c>
      <c r="M506" s="15">
        <f>IF(K506=0,0,L506/K506)</f>
        <v>0</v>
      </c>
    </row>
    <row r="507" spans="1:13" x14ac:dyDescent="0.25">
      <c r="A507" t="s">
        <v>613</v>
      </c>
      <c r="B507" s="13">
        <v>39</v>
      </c>
      <c r="C507" s="13">
        <v>40</v>
      </c>
      <c r="D507" s="13" t="s">
        <v>1180</v>
      </c>
      <c r="E507" s="14">
        <v>13.29</v>
      </c>
      <c r="F507" s="14">
        <v>18.440000000000001</v>
      </c>
      <c r="G507" s="14">
        <v>0</v>
      </c>
      <c r="H507" s="14">
        <v>0</v>
      </c>
      <c r="I507" s="14">
        <v>4</v>
      </c>
      <c r="J507" s="14">
        <v>0</v>
      </c>
      <c r="K507" s="14"/>
      <c r="L507" s="14"/>
      <c r="M507" s="15"/>
    </row>
    <row r="508" spans="1:13" x14ac:dyDescent="0.25">
      <c r="A508" t="s">
        <v>1219</v>
      </c>
      <c r="B508" s="13">
        <v>58</v>
      </c>
      <c r="C508" s="13">
        <v>40</v>
      </c>
      <c r="D508" s="13" t="s">
        <v>1786</v>
      </c>
      <c r="E508" s="14">
        <v>6.03</v>
      </c>
      <c r="F508" s="14">
        <v>16.64</v>
      </c>
      <c r="G508" s="14">
        <v>0</v>
      </c>
      <c r="H508" s="14">
        <v>0</v>
      </c>
      <c r="I508" s="14">
        <v>2</v>
      </c>
      <c r="J508" s="14">
        <v>0</v>
      </c>
      <c r="K508" s="14">
        <f>AVERAGE(J508:J509)</f>
        <v>0</v>
      </c>
      <c r="L508" s="14">
        <f>AVEDEV(J508:J509)</f>
        <v>0</v>
      </c>
      <c r="M508" s="15">
        <f>IF(K508=0,0,L508/K508)</f>
        <v>0</v>
      </c>
    </row>
    <row r="509" spans="1:13" x14ac:dyDescent="0.25">
      <c r="A509" t="s">
        <v>1219</v>
      </c>
      <c r="B509" s="13">
        <v>59</v>
      </c>
      <c r="C509" s="13">
        <v>40</v>
      </c>
      <c r="D509" s="13" t="s">
        <v>1786</v>
      </c>
      <c r="E509" s="14">
        <v>6.37</v>
      </c>
      <c r="F509" s="14">
        <v>16.64</v>
      </c>
      <c r="G509" s="14">
        <v>0</v>
      </c>
      <c r="H509" s="14">
        <v>0</v>
      </c>
      <c r="I509" s="14">
        <v>2</v>
      </c>
      <c r="J509" s="14">
        <v>0</v>
      </c>
      <c r="K509" s="14"/>
      <c r="L509" s="14"/>
      <c r="M509" s="15"/>
    </row>
    <row r="510" spans="1:13" x14ac:dyDescent="0.25">
      <c r="A510" t="s">
        <v>4</v>
      </c>
      <c r="B510" s="13">
        <v>18</v>
      </c>
      <c r="C510" s="13">
        <v>55</v>
      </c>
      <c r="D510" s="13" t="s">
        <v>587</v>
      </c>
      <c r="E510" s="14">
        <v>31.1</v>
      </c>
      <c r="F510" s="14">
        <v>18.43</v>
      </c>
      <c r="G510" s="14">
        <v>12.67</v>
      </c>
      <c r="H510" s="14">
        <v>26</v>
      </c>
      <c r="I510" s="14">
        <v>4</v>
      </c>
      <c r="J510" s="14">
        <v>22</v>
      </c>
      <c r="K510" s="14">
        <f>AVERAGE(J510:J511)</f>
        <v>23.5</v>
      </c>
      <c r="L510" s="14">
        <f>AVEDEV(J510:J511)</f>
        <v>1.5</v>
      </c>
      <c r="M510" s="15">
        <f>IF(K510=0,0,L510/K510)</f>
        <v>6.3829787234042548E-2</v>
      </c>
    </row>
    <row r="511" spans="1:13" x14ac:dyDescent="0.25">
      <c r="A511" t="s">
        <v>4</v>
      </c>
      <c r="B511" s="13">
        <v>19</v>
      </c>
      <c r="C511" s="13">
        <v>55</v>
      </c>
      <c r="D511" s="13" t="s">
        <v>587</v>
      </c>
      <c r="E511" s="14">
        <v>33.79</v>
      </c>
      <c r="F511" s="14">
        <v>18.43</v>
      </c>
      <c r="G511" s="14">
        <v>15.36</v>
      </c>
      <c r="H511" s="14">
        <v>29</v>
      </c>
      <c r="I511" s="14">
        <v>4</v>
      </c>
      <c r="J511" s="14">
        <v>25</v>
      </c>
      <c r="K511" s="14"/>
      <c r="L511" s="14"/>
      <c r="M511" s="15"/>
    </row>
    <row r="512" spans="1:13" x14ac:dyDescent="0.25">
      <c r="A512" t="s">
        <v>613</v>
      </c>
      <c r="B512" s="13">
        <v>38</v>
      </c>
      <c r="C512" s="13">
        <v>55</v>
      </c>
      <c r="D512" s="13" t="s">
        <v>1195</v>
      </c>
      <c r="E512" s="14">
        <v>14.01</v>
      </c>
      <c r="F512" s="14">
        <v>18.440000000000001</v>
      </c>
      <c r="G512" s="14">
        <v>0</v>
      </c>
      <c r="H512" s="14">
        <v>0</v>
      </c>
      <c r="I512" s="14">
        <v>4</v>
      </c>
      <c r="J512" s="14">
        <v>0</v>
      </c>
      <c r="K512" s="14">
        <f>AVERAGE(J512:J513)</f>
        <v>0</v>
      </c>
      <c r="L512" s="14">
        <f>AVEDEV(J512:J513)</f>
        <v>0</v>
      </c>
      <c r="M512" s="15">
        <f>IF(K512=0,0,L512/K512)</f>
        <v>0</v>
      </c>
    </row>
    <row r="513" spans="1:13" x14ac:dyDescent="0.25">
      <c r="A513" t="s">
        <v>613</v>
      </c>
      <c r="B513" s="13">
        <v>39</v>
      </c>
      <c r="C513" s="13">
        <v>55</v>
      </c>
      <c r="D513" s="13" t="s">
        <v>1195</v>
      </c>
      <c r="E513" s="14">
        <v>11.38</v>
      </c>
      <c r="F513" s="14">
        <v>18.440000000000001</v>
      </c>
      <c r="G513" s="14">
        <v>0</v>
      </c>
      <c r="H513" s="14">
        <v>0</v>
      </c>
      <c r="I513" s="14">
        <v>4</v>
      </c>
      <c r="J513" s="14">
        <v>0</v>
      </c>
      <c r="K513" s="14"/>
      <c r="L513" s="14"/>
      <c r="M513" s="15"/>
    </row>
    <row r="514" spans="1:13" x14ac:dyDescent="0.25">
      <c r="A514" t="s">
        <v>1219</v>
      </c>
      <c r="B514" s="13">
        <v>58</v>
      </c>
      <c r="C514" s="13">
        <v>55</v>
      </c>
      <c r="D514" s="13" t="s">
        <v>1801</v>
      </c>
      <c r="E514" s="14">
        <v>11.09</v>
      </c>
      <c r="F514" s="14">
        <v>16.64</v>
      </c>
      <c r="G514" s="14">
        <v>0</v>
      </c>
      <c r="H514" s="14">
        <v>0</v>
      </c>
      <c r="I514" s="14">
        <v>2</v>
      </c>
      <c r="J514" s="14">
        <v>0</v>
      </c>
      <c r="K514" s="14">
        <f>AVERAGE(J514:J515)</f>
        <v>0</v>
      </c>
      <c r="L514" s="14">
        <f>AVEDEV(J514:J515)</f>
        <v>0</v>
      </c>
      <c r="M514" s="15">
        <f>IF(K514=0,0,L514/K514)</f>
        <v>0</v>
      </c>
    </row>
    <row r="515" spans="1:13" x14ac:dyDescent="0.25">
      <c r="A515" t="s">
        <v>1219</v>
      </c>
      <c r="B515" s="13">
        <v>59</v>
      </c>
      <c r="C515" s="13">
        <v>55</v>
      </c>
      <c r="D515" s="13" t="s">
        <v>1801</v>
      </c>
      <c r="E515" s="14">
        <v>9.09</v>
      </c>
      <c r="F515" s="14">
        <v>16.64</v>
      </c>
      <c r="G515" s="14">
        <v>0</v>
      </c>
      <c r="H515" s="14">
        <v>0</v>
      </c>
      <c r="I515" s="14">
        <v>2</v>
      </c>
      <c r="J515" s="14">
        <v>0</v>
      </c>
      <c r="K515" s="14"/>
      <c r="L515" s="14"/>
      <c r="M515" s="15"/>
    </row>
    <row r="516" spans="1:13" x14ac:dyDescent="0.25">
      <c r="A516" t="s">
        <v>4</v>
      </c>
      <c r="B516" s="13">
        <v>8</v>
      </c>
      <c r="C516" s="13">
        <v>34</v>
      </c>
      <c r="D516" s="13" t="s">
        <v>236</v>
      </c>
      <c r="E516" s="14">
        <v>20.96</v>
      </c>
      <c r="F516" s="14">
        <v>18.43</v>
      </c>
      <c r="G516" s="14">
        <v>2.54</v>
      </c>
      <c r="H516" s="14">
        <v>14</v>
      </c>
      <c r="I516" s="14">
        <v>4</v>
      </c>
      <c r="J516" s="14">
        <v>10</v>
      </c>
      <c r="K516" s="14">
        <f>AVERAGE(J516:J517)</f>
        <v>9.5</v>
      </c>
      <c r="L516" s="14">
        <f>AVEDEV(J516:J517)</f>
        <v>0.5</v>
      </c>
      <c r="M516" s="15">
        <f>IF(K516=0,0,L516/K516)</f>
        <v>5.2631578947368418E-2</v>
      </c>
    </row>
    <row r="517" spans="1:13" x14ac:dyDescent="0.25">
      <c r="A517" t="s">
        <v>4</v>
      </c>
      <c r="B517" s="13">
        <v>9</v>
      </c>
      <c r="C517" s="13">
        <v>34</v>
      </c>
      <c r="D517" s="13" t="s">
        <v>236</v>
      </c>
      <c r="E517" s="14">
        <v>21.5</v>
      </c>
      <c r="F517" s="14">
        <v>18.43</v>
      </c>
      <c r="G517" s="14">
        <v>3.07</v>
      </c>
      <c r="H517" s="14">
        <v>13</v>
      </c>
      <c r="I517" s="14">
        <v>4</v>
      </c>
      <c r="J517" s="14">
        <v>9</v>
      </c>
      <c r="K517" s="14"/>
      <c r="L517" s="14"/>
      <c r="M517" s="15"/>
    </row>
    <row r="518" spans="1:13" x14ac:dyDescent="0.25">
      <c r="A518" t="s">
        <v>613</v>
      </c>
      <c r="B518" s="13">
        <v>28</v>
      </c>
      <c r="C518" s="13">
        <v>34</v>
      </c>
      <c r="D518" s="13" t="s">
        <v>844</v>
      </c>
      <c r="E518" s="14">
        <v>30.65</v>
      </c>
      <c r="F518" s="14">
        <v>18.440000000000001</v>
      </c>
      <c r="G518" s="14">
        <v>12.22</v>
      </c>
      <c r="H518" s="14">
        <v>27</v>
      </c>
      <c r="I518" s="14">
        <v>4</v>
      </c>
      <c r="J518" s="14">
        <v>23</v>
      </c>
      <c r="K518" s="14">
        <f>AVERAGE(J518:J519)</f>
        <v>17</v>
      </c>
      <c r="L518" s="14">
        <f>AVEDEV(J518:J519)</f>
        <v>6</v>
      </c>
      <c r="M518" s="15">
        <f>IF(K518=0,0,L518/K518)</f>
        <v>0.35294117647058826</v>
      </c>
    </row>
    <row r="519" spans="1:13" x14ac:dyDescent="0.25">
      <c r="A519" t="s">
        <v>613</v>
      </c>
      <c r="B519" s="13">
        <v>29</v>
      </c>
      <c r="C519" s="13">
        <v>34</v>
      </c>
      <c r="D519" s="13" t="s">
        <v>844</v>
      </c>
      <c r="E519" s="14">
        <v>26.33</v>
      </c>
      <c r="F519" s="14">
        <v>18.440000000000001</v>
      </c>
      <c r="G519" s="14">
        <v>7.89</v>
      </c>
      <c r="H519" s="14">
        <v>15</v>
      </c>
      <c r="I519" s="14">
        <v>4</v>
      </c>
      <c r="J519" s="14">
        <v>11</v>
      </c>
      <c r="K519" s="14"/>
      <c r="L519" s="14"/>
      <c r="M519" s="15"/>
    </row>
    <row r="520" spans="1:13" x14ac:dyDescent="0.25">
      <c r="A520" t="s">
        <v>1219</v>
      </c>
      <c r="B520" s="13">
        <v>48</v>
      </c>
      <c r="C520" s="13">
        <v>34</v>
      </c>
      <c r="D520" s="13" t="s">
        <v>1450</v>
      </c>
      <c r="E520" s="14">
        <v>25.46</v>
      </c>
      <c r="F520" s="14">
        <v>16.64</v>
      </c>
      <c r="G520" s="14">
        <v>8.82</v>
      </c>
      <c r="H520" s="14">
        <v>15</v>
      </c>
      <c r="I520" s="14">
        <v>2</v>
      </c>
      <c r="J520" s="14">
        <v>13</v>
      </c>
      <c r="K520" s="14">
        <f>AVERAGE(J520:J521)</f>
        <v>16</v>
      </c>
      <c r="L520" s="14">
        <f>AVEDEV(J520:J521)</f>
        <v>3</v>
      </c>
      <c r="M520" s="15">
        <f>IF(K520=0,0,L520/K520)</f>
        <v>0.1875</v>
      </c>
    </row>
    <row r="521" spans="1:13" x14ac:dyDescent="0.25">
      <c r="A521" t="s">
        <v>1219</v>
      </c>
      <c r="B521" s="13">
        <v>49</v>
      </c>
      <c r="C521" s="13">
        <v>34</v>
      </c>
      <c r="D521" s="13" t="s">
        <v>1450</v>
      </c>
      <c r="E521" s="14">
        <v>24.29</v>
      </c>
      <c r="F521" s="14">
        <v>16.64</v>
      </c>
      <c r="G521" s="14">
        <v>7.65</v>
      </c>
      <c r="H521" s="14">
        <v>21</v>
      </c>
      <c r="I521" s="14">
        <v>2</v>
      </c>
      <c r="J521" s="14">
        <v>19</v>
      </c>
      <c r="K521" s="14"/>
      <c r="L521" s="14"/>
      <c r="M521" s="15"/>
    </row>
    <row r="522" spans="1:13" x14ac:dyDescent="0.25">
      <c r="A522" t="s">
        <v>4</v>
      </c>
      <c r="B522" s="13">
        <v>4</v>
      </c>
      <c r="C522" s="13">
        <v>19</v>
      </c>
      <c r="D522" s="13" t="s">
        <v>89</v>
      </c>
      <c r="E522" s="14">
        <v>10.33</v>
      </c>
      <c r="F522" s="14">
        <v>18.43</v>
      </c>
      <c r="G522" s="14">
        <v>0</v>
      </c>
      <c r="H522" s="14">
        <v>0</v>
      </c>
      <c r="I522" s="14">
        <v>4</v>
      </c>
      <c r="J522" s="14">
        <v>0</v>
      </c>
      <c r="K522" s="14">
        <f>AVERAGE(J522:J523)</f>
        <v>0</v>
      </c>
      <c r="L522" s="14">
        <f>AVEDEV(J522:J523)</f>
        <v>0</v>
      </c>
      <c r="M522" s="15">
        <f>IF(K522=0,0,L522/K522)</f>
        <v>0</v>
      </c>
    </row>
    <row r="523" spans="1:13" x14ac:dyDescent="0.25">
      <c r="A523" t="s">
        <v>4</v>
      </c>
      <c r="B523" s="13">
        <v>5</v>
      </c>
      <c r="C523" s="13">
        <v>19</v>
      </c>
      <c r="D523" s="13" t="s">
        <v>89</v>
      </c>
      <c r="E523" s="14">
        <v>10.24</v>
      </c>
      <c r="F523" s="14">
        <v>18.43</v>
      </c>
      <c r="G523" s="14">
        <v>0</v>
      </c>
      <c r="H523" s="14">
        <v>0</v>
      </c>
      <c r="I523" s="14">
        <v>4</v>
      </c>
      <c r="J523" s="14">
        <v>0</v>
      </c>
      <c r="K523" s="14"/>
      <c r="L523" s="14"/>
      <c r="M523" s="15"/>
    </row>
    <row r="524" spans="1:13" x14ac:dyDescent="0.25">
      <c r="A524" t="s">
        <v>613</v>
      </c>
      <c r="B524" s="13">
        <v>24</v>
      </c>
      <c r="C524" s="13">
        <v>19</v>
      </c>
      <c r="D524" s="13" t="s">
        <v>697</v>
      </c>
      <c r="E524" s="14">
        <v>10.68</v>
      </c>
      <c r="F524" s="14">
        <v>18.440000000000001</v>
      </c>
      <c r="G524" s="14">
        <v>0</v>
      </c>
      <c r="H524" s="14">
        <v>0</v>
      </c>
      <c r="I524" s="14">
        <v>4</v>
      </c>
      <c r="J524" s="14">
        <v>0</v>
      </c>
      <c r="K524" s="14">
        <f>AVERAGE(J524:J525)</f>
        <v>0</v>
      </c>
      <c r="L524" s="14">
        <f>AVEDEV(J524:J525)</f>
        <v>0</v>
      </c>
      <c r="M524" s="15">
        <f>IF(K524=0,0,L524/K524)</f>
        <v>0</v>
      </c>
    </row>
    <row r="525" spans="1:13" x14ac:dyDescent="0.25">
      <c r="A525" t="s">
        <v>613</v>
      </c>
      <c r="B525" s="13">
        <v>25</v>
      </c>
      <c r="C525" s="13">
        <v>19</v>
      </c>
      <c r="D525" s="13" t="s">
        <v>697</v>
      </c>
      <c r="E525" s="14">
        <v>9.25</v>
      </c>
      <c r="F525" s="14">
        <v>18.440000000000001</v>
      </c>
      <c r="G525" s="14">
        <v>0</v>
      </c>
      <c r="H525" s="14">
        <v>0</v>
      </c>
      <c r="I525" s="14">
        <v>4</v>
      </c>
      <c r="J525" s="14">
        <v>0</v>
      </c>
      <c r="K525" s="14"/>
      <c r="L525" s="14"/>
      <c r="M525" s="15"/>
    </row>
    <row r="526" spans="1:13" x14ac:dyDescent="0.25">
      <c r="A526" t="s">
        <v>1219</v>
      </c>
      <c r="B526" s="13">
        <v>44</v>
      </c>
      <c r="C526" s="13">
        <v>19</v>
      </c>
      <c r="D526" s="13" t="s">
        <v>1303</v>
      </c>
      <c r="E526" s="14">
        <v>21.66</v>
      </c>
      <c r="F526" s="14">
        <v>16.64</v>
      </c>
      <c r="G526" s="14">
        <v>5.03</v>
      </c>
      <c r="H526" s="14">
        <v>2</v>
      </c>
      <c r="I526" s="14">
        <v>2</v>
      </c>
      <c r="J526" s="14">
        <v>0</v>
      </c>
      <c r="K526" s="14">
        <f>AVERAGE(J526:J527)</f>
        <v>2</v>
      </c>
      <c r="L526" s="14">
        <f>AVEDEV(J526:J527)</f>
        <v>2</v>
      </c>
      <c r="M526" s="15">
        <f>IF(K526=0,0,L526/K526)</f>
        <v>1</v>
      </c>
    </row>
    <row r="527" spans="1:13" x14ac:dyDescent="0.25">
      <c r="A527" t="s">
        <v>1219</v>
      </c>
      <c r="B527" s="13">
        <v>45</v>
      </c>
      <c r="C527" s="13">
        <v>19</v>
      </c>
      <c r="D527" s="13" t="s">
        <v>1303</v>
      </c>
      <c r="E527" s="14">
        <v>17.239999999999998</v>
      </c>
      <c r="F527" s="14">
        <v>16.64</v>
      </c>
      <c r="G527" s="14">
        <v>0.6</v>
      </c>
      <c r="H527" s="14">
        <v>6</v>
      </c>
      <c r="I527" s="14">
        <v>2</v>
      </c>
      <c r="J527" s="14">
        <v>4</v>
      </c>
      <c r="K527" s="14"/>
      <c r="L527" s="14"/>
      <c r="M527" s="15"/>
    </row>
    <row r="528" spans="1:13" x14ac:dyDescent="0.25">
      <c r="A528" t="s">
        <v>4</v>
      </c>
      <c r="B528" s="13">
        <v>8</v>
      </c>
      <c r="C528" s="13">
        <v>67</v>
      </c>
      <c r="D528" s="13" t="s">
        <v>269</v>
      </c>
      <c r="E528" s="14">
        <v>21.32</v>
      </c>
      <c r="F528" s="14">
        <v>18.43</v>
      </c>
      <c r="G528" s="14">
        <v>2.89</v>
      </c>
      <c r="H528" s="14">
        <v>14</v>
      </c>
      <c r="I528" s="14">
        <v>4</v>
      </c>
      <c r="J528" s="14">
        <v>10</v>
      </c>
      <c r="K528" s="14">
        <f>AVERAGE(J528:J529)</f>
        <v>12.5</v>
      </c>
      <c r="L528" s="14">
        <f>AVEDEV(J528:J529)</f>
        <v>2.5</v>
      </c>
      <c r="M528" s="15">
        <f>IF(K528=0,0,L528/K528)</f>
        <v>0.2</v>
      </c>
    </row>
    <row r="529" spans="1:13" x14ac:dyDescent="0.25">
      <c r="A529" t="s">
        <v>4</v>
      </c>
      <c r="B529" s="13">
        <v>9</v>
      </c>
      <c r="C529" s="13">
        <v>67</v>
      </c>
      <c r="D529" s="13" t="s">
        <v>269</v>
      </c>
      <c r="E529" s="14">
        <v>26.63</v>
      </c>
      <c r="F529" s="14">
        <v>18.43</v>
      </c>
      <c r="G529" s="14">
        <v>8.1999999999999993</v>
      </c>
      <c r="H529" s="14">
        <v>19</v>
      </c>
      <c r="I529" s="14">
        <v>4</v>
      </c>
      <c r="J529" s="14">
        <v>15</v>
      </c>
      <c r="K529" s="14"/>
      <c r="L529" s="14"/>
      <c r="M529" s="15"/>
    </row>
    <row r="530" spans="1:13" x14ac:dyDescent="0.25">
      <c r="A530" t="s">
        <v>613</v>
      </c>
      <c r="B530" s="13">
        <v>28</v>
      </c>
      <c r="C530" s="13">
        <v>67</v>
      </c>
      <c r="D530" s="13" t="s">
        <v>877</v>
      </c>
      <c r="E530" s="14">
        <v>25.63</v>
      </c>
      <c r="F530" s="14">
        <v>18.440000000000001</v>
      </c>
      <c r="G530" s="14">
        <v>7.19</v>
      </c>
      <c r="H530" s="14">
        <v>21</v>
      </c>
      <c r="I530" s="14">
        <v>4</v>
      </c>
      <c r="J530" s="14">
        <v>17</v>
      </c>
      <c r="K530" s="14">
        <f>AVERAGE(J530:J531)</f>
        <v>18</v>
      </c>
      <c r="L530" s="14">
        <f>AVEDEV(J530:J531)</f>
        <v>1</v>
      </c>
      <c r="M530" s="15">
        <f>IF(K530=0,0,L530/K530)</f>
        <v>5.5555555555555552E-2</v>
      </c>
    </row>
    <row r="531" spans="1:13" x14ac:dyDescent="0.25">
      <c r="A531" t="s">
        <v>613</v>
      </c>
      <c r="B531" s="13">
        <v>29</v>
      </c>
      <c r="C531" s="13">
        <v>67</v>
      </c>
      <c r="D531" s="13" t="s">
        <v>877</v>
      </c>
      <c r="E531" s="14">
        <v>28.07</v>
      </c>
      <c r="F531" s="14">
        <v>18.440000000000001</v>
      </c>
      <c r="G531" s="14">
        <v>9.6300000000000008</v>
      </c>
      <c r="H531" s="14">
        <v>23</v>
      </c>
      <c r="I531" s="14">
        <v>4</v>
      </c>
      <c r="J531" s="14">
        <v>19</v>
      </c>
      <c r="K531" s="14"/>
      <c r="L531" s="14"/>
      <c r="M531" s="15"/>
    </row>
    <row r="532" spans="1:13" x14ac:dyDescent="0.25">
      <c r="A532" t="s">
        <v>1219</v>
      </c>
      <c r="B532" s="13">
        <v>48</v>
      </c>
      <c r="C532" s="13">
        <v>67</v>
      </c>
      <c r="D532" s="13" t="s">
        <v>1483</v>
      </c>
      <c r="E532" s="14">
        <v>10.88</v>
      </c>
      <c r="F532" s="14">
        <v>16.64</v>
      </c>
      <c r="G532" s="14">
        <v>0</v>
      </c>
      <c r="H532" s="14">
        <v>0</v>
      </c>
      <c r="I532" s="14">
        <v>2</v>
      </c>
      <c r="J532" s="14">
        <v>0</v>
      </c>
      <c r="K532" s="14">
        <f>AVERAGE(J532:J533)</f>
        <v>0</v>
      </c>
      <c r="L532" s="14">
        <f>AVEDEV(J532:J533)</f>
        <v>0</v>
      </c>
      <c r="M532" s="15">
        <f>IF(K532=0,0,L532/K532)</f>
        <v>0</v>
      </c>
    </row>
    <row r="533" spans="1:13" x14ac:dyDescent="0.25">
      <c r="A533" t="s">
        <v>1219</v>
      </c>
      <c r="B533" s="13">
        <v>49</v>
      </c>
      <c r="C533" s="13">
        <v>67</v>
      </c>
      <c r="D533" s="13" t="s">
        <v>1483</v>
      </c>
      <c r="E533" s="14">
        <v>9.5500000000000007</v>
      </c>
      <c r="F533" s="14">
        <v>16.64</v>
      </c>
      <c r="G533" s="14">
        <v>0</v>
      </c>
      <c r="H533" s="14">
        <v>0</v>
      </c>
      <c r="I533" s="14">
        <v>2</v>
      </c>
      <c r="J533" s="14">
        <v>0</v>
      </c>
      <c r="K533" s="14"/>
      <c r="L533" s="14"/>
      <c r="M533" s="15"/>
    </row>
    <row r="534" spans="1:13" x14ac:dyDescent="0.25">
      <c r="A534" t="s">
        <v>4</v>
      </c>
      <c r="B534" s="13">
        <v>6</v>
      </c>
      <c r="C534" s="13">
        <v>8</v>
      </c>
      <c r="D534" s="13" t="s">
        <v>144</v>
      </c>
      <c r="E534" s="14">
        <v>27.04</v>
      </c>
      <c r="F534" s="14">
        <v>18.43</v>
      </c>
      <c r="G534" s="14">
        <v>8.61</v>
      </c>
      <c r="H534" s="14">
        <v>17</v>
      </c>
      <c r="I534" s="14">
        <v>4</v>
      </c>
      <c r="J534" s="14">
        <v>13</v>
      </c>
      <c r="K534" s="14">
        <f>AVERAGE(J534:J535)</f>
        <v>21</v>
      </c>
      <c r="L534" s="14">
        <f>AVEDEV(J534:J535)</f>
        <v>8</v>
      </c>
      <c r="M534" s="15">
        <f>IF(K534=0,0,L534/K534)</f>
        <v>0.38095238095238093</v>
      </c>
    </row>
    <row r="535" spans="1:13" x14ac:dyDescent="0.25">
      <c r="A535" t="s">
        <v>4</v>
      </c>
      <c r="B535" s="13">
        <v>7</v>
      </c>
      <c r="C535" s="13">
        <v>8</v>
      </c>
      <c r="D535" s="13" t="s">
        <v>144</v>
      </c>
      <c r="E535" s="14">
        <v>35.19</v>
      </c>
      <c r="F535" s="14">
        <v>18.43</v>
      </c>
      <c r="G535" s="14">
        <v>16.760000000000002</v>
      </c>
      <c r="H535" s="14">
        <v>33</v>
      </c>
      <c r="I535" s="14">
        <v>4</v>
      </c>
      <c r="J535" s="14">
        <v>29</v>
      </c>
      <c r="K535" s="14"/>
      <c r="L535" s="14"/>
      <c r="M535" s="15"/>
    </row>
    <row r="536" spans="1:13" x14ac:dyDescent="0.25">
      <c r="A536" t="s">
        <v>613</v>
      </c>
      <c r="B536" s="13">
        <v>26</v>
      </c>
      <c r="C536" s="13">
        <v>8</v>
      </c>
      <c r="D536" s="13" t="s">
        <v>752</v>
      </c>
      <c r="E536" s="14">
        <v>47.59</v>
      </c>
      <c r="F536" s="14">
        <v>18.440000000000001</v>
      </c>
      <c r="G536" s="14">
        <v>29.15</v>
      </c>
      <c r="H536" s="14">
        <v>42</v>
      </c>
      <c r="I536" s="14">
        <v>4</v>
      </c>
      <c r="J536" s="14">
        <v>38</v>
      </c>
      <c r="K536" s="14">
        <f>AVERAGE(J536:J537)</f>
        <v>41</v>
      </c>
      <c r="L536" s="14">
        <f>AVEDEV(J536:J537)</f>
        <v>3</v>
      </c>
      <c r="M536" s="15">
        <f>IF(K536=0,0,L536/K536)</f>
        <v>7.3170731707317069E-2</v>
      </c>
    </row>
    <row r="537" spans="1:13" x14ac:dyDescent="0.25">
      <c r="A537" t="s">
        <v>613</v>
      </c>
      <c r="B537" s="13">
        <v>27</v>
      </c>
      <c r="C537" s="13">
        <v>8</v>
      </c>
      <c r="D537" s="13" t="s">
        <v>752</v>
      </c>
      <c r="E537" s="14">
        <v>51.38</v>
      </c>
      <c r="F537" s="14">
        <v>18.440000000000001</v>
      </c>
      <c r="G537" s="14">
        <v>32.94</v>
      </c>
      <c r="H537" s="14">
        <v>48</v>
      </c>
      <c r="I537" s="14">
        <v>4</v>
      </c>
      <c r="J537" s="14">
        <v>44</v>
      </c>
      <c r="K537" s="14"/>
      <c r="L537" s="14"/>
      <c r="M537" s="15"/>
    </row>
    <row r="538" spans="1:13" x14ac:dyDescent="0.25">
      <c r="A538" t="s">
        <v>1219</v>
      </c>
      <c r="B538" s="13">
        <v>46</v>
      </c>
      <c r="C538" s="13">
        <v>8</v>
      </c>
      <c r="D538" s="13" t="s">
        <v>1358</v>
      </c>
      <c r="E538" s="14">
        <v>10.17</v>
      </c>
      <c r="F538" s="14">
        <v>16.64</v>
      </c>
      <c r="G538" s="14">
        <v>0</v>
      </c>
      <c r="H538" s="14">
        <v>0</v>
      </c>
      <c r="I538" s="14">
        <v>2</v>
      </c>
      <c r="J538" s="14">
        <v>0</v>
      </c>
      <c r="K538" s="14">
        <f>AVERAGE(J538:J539)</f>
        <v>0</v>
      </c>
      <c r="L538" s="14">
        <f>AVEDEV(J538:J539)</f>
        <v>0</v>
      </c>
      <c r="M538" s="15">
        <f>IF(K538=0,0,L538/K538)</f>
        <v>0</v>
      </c>
    </row>
    <row r="539" spans="1:13" x14ac:dyDescent="0.25">
      <c r="A539" t="s">
        <v>1219</v>
      </c>
      <c r="B539" s="13">
        <v>47</v>
      </c>
      <c r="C539" s="13">
        <v>8</v>
      </c>
      <c r="D539" s="13" t="s">
        <v>1358</v>
      </c>
      <c r="E539" s="14">
        <v>15.12</v>
      </c>
      <c r="F539" s="14">
        <v>16.64</v>
      </c>
      <c r="G539" s="14">
        <v>0</v>
      </c>
      <c r="H539" s="14">
        <v>2</v>
      </c>
      <c r="I539" s="14">
        <v>2</v>
      </c>
      <c r="J539" s="14">
        <v>0</v>
      </c>
      <c r="K539" s="14"/>
      <c r="L539" s="14"/>
      <c r="M539" s="15"/>
    </row>
    <row r="540" spans="1:13" x14ac:dyDescent="0.25">
      <c r="A540" t="s">
        <v>4</v>
      </c>
      <c r="B540" s="13">
        <v>8</v>
      </c>
      <c r="C540" s="13">
        <v>66</v>
      </c>
      <c r="D540" s="13" t="s">
        <v>268</v>
      </c>
      <c r="E540" s="14">
        <v>23.28</v>
      </c>
      <c r="F540" s="14">
        <v>18.43</v>
      </c>
      <c r="G540" s="14">
        <v>4.8499999999999996</v>
      </c>
      <c r="H540" s="14">
        <v>15</v>
      </c>
      <c r="I540" s="14">
        <v>4</v>
      </c>
      <c r="J540" s="14">
        <v>11</v>
      </c>
      <c r="K540" s="14">
        <f>AVERAGE(J540:J541)</f>
        <v>10</v>
      </c>
      <c r="L540" s="14">
        <f>AVEDEV(J540:J541)</f>
        <v>1</v>
      </c>
      <c r="M540" s="15">
        <f>IF(K540=0,0,L540/K540)</f>
        <v>0.1</v>
      </c>
    </row>
    <row r="541" spans="1:13" x14ac:dyDescent="0.25">
      <c r="A541" t="s">
        <v>4</v>
      </c>
      <c r="B541" s="13">
        <v>9</v>
      </c>
      <c r="C541" s="13">
        <v>66</v>
      </c>
      <c r="D541" s="13" t="s">
        <v>268</v>
      </c>
      <c r="E541" s="14">
        <v>21.68</v>
      </c>
      <c r="F541" s="14">
        <v>18.43</v>
      </c>
      <c r="G541" s="14">
        <v>3.25</v>
      </c>
      <c r="H541" s="14">
        <v>13</v>
      </c>
      <c r="I541" s="14">
        <v>4</v>
      </c>
      <c r="J541" s="14">
        <v>9</v>
      </c>
      <c r="K541" s="14"/>
      <c r="L541" s="14"/>
      <c r="M541" s="15"/>
    </row>
    <row r="542" spans="1:13" x14ac:dyDescent="0.25">
      <c r="A542" t="s">
        <v>613</v>
      </c>
      <c r="B542" s="13">
        <v>28</v>
      </c>
      <c r="C542" s="13">
        <v>66</v>
      </c>
      <c r="D542" s="13" t="s">
        <v>876</v>
      </c>
      <c r="E542" s="14">
        <v>14.58</v>
      </c>
      <c r="F542" s="14">
        <v>18.440000000000001</v>
      </c>
      <c r="G542" s="14">
        <v>0</v>
      </c>
      <c r="H542" s="14">
        <v>2</v>
      </c>
      <c r="I542" s="14">
        <v>4</v>
      </c>
      <c r="J542" s="14">
        <v>0</v>
      </c>
      <c r="K542" s="14">
        <f>AVERAGE(J542:J543)</f>
        <v>1</v>
      </c>
      <c r="L542" s="14">
        <f>AVEDEV(J542:J543)</f>
        <v>1</v>
      </c>
      <c r="M542" s="15">
        <f>IF(K542=0,0,L542/K542)</f>
        <v>1</v>
      </c>
    </row>
    <row r="543" spans="1:13" x14ac:dyDescent="0.25">
      <c r="A543" t="s">
        <v>613</v>
      </c>
      <c r="B543" s="13">
        <v>29</v>
      </c>
      <c r="C543" s="13">
        <v>66</v>
      </c>
      <c r="D543" s="13" t="s">
        <v>876</v>
      </c>
      <c r="E543" s="14">
        <v>17.78</v>
      </c>
      <c r="F543" s="14">
        <v>18.440000000000001</v>
      </c>
      <c r="G543" s="14">
        <v>0</v>
      </c>
      <c r="H543" s="14">
        <v>6</v>
      </c>
      <c r="I543" s="14">
        <v>4</v>
      </c>
      <c r="J543" s="14">
        <v>2</v>
      </c>
      <c r="K543" s="14"/>
      <c r="L543" s="14"/>
      <c r="M543" s="15"/>
    </row>
    <row r="544" spans="1:13" x14ac:dyDescent="0.25">
      <c r="A544" t="s">
        <v>1219</v>
      </c>
      <c r="B544" s="13">
        <v>48</v>
      </c>
      <c r="C544" s="13">
        <v>66</v>
      </c>
      <c r="D544" s="13" t="s">
        <v>1482</v>
      </c>
      <c r="E544" s="14">
        <v>10.94</v>
      </c>
      <c r="F544" s="14">
        <v>16.64</v>
      </c>
      <c r="G544" s="14">
        <v>0</v>
      </c>
      <c r="H544" s="14">
        <v>0</v>
      </c>
      <c r="I544" s="14">
        <v>2</v>
      </c>
      <c r="J544" s="14">
        <v>0</v>
      </c>
      <c r="K544" s="14">
        <f>AVERAGE(J544:J545)</f>
        <v>0</v>
      </c>
      <c r="L544" s="14">
        <f>AVEDEV(J544:J545)</f>
        <v>0</v>
      </c>
      <c r="M544" s="15">
        <f>IF(K544=0,0,L544/K544)</f>
        <v>0</v>
      </c>
    </row>
    <row r="545" spans="1:13" x14ac:dyDescent="0.25">
      <c r="A545" t="s">
        <v>1219</v>
      </c>
      <c r="B545" s="13">
        <v>49</v>
      </c>
      <c r="C545" s="13">
        <v>66</v>
      </c>
      <c r="D545" s="13" t="s">
        <v>1482</v>
      </c>
      <c r="E545" s="14">
        <v>12.52</v>
      </c>
      <c r="F545" s="14">
        <v>16.64</v>
      </c>
      <c r="G545" s="14">
        <v>0</v>
      </c>
      <c r="H545" s="14">
        <v>0</v>
      </c>
      <c r="I545" s="14">
        <v>2</v>
      </c>
      <c r="J545" s="14">
        <v>0</v>
      </c>
      <c r="K545" s="14"/>
      <c r="L545" s="14"/>
      <c r="M545" s="15"/>
    </row>
    <row r="546" spans="1:13" x14ac:dyDescent="0.25">
      <c r="A546" t="s">
        <v>4</v>
      </c>
      <c r="B546" s="13">
        <v>10</v>
      </c>
      <c r="C546" s="13">
        <v>23</v>
      </c>
      <c r="D546" s="13" t="s">
        <v>291</v>
      </c>
      <c r="E546" s="14">
        <v>42.36</v>
      </c>
      <c r="F546" s="14">
        <v>18.43</v>
      </c>
      <c r="G546" s="14">
        <v>23.93</v>
      </c>
      <c r="H546" s="14">
        <v>38</v>
      </c>
      <c r="I546" s="14">
        <v>4</v>
      </c>
      <c r="J546" s="14">
        <v>34</v>
      </c>
      <c r="K546" s="14">
        <f>AVERAGE(J546:J547)</f>
        <v>38</v>
      </c>
      <c r="L546" s="14">
        <f>AVEDEV(J546:J547)</f>
        <v>4</v>
      </c>
      <c r="M546" s="15">
        <f>IF(K546=0,0,L546/K546)</f>
        <v>0.10526315789473684</v>
      </c>
    </row>
    <row r="547" spans="1:13" x14ac:dyDescent="0.25">
      <c r="A547" t="s">
        <v>4</v>
      </c>
      <c r="B547" s="13">
        <v>11</v>
      </c>
      <c r="C547" s="13">
        <v>23</v>
      </c>
      <c r="D547" s="13" t="s">
        <v>291</v>
      </c>
      <c r="E547" s="14">
        <v>49.3</v>
      </c>
      <c r="F547" s="14">
        <v>18.43</v>
      </c>
      <c r="G547" s="14">
        <v>30.87</v>
      </c>
      <c r="H547" s="14">
        <v>46</v>
      </c>
      <c r="I547" s="14">
        <v>4</v>
      </c>
      <c r="J547" s="14">
        <v>42</v>
      </c>
      <c r="K547" s="14"/>
      <c r="L547" s="14"/>
      <c r="M547" s="15"/>
    </row>
    <row r="548" spans="1:13" x14ac:dyDescent="0.25">
      <c r="A548" t="s">
        <v>613</v>
      </c>
      <c r="B548" s="13">
        <v>30</v>
      </c>
      <c r="C548" s="13">
        <v>23</v>
      </c>
      <c r="D548" s="13" t="s">
        <v>899</v>
      </c>
      <c r="E548" s="14">
        <v>28.48</v>
      </c>
      <c r="F548" s="14">
        <v>18.440000000000001</v>
      </c>
      <c r="G548" s="14">
        <v>10.039999999999999</v>
      </c>
      <c r="H548" s="14">
        <v>23</v>
      </c>
      <c r="I548" s="14">
        <v>4</v>
      </c>
      <c r="J548" s="14">
        <v>19</v>
      </c>
      <c r="K548" s="14">
        <f>AVERAGE(J548:J549)</f>
        <v>21.5</v>
      </c>
      <c r="L548" s="14">
        <f>AVEDEV(J548:J549)</f>
        <v>2.5</v>
      </c>
      <c r="M548" s="15">
        <f>IF(K548=0,0,L548/K548)</f>
        <v>0.11627906976744186</v>
      </c>
    </row>
    <row r="549" spans="1:13" x14ac:dyDescent="0.25">
      <c r="A549" t="s">
        <v>613</v>
      </c>
      <c r="B549" s="13">
        <v>31</v>
      </c>
      <c r="C549" s="13">
        <v>23</v>
      </c>
      <c r="D549" s="13" t="s">
        <v>899</v>
      </c>
      <c r="E549" s="14">
        <v>31.25</v>
      </c>
      <c r="F549" s="14">
        <v>18.440000000000001</v>
      </c>
      <c r="G549" s="14">
        <v>12.81</v>
      </c>
      <c r="H549" s="14">
        <v>28</v>
      </c>
      <c r="I549" s="14">
        <v>4</v>
      </c>
      <c r="J549" s="14">
        <v>24</v>
      </c>
      <c r="K549" s="14"/>
      <c r="L549" s="14"/>
      <c r="M549" s="15"/>
    </row>
    <row r="550" spans="1:13" x14ac:dyDescent="0.25">
      <c r="A550" t="s">
        <v>1219</v>
      </c>
      <c r="B550" s="13">
        <v>50</v>
      </c>
      <c r="C550" s="13">
        <v>23</v>
      </c>
      <c r="D550" s="13" t="s">
        <v>1505</v>
      </c>
      <c r="E550" s="14">
        <v>24.32</v>
      </c>
      <c r="F550" s="14">
        <v>16.64</v>
      </c>
      <c r="G550" s="14">
        <v>7.69</v>
      </c>
      <c r="H550" s="14">
        <v>15</v>
      </c>
      <c r="I550" s="14">
        <v>2</v>
      </c>
      <c r="J550" s="14">
        <v>13</v>
      </c>
      <c r="K550" s="14">
        <f>AVERAGE(J550:J551)</f>
        <v>13</v>
      </c>
      <c r="L550" s="14">
        <f>AVEDEV(J550:J551)</f>
        <v>0</v>
      </c>
      <c r="M550" s="15">
        <f>IF(K550=0,0,L550/K550)</f>
        <v>0</v>
      </c>
    </row>
    <row r="551" spans="1:13" x14ac:dyDescent="0.25">
      <c r="A551" t="s">
        <v>1219</v>
      </c>
      <c r="B551" s="13">
        <v>51</v>
      </c>
      <c r="C551" s="13">
        <v>23</v>
      </c>
      <c r="D551" s="13" t="s">
        <v>1505</v>
      </c>
      <c r="E551" s="14">
        <v>22.86</v>
      </c>
      <c r="F551" s="14">
        <v>16.64</v>
      </c>
      <c r="G551" s="14">
        <v>6.22</v>
      </c>
      <c r="H551" s="14">
        <v>15</v>
      </c>
      <c r="I551" s="14">
        <v>2</v>
      </c>
      <c r="J551" s="14">
        <v>13</v>
      </c>
      <c r="K551" s="14"/>
      <c r="L551" s="14"/>
      <c r="M551" s="15"/>
    </row>
    <row r="552" spans="1:13" x14ac:dyDescent="0.25">
      <c r="A552" t="s">
        <v>4</v>
      </c>
      <c r="B552" s="13">
        <v>16</v>
      </c>
      <c r="C552" s="13">
        <v>32</v>
      </c>
      <c r="D552" s="13" t="s">
        <v>498</v>
      </c>
      <c r="E552" s="14">
        <v>14.7</v>
      </c>
      <c r="F552" s="14">
        <v>18.43</v>
      </c>
      <c r="G552" s="14">
        <v>0</v>
      </c>
      <c r="H552" s="14">
        <v>0</v>
      </c>
      <c r="I552" s="14">
        <v>4</v>
      </c>
      <c r="J552" s="14">
        <v>0</v>
      </c>
      <c r="K552" s="14">
        <f>AVERAGE(J552:J553)</f>
        <v>0</v>
      </c>
      <c r="L552" s="14">
        <f>AVEDEV(J552:J553)</f>
        <v>0</v>
      </c>
      <c r="M552" s="15">
        <f>IF(K552=0,0,L552/K552)</f>
        <v>0</v>
      </c>
    </row>
    <row r="553" spans="1:13" x14ac:dyDescent="0.25">
      <c r="A553" t="s">
        <v>4</v>
      </c>
      <c r="B553" s="13">
        <v>17</v>
      </c>
      <c r="C553" s="13">
        <v>32</v>
      </c>
      <c r="D553" s="13" t="s">
        <v>498</v>
      </c>
      <c r="E553" s="14">
        <v>11.79</v>
      </c>
      <c r="F553" s="14">
        <v>18.43</v>
      </c>
      <c r="G553" s="14">
        <v>0</v>
      </c>
      <c r="H553" s="14">
        <v>0</v>
      </c>
      <c r="I553" s="14">
        <v>4</v>
      </c>
      <c r="J553" s="14">
        <v>0</v>
      </c>
      <c r="K553" s="14"/>
      <c r="L553" s="14"/>
      <c r="M553" s="15"/>
    </row>
    <row r="554" spans="1:13" x14ac:dyDescent="0.25">
      <c r="A554" t="s">
        <v>613</v>
      </c>
      <c r="B554" s="13">
        <v>36</v>
      </c>
      <c r="C554" s="13">
        <v>32</v>
      </c>
      <c r="D554" s="13" t="s">
        <v>1106</v>
      </c>
      <c r="E554" s="14">
        <v>6.1</v>
      </c>
      <c r="F554" s="14">
        <v>18.440000000000001</v>
      </c>
      <c r="G554" s="14">
        <v>0</v>
      </c>
      <c r="H554" s="14">
        <v>0</v>
      </c>
      <c r="I554" s="14">
        <v>4</v>
      </c>
      <c r="J554" s="14">
        <v>0</v>
      </c>
      <c r="K554" s="14">
        <f>AVERAGE(J554:J555)</f>
        <v>0</v>
      </c>
      <c r="L554" s="14">
        <f>AVEDEV(J554:J555)</f>
        <v>0</v>
      </c>
      <c r="M554" s="15">
        <f>IF(K554=0,0,L554/K554)</f>
        <v>0</v>
      </c>
    </row>
    <row r="555" spans="1:13" x14ac:dyDescent="0.25">
      <c r="A555" t="s">
        <v>613</v>
      </c>
      <c r="B555" s="13">
        <v>37</v>
      </c>
      <c r="C555" s="13">
        <v>32</v>
      </c>
      <c r="D555" s="13" t="s">
        <v>1106</v>
      </c>
      <c r="E555" s="14">
        <v>14.94</v>
      </c>
      <c r="F555" s="14">
        <v>18.440000000000001</v>
      </c>
      <c r="G555" s="14">
        <v>0</v>
      </c>
      <c r="H555" s="14">
        <v>0</v>
      </c>
      <c r="I555" s="14">
        <v>4</v>
      </c>
      <c r="J555" s="14">
        <v>0</v>
      </c>
      <c r="K555" s="14"/>
      <c r="L555" s="14"/>
      <c r="M555" s="15"/>
    </row>
    <row r="556" spans="1:13" x14ac:dyDescent="0.25">
      <c r="A556" t="s">
        <v>1219</v>
      </c>
      <c r="B556" s="13">
        <v>56</v>
      </c>
      <c r="C556" s="13">
        <v>32</v>
      </c>
      <c r="D556" s="13" t="s">
        <v>1712</v>
      </c>
      <c r="E556" s="14">
        <v>7.25</v>
      </c>
      <c r="F556" s="14">
        <v>16.64</v>
      </c>
      <c r="G556" s="14">
        <v>0</v>
      </c>
      <c r="H556" s="14">
        <v>0</v>
      </c>
      <c r="I556" s="14">
        <v>2</v>
      </c>
      <c r="J556" s="14">
        <v>0</v>
      </c>
      <c r="K556" s="14">
        <f>AVERAGE(J556:J557)</f>
        <v>0</v>
      </c>
      <c r="L556" s="14">
        <f>AVEDEV(J556:J557)</f>
        <v>0</v>
      </c>
      <c r="M556" s="15">
        <f>IF(K556=0,0,L556/K556)</f>
        <v>0</v>
      </c>
    </row>
    <row r="557" spans="1:13" x14ac:dyDescent="0.25">
      <c r="A557" t="s">
        <v>1219</v>
      </c>
      <c r="B557" s="13">
        <v>57</v>
      </c>
      <c r="C557" s="13">
        <v>32</v>
      </c>
      <c r="D557" s="13" t="s">
        <v>1712</v>
      </c>
      <c r="E557" s="14">
        <v>10.09</v>
      </c>
      <c r="F557" s="14">
        <v>16.64</v>
      </c>
      <c r="G557" s="14">
        <v>0</v>
      </c>
      <c r="H557" s="14">
        <v>0</v>
      </c>
      <c r="I557" s="14">
        <v>2</v>
      </c>
      <c r="J557" s="14">
        <v>0</v>
      </c>
      <c r="K557" s="14"/>
      <c r="L557" s="14"/>
      <c r="M557" s="15"/>
    </row>
    <row r="558" spans="1:13" x14ac:dyDescent="0.25">
      <c r="A558" t="s">
        <v>4</v>
      </c>
      <c r="B558" s="13">
        <v>12</v>
      </c>
      <c r="C558" s="13">
        <v>65</v>
      </c>
      <c r="D558" s="13" t="s">
        <v>399</v>
      </c>
      <c r="E558" s="14">
        <v>62.96</v>
      </c>
      <c r="F558" s="14">
        <v>18.43</v>
      </c>
      <c r="G558" s="14">
        <v>44.53</v>
      </c>
      <c r="H558" s="14">
        <v>63</v>
      </c>
      <c r="I558" s="14">
        <v>4</v>
      </c>
      <c r="J558" s="14">
        <v>59</v>
      </c>
      <c r="K558" s="14">
        <f>AVERAGE(J558:J559)</f>
        <v>52.5</v>
      </c>
      <c r="L558" s="14">
        <f>AVEDEV(J558:J559)</f>
        <v>6.5</v>
      </c>
      <c r="M558" s="15">
        <f>IF(K558=0,0,L558/K558)</f>
        <v>0.12380952380952381</v>
      </c>
    </row>
    <row r="559" spans="1:13" x14ac:dyDescent="0.25">
      <c r="A559" t="s">
        <v>4</v>
      </c>
      <c r="B559" s="13">
        <v>13</v>
      </c>
      <c r="C559" s="13">
        <v>65</v>
      </c>
      <c r="D559" s="13" t="s">
        <v>399</v>
      </c>
      <c r="E559" s="14">
        <v>56.16</v>
      </c>
      <c r="F559" s="14">
        <v>18.43</v>
      </c>
      <c r="G559" s="14">
        <v>37.74</v>
      </c>
      <c r="H559" s="14">
        <v>50</v>
      </c>
      <c r="I559" s="14">
        <v>4</v>
      </c>
      <c r="J559" s="14">
        <v>46</v>
      </c>
      <c r="K559" s="14"/>
      <c r="L559" s="14"/>
      <c r="M559" s="15"/>
    </row>
    <row r="560" spans="1:13" x14ac:dyDescent="0.25">
      <c r="A560" t="s">
        <v>613</v>
      </c>
      <c r="B560" s="13">
        <v>32</v>
      </c>
      <c r="C560" s="13">
        <v>65</v>
      </c>
      <c r="D560" s="13" t="s">
        <v>1007</v>
      </c>
      <c r="E560" s="14">
        <v>65.36</v>
      </c>
      <c r="F560" s="14">
        <v>18.440000000000001</v>
      </c>
      <c r="G560" s="14">
        <v>46.92</v>
      </c>
      <c r="H560" s="14">
        <v>63</v>
      </c>
      <c r="I560" s="14">
        <v>4</v>
      </c>
      <c r="J560" s="14">
        <v>59</v>
      </c>
      <c r="K560" s="14">
        <f>AVERAGE(J560:J561)</f>
        <v>63</v>
      </c>
      <c r="L560" s="14">
        <f>AVEDEV(J560:J561)</f>
        <v>4</v>
      </c>
      <c r="M560" s="15">
        <f>IF(K560=0,0,L560/K560)</f>
        <v>6.3492063492063489E-2</v>
      </c>
    </row>
    <row r="561" spans="1:13" x14ac:dyDescent="0.25">
      <c r="A561" t="s">
        <v>613</v>
      </c>
      <c r="B561" s="13">
        <v>33</v>
      </c>
      <c r="C561" s="13">
        <v>65</v>
      </c>
      <c r="D561" s="13" t="s">
        <v>1007</v>
      </c>
      <c r="E561" s="14">
        <v>67.84</v>
      </c>
      <c r="F561" s="14">
        <v>18.440000000000001</v>
      </c>
      <c r="G561" s="14">
        <v>49.4</v>
      </c>
      <c r="H561" s="14">
        <v>71</v>
      </c>
      <c r="I561" s="14">
        <v>4</v>
      </c>
      <c r="J561" s="14">
        <v>67</v>
      </c>
      <c r="K561" s="14"/>
      <c r="L561" s="14"/>
      <c r="M561" s="15"/>
    </row>
    <row r="562" spans="1:13" x14ac:dyDescent="0.25">
      <c r="A562" t="s">
        <v>1219</v>
      </c>
      <c r="B562" s="13">
        <v>52</v>
      </c>
      <c r="C562" s="13">
        <v>65</v>
      </c>
      <c r="D562" s="13" t="s">
        <v>1613</v>
      </c>
      <c r="E562" s="14">
        <v>47.64</v>
      </c>
      <c r="F562" s="14">
        <v>16.64</v>
      </c>
      <c r="G562" s="14">
        <v>31</v>
      </c>
      <c r="H562" s="14">
        <v>44</v>
      </c>
      <c r="I562" s="14">
        <v>2</v>
      </c>
      <c r="J562" s="14">
        <v>42</v>
      </c>
      <c r="K562" s="14">
        <f>AVERAGE(J562:J563)</f>
        <v>39</v>
      </c>
      <c r="L562" s="14">
        <f>AVEDEV(J562:J563)</f>
        <v>3</v>
      </c>
      <c r="M562" s="15">
        <f>IF(K562=0,0,L562/K562)</f>
        <v>7.6923076923076927E-2</v>
      </c>
    </row>
    <row r="563" spans="1:13" x14ac:dyDescent="0.25">
      <c r="A563" t="s">
        <v>1219</v>
      </c>
      <c r="B563" s="13">
        <v>53</v>
      </c>
      <c r="C563" s="13">
        <v>65</v>
      </c>
      <c r="D563" s="13" t="s">
        <v>1613</v>
      </c>
      <c r="E563" s="14">
        <v>39.96</v>
      </c>
      <c r="F563" s="14">
        <v>16.64</v>
      </c>
      <c r="G563" s="14">
        <v>23.32</v>
      </c>
      <c r="H563" s="14">
        <v>38</v>
      </c>
      <c r="I563" s="14">
        <v>2</v>
      </c>
      <c r="J563" s="14">
        <v>36</v>
      </c>
      <c r="K563" s="14"/>
      <c r="L563" s="14"/>
      <c r="M563" s="15"/>
    </row>
    <row r="564" spans="1:13" x14ac:dyDescent="0.25">
      <c r="A564" t="s">
        <v>4</v>
      </c>
      <c r="B564" s="13">
        <v>10</v>
      </c>
      <c r="C564" s="13">
        <v>5</v>
      </c>
      <c r="D564" s="13" t="s">
        <v>273</v>
      </c>
      <c r="E564" s="14">
        <v>23.31</v>
      </c>
      <c r="F564" s="14">
        <v>18.43</v>
      </c>
      <c r="G564" s="14">
        <v>4.88</v>
      </c>
      <c r="H564" s="14">
        <v>13</v>
      </c>
      <c r="I564" s="14">
        <v>4</v>
      </c>
      <c r="J564" s="14">
        <v>9</v>
      </c>
      <c r="K564" s="14">
        <f>AVERAGE(J564:J565)</f>
        <v>11</v>
      </c>
      <c r="L564" s="14">
        <f>AVEDEV(J564:J565)</f>
        <v>2</v>
      </c>
      <c r="M564" s="15">
        <f>IF(K564=0,0,L564/K564)</f>
        <v>0.18181818181818182</v>
      </c>
    </row>
    <row r="565" spans="1:13" x14ac:dyDescent="0.25">
      <c r="A565" t="s">
        <v>4</v>
      </c>
      <c r="B565" s="13">
        <v>11</v>
      </c>
      <c r="C565" s="13">
        <v>5</v>
      </c>
      <c r="D565" s="13" t="s">
        <v>273</v>
      </c>
      <c r="E565" s="14">
        <v>22.59</v>
      </c>
      <c r="F565" s="14">
        <v>18.43</v>
      </c>
      <c r="G565" s="14">
        <v>4.16</v>
      </c>
      <c r="H565" s="14">
        <v>17</v>
      </c>
      <c r="I565" s="14">
        <v>4</v>
      </c>
      <c r="J565" s="14">
        <v>13</v>
      </c>
      <c r="K565" s="14"/>
      <c r="L565" s="14"/>
      <c r="M565" s="15"/>
    </row>
    <row r="566" spans="1:13" x14ac:dyDescent="0.25">
      <c r="A566" t="s">
        <v>613</v>
      </c>
      <c r="B566" s="13">
        <v>30</v>
      </c>
      <c r="C566" s="13">
        <v>5</v>
      </c>
      <c r="D566" s="13" t="s">
        <v>881</v>
      </c>
      <c r="E566" s="14">
        <v>21.75</v>
      </c>
      <c r="F566" s="14">
        <v>18.440000000000001</v>
      </c>
      <c r="G566" s="14">
        <v>3.31</v>
      </c>
      <c r="H566" s="14">
        <v>15</v>
      </c>
      <c r="I566" s="14">
        <v>4</v>
      </c>
      <c r="J566" s="14">
        <v>11</v>
      </c>
      <c r="K566" s="14">
        <f>AVERAGE(J566:J567)</f>
        <v>10.5</v>
      </c>
      <c r="L566" s="14">
        <f>AVEDEV(J566:J567)</f>
        <v>0.5</v>
      </c>
      <c r="M566" s="15">
        <f>IF(K566=0,0,L566/K566)</f>
        <v>4.7619047619047616E-2</v>
      </c>
    </row>
    <row r="567" spans="1:13" x14ac:dyDescent="0.25">
      <c r="A567" t="s">
        <v>613</v>
      </c>
      <c r="B567" s="13">
        <v>31</v>
      </c>
      <c r="C567" s="13">
        <v>5</v>
      </c>
      <c r="D567" s="13" t="s">
        <v>881</v>
      </c>
      <c r="E567" s="14">
        <v>21.71</v>
      </c>
      <c r="F567" s="14">
        <v>18.440000000000001</v>
      </c>
      <c r="G567" s="14">
        <v>3.28</v>
      </c>
      <c r="H567" s="14">
        <v>14</v>
      </c>
      <c r="I567" s="14">
        <v>4</v>
      </c>
      <c r="J567" s="14">
        <v>10</v>
      </c>
      <c r="K567" s="14"/>
      <c r="L567" s="14"/>
      <c r="M567" s="15"/>
    </row>
    <row r="568" spans="1:13" x14ac:dyDescent="0.25">
      <c r="A568" t="s">
        <v>1219</v>
      </c>
      <c r="B568" s="13">
        <v>50</v>
      </c>
      <c r="C568" s="13">
        <v>5</v>
      </c>
      <c r="D568" s="13" t="s">
        <v>1487</v>
      </c>
      <c r="E568" s="14">
        <v>12.59</v>
      </c>
      <c r="F568" s="14">
        <v>16.64</v>
      </c>
      <c r="G568" s="14">
        <v>0</v>
      </c>
      <c r="H568" s="14">
        <v>0</v>
      </c>
      <c r="I568" s="14">
        <v>2</v>
      </c>
      <c r="J568" s="14">
        <v>0</v>
      </c>
      <c r="K568" s="14">
        <f>AVERAGE(J568:J569)</f>
        <v>0</v>
      </c>
      <c r="L568" s="14">
        <f>AVEDEV(J568:J569)</f>
        <v>0</v>
      </c>
      <c r="M568" s="15">
        <f>IF(K568=0,0,L568/K568)</f>
        <v>0</v>
      </c>
    </row>
    <row r="569" spans="1:13" x14ac:dyDescent="0.25">
      <c r="A569" t="s">
        <v>1219</v>
      </c>
      <c r="B569" s="13">
        <v>51</v>
      </c>
      <c r="C569" s="13">
        <v>5</v>
      </c>
      <c r="D569" s="13" t="s">
        <v>1487</v>
      </c>
      <c r="E569" s="14">
        <v>7.74</v>
      </c>
      <c r="F569" s="14">
        <v>16.64</v>
      </c>
      <c r="G569" s="14">
        <v>0</v>
      </c>
      <c r="H569" s="14">
        <v>0</v>
      </c>
      <c r="I569" s="14">
        <v>2</v>
      </c>
      <c r="J569" s="14">
        <v>0</v>
      </c>
      <c r="K569" s="14"/>
      <c r="L569" s="14"/>
      <c r="M569" s="15"/>
    </row>
    <row r="570" spans="1:13" x14ac:dyDescent="0.25">
      <c r="A570" t="s">
        <v>4</v>
      </c>
      <c r="B570" s="13">
        <v>6</v>
      </c>
      <c r="C570" s="13">
        <v>50</v>
      </c>
      <c r="D570" s="13" t="s">
        <v>186</v>
      </c>
      <c r="E570" s="14">
        <v>9.18</v>
      </c>
      <c r="F570" s="14">
        <v>18.43</v>
      </c>
      <c r="G570" s="14">
        <v>0</v>
      </c>
      <c r="H570" s="14">
        <v>0</v>
      </c>
      <c r="I570" s="14">
        <v>4</v>
      </c>
      <c r="J570" s="14">
        <v>0</v>
      </c>
      <c r="K570" s="14">
        <f>AVERAGE(J570:J571)</f>
        <v>0</v>
      </c>
      <c r="L570" s="14">
        <f>AVEDEV(J570:J571)</f>
        <v>0</v>
      </c>
      <c r="M570" s="15">
        <f>IF(K570=0,0,L570/K570)</f>
        <v>0</v>
      </c>
    </row>
    <row r="571" spans="1:13" x14ac:dyDescent="0.25">
      <c r="A571" t="s">
        <v>4</v>
      </c>
      <c r="B571" s="13">
        <v>7</v>
      </c>
      <c r="C571" s="13">
        <v>50</v>
      </c>
      <c r="D571" s="13" t="s">
        <v>186</v>
      </c>
      <c r="E571" s="14">
        <v>7.8</v>
      </c>
      <c r="F571" s="14">
        <v>18.43</v>
      </c>
      <c r="G571" s="14">
        <v>0</v>
      </c>
      <c r="H571" s="14">
        <v>0</v>
      </c>
      <c r="I571" s="14">
        <v>4</v>
      </c>
      <c r="J571" s="14">
        <v>0</v>
      </c>
      <c r="K571" s="14"/>
      <c r="L571" s="14"/>
      <c r="M571" s="15"/>
    </row>
    <row r="572" spans="1:13" x14ac:dyDescent="0.25">
      <c r="A572" t="s">
        <v>613</v>
      </c>
      <c r="B572" s="13">
        <v>26</v>
      </c>
      <c r="C572" s="13">
        <v>50</v>
      </c>
      <c r="D572" s="13" t="s">
        <v>794</v>
      </c>
      <c r="E572" s="14">
        <v>18.239999999999998</v>
      </c>
      <c r="F572" s="14">
        <v>18.440000000000001</v>
      </c>
      <c r="G572" s="14">
        <v>0</v>
      </c>
      <c r="H572" s="14">
        <v>6</v>
      </c>
      <c r="I572" s="14">
        <v>4</v>
      </c>
      <c r="J572" s="14">
        <v>2</v>
      </c>
      <c r="K572" s="14">
        <f>AVERAGE(J572:J573)</f>
        <v>1</v>
      </c>
      <c r="L572" s="14">
        <f>AVEDEV(J572:J573)</f>
        <v>1</v>
      </c>
      <c r="M572" s="15">
        <f>IF(K572=0,0,L572/K572)</f>
        <v>1</v>
      </c>
    </row>
    <row r="573" spans="1:13" x14ac:dyDescent="0.25">
      <c r="A573" t="s">
        <v>613</v>
      </c>
      <c r="B573" s="13">
        <v>27</v>
      </c>
      <c r="C573" s="13">
        <v>50</v>
      </c>
      <c r="D573" s="13" t="s">
        <v>794</v>
      </c>
      <c r="E573" s="14">
        <v>10.76</v>
      </c>
      <c r="F573" s="14">
        <v>18.440000000000001</v>
      </c>
      <c r="G573" s="14">
        <v>0</v>
      </c>
      <c r="H573" s="14">
        <v>0</v>
      </c>
      <c r="I573" s="14">
        <v>4</v>
      </c>
      <c r="J573" s="14">
        <v>0</v>
      </c>
      <c r="K573" s="14"/>
      <c r="L573" s="14"/>
      <c r="M573" s="15"/>
    </row>
    <row r="574" spans="1:13" x14ac:dyDescent="0.25">
      <c r="A574" t="s">
        <v>1219</v>
      </c>
      <c r="B574" s="13">
        <v>46</v>
      </c>
      <c r="C574" s="13">
        <v>50</v>
      </c>
      <c r="D574" s="13" t="s">
        <v>1400</v>
      </c>
      <c r="E574" s="14">
        <v>7.91</v>
      </c>
      <c r="F574" s="14">
        <v>16.64</v>
      </c>
      <c r="G574" s="14">
        <v>0</v>
      </c>
      <c r="H574" s="14">
        <v>0</v>
      </c>
      <c r="I574" s="14">
        <v>2</v>
      </c>
      <c r="J574" s="14">
        <v>0</v>
      </c>
      <c r="K574" s="14">
        <f>AVERAGE(J574:J575)</f>
        <v>0</v>
      </c>
      <c r="L574" s="14">
        <f>AVEDEV(J574:J575)</f>
        <v>0</v>
      </c>
      <c r="M574" s="15">
        <f>IF(K574=0,0,L574/K574)</f>
        <v>0</v>
      </c>
    </row>
    <row r="575" spans="1:13" x14ac:dyDescent="0.25">
      <c r="A575" t="s">
        <v>1219</v>
      </c>
      <c r="B575" s="13">
        <v>47</v>
      </c>
      <c r="C575" s="13">
        <v>50</v>
      </c>
      <c r="D575" s="13" t="s">
        <v>1400</v>
      </c>
      <c r="E575" s="14">
        <v>7.76</v>
      </c>
      <c r="F575" s="14">
        <v>16.64</v>
      </c>
      <c r="G575" s="14">
        <v>0</v>
      </c>
      <c r="H575" s="14">
        <v>0</v>
      </c>
      <c r="I575" s="14">
        <v>2</v>
      </c>
      <c r="J575" s="14">
        <v>0</v>
      </c>
      <c r="K575" s="14"/>
      <c r="L575" s="14"/>
      <c r="M575" s="15"/>
    </row>
    <row r="576" spans="1:13" x14ac:dyDescent="0.25">
      <c r="A576" t="s">
        <v>4</v>
      </c>
      <c r="B576" s="13">
        <v>6</v>
      </c>
      <c r="C576" s="13">
        <v>53</v>
      </c>
      <c r="D576" s="13" t="s">
        <v>189</v>
      </c>
      <c r="E576" s="14">
        <v>57.63</v>
      </c>
      <c r="F576" s="14">
        <v>18.43</v>
      </c>
      <c r="G576" s="14">
        <v>39.200000000000003</v>
      </c>
      <c r="H576" s="14">
        <v>55</v>
      </c>
      <c r="I576" s="14">
        <v>4</v>
      </c>
      <c r="J576" s="14">
        <v>51</v>
      </c>
      <c r="K576" s="14">
        <f>AVERAGE(J576:J577)</f>
        <v>50</v>
      </c>
      <c r="L576" s="14">
        <f>AVEDEV(J576:J577)</f>
        <v>1</v>
      </c>
      <c r="M576" s="15">
        <f>IF(K576=0,0,L576/K576)</f>
        <v>0.02</v>
      </c>
    </row>
    <row r="577" spans="1:13" x14ac:dyDescent="0.25">
      <c r="A577" t="s">
        <v>4</v>
      </c>
      <c r="B577" s="13">
        <v>7</v>
      </c>
      <c r="C577" s="13">
        <v>53</v>
      </c>
      <c r="D577" s="13" t="s">
        <v>189</v>
      </c>
      <c r="E577" s="14">
        <v>54.86</v>
      </c>
      <c r="F577" s="14">
        <v>18.43</v>
      </c>
      <c r="G577" s="14">
        <v>36.43</v>
      </c>
      <c r="H577" s="14">
        <v>53</v>
      </c>
      <c r="I577" s="14">
        <v>4</v>
      </c>
      <c r="J577" s="14">
        <v>49</v>
      </c>
      <c r="K577" s="14"/>
      <c r="L577" s="14"/>
      <c r="M577" s="15"/>
    </row>
    <row r="578" spans="1:13" x14ac:dyDescent="0.25">
      <c r="A578" t="s">
        <v>613</v>
      </c>
      <c r="B578" s="13">
        <v>26</v>
      </c>
      <c r="C578" s="13">
        <v>53</v>
      </c>
      <c r="D578" s="13" t="s">
        <v>797</v>
      </c>
      <c r="E578" s="14">
        <v>21.59</v>
      </c>
      <c r="F578" s="14">
        <v>18.440000000000001</v>
      </c>
      <c r="G578" s="14">
        <v>3.15</v>
      </c>
      <c r="H578" s="14">
        <v>11</v>
      </c>
      <c r="I578" s="14">
        <v>4</v>
      </c>
      <c r="J578" s="14">
        <v>7</v>
      </c>
      <c r="K578" s="14">
        <f>AVERAGE(J578:J579)</f>
        <v>7</v>
      </c>
      <c r="L578" s="14">
        <f>AVEDEV(J578:J579)</f>
        <v>0</v>
      </c>
      <c r="M578" s="15">
        <f>IF(K578=0,0,L578/K578)</f>
        <v>0</v>
      </c>
    </row>
    <row r="579" spans="1:13" x14ac:dyDescent="0.25">
      <c r="A579" t="s">
        <v>613</v>
      </c>
      <c r="B579" s="13">
        <v>27</v>
      </c>
      <c r="C579" s="13">
        <v>53</v>
      </c>
      <c r="D579" s="13" t="s">
        <v>797</v>
      </c>
      <c r="E579" s="14">
        <v>20.05</v>
      </c>
      <c r="F579" s="14">
        <v>18.440000000000001</v>
      </c>
      <c r="G579" s="14">
        <v>1.62</v>
      </c>
      <c r="H579" s="14">
        <v>11</v>
      </c>
      <c r="I579" s="14">
        <v>4</v>
      </c>
      <c r="J579" s="14">
        <v>7</v>
      </c>
      <c r="K579" s="14"/>
      <c r="L579" s="14"/>
      <c r="M579" s="15"/>
    </row>
    <row r="580" spans="1:13" x14ac:dyDescent="0.25">
      <c r="A580" t="s">
        <v>1219</v>
      </c>
      <c r="B580" s="13">
        <v>46</v>
      </c>
      <c r="C580" s="13">
        <v>53</v>
      </c>
      <c r="D580" s="13" t="s">
        <v>1403</v>
      </c>
      <c r="E580" s="14">
        <v>10.59</v>
      </c>
      <c r="F580" s="14">
        <v>16.64</v>
      </c>
      <c r="G580" s="14">
        <v>0</v>
      </c>
      <c r="H580" s="14">
        <v>0</v>
      </c>
      <c r="I580" s="14">
        <v>2</v>
      </c>
      <c r="J580" s="14">
        <v>0</v>
      </c>
      <c r="K580" s="14">
        <f>AVERAGE(J580:J581)</f>
        <v>0</v>
      </c>
      <c r="L580" s="14">
        <f>AVEDEV(J580:J581)</f>
        <v>0</v>
      </c>
      <c r="M580" s="15">
        <f>IF(K580=0,0,L580/K580)</f>
        <v>0</v>
      </c>
    </row>
    <row r="581" spans="1:13" x14ac:dyDescent="0.25">
      <c r="A581" t="s">
        <v>1219</v>
      </c>
      <c r="B581" s="13">
        <v>47</v>
      </c>
      <c r="C581" s="13">
        <v>53</v>
      </c>
      <c r="D581" s="13" t="s">
        <v>1403</v>
      </c>
      <c r="E581" s="14">
        <v>11.1</v>
      </c>
      <c r="F581" s="14">
        <v>16.64</v>
      </c>
      <c r="G581" s="14">
        <v>0</v>
      </c>
      <c r="H581" s="14">
        <v>0</v>
      </c>
      <c r="I581" s="14">
        <v>2</v>
      </c>
      <c r="J581" s="14">
        <v>0</v>
      </c>
      <c r="K581" s="14"/>
      <c r="L581" s="14"/>
      <c r="M581" s="15"/>
    </row>
    <row r="582" spans="1:13" x14ac:dyDescent="0.25">
      <c r="A582" t="s">
        <v>4</v>
      </c>
      <c r="B582" s="13">
        <v>4</v>
      </c>
      <c r="C582" s="13">
        <v>64</v>
      </c>
      <c r="D582" s="13" t="s">
        <v>134</v>
      </c>
      <c r="E582" s="14">
        <v>36.31</v>
      </c>
      <c r="F582" s="14">
        <v>18.43</v>
      </c>
      <c r="G582" s="14">
        <v>17.88</v>
      </c>
      <c r="H582" s="14">
        <v>32</v>
      </c>
      <c r="I582" s="14">
        <v>4</v>
      </c>
      <c r="J582" s="14">
        <v>28</v>
      </c>
      <c r="K582" s="14">
        <f>AVERAGE(J582:J583)</f>
        <v>31.5</v>
      </c>
      <c r="L582" s="14">
        <f>AVEDEV(J582:J583)</f>
        <v>3.5</v>
      </c>
      <c r="M582" s="15">
        <f>IF(K582=0,0,L582/K582)</f>
        <v>0.1111111111111111</v>
      </c>
    </row>
    <row r="583" spans="1:13" x14ac:dyDescent="0.25">
      <c r="A583" t="s">
        <v>4</v>
      </c>
      <c r="B583" s="13">
        <v>5</v>
      </c>
      <c r="C583" s="13">
        <v>64</v>
      </c>
      <c r="D583" s="13" t="s">
        <v>134</v>
      </c>
      <c r="E583" s="14">
        <v>43.21</v>
      </c>
      <c r="F583" s="14">
        <v>18.43</v>
      </c>
      <c r="G583" s="14">
        <v>24.78</v>
      </c>
      <c r="H583" s="14">
        <v>39</v>
      </c>
      <c r="I583" s="14">
        <v>4</v>
      </c>
      <c r="J583" s="14">
        <v>35</v>
      </c>
      <c r="K583" s="14"/>
      <c r="L583" s="14"/>
      <c r="M583" s="15"/>
    </row>
    <row r="584" spans="1:13" x14ac:dyDescent="0.25">
      <c r="A584" t="s">
        <v>613</v>
      </c>
      <c r="B584" s="13">
        <v>24</v>
      </c>
      <c r="C584" s="13">
        <v>64</v>
      </c>
      <c r="D584" s="13" t="s">
        <v>742</v>
      </c>
      <c r="E584" s="14">
        <v>28.22</v>
      </c>
      <c r="F584" s="14">
        <v>18.440000000000001</v>
      </c>
      <c r="G584" s="14">
        <v>9.7899999999999991</v>
      </c>
      <c r="H584" s="14">
        <v>23</v>
      </c>
      <c r="I584" s="14">
        <v>4</v>
      </c>
      <c r="J584" s="14">
        <v>19</v>
      </c>
      <c r="K584" s="14">
        <f>AVERAGE(J584:J585)</f>
        <v>25.5</v>
      </c>
      <c r="L584" s="14">
        <f>AVEDEV(J584:J585)</f>
        <v>6.5</v>
      </c>
      <c r="M584" s="15">
        <f>IF(K584=0,0,L584/K584)</f>
        <v>0.25490196078431371</v>
      </c>
    </row>
    <row r="585" spans="1:13" x14ac:dyDescent="0.25">
      <c r="A585" t="s">
        <v>613</v>
      </c>
      <c r="B585" s="13">
        <v>25</v>
      </c>
      <c r="C585" s="13">
        <v>64</v>
      </c>
      <c r="D585" s="13" t="s">
        <v>742</v>
      </c>
      <c r="E585" s="14">
        <v>34.770000000000003</v>
      </c>
      <c r="F585" s="14">
        <v>18.440000000000001</v>
      </c>
      <c r="G585" s="14">
        <v>16.329999999999998</v>
      </c>
      <c r="H585" s="14">
        <v>36</v>
      </c>
      <c r="I585" s="14">
        <v>4</v>
      </c>
      <c r="J585" s="14">
        <v>32</v>
      </c>
      <c r="K585" s="14"/>
      <c r="L585" s="14"/>
      <c r="M585" s="15"/>
    </row>
    <row r="586" spans="1:13" x14ac:dyDescent="0.25">
      <c r="A586" t="s">
        <v>1219</v>
      </c>
      <c r="B586" s="13">
        <v>44</v>
      </c>
      <c r="C586" s="13">
        <v>64</v>
      </c>
      <c r="D586" s="13" t="s">
        <v>1348</v>
      </c>
      <c r="E586" s="14">
        <v>20.91</v>
      </c>
      <c r="F586" s="14">
        <v>16.64</v>
      </c>
      <c r="G586" s="14">
        <v>4.2699999999999996</v>
      </c>
      <c r="H586" s="14">
        <v>11</v>
      </c>
      <c r="I586" s="14">
        <v>2</v>
      </c>
      <c r="J586" s="14">
        <v>9</v>
      </c>
      <c r="K586" s="14">
        <f>AVERAGE(J586:J587)</f>
        <v>7</v>
      </c>
      <c r="L586" s="14">
        <f>AVEDEV(J586:J587)</f>
        <v>2</v>
      </c>
      <c r="M586" s="15">
        <f>IF(K586=0,0,L586/K586)</f>
        <v>0.2857142857142857</v>
      </c>
    </row>
    <row r="587" spans="1:13" x14ac:dyDescent="0.25">
      <c r="A587" t="s">
        <v>1219</v>
      </c>
      <c r="B587" s="13">
        <v>45</v>
      </c>
      <c r="C587" s="13">
        <v>64</v>
      </c>
      <c r="D587" s="13" t="s">
        <v>1348</v>
      </c>
      <c r="E587" s="14">
        <v>21.09</v>
      </c>
      <c r="F587" s="14">
        <v>16.64</v>
      </c>
      <c r="G587" s="14">
        <v>4.46</v>
      </c>
      <c r="H587" s="14">
        <v>7</v>
      </c>
      <c r="I587" s="14">
        <v>2</v>
      </c>
      <c r="J587" s="14">
        <v>5</v>
      </c>
      <c r="K587" s="14"/>
      <c r="L587" s="14"/>
      <c r="M587" s="15"/>
    </row>
    <row r="588" spans="1:13" x14ac:dyDescent="0.25">
      <c r="A588" t="s">
        <v>4</v>
      </c>
      <c r="B588" s="13">
        <v>14</v>
      </c>
      <c r="C588" s="13">
        <v>12</v>
      </c>
      <c r="D588" s="13" t="s">
        <v>412</v>
      </c>
      <c r="E588" s="14">
        <v>28.14</v>
      </c>
      <c r="F588" s="14">
        <v>18.43</v>
      </c>
      <c r="G588" s="14">
        <v>9.7100000000000009</v>
      </c>
      <c r="H588" s="14">
        <v>0</v>
      </c>
      <c r="I588" s="14">
        <v>4</v>
      </c>
      <c r="J588" s="14">
        <v>0</v>
      </c>
      <c r="K588" s="14">
        <f>AVERAGE(J588:J589)</f>
        <v>0</v>
      </c>
      <c r="L588" s="14">
        <f>AVEDEV(J588:J589)</f>
        <v>0</v>
      </c>
      <c r="M588" s="15">
        <f>IF(K588=0,0,L588/K588)</f>
        <v>0</v>
      </c>
    </row>
    <row r="589" spans="1:13" x14ac:dyDescent="0.25">
      <c r="A589" t="s">
        <v>4</v>
      </c>
      <c r="B589" s="13">
        <v>15</v>
      </c>
      <c r="C589" s="13">
        <v>12</v>
      </c>
      <c r="D589" s="13" t="s">
        <v>412</v>
      </c>
      <c r="E589" s="14">
        <v>8.0299999999999994</v>
      </c>
      <c r="F589" s="14">
        <v>18.43</v>
      </c>
      <c r="G589" s="14">
        <v>0</v>
      </c>
      <c r="H589" s="14">
        <v>0</v>
      </c>
      <c r="I589" s="14">
        <v>4</v>
      </c>
      <c r="J589" s="14">
        <v>0</v>
      </c>
      <c r="K589" s="14"/>
      <c r="L589" s="14"/>
      <c r="M589" s="15"/>
    </row>
    <row r="590" spans="1:13" x14ac:dyDescent="0.25">
      <c r="A590" t="s">
        <v>613</v>
      </c>
      <c r="B590" s="13">
        <v>34</v>
      </c>
      <c r="C590" s="13">
        <v>12</v>
      </c>
      <c r="D590" s="13" t="s">
        <v>1020</v>
      </c>
      <c r="E590" s="14">
        <v>14.41</v>
      </c>
      <c r="F590" s="14">
        <v>18.440000000000001</v>
      </c>
      <c r="G590" s="14">
        <v>0</v>
      </c>
      <c r="H590" s="14">
        <v>0</v>
      </c>
      <c r="I590" s="14">
        <v>4</v>
      </c>
      <c r="J590" s="14">
        <v>0</v>
      </c>
      <c r="K590" s="14">
        <f>AVERAGE(J590:J591)</f>
        <v>0</v>
      </c>
      <c r="L590" s="14">
        <f>AVEDEV(J590:J591)</f>
        <v>0</v>
      </c>
      <c r="M590" s="15">
        <f>IF(K590=0,0,L590/K590)</f>
        <v>0</v>
      </c>
    </row>
    <row r="591" spans="1:13" x14ac:dyDescent="0.25">
      <c r="A591" t="s">
        <v>613</v>
      </c>
      <c r="B591" s="13">
        <v>35</v>
      </c>
      <c r="C591" s="13">
        <v>12</v>
      </c>
      <c r="D591" s="13" t="s">
        <v>1020</v>
      </c>
      <c r="E591" s="14">
        <v>13.79</v>
      </c>
      <c r="F591" s="14">
        <v>18.440000000000001</v>
      </c>
      <c r="G591" s="14">
        <v>0</v>
      </c>
      <c r="H591" s="14">
        <v>0</v>
      </c>
      <c r="I591" s="14">
        <v>4</v>
      </c>
      <c r="J591" s="14">
        <v>0</v>
      </c>
      <c r="K591" s="14"/>
      <c r="L591" s="14"/>
      <c r="M591" s="15"/>
    </row>
    <row r="592" spans="1:13" x14ac:dyDescent="0.25">
      <c r="A592" t="s">
        <v>1219</v>
      </c>
      <c r="B592" s="13">
        <v>54</v>
      </c>
      <c r="C592" s="13">
        <v>12</v>
      </c>
      <c r="D592" s="13" t="s">
        <v>1626</v>
      </c>
      <c r="E592" s="14">
        <v>8.2100000000000009</v>
      </c>
      <c r="F592" s="14">
        <v>16.64</v>
      </c>
      <c r="G592" s="14">
        <v>0</v>
      </c>
      <c r="H592" s="14">
        <v>0</v>
      </c>
      <c r="I592" s="14">
        <v>2</v>
      </c>
      <c r="J592" s="14">
        <v>0</v>
      </c>
      <c r="K592" s="14">
        <f>AVERAGE(J592:J593)</f>
        <v>0</v>
      </c>
      <c r="L592" s="14">
        <f>AVEDEV(J592:J593)</f>
        <v>0</v>
      </c>
      <c r="M592" s="15">
        <f>IF(K592=0,0,L592/K592)</f>
        <v>0</v>
      </c>
    </row>
    <row r="593" spans="1:13" x14ac:dyDescent="0.25">
      <c r="A593" t="s">
        <v>1219</v>
      </c>
      <c r="B593" s="13">
        <v>55</v>
      </c>
      <c r="C593" s="13">
        <v>12</v>
      </c>
      <c r="D593" s="13" t="s">
        <v>1626</v>
      </c>
      <c r="E593" s="14">
        <v>8.25</v>
      </c>
      <c r="F593" s="14">
        <v>16.64</v>
      </c>
      <c r="G593" s="14">
        <v>0</v>
      </c>
      <c r="H593" s="14">
        <v>0</v>
      </c>
      <c r="I593" s="14">
        <v>2</v>
      </c>
      <c r="J593" s="14">
        <v>0</v>
      </c>
      <c r="K593" s="14"/>
      <c r="L593" s="14"/>
      <c r="M593" s="15"/>
    </row>
    <row r="594" spans="1:13" x14ac:dyDescent="0.25">
      <c r="A594" t="s">
        <v>4</v>
      </c>
      <c r="B594" s="13">
        <v>18</v>
      </c>
      <c r="C594" s="13">
        <v>6</v>
      </c>
      <c r="D594" s="13" t="s">
        <v>538</v>
      </c>
      <c r="E594" s="14">
        <v>9.32</v>
      </c>
      <c r="F594" s="14">
        <v>18.43</v>
      </c>
      <c r="G594" s="14">
        <v>0</v>
      </c>
      <c r="H594" s="14">
        <v>0</v>
      </c>
      <c r="I594" s="14">
        <v>4</v>
      </c>
      <c r="J594" s="14">
        <v>0</v>
      </c>
      <c r="K594" s="14">
        <f>AVERAGE(J594:J595)</f>
        <v>0</v>
      </c>
      <c r="L594" s="14">
        <f>AVEDEV(J594:J595)</f>
        <v>0</v>
      </c>
      <c r="M594" s="15">
        <f>IF(K594=0,0,L594/K594)</f>
        <v>0</v>
      </c>
    </row>
    <row r="595" spans="1:13" x14ac:dyDescent="0.25">
      <c r="A595" t="s">
        <v>4</v>
      </c>
      <c r="B595" s="13">
        <v>19</v>
      </c>
      <c r="C595" s="13">
        <v>6</v>
      </c>
      <c r="D595" s="13" t="s">
        <v>538</v>
      </c>
      <c r="E595" s="14">
        <v>8.51</v>
      </c>
      <c r="F595" s="14">
        <v>18.43</v>
      </c>
      <c r="G595" s="14">
        <v>0</v>
      </c>
      <c r="H595" s="14">
        <v>0</v>
      </c>
      <c r="I595" s="14">
        <v>4</v>
      </c>
      <c r="J595" s="14">
        <v>0</v>
      </c>
      <c r="K595" s="14"/>
      <c r="L595" s="14"/>
      <c r="M595" s="15"/>
    </row>
    <row r="596" spans="1:13" x14ac:dyDescent="0.25">
      <c r="A596" t="s">
        <v>613</v>
      </c>
      <c r="B596" s="13">
        <v>38</v>
      </c>
      <c r="C596" s="13">
        <v>6</v>
      </c>
      <c r="D596" s="13" t="s">
        <v>1146</v>
      </c>
      <c r="E596" s="14">
        <v>8.0299999999999994</v>
      </c>
      <c r="F596" s="14">
        <v>18.440000000000001</v>
      </c>
      <c r="G596" s="14">
        <v>0</v>
      </c>
      <c r="H596" s="14">
        <v>0</v>
      </c>
      <c r="I596" s="14">
        <v>4</v>
      </c>
      <c r="J596" s="14">
        <v>0</v>
      </c>
      <c r="K596" s="14">
        <f>AVERAGE(J596:J597)</f>
        <v>0</v>
      </c>
      <c r="L596" s="14">
        <f>AVEDEV(J596:J597)</f>
        <v>0</v>
      </c>
      <c r="M596" s="15">
        <f>IF(K596=0,0,L596/K596)</f>
        <v>0</v>
      </c>
    </row>
    <row r="597" spans="1:13" x14ac:dyDescent="0.25">
      <c r="A597" t="s">
        <v>613</v>
      </c>
      <c r="B597" s="13">
        <v>39</v>
      </c>
      <c r="C597" s="13">
        <v>6</v>
      </c>
      <c r="D597" s="13" t="s">
        <v>1146</v>
      </c>
      <c r="E597" s="14">
        <v>7.48</v>
      </c>
      <c r="F597" s="14">
        <v>18.440000000000001</v>
      </c>
      <c r="G597" s="14">
        <v>0</v>
      </c>
      <c r="H597" s="14">
        <v>0</v>
      </c>
      <c r="I597" s="14">
        <v>4</v>
      </c>
      <c r="J597" s="14">
        <v>0</v>
      </c>
      <c r="K597" s="14"/>
      <c r="L597" s="14"/>
      <c r="M597" s="15"/>
    </row>
    <row r="598" spans="1:13" x14ac:dyDescent="0.25">
      <c r="A598" t="s">
        <v>1219</v>
      </c>
      <c r="B598" s="13">
        <v>58</v>
      </c>
      <c r="C598" s="13">
        <v>6</v>
      </c>
      <c r="D598" s="13" t="s">
        <v>1752</v>
      </c>
      <c r="E598" s="14">
        <v>8.31</v>
      </c>
      <c r="F598" s="14">
        <v>16.64</v>
      </c>
      <c r="G598" s="14">
        <v>0</v>
      </c>
      <c r="H598" s="14">
        <v>0</v>
      </c>
      <c r="I598" s="14">
        <v>2</v>
      </c>
      <c r="J598" s="14">
        <v>0</v>
      </c>
      <c r="K598" s="14">
        <f>AVERAGE(J598:J599)</f>
        <v>0</v>
      </c>
      <c r="L598" s="14">
        <f>AVEDEV(J598:J599)</f>
        <v>0</v>
      </c>
      <c r="M598" s="15">
        <f>IF(K598=0,0,L598/K598)</f>
        <v>0</v>
      </c>
    </row>
    <row r="599" spans="1:13" x14ac:dyDescent="0.25">
      <c r="A599" t="s">
        <v>1219</v>
      </c>
      <c r="B599" s="13">
        <v>59</v>
      </c>
      <c r="C599" s="13">
        <v>6</v>
      </c>
      <c r="D599" s="13" t="s">
        <v>1752</v>
      </c>
      <c r="E599" s="14">
        <v>6.83</v>
      </c>
      <c r="F599" s="14">
        <v>16.64</v>
      </c>
      <c r="G599" s="14">
        <v>0</v>
      </c>
      <c r="H599" s="14">
        <v>0</v>
      </c>
      <c r="I599" s="14">
        <v>2</v>
      </c>
      <c r="J599" s="14">
        <v>0</v>
      </c>
      <c r="K599" s="14"/>
      <c r="L599" s="14"/>
      <c r="M599" s="15"/>
    </row>
    <row r="600" spans="1:13" x14ac:dyDescent="0.25">
      <c r="A600" t="s">
        <v>4</v>
      </c>
      <c r="B600" s="13">
        <v>12</v>
      </c>
      <c r="C600" s="13">
        <v>45</v>
      </c>
      <c r="D600" s="13" t="s">
        <v>379</v>
      </c>
      <c r="E600" s="14">
        <v>17.12</v>
      </c>
      <c r="F600" s="14">
        <v>18.43</v>
      </c>
      <c r="G600" s="14">
        <v>0</v>
      </c>
      <c r="H600" s="14">
        <v>7</v>
      </c>
      <c r="I600" s="14">
        <v>4</v>
      </c>
      <c r="J600" s="14">
        <v>3</v>
      </c>
      <c r="K600" s="14">
        <f>AVERAGE(J600:J601)</f>
        <v>9</v>
      </c>
      <c r="L600" s="14">
        <f>AVEDEV(J600:J601)</f>
        <v>6</v>
      </c>
      <c r="M600" s="15">
        <f>IF(K600=0,0,L600/K600)</f>
        <v>0.66666666666666663</v>
      </c>
    </row>
    <row r="601" spans="1:13" x14ac:dyDescent="0.25">
      <c r="A601" t="s">
        <v>4</v>
      </c>
      <c r="B601" s="13">
        <v>13</v>
      </c>
      <c r="C601" s="13">
        <v>45</v>
      </c>
      <c r="D601" s="13" t="s">
        <v>379</v>
      </c>
      <c r="E601" s="14">
        <v>25.37</v>
      </c>
      <c r="F601" s="14">
        <v>18.43</v>
      </c>
      <c r="G601" s="14">
        <v>6.94</v>
      </c>
      <c r="H601" s="14">
        <v>19</v>
      </c>
      <c r="I601" s="14">
        <v>4</v>
      </c>
      <c r="J601" s="14">
        <v>15</v>
      </c>
      <c r="K601" s="14"/>
      <c r="L601" s="14"/>
      <c r="M601" s="15"/>
    </row>
    <row r="602" spans="1:13" x14ac:dyDescent="0.25">
      <c r="A602" t="s">
        <v>613</v>
      </c>
      <c r="B602" s="13">
        <v>32</v>
      </c>
      <c r="C602" s="13">
        <v>45</v>
      </c>
      <c r="D602" s="13" t="s">
        <v>987</v>
      </c>
      <c r="E602" s="14">
        <v>19.88</v>
      </c>
      <c r="F602" s="14">
        <v>18.440000000000001</v>
      </c>
      <c r="G602" s="14">
        <v>1.44</v>
      </c>
      <c r="H602" s="14">
        <v>9.5</v>
      </c>
      <c r="I602" s="14">
        <v>4</v>
      </c>
      <c r="J602" s="14">
        <v>5.5</v>
      </c>
      <c r="K602" s="14">
        <f>AVERAGE(J602:J603)</f>
        <v>7.75</v>
      </c>
      <c r="L602" s="14">
        <f>AVEDEV(J602:J603)</f>
        <v>2.25</v>
      </c>
      <c r="M602" s="15">
        <f>IF(K602=0,0,L602/K602)</f>
        <v>0.29032258064516131</v>
      </c>
    </row>
    <row r="603" spans="1:13" x14ac:dyDescent="0.25">
      <c r="A603" t="s">
        <v>613</v>
      </c>
      <c r="B603" s="13">
        <v>33</v>
      </c>
      <c r="C603" s="13">
        <v>45</v>
      </c>
      <c r="D603" s="13" t="s">
        <v>987</v>
      </c>
      <c r="E603" s="14">
        <v>20.72</v>
      </c>
      <c r="F603" s="14">
        <v>18.440000000000001</v>
      </c>
      <c r="G603" s="14">
        <v>2.29</v>
      </c>
      <c r="H603" s="14">
        <v>14</v>
      </c>
      <c r="I603" s="14">
        <v>4</v>
      </c>
      <c r="J603" s="14">
        <v>10</v>
      </c>
      <c r="K603" s="14"/>
      <c r="L603" s="14"/>
      <c r="M603" s="15"/>
    </row>
    <row r="604" spans="1:13" x14ac:dyDescent="0.25">
      <c r="A604" t="s">
        <v>1219</v>
      </c>
      <c r="B604" s="13">
        <v>52</v>
      </c>
      <c r="C604" s="13">
        <v>45</v>
      </c>
      <c r="D604" s="13" t="s">
        <v>1593</v>
      </c>
      <c r="E604" s="14">
        <v>10.58</v>
      </c>
      <c r="F604" s="14">
        <v>16.64</v>
      </c>
      <c r="G604" s="14">
        <v>0</v>
      </c>
      <c r="H604" s="14">
        <v>0</v>
      </c>
      <c r="I604" s="14">
        <v>2</v>
      </c>
      <c r="J604" s="14">
        <v>0</v>
      </c>
      <c r="K604" s="14">
        <f>AVERAGE(J604:J605)</f>
        <v>0</v>
      </c>
      <c r="L604" s="14">
        <f>AVEDEV(J604:J605)</f>
        <v>0</v>
      </c>
      <c r="M604" s="15">
        <f>IF(K604=0,0,L604/K604)</f>
        <v>0</v>
      </c>
    </row>
    <row r="605" spans="1:13" x14ac:dyDescent="0.25">
      <c r="A605" t="s">
        <v>1219</v>
      </c>
      <c r="B605" s="13">
        <v>53</v>
      </c>
      <c r="C605" s="13">
        <v>45</v>
      </c>
      <c r="D605" s="13" t="s">
        <v>1593</v>
      </c>
      <c r="E605" s="14">
        <v>14.18</v>
      </c>
      <c r="F605" s="14">
        <v>16.64</v>
      </c>
      <c r="G605" s="14">
        <v>0</v>
      </c>
      <c r="H605" s="14">
        <v>2</v>
      </c>
      <c r="I605" s="14">
        <v>2</v>
      </c>
      <c r="J605" s="14">
        <v>0</v>
      </c>
      <c r="K605" s="14"/>
      <c r="L605" s="14"/>
      <c r="M605" s="15"/>
    </row>
    <row r="606" spans="1:13" x14ac:dyDescent="0.25">
      <c r="A606" t="s">
        <v>4</v>
      </c>
      <c r="B606" s="13">
        <v>8</v>
      </c>
      <c r="C606" s="13">
        <v>50</v>
      </c>
      <c r="D606" s="13" t="s">
        <v>252</v>
      </c>
      <c r="E606" s="14">
        <v>24.91</v>
      </c>
      <c r="F606" s="14">
        <v>18.43</v>
      </c>
      <c r="G606" s="14">
        <v>6.48</v>
      </c>
      <c r="H606" s="14">
        <v>15</v>
      </c>
      <c r="I606" s="14">
        <v>4</v>
      </c>
      <c r="J606" s="14">
        <v>11</v>
      </c>
      <c r="K606" s="14">
        <f>AVERAGE(J606:J607)</f>
        <v>5.5</v>
      </c>
      <c r="L606" s="14">
        <f>AVEDEV(J606:J607)</f>
        <v>5.5</v>
      </c>
      <c r="M606" s="15">
        <f>IF(K606=0,0,L606/K606)</f>
        <v>1</v>
      </c>
    </row>
    <row r="607" spans="1:13" x14ac:dyDescent="0.25">
      <c r="A607" t="s">
        <v>4</v>
      </c>
      <c r="B607" s="13">
        <v>9</v>
      </c>
      <c r="C607" s="13">
        <v>50</v>
      </c>
      <c r="D607" s="13" t="s">
        <v>252</v>
      </c>
      <c r="E607" s="14">
        <v>18.829999999999998</v>
      </c>
      <c r="F607" s="14">
        <v>18.43</v>
      </c>
      <c r="G607" s="14">
        <v>0.4</v>
      </c>
      <c r="H607" s="14">
        <v>4</v>
      </c>
      <c r="I607" s="14">
        <v>4</v>
      </c>
      <c r="J607" s="14">
        <v>0</v>
      </c>
      <c r="K607" s="14"/>
      <c r="L607" s="14"/>
      <c r="M607" s="15"/>
    </row>
    <row r="608" spans="1:13" x14ac:dyDescent="0.25">
      <c r="A608" t="s">
        <v>613</v>
      </c>
      <c r="B608" s="13">
        <v>28</v>
      </c>
      <c r="C608" s="13">
        <v>50</v>
      </c>
      <c r="D608" s="13" t="s">
        <v>860</v>
      </c>
      <c r="E608" s="14">
        <v>36.82</v>
      </c>
      <c r="F608" s="14">
        <v>18.440000000000001</v>
      </c>
      <c r="G608" s="14">
        <v>18.39</v>
      </c>
      <c r="H608" s="14">
        <v>34</v>
      </c>
      <c r="I608" s="14">
        <v>4</v>
      </c>
      <c r="J608" s="14">
        <v>30</v>
      </c>
      <c r="K608" s="14">
        <f>AVERAGE(J608:J609)</f>
        <v>23.5</v>
      </c>
      <c r="L608" s="14">
        <f>AVEDEV(J608:J609)</f>
        <v>6.5</v>
      </c>
      <c r="M608" s="15">
        <f>IF(K608=0,0,L608/K608)</f>
        <v>0.27659574468085107</v>
      </c>
    </row>
    <row r="609" spans="1:13" x14ac:dyDescent="0.25">
      <c r="A609" t="s">
        <v>613</v>
      </c>
      <c r="B609" s="13">
        <v>29</v>
      </c>
      <c r="C609" s="13">
        <v>50</v>
      </c>
      <c r="D609" s="13" t="s">
        <v>860</v>
      </c>
      <c r="E609" s="14">
        <v>27.64</v>
      </c>
      <c r="F609" s="14">
        <v>18.440000000000001</v>
      </c>
      <c r="G609" s="14">
        <v>9.1999999999999993</v>
      </c>
      <c r="H609" s="14">
        <v>21</v>
      </c>
      <c r="I609" s="14">
        <v>4</v>
      </c>
      <c r="J609" s="14">
        <v>17</v>
      </c>
      <c r="K609" s="14"/>
      <c r="L609" s="14"/>
      <c r="M609" s="15"/>
    </row>
    <row r="610" spans="1:13" x14ac:dyDescent="0.25">
      <c r="A610" t="s">
        <v>1219</v>
      </c>
      <c r="B610" s="13">
        <v>48</v>
      </c>
      <c r="C610" s="13">
        <v>50</v>
      </c>
      <c r="D610" s="13" t="s">
        <v>1466</v>
      </c>
      <c r="E610" s="14">
        <v>27.59</v>
      </c>
      <c r="F610" s="14">
        <v>16.64</v>
      </c>
      <c r="G610" s="14">
        <v>10.96</v>
      </c>
      <c r="H610" s="14">
        <v>23</v>
      </c>
      <c r="I610" s="14">
        <v>2</v>
      </c>
      <c r="J610" s="14">
        <v>21</v>
      </c>
      <c r="K610" s="14">
        <f>AVERAGE(J610:J611)</f>
        <v>20</v>
      </c>
      <c r="L610" s="14">
        <f>AVEDEV(J610:J611)</f>
        <v>1</v>
      </c>
      <c r="M610" s="15">
        <f>IF(K610=0,0,L610/K610)</f>
        <v>0.05</v>
      </c>
    </row>
    <row r="611" spans="1:13" x14ac:dyDescent="0.25">
      <c r="A611" t="s">
        <v>1219</v>
      </c>
      <c r="B611" s="13">
        <v>49</v>
      </c>
      <c r="C611" s="13">
        <v>50</v>
      </c>
      <c r="D611" s="13" t="s">
        <v>1466</v>
      </c>
      <c r="E611" s="14">
        <v>26.45</v>
      </c>
      <c r="F611" s="14">
        <v>16.64</v>
      </c>
      <c r="G611" s="14">
        <v>9.81</v>
      </c>
      <c r="H611" s="14">
        <v>21</v>
      </c>
      <c r="I611" s="14">
        <v>2</v>
      </c>
      <c r="J611" s="14">
        <v>19</v>
      </c>
      <c r="K611" s="14"/>
      <c r="L611" s="14"/>
      <c r="M611" s="15"/>
    </row>
    <row r="612" spans="1:13" x14ac:dyDescent="0.25">
      <c r="A612" t="s">
        <v>4</v>
      </c>
      <c r="B612" s="13">
        <v>18</v>
      </c>
      <c r="C612" s="13">
        <v>26</v>
      </c>
      <c r="D612" s="13" t="s">
        <v>558</v>
      </c>
      <c r="E612" s="14">
        <v>51.78</v>
      </c>
      <c r="F612" s="14">
        <v>18.43</v>
      </c>
      <c r="G612" s="14">
        <v>33.35</v>
      </c>
      <c r="H612" s="14">
        <v>50</v>
      </c>
      <c r="I612" s="14">
        <v>4</v>
      </c>
      <c r="J612" s="14">
        <v>46</v>
      </c>
      <c r="K612" s="14">
        <f>AVERAGE(J612:J613)</f>
        <v>48.5</v>
      </c>
      <c r="L612" s="14">
        <f>AVEDEV(J612:J613)</f>
        <v>2.5</v>
      </c>
      <c r="M612" s="15">
        <f>IF(K612=0,0,L612/K612)</f>
        <v>5.1546391752577317E-2</v>
      </c>
    </row>
    <row r="613" spans="1:13" x14ac:dyDescent="0.25">
      <c r="A613" t="s">
        <v>4</v>
      </c>
      <c r="B613" s="13">
        <v>19</v>
      </c>
      <c r="C613" s="13">
        <v>26</v>
      </c>
      <c r="D613" s="13" t="s">
        <v>558</v>
      </c>
      <c r="E613" s="14">
        <v>54.75</v>
      </c>
      <c r="F613" s="14">
        <v>18.43</v>
      </c>
      <c r="G613" s="14">
        <v>36.32</v>
      </c>
      <c r="H613" s="14">
        <v>55</v>
      </c>
      <c r="I613" s="14">
        <v>4</v>
      </c>
      <c r="J613" s="14">
        <v>51</v>
      </c>
      <c r="K613" s="14"/>
      <c r="L613" s="14"/>
      <c r="M613" s="15"/>
    </row>
    <row r="614" spans="1:13" x14ac:dyDescent="0.25">
      <c r="A614" t="s">
        <v>613</v>
      </c>
      <c r="B614" s="13">
        <v>38</v>
      </c>
      <c r="C614" s="13">
        <v>26</v>
      </c>
      <c r="D614" s="13" t="s">
        <v>1166</v>
      </c>
      <c r="E614" s="14">
        <v>31.78</v>
      </c>
      <c r="F614" s="14">
        <v>18.440000000000001</v>
      </c>
      <c r="G614" s="14">
        <v>13.34</v>
      </c>
      <c r="H614" s="14">
        <v>29</v>
      </c>
      <c r="I614" s="14">
        <v>4</v>
      </c>
      <c r="J614" s="14">
        <v>25</v>
      </c>
      <c r="K614" s="14">
        <f>AVERAGE(J614:J615)</f>
        <v>27.5</v>
      </c>
      <c r="L614" s="14">
        <f>AVEDEV(J614:J615)</f>
        <v>2.5</v>
      </c>
      <c r="M614" s="15">
        <f>IF(K614=0,0,L614/K614)</f>
        <v>9.0909090909090912E-2</v>
      </c>
    </row>
    <row r="615" spans="1:13" x14ac:dyDescent="0.25">
      <c r="A615" t="s">
        <v>613</v>
      </c>
      <c r="B615" s="13">
        <v>39</v>
      </c>
      <c r="C615" s="13">
        <v>26</v>
      </c>
      <c r="D615" s="13" t="s">
        <v>1166</v>
      </c>
      <c r="E615" s="14">
        <v>37.549999999999997</v>
      </c>
      <c r="F615" s="14">
        <v>18.440000000000001</v>
      </c>
      <c r="G615" s="14">
        <v>19.12</v>
      </c>
      <c r="H615" s="14">
        <v>34</v>
      </c>
      <c r="I615" s="14">
        <v>4</v>
      </c>
      <c r="J615" s="14">
        <v>30</v>
      </c>
      <c r="K615" s="14"/>
      <c r="L615" s="14"/>
      <c r="M615" s="15"/>
    </row>
    <row r="616" spans="1:13" x14ac:dyDescent="0.25">
      <c r="A616" t="s">
        <v>1219</v>
      </c>
      <c r="B616" s="13">
        <v>58</v>
      </c>
      <c r="C616" s="13">
        <v>26</v>
      </c>
      <c r="D616" s="13" t="s">
        <v>1772</v>
      </c>
      <c r="E616" s="14">
        <v>36.22</v>
      </c>
      <c r="F616" s="14">
        <v>16.64</v>
      </c>
      <c r="G616" s="14">
        <v>19.59</v>
      </c>
      <c r="H616" s="14">
        <v>34</v>
      </c>
      <c r="I616" s="14">
        <v>2</v>
      </c>
      <c r="J616" s="14">
        <v>32</v>
      </c>
      <c r="K616" s="14">
        <f>AVERAGE(J616:J617)</f>
        <v>27.5</v>
      </c>
      <c r="L616" s="14">
        <f>AVEDEV(J616:J617)</f>
        <v>4.5</v>
      </c>
      <c r="M616" s="15">
        <f>IF(K616=0,0,L616/K616)</f>
        <v>0.16363636363636364</v>
      </c>
    </row>
    <row r="617" spans="1:13" x14ac:dyDescent="0.25">
      <c r="A617" t="s">
        <v>1219</v>
      </c>
      <c r="B617" s="13">
        <v>59</v>
      </c>
      <c r="C617" s="13">
        <v>26</v>
      </c>
      <c r="D617" s="13" t="s">
        <v>1772</v>
      </c>
      <c r="E617" s="14">
        <v>32.54</v>
      </c>
      <c r="F617" s="14">
        <v>16.64</v>
      </c>
      <c r="G617" s="14">
        <v>15.9</v>
      </c>
      <c r="H617" s="14">
        <v>25</v>
      </c>
      <c r="I617" s="14">
        <v>2</v>
      </c>
      <c r="J617" s="14">
        <v>23</v>
      </c>
      <c r="K617" s="14"/>
      <c r="L617" s="14"/>
      <c r="M617" s="15"/>
    </row>
    <row r="618" spans="1:13" x14ac:dyDescent="0.25">
      <c r="A618" t="s">
        <v>4</v>
      </c>
      <c r="B618" s="13">
        <v>2</v>
      </c>
      <c r="C618" s="13">
        <v>12</v>
      </c>
      <c r="D618" s="13" t="s">
        <v>16</v>
      </c>
      <c r="E618" s="14">
        <v>12.04</v>
      </c>
      <c r="F618" s="14">
        <v>18.43</v>
      </c>
      <c r="G618" s="14">
        <v>0</v>
      </c>
      <c r="H618" s="14">
        <v>0</v>
      </c>
      <c r="I618" s="14">
        <v>4</v>
      </c>
      <c r="J618" s="14">
        <v>0</v>
      </c>
      <c r="K618" s="14">
        <f>AVERAGE(J618:J619)</f>
        <v>0</v>
      </c>
      <c r="L618" s="14">
        <f>AVEDEV(J618:J619)</f>
        <v>0</v>
      </c>
      <c r="M618" s="15">
        <f>IF(K618=0,0,L618/K618)</f>
        <v>0</v>
      </c>
    </row>
    <row r="619" spans="1:13" x14ac:dyDescent="0.25">
      <c r="A619" t="s">
        <v>4</v>
      </c>
      <c r="B619" s="13">
        <v>3</v>
      </c>
      <c r="C619" s="13">
        <v>12</v>
      </c>
      <c r="D619" s="13" t="s">
        <v>16</v>
      </c>
      <c r="E619" s="14">
        <v>10.38</v>
      </c>
      <c r="F619" s="14">
        <v>18.43</v>
      </c>
      <c r="G619" s="14">
        <v>0</v>
      </c>
      <c r="H619" s="14">
        <v>0</v>
      </c>
      <c r="I619" s="14">
        <v>4</v>
      </c>
      <c r="J619" s="14">
        <v>0</v>
      </c>
      <c r="K619" s="14"/>
      <c r="L619" s="14"/>
      <c r="M619" s="15"/>
    </row>
    <row r="620" spans="1:13" x14ac:dyDescent="0.25">
      <c r="A620" t="s">
        <v>613</v>
      </c>
      <c r="B620" s="13">
        <v>22</v>
      </c>
      <c r="C620" s="13">
        <v>12</v>
      </c>
      <c r="D620" s="13" t="s">
        <v>624</v>
      </c>
      <c r="E620" s="14">
        <v>10.08</v>
      </c>
      <c r="F620" s="14">
        <v>18.440000000000001</v>
      </c>
      <c r="G620" s="14">
        <v>0</v>
      </c>
      <c r="H620" s="14">
        <v>0</v>
      </c>
      <c r="I620" s="14">
        <v>4</v>
      </c>
      <c r="J620" s="14">
        <v>0</v>
      </c>
      <c r="K620" s="14">
        <f>AVERAGE(J620:J621)</f>
        <v>0</v>
      </c>
      <c r="L620" s="14">
        <f>AVEDEV(J620:J621)</f>
        <v>0</v>
      </c>
      <c r="M620" s="15">
        <f>IF(K620=0,0,L620/K620)</f>
        <v>0</v>
      </c>
    </row>
    <row r="621" spans="1:13" x14ac:dyDescent="0.25">
      <c r="A621" t="s">
        <v>613</v>
      </c>
      <c r="B621" s="13">
        <v>23</v>
      </c>
      <c r="C621" s="13">
        <v>12</v>
      </c>
      <c r="D621" s="13" t="s">
        <v>624</v>
      </c>
      <c r="E621" s="14">
        <v>10.32</v>
      </c>
      <c r="F621" s="14">
        <v>18.440000000000001</v>
      </c>
      <c r="G621" s="14">
        <v>0</v>
      </c>
      <c r="H621" s="14">
        <v>0</v>
      </c>
      <c r="I621" s="14">
        <v>4</v>
      </c>
      <c r="J621" s="14">
        <v>0</v>
      </c>
      <c r="K621" s="14"/>
      <c r="L621" s="14"/>
      <c r="M621" s="15"/>
    </row>
    <row r="622" spans="1:13" x14ac:dyDescent="0.25">
      <c r="A622" t="s">
        <v>1219</v>
      </c>
      <c r="B622" s="13">
        <v>42</v>
      </c>
      <c r="C622" s="13">
        <v>12</v>
      </c>
      <c r="D622" s="13" t="s">
        <v>1230</v>
      </c>
      <c r="E622" s="14">
        <v>8.7100000000000009</v>
      </c>
      <c r="F622" s="14">
        <v>16.64</v>
      </c>
      <c r="G622" s="14">
        <v>0</v>
      </c>
      <c r="H622" s="14">
        <v>0</v>
      </c>
      <c r="I622" s="14">
        <v>2</v>
      </c>
      <c r="J622" s="14">
        <v>0</v>
      </c>
      <c r="K622" s="14">
        <f>AVERAGE(J622:J623)</f>
        <v>0</v>
      </c>
      <c r="L622" s="14">
        <f>AVEDEV(J622:J623)</f>
        <v>0</v>
      </c>
      <c r="M622" s="15">
        <f>IF(K622=0,0,L622/K622)</f>
        <v>0</v>
      </c>
    </row>
    <row r="623" spans="1:13" x14ac:dyDescent="0.25">
      <c r="A623" t="s">
        <v>1219</v>
      </c>
      <c r="B623" s="13">
        <v>43</v>
      </c>
      <c r="C623" s="13">
        <v>12</v>
      </c>
      <c r="D623" s="13" t="s">
        <v>1230</v>
      </c>
      <c r="E623" s="14">
        <v>7.39</v>
      </c>
      <c r="F623" s="14">
        <v>16.64</v>
      </c>
      <c r="G623" s="14">
        <v>0</v>
      </c>
      <c r="H623" s="14">
        <v>0</v>
      </c>
      <c r="I623" s="14">
        <v>2</v>
      </c>
      <c r="J623" s="14">
        <v>0</v>
      </c>
      <c r="K623" s="14"/>
      <c r="L623" s="14"/>
      <c r="M623" s="15"/>
    </row>
    <row r="624" spans="1:13" x14ac:dyDescent="0.25">
      <c r="A624" t="s">
        <v>4</v>
      </c>
      <c r="B624" s="13">
        <v>14</v>
      </c>
      <c r="C624" s="13">
        <v>46</v>
      </c>
      <c r="D624" s="13" t="s">
        <v>446</v>
      </c>
      <c r="E624" s="14">
        <v>27.48</v>
      </c>
      <c r="F624" s="14">
        <v>18.43</v>
      </c>
      <c r="G624" s="14">
        <v>9.0500000000000007</v>
      </c>
      <c r="H624" s="14">
        <v>22</v>
      </c>
      <c r="I624" s="14">
        <v>4</v>
      </c>
      <c r="J624" s="14">
        <v>18</v>
      </c>
      <c r="K624" s="14">
        <f>AVERAGE(J624:J625)</f>
        <v>20.5</v>
      </c>
      <c r="L624" s="14">
        <f>AVEDEV(J624:J625)</f>
        <v>2.5</v>
      </c>
      <c r="M624" s="15">
        <f>IF(K624=0,0,L624/K624)</f>
        <v>0.12195121951219512</v>
      </c>
    </row>
    <row r="625" spans="1:13" x14ac:dyDescent="0.25">
      <c r="A625" t="s">
        <v>4</v>
      </c>
      <c r="B625" s="13">
        <v>15</v>
      </c>
      <c r="C625" s="13">
        <v>46</v>
      </c>
      <c r="D625" s="13" t="s">
        <v>446</v>
      </c>
      <c r="E625" s="14">
        <v>32.68</v>
      </c>
      <c r="F625" s="14">
        <v>18.43</v>
      </c>
      <c r="G625" s="14">
        <v>14.25</v>
      </c>
      <c r="H625" s="14">
        <v>27</v>
      </c>
      <c r="I625" s="14">
        <v>4</v>
      </c>
      <c r="J625" s="14">
        <v>23</v>
      </c>
      <c r="K625" s="14"/>
      <c r="L625" s="14"/>
      <c r="M625" s="15"/>
    </row>
    <row r="626" spans="1:13" x14ac:dyDescent="0.25">
      <c r="A626" t="s">
        <v>613</v>
      </c>
      <c r="B626" s="13">
        <v>34</v>
      </c>
      <c r="C626" s="13">
        <v>46</v>
      </c>
      <c r="D626" s="13" t="s">
        <v>1054</v>
      </c>
      <c r="E626" s="14">
        <v>24.65</v>
      </c>
      <c r="F626" s="14">
        <v>18.440000000000001</v>
      </c>
      <c r="G626" s="14">
        <v>6.21</v>
      </c>
      <c r="H626" s="14">
        <v>19</v>
      </c>
      <c r="I626" s="14">
        <v>4</v>
      </c>
      <c r="J626" s="14">
        <v>15</v>
      </c>
      <c r="K626" s="14">
        <f>AVERAGE(J626:J627)</f>
        <v>15</v>
      </c>
      <c r="L626" s="14">
        <f>AVEDEV(J626:J627)</f>
        <v>0</v>
      </c>
      <c r="M626" s="15">
        <f>IF(K626=0,0,L626/K626)</f>
        <v>0</v>
      </c>
    </row>
    <row r="627" spans="1:13" x14ac:dyDescent="0.25">
      <c r="A627" t="s">
        <v>613</v>
      </c>
      <c r="B627" s="13">
        <v>35</v>
      </c>
      <c r="C627" s="13">
        <v>46</v>
      </c>
      <c r="D627" s="13" t="s">
        <v>1054</v>
      </c>
      <c r="E627" s="14">
        <v>24.28</v>
      </c>
      <c r="F627" s="14">
        <v>18.440000000000001</v>
      </c>
      <c r="G627" s="14">
        <v>5.85</v>
      </c>
      <c r="H627" s="14">
        <v>19</v>
      </c>
      <c r="I627" s="14">
        <v>4</v>
      </c>
      <c r="J627" s="14">
        <v>15</v>
      </c>
      <c r="K627" s="14"/>
      <c r="L627" s="14"/>
      <c r="M627" s="15"/>
    </row>
    <row r="628" spans="1:13" x14ac:dyDescent="0.25">
      <c r="A628" t="s">
        <v>1219</v>
      </c>
      <c r="B628" s="13">
        <v>54</v>
      </c>
      <c r="C628" s="13">
        <v>46</v>
      </c>
      <c r="D628" s="13" t="s">
        <v>1660</v>
      </c>
      <c r="E628" s="14">
        <v>14.45</v>
      </c>
      <c r="F628" s="14">
        <v>16.64</v>
      </c>
      <c r="G628" s="14">
        <v>0</v>
      </c>
      <c r="H628" s="14">
        <v>0</v>
      </c>
      <c r="I628" s="14">
        <v>2</v>
      </c>
      <c r="J628" s="14">
        <v>0</v>
      </c>
      <c r="K628" s="14">
        <f>AVERAGE(J628:J629)</f>
        <v>0</v>
      </c>
      <c r="L628" s="14">
        <f>AVEDEV(J628:J629)</f>
        <v>0</v>
      </c>
      <c r="M628" s="15">
        <f>IF(K628=0,0,L628/K628)</f>
        <v>0</v>
      </c>
    </row>
    <row r="629" spans="1:13" x14ac:dyDescent="0.25">
      <c r="A629" t="s">
        <v>1219</v>
      </c>
      <c r="B629" s="13">
        <v>55</v>
      </c>
      <c r="C629" s="13">
        <v>46</v>
      </c>
      <c r="D629" s="13" t="s">
        <v>1660</v>
      </c>
      <c r="E629" s="14">
        <v>11.1</v>
      </c>
      <c r="F629" s="14">
        <v>16.64</v>
      </c>
      <c r="G629" s="14">
        <v>0</v>
      </c>
      <c r="H629" s="14">
        <v>0</v>
      </c>
      <c r="I629" s="14">
        <v>2</v>
      </c>
      <c r="J629" s="14">
        <v>0</v>
      </c>
      <c r="K629" s="14"/>
      <c r="L629" s="14"/>
      <c r="M629" s="15"/>
    </row>
    <row r="630" spans="1:13" x14ac:dyDescent="0.25">
      <c r="A630" t="s">
        <v>4</v>
      </c>
      <c r="B630" s="13">
        <v>12</v>
      </c>
      <c r="C630" s="13">
        <v>62</v>
      </c>
      <c r="D630" s="13" t="s">
        <v>396</v>
      </c>
      <c r="E630" s="14">
        <v>38.71</v>
      </c>
      <c r="F630" s="14">
        <v>18.43</v>
      </c>
      <c r="G630" s="14">
        <v>20.28</v>
      </c>
      <c r="H630" s="14">
        <v>38</v>
      </c>
      <c r="I630" s="14">
        <v>4</v>
      </c>
      <c r="J630" s="14">
        <v>34</v>
      </c>
      <c r="K630" s="14">
        <f>AVERAGE(J630:J631)</f>
        <v>33</v>
      </c>
      <c r="L630" s="14">
        <f>AVEDEV(J630:J631)</f>
        <v>1</v>
      </c>
      <c r="M630" s="15">
        <f>IF(K630=0,0,L630/K630)</f>
        <v>3.0303030303030304E-2</v>
      </c>
    </row>
    <row r="631" spans="1:13" x14ac:dyDescent="0.25">
      <c r="A631" t="s">
        <v>4</v>
      </c>
      <c r="B631" s="13">
        <v>13</v>
      </c>
      <c r="C631" s="13">
        <v>62</v>
      </c>
      <c r="D631" s="13" t="s">
        <v>396</v>
      </c>
      <c r="E631" s="14">
        <v>44.09</v>
      </c>
      <c r="F631" s="14">
        <v>18.43</v>
      </c>
      <c r="G631" s="14">
        <v>25.67</v>
      </c>
      <c r="H631" s="14">
        <v>36</v>
      </c>
      <c r="I631" s="14">
        <v>4</v>
      </c>
      <c r="J631" s="14">
        <v>32</v>
      </c>
      <c r="K631" s="14"/>
      <c r="L631" s="14"/>
      <c r="M631" s="15"/>
    </row>
    <row r="632" spans="1:13" x14ac:dyDescent="0.25">
      <c r="A632" t="s">
        <v>613</v>
      </c>
      <c r="B632" s="13">
        <v>32</v>
      </c>
      <c r="C632" s="13">
        <v>62</v>
      </c>
      <c r="D632" s="13" t="s">
        <v>1004</v>
      </c>
      <c r="E632" s="14">
        <v>54.43</v>
      </c>
      <c r="F632" s="14">
        <v>18.440000000000001</v>
      </c>
      <c r="G632" s="14">
        <v>36</v>
      </c>
      <c r="H632" s="14">
        <v>46</v>
      </c>
      <c r="I632" s="14">
        <v>4</v>
      </c>
      <c r="J632" s="14">
        <v>42</v>
      </c>
      <c r="K632" s="14">
        <f>AVERAGE(J632:J633)</f>
        <v>41.5</v>
      </c>
      <c r="L632" s="14">
        <f>AVEDEV(J632:J633)</f>
        <v>0.5</v>
      </c>
      <c r="M632" s="15">
        <f>IF(K632=0,0,L632/K632)</f>
        <v>1.2048192771084338E-2</v>
      </c>
    </row>
    <row r="633" spans="1:13" x14ac:dyDescent="0.25">
      <c r="A633" t="s">
        <v>613</v>
      </c>
      <c r="B633" s="13">
        <v>33</v>
      </c>
      <c r="C633" s="13">
        <v>62</v>
      </c>
      <c r="D633" s="13" t="s">
        <v>1004</v>
      </c>
      <c r="E633" s="14">
        <v>42.96</v>
      </c>
      <c r="F633" s="14">
        <v>18.440000000000001</v>
      </c>
      <c r="G633" s="14">
        <v>24.52</v>
      </c>
      <c r="H633" s="14">
        <v>45</v>
      </c>
      <c r="I633" s="14">
        <v>4</v>
      </c>
      <c r="J633" s="14">
        <v>41</v>
      </c>
      <c r="K633" s="14"/>
      <c r="L633" s="14"/>
      <c r="M633" s="15"/>
    </row>
    <row r="634" spans="1:13" x14ac:dyDescent="0.25">
      <c r="A634" t="s">
        <v>1219</v>
      </c>
      <c r="B634" s="13">
        <v>52</v>
      </c>
      <c r="C634" s="13">
        <v>62</v>
      </c>
      <c r="D634" s="13" t="s">
        <v>1610</v>
      </c>
      <c r="E634" s="14">
        <v>51.94</v>
      </c>
      <c r="F634" s="14">
        <v>16.64</v>
      </c>
      <c r="G634" s="14">
        <v>35.31</v>
      </c>
      <c r="H634" s="14">
        <v>49</v>
      </c>
      <c r="I634" s="14">
        <v>2</v>
      </c>
      <c r="J634" s="14">
        <v>47</v>
      </c>
      <c r="K634" s="14">
        <f>AVERAGE(J634:J635)</f>
        <v>44.5</v>
      </c>
      <c r="L634" s="14">
        <f>AVEDEV(J634:J635)</f>
        <v>2.5</v>
      </c>
      <c r="M634" s="15">
        <f>IF(K634=0,0,L634/K634)</f>
        <v>5.6179775280898875E-2</v>
      </c>
    </row>
    <row r="635" spans="1:13" x14ac:dyDescent="0.25">
      <c r="A635" t="s">
        <v>1219</v>
      </c>
      <c r="B635" s="13">
        <v>53</v>
      </c>
      <c r="C635" s="13">
        <v>62</v>
      </c>
      <c r="D635" s="13" t="s">
        <v>1610</v>
      </c>
      <c r="E635" s="14">
        <v>43.59</v>
      </c>
      <c r="F635" s="14">
        <v>16.64</v>
      </c>
      <c r="G635" s="14">
        <v>26.95</v>
      </c>
      <c r="H635" s="14">
        <v>44</v>
      </c>
      <c r="I635" s="14">
        <v>2</v>
      </c>
      <c r="J635" s="14">
        <v>42</v>
      </c>
      <c r="K635" s="14"/>
      <c r="L635" s="14"/>
      <c r="M635" s="15"/>
    </row>
    <row r="636" spans="1:13" x14ac:dyDescent="0.25">
      <c r="A636" t="s">
        <v>4</v>
      </c>
      <c r="B636" s="13">
        <v>2</v>
      </c>
      <c r="C636" s="13">
        <v>25</v>
      </c>
      <c r="D636" s="13" t="s">
        <v>29</v>
      </c>
      <c r="E636" s="14">
        <v>18.510000000000002</v>
      </c>
      <c r="F636" s="14">
        <v>18.43</v>
      </c>
      <c r="G636" s="14">
        <v>0.08</v>
      </c>
      <c r="H636" s="14">
        <v>6</v>
      </c>
      <c r="I636" s="14">
        <v>4</v>
      </c>
      <c r="J636" s="14">
        <v>2</v>
      </c>
      <c r="K636" s="14">
        <f>AVERAGE(J636:J637)</f>
        <v>1</v>
      </c>
      <c r="L636" s="14">
        <f>AVEDEV(J636:J637)</f>
        <v>1</v>
      </c>
      <c r="M636" s="15">
        <f>IF(K636=0,0,L636/K636)</f>
        <v>1</v>
      </c>
    </row>
    <row r="637" spans="1:13" x14ac:dyDescent="0.25">
      <c r="A637" t="s">
        <v>4</v>
      </c>
      <c r="B637" s="13">
        <v>3</v>
      </c>
      <c r="C637" s="13">
        <v>25</v>
      </c>
      <c r="D637" s="13" t="s">
        <v>29</v>
      </c>
      <c r="E637" s="14">
        <v>15.44</v>
      </c>
      <c r="F637" s="14">
        <v>18.43</v>
      </c>
      <c r="G637" s="14">
        <v>0</v>
      </c>
      <c r="H637" s="14">
        <v>4</v>
      </c>
      <c r="I637" s="14">
        <v>4</v>
      </c>
      <c r="J637" s="14">
        <v>0</v>
      </c>
      <c r="K637" s="14"/>
      <c r="L637" s="14"/>
      <c r="M637" s="15"/>
    </row>
    <row r="638" spans="1:13" x14ac:dyDescent="0.25">
      <c r="A638" t="s">
        <v>613</v>
      </c>
      <c r="B638" s="13">
        <v>22</v>
      </c>
      <c r="C638" s="13">
        <v>25</v>
      </c>
      <c r="D638" s="13" t="s">
        <v>637</v>
      </c>
      <c r="E638" s="14">
        <v>17.190000000000001</v>
      </c>
      <c r="F638" s="14">
        <v>18.440000000000001</v>
      </c>
      <c r="G638" s="14">
        <v>0</v>
      </c>
      <c r="H638" s="14">
        <v>3</v>
      </c>
      <c r="I638" s="14">
        <v>4</v>
      </c>
      <c r="J638" s="14">
        <v>0</v>
      </c>
      <c r="K638" s="14">
        <f>AVERAGE(J638:J639)</f>
        <v>0</v>
      </c>
      <c r="L638" s="14">
        <f>AVEDEV(J638:J639)</f>
        <v>0</v>
      </c>
      <c r="M638" s="15">
        <f>IF(K638=0,0,L638/K638)</f>
        <v>0</v>
      </c>
    </row>
    <row r="639" spans="1:13" x14ac:dyDescent="0.25">
      <c r="A639" t="s">
        <v>613</v>
      </c>
      <c r="B639" s="13">
        <v>23</v>
      </c>
      <c r="C639" s="13">
        <v>25</v>
      </c>
      <c r="D639" s="13" t="s">
        <v>637</v>
      </c>
      <c r="E639" s="14">
        <v>16.649999999999999</v>
      </c>
      <c r="F639" s="14">
        <v>18.440000000000001</v>
      </c>
      <c r="G639" s="14">
        <v>0</v>
      </c>
      <c r="H639" s="14">
        <v>2</v>
      </c>
      <c r="I639" s="14">
        <v>4</v>
      </c>
      <c r="J639" s="14">
        <v>0</v>
      </c>
      <c r="K639" s="14"/>
      <c r="L639" s="14"/>
      <c r="M639" s="15"/>
    </row>
    <row r="640" spans="1:13" x14ac:dyDescent="0.25">
      <c r="A640" t="s">
        <v>1219</v>
      </c>
      <c r="B640" s="13">
        <v>42</v>
      </c>
      <c r="C640" s="13">
        <v>25</v>
      </c>
      <c r="D640" s="13" t="s">
        <v>1243</v>
      </c>
      <c r="E640" s="14">
        <v>12.08</v>
      </c>
      <c r="F640" s="14">
        <v>16.64</v>
      </c>
      <c r="G640" s="14">
        <v>0</v>
      </c>
      <c r="H640" s="14">
        <v>0</v>
      </c>
      <c r="I640" s="14">
        <v>2</v>
      </c>
      <c r="J640" s="14">
        <v>0</v>
      </c>
      <c r="K640" s="14">
        <f>AVERAGE(J640:J641)</f>
        <v>0</v>
      </c>
      <c r="L640" s="14">
        <f>AVEDEV(J640:J641)</f>
        <v>0</v>
      </c>
      <c r="M640" s="15">
        <f>IF(K640=0,0,L640/K640)</f>
        <v>0</v>
      </c>
    </row>
    <row r="641" spans="1:13" x14ac:dyDescent="0.25">
      <c r="A641" t="s">
        <v>1219</v>
      </c>
      <c r="B641" s="13">
        <v>43</v>
      </c>
      <c r="C641" s="13">
        <v>25</v>
      </c>
      <c r="D641" s="13" t="s">
        <v>1243</v>
      </c>
      <c r="E641" s="14">
        <v>12.12</v>
      </c>
      <c r="F641" s="14">
        <v>16.64</v>
      </c>
      <c r="G641" s="14">
        <v>0</v>
      </c>
      <c r="H641" s="14">
        <v>0</v>
      </c>
      <c r="I641" s="14">
        <v>2</v>
      </c>
      <c r="J641" s="14">
        <v>0</v>
      </c>
      <c r="K641" s="14"/>
      <c r="L641" s="14"/>
      <c r="M641" s="15"/>
    </row>
    <row r="642" spans="1:13" x14ac:dyDescent="0.25">
      <c r="A642" t="s">
        <v>4</v>
      </c>
      <c r="B642" s="13">
        <v>16</v>
      </c>
      <c r="C642" s="13">
        <v>23</v>
      </c>
      <c r="D642" s="13" t="s">
        <v>489</v>
      </c>
      <c r="E642" s="14">
        <v>21.11</v>
      </c>
      <c r="F642" s="14">
        <v>18.43</v>
      </c>
      <c r="G642" s="14">
        <v>2.68</v>
      </c>
      <c r="H642" s="14">
        <v>13</v>
      </c>
      <c r="I642" s="14">
        <v>4</v>
      </c>
      <c r="J642" s="14">
        <v>9</v>
      </c>
      <c r="K642" s="14">
        <f>AVERAGE(J642:J643)</f>
        <v>8.5</v>
      </c>
      <c r="L642" s="14">
        <f>AVEDEV(J642:J643)</f>
        <v>0.5</v>
      </c>
      <c r="M642" s="15">
        <f>IF(K642=0,0,L642/K642)</f>
        <v>5.8823529411764705E-2</v>
      </c>
    </row>
    <row r="643" spans="1:13" x14ac:dyDescent="0.25">
      <c r="A643" t="s">
        <v>4</v>
      </c>
      <c r="B643" s="13">
        <v>17</v>
      </c>
      <c r="C643" s="13">
        <v>23</v>
      </c>
      <c r="D643" s="13" t="s">
        <v>489</v>
      </c>
      <c r="E643" s="14">
        <v>22.42</v>
      </c>
      <c r="F643" s="14">
        <v>18.43</v>
      </c>
      <c r="G643" s="14">
        <v>3.99</v>
      </c>
      <c r="H643" s="14">
        <v>12</v>
      </c>
      <c r="I643" s="14">
        <v>4</v>
      </c>
      <c r="J643" s="14">
        <v>8</v>
      </c>
      <c r="K643" s="14"/>
      <c r="L643" s="14"/>
      <c r="M643" s="15"/>
    </row>
    <row r="644" spans="1:13" x14ac:dyDescent="0.25">
      <c r="A644" t="s">
        <v>613</v>
      </c>
      <c r="B644" s="13">
        <v>36</v>
      </c>
      <c r="C644" s="13">
        <v>23</v>
      </c>
      <c r="D644" s="13" t="s">
        <v>1097</v>
      </c>
      <c r="E644" s="14">
        <v>28.56</v>
      </c>
      <c r="F644" s="14">
        <v>18.440000000000001</v>
      </c>
      <c r="G644" s="14">
        <v>10.119999999999999</v>
      </c>
      <c r="H644" s="14">
        <v>23</v>
      </c>
      <c r="I644" s="14">
        <v>4</v>
      </c>
      <c r="J644" s="14">
        <v>19</v>
      </c>
      <c r="K644" s="14">
        <f>AVERAGE(J644:J645)</f>
        <v>14.5</v>
      </c>
      <c r="L644" s="14">
        <f>AVEDEV(J644:J645)</f>
        <v>4.5</v>
      </c>
      <c r="M644" s="15">
        <f>IF(K644=0,0,L644/K644)</f>
        <v>0.31034482758620691</v>
      </c>
    </row>
    <row r="645" spans="1:13" x14ac:dyDescent="0.25">
      <c r="A645" t="s">
        <v>613</v>
      </c>
      <c r="B645" s="13">
        <v>37</v>
      </c>
      <c r="C645" s="13">
        <v>23</v>
      </c>
      <c r="D645" s="13" t="s">
        <v>1097</v>
      </c>
      <c r="E645" s="14">
        <v>22.79</v>
      </c>
      <c r="F645" s="14">
        <v>18.440000000000001</v>
      </c>
      <c r="G645" s="14">
        <v>4.3600000000000003</v>
      </c>
      <c r="H645" s="14">
        <v>14</v>
      </c>
      <c r="I645" s="14">
        <v>4</v>
      </c>
      <c r="J645" s="14">
        <v>10</v>
      </c>
      <c r="K645" s="14"/>
      <c r="L645" s="14"/>
      <c r="M645" s="15"/>
    </row>
    <row r="646" spans="1:13" x14ac:dyDescent="0.25">
      <c r="A646" t="s">
        <v>1219</v>
      </c>
      <c r="B646" s="13">
        <v>56</v>
      </c>
      <c r="C646" s="13">
        <v>23</v>
      </c>
      <c r="D646" s="13" t="s">
        <v>1703</v>
      </c>
      <c r="E646" s="14">
        <v>18.16</v>
      </c>
      <c r="F646" s="14">
        <v>16.64</v>
      </c>
      <c r="G646" s="14">
        <v>1.52</v>
      </c>
      <c r="H646" s="14">
        <v>2</v>
      </c>
      <c r="I646" s="14">
        <v>2</v>
      </c>
      <c r="J646" s="14">
        <v>0</v>
      </c>
      <c r="K646" s="14">
        <f>AVERAGE(J646:J647)</f>
        <v>0</v>
      </c>
      <c r="L646" s="14">
        <f>AVEDEV(J646:J647)</f>
        <v>0</v>
      </c>
      <c r="M646" s="15">
        <f>IF(K646=0,0,L646/K646)</f>
        <v>0</v>
      </c>
    </row>
    <row r="647" spans="1:13" x14ac:dyDescent="0.25">
      <c r="A647" t="s">
        <v>1219</v>
      </c>
      <c r="B647" s="13">
        <v>57</v>
      </c>
      <c r="C647" s="13">
        <v>23</v>
      </c>
      <c r="D647" s="13" t="s">
        <v>1703</v>
      </c>
      <c r="E647" s="14">
        <v>9.68</v>
      </c>
      <c r="F647" s="14">
        <v>16.64</v>
      </c>
      <c r="G647" s="14">
        <v>0</v>
      </c>
      <c r="H647" s="14">
        <v>0</v>
      </c>
      <c r="I647" s="14">
        <v>2</v>
      </c>
      <c r="J647" s="14">
        <v>0</v>
      </c>
      <c r="K647" s="14"/>
      <c r="L647" s="14"/>
      <c r="M647" s="15"/>
    </row>
    <row r="648" spans="1:13" x14ac:dyDescent="0.25">
      <c r="A648" t="s">
        <v>4</v>
      </c>
      <c r="B648" s="13">
        <v>16</v>
      </c>
      <c r="C648" s="13">
        <v>11</v>
      </c>
      <c r="D648" s="13" t="s">
        <v>477</v>
      </c>
      <c r="E648" s="14">
        <v>25.14</v>
      </c>
      <c r="F648" s="14">
        <v>18.43</v>
      </c>
      <c r="G648" s="14">
        <v>6.71</v>
      </c>
      <c r="H648" s="14">
        <v>17</v>
      </c>
      <c r="I648" s="14">
        <v>4</v>
      </c>
      <c r="J648" s="14">
        <v>13</v>
      </c>
      <c r="K648" s="14">
        <f>AVERAGE(J648:J649)</f>
        <v>13</v>
      </c>
      <c r="L648" s="14">
        <f>AVEDEV(J648:J649)</f>
        <v>0</v>
      </c>
      <c r="M648" s="15">
        <f>IF(K648=0,0,L648/K648)</f>
        <v>0</v>
      </c>
    </row>
    <row r="649" spans="1:13" x14ac:dyDescent="0.25">
      <c r="A649" t="s">
        <v>4</v>
      </c>
      <c r="B649" s="13">
        <v>17</v>
      </c>
      <c r="C649" s="13">
        <v>11</v>
      </c>
      <c r="D649" s="13" t="s">
        <v>477</v>
      </c>
      <c r="E649" s="14">
        <v>25.12</v>
      </c>
      <c r="F649" s="14">
        <v>18.43</v>
      </c>
      <c r="G649" s="14">
        <v>6.7</v>
      </c>
      <c r="H649" s="14">
        <v>17</v>
      </c>
      <c r="I649" s="14">
        <v>4</v>
      </c>
      <c r="J649" s="14">
        <v>13</v>
      </c>
      <c r="K649" s="14"/>
      <c r="L649" s="14"/>
      <c r="M649" s="15"/>
    </row>
    <row r="650" spans="1:13" x14ac:dyDescent="0.25">
      <c r="A650" t="s">
        <v>613</v>
      </c>
      <c r="B650" s="13">
        <v>36</v>
      </c>
      <c r="C650" s="13">
        <v>11</v>
      </c>
      <c r="D650" s="13" t="s">
        <v>1085</v>
      </c>
      <c r="E650" s="14">
        <v>57.11</v>
      </c>
      <c r="F650" s="14">
        <v>18.440000000000001</v>
      </c>
      <c r="G650" s="14">
        <v>38.67</v>
      </c>
      <c r="H650" s="14">
        <v>53</v>
      </c>
      <c r="I650" s="14">
        <v>4</v>
      </c>
      <c r="J650" s="14">
        <v>49</v>
      </c>
      <c r="K650" s="14">
        <f>AVERAGE(J650:J651)</f>
        <v>54</v>
      </c>
      <c r="L650" s="14">
        <f>AVEDEV(J650:J651)</f>
        <v>5</v>
      </c>
      <c r="M650" s="15">
        <f>IF(K650=0,0,L650/K650)</f>
        <v>9.2592592592592587E-2</v>
      </c>
    </row>
    <row r="651" spans="1:13" x14ac:dyDescent="0.25">
      <c r="A651" t="s">
        <v>613</v>
      </c>
      <c r="B651" s="13">
        <v>37</v>
      </c>
      <c r="C651" s="13">
        <v>11</v>
      </c>
      <c r="D651" s="13" t="s">
        <v>1085</v>
      </c>
      <c r="E651" s="14">
        <v>60.66</v>
      </c>
      <c r="F651" s="14">
        <v>18.440000000000001</v>
      </c>
      <c r="G651" s="14">
        <v>42.23</v>
      </c>
      <c r="H651" s="14">
        <v>63</v>
      </c>
      <c r="I651" s="14">
        <v>4</v>
      </c>
      <c r="J651" s="14">
        <v>59</v>
      </c>
      <c r="K651" s="14"/>
      <c r="L651" s="14"/>
      <c r="M651" s="15"/>
    </row>
    <row r="652" spans="1:13" x14ac:dyDescent="0.25">
      <c r="A652" t="s">
        <v>1219</v>
      </c>
      <c r="B652" s="13">
        <v>56</v>
      </c>
      <c r="C652" s="13">
        <v>11</v>
      </c>
      <c r="D652" s="13" t="s">
        <v>1691</v>
      </c>
      <c r="E652" s="14">
        <v>22.68</v>
      </c>
      <c r="F652" s="14">
        <v>16.64</v>
      </c>
      <c r="G652" s="14">
        <v>6.04</v>
      </c>
      <c r="H652" s="14">
        <v>15</v>
      </c>
      <c r="I652" s="14">
        <v>2</v>
      </c>
      <c r="J652" s="14">
        <v>13</v>
      </c>
      <c r="K652" s="14">
        <f>AVERAGE(J652:J653)</f>
        <v>16</v>
      </c>
      <c r="L652" s="14">
        <f>AVEDEV(J652:J653)</f>
        <v>3</v>
      </c>
      <c r="M652" s="15">
        <f>IF(K652=0,0,L652/K652)</f>
        <v>0.1875</v>
      </c>
    </row>
    <row r="653" spans="1:13" x14ac:dyDescent="0.25">
      <c r="A653" t="s">
        <v>1219</v>
      </c>
      <c r="B653" s="13">
        <v>57</v>
      </c>
      <c r="C653" s="13">
        <v>11</v>
      </c>
      <c r="D653" s="13" t="s">
        <v>1691</v>
      </c>
      <c r="E653" s="14">
        <v>26.28</v>
      </c>
      <c r="F653" s="14">
        <v>16.64</v>
      </c>
      <c r="G653" s="14">
        <v>9.65</v>
      </c>
      <c r="H653" s="14">
        <v>21</v>
      </c>
      <c r="I653" s="14">
        <v>2</v>
      </c>
      <c r="J653" s="14">
        <v>19</v>
      </c>
      <c r="K653" s="14"/>
      <c r="L653" s="14"/>
      <c r="M653" s="15"/>
    </row>
    <row r="654" spans="1:13" x14ac:dyDescent="0.25">
      <c r="A654" t="s">
        <v>4</v>
      </c>
      <c r="B654" s="13">
        <v>14</v>
      </c>
      <c r="C654" s="13">
        <v>4</v>
      </c>
      <c r="D654" s="13" t="s">
        <v>404</v>
      </c>
      <c r="E654" s="14">
        <v>43.73</v>
      </c>
      <c r="F654" s="14">
        <v>18.43</v>
      </c>
      <c r="G654" s="14">
        <v>25.3</v>
      </c>
      <c r="H654" s="14">
        <v>38</v>
      </c>
      <c r="I654" s="14">
        <v>4</v>
      </c>
      <c r="J654" s="14">
        <v>34</v>
      </c>
      <c r="K654" s="14">
        <f>AVERAGE(J654:J655)</f>
        <v>38</v>
      </c>
      <c r="L654" s="14">
        <f>AVEDEV(J654:J655)</f>
        <v>4</v>
      </c>
      <c r="M654" s="15">
        <f>IF(K654=0,0,L654/K654)</f>
        <v>0.10526315789473684</v>
      </c>
    </row>
    <row r="655" spans="1:13" x14ac:dyDescent="0.25">
      <c r="A655" t="s">
        <v>4</v>
      </c>
      <c r="B655" s="13">
        <v>15</v>
      </c>
      <c r="C655" s="13">
        <v>4</v>
      </c>
      <c r="D655" s="13" t="s">
        <v>404</v>
      </c>
      <c r="E655" s="14">
        <v>47.82</v>
      </c>
      <c r="F655" s="14">
        <v>18.43</v>
      </c>
      <c r="G655" s="14">
        <v>29.39</v>
      </c>
      <c r="H655" s="14">
        <v>46</v>
      </c>
      <c r="I655" s="14">
        <v>4</v>
      </c>
      <c r="J655" s="14">
        <v>42</v>
      </c>
      <c r="K655" s="14"/>
      <c r="L655" s="14"/>
      <c r="M655" s="15"/>
    </row>
    <row r="656" spans="1:13" x14ac:dyDescent="0.25">
      <c r="A656" t="s">
        <v>613</v>
      </c>
      <c r="B656" s="13">
        <v>34</v>
      </c>
      <c r="C656" s="13">
        <v>4</v>
      </c>
      <c r="D656" s="13" t="s">
        <v>1012</v>
      </c>
      <c r="E656" s="14">
        <v>48.6</v>
      </c>
      <c r="F656" s="14">
        <v>18.440000000000001</v>
      </c>
      <c r="G656" s="14">
        <v>30.16</v>
      </c>
      <c r="H656" s="14">
        <v>46</v>
      </c>
      <c r="I656" s="14">
        <v>4</v>
      </c>
      <c r="J656" s="14">
        <v>42</v>
      </c>
      <c r="K656" s="14">
        <f>AVERAGE(J656:J657)</f>
        <v>35.5</v>
      </c>
      <c r="L656" s="14">
        <f>AVEDEV(J656:J657)</f>
        <v>6.5</v>
      </c>
      <c r="M656" s="15">
        <f>IF(K656=0,0,L656/K656)</f>
        <v>0.18309859154929578</v>
      </c>
    </row>
    <row r="657" spans="1:13" x14ac:dyDescent="0.25">
      <c r="A657" t="s">
        <v>613</v>
      </c>
      <c r="B657" s="13">
        <v>35</v>
      </c>
      <c r="C657" s="13">
        <v>4</v>
      </c>
      <c r="D657" s="13" t="s">
        <v>1012</v>
      </c>
      <c r="E657" s="14">
        <v>36.020000000000003</v>
      </c>
      <c r="F657" s="14">
        <v>18.440000000000001</v>
      </c>
      <c r="G657" s="14">
        <v>17.59</v>
      </c>
      <c r="H657" s="14">
        <v>33</v>
      </c>
      <c r="I657" s="14">
        <v>4</v>
      </c>
      <c r="J657" s="14">
        <v>29</v>
      </c>
      <c r="K657" s="14"/>
      <c r="L657" s="14"/>
      <c r="M657" s="15"/>
    </row>
    <row r="658" spans="1:13" x14ac:dyDescent="0.25">
      <c r="A658" t="s">
        <v>1219</v>
      </c>
      <c r="B658" s="13">
        <v>54</v>
      </c>
      <c r="C658" s="13">
        <v>4</v>
      </c>
      <c r="D658" s="13" t="s">
        <v>1618</v>
      </c>
      <c r="E658" s="14">
        <v>29.08</v>
      </c>
      <c r="F658" s="14">
        <v>16.64</v>
      </c>
      <c r="G658" s="14">
        <v>12.45</v>
      </c>
      <c r="H658" s="14">
        <v>21</v>
      </c>
      <c r="I658" s="14">
        <v>2</v>
      </c>
      <c r="J658" s="14">
        <v>19</v>
      </c>
      <c r="K658" s="14">
        <f>AVERAGE(J658:J659)</f>
        <v>19</v>
      </c>
      <c r="L658" s="14">
        <f>AVEDEV(J658:J659)</f>
        <v>0</v>
      </c>
      <c r="M658" s="15">
        <f>IF(K658=0,0,L658/K658)</f>
        <v>0</v>
      </c>
    </row>
    <row r="659" spans="1:13" x14ac:dyDescent="0.25">
      <c r="A659" t="s">
        <v>1219</v>
      </c>
      <c r="B659" s="13">
        <v>55</v>
      </c>
      <c r="C659" s="13">
        <v>4</v>
      </c>
      <c r="D659" s="13" t="s">
        <v>1618</v>
      </c>
      <c r="E659" s="14">
        <v>26.96</v>
      </c>
      <c r="F659" s="14">
        <v>16.64</v>
      </c>
      <c r="G659" s="14">
        <v>10.33</v>
      </c>
      <c r="H659" s="14">
        <v>21</v>
      </c>
      <c r="I659" s="14">
        <v>2</v>
      </c>
      <c r="J659" s="14">
        <v>19</v>
      </c>
      <c r="K659" s="14"/>
      <c r="L659" s="14"/>
      <c r="M659" s="15"/>
    </row>
    <row r="660" spans="1:13" x14ac:dyDescent="0.25">
      <c r="A660" t="s">
        <v>4</v>
      </c>
      <c r="B660" s="13">
        <v>2</v>
      </c>
      <c r="C660" s="13">
        <v>22</v>
      </c>
      <c r="D660" s="13" t="s">
        <v>26</v>
      </c>
      <c r="E660" s="14">
        <v>19.579999999999998</v>
      </c>
      <c r="F660" s="14">
        <v>18.43</v>
      </c>
      <c r="G660" s="14">
        <v>1.1499999999999999</v>
      </c>
      <c r="H660" s="14">
        <v>6</v>
      </c>
      <c r="I660" s="14">
        <v>4</v>
      </c>
      <c r="J660" s="14">
        <v>2</v>
      </c>
      <c r="K660" s="14">
        <f>AVERAGE(J660:J661)</f>
        <v>1</v>
      </c>
      <c r="L660" s="14">
        <f>AVEDEV(J660:J661)</f>
        <v>1</v>
      </c>
      <c r="M660" s="15">
        <f>IF(K660=0,0,L660/K660)</f>
        <v>1</v>
      </c>
    </row>
    <row r="661" spans="1:13" x14ac:dyDescent="0.25">
      <c r="A661" t="s">
        <v>4</v>
      </c>
      <c r="B661" s="13">
        <v>3</v>
      </c>
      <c r="C661" s="13">
        <v>22</v>
      </c>
      <c r="D661" s="13" t="s">
        <v>26</v>
      </c>
      <c r="E661" s="14">
        <v>17.579999999999998</v>
      </c>
      <c r="F661" s="14">
        <v>18.43</v>
      </c>
      <c r="G661" s="14">
        <v>0</v>
      </c>
      <c r="H661" s="14">
        <v>2</v>
      </c>
      <c r="I661" s="14">
        <v>4</v>
      </c>
      <c r="J661" s="14">
        <v>0</v>
      </c>
      <c r="K661" s="14"/>
      <c r="L661" s="14"/>
      <c r="M661" s="15"/>
    </row>
    <row r="662" spans="1:13" x14ac:dyDescent="0.25">
      <c r="A662" t="s">
        <v>613</v>
      </c>
      <c r="B662" s="13">
        <v>22</v>
      </c>
      <c r="C662" s="13">
        <v>22</v>
      </c>
      <c r="D662" s="13" t="s">
        <v>634</v>
      </c>
      <c r="E662" s="14">
        <v>15.14</v>
      </c>
      <c r="F662" s="14">
        <v>18.440000000000001</v>
      </c>
      <c r="G662" s="14">
        <v>0</v>
      </c>
      <c r="H662" s="14">
        <v>3</v>
      </c>
      <c r="I662" s="14">
        <v>4</v>
      </c>
      <c r="J662" s="14">
        <v>0</v>
      </c>
      <c r="K662" s="14">
        <f>AVERAGE(J662:J663)</f>
        <v>0</v>
      </c>
      <c r="L662" s="14">
        <f>AVEDEV(J662:J663)</f>
        <v>0</v>
      </c>
      <c r="M662" s="15">
        <f>IF(K662=0,0,L662/K662)</f>
        <v>0</v>
      </c>
    </row>
    <row r="663" spans="1:13" x14ac:dyDescent="0.25">
      <c r="A663" t="s">
        <v>613</v>
      </c>
      <c r="B663" s="13">
        <v>23</v>
      </c>
      <c r="C663" s="13">
        <v>22</v>
      </c>
      <c r="D663" s="13" t="s">
        <v>634</v>
      </c>
      <c r="E663" s="14">
        <v>15.02</v>
      </c>
      <c r="F663" s="14">
        <v>18.440000000000001</v>
      </c>
      <c r="G663" s="14">
        <v>0</v>
      </c>
      <c r="H663" s="14">
        <v>0</v>
      </c>
      <c r="I663" s="14">
        <v>4</v>
      </c>
      <c r="J663" s="14">
        <v>0</v>
      </c>
      <c r="K663" s="14"/>
      <c r="L663" s="14"/>
      <c r="M663" s="15"/>
    </row>
    <row r="664" spans="1:13" x14ac:dyDescent="0.25">
      <c r="A664" t="s">
        <v>1219</v>
      </c>
      <c r="B664" s="13">
        <v>42</v>
      </c>
      <c r="C664" s="13">
        <v>22</v>
      </c>
      <c r="D664" s="13" t="s">
        <v>1240</v>
      </c>
      <c r="E664" s="14">
        <v>11.55</v>
      </c>
      <c r="F664" s="14">
        <v>16.64</v>
      </c>
      <c r="G664" s="14">
        <v>0</v>
      </c>
      <c r="H664" s="14">
        <v>0</v>
      </c>
      <c r="I664" s="14">
        <v>2</v>
      </c>
      <c r="J664" s="14">
        <v>0</v>
      </c>
      <c r="K664" s="14">
        <f>AVERAGE(J664:J665)</f>
        <v>0</v>
      </c>
      <c r="L664" s="14">
        <f>AVEDEV(J664:J665)</f>
        <v>0</v>
      </c>
      <c r="M664" s="15">
        <f>IF(K664=0,0,L664/K664)</f>
        <v>0</v>
      </c>
    </row>
    <row r="665" spans="1:13" x14ac:dyDescent="0.25">
      <c r="A665" t="s">
        <v>1219</v>
      </c>
      <c r="B665" s="13">
        <v>43</v>
      </c>
      <c r="C665" s="13">
        <v>22</v>
      </c>
      <c r="D665" s="13" t="s">
        <v>1240</v>
      </c>
      <c r="E665" s="14">
        <v>9.06</v>
      </c>
      <c r="F665" s="14">
        <v>16.64</v>
      </c>
      <c r="G665" s="14">
        <v>0</v>
      </c>
      <c r="H665" s="14">
        <v>0</v>
      </c>
      <c r="I665" s="14">
        <v>2</v>
      </c>
      <c r="J665" s="14">
        <v>0</v>
      </c>
      <c r="K665" s="14"/>
      <c r="L665" s="14"/>
      <c r="M665" s="15"/>
    </row>
    <row r="666" spans="1:13" x14ac:dyDescent="0.25">
      <c r="A666" t="s">
        <v>4</v>
      </c>
      <c r="B666" s="13">
        <v>18</v>
      </c>
      <c r="C666" s="13">
        <v>65</v>
      </c>
      <c r="D666" s="13" t="s">
        <v>597</v>
      </c>
      <c r="E666" s="14">
        <v>28.43</v>
      </c>
      <c r="F666" s="14">
        <v>18.43</v>
      </c>
      <c r="G666" s="14">
        <v>10</v>
      </c>
      <c r="H666" s="14">
        <v>17</v>
      </c>
      <c r="I666" s="14">
        <v>4</v>
      </c>
      <c r="J666" s="14">
        <v>13</v>
      </c>
      <c r="K666" s="14">
        <f>AVERAGE(J666:J667)</f>
        <v>17.5</v>
      </c>
      <c r="L666" s="14">
        <f>AVEDEV(J666:J667)</f>
        <v>4.5</v>
      </c>
      <c r="M666" s="15">
        <f>IF(K666=0,0,L666/K666)</f>
        <v>0.25714285714285712</v>
      </c>
    </row>
    <row r="667" spans="1:13" x14ac:dyDescent="0.25">
      <c r="A667" t="s">
        <v>4</v>
      </c>
      <c r="B667" s="13">
        <v>19</v>
      </c>
      <c r="C667" s="13">
        <v>65</v>
      </c>
      <c r="D667" s="13" t="s">
        <v>597</v>
      </c>
      <c r="E667" s="14">
        <v>34.11</v>
      </c>
      <c r="F667" s="14">
        <v>18.43</v>
      </c>
      <c r="G667" s="14">
        <v>15.68</v>
      </c>
      <c r="H667" s="14">
        <v>26</v>
      </c>
      <c r="I667" s="14">
        <v>4</v>
      </c>
      <c r="J667" s="14">
        <v>22</v>
      </c>
      <c r="K667" s="14"/>
      <c r="L667" s="14"/>
      <c r="M667" s="15"/>
    </row>
    <row r="668" spans="1:13" x14ac:dyDescent="0.25">
      <c r="A668" t="s">
        <v>613</v>
      </c>
      <c r="B668" s="13">
        <v>38</v>
      </c>
      <c r="C668" s="13">
        <v>65</v>
      </c>
      <c r="D668" s="13" t="s">
        <v>1205</v>
      </c>
      <c r="E668" s="14">
        <v>7.76</v>
      </c>
      <c r="F668" s="14">
        <v>18.440000000000001</v>
      </c>
      <c r="G668" s="14">
        <v>0</v>
      </c>
      <c r="H668" s="14">
        <v>0</v>
      </c>
      <c r="I668" s="14">
        <v>4</v>
      </c>
      <c r="J668" s="14">
        <v>0</v>
      </c>
      <c r="K668" s="14">
        <f>AVERAGE(J668:J669)</f>
        <v>0</v>
      </c>
      <c r="L668" s="14">
        <f>AVEDEV(J668:J669)</f>
        <v>0</v>
      </c>
      <c r="M668" s="15">
        <f>IF(K668=0,0,L668/K668)</f>
        <v>0</v>
      </c>
    </row>
    <row r="669" spans="1:13" x14ac:dyDescent="0.25">
      <c r="A669" t="s">
        <v>613</v>
      </c>
      <c r="B669" s="13">
        <v>39</v>
      </c>
      <c r="C669" s="13">
        <v>65</v>
      </c>
      <c r="D669" s="13" t="s">
        <v>1205</v>
      </c>
      <c r="E669" s="14">
        <v>5.79</v>
      </c>
      <c r="F669" s="14">
        <v>18.440000000000001</v>
      </c>
      <c r="G669" s="14">
        <v>0</v>
      </c>
      <c r="H669" s="14">
        <v>0</v>
      </c>
      <c r="I669" s="14">
        <v>4</v>
      </c>
      <c r="J669" s="14">
        <v>0</v>
      </c>
      <c r="K669" s="14"/>
      <c r="L669" s="14"/>
      <c r="M669" s="15"/>
    </row>
    <row r="670" spans="1:13" x14ac:dyDescent="0.25">
      <c r="A670" t="s">
        <v>1219</v>
      </c>
      <c r="B670" s="13">
        <v>58</v>
      </c>
      <c r="C670" s="13">
        <v>65</v>
      </c>
      <c r="D670" s="13" t="s">
        <v>1811</v>
      </c>
      <c r="E670" s="14">
        <v>9.83</v>
      </c>
      <c r="F670" s="14">
        <v>16.64</v>
      </c>
      <c r="G670" s="14">
        <v>0</v>
      </c>
      <c r="H670" s="14">
        <v>0</v>
      </c>
      <c r="I670" s="14">
        <v>2</v>
      </c>
      <c r="J670" s="14">
        <v>0</v>
      </c>
      <c r="K670" s="14">
        <f>AVERAGE(J670:J671)</f>
        <v>0</v>
      </c>
      <c r="L670" s="14">
        <f>AVEDEV(J670:J671)</f>
        <v>0</v>
      </c>
      <c r="M670" s="15">
        <f>IF(K670=0,0,L670/K670)</f>
        <v>0</v>
      </c>
    </row>
    <row r="671" spans="1:13" x14ac:dyDescent="0.25">
      <c r="A671" t="s">
        <v>1219</v>
      </c>
      <c r="B671" s="13">
        <v>59</v>
      </c>
      <c r="C671" s="13">
        <v>65</v>
      </c>
      <c r="D671" s="13" t="s">
        <v>1811</v>
      </c>
      <c r="E671" s="14">
        <v>8.58</v>
      </c>
      <c r="F671" s="14">
        <v>16.64</v>
      </c>
      <c r="G671" s="14">
        <v>0</v>
      </c>
      <c r="H671" s="14">
        <v>0</v>
      </c>
      <c r="I671" s="14">
        <v>2</v>
      </c>
      <c r="J671" s="14">
        <v>0</v>
      </c>
      <c r="K671" s="14"/>
      <c r="L671" s="14"/>
      <c r="M671" s="15"/>
    </row>
    <row r="672" spans="1:13" x14ac:dyDescent="0.25">
      <c r="A672" t="s">
        <v>4</v>
      </c>
      <c r="B672" s="13">
        <v>18</v>
      </c>
      <c r="C672" s="13">
        <v>37</v>
      </c>
      <c r="D672" s="13" t="s">
        <v>569</v>
      </c>
      <c r="E672" s="14">
        <v>11.97</v>
      </c>
      <c r="F672" s="14">
        <v>18.43</v>
      </c>
      <c r="G672" s="14">
        <v>0</v>
      </c>
      <c r="H672" s="14">
        <v>0</v>
      </c>
      <c r="I672" s="14">
        <v>4</v>
      </c>
      <c r="J672" s="14">
        <v>0</v>
      </c>
      <c r="K672" s="14">
        <f>AVERAGE(J672:J673)</f>
        <v>0</v>
      </c>
      <c r="L672" s="14">
        <f>AVEDEV(J672:J673)</f>
        <v>0</v>
      </c>
      <c r="M672" s="15">
        <f>IF(K672=0,0,L672/K672)</f>
        <v>0</v>
      </c>
    </row>
    <row r="673" spans="1:13" x14ac:dyDescent="0.25">
      <c r="A673" t="s">
        <v>4</v>
      </c>
      <c r="B673" s="13">
        <v>19</v>
      </c>
      <c r="C673" s="13">
        <v>37</v>
      </c>
      <c r="D673" s="13" t="s">
        <v>569</v>
      </c>
      <c r="E673" s="14">
        <v>10.14</v>
      </c>
      <c r="F673" s="14">
        <v>18.43</v>
      </c>
      <c r="G673" s="14">
        <v>0</v>
      </c>
      <c r="H673" s="14">
        <v>0</v>
      </c>
      <c r="I673" s="14">
        <v>4</v>
      </c>
      <c r="J673" s="14">
        <v>0</v>
      </c>
      <c r="K673" s="14"/>
      <c r="L673" s="14"/>
      <c r="M673" s="15"/>
    </row>
    <row r="674" spans="1:13" x14ac:dyDescent="0.25">
      <c r="A674" t="s">
        <v>613</v>
      </c>
      <c r="B674" s="13">
        <v>38</v>
      </c>
      <c r="C674" s="13">
        <v>37</v>
      </c>
      <c r="D674" s="13" t="s">
        <v>1177</v>
      </c>
      <c r="E674" s="14">
        <v>10.050000000000001</v>
      </c>
      <c r="F674" s="14">
        <v>18.440000000000001</v>
      </c>
      <c r="G674" s="14">
        <v>0</v>
      </c>
      <c r="H674" s="14">
        <v>0</v>
      </c>
      <c r="I674" s="14">
        <v>4</v>
      </c>
      <c r="J674" s="14">
        <v>0</v>
      </c>
      <c r="K674" s="14">
        <f>AVERAGE(J674:J675)</f>
        <v>0</v>
      </c>
      <c r="L674" s="14">
        <f>AVEDEV(J674:J675)</f>
        <v>0</v>
      </c>
      <c r="M674" s="15">
        <f>IF(K674=0,0,L674/K674)</f>
        <v>0</v>
      </c>
    </row>
    <row r="675" spans="1:13" x14ac:dyDescent="0.25">
      <c r="A675" t="s">
        <v>613</v>
      </c>
      <c r="B675" s="13">
        <v>39</v>
      </c>
      <c r="C675" s="13">
        <v>37</v>
      </c>
      <c r="D675" s="13" t="s">
        <v>1177</v>
      </c>
      <c r="E675" s="14">
        <v>6.96</v>
      </c>
      <c r="F675" s="14">
        <v>18.440000000000001</v>
      </c>
      <c r="G675" s="14">
        <v>0</v>
      </c>
      <c r="H675" s="14">
        <v>0</v>
      </c>
      <c r="I675" s="14">
        <v>4</v>
      </c>
      <c r="J675" s="14">
        <v>0</v>
      </c>
      <c r="K675" s="14"/>
      <c r="L675" s="14"/>
      <c r="M675" s="15"/>
    </row>
    <row r="676" spans="1:13" x14ac:dyDescent="0.25">
      <c r="A676" t="s">
        <v>1219</v>
      </c>
      <c r="B676" s="13">
        <v>58</v>
      </c>
      <c r="C676" s="13">
        <v>37</v>
      </c>
      <c r="D676" s="13" t="s">
        <v>1783</v>
      </c>
      <c r="E676" s="14">
        <v>9.92</v>
      </c>
      <c r="F676" s="14">
        <v>16.64</v>
      </c>
      <c r="G676" s="14">
        <v>0</v>
      </c>
      <c r="H676" s="14">
        <v>0</v>
      </c>
      <c r="I676" s="14">
        <v>2</v>
      </c>
      <c r="J676" s="14">
        <v>0</v>
      </c>
      <c r="K676" s="14">
        <f>AVERAGE(J676:J677)</f>
        <v>0</v>
      </c>
      <c r="L676" s="14">
        <f>AVEDEV(J676:J677)</f>
        <v>0</v>
      </c>
      <c r="M676" s="15">
        <f>IF(K676=0,0,L676/K676)</f>
        <v>0</v>
      </c>
    </row>
    <row r="677" spans="1:13" x14ac:dyDescent="0.25">
      <c r="A677" t="s">
        <v>1219</v>
      </c>
      <c r="B677" s="13">
        <v>59</v>
      </c>
      <c r="C677" s="13">
        <v>37</v>
      </c>
      <c r="D677" s="13" t="s">
        <v>1783</v>
      </c>
      <c r="E677" s="14">
        <v>12.76</v>
      </c>
      <c r="F677" s="14">
        <v>16.64</v>
      </c>
      <c r="G677" s="14">
        <v>0</v>
      </c>
      <c r="H677" s="14">
        <v>0</v>
      </c>
      <c r="I677" s="14">
        <v>2</v>
      </c>
      <c r="J677" s="14">
        <v>0</v>
      </c>
      <c r="K677" s="14"/>
      <c r="L677" s="14"/>
      <c r="M677" s="15"/>
    </row>
    <row r="678" spans="1:13" x14ac:dyDescent="0.25">
      <c r="A678" t="s">
        <v>4</v>
      </c>
      <c r="B678" s="13">
        <v>14</v>
      </c>
      <c r="C678" s="13">
        <v>26</v>
      </c>
      <c r="D678" s="13" t="s">
        <v>426</v>
      </c>
      <c r="E678" s="14">
        <v>27.19</v>
      </c>
      <c r="F678" s="14">
        <v>18.43</v>
      </c>
      <c r="G678" s="14">
        <v>8.77</v>
      </c>
      <c r="H678" s="14">
        <v>25</v>
      </c>
      <c r="I678" s="14">
        <v>4</v>
      </c>
      <c r="J678" s="14">
        <v>21</v>
      </c>
      <c r="K678" s="14">
        <f>AVERAGE(J678:J679)</f>
        <v>15.5</v>
      </c>
      <c r="L678" s="14">
        <f>AVEDEV(J678:J679)</f>
        <v>5.5</v>
      </c>
      <c r="M678" s="15">
        <f>IF(K678=0,0,L678/K678)</f>
        <v>0.35483870967741937</v>
      </c>
    </row>
    <row r="679" spans="1:13" x14ac:dyDescent="0.25">
      <c r="A679" t="s">
        <v>4</v>
      </c>
      <c r="B679" s="13">
        <v>15</v>
      </c>
      <c r="C679" s="13">
        <v>26</v>
      </c>
      <c r="D679" s="13" t="s">
        <v>426</v>
      </c>
      <c r="E679" s="14">
        <v>22.72</v>
      </c>
      <c r="F679" s="14">
        <v>18.43</v>
      </c>
      <c r="G679" s="14">
        <v>4.29</v>
      </c>
      <c r="H679" s="14">
        <v>14</v>
      </c>
      <c r="I679" s="14">
        <v>4</v>
      </c>
      <c r="J679" s="14">
        <v>10</v>
      </c>
      <c r="K679" s="14"/>
      <c r="L679" s="14"/>
      <c r="M679" s="15"/>
    </row>
    <row r="680" spans="1:13" x14ac:dyDescent="0.25">
      <c r="A680" t="s">
        <v>613</v>
      </c>
      <c r="B680" s="13">
        <v>34</v>
      </c>
      <c r="C680" s="13">
        <v>26</v>
      </c>
      <c r="D680" s="13" t="s">
        <v>1034</v>
      </c>
      <c r="E680" s="14">
        <v>47.55</v>
      </c>
      <c r="F680" s="14">
        <v>18.440000000000001</v>
      </c>
      <c r="G680" s="14">
        <v>29.12</v>
      </c>
      <c r="H680" s="14">
        <v>43</v>
      </c>
      <c r="I680" s="14">
        <v>4</v>
      </c>
      <c r="J680" s="14">
        <v>39</v>
      </c>
      <c r="K680" s="14">
        <f>AVERAGE(J680:J681)</f>
        <v>36.5</v>
      </c>
      <c r="L680" s="14">
        <f>AVEDEV(J680:J681)</f>
        <v>2.5</v>
      </c>
      <c r="M680" s="15">
        <f>IF(K680=0,0,L680/K680)</f>
        <v>6.8493150684931503E-2</v>
      </c>
    </row>
    <row r="681" spans="1:13" x14ac:dyDescent="0.25">
      <c r="A681" t="s">
        <v>613</v>
      </c>
      <c r="B681" s="13">
        <v>35</v>
      </c>
      <c r="C681" s="13">
        <v>26</v>
      </c>
      <c r="D681" s="13" t="s">
        <v>1034</v>
      </c>
      <c r="E681" s="14">
        <v>43.51</v>
      </c>
      <c r="F681" s="14">
        <v>18.440000000000001</v>
      </c>
      <c r="G681" s="14">
        <v>25.08</v>
      </c>
      <c r="H681" s="14">
        <v>38</v>
      </c>
      <c r="I681" s="14">
        <v>4</v>
      </c>
      <c r="J681" s="14">
        <v>34</v>
      </c>
      <c r="K681" s="14"/>
      <c r="L681" s="14"/>
      <c r="M681" s="15"/>
    </row>
    <row r="682" spans="1:13" x14ac:dyDescent="0.25">
      <c r="A682" t="s">
        <v>1219</v>
      </c>
      <c r="B682" s="13">
        <v>54</v>
      </c>
      <c r="C682" s="13">
        <v>26</v>
      </c>
      <c r="D682" s="13" t="s">
        <v>1640</v>
      </c>
      <c r="E682" s="14">
        <v>28.99</v>
      </c>
      <c r="F682" s="14">
        <v>16.64</v>
      </c>
      <c r="G682" s="14">
        <v>12.35</v>
      </c>
      <c r="H682" s="14">
        <v>23</v>
      </c>
      <c r="I682" s="14">
        <v>2</v>
      </c>
      <c r="J682" s="14">
        <v>21</v>
      </c>
      <c r="K682" s="14">
        <f>AVERAGE(J682:J683)</f>
        <v>19</v>
      </c>
      <c r="L682" s="14">
        <f>AVEDEV(J682:J683)</f>
        <v>2</v>
      </c>
      <c r="M682" s="15">
        <f>IF(K682=0,0,L682/K682)</f>
        <v>0.10526315789473684</v>
      </c>
    </row>
    <row r="683" spans="1:13" x14ac:dyDescent="0.25">
      <c r="A683" t="s">
        <v>1219</v>
      </c>
      <c r="B683" s="13">
        <v>55</v>
      </c>
      <c r="C683" s="13">
        <v>26</v>
      </c>
      <c r="D683" s="13" t="s">
        <v>1640</v>
      </c>
      <c r="E683" s="14">
        <v>25.75</v>
      </c>
      <c r="F683" s="14">
        <v>16.64</v>
      </c>
      <c r="G683" s="14">
        <v>9.1199999999999992</v>
      </c>
      <c r="H683" s="14">
        <v>19</v>
      </c>
      <c r="I683" s="14">
        <v>2</v>
      </c>
      <c r="J683" s="14">
        <v>17</v>
      </c>
      <c r="K683" s="14"/>
      <c r="L683" s="14"/>
      <c r="M683" s="15"/>
    </row>
    <row r="684" spans="1:13" x14ac:dyDescent="0.25">
      <c r="A684" t="s">
        <v>4</v>
      </c>
      <c r="B684" s="13">
        <v>8</v>
      </c>
      <c r="C684" s="13">
        <v>60</v>
      </c>
      <c r="D684" s="13" t="s">
        <v>262</v>
      </c>
      <c r="E684" s="14">
        <v>14.02</v>
      </c>
      <c r="F684" s="14">
        <v>18.43</v>
      </c>
      <c r="G684" s="14">
        <v>0</v>
      </c>
      <c r="H684" s="14">
        <v>0</v>
      </c>
      <c r="I684" s="14">
        <v>4</v>
      </c>
      <c r="J684" s="14">
        <v>0</v>
      </c>
      <c r="K684" s="14">
        <f>AVERAGE(J684:J685)</f>
        <v>0</v>
      </c>
      <c r="L684" s="14">
        <f>AVEDEV(J684:J685)</f>
        <v>0</v>
      </c>
      <c r="M684" s="15">
        <f>IF(K684=0,0,L684/K684)</f>
        <v>0</v>
      </c>
    </row>
    <row r="685" spans="1:13" x14ac:dyDescent="0.25">
      <c r="A685" t="s">
        <v>4</v>
      </c>
      <c r="B685" s="13">
        <v>9</v>
      </c>
      <c r="C685" s="13">
        <v>60</v>
      </c>
      <c r="D685" s="13" t="s">
        <v>262</v>
      </c>
      <c r="E685" s="14">
        <v>10.96</v>
      </c>
      <c r="F685" s="14">
        <v>18.43</v>
      </c>
      <c r="G685" s="14">
        <v>0</v>
      </c>
      <c r="H685" s="14">
        <v>0</v>
      </c>
      <c r="I685" s="14">
        <v>4</v>
      </c>
      <c r="J685" s="14">
        <v>0</v>
      </c>
      <c r="K685" s="14"/>
      <c r="L685" s="14"/>
      <c r="M685" s="15"/>
    </row>
    <row r="686" spans="1:13" x14ac:dyDescent="0.25">
      <c r="A686" t="s">
        <v>613</v>
      </c>
      <c r="B686" s="13">
        <v>28</v>
      </c>
      <c r="C686" s="13">
        <v>60</v>
      </c>
      <c r="D686" s="13" t="s">
        <v>870</v>
      </c>
      <c r="E686" s="14">
        <v>11.95</v>
      </c>
      <c r="F686" s="14">
        <v>18.440000000000001</v>
      </c>
      <c r="G686" s="14">
        <v>0</v>
      </c>
      <c r="H686" s="14">
        <v>0</v>
      </c>
      <c r="I686" s="14">
        <v>4</v>
      </c>
      <c r="J686" s="14">
        <v>0</v>
      </c>
      <c r="K686" s="14">
        <f>AVERAGE(J686:J687)</f>
        <v>0</v>
      </c>
      <c r="L686" s="14">
        <f>AVEDEV(J686:J687)</f>
        <v>0</v>
      </c>
      <c r="M686" s="15">
        <f>IF(K686=0,0,L686/K686)</f>
        <v>0</v>
      </c>
    </row>
    <row r="687" spans="1:13" x14ac:dyDescent="0.25">
      <c r="A687" t="s">
        <v>613</v>
      </c>
      <c r="B687" s="13">
        <v>29</v>
      </c>
      <c r="C687" s="13">
        <v>60</v>
      </c>
      <c r="D687" s="13" t="s">
        <v>870</v>
      </c>
      <c r="E687" s="14">
        <v>8.2899999999999991</v>
      </c>
      <c r="F687" s="14">
        <v>18.440000000000001</v>
      </c>
      <c r="G687" s="14">
        <v>0</v>
      </c>
      <c r="H687" s="14">
        <v>0</v>
      </c>
      <c r="I687" s="14">
        <v>4</v>
      </c>
      <c r="J687" s="14">
        <v>0</v>
      </c>
      <c r="K687" s="14"/>
      <c r="L687" s="14"/>
      <c r="M687" s="15"/>
    </row>
    <row r="688" spans="1:13" x14ac:dyDescent="0.25">
      <c r="A688" t="s">
        <v>1219</v>
      </c>
      <c r="B688" s="13">
        <v>48</v>
      </c>
      <c r="C688" s="13">
        <v>60</v>
      </c>
      <c r="D688" s="13" t="s">
        <v>1476</v>
      </c>
      <c r="E688" s="14">
        <v>10.02</v>
      </c>
      <c r="F688" s="14">
        <v>16.64</v>
      </c>
      <c r="G688" s="14">
        <v>0</v>
      </c>
      <c r="H688" s="14">
        <v>0</v>
      </c>
      <c r="I688" s="14">
        <v>2</v>
      </c>
      <c r="J688" s="14">
        <v>0</v>
      </c>
      <c r="K688" s="14">
        <f>AVERAGE(J688:J689)</f>
        <v>0</v>
      </c>
      <c r="L688" s="14">
        <f>AVEDEV(J688:J689)</f>
        <v>0</v>
      </c>
      <c r="M688" s="15">
        <f>IF(K688=0,0,L688/K688)</f>
        <v>0</v>
      </c>
    </row>
    <row r="689" spans="1:13" x14ac:dyDescent="0.25">
      <c r="A689" t="s">
        <v>1219</v>
      </c>
      <c r="B689" s="13">
        <v>49</v>
      </c>
      <c r="C689" s="13">
        <v>60</v>
      </c>
      <c r="D689" s="13" t="s">
        <v>1476</v>
      </c>
      <c r="E689" s="14">
        <v>11.62</v>
      </c>
      <c r="F689" s="14">
        <v>16.64</v>
      </c>
      <c r="G689" s="14">
        <v>0</v>
      </c>
      <c r="H689" s="14">
        <v>0</v>
      </c>
      <c r="I689" s="14">
        <v>2</v>
      </c>
      <c r="J689" s="14">
        <v>0</v>
      </c>
      <c r="K689" s="14"/>
      <c r="L689" s="14"/>
      <c r="M689" s="15"/>
    </row>
    <row r="690" spans="1:13" x14ac:dyDescent="0.25">
      <c r="A690" t="s">
        <v>4</v>
      </c>
      <c r="B690" s="13">
        <v>18</v>
      </c>
      <c r="C690" s="13">
        <v>58</v>
      </c>
      <c r="D690" s="13" t="s">
        <v>590</v>
      </c>
      <c r="E690" s="14">
        <v>21.13</v>
      </c>
      <c r="F690" s="14">
        <v>18.43</v>
      </c>
      <c r="G690" s="14">
        <v>2.7</v>
      </c>
      <c r="H690" s="14">
        <v>6</v>
      </c>
      <c r="I690" s="14">
        <v>4</v>
      </c>
      <c r="J690" s="14">
        <v>2</v>
      </c>
      <c r="K690" s="14">
        <f>AVERAGE(J690:J691)</f>
        <v>1.5</v>
      </c>
      <c r="L690" s="14">
        <f>AVEDEV(J690:J691)</f>
        <v>0.5</v>
      </c>
      <c r="M690" s="15">
        <f>IF(K690=0,0,L690/K690)</f>
        <v>0.33333333333333331</v>
      </c>
    </row>
    <row r="691" spans="1:13" x14ac:dyDescent="0.25">
      <c r="A691" t="s">
        <v>4</v>
      </c>
      <c r="B691" s="13">
        <v>19</v>
      </c>
      <c r="C691" s="13">
        <v>58</v>
      </c>
      <c r="D691" s="13" t="s">
        <v>590</v>
      </c>
      <c r="E691" s="14">
        <v>15.91</v>
      </c>
      <c r="F691" s="14">
        <v>18.43</v>
      </c>
      <c r="G691" s="14">
        <v>0</v>
      </c>
      <c r="H691" s="14">
        <v>5</v>
      </c>
      <c r="I691" s="14">
        <v>4</v>
      </c>
      <c r="J691" s="14">
        <v>1</v>
      </c>
      <c r="K691" s="14"/>
      <c r="L691" s="14"/>
      <c r="M691" s="15"/>
    </row>
    <row r="692" spans="1:13" x14ac:dyDescent="0.25">
      <c r="A692" t="s">
        <v>613</v>
      </c>
      <c r="B692" s="13">
        <v>38</v>
      </c>
      <c r="C692" s="13">
        <v>58</v>
      </c>
      <c r="D692" s="13" t="s">
        <v>1198</v>
      </c>
      <c r="E692" s="14">
        <v>9.19</v>
      </c>
      <c r="F692" s="14">
        <v>18.440000000000001</v>
      </c>
      <c r="G692" s="14">
        <v>0</v>
      </c>
      <c r="H692" s="14">
        <v>0</v>
      </c>
      <c r="I692" s="14">
        <v>4</v>
      </c>
      <c r="J692" s="14">
        <v>0</v>
      </c>
      <c r="K692" s="14">
        <f>AVERAGE(J692:J693)</f>
        <v>0</v>
      </c>
      <c r="L692" s="14">
        <f>AVEDEV(J692:J693)</f>
        <v>0</v>
      </c>
      <c r="M692" s="15">
        <f>IF(K692=0,0,L692/K692)</f>
        <v>0</v>
      </c>
    </row>
    <row r="693" spans="1:13" x14ac:dyDescent="0.25">
      <c r="A693" t="s">
        <v>613</v>
      </c>
      <c r="B693" s="13">
        <v>39</v>
      </c>
      <c r="C693" s="13">
        <v>58</v>
      </c>
      <c r="D693" s="13" t="s">
        <v>1198</v>
      </c>
      <c r="E693" s="14">
        <v>12.69</v>
      </c>
      <c r="F693" s="14">
        <v>18.440000000000001</v>
      </c>
      <c r="G693" s="14">
        <v>0</v>
      </c>
      <c r="H693" s="14">
        <v>0</v>
      </c>
      <c r="I693" s="14">
        <v>4</v>
      </c>
      <c r="J693" s="14">
        <v>0</v>
      </c>
      <c r="K693" s="14"/>
      <c r="L693" s="14"/>
      <c r="M693" s="15"/>
    </row>
    <row r="694" spans="1:13" x14ac:dyDescent="0.25">
      <c r="A694" t="s">
        <v>1219</v>
      </c>
      <c r="B694" s="13">
        <v>58</v>
      </c>
      <c r="C694" s="13">
        <v>58</v>
      </c>
      <c r="D694" s="13" t="s">
        <v>1804</v>
      </c>
      <c r="E694" s="14">
        <v>10.01</v>
      </c>
      <c r="F694" s="14">
        <v>16.64</v>
      </c>
      <c r="G694" s="14">
        <v>0</v>
      </c>
      <c r="H694" s="14">
        <v>0</v>
      </c>
      <c r="I694" s="14">
        <v>2</v>
      </c>
      <c r="J694" s="14">
        <v>0</v>
      </c>
      <c r="K694" s="14">
        <f>AVERAGE(J694:J695)</f>
        <v>0</v>
      </c>
      <c r="L694" s="14">
        <f>AVEDEV(J694:J695)</f>
        <v>0</v>
      </c>
      <c r="M694" s="15">
        <f>IF(K694=0,0,L694/K694)</f>
        <v>0</v>
      </c>
    </row>
    <row r="695" spans="1:13" x14ac:dyDescent="0.25">
      <c r="A695" t="s">
        <v>1219</v>
      </c>
      <c r="B695" s="13">
        <v>59</v>
      </c>
      <c r="C695" s="13">
        <v>58</v>
      </c>
      <c r="D695" s="13" t="s">
        <v>1804</v>
      </c>
      <c r="E695" s="14">
        <v>8.8800000000000008</v>
      </c>
      <c r="F695" s="14">
        <v>16.64</v>
      </c>
      <c r="G695" s="14">
        <v>0</v>
      </c>
      <c r="H695" s="14">
        <v>0</v>
      </c>
      <c r="I695" s="14">
        <v>2</v>
      </c>
      <c r="J695" s="14">
        <v>0</v>
      </c>
      <c r="K695" s="14"/>
      <c r="L695" s="14"/>
      <c r="M695" s="15"/>
    </row>
    <row r="696" spans="1:13" x14ac:dyDescent="0.25">
      <c r="A696" t="s">
        <v>4</v>
      </c>
      <c r="B696" s="13">
        <v>12</v>
      </c>
      <c r="C696" s="13">
        <v>25</v>
      </c>
      <c r="D696" s="13" t="s">
        <v>359</v>
      </c>
      <c r="E696" s="14">
        <v>8.18</v>
      </c>
      <c r="F696" s="14">
        <v>18.43</v>
      </c>
      <c r="G696" s="14">
        <v>0</v>
      </c>
      <c r="H696" s="14">
        <v>0</v>
      </c>
      <c r="I696" s="14">
        <v>4</v>
      </c>
      <c r="J696" s="14">
        <v>0</v>
      </c>
      <c r="K696" s="14">
        <f>AVERAGE(J696:J697)</f>
        <v>0</v>
      </c>
      <c r="L696" s="14">
        <f>AVEDEV(J696:J697)</f>
        <v>0</v>
      </c>
      <c r="M696" s="15">
        <f>IF(K696=0,0,L696/K696)</f>
        <v>0</v>
      </c>
    </row>
    <row r="697" spans="1:13" x14ac:dyDescent="0.25">
      <c r="A697" t="s">
        <v>4</v>
      </c>
      <c r="B697" s="13">
        <v>13</v>
      </c>
      <c r="C697" s="13">
        <v>25</v>
      </c>
      <c r="D697" s="13" t="s">
        <v>359</v>
      </c>
      <c r="E697" s="14">
        <v>7.35</v>
      </c>
      <c r="F697" s="14">
        <v>18.43</v>
      </c>
      <c r="G697" s="14">
        <v>0</v>
      </c>
      <c r="H697" s="14">
        <v>0</v>
      </c>
      <c r="I697" s="14">
        <v>4</v>
      </c>
      <c r="J697" s="14">
        <v>0</v>
      </c>
      <c r="K697" s="14"/>
      <c r="L697" s="14"/>
      <c r="M697" s="15"/>
    </row>
    <row r="698" spans="1:13" x14ac:dyDescent="0.25">
      <c r="A698" t="s">
        <v>613</v>
      </c>
      <c r="B698" s="13">
        <v>32</v>
      </c>
      <c r="C698" s="13">
        <v>25</v>
      </c>
      <c r="D698" s="13" t="s">
        <v>967</v>
      </c>
      <c r="E698" s="14">
        <v>6.97</v>
      </c>
      <c r="F698" s="14">
        <v>18.440000000000001</v>
      </c>
      <c r="G698" s="14">
        <v>0</v>
      </c>
      <c r="H698" s="14">
        <v>0</v>
      </c>
      <c r="I698" s="14">
        <v>4</v>
      </c>
      <c r="J698" s="14">
        <v>0</v>
      </c>
      <c r="K698" s="14">
        <f>AVERAGE(J698:J699)</f>
        <v>0</v>
      </c>
      <c r="L698" s="14">
        <f>AVEDEV(J698:J699)</f>
        <v>0</v>
      </c>
      <c r="M698" s="15">
        <f>IF(K698=0,0,L698/K698)</f>
        <v>0</v>
      </c>
    </row>
    <row r="699" spans="1:13" x14ac:dyDescent="0.25">
      <c r="A699" t="s">
        <v>613</v>
      </c>
      <c r="B699" s="13">
        <v>33</v>
      </c>
      <c r="C699" s="13">
        <v>25</v>
      </c>
      <c r="D699" s="13" t="s">
        <v>967</v>
      </c>
      <c r="E699" s="14">
        <v>5.58</v>
      </c>
      <c r="F699" s="14">
        <v>18.440000000000001</v>
      </c>
      <c r="G699" s="14">
        <v>0</v>
      </c>
      <c r="H699" s="14">
        <v>0</v>
      </c>
      <c r="I699" s="14">
        <v>4</v>
      </c>
      <c r="J699" s="14">
        <v>0</v>
      </c>
      <c r="K699" s="14"/>
      <c r="L699" s="14"/>
      <c r="M699" s="15"/>
    </row>
    <row r="700" spans="1:13" x14ac:dyDescent="0.25">
      <c r="A700" t="s">
        <v>1219</v>
      </c>
      <c r="B700" s="13">
        <v>52</v>
      </c>
      <c r="C700" s="13">
        <v>25</v>
      </c>
      <c r="D700" s="13" t="s">
        <v>1573</v>
      </c>
      <c r="E700" s="14">
        <v>7.99</v>
      </c>
      <c r="F700" s="14">
        <v>16.64</v>
      </c>
      <c r="G700" s="14">
        <v>0</v>
      </c>
      <c r="H700" s="14">
        <v>0</v>
      </c>
      <c r="I700" s="14">
        <v>2</v>
      </c>
      <c r="J700" s="14">
        <v>0</v>
      </c>
      <c r="K700" s="14">
        <f>AVERAGE(J700:J701)</f>
        <v>0</v>
      </c>
      <c r="L700" s="14">
        <f>AVEDEV(J700:J701)</f>
        <v>0</v>
      </c>
      <c r="M700" s="15">
        <f>IF(K700=0,0,L700/K700)</f>
        <v>0</v>
      </c>
    </row>
    <row r="701" spans="1:13" x14ac:dyDescent="0.25">
      <c r="A701" t="s">
        <v>1219</v>
      </c>
      <c r="B701" s="13">
        <v>53</v>
      </c>
      <c r="C701" s="13">
        <v>25</v>
      </c>
      <c r="D701" s="13" t="s">
        <v>1573</v>
      </c>
      <c r="E701" s="14">
        <v>9.8800000000000008</v>
      </c>
      <c r="F701" s="14">
        <v>16.64</v>
      </c>
      <c r="G701" s="14">
        <v>0</v>
      </c>
      <c r="H701" s="14">
        <v>0</v>
      </c>
      <c r="I701" s="14">
        <v>2</v>
      </c>
      <c r="J701" s="14">
        <v>0</v>
      </c>
      <c r="K701" s="14"/>
      <c r="L701" s="14"/>
      <c r="M701" s="15"/>
    </row>
    <row r="702" spans="1:13" x14ac:dyDescent="0.25">
      <c r="A702" t="s">
        <v>4</v>
      </c>
      <c r="B702" s="13">
        <v>12</v>
      </c>
      <c r="C702" s="13">
        <v>41</v>
      </c>
      <c r="D702" s="13" t="s">
        <v>375</v>
      </c>
      <c r="E702" s="14">
        <v>15.52</v>
      </c>
      <c r="F702" s="14">
        <v>18.43</v>
      </c>
      <c r="G702" s="14">
        <v>0</v>
      </c>
      <c r="H702" s="14">
        <v>0</v>
      </c>
      <c r="I702" s="14">
        <v>4</v>
      </c>
      <c r="J702" s="14">
        <v>0</v>
      </c>
      <c r="K702" s="14">
        <f>AVERAGE(J702:J703)</f>
        <v>0</v>
      </c>
      <c r="L702" s="14">
        <f>AVEDEV(J702:J703)</f>
        <v>0</v>
      </c>
      <c r="M702" s="15">
        <f>IF(K702=0,0,L702/K702)</f>
        <v>0</v>
      </c>
    </row>
    <row r="703" spans="1:13" x14ac:dyDescent="0.25">
      <c r="A703" t="s">
        <v>4</v>
      </c>
      <c r="B703" s="13">
        <v>13</v>
      </c>
      <c r="C703" s="13">
        <v>41</v>
      </c>
      <c r="D703" s="13" t="s">
        <v>375</v>
      </c>
      <c r="E703" s="14">
        <v>17.559999999999999</v>
      </c>
      <c r="F703" s="14">
        <v>18.43</v>
      </c>
      <c r="G703" s="14">
        <v>0</v>
      </c>
      <c r="H703" s="14">
        <v>3</v>
      </c>
      <c r="I703" s="14">
        <v>4</v>
      </c>
      <c r="J703" s="14">
        <v>0</v>
      </c>
      <c r="K703" s="14"/>
      <c r="L703" s="14"/>
      <c r="M703" s="15"/>
    </row>
    <row r="704" spans="1:13" x14ac:dyDescent="0.25">
      <c r="A704" t="s">
        <v>613</v>
      </c>
      <c r="B704" s="13">
        <v>32</v>
      </c>
      <c r="C704" s="13">
        <v>41</v>
      </c>
      <c r="D704" s="13" t="s">
        <v>983</v>
      </c>
      <c r="E704" s="14">
        <v>30.59</v>
      </c>
      <c r="F704" s="14">
        <v>18.440000000000001</v>
      </c>
      <c r="G704" s="14">
        <v>12.15</v>
      </c>
      <c r="H704" s="14">
        <v>21</v>
      </c>
      <c r="I704" s="14">
        <v>4</v>
      </c>
      <c r="J704" s="14">
        <v>17</v>
      </c>
      <c r="K704" s="14">
        <f>AVERAGE(J704:J705)</f>
        <v>13</v>
      </c>
      <c r="L704" s="14">
        <f>AVEDEV(J704:J705)</f>
        <v>4</v>
      </c>
      <c r="M704" s="15">
        <f>IF(K704=0,0,L704/K704)</f>
        <v>0.30769230769230771</v>
      </c>
    </row>
    <row r="705" spans="1:13" x14ac:dyDescent="0.25">
      <c r="A705" t="s">
        <v>613</v>
      </c>
      <c r="B705" s="13">
        <v>33</v>
      </c>
      <c r="C705" s="13">
        <v>41</v>
      </c>
      <c r="D705" s="13" t="s">
        <v>983</v>
      </c>
      <c r="E705" s="14">
        <v>23.08</v>
      </c>
      <c r="F705" s="14">
        <v>18.440000000000001</v>
      </c>
      <c r="G705" s="14">
        <v>4.6399999999999997</v>
      </c>
      <c r="H705" s="14">
        <v>13</v>
      </c>
      <c r="I705" s="14">
        <v>4</v>
      </c>
      <c r="J705" s="14">
        <v>9</v>
      </c>
      <c r="K705" s="14"/>
      <c r="L705" s="14"/>
      <c r="M705" s="15"/>
    </row>
    <row r="706" spans="1:13" x14ac:dyDescent="0.25">
      <c r="A706" t="s">
        <v>1219</v>
      </c>
      <c r="B706" s="13">
        <v>52</v>
      </c>
      <c r="C706" s="13">
        <v>41</v>
      </c>
      <c r="D706" s="13" t="s">
        <v>1589</v>
      </c>
      <c r="E706" s="14">
        <v>31.26</v>
      </c>
      <c r="F706" s="14">
        <v>16.64</v>
      </c>
      <c r="G706" s="14">
        <v>14.62</v>
      </c>
      <c r="H706" s="14">
        <v>26</v>
      </c>
      <c r="I706" s="14">
        <v>2</v>
      </c>
      <c r="J706" s="14">
        <v>24</v>
      </c>
      <c r="K706" s="14">
        <f>AVERAGE(J706:J707)</f>
        <v>21</v>
      </c>
      <c r="L706" s="14">
        <f>AVEDEV(J706:J707)</f>
        <v>3</v>
      </c>
      <c r="M706" s="15">
        <f>IF(K706=0,0,L706/K706)</f>
        <v>0.14285714285714285</v>
      </c>
    </row>
    <row r="707" spans="1:13" x14ac:dyDescent="0.25">
      <c r="A707" t="s">
        <v>1219</v>
      </c>
      <c r="B707" s="13">
        <v>53</v>
      </c>
      <c r="C707" s="13">
        <v>41</v>
      </c>
      <c r="D707" s="13" t="s">
        <v>1589</v>
      </c>
      <c r="E707" s="14">
        <v>28.42</v>
      </c>
      <c r="F707" s="14">
        <v>16.64</v>
      </c>
      <c r="G707" s="14">
        <v>11.78</v>
      </c>
      <c r="H707" s="14">
        <v>20</v>
      </c>
      <c r="I707" s="14">
        <v>2</v>
      </c>
      <c r="J707" s="14">
        <v>18</v>
      </c>
      <c r="K707" s="14"/>
      <c r="L707" s="14"/>
      <c r="M707" s="15"/>
    </row>
    <row r="708" spans="1:13" x14ac:dyDescent="0.25">
      <c r="A708" t="s">
        <v>4</v>
      </c>
      <c r="B708" s="13">
        <v>8</v>
      </c>
      <c r="C708" s="13">
        <v>53</v>
      </c>
      <c r="D708" s="13" t="s">
        <v>255</v>
      </c>
      <c r="E708" s="14">
        <v>26.23</v>
      </c>
      <c r="F708" s="14">
        <v>18.43</v>
      </c>
      <c r="G708" s="14">
        <v>7.8</v>
      </c>
      <c r="H708" s="14">
        <v>18</v>
      </c>
      <c r="I708" s="14">
        <v>4</v>
      </c>
      <c r="J708" s="14">
        <v>14</v>
      </c>
      <c r="K708" s="14">
        <f>AVERAGE(J708:J709)</f>
        <v>14.5</v>
      </c>
      <c r="L708" s="14">
        <f>AVEDEV(J708:J709)</f>
        <v>0.5</v>
      </c>
      <c r="M708" s="15">
        <f>IF(K708=0,0,L708/K708)</f>
        <v>3.4482758620689655E-2</v>
      </c>
    </row>
    <row r="709" spans="1:13" x14ac:dyDescent="0.25">
      <c r="A709" t="s">
        <v>4</v>
      </c>
      <c r="B709" s="13">
        <v>9</v>
      </c>
      <c r="C709" s="13">
        <v>53</v>
      </c>
      <c r="D709" s="13" t="s">
        <v>255</v>
      </c>
      <c r="E709" s="14">
        <v>26.31</v>
      </c>
      <c r="F709" s="14">
        <v>18.43</v>
      </c>
      <c r="G709" s="14">
        <v>7.88</v>
      </c>
      <c r="H709" s="14">
        <v>19</v>
      </c>
      <c r="I709" s="14">
        <v>4</v>
      </c>
      <c r="J709" s="14">
        <v>15</v>
      </c>
      <c r="K709" s="14"/>
      <c r="L709" s="14"/>
      <c r="M709" s="15"/>
    </row>
    <row r="710" spans="1:13" x14ac:dyDescent="0.25">
      <c r="A710" t="s">
        <v>613</v>
      </c>
      <c r="B710" s="13">
        <v>28</v>
      </c>
      <c r="C710" s="13">
        <v>53</v>
      </c>
      <c r="D710" s="13" t="s">
        <v>863</v>
      </c>
      <c r="E710" s="14">
        <v>41.61</v>
      </c>
      <c r="F710" s="14">
        <v>18.440000000000001</v>
      </c>
      <c r="G710" s="14">
        <v>23.18</v>
      </c>
      <c r="H710" s="14">
        <v>40</v>
      </c>
      <c r="I710" s="14">
        <v>4</v>
      </c>
      <c r="J710" s="14">
        <v>36</v>
      </c>
      <c r="K710" s="14">
        <f>AVERAGE(J710:J711)</f>
        <v>28.5</v>
      </c>
      <c r="L710" s="14">
        <f>AVEDEV(J710:J711)</f>
        <v>7.5</v>
      </c>
      <c r="M710" s="15">
        <f>IF(K710=0,0,L710/K710)</f>
        <v>0.26315789473684209</v>
      </c>
    </row>
    <row r="711" spans="1:13" x14ac:dyDescent="0.25">
      <c r="A711" t="s">
        <v>613</v>
      </c>
      <c r="B711" s="13">
        <v>29</v>
      </c>
      <c r="C711" s="13">
        <v>53</v>
      </c>
      <c r="D711" s="13" t="s">
        <v>863</v>
      </c>
      <c r="E711" s="14">
        <v>29.48</v>
      </c>
      <c r="F711" s="14">
        <v>18.440000000000001</v>
      </c>
      <c r="G711" s="14">
        <v>11.04</v>
      </c>
      <c r="H711" s="14">
        <v>25</v>
      </c>
      <c r="I711" s="14">
        <v>4</v>
      </c>
      <c r="J711" s="14">
        <v>21</v>
      </c>
      <c r="K711" s="14"/>
      <c r="L711" s="14"/>
      <c r="M711" s="15"/>
    </row>
    <row r="712" spans="1:13" x14ac:dyDescent="0.25">
      <c r="A712" t="s">
        <v>1219</v>
      </c>
      <c r="B712" s="13">
        <v>48</v>
      </c>
      <c r="C712" s="13">
        <v>53</v>
      </c>
      <c r="D712" s="13" t="s">
        <v>1469</v>
      </c>
      <c r="E712" s="14">
        <v>11.25</v>
      </c>
      <c r="F712" s="14">
        <v>16.64</v>
      </c>
      <c r="G712" s="14">
        <v>0</v>
      </c>
      <c r="H712" s="14">
        <v>0</v>
      </c>
      <c r="I712" s="14">
        <v>2</v>
      </c>
      <c r="J712" s="14">
        <v>0</v>
      </c>
      <c r="K712" s="14">
        <f>AVERAGE(J712:J713)</f>
        <v>0</v>
      </c>
      <c r="L712" s="14">
        <f>AVEDEV(J712:J713)</f>
        <v>0</v>
      </c>
      <c r="M712" s="15">
        <f>IF(K712=0,0,L712/K712)</f>
        <v>0</v>
      </c>
    </row>
    <row r="713" spans="1:13" x14ac:dyDescent="0.25">
      <c r="A713" t="s">
        <v>1219</v>
      </c>
      <c r="B713" s="13">
        <v>49</v>
      </c>
      <c r="C713" s="13">
        <v>53</v>
      </c>
      <c r="D713" s="13" t="s">
        <v>1469</v>
      </c>
      <c r="E713" s="14">
        <v>11.42</v>
      </c>
      <c r="F713" s="14">
        <v>16.64</v>
      </c>
      <c r="G713" s="14">
        <v>0</v>
      </c>
      <c r="H713" s="14">
        <v>0</v>
      </c>
      <c r="I713" s="14">
        <v>2</v>
      </c>
      <c r="J713" s="14">
        <v>0</v>
      </c>
      <c r="K713" s="14"/>
      <c r="L713" s="14"/>
      <c r="M713" s="15"/>
    </row>
    <row r="714" spans="1:13" x14ac:dyDescent="0.25">
      <c r="A714" t="s">
        <v>4</v>
      </c>
      <c r="B714" s="13">
        <v>16</v>
      </c>
      <c r="C714" s="13">
        <v>17</v>
      </c>
      <c r="D714" s="13" t="s">
        <v>483</v>
      </c>
      <c r="E714" s="14">
        <v>24.95</v>
      </c>
      <c r="F714" s="14">
        <v>18.43</v>
      </c>
      <c r="G714" s="14">
        <v>6.52</v>
      </c>
      <c r="H714" s="14">
        <v>17</v>
      </c>
      <c r="I714" s="14">
        <v>4</v>
      </c>
      <c r="J714" s="14">
        <v>13</v>
      </c>
      <c r="K714" s="14">
        <f>AVERAGE(J714:J715)</f>
        <v>10</v>
      </c>
      <c r="L714" s="14">
        <f>AVEDEV(J714:J715)</f>
        <v>3</v>
      </c>
      <c r="M714" s="15">
        <f>IF(K714=0,0,L714/K714)</f>
        <v>0.3</v>
      </c>
    </row>
    <row r="715" spans="1:13" x14ac:dyDescent="0.25">
      <c r="A715" t="s">
        <v>4</v>
      </c>
      <c r="B715" s="13">
        <v>17</v>
      </c>
      <c r="C715" s="13">
        <v>17</v>
      </c>
      <c r="D715" s="13" t="s">
        <v>483</v>
      </c>
      <c r="E715" s="14">
        <v>17.21</v>
      </c>
      <c r="F715" s="14">
        <v>18.43</v>
      </c>
      <c r="G715" s="14">
        <v>0</v>
      </c>
      <c r="H715" s="14">
        <v>11</v>
      </c>
      <c r="I715" s="14">
        <v>4</v>
      </c>
      <c r="J715" s="14">
        <v>7</v>
      </c>
      <c r="K715" s="14"/>
      <c r="L715" s="14"/>
      <c r="M715" s="15"/>
    </row>
    <row r="716" spans="1:13" x14ac:dyDescent="0.25">
      <c r="A716" t="s">
        <v>613</v>
      </c>
      <c r="B716" s="13">
        <v>36</v>
      </c>
      <c r="C716" s="13">
        <v>17</v>
      </c>
      <c r="D716" s="13" t="s">
        <v>1091</v>
      </c>
      <c r="E716" s="14">
        <v>35.24</v>
      </c>
      <c r="F716" s="14">
        <v>18.440000000000001</v>
      </c>
      <c r="G716" s="14">
        <v>16.809999999999999</v>
      </c>
      <c r="H716" s="14">
        <v>24</v>
      </c>
      <c r="I716" s="14">
        <v>4</v>
      </c>
      <c r="J716" s="14">
        <v>20</v>
      </c>
      <c r="K716" s="14">
        <f>AVERAGE(J716:J717)</f>
        <v>26.5</v>
      </c>
      <c r="L716" s="14">
        <f>AVEDEV(J716:J717)</f>
        <v>6.5</v>
      </c>
      <c r="M716" s="15">
        <f>IF(K716=0,0,L716/K716)</f>
        <v>0.24528301886792453</v>
      </c>
    </row>
    <row r="717" spans="1:13" x14ac:dyDescent="0.25">
      <c r="A717" t="s">
        <v>613</v>
      </c>
      <c r="B717" s="13">
        <v>37</v>
      </c>
      <c r="C717" s="13">
        <v>17</v>
      </c>
      <c r="D717" s="13" t="s">
        <v>1091</v>
      </c>
      <c r="E717" s="14">
        <v>38.520000000000003</v>
      </c>
      <c r="F717" s="14">
        <v>18.440000000000001</v>
      </c>
      <c r="G717" s="14">
        <v>20.079999999999998</v>
      </c>
      <c r="H717" s="14">
        <v>37</v>
      </c>
      <c r="I717" s="14">
        <v>4</v>
      </c>
      <c r="J717" s="14">
        <v>33</v>
      </c>
      <c r="K717" s="14"/>
      <c r="L717" s="14"/>
      <c r="M717" s="15"/>
    </row>
    <row r="718" spans="1:13" x14ac:dyDescent="0.25">
      <c r="A718" t="s">
        <v>1219</v>
      </c>
      <c r="B718" s="13">
        <v>56</v>
      </c>
      <c r="C718" s="13">
        <v>17</v>
      </c>
      <c r="D718" s="13" t="s">
        <v>1697</v>
      </c>
      <c r="E718" s="14">
        <v>37.28</v>
      </c>
      <c r="F718" s="14">
        <v>16.64</v>
      </c>
      <c r="G718" s="14">
        <v>20.64</v>
      </c>
      <c r="H718" s="14">
        <v>35</v>
      </c>
      <c r="I718" s="14">
        <v>2</v>
      </c>
      <c r="J718" s="14">
        <v>33</v>
      </c>
      <c r="K718" s="14">
        <f>AVERAGE(J718:J719)</f>
        <v>32.5</v>
      </c>
      <c r="L718" s="14">
        <f>AVEDEV(J718:J719)</f>
        <v>0.5</v>
      </c>
      <c r="M718" s="15">
        <f>IF(K718=0,0,L718/K718)</f>
        <v>1.5384615384615385E-2</v>
      </c>
    </row>
    <row r="719" spans="1:13" x14ac:dyDescent="0.25">
      <c r="A719" t="s">
        <v>1219</v>
      </c>
      <c r="B719" s="13">
        <v>57</v>
      </c>
      <c r="C719" s="13">
        <v>17</v>
      </c>
      <c r="D719" s="13" t="s">
        <v>1697</v>
      </c>
      <c r="E719" s="14">
        <v>33.21</v>
      </c>
      <c r="F719" s="14">
        <v>16.64</v>
      </c>
      <c r="G719" s="14">
        <v>16.57</v>
      </c>
      <c r="H719" s="14">
        <v>34</v>
      </c>
      <c r="I719" s="14">
        <v>2</v>
      </c>
      <c r="J719" s="14">
        <v>32</v>
      </c>
      <c r="K719" s="14"/>
      <c r="L719" s="14"/>
      <c r="M719" s="15"/>
    </row>
    <row r="720" spans="1:13" x14ac:dyDescent="0.25">
      <c r="A720" t="s">
        <v>4</v>
      </c>
      <c r="B720" s="13">
        <v>18</v>
      </c>
      <c r="C720" s="13">
        <v>30</v>
      </c>
      <c r="D720" s="13" t="s">
        <v>562</v>
      </c>
      <c r="E720" s="14">
        <v>24.38</v>
      </c>
      <c r="F720" s="14">
        <v>18.43</v>
      </c>
      <c r="G720" s="14">
        <v>5.95</v>
      </c>
      <c r="H720" s="14">
        <v>15</v>
      </c>
      <c r="I720" s="14">
        <v>4</v>
      </c>
      <c r="J720" s="14">
        <v>11</v>
      </c>
      <c r="K720" s="14">
        <f>AVERAGE(J720:J721)</f>
        <v>21.5</v>
      </c>
      <c r="L720" s="14">
        <f>AVEDEV(J720:J721)</f>
        <v>10.5</v>
      </c>
      <c r="M720" s="15">
        <f>IF(K720=0,0,L720/K720)</f>
        <v>0.48837209302325579</v>
      </c>
    </row>
    <row r="721" spans="1:13" x14ac:dyDescent="0.25">
      <c r="A721" t="s">
        <v>4</v>
      </c>
      <c r="B721" s="13">
        <v>19</v>
      </c>
      <c r="C721" s="13">
        <v>30</v>
      </c>
      <c r="D721" s="13" t="s">
        <v>562</v>
      </c>
      <c r="E721" s="14">
        <v>37.78</v>
      </c>
      <c r="F721" s="14">
        <v>18.43</v>
      </c>
      <c r="G721" s="14">
        <v>19.350000000000001</v>
      </c>
      <c r="H721" s="14">
        <v>36</v>
      </c>
      <c r="I721" s="14">
        <v>4</v>
      </c>
      <c r="J721" s="14">
        <v>32</v>
      </c>
      <c r="K721" s="14"/>
      <c r="L721" s="14"/>
      <c r="M721" s="15"/>
    </row>
    <row r="722" spans="1:13" x14ac:dyDescent="0.25">
      <c r="A722" t="s">
        <v>613</v>
      </c>
      <c r="B722" s="13">
        <v>38</v>
      </c>
      <c r="C722" s="13">
        <v>30</v>
      </c>
      <c r="D722" s="13" t="s">
        <v>1170</v>
      </c>
      <c r="E722" s="14">
        <v>28.14</v>
      </c>
      <c r="F722" s="14">
        <v>18.440000000000001</v>
      </c>
      <c r="G722" s="14">
        <v>9.7100000000000009</v>
      </c>
      <c r="H722" s="14">
        <v>23</v>
      </c>
      <c r="I722" s="14">
        <v>4</v>
      </c>
      <c r="J722" s="14">
        <v>19</v>
      </c>
      <c r="K722" s="14">
        <f>AVERAGE(J722:J723)</f>
        <v>14</v>
      </c>
      <c r="L722" s="14">
        <f>AVEDEV(J722:J723)</f>
        <v>5</v>
      </c>
      <c r="M722" s="15">
        <f>IF(K722=0,0,L722/K722)</f>
        <v>0.35714285714285715</v>
      </c>
    </row>
    <row r="723" spans="1:13" x14ac:dyDescent="0.25">
      <c r="A723" t="s">
        <v>613</v>
      </c>
      <c r="B723" s="13">
        <v>39</v>
      </c>
      <c r="C723" s="13">
        <v>30</v>
      </c>
      <c r="D723" s="13" t="s">
        <v>1170</v>
      </c>
      <c r="E723" s="14">
        <v>21.35</v>
      </c>
      <c r="F723" s="14">
        <v>18.440000000000001</v>
      </c>
      <c r="G723" s="14">
        <v>2.92</v>
      </c>
      <c r="H723" s="14">
        <v>13</v>
      </c>
      <c r="I723" s="14">
        <v>4</v>
      </c>
      <c r="J723" s="14">
        <v>9</v>
      </c>
      <c r="K723" s="14"/>
      <c r="L723" s="14"/>
      <c r="M723" s="15"/>
    </row>
    <row r="724" spans="1:13" x14ac:dyDescent="0.25">
      <c r="A724" t="s">
        <v>1219</v>
      </c>
      <c r="B724" s="13">
        <v>58</v>
      </c>
      <c r="C724" s="13">
        <v>30</v>
      </c>
      <c r="D724" s="13" t="s">
        <v>1776</v>
      </c>
      <c r="E724" s="14">
        <v>15.55</v>
      </c>
      <c r="F724" s="14">
        <v>16.64</v>
      </c>
      <c r="G724" s="14">
        <v>0</v>
      </c>
      <c r="H724" s="14">
        <v>4</v>
      </c>
      <c r="I724" s="14">
        <v>2</v>
      </c>
      <c r="J724" s="14">
        <v>2</v>
      </c>
      <c r="K724" s="14">
        <f>AVERAGE(J724:J725)</f>
        <v>1</v>
      </c>
      <c r="L724" s="14">
        <f>AVEDEV(J724:J725)</f>
        <v>1</v>
      </c>
      <c r="M724" s="15">
        <f>IF(K724=0,0,L724/K724)</f>
        <v>1</v>
      </c>
    </row>
    <row r="725" spans="1:13" x14ac:dyDescent="0.25">
      <c r="A725" t="s">
        <v>1219</v>
      </c>
      <c r="B725" s="13">
        <v>59</v>
      </c>
      <c r="C725" s="13">
        <v>30</v>
      </c>
      <c r="D725" s="13" t="s">
        <v>1776</v>
      </c>
      <c r="E725" s="14">
        <v>11.64</v>
      </c>
      <c r="F725" s="14">
        <v>16.64</v>
      </c>
      <c r="G725" s="14">
        <v>0</v>
      </c>
      <c r="H725" s="14">
        <v>0</v>
      </c>
      <c r="I725" s="14">
        <v>2</v>
      </c>
      <c r="J725" s="14">
        <v>0</v>
      </c>
      <c r="K725" s="14"/>
      <c r="L725" s="14"/>
      <c r="M725" s="15"/>
    </row>
    <row r="726" spans="1:13" x14ac:dyDescent="0.25">
      <c r="A726" t="s">
        <v>4</v>
      </c>
      <c r="B726" s="13">
        <v>4</v>
      </c>
      <c r="C726" s="13">
        <v>41</v>
      </c>
      <c r="D726" s="13" t="s">
        <v>111</v>
      </c>
      <c r="E726" s="14">
        <v>9.59</v>
      </c>
      <c r="F726" s="14">
        <v>18.43</v>
      </c>
      <c r="G726" s="14">
        <v>0</v>
      </c>
      <c r="H726" s="14">
        <v>0</v>
      </c>
      <c r="I726" s="14">
        <v>4</v>
      </c>
      <c r="J726" s="14">
        <v>0</v>
      </c>
      <c r="K726" s="14">
        <f>AVERAGE(J726:J727)</f>
        <v>0</v>
      </c>
      <c r="L726" s="14">
        <f>AVEDEV(J726:J727)</f>
        <v>0</v>
      </c>
      <c r="M726" s="15">
        <f>IF(K726=0,0,L726/K726)</f>
        <v>0</v>
      </c>
    </row>
    <row r="727" spans="1:13" x14ac:dyDescent="0.25">
      <c r="A727" t="s">
        <v>4</v>
      </c>
      <c r="B727" s="13">
        <v>5</v>
      </c>
      <c r="C727" s="13">
        <v>41</v>
      </c>
      <c r="D727" s="13" t="s">
        <v>111</v>
      </c>
      <c r="E727" s="14">
        <v>7.24</v>
      </c>
      <c r="F727" s="14">
        <v>18.43</v>
      </c>
      <c r="G727" s="14">
        <v>0</v>
      </c>
      <c r="H727" s="14">
        <v>0</v>
      </c>
      <c r="I727" s="14">
        <v>4</v>
      </c>
      <c r="J727" s="14">
        <v>0</v>
      </c>
      <c r="K727" s="14"/>
      <c r="L727" s="14"/>
      <c r="M727" s="15"/>
    </row>
    <row r="728" spans="1:13" x14ac:dyDescent="0.25">
      <c r="A728" t="s">
        <v>613</v>
      </c>
      <c r="B728" s="13">
        <v>24</v>
      </c>
      <c r="C728" s="13">
        <v>41</v>
      </c>
      <c r="D728" s="13" t="s">
        <v>719</v>
      </c>
      <c r="E728" s="14">
        <v>13.34</v>
      </c>
      <c r="F728" s="14">
        <v>18.440000000000001</v>
      </c>
      <c r="G728" s="14">
        <v>0</v>
      </c>
      <c r="H728" s="14">
        <v>0</v>
      </c>
      <c r="I728" s="14">
        <v>4</v>
      </c>
      <c r="J728" s="14">
        <v>0</v>
      </c>
      <c r="K728" s="14">
        <f>AVERAGE(J728:J729)</f>
        <v>0</v>
      </c>
      <c r="L728" s="14">
        <f>AVEDEV(J728:J729)</f>
        <v>0</v>
      </c>
      <c r="M728" s="15">
        <f>IF(K728=0,0,L728/K728)</f>
        <v>0</v>
      </c>
    </row>
    <row r="729" spans="1:13" x14ac:dyDescent="0.25">
      <c r="A729" t="s">
        <v>613</v>
      </c>
      <c r="B729" s="13">
        <v>25</v>
      </c>
      <c r="C729" s="13">
        <v>41</v>
      </c>
      <c r="D729" s="13" t="s">
        <v>719</v>
      </c>
      <c r="E729" s="14">
        <v>16.440000000000001</v>
      </c>
      <c r="F729" s="14">
        <v>18.440000000000001</v>
      </c>
      <c r="G729" s="14">
        <v>0</v>
      </c>
      <c r="H729" s="14">
        <v>2</v>
      </c>
      <c r="I729" s="14">
        <v>4</v>
      </c>
      <c r="J729" s="14">
        <v>0</v>
      </c>
      <c r="K729" s="14"/>
      <c r="L729" s="14"/>
      <c r="M729" s="15"/>
    </row>
    <row r="730" spans="1:13" x14ac:dyDescent="0.25">
      <c r="A730" t="s">
        <v>1219</v>
      </c>
      <c r="B730" s="13">
        <v>44</v>
      </c>
      <c r="C730" s="13">
        <v>41</v>
      </c>
      <c r="D730" s="13" t="s">
        <v>1325</v>
      </c>
      <c r="E730" s="14">
        <v>11.2</v>
      </c>
      <c r="F730" s="14">
        <v>16.64</v>
      </c>
      <c r="G730" s="14">
        <v>0</v>
      </c>
      <c r="H730" s="14">
        <v>0</v>
      </c>
      <c r="I730" s="14">
        <v>2</v>
      </c>
      <c r="J730" s="14">
        <v>0</v>
      </c>
      <c r="K730" s="14">
        <f>AVERAGE(J730:J731)</f>
        <v>0</v>
      </c>
      <c r="L730" s="14">
        <f>AVEDEV(J730:J731)</f>
        <v>0</v>
      </c>
      <c r="M730" s="15">
        <f>IF(K730=0,0,L730/K730)</f>
        <v>0</v>
      </c>
    </row>
    <row r="731" spans="1:13" x14ac:dyDescent="0.25">
      <c r="A731" t="s">
        <v>1219</v>
      </c>
      <c r="B731" s="13">
        <v>45</v>
      </c>
      <c r="C731" s="13">
        <v>41</v>
      </c>
      <c r="D731" s="13" t="s">
        <v>1325</v>
      </c>
      <c r="E731" s="14">
        <v>11.72</v>
      </c>
      <c r="F731" s="14">
        <v>16.64</v>
      </c>
      <c r="G731" s="14">
        <v>0</v>
      </c>
      <c r="H731" s="14">
        <v>0</v>
      </c>
      <c r="I731" s="14">
        <v>2</v>
      </c>
      <c r="J731" s="14">
        <v>0</v>
      </c>
      <c r="K731" s="14"/>
      <c r="L731" s="14"/>
      <c r="M731" s="15"/>
    </row>
    <row r="732" spans="1:13" x14ac:dyDescent="0.25">
      <c r="A732" t="s">
        <v>4</v>
      </c>
      <c r="B732" s="13">
        <v>6</v>
      </c>
      <c r="C732" s="13">
        <v>10</v>
      </c>
      <c r="D732" s="13" t="s">
        <v>146</v>
      </c>
      <c r="E732" s="14">
        <v>31.91</v>
      </c>
      <c r="F732" s="14">
        <v>18.43</v>
      </c>
      <c r="G732" s="14">
        <v>13.48</v>
      </c>
      <c r="H732" s="14">
        <v>25</v>
      </c>
      <c r="I732" s="14">
        <v>4</v>
      </c>
      <c r="J732" s="14">
        <v>21</v>
      </c>
      <c r="K732" s="14">
        <f>AVERAGE(J732:J733)</f>
        <v>24.5</v>
      </c>
      <c r="L732" s="14">
        <f>AVEDEV(J732:J733)</f>
        <v>3.5</v>
      </c>
      <c r="M732" s="15">
        <f>IF(K732=0,0,L732/K732)</f>
        <v>0.14285714285714285</v>
      </c>
    </row>
    <row r="733" spans="1:13" x14ac:dyDescent="0.25">
      <c r="A733" t="s">
        <v>4</v>
      </c>
      <c r="B733" s="13">
        <v>7</v>
      </c>
      <c r="C733" s="13">
        <v>10</v>
      </c>
      <c r="D733" s="13" t="s">
        <v>146</v>
      </c>
      <c r="E733" s="14">
        <v>33.840000000000003</v>
      </c>
      <c r="F733" s="14">
        <v>18.43</v>
      </c>
      <c r="G733" s="14">
        <v>15.41</v>
      </c>
      <c r="H733" s="14">
        <v>32</v>
      </c>
      <c r="I733" s="14">
        <v>4</v>
      </c>
      <c r="J733" s="14">
        <v>28</v>
      </c>
      <c r="K733" s="14"/>
      <c r="L733" s="14"/>
      <c r="M733" s="15"/>
    </row>
    <row r="734" spans="1:13" x14ac:dyDescent="0.25">
      <c r="A734" t="s">
        <v>613</v>
      </c>
      <c r="B734" s="13">
        <v>26</v>
      </c>
      <c r="C734" s="13">
        <v>10</v>
      </c>
      <c r="D734" s="13" t="s">
        <v>754</v>
      </c>
      <c r="E734" s="14">
        <v>17.850000000000001</v>
      </c>
      <c r="F734" s="14">
        <v>18.440000000000001</v>
      </c>
      <c r="G734" s="14">
        <v>0</v>
      </c>
      <c r="H734" s="14">
        <v>6</v>
      </c>
      <c r="I734" s="14">
        <v>4</v>
      </c>
      <c r="J734" s="14">
        <v>2</v>
      </c>
      <c r="K734" s="14">
        <f>AVERAGE(J734:J735)</f>
        <v>3</v>
      </c>
      <c r="L734" s="14">
        <f>AVEDEV(J734:J735)</f>
        <v>1</v>
      </c>
      <c r="M734" s="15">
        <f>IF(K734=0,0,L734/K734)</f>
        <v>0.33333333333333331</v>
      </c>
    </row>
    <row r="735" spans="1:13" x14ac:dyDescent="0.25">
      <c r="A735" t="s">
        <v>613</v>
      </c>
      <c r="B735" s="13">
        <v>27</v>
      </c>
      <c r="C735" s="13">
        <v>10</v>
      </c>
      <c r="D735" s="13" t="s">
        <v>754</v>
      </c>
      <c r="E735" s="14">
        <v>20.079999999999998</v>
      </c>
      <c r="F735" s="14">
        <v>18.440000000000001</v>
      </c>
      <c r="G735" s="14">
        <v>1.65</v>
      </c>
      <c r="H735" s="14">
        <v>8</v>
      </c>
      <c r="I735" s="14">
        <v>4</v>
      </c>
      <c r="J735" s="14">
        <v>4</v>
      </c>
      <c r="K735" s="14"/>
      <c r="L735" s="14"/>
      <c r="M735" s="15"/>
    </row>
    <row r="736" spans="1:13" x14ac:dyDescent="0.25">
      <c r="A736" t="s">
        <v>1219</v>
      </c>
      <c r="B736" s="13">
        <v>46</v>
      </c>
      <c r="C736" s="13">
        <v>10</v>
      </c>
      <c r="D736" s="13" t="s">
        <v>1360</v>
      </c>
      <c r="E736" s="14">
        <v>11.86</v>
      </c>
      <c r="F736" s="14">
        <v>16.64</v>
      </c>
      <c r="G736" s="14">
        <v>0</v>
      </c>
      <c r="H736" s="14">
        <v>0</v>
      </c>
      <c r="I736" s="14">
        <v>2</v>
      </c>
      <c r="J736" s="14">
        <v>0</v>
      </c>
      <c r="K736" s="14">
        <f>AVERAGE(J736:J737)</f>
        <v>0</v>
      </c>
      <c r="L736" s="14">
        <f>AVEDEV(J736:J737)</f>
        <v>0</v>
      </c>
      <c r="M736" s="15">
        <f>IF(K736=0,0,L736/K736)</f>
        <v>0</v>
      </c>
    </row>
    <row r="737" spans="1:13" x14ac:dyDescent="0.25">
      <c r="A737" t="s">
        <v>1219</v>
      </c>
      <c r="B737" s="13">
        <v>47</v>
      </c>
      <c r="C737" s="13">
        <v>10</v>
      </c>
      <c r="D737" s="13" t="s">
        <v>1360</v>
      </c>
      <c r="E737" s="14">
        <v>10.08</v>
      </c>
      <c r="F737" s="14">
        <v>16.64</v>
      </c>
      <c r="G737" s="14">
        <v>0</v>
      </c>
      <c r="H737" s="14">
        <v>0</v>
      </c>
      <c r="I737" s="14">
        <v>2</v>
      </c>
      <c r="J737" s="14">
        <v>0</v>
      </c>
      <c r="K737" s="14"/>
      <c r="L737" s="14"/>
      <c r="M737" s="15"/>
    </row>
    <row r="738" spans="1:13" x14ac:dyDescent="0.25">
      <c r="A738" t="s">
        <v>4</v>
      </c>
      <c r="B738" s="13">
        <v>6</v>
      </c>
      <c r="C738" s="13">
        <v>27</v>
      </c>
      <c r="D738" s="13" t="s">
        <v>163</v>
      </c>
      <c r="E738" s="14">
        <v>9.5399999999999991</v>
      </c>
      <c r="F738" s="14">
        <v>18.43</v>
      </c>
      <c r="G738" s="14">
        <v>0</v>
      </c>
      <c r="H738" s="14">
        <v>0</v>
      </c>
      <c r="I738" s="14">
        <v>4</v>
      </c>
      <c r="J738" s="14">
        <v>0</v>
      </c>
      <c r="K738" s="14">
        <f>AVERAGE(J738:J739)</f>
        <v>0</v>
      </c>
      <c r="L738" s="14">
        <f>AVEDEV(J738:J739)</f>
        <v>0</v>
      </c>
      <c r="M738" s="15">
        <f>IF(K738=0,0,L738/K738)</f>
        <v>0</v>
      </c>
    </row>
    <row r="739" spans="1:13" x14ac:dyDescent="0.25">
      <c r="A739" t="s">
        <v>4</v>
      </c>
      <c r="B739" s="13">
        <v>7</v>
      </c>
      <c r="C739" s="13">
        <v>27</v>
      </c>
      <c r="D739" s="13" t="s">
        <v>163</v>
      </c>
      <c r="E739" s="14">
        <v>11.64</v>
      </c>
      <c r="F739" s="14">
        <v>18.43</v>
      </c>
      <c r="G739" s="14">
        <v>0</v>
      </c>
      <c r="H739" s="14">
        <v>0</v>
      </c>
      <c r="I739" s="14">
        <v>4</v>
      </c>
      <c r="J739" s="14">
        <v>0</v>
      </c>
      <c r="K739" s="14"/>
      <c r="L739" s="14"/>
      <c r="M739" s="15"/>
    </row>
    <row r="740" spans="1:13" x14ac:dyDescent="0.25">
      <c r="A740" t="s">
        <v>613</v>
      </c>
      <c r="B740" s="13">
        <v>26</v>
      </c>
      <c r="C740" s="13">
        <v>27</v>
      </c>
      <c r="D740" s="13" t="s">
        <v>771</v>
      </c>
      <c r="E740" s="14">
        <v>11.59</v>
      </c>
      <c r="F740" s="14">
        <v>18.440000000000001</v>
      </c>
      <c r="G740" s="14">
        <v>0</v>
      </c>
      <c r="H740" s="14">
        <v>0</v>
      </c>
      <c r="I740" s="14">
        <v>4</v>
      </c>
      <c r="J740" s="14">
        <v>0</v>
      </c>
      <c r="K740" s="14">
        <f>AVERAGE(J740:J741)</f>
        <v>0</v>
      </c>
      <c r="L740" s="14">
        <f>AVEDEV(J740:J741)</f>
        <v>0</v>
      </c>
      <c r="M740" s="15">
        <f>IF(K740=0,0,L740/K740)</f>
        <v>0</v>
      </c>
    </row>
    <row r="741" spans="1:13" x14ac:dyDescent="0.25">
      <c r="A741" t="s">
        <v>613</v>
      </c>
      <c r="B741" s="13">
        <v>27</v>
      </c>
      <c r="C741" s="13">
        <v>27</v>
      </c>
      <c r="D741" s="13" t="s">
        <v>771</v>
      </c>
      <c r="E741" s="14">
        <v>9.7100000000000009</v>
      </c>
      <c r="F741" s="14">
        <v>18.440000000000001</v>
      </c>
      <c r="G741" s="14">
        <v>0</v>
      </c>
      <c r="H741" s="14">
        <v>0</v>
      </c>
      <c r="I741" s="14">
        <v>4</v>
      </c>
      <c r="J741" s="14">
        <v>0</v>
      </c>
      <c r="K741" s="14"/>
      <c r="L741" s="14"/>
      <c r="M741" s="15"/>
    </row>
    <row r="742" spans="1:13" x14ac:dyDescent="0.25">
      <c r="A742" t="s">
        <v>1219</v>
      </c>
      <c r="B742" s="13">
        <v>46</v>
      </c>
      <c r="C742" s="13">
        <v>27</v>
      </c>
      <c r="D742" s="13" t="s">
        <v>1377</v>
      </c>
      <c r="E742" s="14">
        <v>24.89</v>
      </c>
      <c r="F742" s="14">
        <v>16.64</v>
      </c>
      <c r="G742" s="14">
        <v>8.26</v>
      </c>
      <c r="H742" s="14">
        <v>11</v>
      </c>
      <c r="I742" s="14">
        <v>2</v>
      </c>
      <c r="J742" s="14">
        <v>9</v>
      </c>
      <c r="K742" s="14">
        <f>AVERAGE(J742:J743)</f>
        <v>4.5</v>
      </c>
      <c r="L742" s="14">
        <f>AVEDEV(J742:J743)</f>
        <v>4.5</v>
      </c>
      <c r="M742" s="15">
        <f>IF(K742=0,0,L742/K742)</f>
        <v>1</v>
      </c>
    </row>
    <row r="743" spans="1:13" x14ac:dyDescent="0.25">
      <c r="A743" t="s">
        <v>1219</v>
      </c>
      <c r="B743" s="13">
        <v>47</v>
      </c>
      <c r="C743" s="13">
        <v>27</v>
      </c>
      <c r="D743" s="13" t="s">
        <v>1377</v>
      </c>
      <c r="E743" s="14">
        <v>11.68</v>
      </c>
      <c r="F743" s="14">
        <v>16.64</v>
      </c>
      <c r="G743" s="14">
        <v>0</v>
      </c>
      <c r="H743" s="14">
        <v>0</v>
      </c>
      <c r="I743" s="14">
        <v>2</v>
      </c>
      <c r="J743" s="14">
        <v>0</v>
      </c>
      <c r="K743" s="14"/>
      <c r="L743" s="14"/>
      <c r="M743" s="15"/>
    </row>
    <row r="744" spans="1:13" x14ac:dyDescent="0.25">
      <c r="A744" t="s">
        <v>4</v>
      </c>
      <c r="B744" s="13">
        <v>8</v>
      </c>
      <c r="C744" s="13">
        <v>28</v>
      </c>
      <c r="D744" s="13" t="s">
        <v>230</v>
      </c>
      <c r="E744" s="14">
        <v>6.55</v>
      </c>
      <c r="F744" s="14">
        <v>18.43</v>
      </c>
      <c r="G744" s="14">
        <v>0</v>
      </c>
      <c r="H744" s="14">
        <v>0</v>
      </c>
      <c r="I744" s="14">
        <v>4</v>
      </c>
      <c r="J744" s="14">
        <v>0</v>
      </c>
      <c r="K744" s="14">
        <f>AVERAGE(J744:J745)</f>
        <v>0</v>
      </c>
      <c r="L744" s="14">
        <f>AVEDEV(J744:J745)</f>
        <v>0</v>
      </c>
      <c r="M744" s="15">
        <f>IF(K744=0,0,L744/K744)</f>
        <v>0</v>
      </c>
    </row>
    <row r="745" spans="1:13" x14ac:dyDescent="0.25">
      <c r="A745" t="s">
        <v>4</v>
      </c>
      <c r="B745" s="13">
        <v>9</v>
      </c>
      <c r="C745" s="13">
        <v>28</v>
      </c>
      <c r="D745" s="13" t="s">
        <v>230</v>
      </c>
      <c r="E745" s="14">
        <v>8.01</v>
      </c>
      <c r="F745" s="14">
        <v>18.43</v>
      </c>
      <c r="G745" s="14">
        <v>0</v>
      </c>
      <c r="H745" s="14">
        <v>0</v>
      </c>
      <c r="I745" s="14">
        <v>4</v>
      </c>
      <c r="J745" s="14">
        <v>0</v>
      </c>
      <c r="K745" s="14"/>
      <c r="L745" s="14"/>
      <c r="M745" s="15"/>
    </row>
    <row r="746" spans="1:13" x14ac:dyDescent="0.25">
      <c r="A746" t="s">
        <v>613</v>
      </c>
      <c r="B746" s="13">
        <v>28</v>
      </c>
      <c r="C746" s="13">
        <v>28</v>
      </c>
      <c r="D746" s="13" t="s">
        <v>838</v>
      </c>
      <c r="E746" s="14">
        <v>7.81</v>
      </c>
      <c r="F746" s="14">
        <v>18.440000000000001</v>
      </c>
      <c r="G746" s="14">
        <v>0</v>
      </c>
      <c r="H746" s="14">
        <v>0</v>
      </c>
      <c r="I746" s="14">
        <v>4</v>
      </c>
      <c r="J746" s="14">
        <v>0</v>
      </c>
      <c r="K746" s="14">
        <f>AVERAGE(J746:J747)</f>
        <v>0</v>
      </c>
      <c r="L746" s="14">
        <f>AVEDEV(J746:J747)</f>
        <v>0</v>
      </c>
      <c r="M746" s="15">
        <f>IF(K746=0,0,L746/K746)</f>
        <v>0</v>
      </c>
    </row>
    <row r="747" spans="1:13" x14ac:dyDescent="0.25">
      <c r="A747" t="s">
        <v>613</v>
      </c>
      <c r="B747" s="13">
        <v>29</v>
      </c>
      <c r="C747" s="13">
        <v>28</v>
      </c>
      <c r="D747" s="13" t="s">
        <v>838</v>
      </c>
      <c r="E747" s="14">
        <v>9.14</v>
      </c>
      <c r="F747" s="14">
        <v>18.440000000000001</v>
      </c>
      <c r="G747" s="14">
        <v>0</v>
      </c>
      <c r="H747" s="14">
        <v>0</v>
      </c>
      <c r="I747" s="14">
        <v>4</v>
      </c>
      <c r="J747" s="14">
        <v>0</v>
      </c>
      <c r="K747" s="14"/>
      <c r="L747" s="14"/>
      <c r="M747" s="15"/>
    </row>
    <row r="748" spans="1:13" x14ac:dyDescent="0.25">
      <c r="A748" t="s">
        <v>1219</v>
      </c>
      <c r="B748" s="13">
        <v>48</v>
      </c>
      <c r="C748" s="13">
        <v>28</v>
      </c>
      <c r="D748" s="13" t="s">
        <v>1444</v>
      </c>
      <c r="E748" s="14">
        <v>9.34</v>
      </c>
      <c r="F748" s="14">
        <v>16.64</v>
      </c>
      <c r="G748" s="14">
        <v>0</v>
      </c>
      <c r="H748" s="14">
        <v>0</v>
      </c>
      <c r="I748" s="14">
        <v>2</v>
      </c>
      <c r="J748" s="14">
        <v>0</v>
      </c>
      <c r="K748" s="14">
        <f>AVERAGE(J748:J749)</f>
        <v>0</v>
      </c>
      <c r="L748" s="14">
        <f>AVEDEV(J748:J749)</f>
        <v>0</v>
      </c>
      <c r="M748" s="15">
        <f>IF(K748=0,0,L748/K748)</f>
        <v>0</v>
      </c>
    </row>
    <row r="749" spans="1:13" x14ac:dyDescent="0.25">
      <c r="A749" t="s">
        <v>1219</v>
      </c>
      <c r="B749" s="13">
        <v>49</v>
      </c>
      <c r="C749" s="13">
        <v>28</v>
      </c>
      <c r="D749" s="13" t="s">
        <v>1444</v>
      </c>
      <c r="E749" s="14">
        <v>13.11</v>
      </c>
      <c r="F749" s="14">
        <v>16.64</v>
      </c>
      <c r="G749" s="14">
        <v>0</v>
      </c>
      <c r="H749" s="14">
        <v>2</v>
      </c>
      <c r="I749" s="14">
        <v>2</v>
      </c>
      <c r="J749" s="14">
        <v>0</v>
      </c>
      <c r="K749" s="14"/>
      <c r="L749" s="14"/>
      <c r="M749" s="15"/>
    </row>
    <row r="750" spans="1:13" x14ac:dyDescent="0.25">
      <c r="A750" t="s">
        <v>4</v>
      </c>
      <c r="B750" s="13">
        <v>6</v>
      </c>
      <c r="C750" s="13">
        <v>44</v>
      </c>
      <c r="D750" s="13" t="s">
        <v>180</v>
      </c>
      <c r="E750" s="14">
        <v>15.2</v>
      </c>
      <c r="F750" s="14">
        <v>18.43</v>
      </c>
      <c r="G750" s="14">
        <v>0</v>
      </c>
      <c r="H750" s="14">
        <v>0</v>
      </c>
      <c r="I750" s="14">
        <v>4</v>
      </c>
      <c r="J750" s="14">
        <v>0</v>
      </c>
      <c r="K750" s="14">
        <f>AVERAGE(J750:J751)</f>
        <v>0</v>
      </c>
      <c r="L750" s="14">
        <f>AVEDEV(J750:J751)</f>
        <v>0</v>
      </c>
      <c r="M750" s="15">
        <f>IF(K750=0,0,L750/K750)</f>
        <v>0</v>
      </c>
    </row>
    <row r="751" spans="1:13" x14ac:dyDescent="0.25">
      <c r="A751" t="s">
        <v>4</v>
      </c>
      <c r="B751" s="13">
        <v>7</v>
      </c>
      <c r="C751" s="13">
        <v>44</v>
      </c>
      <c r="D751" s="13" t="s">
        <v>180</v>
      </c>
      <c r="E751" s="14">
        <v>14.99</v>
      </c>
      <c r="F751" s="14">
        <v>18.43</v>
      </c>
      <c r="G751" s="14">
        <v>0</v>
      </c>
      <c r="H751" s="14">
        <v>0</v>
      </c>
      <c r="I751" s="14">
        <v>4</v>
      </c>
      <c r="J751" s="14">
        <v>0</v>
      </c>
      <c r="K751" s="14"/>
      <c r="L751" s="14"/>
      <c r="M751" s="15"/>
    </row>
    <row r="752" spans="1:13" x14ac:dyDescent="0.25">
      <c r="A752" t="s">
        <v>613</v>
      </c>
      <c r="B752" s="13">
        <v>26</v>
      </c>
      <c r="C752" s="13">
        <v>44</v>
      </c>
      <c r="D752" s="13" t="s">
        <v>788</v>
      </c>
      <c r="E752" s="14">
        <v>9.2200000000000006</v>
      </c>
      <c r="F752" s="14">
        <v>18.440000000000001</v>
      </c>
      <c r="G752" s="14">
        <v>0</v>
      </c>
      <c r="H752" s="14">
        <v>0</v>
      </c>
      <c r="I752" s="14">
        <v>4</v>
      </c>
      <c r="J752" s="14">
        <v>0</v>
      </c>
      <c r="K752" s="14">
        <f>AVERAGE(J752:J753)</f>
        <v>0</v>
      </c>
      <c r="L752" s="14">
        <f>AVEDEV(J752:J753)</f>
        <v>0</v>
      </c>
      <c r="M752" s="15">
        <f>IF(K752=0,0,L752/K752)</f>
        <v>0</v>
      </c>
    </row>
    <row r="753" spans="1:13" x14ac:dyDescent="0.25">
      <c r="A753" t="s">
        <v>613</v>
      </c>
      <c r="B753" s="13">
        <v>27</v>
      </c>
      <c r="C753" s="13">
        <v>44</v>
      </c>
      <c r="D753" s="13" t="s">
        <v>788</v>
      </c>
      <c r="E753" s="14">
        <v>8.83</v>
      </c>
      <c r="F753" s="14">
        <v>18.440000000000001</v>
      </c>
      <c r="G753" s="14">
        <v>0</v>
      </c>
      <c r="H753" s="14">
        <v>0</v>
      </c>
      <c r="I753" s="14">
        <v>4</v>
      </c>
      <c r="J753" s="14">
        <v>0</v>
      </c>
      <c r="K753" s="14"/>
      <c r="L753" s="14"/>
      <c r="M753" s="15"/>
    </row>
    <row r="754" spans="1:13" x14ac:dyDescent="0.25">
      <c r="A754" t="s">
        <v>1219</v>
      </c>
      <c r="B754" s="13">
        <v>46</v>
      </c>
      <c r="C754" s="13">
        <v>44</v>
      </c>
      <c r="D754" s="13" t="s">
        <v>1394</v>
      </c>
      <c r="E754" s="14">
        <v>11.98</v>
      </c>
      <c r="F754" s="14">
        <v>16.64</v>
      </c>
      <c r="G754" s="14">
        <v>0</v>
      </c>
      <c r="H754" s="14">
        <v>0</v>
      </c>
      <c r="I754" s="14">
        <v>2</v>
      </c>
      <c r="J754" s="14">
        <v>0</v>
      </c>
      <c r="K754" s="14">
        <f>AVERAGE(J754:J755)</f>
        <v>0</v>
      </c>
      <c r="L754" s="14">
        <f>AVEDEV(J754:J755)</f>
        <v>0</v>
      </c>
      <c r="M754" s="15">
        <f>IF(K754=0,0,L754/K754)</f>
        <v>0</v>
      </c>
    </row>
    <row r="755" spans="1:13" x14ac:dyDescent="0.25">
      <c r="A755" t="s">
        <v>1219</v>
      </c>
      <c r="B755" s="13">
        <v>47</v>
      </c>
      <c r="C755" s="13">
        <v>44</v>
      </c>
      <c r="D755" s="13" t="s">
        <v>1394</v>
      </c>
      <c r="E755" s="14">
        <v>8.42</v>
      </c>
      <c r="F755" s="14">
        <v>16.64</v>
      </c>
      <c r="G755" s="14">
        <v>0</v>
      </c>
      <c r="H755" s="14">
        <v>0</v>
      </c>
      <c r="I755" s="14">
        <v>2</v>
      </c>
      <c r="J755" s="14">
        <v>0</v>
      </c>
      <c r="K755" s="14"/>
      <c r="L755" s="14"/>
      <c r="M755" s="15"/>
    </row>
    <row r="756" spans="1:13" x14ac:dyDescent="0.25">
      <c r="A756" t="s">
        <v>4</v>
      </c>
      <c r="B756" s="13">
        <v>12</v>
      </c>
      <c r="C756" s="13">
        <v>67</v>
      </c>
      <c r="D756" s="13" t="s">
        <v>401</v>
      </c>
      <c r="E756" s="14">
        <v>34.89</v>
      </c>
      <c r="F756" s="14">
        <v>18.43</v>
      </c>
      <c r="G756" s="14">
        <v>16.46</v>
      </c>
      <c r="H756" s="14">
        <v>29</v>
      </c>
      <c r="I756" s="14">
        <v>4</v>
      </c>
      <c r="J756" s="14">
        <v>25</v>
      </c>
      <c r="K756" s="14">
        <f>AVERAGE(J756:J757)</f>
        <v>26.5</v>
      </c>
      <c r="L756" s="14">
        <f>AVEDEV(J756:J757)</f>
        <v>1.5</v>
      </c>
      <c r="M756" s="15">
        <f>IF(K756=0,0,L756/K756)</f>
        <v>5.6603773584905662E-2</v>
      </c>
    </row>
    <row r="757" spans="1:13" x14ac:dyDescent="0.25">
      <c r="A757" t="s">
        <v>4</v>
      </c>
      <c r="B757" s="13">
        <v>13</v>
      </c>
      <c r="C757" s="13">
        <v>67</v>
      </c>
      <c r="D757" s="13" t="s">
        <v>401</v>
      </c>
      <c r="E757" s="14">
        <v>36.299999999999997</v>
      </c>
      <c r="F757" s="14">
        <v>18.43</v>
      </c>
      <c r="G757" s="14">
        <v>17.87</v>
      </c>
      <c r="H757" s="14">
        <v>32</v>
      </c>
      <c r="I757" s="14">
        <v>4</v>
      </c>
      <c r="J757" s="14">
        <v>28</v>
      </c>
      <c r="K757" s="14"/>
      <c r="L757" s="14"/>
      <c r="M757" s="15"/>
    </row>
    <row r="758" spans="1:13" x14ac:dyDescent="0.25">
      <c r="A758" t="s">
        <v>613</v>
      </c>
      <c r="B758" s="13">
        <v>32</v>
      </c>
      <c r="C758" s="13">
        <v>67</v>
      </c>
      <c r="D758" s="13" t="s">
        <v>1009</v>
      </c>
      <c r="E758" s="14">
        <v>46.73</v>
      </c>
      <c r="F758" s="14">
        <v>18.440000000000001</v>
      </c>
      <c r="G758" s="14">
        <v>28.29</v>
      </c>
      <c r="H758" s="14">
        <v>42</v>
      </c>
      <c r="I758" s="14">
        <v>4</v>
      </c>
      <c r="J758" s="14">
        <v>38</v>
      </c>
      <c r="K758" s="14">
        <f>AVERAGE(J758:J759)</f>
        <v>43.5</v>
      </c>
      <c r="L758" s="14">
        <f>AVEDEV(J758:J759)</f>
        <v>5.5</v>
      </c>
      <c r="M758" s="15">
        <f>IF(K758=0,0,L758/K758)</f>
        <v>0.12643678160919541</v>
      </c>
    </row>
    <row r="759" spans="1:13" x14ac:dyDescent="0.25">
      <c r="A759" t="s">
        <v>613</v>
      </c>
      <c r="B759" s="13">
        <v>33</v>
      </c>
      <c r="C759" s="13">
        <v>67</v>
      </c>
      <c r="D759" s="13" t="s">
        <v>1009</v>
      </c>
      <c r="E759" s="14">
        <v>52.38</v>
      </c>
      <c r="F759" s="14">
        <v>18.440000000000001</v>
      </c>
      <c r="G759" s="14">
        <v>33.94</v>
      </c>
      <c r="H759" s="14">
        <v>53</v>
      </c>
      <c r="I759" s="14">
        <v>4</v>
      </c>
      <c r="J759" s="14">
        <v>49</v>
      </c>
      <c r="K759" s="14"/>
      <c r="L759" s="14"/>
      <c r="M759" s="15"/>
    </row>
    <row r="760" spans="1:13" x14ac:dyDescent="0.25">
      <c r="A760" t="s">
        <v>1219</v>
      </c>
      <c r="B760" s="13">
        <v>52</v>
      </c>
      <c r="C760" s="13">
        <v>67</v>
      </c>
      <c r="D760" s="13" t="s">
        <v>1615</v>
      </c>
      <c r="E760" s="14">
        <v>36.520000000000003</v>
      </c>
      <c r="F760" s="14">
        <v>16.64</v>
      </c>
      <c r="G760" s="14">
        <v>19.89</v>
      </c>
      <c r="H760" s="14">
        <v>28</v>
      </c>
      <c r="I760" s="14">
        <v>2</v>
      </c>
      <c r="J760" s="14">
        <v>26</v>
      </c>
      <c r="K760" s="14">
        <f>AVERAGE(J760:J761)</f>
        <v>30</v>
      </c>
      <c r="L760" s="14">
        <f>AVEDEV(J760:J761)</f>
        <v>4</v>
      </c>
      <c r="M760" s="15">
        <f>IF(K760=0,0,L760/K760)</f>
        <v>0.13333333333333333</v>
      </c>
    </row>
    <row r="761" spans="1:13" x14ac:dyDescent="0.25">
      <c r="A761" t="s">
        <v>1219</v>
      </c>
      <c r="B761" s="13">
        <v>53</v>
      </c>
      <c r="C761" s="13">
        <v>67</v>
      </c>
      <c r="D761" s="13" t="s">
        <v>1615</v>
      </c>
      <c r="E761" s="14">
        <v>42.83</v>
      </c>
      <c r="F761" s="14">
        <v>16.64</v>
      </c>
      <c r="G761" s="14">
        <v>26.19</v>
      </c>
      <c r="H761" s="14">
        <v>36</v>
      </c>
      <c r="I761" s="14">
        <v>2</v>
      </c>
      <c r="J761" s="14">
        <v>34</v>
      </c>
      <c r="K761" s="14"/>
      <c r="L761" s="14"/>
      <c r="M761" s="15"/>
    </row>
    <row r="762" spans="1:13" x14ac:dyDescent="0.25">
      <c r="A762" t="s">
        <v>4</v>
      </c>
      <c r="B762" s="13">
        <v>6</v>
      </c>
      <c r="C762" s="13">
        <v>35</v>
      </c>
      <c r="D762" s="13" t="s">
        <v>171</v>
      </c>
      <c r="E762" s="14">
        <v>22.74</v>
      </c>
      <c r="F762" s="14">
        <v>18.43</v>
      </c>
      <c r="G762" s="14">
        <v>4.3099999999999996</v>
      </c>
      <c r="H762" s="14">
        <v>15</v>
      </c>
      <c r="I762" s="14">
        <v>4</v>
      </c>
      <c r="J762" s="14">
        <v>11</v>
      </c>
      <c r="K762" s="14">
        <f>AVERAGE(J762:J763)</f>
        <v>14</v>
      </c>
      <c r="L762" s="14">
        <f>AVEDEV(J762:J763)</f>
        <v>3</v>
      </c>
      <c r="M762" s="15">
        <f>IF(K762=0,0,L762/K762)</f>
        <v>0.21428571428571427</v>
      </c>
    </row>
    <row r="763" spans="1:13" x14ac:dyDescent="0.25">
      <c r="A763" t="s">
        <v>4</v>
      </c>
      <c r="B763" s="13">
        <v>7</v>
      </c>
      <c r="C763" s="13">
        <v>35</v>
      </c>
      <c r="D763" s="13" t="s">
        <v>171</v>
      </c>
      <c r="E763" s="14">
        <v>29.77</v>
      </c>
      <c r="F763" s="14">
        <v>18.43</v>
      </c>
      <c r="G763" s="14">
        <v>11.34</v>
      </c>
      <c r="H763" s="14">
        <v>21</v>
      </c>
      <c r="I763" s="14">
        <v>4</v>
      </c>
      <c r="J763" s="14">
        <v>17</v>
      </c>
      <c r="K763" s="14"/>
      <c r="L763" s="14"/>
      <c r="M763" s="15"/>
    </row>
    <row r="764" spans="1:13" x14ac:dyDescent="0.25">
      <c r="A764" t="s">
        <v>613</v>
      </c>
      <c r="B764" s="13">
        <v>26</v>
      </c>
      <c r="C764" s="13">
        <v>35</v>
      </c>
      <c r="D764" s="13" t="s">
        <v>779</v>
      </c>
      <c r="E764" s="14">
        <v>28.96</v>
      </c>
      <c r="F764" s="14">
        <v>18.440000000000001</v>
      </c>
      <c r="G764" s="14">
        <v>10.53</v>
      </c>
      <c r="H764" s="14">
        <v>25</v>
      </c>
      <c r="I764" s="14">
        <v>4</v>
      </c>
      <c r="J764" s="14">
        <v>21</v>
      </c>
      <c r="K764" s="14">
        <f>AVERAGE(J764:J765)</f>
        <v>14.5</v>
      </c>
      <c r="L764" s="14">
        <f>AVEDEV(J764:J765)</f>
        <v>6.5</v>
      </c>
      <c r="M764" s="15">
        <f>IF(K764=0,0,L764/K764)</f>
        <v>0.44827586206896552</v>
      </c>
    </row>
    <row r="765" spans="1:13" x14ac:dyDescent="0.25">
      <c r="A765" t="s">
        <v>613</v>
      </c>
      <c r="B765" s="13">
        <v>27</v>
      </c>
      <c r="C765" s="13">
        <v>35</v>
      </c>
      <c r="D765" s="13" t="s">
        <v>779</v>
      </c>
      <c r="E765" s="14">
        <v>21.48</v>
      </c>
      <c r="F765" s="14">
        <v>18.440000000000001</v>
      </c>
      <c r="G765" s="14">
        <v>3.04</v>
      </c>
      <c r="H765" s="14">
        <v>12</v>
      </c>
      <c r="I765" s="14">
        <v>4</v>
      </c>
      <c r="J765" s="14">
        <v>8</v>
      </c>
      <c r="K765" s="14"/>
      <c r="L765" s="14"/>
      <c r="M765" s="15"/>
    </row>
    <row r="766" spans="1:13" x14ac:dyDescent="0.25">
      <c r="A766" t="s">
        <v>1219</v>
      </c>
      <c r="B766" s="13">
        <v>46</v>
      </c>
      <c r="C766" s="13">
        <v>35</v>
      </c>
      <c r="D766" s="13" t="s">
        <v>1385</v>
      </c>
      <c r="E766" s="14">
        <v>32.57</v>
      </c>
      <c r="F766" s="14">
        <v>16.64</v>
      </c>
      <c r="G766" s="14">
        <v>15.94</v>
      </c>
      <c r="H766" s="14">
        <v>24</v>
      </c>
      <c r="I766" s="14">
        <v>2</v>
      </c>
      <c r="J766" s="14">
        <v>22</v>
      </c>
      <c r="K766" s="14">
        <f>AVERAGE(J766:J767)</f>
        <v>27</v>
      </c>
      <c r="L766" s="14">
        <f>AVEDEV(J766:J767)</f>
        <v>5</v>
      </c>
      <c r="M766" s="15">
        <f>IF(K766=0,0,L766/K766)</f>
        <v>0.18518518518518517</v>
      </c>
    </row>
    <row r="767" spans="1:13" x14ac:dyDescent="0.25">
      <c r="A767" t="s">
        <v>1219</v>
      </c>
      <c r="B767" s="13">
        <v>47</v>
      </c>
      <c r="C767" s="13">
        <v>35</v>
      </c>
      <c r="D767" s="13" t="s">
        <v>1385</v>
      </c>
      <c r="E767" s="14">
        <v>36.630000000000003</v>
      </c>
      <c r="F767" s="14">
        <v>16.64</v>
      </c>
      <c r="G767" s="14">
        <v>19.989999999999998</v>
      </c>
      <c r="H767" s="14">
        <v>34</v>
      </c>
      <c r="I767" s="14">
        <v>2</v>
      </c>
      <c r="J767" s="14">
        <v>32</v>
      </c>
      <c r="K767" s="14"/>
      <c r="L767" s="14"/>
      <c r="M767" s="15"/>
    </row>
    <row r="768" spans="1:13" x14ac:dyDescent="0.25">
      <c r="A768" t="s">
        <v>4</v>
      </c>
      <c r="B768" s="13">
        <v>8</v>
      </c>
      <c r="C768" s="13">
        <v>8</v>
      </c>
      <c r="D768" s="13" t="s">
        <v>210</v>
      </c>
      <c r="E768" s="14">
        <v>14.83</v>
      </c>
      <c r="F768" s="14">
        <v>18.43</v>
      </c>
      <c r="G768" s="14">
        <v>0</v>
      </c>
      <c r="H768" s="14">
        <v>0</v>
      </c>
      <c r="I768" s="14">
        <v>4</v>
      </c>
      <c r="J768" s="14">
        <v>0</v>
      </c>
      <c r="K768" s="14">
        <f>AVERAGE(J768:J769)</f>
        <v>0</v>
      </c>
      <c r="L768" s="14">
        <f>AVEDEV(J768:J769)</f>
        <v>0</v>
      </c>
      <c r="M768" s="15">
        <f>IF(K768=0,0,L768/K768)</f>
        <v>0</v>
      </c>
    </row>
    <row r="769" spans="1:13" x14ac:dyDescent="0.25">
      <c r="A769" t="s">
        <v>4</v>
      </c>
      <c r="B769" s="13">
        <v>9</v>
      </c>
      <c r="C769" s="13">
        <v>8</v>
      </c>
      <c r="D769" s="13" t="s">
        <v>210</v>
      </c>
      <c r="E769" s="14">
        <v>16.010000000000002</v>
      </c>
      <c r="F769" s="14">
        <v>18.43</v>
      </c>
      <c r="G769" s="14">
        <v>0</v>
      </c>
      <c r="H769" s="14">
        <v>4</v>
      </c>
      <c r="I769" s="14">
        <v>4</v>
      </c>
      <c r="J769" s="14">
        <v>0</v>
      </c>
      <c r="K769" s="14"/>
      <c r="L769" s="14"/>
      <c r="M769" s="15"/>
    </row>
    <row r="770" spans="1:13" x14ac:dyDescent="0.25">
      <c r="A770" t="s">
        <v>613</v>
      </c>
      <c r="B770" s="13">
        <v>28</v>
      </c>
      <c r="C770" s="13">
        <v>8</v>
      </c>
      <c r="D770" s="13" t="s">
        <v>818</v>
      </c>
      <c r="E770" s="14">
        <v>19.079999999999998</v>
      </c>
      <c r="F770" s="14">
        <v>18.440000000000001</v>
      </c>
      <c r="G770" s="14">
        <v>0.64</v>
      </c>
      <c r="H770" s="14">
        <v>7</v>
      </c>
      <c r="I770" s="14">
        <v>4</v>
      </c>
      <c r="J770" s="14">
        <v>3</v>
      </c>
      <c r="K770" s="14">
        <f>AVERAGE(J770:J771)</f>
        <v>2.5</v>
      </c>
      <c r="L770" s="14">
        <f>AVEDEV(J770:J771)</f>
        <v>0.5</v>
      </c>
      <c r="M770" s="15">
        <f>IF(K770=0,0,L770/K770)</f>
        <v>0.2</v>
      </c>
    </row>
    <row r="771" spans="1:13" x14ac:dyDescent="0.25">
      <c r="A771" t="s">
        <v>613</v>
      </c>
      <c r="B771" s="13">
        <v>29</v>
      </c>
      <c r="C771" s="13">
        <v>8</v>
      </c>
      <c r="D771" s="13" t="s">
        <v>818</v>
      </c>
      <c r="E771" s="14">
        <v>18.36</v>
      </c>
      <c r="F771" s="14">
        <v>18.440000000000001</v>
      </c>
      <c r="G771" s="14">
        <v>0</v>
      </c>
      <c r="H771" s="14">
        <v>6</v>
      </c>
      <c r="I771" s="14">
        <v>4</v>
      </c>
      <c r="J771" s="14">
        <v>2</v>
      </c>
      <c r="K771" s="14"/>
      <c r="L771" s="14"/>
      <c r="M771" s="15"/>
    </row>
    <row r="772" spans="1:13" x14ac:dyDescent="0.25">
      <c r="A772" t="s">
        <v>1219</v>
      </c>
      <c r="B772" s="13">
        <v>48</v>
      </c>
      <c r="C772" s="13">
        <v>8</v>
      </c>
      <c r="D772" s="13" t="s">
        <v>1424</v>
      </c>
      <c r="E772" s="14">
        <v>17.5</v>
      </c>
      <c r="F772" s="14">
        <v>16.64</v>
      </c>
      <c r="G772" s="14">
        <v>0.86</v>
      </c>
      <c r="H772" s="14">
        <v>0</v>
      </c>
      <c r="I772" s="14">
        <v>2</v>
      </c>
      <c r="J772" s="14">
        <v>0</v>
      </c>
      <c r="K772" s="14">
        <f>AVERAGE(J772:J773)</f>
        <v>3</v>
      </c>
      <c r="L772" s="14">
        <f>AVEDEV(J772:J773)</f>
        <v>3</v>
      </c>
      <c r="M772" s="15">
        <f>IF(K772=0,0,L772/K772)</f>
        <v>1</v>
      </c>
    </row>
    <row r="773" spans="1:13" x14ac:dyDescent="0.25">
      <c r="A773" t="s">
        <v>1219</v>
      </c>
      <c r="B773" s="13">
        <v>49</v>
      </c>
      <c r="C773" s="13">
        <v>8</v>
      </c>
      <c r="D773" s="13" t="s">
        <v>1424</v>
      </c>
      <c r="E773" s="14">
        <v>17.440000000000001</v>
      </c>
      <c r="F773" s="14">
        <v>16.64</v>
      </c>
      <c r="G773" s="14">
        <v>0.8</v>
      </c>
      <c r="H773" s="14">
        <v>8</v>
      </c>
      <c r="I773" s="14">
        <v>2</v>
      </c>
      <c r="J773" s="14">
        <v>6</v>
      </c>
      <c r="K773" s="14"/>
      <c r="L773" s="14"/>
      <c r="M773" s="15"/>
    </row>
    <row r="774" spans="1:13" x14ac:dyDescent="0.25">
      <c r="A774" t="s">
        <v>4</v>
      </c>
      <c r="B774" s="13">
        <v>2</v>
      </c>
      <c r="C774" s="13">
        <v>14</v>
      </c>
      <c r="D774" s="13" t="s">
        <v>18</v>
      </c>
      <c r="E774" s="14">
        <v>21.78</v>
      </c>
      <c r="F774" s="14">
        <v>18.43</v>
      </c>
      <c r="G774" s="14">
        <v>3.35</v>
      </c>
      <c r="H774" s="14">
        <v>0</v>
      </c>
      <c r="I774" s="14">
        <v>4</v>
      </c>
      <c r="J774" s="14">
        <v>0</v>
      </c>
      <c r="K774" s="14">
        <f>AVERAGE(J774:J775)</f>
        <v>0</v>
      </c>
      <c r="L774" s="14">
        <f>AVEDEV(J774:J775)</f>
        <v>0</v>
      </c>
      <c r="M774" s="15">
        <f>IF(K774=0,0,L774/K774)</f>
        <v>0</v>
      </c>
    </row>
    <row r="775" spans="1:13" x14ac:dyDescent="0.25">
      <c r="A775" t="s">
        <v>4</v>
      </c>
      <c r="B775" s="13">
        <v>3</v>
      </c>
      <c r="C775" s="13">
        <v>14</v>
      </c>
      <c r="D775" s="13" t="s">
        <v>18</v>
      </c>
      <c r="E775" s="14">
        <v>9.68</v>
      </c>
      <c r="F775" s="14">
        <v>18.43</v>
      </c>
      <c r="G775" s="14">
        <v>0</v>
      </c>
      <c r="H775" s="14">
        <v>0</v>
      </c>
      <c r="I775" s="14">
        <v>4</v>
      </c>
      <c r="J775" s="14">
        <v>0</v>
      </c>
      <c r="K775" s="14"/>
      <c r="L775" s="14"/>
      <c r="M775" s="15"/>
    </row>
    <row r="776" spans="1:13" x14ac:dyDescent="0.25">
      <c r="A776" t="s">
        <v>613</v>
      </c>
      <c r="B776" s="13">
        <v>22</v>
      </c>
      <c r="C776" s="13">
        <v>14</v>
      </c>
      <c r="D776" s="13" t="s">
        <v>626</v>
      </c>
      <c r="E776" s="14">
        <v>11.91</v>
      </c>
      <c r="F776" s="14">
        <v>18.440000000000001</v>
      </c>
      <c r="G776" s="14">
        <v>0</v>
      </c>
      <c r="H776" s="14">
        <v>0</v>
      </c>
      <c r="I776" s="14">
        <v>4</v>
      </c>
      <c r="J776" s="14">
        <v>0</v>
      </c>
      <c r="K776" s="14">
        <f>AVERAGE(J776:J777)</f>
        <v>0</v>
      </c>
      <c r="L776" s="14">
        <f>AVEDEV(J776:J777)</f>
        <v>0</v>
      </c>
      <c r="M776" s="15">
        <f>IF(K776=0,0,L776/K776)</f>
        <v>0</v>
      </c>
    </row>
    <row r="777" spans="1:13" x14ac:dyDescent="0.25">
      <c r="A777" t="s">
        <v>613</v>
      </c>
      <c r="B777" s="13">
        <v>23</v>
      </c>
      <c r="C777" s="13">
        <v>14</v>
      </c>
      <c r="D777" s="13" t="s">
        <v>626</v>
      </c>
      <c r="E777" s="14">
        <v>12.38</v>
      </c>
      <c r="F777" s="14">
        <v>18.440000000000001</v>
      </c>
      <c r="G777" s="14">
        <v>0</v>
      </c>
      <c r="H777" s="14">
        <v>0</v>
      </c>
      <c r="I777" s="14">
        <v>4</v>
      </c>
      <c r="J777" s="14">
        <v>0</v>
      </c>
      <c r="K777" s="14"/>
      <c r="L777" s="14"/>
      <c r="M777" s="15"/>
    </row>
    <row r="778" spans="1:13" x14ac:dyDescent="0.25">
      <c r="A778" t="s">
        <v>1219</v>
      </c>
      <c r="B778" s="13">
        <v>42</v>
      </c>
      <c r="C778" s="13">
        <v>14</v>
      </c>
      <c r="D778" s="13" t="s">
        <v>1232</v>
      </c>
      <c r="E778" s="14">
        <v>9.18</v>
      </c>
      <c r="F778" s="14">
        <v>16.64</v>
      </c>
      <c r="G778" s="14">
        <v>0</v>
      </c>
      <c r="H778" s="14">
        <v>0</v>
      </c>
      <c r="I778" s="14">
        <v>2</v>
      </c>
      <c r="J778" s="14">
        <v>0</v>
      </c>
      <c r="K778" s="14">
        <f>AVERAGE(J778:J779)</f>
        <v>0</v>
      </c>
      <c r="L778" s="14">
        <f>AVEDEV(J778:J779)</f>
        <v>0</v>
      </c>
      <c r="M778" s="15">
        <f>IF(K778=0,0,L778/K778)</f>
        <v>0</v>
      </c>
    </row>
    <row r="779" spans="1:13" x14ac:dyDescent="0.25">
      <c r="A779" t="s">
        <v>1219</v>
      </c>
      <c r="B779" s="13">
        <v>43</v>
      </c>
      <c r="C779" s="13">
        <v>14</v>
      </c>
      <c r="D779" s="13" t="s">
        <v>1232</v>
      </c>
      <c r="E779" s="14">
        <v>8.01</v>
      </c>
      <c r="F779" s="14">
        <v>16.64</v>
      </c>
      <c r="G779" s="14">
        <v>0</v>
      </c>
      <c r="H779" s="14">
        <v>0</v>
      </c>
      <c r="I779" s="14">
        <v>2</v>
      </c>
      <c r="J779" s="14">
        <v>0</v>
      </c>
      <c r="K779" s="14"/>
      <c r="L779" s="14"/>
      <c r="M779" s="15"/>
    </row>
    <row r="780" spans="1:13" x14ac:dyDescent="0.25">
      <c r="A780" t="s">
        <v>4</v>
      </c>
      <c r="B780" s="13">
        <v>12</v>
      </c>
      <c r="C780" s="13">
        <v>37</v>
      </c>
      <c r="D780" s="13" t="s">
        <v>371</v>
      </c>
      <c r="E780" s="14">
        <v>30.96</v>
      </c>
      <c r="F780" s="14">
        <v>18.43</v>
      </c>
      <c r="G780" s="14">
        <v>12.54</v>
      </c>
      <c r="H780" s="14">
        <v>27</v>
      </c>
      <c r="I780" s="14">
        <v>4</v>
      </c>
      <c r="J780" s="14">
        <v>23</v>
      </c>
      <c r="K780" s="14">
        <f>AVERAGE(J780:J781)</f>
        <v>23</v>
      </c>
      <c r="L780" s="14">
        <f>AVEDEV(J780:J781)</f>
        <v>0</v>
      </c>
      <c r="M780" s="15">
        <f>IF(K780=0,0,L780/K780)</f>
        <v>0</v>
      </c>
    </row>
    <row r="781" spans="1:13" x14ac:dyDescent="0.25">
      <c r="A781" t="s">
        <v>4</v>
      </c>
      <c r="B781" s="13">
        <v>13</v>
      </c>
      <c r="C781" s="13">
        <v>37</v>
      </c>
      <c r="D781" s="13" t="s">
        <v>371</v>
      </c>
      <c r="E781" s="14">
        <v>32.909999999999997</v>
      </c>
      <c r="F781" s="14">
        <v>18.43</v>
      </c>
      <c r="G781" s="14">
        <v>14.48</v>
      </c>
      <c r="H781" s="14">
        <v>27</v>
      </c>
      <c r="I781" s="14">
        <v>4</v>
      </c>
      <c r="J781" s="14">
        <v>23</v>
      </c>
      <c r="K781" s="14"/>
      <c r="L781" s="14"/>
      <c r="M781" s="15"/>
    </row>
    <row r="782" spans="1:13" x14ac:dyDescent="0.25">
      <c r="A782" t="s">
        <v>613</v>
      </c>
      <c r="B782" s="13">
        <v>32</v>
      </c>
      <c r="C782" s="13">
        <v>37</v>
      </c>
      <c r="D782" s="13" t="s">
        <v>979</v>
      </c>
      <c r="E782" s="14">
        <v>13.61</v>
      </c>
      <c r="F782" s="14">
        <v>18.440000000000001</v>
      </c>
      <c r="G782" s="14">
        <v>0</v>
      </c>
      <c r="H782" s="14">
        <v>2</v>
      </c>
      <c r="I782" s="14">
        <v>4</v>
      </c>
      <c r="J782" s="14">
        <v>0</v>
      </c>
      <c r="K782" s="14">
        <f>AVERAGE(J782:J783)</f>
        <v>0</v>
      </c>
      <c r="L782" s="14">
        <f>AVEDEV(J782:J783)</f>
        <v>0</v>
      </c>
      <c r="M782" s="15">
        <f>IF(K782=0,0,L782/K782)</f>
        <v>0</v>
      </c>
    </row>
    <row r="783" spans="1:13" x14ac:dyDescent="0.25">
      <c r="A783" t="s">
        <v>613</v>
      </c>
      <c r="B783" s="13">
        <v>33</v>
      </c>
      <c r="C783" s="13">
        <v>37</v>
      </c>
      <c r="D783" s="13" t="s">
        <v>979</v>
      </c>
      <c r="E783" s="14">
        <v>13.11</v>
      </c>
      <c r="F783" s="14">
        <v>18.440000000000001</v>
      </c>
      <c r="G783" s="14">
        <v>0</v>
      </c>
      <c r="H783" s="14">
        <v>1</v>
      </c>
      <c r="I783" s="14">
        <v>4</v>
      </c>
      <c r="J783" s="14">
        <v>0</v>
      </c>
      <c r="K783" s="14"/>
      <c r="L783" s="14"/>
      <c r="M783" s="15"/>
    </row>
    <row r="784" spans="1:13" x14ac:dyDescent="0.25">
      <c r="A784" t="s">
        <v>1219</v>
      </c>
      <c r="B784" s="13">
        <v>52</v>
      </c>
      <c r="C784" s="13">
        <v>37</v>
      </c>
      <c r="D784" s="13" t="s">
        <v>1585</v>
      </c>
      <c r="E784" s="14">
        <v>25.51</v>
      </c>
      <c r="F784" s="14">
        <v>16.64</v>
      </c>
      <c r="G784" s="14">
        <v>8.8699999999999992</v>
      </c>
      <c r="H784" s="14">
        <v>16</v>
      </c>
      <c r="I784" s="14">
        <v>2</v>
      </c>
      <c r="J784" s="14">
        <v>14</v>
      </c>
      <c r="K784" s="14">
        <f>AVERAGE(J784:J785)</f>
        <v>18.5</v>
      </c>
      <c r="L784" s="14">
        <f>AVEDEV(J784:J785)</f>
        <v>4.5</v>
      </c>
      <c r="M784" s="15">
        <f>IF(K784=0,0,L784/K784)</f>
        <v>0.24324324324324326</v>
      </c>
    </row>
    <row r="785" spans="1:13" x14ac:dyDescent="0.25">
      <c r="A785" t="s">
        <v>1219</v>
      </c>
      <c r="B785" s="13">
        <v>53</v>
      </c>
      <c r="C785" s="13">
        <v>37</v>
      </c>
      <c r="D785" s="13" t="s">
        <v>1585</v>
      </c>
      <c r="E785" s="14">
        <v>31.53</v>
      </c>
      <c r="F785" s="14">
        <v>16.64</v>
      </c>
      <c r="G785" s="14">
        <v>14.89</v>
      </c>
      <c r="H785" s="14">
        <v>25</v>
      </c>
      <c r="I785" s="14">
        <v>2</v>
      </c>
      <c r="J785" s="14">
        <v>23</v>
      </c>
      <c r="K785" s="14"/>
      <c r="L785" s="14"/>
      <c r="M785" s="15"/>
    </row>
    <row r="786" spans="1:13" x14ac:dyDescent="0.25">
      <c r="A786" t="s">
        <v>4</v>
      </c>
      <c r="B786" s="13">
        <v>10</v>
      </c>
      <c r="C786" s="13">
        <v>24</v>
      </c>
      <c r="D786" s="13" t="s">
        <v>292</v>
      </c>
      <c r="E786" s="14">
        <v>36.26</v>
      </c>
      <c r="F786" s="14">
        <v>18.43</v>
      </c>
      <c r="G786" s="14">
        <v>17.829999999999998</v>
      </c>
      <c r="H786" s="14">
        <v>33</v>
      </c>
      <c r="I786" s="14">
        <v>4</v>
      </c>
      <c r="J786" s="14">
        <v>29</v>
      </c>
      <c r="K786" s="14">
        <f>AVERAGE(J786:J787)</f>
        <v>29.5</v>
      </c>
      <c r="L786" s="14">
        <f>AVEDEV(J786:J787)</f>
        <v>0.5</v>
      </c>
      <c r="M786" s="15">
        <f>IF(K786=0,0,L786/K786)</f>
        <v>1.6949152542372881E-2</v>
      </c>
    </row>
    <row r="787" spans="1:13" x14ac:dyDescent="0.25">
      <c r="A787" t="s">
        <v>4</v>
      </c>
      <c r="B787" s="13">
        <v>11</v>
      </c>
      <c r="C787" s="13">
        <v>24</v>
      </c>
      <c r="D787" s="13" t="s">
        <v>292</v>
      </c>
      <c r="E787" s="14">
        <v>37.22</v>
      </c>
      <c r="F787" s="14">
        <v>18.43</v>
      </c>
      <c r="G787" s="14">
        <v>18.79</v>
      </c>
      <c r="H787" s="14">
        <v>34</v>
      </c>
      <c r="I787" s="14">
        <v>4</v>
      </c>
      <c r="J787" s="14">
        <v>30</v>
      </c>
      <c r="K787" s="14"/>
      <c r="L787" s="14"/>
      <c r="M787" s="15"/>
    </row>
    <row r="788" spans="1:13" x14ac:dyDescent="0.25">
      <c r="A788" t="s">
        <v>613</v>
      </c>
      <c r="B788" s="13">
        <v>30</v>
      </c>
      <c r="C788" s="13">
        <v>24</v>
      </c>
      <c r="D788" s="13" t="s">
        <v>900</v>
      </c>
      <c r="E788" s="14">
        <v>26.44</v>
      </c>
      <c r="F788" s="14">
        <v>18.440000000000001</v>
      </c>
      <c r="G788" s="14">
        <v>8.01</v>
      </c>
      <c r="H788" s="14">
        <v>22</v>
      </c>
      <c r="I788" s="14">
        <v>4</v>
      </c>
      <c r="J788" s="14">
        <v>18</v>
      </c>
      <c r="K788" s="14">
        <f>AVERAGE(J788:J789)</f>
        <v>19.5</v>
      </c>
      <c r="L788" s="14">
        <f>AVEDEV(J788:J789)</f>
        <v>1.5</v>
      </c>
      <c r="M788" s="15">
        <f>IF(K788=0,0,L788/K788)</f>
        <v>7.6923076923076927E-2</v>
      </c>
    </row>
    <row r="789" spans="1:13" x14ac:dyDescent="0.25">
      <c r="A789" t="s">
        <v>613</v>
      </c>
      <c r="B789" s="13">
        <v>31</v>
      </c>
      <c r="C789" s="13">
        <v>24</v>
      </c>
      <c r="D789" s="13" t="s">
        <v>900</v>
      </c>
      <c r="E789" s="14">
        <v>30.29</v>
      </c>
      <c r="F789" s="14">
        <v>18.440000000000001</v>
      </c>
      <c r="G789" s="14">
        <v>11.86</v>
      </c>
      <c r="H789" s="14">
        <v>25</v>
      </c>
      <c r="I789" s="14">
        <v>4</v>
      </c>
      <c r="J789" s="14">
        <v>21</v>
      </c>
      <c r="K789" s="14"/>
      <c r="L789" s="14"/>
      <c r="M789" s="15"/>
    </row>
    <row r="790" spans="1:13" x14ac:dyDescent="0.25">
      <c r="A790" t="s">
        <v>1219</v>
      </c>
      <c r="B790" s="13">
        <v>50</v>
      </c>
      <c r="C790" s="13">
        <v>24</v>
      </c>
      <c r="D790" s="13" t="s">
        <v>1506</v>
      </c>
      <c r="E790" s="14">
        <v>25.05</v>
      </c>
      <c r="F790" s="14">
        <v>16.64</v>
      </c>
      <c r="G790" s="14">
        <v>8.41</v>
      </c>
      <c r="H790" s="14">
        <v>17</v>
      </c>
      <c r="I790" s="14">
        <v>2</v>
      </c>
      <c r="J790" s="14">
        <v>15</v>
      </c>
      <c r="K790" s="14">
        <f>AVERAGE(J790:J791)</f>
        <v>15</v>
      </c>
      <c r="L790" s="14">
        <f>AVEDEV(J790:J791)</f>
        <v>0</v>
      </c>
      <c r="M790" s="15">
        <f>IF(K790=0,0,L790/K790)</f>
        <v>0</v>
      </c>
    </row>
    <row r="791" spans="1:13" x14ac:dyDescent="0.25">
      <c r="A791" t="s">
        <v>1219</v>
      </c>
      <c r="B791" s="13">
        <v>51</v>
      </c>
      <c r="C791" s="13">
        <v>24</v>
      </c>
      <c r="D791" s="13" t="s">
        <v>1506</v>
      </c>
      <c r="E791" s="14">
        <v>22.84</v>
      </c>
      <c r="F791" s="14">
        <v>16.64</v>
      </c>
      <c r="G791" s="14">
        <v>6.2</v>
      </c>
      <c r="H791" s="14">
        <v>17</v>
      </c>
      <c r="I791" s="14">
        <v>2</v>
      </c>
      <c r="J791" s="14">
        <v>15</v>
      </c>
      <c r="K791" s="14"/>
      <c r="L791" s="14"/>
      <c r="M791" s="15"/>
    </row>
    <row r="792" spans="1:13" x14ac:dyDescent="0.25">
      <c r="A792" t="s">
        <v>4</v>
      </c>
      <c r="B792" s="13">
        <v>4</v>
      </c>
      <c r="C792" s="13">
        <v>34</v>
      </c>
      <c r="D792" s="13" t="s">
        <v>104</v>
      </c>
      <c r="E792" s="14">
        <v>27.12</v>
      </c>
      <c r="F792" s="14">
        <v>18.43</v>
      </c>
      <c r="G792" s="14">
        <v>8.69</v>
      </c>
      <c r="H792" s="14">
        <v>18</v>
      </c>
      <c r="I792" s="14">
        <v>4</v>
      </c>
      <c r="J792" s="14">
        <v>14</v>
      </c>
      <c r="K792" s="14">
        <f>AVERAGE(J792:J793)</f>
        <v>16.5</v>
      </c>
      <c r="L792" s="14">
        <f>AVEDEV(J792:J793)</f>
        <v>2.5</v>
      </c>
      <c r="M792" s="15">
        <f>IF(K792=0,0,L792/K792)</f>
        <v>0.15151515151515152</v>
      </c>
    </row>
    <row r="793" spans="1:13" x14ac:dyDescent="0.25">
      <c r="A793" t="s">
        <v>4</v>
      </c>
      <c r="B793" s="13">
        <v>5</v>
      </c>
      <c r="C793" s="13">
        <v>34</v>
      </c>
      <c r="D793" s="13" t="s">
        <v>104</v>
      </c>
      <c r="E793" s="14">
        <v>30.18</v>
      </c>
      <c r="F793" s="14">
        <v>18.43</v>
      </c>
      <c r="G793" s="14">
        <v>11.75</v>
      </c>
      <c r="H793" s="14">
        <v>23</v>
      </c>
      <c r="I793" s="14">
        <v>4</v>
      </c>
      <c r="J793" s="14">
        <v>19</v>
      </c>
      <c r="K793" s="14"/>
      <c r="L793" s="14"/>
      <c r="M793" s="15"/>
    </row>
    <row r="794" spans="1:13" x14ac:dyDescent="0.25">
      <c r="A794" t="s">
        <v>613</v>
      </c>
      <c r="B794" s="13">
        <v>24</v>
      </c>
      <c r="C794" s="13">
        <v>34</v>
      </c>
      <c r="D794" s="13" t="s">
        <v>712</v>
      </c>
      <c r="E794" s="14">
        <v>35.42</v>
      </c>
      <c r="F794" s="14">
        <v>18.440000000000001</v>
      </c>
      <c r="G794" s="14">
        <v>16.989999999999998</v>
      </c>
      <c r="H794" s="14">
        <v>32</v>
      </c>
      <c r="I794" s="14">
        <v>4</v>
      </c>
      <c r="J794" s="14">
        <v>28</v>
      </c>
      <c r="K794" s="14">
        <f>AVERAGE(J794:J795)</f>
        <v>24.5</v>
      </c>
      <c r="L794" s="14">
        <f>AVEDEV(J794:J795)</f>
        <v>3.5</v>
      </c>
      <c r="M794" s="15">
        <f>IF(K794=0,0,L794/K794)</f>
        <v>0.14285714285714285</v>
      </c>
    </row>
    <row r="795" spans="1:13" x14ac:dyDescent="0.25">
      <c r="A795" t="s">
        <v>613</v>
      </c>
      <c r="B795" s="13">
        <v>25</v>
      </c>
      <c r="C795" s="13">
        <v>34</v>
      </c>
      <c r="D795" s="13" t="s">
        <v>712</v>
      </c>
      <c r="E795" s="14">
        <v>33.97</v>
      </c>
      <c r="F795" s="14">
        <v>18.440000000000001</v>
      </c>
      <c r="G795" s="14">
        <v>15.53</v>
      </c>
      <c r="H795" s="14">
        <v>25</v>
      </c>
      <c r="I795" s="14">
        <v>4</v>
      </c>
      <c r="J795" s="14">
        <v>21</v>
      </c>
      <c r="K795" s="14"/>
      <c r="L795" s="14"/>
      <c r="M795" s="15"/>
    </row>
    <row r="796" spans="1:13" x14ac:dyDescent="0.25">
      <c r="A796" t="s">
        <v>1219</v>
      </c>
      <c r="B796" s="13">
        <v>44</v>
      </c>
      <c r="C796" s="13">
        <v>34</v>
      </c>
      <c r="D796" s="13" t="s">
        <v>1318</v>
      </c>
      <c r="E796" s="14">
        <v>11.51</v>
      </c>
      <c r="F796" s="14">
        <v>16.64</v>
      </c>
      <c r="G796" s="14">
        <v>0</v>
      </c>
      <c r="H796" s="14">
        <v>0</v>
      </c>
      <c r="I796" s="14">
        <v>2</v>
      </c>
      <c r="J796" s="14">
        <v>0</v>
      </c>
      <c r="K796" s="14">
        <f>AVERAGE(J796:J797)</f>
        <v>0</v>
      </c>
      <c r="L796" s="14">
        <f>AVEDEV(J796:J797)</f>
        <v>0</v>
      </c>
      <c r="M796" s="15">
        <f>IF(K796=0,0,L796/K796)</f>
        <v>0</v>
      </c>
    </row>
    <row r="797" spans="1:13" x14ac:dyDescent="0.25">
      <c r="A797" t="s">
        <v>1219</v>
      </c>
      <c r="B797" s="13">
        <v>45</v>
      </c>
      <c r="C797" s="13">
        <v>34</v>
      </c>
      <c r="D797" s="13" t="s">
        <v>1318</v>
      </c>
      <c r="E797" s="14">
        <v>10.48</v>
      </c>
      <c r="F797" s="14">
        <v>16.64</v>
      </c>
      <c r="G797" s="14">
        <v>0</v>
      </c>
      <c r="H797" s="14">
        <v>0</v>
      </c>
      <c r="I797" s="14">
        <v>2</v>
      </c>
      <c r="J797" s="14">
        <v>0</v>
      </c>
      <c r="K797" s="14"/>
      <c r="L797" s="14"/>
      <c r="M797" s="15"/>
    </row>
    <row r="798" spans="1:13" x14ac:dyDescent="0.25">
      <c r="A798" t="s">
        <v>4</v>
      </c>
      <c r="B798" s="13">
        <v>8</v>
      </c>
      <c r="C798" s="13">
        <v>15</v>
      </c>
      <c r="D798" s="13" t="s">
        <v>217</v>
      </c>
      <c r="E798" s="14">
        <v>8.4499999999999993</v>
      </c>
      <c r="F798" s="14">
        <v>18.43</v>
      </c>
      <c r="G798" s="14">
        <v>0</v>
      </c>
      <c r="H798" s="14">
        <v>0</v>
      </c>
      <c r="I798" s="14">
        <v>4</v>
      </c>
      <c r="J798" s="14">
        <v>0</v>
      </c>
      <c r="K798" s="14">
        <f>AVERAGE(J798:J799)</f>
        <v>0</v>
      </c>
      <c r="L798" s="14">
        <f>AVEDEV(J798:J799)</f>
        <v>0</v>
      </c>
      <c r="M798" s="15">
        <f>IF(K798=0,0,L798/K798)</f>
        <v>0</v>
      </c>
    </row>
    <row r="799" spans="1:13" x14ac:dyDescent="0.25">
      <c r="A799" t="s">
        <v>4</v>
      </c>
      <c r="B799" s="13">
        <v>9</v>
      </c>
      <c r="C799" s="13">
        <v>15</v>
      </c>
      <c r="D799" s="13" t="s">
        <v>217</v>
      </c>
      <c r="E799" s="14">
        <v>10.99</v>
      </c>
      <c r="F799" s="14">
        <v>18.43</v>
      </c>
      <c r="G799" s="14">
        <v>0</v>
      </c>
      <c r="H799" s="14">
        <v>0</v>
      </c>
      <c r="I799" s="14">
        <v>4</v>
      </c>
      <c r="J799" s="14">
        <v>0</v>
      </c>
      <c r="K799" s="14"/>
      <c r="L799" s="14"/>
      <c r="M799" s="15"/>
    </row>
    <row r="800" spans="1:13" x14ac:dyDescent="0.25">
      <c r="A800" t="s">
        <v>613</v>
      </c>
      <c r="B800" s="13">
        <v>28</v>
      </c>
      <c r="C800" s="13">
        <v>15</v>
      </c>
      <c r="D800" s="13" t="s">
        <v>825</v>
      </c>
      <c r="E800" s="14">
        <v>15.97</v>
      </c>
      <c r="F800" s="14">
        <v>18.440000000000001</v>
      </c>
      <c r="G800" s="14">
        <v>0</v>
      </c>
      <c r="H800" s="14">
        <v>4</v>
      </c>
      <c r="I800" s="14">
        <v>4</v>
      </c>
      <c r="J800" s="14">
        <v>0</v>
      </c>
      <c r="K800" s="14">
        <f>AVERAGE(J800:J801)</f>
        <v>1</v>
      </c>
      <c r="L800" s="14">
        <f>AVEDEV(J800:J801)</f>
        <v>1</v>
      </c>
      <c r="M800" s="15">
        <f>IF(K800=0,0,L800/K800)</f>
        <v>1</v>
      </c>
    </row>
    <row r="801" spans="1:13" x14ac:dyDescent="0.25">
      <c r="A801" t="s">
        <v>613</v>
      </c>
      <c r="B801" s="13">
        <v>29</v>
      </c>
      <c r="C801" s="13">
        <v>15</v>
      </c>
      <c r="D801" s="13" t="s">
        <v>825</v>
      </c>
      <c r="E801" s="14">
        <v>16.940000000000001</v>
      </c>
      <c r="F801" s="14">
        <v>18.440000000000001</v>
      </c>
      <c r="G801" s="14">
        <v>0</v>
      </c>
      <c r="H801" s="14">
        <v>6</v>
      </c>
      <c r="I801" s="14">
        <v>4</v>
      </c>
      <c r="J801" s="14">
        <v>2</v>
      </c>
      <c r="K801" s="14"/>
      <c r="L801" s="14"/>
      <c r="M801" s="15"/>
    </row>
    <row r="802" spans="1:13" x14ac:dyDescent="0.25">
      <c r="A802" t="s">
        <v>1219</v>
      </c>
      <c r="B802" s="13">
        <v>48</v>
      </c>
      <c r="C802" s="13">
        <v>15</v>
      </c>
      <c r="D802" s="13" t="s">
        <v>1431</v>
      </c>
      <c r="E802" s="14">
        <v>11.54</v>
      </c>
      <c r="F802" s="14">
        <v>16.64</v>
      </c>
      <c r="G802" s="14">
        <v>0</v>
      </c>
      <c r="H802" s="14">
        <v>0</v>
      </c>
      <c r="I802" s="14">
        <v>2</v>
      </c>
      <c r="J802" s="14">
        <v>0</v>
      </c>
      <c r="K802" s="14">
        <f>AVERAGE(J802:J803)</f>
        <v>0</v>
      </c>
      <c r="L802" s="14">
        <f>AVEDEV(J802:J803)</f>
        <v>0</v>
      </c>
      <c r="M802" s="15">
        <f>IF(K802=0,0,L802/K802)</f>
        <v>0</v>
      </c>
    </row>
    <row r="803" spans="1:13" x14ac:dyDescent="0.25">
      <c r="A803" t="s">
        <v>1219</v>
      </c>
      <c r="B803" s="13">
        <v>49</v>
      </c>
      <c r="C803" s="13">
        <v>15</v>
      </c>
      <c r="D803" s="13" t="s">
        <v>1431</v>
      </c>
      <c r="E803" s="14">
        <v>7.94</v>
      </c>
      <c r="F803" s="14">
        <v>16.64</v>
      </c>
      <c r="G803" s="14">
        <v>0</v>
      </c>
      <c r="H803" s="14">
        <v>0</v>
      </c>
      <c r="I803" s="14">
        <v>2</v>
      </c>
      <c r="J803" s="14">
        <v>0</v>
      </c>
      <c r="K803" s="14"/>
      <c r="L803" s="14"/>
      <c r="M803" s="15"/>
    </row>
    <row r="804" spans="1:13" x14ac:dyDescent="0.25">
      <c r="A804" t="s">
        <v>4</v>
      </c>
      <c r="B804" s="13">
        <v>14</v>
      </c>
      <c r="C804" s="13">
        <v>52</v>
      </c>
      <c r="D804" s="13" t="s">
        <v>452</v>
      </c>
      <c r="E804" s="14">
        <v>14.01</v>
      </c>
      <c r="F804" s="14">
        <v>18.43</v>
      </c>
      <c r="G804" s="14">
        <v>0</v>
      </c>
      <c r="H804" s="14">
        <v>0</v>
      </c>
      <c r="I804" s="14">
        <v>4</v>
      </c>
      <c r="J804" s="14">
        <v>0</v>
      </c>
      <c r="K804" s="14">
        <f>AVERAGE(J804:J805)</f>
        <v>0</v>
      </c>
      <c r="L804" s="14">
        <f>AVEDEV(J804:J805)</f>
        <v>0</v>
      </c>
      <c r="M804" s="15">
        <f>IF(K804=0,0,L804/K804)</f>
        <v>0</v>
      </c>
    </row>
    <row r="805" spans="1:13" x14ac:dyDescent="0.25">
      <c r="A805" t="s">
        <v>4</v>
      </c>
      <c r="B805" s="13">
        <v>15</v>
      </c>
      <c r="C805" s="13">
        <v>52</v>
      </c>
      <c r="D805" s="13" t="s">
        <v>452</v>
      </c>
      <c r="E805" s="14">
        <v>12.8</v>
      </c>
      <c r="F805" s="14">
        <v>18.43</v>
      </c>
      <c r="G805" s="14">
        <v>0</v>
      </c>
      <c r="H805" s="14">
        <v>2</v>
      </c>
      <c r="I805" s="14">
        <v>4</v>
      </c>
      <c r="J805" s="14">
        <v>0</v>
      </c>
      <c r="K805" s="14"/>
      <c r="L805" s="14"/>
      <c r="M805" s="15"/>
    </row>
    <row r="806" spans="1:13" x14ac:dyDescent="0.25">
      <c r="A806" t="s">
        <v>613</v>
      </c>
      <c r="B806" s="13">
        <v>34</v>
      </c>
      <c r="C806" s="13">
        <v>52</v>
      </c>
      <c r="D806" s="13" t="s">
        <v>1060</v>
      </c>
      <c r="E806" s="14">
        <v>11.95</v>
      </c>
      <c r="F806" s="14">
        <v>18.440000000000001</v>
      </c>
      <c r="G806" s="14">
        <v>0</v>
      </c>
      <c r="H806" s="14">
        <v>0</v>
      </c>
      <c r="I806" s="14">
        <v>4</v>
      </c>
      <c r="J806" s="14">
        <v>0</v>
      </c>
      <c r="K806" s="14">
        <f>AVERAGE(J806:J807)</f>
        <v>0</v>
      </c>
      <c r="L806" s="14">
        <f>AVEDEV(J806:J807)</f>
        <v>0</v>
      </c>
      <c r="M806" s="15">
        <f>IF(K806=0,0,L806/K806)</f>
        <v>0</v>
      </c>
    </row>
    <row r="807" spans="1:13" x14ac:dyDescent="0.25">
      <c r="A807" t="s">
        <v>613</v>
      </c>
      <c r="B807" s="13">
        <v>35</v>
      </c>
      <c r="C807" s="13">
        <v>52</v>
      </c>
      <c r="D807" s="13" t="s">
        <v>1060</v>
      </c>
      <c r="E807" s="14">
        <v>10.85</v>
      </c>
      <c r="F807" s="14">
        <v>18.440000000000001</v>
      </c>
      <c r="G807" s="14">
        <v>0</v>
      </c>
      <c r="H807" s="14">
        <v>0</v>
      </c>
      <c r="I807" s="14">
        <v>4</v>
      </c>
      <c r="J807" s="14">
        <v>0</v>
      </c>
      <c r="K807" s="14"/>
      <c r="L807" s="14"/>
      <c r="M807" s="15"/>
    </row>
    <row r="808" spans="1:13" x14ac:dyDescent="0.25">
      <c r="A808" t="s">
        <v>1219</v>
      </c>
      <c r="B808" s="13">
        <v>54</v>
      </c>
      <c r="C808" s="13">
        <v>52</v>
      </c>
      <c r="D808" s="13" t="s">
        <v>1666</v>
      </c>
      <c r="E808" s="14">
        <v>13.64</v>
      </c>
      <c r="F808" s="14">
        <v>16.64</v>
      </c>
      <c r="G808" s="14">
        <v>0</v>
      </c>
      <c r="H808" s="14">
        <v>0</v>
      </c>
      <c r="I808" s="14">
        <v>2</v>
      </c>
      <c r="J808" s="14">
        <v>0</v>
      </c>
      <c r="K808" s="14">
        <f>AVERAGE(J808:J809)</f>
        <v>0</v>
      </c>
      <c r="L808" s="14">
        <f>AVEDEV(J808:J809)</f>
        <v>0</v>
      </c>
      <c r="M808" s="15">
        <f>IF(K808=0,0,L808/K808)</f>
        <v>0</v>
      </c>
    </row>
    <row r="809" spans="1:13" x14ac:dyDescent="0.25">
      <c r="A809" t="s">
        <v>1219</v>
      </c>
      <c r="B809" s="13">
        <v>55</v>
      </c>
      <c r="C809" s="13">
        <v>52</v>
      </c>
      <c r="D809" s="13" t="s">
        <v>1666</v>
      </c>
      <c r="E809" s="14">
        <v>7.74</v>
      </c>
      <c r="F809" s="14">
        <v>16.64</v>
      </c>
      <c r="G809" s="14">
        <v>0</v>
      </c>
      <c r="H809" s="14">
        <v>0</v>
      </c>
      <c r="I809" s="14">
        <v>2</v>
      </c>
      <c r="J809" s="14">
        <v>0</v>
      </c>
      <c r="K809" s="14"/>
      <c r="L809" s="14"/>
      <c r="M809" s="15"/>
    </row>
    <row r="810" spans="1:13" x14ac:dyDescent="0.25">
      <c r="A810" t="s">
        <v>4</v>
      </c>
      <c r="B810" s="13">
        <v>16</v>
      </c>
      <c r="C810" s="13">
        <v>13</v>
      </c>
      <c r="D810" s="13" t="s">
        <v>479</v>
      </c>
      <c r="E810" s="14">
        <v>49.14</v>
      </c>
      <c r="F810" s="14">
        <v>18.43</v>
      </c>
      <c r="G810" s="14">
        <v>30.71</v>
      </c>
      <c r="H810" s="14">
        <v>48</v>
      </c>
      <c r="I810" s="14">
        <v>4</v>
      </c>
      <c r="J810" s="14">
        <v>44</v>
      </c>
      <c r="K810" s="14">
        <f>AVERAGE(J810:J811)</f>
        <v>45</v>
      </c>
      <c r="L810" s="14">
        <f>AVEDEV(J810:J811)</f>
        <v>1</v>
      </c>
      <c r="M810" s="15">
        <f>IF(K810=0,0,L810/K810)</f>
        <v>2.2222222222222223E-2</v>
      </c>
    </row>
    <row r="811" spans="1:13" x14ac:dyDescent="0.25">
      <c r="A811" t="s">
        <v>4</v>
      </c>
      <c r="B811" s="13">
        <v>17</v>
      </c>
      <c r="C811" s="13">
        <v>13</v>
      </c>
      <c r="D811" s="13" t="s">
        <v>479</v>
      </c>
      <c r="E811" s="14">
        <v>52.44</v>
      </c>
      <c r="F811" s="14">
        <v>18.43</v>
      </c>
      <c r="G811" s="14">
        <v>34.01</v>
      </c>
      <c r="H811" s="14">
        <v>50</v>
      </c>
      <c r="I811" s="14">
        <v>4</v>
      </c>
      <c r="J811" s="14">
        <v>46</v>
      </c>
      <c r="K811" s="14"/>
      <c r="L811" s="14"/>
      <c r="M811" s="15"/>
    </row>
    <row r="812" spans="1:13" x14ac:dyDescent="0.25">
      <c r="A812" t="s">
        <v>613</v>
      </c>
      <c r="B812" s="13">
        <v>36</v>
      </c>
      <c r="C812" s="13">
        <v>13</v>
      </c>
      <c r="D812" s="13" t="s">
        <v>1087</v>
      </c>
      <c r="E812" s="14">
        <v>51.7</v>
      </c>
      <c r="F812" s="14">
        <v>18.440000000000001</v>
      </c>
      <c r="G812" s="14">
        <v>33.26</v>
      </c>
      <c r="H812" s="14">
        <v>49</v>
      </c>
      <c r="I812" s="14">
        <v>4</v>
      </c>
      <c r="J812" s="14">
        <v>45</v>
      </c>
      <c r="K812" s="14">
        <f>AVERAGE(J812:J813)</f>
        <v>43</v>
      </c>
      <c r="L812" s="14">
        <f>AVEDEV(J812:J813)</f>
        <v>2</v>
      </c>
      <c r="M812" s="15">
        <f>IF(K812=0,0,L812/K812)</f>
        <v>4.6511627906976744E-2</v>
      </c>
    </row>
    <row r="813" spans="1:13" x14ac:dyDescent="0.25">
      <c r="A813" t="s">
        <v>613</v>
      </c>
      <c r="B813" s="13">
        <v>37</v>
      </c>
      <c r="C813" s="13">
        <v>13</v>
      </c>
      <c r="D813" s="13" t="s">
        <v>1087</v>
      </c>
      <c r="E813" s="14">
        <v>45.03</v>
      </c>
      <c r="F813" s="14">
        <v>18.440000000000001</v>
      </c>
      <c r="G813" s="14">
        <v>26.59</v>
      </c>
      <c r="H813" s="14">
        <v>45</v>
      </c>
      <c r="I813" s="14">
        <v>4</v>
      </c>
      <c r="J813" s="14">
        <v>41</v>
      </c>
      <c r="K813" s="14"/>
      <c r="L813" s="14"/>
      <c r="M813" s="15"/>
    </row>
    <row r="814" spans="1:13" x14ac:dyDescent="0.25">
      <c r="A814" t="s">
        <v>1219</v>
      </c>
      <c r="B814" s="13">
        <v>56</v>
      </c>
      <c r="C814" s="13">
        <v>13</v>
      </c>
      <c r="D814" s="13" t="s">
        <v>1693</v>
      </c>
      <c r="E814" s="14">
        <v>48.83</v>
      </c>
      <c r="F814" s="14">
        <v>16.64</v>
      </c>
      <c r="G814" s="14">
        <v>32.19</v>
      </c>
      <c r="H814" s="14">
        <v>47</v>
      </c>
      <c r="I814" s="14">
        <v>2</v>
      </c>
      <c r="J814" s="14">
        <v>45</v>
      </c>
      <c r="K814" s="14">
        <f>AVERAGE(J814:J815)</f>
        <v>42.5</v>
      </c>
      <c r="L814" s="14">
        <f>AVEDEV(J814:J815)</f>
        <v>2.5</v>
      </c>
      <c r="M814" s="15">
        <f>IF(K814=0,0,L814/K814)</f>
        <v>5.8823529411764705E-2</v>
      </c>
    </row>
    <row r="815" spans="1:13" x14ac:dyDescent="0.25">
      <c r="A815" t="s">
        <v>1219</v>
      </c>
      <c r="B815" s="13">
        <v>57</v>
      </c>
      <c r="C815" s="13">
        <v>13</v>
      </c>
      <c r="D815" s="13" t="s">
        <v>1693</v>
      </c>
      <c r="E815" s="14">
        <v>48.01</v>
      </c>
      <c r="F815" s="14">
        <v>16.64</v>
      </c>
      <c r="G815" s="14">
        <v>31.38</v>
      </c>
      <c r="H815" s="14">
        <v>42</v>
      </c>
      <c r="I815" s="14">
        <v>2</v>
      </c>
      <c r="J815" s="14">
        <v>40</v>
      </c>
      <c r="K815" s="14"/>
      <c r="L815" s="14"/>
      <c r="M815" s="15"/>
    </row>
    <row r="816" spans="1:13" x14ac:dyDescent="0.25">
      <c r="A816" t="s">
        <v>4</v>
      </c>
      <c r="B816" s="13">
        <v>16</v>
      </c>
      <c r="C816" s="13">
        <v>25</v>
      </c>
      <c r="D816" s="13" t="s">
        <v>491</v>
      </c>
      <c r="E816" s="14">
        <v>25.98</v>
      </c>
      <c r="F816" s="14">
        <v>18.43</v>
      </c>
      <c r="G816" s="14">
        <v>7.55</v>
      </c>
      <c r="H816" s="14">
        <v>19</v>
      </c>
      <c r="I816" s="14">
        <v>4</v>
      </c>
      <c r="J816" s="14">
        <v>15</v>
      </c>
      <c r="K816" s="14">
        <f>AVERAGE(J816:J817)</f>
        <v>18</v>
      </c>
      <c r="L816" s="14">
        <f>AVEDEV(J816:J817)</f>
        <v>3</v>
      </c>
      <c r="M816" s="15">
        <f>IF(K816=0,0,L816/K816)</f>
        <v>0.16666666666666666</v>
      </c>
    </row>
    <row r="817" spans="1:13" x14ac:dyDescent="0.25">
      <c r="A817" t="s">
        <v>4</v>
      </c>
      <c r="B817" s="13">
        <v>17</v>
      </c>
      <c r="C817" s="13">
        <v>25</v>
      </c>
      <c r="D817" s="13" t="s">
        <v>491</v>
      </c>
      <c r="E817" s="14">
        <v>29.99</v>
      </c>
      <c r="F817" s="14">
        <v>18.43</v>
      </c>
      <c r="G817" s="14">
        <v>11.56</v>
      </c>
      <c r="H817" s="14">
        <v>25</v>
      </c>
      <c r="I817" s="14">
        <v>4</v>
      </c>
      <c r="J817" s="14">
        <v>21</v>
      </c>
      <c r="K817" s="14"/>
      <c r="L817" s="14"/>
      <c r="M817" s="15"/>
    </row>
    <row r="818" spans="1:13" x14ac:dyDescent="0.25">
      <c r="A818" t="s">
        <v>613</v>
      </c>
      <c r="B818" s="13">
        <v>36</v>
      </c>
      <c r="C818" s="13">
        <v>25</v>
      </c>
      <c r="D818" s="13" t="s">
        <v>1099</v>
      </c>
      <c r="E818" s="14">
        <v>20.21</v>
      </c>
      <c r="F818" s="14">
        <v>18.440000000000001</v>
      </c>
      <c r="G818" s="14">
        <v>1.77</v>
      </c>
      <c r="H818" s="14">
        <v>11</v>
      </c>
      <c r="I818" s="14">
        <v>4</v>
      </c>
      <c r="J818" s="14">
        <v>7</v>
      </c>
      <c r="K818" s="14">
        <f>AVERAGE(J818:J819)</f>
        <v>3.5</v>
      </c>
      <c r="L818" s="14">
        <f>AVEDEV(J818:J819)</f>
        <v>3.5</v>
      </c>
      <c r="M818" s="15">
        <f>IF(K818=0,0,L818/K818)</f>
        <v>1</v>
      </c>
    </row>
    <row r="819" spans="1:13" x14ac:dyDescent="0.25">
      <c r="A819" t="s">
        <v>613</v>
      </c>
      <c r="B819" s="13">
        <v>37</v>
      </c>
      <c r="C819" s="13">
        <v>25</v>
      </c>
      <c r="D819" s="13" t="s">
        <v>1099</v>
      </c>
      <c r="E819" s="14">
        <v>14.24</v>
      </c>
      <c r="F819" s="14">
        <v>18.440000000000001</v>
      </c>
      <c r="G819" s="14">
        <v>0</v>
      </c>
      <c r="H819" s="14">
        <v>1</v>
      </c>
      <c r="I819" s="14">
        <v>4</v>
      </c>
      <c r="J819" s="14">
        <v>0</v>
      </c>
      <c r="K819" s="14"/>
      <c r="L819" s="14"/>
      <c r="M819" s="15"/>
    </row>
    <row r="820" spans="1:13" x14ac:dyDescent="0.25">
      <c r="A820" t="s">
        <v>1219</v>
      </c>
      <c r="B820" s="13">
        <v>56</v>
      </c>
      <c r="C820" s="13">
        <v>25</v>
      </c>
      <c r="D820" s="13" t="s">
        <v>1705</v>
      </c>
      <c r="E820" s="14">
        <v>18.600000000000001</v>
      </c>
      <c r="F820" s="14">
        <v>16.64</v>
      </c>
      <c r="G820" s="14">
        <v>1.96</v>
      </c>
      <c r="H820" s="14">
        <v>8</v>
      </c>
      <c r="I820" s="14">
        <v>2</v>
      </c>
      <c r="J820" s="14">
        <v>6</v>
      </c>
      <c r="K820" s="14">
        <f>AVERAGE(J820:J821)</f>
        <v>4</v>
      </c>
      <c r="L820" s="14">
        <f>AVEDEV(J820:J821)</f>
        <v>2</v>
      </c>
      <c r="M820" s="15">
        <f>IF(K820=0,0,L820/K820)</f>
        <v>0.5</v>
      </c>
    </row>
    <row r="821" spans="1:13" x14ac:dyDescent="0.25">
      <c r="A821" t="s">
        <v>1219</v>
      </c>
      <c r="B821" s="13">
        <v>57</v>
      </c>
      <c r="C821" s="13">
        <v>25</v>
      </c>
      <c r="D821" s="13" t="s">
        <v>1705</v>
      </c>
      <c r="E821" s="14">
        <v>19.78</v>
      </c>
      <c r="F821" s="14">
        <v>16.64</v>
      </c>
      <c r="G821" s="14">
        <v>3.14</v>
      </c>
      <c r="H821" s="14">
        <v>4</v>
      </c>
      <c r="I821" s="14">
        <v>2</v>
      </c>
      <c r="J821" s="14">
        <v>2</v>
      </c>
      <c r="K821" s="14"/>
      <c r="L821" s="14"/>
      <c r="M821" s="15"/>
    </row>
    <row r="822" spans="1:13" x14ac:dyDescent="0.25">
      <c r="A822" t="s">
        <v>4</v>
      </c>
      <c r="B822" s="13">
        <v>2</v>
      </c>
      <c r="C822" s="13">
        <v>47</v>
      </c>
      <c r="D822" s="13" t="s">
        <v>51</v>
      </c>
      <c r="E822" s="14">
        <v>12.24</v>
      </c>
      <c r="F822" s="14">
        <v>18.43</v>
      </c>
      <c r="G822" s="14">
        <v>0</v>
      </c>
      <c r="H822" s="14">
        <v>0</v>
      </c>
      <c r="I822" s="14">
        <v>4</v>
      </c>
      <c r="J822" s="14">
        <v>0</v>
      </c>
      <c r="K822" s="14">
        <f>AVERAGE(J822:J823)</f>
        <v>0</v>
      </c>
      <c r="L822" s="14">
        <f>AVEDEV(J822:J823)</f>
        <v>0</v>
      </c>
      <c r="M822" s="15">
        <f>IF(K822=0,0,L822/K822)</f>
        <v>0</v>
      </c>
    </row>
    <row r="823" spans="1:13" x14ac:dyDescent="0.25">
      <c r="A823" t="s">
        <v>4</v>
      </c>
      <c r="B823" s="13">
        <v>3</v>
      </c>
      <c r="C823" s="13">
        <v>47</v>
      </c>
      <c r="D823" s="13" t="s">
        <v>51</v>
      </c>
      <c r="E823" s="14">
        <v>8.99</v>
      </c>
      <c r="F823" s="14">
        <v>18.43</v>
      </c>
      <c r="G823" s="14">
        <v>0</v>
      </c>
      <c r="H823" s="14">
        <v>0</v>
      </c>
      <c r="I823" s="14">
        <v>4</v>
      </c>
      <c r="J823" s="14">
        <v>0</v>
      </c>
      <c r="K823" s="14"/>
      <c r="L823" s="14"/>
      <c r="M823" s="15"/>
    </row>
    <row r="824" spans="1:13" x14ac:dyDescent="0.25">
      <c r="A824" t="s">
        <v>613</v>
      </c>
      <c r="B824" s="13">
        <v>22</v>
      </c>
      <c r="C824" s="13">
        <v>47</v>
      </c>
      <c r="D824" s="13" t="s">
        <v>659</v>
      </c>
      <c r="E824" s="14">
        <v>7.81</v>
      </c>
      <c r="F824" s="14">
        <v>18.440000000000001</v>
      </c>
      <c r="G824" s="14">
        <v>0</v>
      </c>
      <c r="H824" s="14">
        <v>0</v>
      </c>
      <c r="I824" s="14">
        <v>4</v>
      </c>
      <c r="J824" s="14">
        <v>0</v>
      </c>
      <c r="K824" s="14">
        <f>AVERAGE(J824:J825)</f>
        <v>0</v>
      </c>
      <c r="L824" s="14">
        <f>AVEDEV(J824:J825)</f>
        <v>0</v>
      </c>
      <c r="M824" s="15">
        <f>IF(K824=0,0,L824/K824)</f>
        <v>0</v>
      </c>
    </row>
    <row r="825" spans="1:13" x14ac:dyDescent="0.25">
      <c r="A825" t="s">
        <v>613</v>
      </c>
      <c r="B825" s="13">
        <v>23</v>
      </c>
      <c r="C825" s="13">
        <v>47</v>
      </c>
      <c r="D825" s="13" t="s">
        <v>659</v>
      </c>
      <c r="E825" s="14">
        <v>7.24</v>
      </c>
      <c r="F825" s="14">
        <v>18.440000000000001</v>
      </c>
      <c r="G825" s="14">
        <v>0</v>
      </c>
      <c r="H825" s="14">
        <v>0</v>
      </c>
      <c r="I825" s="14">
        <v>4</v>
      </c>
      <c r="J825" s="14">
        <v>0</v>
      </c>
      <c r="K825" s="14"/>
      <c r="L825" s="14"/>
      <c r="M825" s="15"/>
    </row>
    <row r="826" spans="1:13" x14ac:dyDescent="0.25">
      <c r="A826" t="s">
        <v>1219</v>
      </c>
      <c r="B826" s="13">
        <v>42</v>
      </c>
      <c r="C826" s="13">
        <v>47</v>
      </c>
      <c r="D826" s="13" t="s">
        <v>1265</v>
      </c>
      <c r="E826" s="14">
        <v>8.52</v>
      </c>
      <c r="F826" s="14">
        <v>16.64</v>
      </c>
      <c r="G826" s="14">
        <v>0</v>
      </c>
      <c r="H826" s="14">
        <v>0</v>
      </c>
      <c r="I826" s="14">
        <v>2</v>
      </c>
      <c r="J826" s="14">
        <v>0</v>
      </c>
      <c r="K826" s="14">
        <f>AVERAGE(J826:J827)</f>
        <v>0</v>
      </c>
      <c r="L826" s="14">
        <f>AVEDEV(J826:J827)</f>
        <v>0</v>
      </c>
      <c r="M826" s="15">
        <f>IF(K826=0,0,L826/K826)</f>
        <v>0</v>
      </c>
    </row>
    <row r="827" spans="1:13" x14ac:dyDescent="0.25">
      <c r="A827" t="s">
        <v>1219</v>
      </c>
      <c r="B827" s="13">
        <v>43</v>
      </c>
      <c r="C827" s="13">
        <v>47</v>
      </c>
      <c r="D827" s="13" t="s">
        <v>1265</v>
      </c>
      <c r="E827" s="14">
        <v>9.6199999999999992</v>
      </c>
      <c r="F827" s="14">
        <v>16.64</v>
      </c>
      <c r="G827" s="14">
        <v>0</v>
      </c>
      <c r="H827" s="14">
        <v>0</v>
      </c>
      <c r="I827" s="14">
        <v>2</v>
      </c>
      <c r="J827" s="14">
        <v>0</v>
      </c>
      <c r="K827" s="14"/>
      <c r="L827" s="14"/>
      <c r="M827" s="15"/>
    </row>
    <row r="828" spans="1:13" x14ac:dyDescent="0.25">
      <c r="A828" t="s">
        <v>4</v>
      </c>
      <c r="B828" s="13">
        <v>4</v>
      </c>
      <c r="C828" s="13">
        <v>48</v>
      </c>
      <c r="D828" s="13" t="s">
        <v>118</v>
      </c>
      <c r="E828" s="14">
        <v>35.06</v>
      </c>
      <c r="F828" s="14">
        <v>18.43</v>
      </c>
      <c r="G828" s="14">
        <v>16.64</v>
      </c>
      <c r="H828" s="14">
        <v>29</v>
      </c>
      <c r="I828" s="14">
        <v>4</v>
      </c>
      <c r="J828" s="14">
        <v>25</v>
      </c>
      <c r="K828" s="14">
        <f>AVERAGE(J828:J829)</f>
        <v>23</v>
      </c>
      <c r="L828" s="14">
        <f>AVEDEV(J828:J829)</f>
        <v>2</v>
      </c>
      <c r="M828" s="15">
        <f>IF(K828=0,0,L828/K828)</f>
        <v>8.6956521739130432E-2</v>
      </c>
    </row>
    <row r="829" spans="1:13" x14ac:dyDescent="0.25">
      <c r="A829" t="s">
        <v>4</v>
      </c>
      <c r="B829" s="13">
        <v>5</v>
      </c>
      <c r="C829" s="13">
        <v>48</v>
      </c>
      <c r="D829" s="13" t="s">
        <v>118</v>
      </c>
      <c r="E829" s="14">
        <v>43.55</v>
      </c>
      <c r="F829" s="14">
        <v>18.43</v>
      </c>
      <c r="G829" s="14">
        <v>25.12</v>
      </c>
      <c r="H829" s="14">
        <v>25</v>
      </c>
      <c r="I829" s="14">
        <v>4</v>
      </c>
      <c r="J829" s="14">
        <v>21</v>
      </c>
      <c r="K829" s="14"/>
      <c r="L829" s="14"/>
      <c r="M829" s="15"/>
    </row>
    <row r="830" spans="1:13" x14ac:dyDescent="0.25">
      <c r="A830" t="s">
        <v>613</v>
      </c>
      <c r="B830" s="13">
        <v>24</v>
      </c>
      <c r="C830" s="13">
        <v>48</v>
      </c>
      <c r="D830" s="13" t="s">
        <v>726</v>
      </c>
      <c r="E830" s="14">
        <v>17.010000000000002</v>
      </c>
      <c r="F830" s="14">
        <v>18.440000000000001</v>
      </c>
      <c r="G830" s="14">
        <v>0</v>
      </c>
      <c r="H830" s="14">
        <v>3</v>
      </c>
      <c r="I830" s="14">
        <v>4</v>
      </c>
      <c r="J830" s="14">
        <v>0</v>
      </c>
      <c r="K830" s="14">
        <f>AVERAGE(J830:J831)</f>
        <v>5.5</v>
      </c>
      <c r="L830" s="14">
        <f>AVEDEV(J830:J831)</f>
        <v>5.5</v>
      </c>
      <c r="M830" s="15">
        <f>IF(K830=0,0,L830/K830)</f>
        <v>1</v>
      </c>
    </row>
    <row r="831" spans="1:13" x14ac:dyDescent="0.25">
      <c r="A831" t="s">
        <v>613</v>
      </c>
      <c r="B831" s="13">
        <v>25</v>
      </c>
      <c r="C831" s="13">
        <v>48</v>
      </c>
      <c r="D831" s="13" t="s">
        <v>726</v>
      </c>
      <c r="E831" s="14">
        <v>28.55</v>
      </c>
      <c r="F831" s="14">
        <v>18.440000000000001</v>
      </c>
      <c r="G831" s="14">
        <v>10.11</v>
      </c>
      <c r="H831" s="14">
        <v>15</v>
      </c>
      <c r="I831" s="14">
        <v>4</v>
      </c>
      <c r="J831" s="14">
        <v>11</v>
      </c>
      <c r="K831" s="14"/>
      <c r="L831" s="14"/>
      <c r="M831" s="15"/>
    </row>
    <row r="832" spans="1:13" x14ac:dyDescent="0.25">
      <c r="A832" t="s">
        <v>1219</v>
      </c>
      <c r="B832" s="13">
        <v>44</v>
      </c>
      <c r="C832" s="13">
        <v>48</v>
      </c>
      <c r="D832" s="13" t="s">
        <v>1332</v>
      </c>
      <c r="E832" s="14">
        <v>20.2</v>
      </c>
      <c r="F832" s="14">
        <v>16.64</v>
      </c>
      <c r="G832" s="14">
        <v>3.56</v>
      </c>
      <c r="H832" s="14">
        <v>7</v>
      </c>
      <c r="I832" s="14">
        <v>2</v>
      </c>
      <c r="J832" s="14">
        <v>5</v>
      </c>
      <c r="K832" s="14">
        <f>AVERAGE(J832:J833)</f>
        <v>11</v>
      </c>
      <c r="L832" s="14">
        <f>AVEDEV(J832:J833)</f>
        <v>6</v>
      </c>
      <c r="M832" s="15">
        <f>IF(K832=0,0,L832/K832)</f>
        <v>0.54545454545454541</v>
      </c>
    </row>
    <row r="833" spans="1:13" x14ac:dyDescent="0.25">
      <c r="A833" t="s">
        <v>1219</v>
      </c>
      <c r="B833" s="13">
        <v>45</v>
      </c>
      <c r="C833" s="13">
        <v>48</v>
      </c>
      <c r="D833" s="13" t="s">
        <v>1332</v>
      </c>
      <c r="E833" s="14">
        <v>29.51</v>
      </c>
      <c r="F833" s="14">
        <v>16.64</v>
      </c>
      <c r="G833" s="14">
        <v>12.88</v>
      </c>
      <c r="H833" s="14">
        <v>19</v>
      </c>
      <c r="I833" s="14">
        <v>2</v>
      </c>
      <c r="J833" s="14">
        <v>17</v>
      </c>
      <c r="K833" s="14"/>
      <c r="L833" s="14"/>
      <c r="M833" s="15"/>
    </row>
    <row r="834" spans="1:13" x14ac:dyDescent="0.25">
      <c r="A834" t="s">
        <v>4</v>
      </c>
      <c r="B834" s="13">
        <v>14</v>
      </c>
      <c r="C834" s="13">
        <v>16</v>
      </c>
      <c r="D834" s="13" t="s">
        <v>416</v>
      </c>
      <c r="E834" s="14">
        <v>8.2799999999999994</v>
      </c>
      <c r="F834" s="14">
        <v>18.43</v>
      </c>
      <c r="G834" s="14">
        <v>0</v>
      </c>
      <c r="H834" s="14">
        <v>0</v>
      </c>
      <c r="I834" s="14">
        <v>4</v>
      </c>
      <c r="J834" s="14">
        <v>0</v>
      </c>
      <c r="K834" s="14">
        <f>AVERAGE(J834:J835)</f>
        <v>0</v>
      </c>
      <c r="L834" s="14">
        <f>AVEDEV(J834:J835)</f>
        <v>0</v>
      </c>
      <c r="M834" s="15">
        <f>IF(K834=0,0,L834/K834)</f>
        <v>0</v>
      </c>
    </row>
    <row r="835" spans="1:13" x14ac:dyDescent="0.25">
      <c r="A835" t="s">
        <v>4</v>
      </c>
      <c r="B835" s="13">
        <v>15</v>
      </c>
      <c r="C835" s="13">
        <v>16</v>
      </c>
      <c r="D835" s="13" t="s">
        <v>416</v>
      </c>
      <c r="E835" s="14">
        <v>9.44</v>
      </c>
      <c r="F835" s="14">
        <v>18.43</v>
      </c>
      <c r="G835" s="14">
        <v>0</v>
      </c>
      <c r="H835" s="14">
        <v>0</v>
      </c>
      <c r="I835" s="14">
        <v>4</v>
      </c>
      <c r="J835" s="14">
        <v>0</v>
      </c>
      <c r="K835" s="14"/>
      <c r="L835" s="14"/>
      <c r="M835" s="15"/>
    </row>
    <row r="836" spans="1:13" x14ac:dyDescent="0.25">
      <c r="A836" t="s">
        <v>613</v>
      </c>
      <c r="B836" s="13">
        <v>34</v>
      </c>
      <c r="C836" s="13">
        <v>16</v>
      </c>
      <c r="D836" s="13" t="s">
        <v>1024</v>
      </c>
      <c r="E836" s="14">
        <v>8.64</v>
      </c>
      <c r="F836" s="14">
        <v>18.440000000000001</v>
      </c>
      <c r="G836" s="14">
        <v>0</v>
      </c>
      <c r="H836" s="14">
        <v>0</v>
      </c>
      <c r="I836" s="14">
        <v>4</v>
      </c>
      <c r="J836" s="14">
        <v>0</v>
      </c>
      <c r="K836" s="14">
        <f>AVERAGE(J836:J837)</f>
        <v>0</v>
      </c>
      <c r="L836" s="14">
        <f>AVEDEV(J836:J837)</f>
        <v>0</v>
      </c>
      <c r="M836" s="15">
        <f>IF(K836=0,0,L836/K836)</f>
        <v>0</v>
      </c>
    </row>
    <row r="837" spans="1:13" x14ac:dyDescent="0.25">
      <c r="A837" t="s">
        <v>613</v>
      </c>
      <c r="B837" s="13">
        <v>35</v>
      </c>
      <c r="C837" s="13">
        <v>16</v>
      </c>
      <c r="D837" s="13" t="s">
        <v>1024</v>
      </c>
      <c r="E837" s="14">
        <v>5.75</v>
      </c>
      <c r="F837" s="14">
        <v>18.440000000000001</v>
      </c>
      <c r="G837" s="14">
        <v>0</v>
      </c>
      <c r="H837" s="14">
        <v>0</v>
      </c>
      <c r="I837" s="14">
        <v>4</v>
      </c>
      <c r="J837" s="14">
        <v>0</v>
      </c>
      <c r="K837" s="14"/>
      <c r="L837" s="14"/>
      <c r="M837" s="15"/>
    </row>
    <row r="838" spans="1:13" x14ac:dyDescent="0.25">
      <c r="A838" t="s">
        <v>1219</v>
      </c>
      <c r="B838" s="13">
        <v>54</v>
      </c>
      <c r="C838" s="13">
        <v>16</v>
      </c>
      <c r="D838" s="13" t="s">
        <v>1630</v>
      </c>
      <c r="E838" s="14">
        <v>8.3800000000000008</v>
      </c>
      <c r="F838" s="14">
        <v>16.64</v>
      </c>
      <c r="G838" s="14">
        <v>0</v>
      </c>
      <c r="H838" s="14">
        <v>0</v>
      </c>
      <c r="I838" s="14">
        <v>2</v>
      </c>
      <c r="J838" s="14">
        <v>0</v>
      </c>
      <c r="K838" s="14">
        <f>AVERAGE(J838:J839)</f>
        <v>0</v>
      </c>
      <c r="L838" s="14">
        <f>AVEDEV(J838:J839)</f>
        <v>0</v>
      </c>
      <c r="M838" s="15">
        <f>IF(K838=0,0,L838/K838)</f>
        <v>0</v>
      </c>
    </row>
    <row r="839" spans="1:13" x14ac:dyDescent="0.25">
      <c r="A839" t="s">
        <v>1219</v>
      </c>
      <c r="B839" s="13">
        <v>55</v>
      </c>
      <c r="C839" s="13">
        <v>16</v>
      </c>
      <c r="D839" s="13" t="s">
        <v>1630</v>
      </c>
      <c r="E839" s="14">
        <v>9.0500000000000007</v>
      </c>
      <c r="F839" s="14">
        <v>16.64</v>
      </c>
      <c r="G839" s="14">
        <v>0</v>
      </c>
      <c r="H839" s="14">
        <v>0</v>
      </c>
      <c r="I839" s="14">
        <v>2</v>
      </c>
      <c r="J839" s="14">
        <v>0</v>
      </c>
      <c r="K839" s="14"/>
      <c r="L839" s="14"/>
      <c r="M839" s="15"/>
    </row>
    <row r="840" spans="1:13" x14ac:dyDescent="0.25">
      <c r="A840" t="s">
        <v>4</v>
      </c>
      <c r="B840" s="13">
        <v>6</v>
      </c>
      <c r="C840" s="13">
        <v>11</v>
      </c>
      <c r="D840" s="13" t="s">
        <v>147</v>
      </c>
      <c r="E840" s="14">
        <v>32.26</v>
      </c>
      <c r="F840" s="14">
        <v>18.43</v>
      </c>
      <c r="G840" s="14">
        <v>13.83</v>
      </c>
      <c r="H840" s="14">
        <v>29</v>
      </c>
      <c r="I840" s="14">
        <v>4</v>
      </c>
      <c r="J840" s="14">
        <v>25</v>
      </c>
      <c r="K840" s="14">
        <f>AVERAGE(J840:J841)</f>
        <v>27.5</v>
      </c>
      <c r="L840" s="14">
        <f>AVEDEV(J840:J841)</f>
        <v>2.5</v>
      </c>
      <c r="M840" s="15">
        <f>IF(K840=0,0,L840/K840)</f>
        <v>9.0909090909090912E-2</v>
      </c>
    </row>
    <row r="841" spans="1:13" x14ac:dyDescent="0.25">
      <c r="A841" t="s">
        <v>4</v>
      </c>
      <c r="B841" s="13">
        <v>7</v>
      </c>
      <c r="C841" s="13">
        <v>11</v>
      </c>
      <c r="D841" s="13" t="s">
        <v>147</v>
      </c>
      <c r="E841" s="14">
        <v>36.75</v>
      </c>
      <c r="F841" s="14">
        <v>18.43</v>
      </c>
      <c r="G841" s="14">
        <v>18.32</v>
      </c>
      <c r="H841" s="14">
        <v>34</v>
      </c>
      <c r="I841" s="14">
        <v>4</v>
      </c>
      <c r="J841" s="14">
        <v>30</v>
      </c>
      <c r="K841" s="14"/>
      <c r="L841" s="14"/>
      <c r="M841" s="15"/>
    </row>
    <row r="842" spans="1:13" x14ac:dyDescent="0.25">
      <c r="A842" t="s">
        <v>613</v>
      </c>
      <c r="B842" s="13">
        <v>26</v>
      </c>
      <c r="C842" s="13">
        <v>11</v>
      </c>
      <c r="D842" s="13" t="s">
        <v>755</v>
      </c>
      <c r="E842" s="14">
        <v>16.55</v>
      </c>
      <c r="F842" s="14">
        <v>18.440000000000001</v>
      </c>
      <c r="G842" s="14">
        <v>0</v>
      </c>
      <c r="H842" s="14">
        <v>4</v>
      </c>
      <c r="I842" s="14">
        <v>4</v>
      </c>
      <c r="J842" s="14">
        <v>0</v>
      </c>
      <c r="K842" s="14">
        <f>AVERAGE(J842:J843)</f>
        <v>0</v>
      </c>
      <c r="L842" s="14">
        <f>AVEDEV(J842:J843)</f>
        <v>0</v>
      </c>
      <c r="M842" s="15">
        <f>IF(K842=0,0,L842/K842)</f>
        <v>0</v>
      </c>
    </row>
    <row r="843" spans="1:13" x14ac:dyDescent="0.25">
      <c r="A843" t="s">
        <v>613</v>
      </c>
      <c r="B843" s="13">
        <v>27</v>
      </c>
      <c r="C843" s="13">
        <v>11</v>
      </c>
      <c r="D843" s="13" t="s">
        <v>755</v>
      </c>
      <c r="E843" s="14">
        <v>15.43</v>
      </c>
      <c r="F843" s="14">
        <v>18.440000000000001</v>
      </c>
      <c r="G843" s="14">
        <v>0</v>
      </c>
      <c r="H843" s="14">
        <v>2</v>
      </c>
      <c r="I843" s="14">
        <v>4</v>
      </c>
      <c r="J843" s="14">
        <v>0</v>
      </c>
      <c r="K843" s="14"/>
      <c r="L843" s="14"/>
      <c r="M843" s="15"/>
    </row>
    <row r="844" spans="1:13" x14ac:dyDescent="0.25">
      <c r="A844" t="s">
        <v>1219</v>
      </c>
      <c r="B844" s="13">
        <v>46</v>
      </c>
      <c r="C844" s="13">
        <v>11</v>
      </c>
      <c r="D844" s="13" t="s">
        <v>1361</v>
      </c>
      <c r="E844" s="14">
        <v>12.37</v>
      </c>
      <c r="F844" s="14">
        <v>16.64</v>
      </c>
      <c r="G844" s="14">
        <v>0</v>
      </c>
      <c r="H844" s="14">
        <v>0</v>
      </c>
      <c r="I844" s="14">
        <v>2</v>
      </c>
      <c r="J844" s="14">
        <v>0</v>
      </c>
      <c r="K844" s="14">
        <f>AVERAGE(J844:J845)</f>
        <v>0</v>
      </c>
      <c r="L844" s="14">
        <f>AVEDEV(J844:J845)</f>
        <v>0</v>
      </c>
      <c r="M844" s="15">
        <f>IF(K844=0,0,L844/K844)</f>
        <v>0</v>
      </c>
    </row>
    <row r="845" spans="1:13" x14ac:dyDescent="0.25">
      <c r="A845" t="s">
        <v>1219</v>
      </c>
      <c r="B845" s="13">
        <v>47</v>
      </c>
      <c r="C845" s="13">
        <v>11</v>
      </c>
      <c r="D845" s="13" t="s">
        <v>1361</v>
      </c>
      <c r="E845" s="14">
        <v>8.49</v>
      </c>
      <c r="F845" s="14">
        <v>16.64</v>
      </c>
      <c r="G845" s="14">
        <v>0</v>
      </c>
      <c r="H845" s="14">
        <v>0</v>
      </c>
      <c r="I845" s="14">
        <v>2</v>
      </c>
      <c r="J845" s="14">
        <v>0</v>
      </c>
      <c r="K845" s="14"/>
      <c r="L845" s="14"/>
      <c r="M845" s="15"/>
    </row>
    <row r="846" spans="1:13" x14ac:dyDescent="0.25">
      <c r="A846" t="s">
        <v>4</v>
      </c>
      <c r="B846" s="13">
        <v>4</v>
      </c>
      <c r="C846" s="13">
        <v>59</v>
      </c>
      <c r="D846" s="13" t="s">
        <v>129</v>
      </c>
      <c r="E846" s="14">
        <v>19.96</v>
      </c>
      <c r="F846" s="14">
        <v>18.43</v>
      </c>
      <c r="G846" s="14">
        <v>1.53</v>
      </c>
      <c r="H846" s="14">
        <v>6</v>
      </c>
      <c r="I846" s="14">
        <v>4</v>
      </c>
      <c r="J846" s="14">
        <v>2</v>
      </c>
      <c r="K846" s="14">
        <f>AVERAGE(J846:J847)</f>
        <v>6.5</v>
      </c>
      <c r="L846" s="14">
        <f>AVEDEV(J846:J847)</f>
        <v>4.5</v>
      </c>
      <c r="M846" s="15">
        <f>IF(K846=0,0,L846/K846)</f>
        <v>0.69230769230769229</v>
      </c>
    </row>
    <row r="847" spans="1:13" x14ac:dyDescent="0.25">
      <c r="A847" t="s">
        <v>4</v>
      </c>
      <c r="B847" s="13">
        <v>5</v>
      </c>
      <c r="C847" s="13">
        <v>59</v>
      </c>
      <c r="D847" s="13" t="s">
        <v>129</v>
      </c>
      <c r="E847" s="14">
        <v>24.77</v>
      </c>
      <c r="F847" s="14">
        <v>18.43</v>
      </c>
      <c r="G847" s="14">
        <v>6.34</v>
      </c>
      <c r="H847" s="14">
        <v>15</v>
      </c>
      <c r="I847" s="14">
        <v>4</v>
      </c>
      <c r="J847" s="14">
        <v>11</v>
      </c>
      <c r="K847" s="14"/>
      <c r="L847" s="14"/>
      <c r="M847" s="15"/>
    </row>
    <row r="848" spans="1:13" x14ac:dyDescent="0.25">
      <c r="A848" t="s">
        <v>613</v>
      </c>
      <c r="B848" s="13">
        <v>24</v>
      </c>
      <c r="C848" s="13">
        <v>59</v>
      </c>
      <c r="D848" s="13" t="s">
        <v>737</v>
      </c>
      <c r="E848" s="14">
        <v>16.79</v>
      </c>
      <c r="F848" s="14">
        <v>18.440000000000001</v>
      </c>
      <c r="G848" s="14">
        <v>0</v>
      </c>
      <c r="H848" s="14">
        <v>0</v>
      </c>
      <c r="I848" s="14">
        <v>4</v>
      </c>
      <c r="J848" s="14">
        <v>0</v>
      </c>
      <c r="K848" s="14">
        <f>AVERAGE(J848:J849)</f>
        <v>4.5</v>
      </c>
      <c r="L848" s="14">
        <f>AVEDEV(J848:J849)</f>
        <v>4.5</v>
      </c>
      <c r="M848" s="15">
        <f>IF(K848=0,0,L848/K848)</f>
        <v>1</v>
      </c>
    </row>
    <row r="849" spans="1:13" x14ac:dyDescent="0.25">
      <c r="A849" t="s">
        <v>613</v>
      </c>
      <c r="B849" s="13">
        <v>25</v>
      </c>
      <c r="C849" s="13">
        <v>59</v>
      </c>
      <c r="D849" s="13" t="s">
        <v>737</v>
      </c>
      <c r="E849" s="14">
        <v>18.77</v>
      </c>
      <c r="F849" s="14">
        <v>18.440000000000001</v>
      </c>
      <c r="G849" s="14">
        <v>0.33</v>
      </c>
      <c r="H849" s="14">
        <v>13</v>
      </c>
      <c r="I849" s="14">
        <v>4</v>
      </c>
      <c r="J849" s="14">
        <v>9</v>
      </c>
      <c r="K849" s="14"/>
      <c r="L849" s="14"/>
      <c r="M849" s="15"/>
    </row>
    <row r="850" spans="1:13" x14ac:dyDescent="0.25">
      <c r="A850" t="s">
        <v>1219</v>
      </c>
      <c r="B850" s="13">
        <v>44</v>
      </c>
      <c r="C850" s="13">
        <v>59</v>
      </c>
      <c r="D850" s="13" t="s">
        <v>1343</v>
      </c>
      <c r="E850" s="14">
        <v>12.66</v>
      </c>
      <c r="F850" s="14">
        <v>16.64</v>
      </c>
      <c r="G850" s="14">
        <v>0</v>
      </c>
      <c r="H850" s="14">
        <v>0</v>
      </c>
      <c r="I850" s="14">
        <v>2</v>
      </c>
      <c r="J850" s="14">
        <v>0</v>
      </c>
      <c r="K850" s="14">
        <f>AVERAGE(J850:J851)</f>
        <v>0</v>
      </c>
      <c r="L850" s="14">
        <f>AVEDEV(J850:J851)</f>
        <v>0</v>
      </c>
      <c r="M850" s="15">
        <f>IF(K850=0,0,L850/K850)</f>
        <v>0</v>
      </c>
    </row>
    <row r="851" spans="1:13" x14ac:dyDescent="0.25">
      <c r="A851" t="s">
        <v>1219</v>
      </c>
      <c r="B851" s="13">
        <v>45</v>
      </c>
      <c r="C851" s="13">
        <v>59</v>
      </c>
      <c r="D851" s="13" t="s">
        <v>1343</v>
      </c>
      <c r="E851" s="14">
        <v>14.65</v>
      </c>
      <c r="F851" s="14">
        <v>16.64</v>
      </c>
      <c r="G851" s="14">
        <v>0</v>
      </c>
      <c r="H851" s="14">
        <v>0</v>
      </c>
      <c r="I851" s="14">
        <v>2</v>
      </c>
      <c r="J851" s="14">
        <v>0</v>
      </c>
      <c r="K851" s="14"/>
      <c r="L851" s="14"/>
      <c r="M851" s="15"/>
    </row>
    <row r="852" spans="1:13" x14ac:dyDescent="0.25">
      <c r="A852" t="s">
        <v>4</v>
      </c>
      <c r="B852" s="13">
        <v>16</v>
      </c>
      <c r="C852" s="13">
        <v>22</v>
      </c>
      <c r="D852" s="13" t="s">
        <v>488</v>
      </c>
      <c r="E852" s="14">
        <v>25.86</v>
      </c>
      <c r="F852" s="14">
        <v>18.43</v>
      </c>
      <c r="G852" s="14">
        <v>7.43</v>
      </c>
      <c r="H852" s="14">
        <v>21</v>
      </c>
      <c r="I852" s="14">
        <v>4</v>
      </c>
      <c r="J852" s="14">
        <v>17</v>
      </c>
      <c r="K852" s="14">
        <f>AVERAGE(J852:J853)</f>
        <v>12</v>
      </c>
      <c r="L852" s="14">
        <f>AVEDEV(J852:J853)</f>
        <v>5</v>
      </c>
      <c r="M852" s="15">
        <f>IF(K852=0,0,L852/K852)</f>
        <v>0.41666666666666669</v>
      </c>
    </row>
    <row r="853" spans="1:13" x14ac:dyDescent="0.25">
      <c r="A853" t="s">
        <v>4</v>
      </c>
      <c r="B853" s="13">
        <v>17</v>
      </c>
      <c r="C853" s="13">
        <v>22</v>
      </c>
      <c r="D853" s="13" t="s">
        <v>488</v>
      </c>
      <c r="E853" s="14">
        <v>23.18</v>
      </c>
      <c r="F853" s="14">
        <v>18.43</v>
      </c>
      <c r="G853" s="14">
        <v>4.75</v>
      </c>
      <c r="H853" s="14">
        <v>11</v>
      </c>
      <c r="I853" s="14">
        <v>4</v>
      </c>
      <c r="J853" s="14">
        <v>7</v>
      </c>
      <c r="K853" s="14"/>
      <c r="L853" s="14"/>
      <c r="M853" s="15"/>
    </row>
    <row r="854" spans="1:13" x14ac:dyDescent="0.25">
      <c r="A854" t="s">
        <v>613</v>
      </c>
      <c r="B854" s="13">
        <v>36</v>
      </c>
      <c r="C854" s="13">
        <v>22</v>
      </c>
      <c r="D854" s="13" t="s">
        <v>1096</v>
      </c>
      <c r="E854" s="14">
        <v>22.43</v>
      </c>
      <c r="F854" s="14">
        <v>18.440000000000001</v>
      </c>
      <c r="G854" s="14">
        <v>3.99</v>
      </c>
      <c r="H854" s="14">
        <v>11</v>
      </c>
      <c r="I854" s="14">
        <v>4</v>
      </c>
      <c r="J854" s="14">
        <v>7</v>
      </c>
      <c r="K854" s="14">
        <f>AVERAGE(J854:J855)</f>
        <v>7</v>
      </c>
      <c r="L854" s="14">
        <f>AVEDEV(J854:J855)</f>
        <v>0</v>
      </c>
      <c r="M854" s="15">
        <f>IF(K854=0,0,L854/K854)</f>
        <v>0</v>
      </c>
    </row>
    <row r="855" spans="1:13" x14ac:dyDescent="0.25">
      <c r="A855" t="s">
        <v>613</v>
      </c>
      <c r="B855" s="13">
        <v>37</v>
      </c>
      <c r="C855" s="13">
        <v>22</v>
      </c>
      <c r="D855" s="13" t="s">
        <v>1096</v>
      </c>
      <c r="E855" s="14">
        <v>18.579999999999998</v>
      </c>
      <c r="F855" s="14">
        <v>18.440000000000001</v>
      </c>
      <c r="G855" s="14">
        <v>0.15</v>
      </c>
      <c r="H855" s="14">
        <v>11</v>
      </c>
      <c r="I855" s="14">
        <v>4</v>
      </c>
      <c r="J855" s="14">
        <v>7</v>
      </c>
      <c r="K855" s="14"/>
      <c r="L855" s="14"/>
      <c r="M855" s="15"/>
    </row>
    <row r="856" spans="1:13" x14ac:dyDescent="0.25">
      <c r="A856" t="s">
        <v>1219</v>
      </c>
      <c r="B856" s="13">
        <v>56</v>
      </c>
      <c r="C856" s="13">
        <v>22</v>
      </c>
      <c r="D856" s="13" t="s">
        <v>1702</v>
      </c>
      <c r="E856" s="14">
        <v>13.96</v>
      </c>
      <c r="F856" s="14">
        <v>16.64</v>
      </c>
      <c r="G856" s="14">
        <v>0</v>
      </c>
      <c r="H856" s="14">
        <v>0</v>
      </c>
      <c r="I856" s="14">
        <v>2</v>
      </c>
      <c r="J856" s="14">
        <v>0</v>
      </c>
      <c r="K856" s="14">
        <f>AVERAGE(J856:J857)</f>
        <v>0</v>
      </c>
      <c r="L856" s="14">
        <f>AVEDEV(J856:J857)</f>
        <v>0</v>
      </c>
      <c r="M856" s="15">
        <f>IF(K856=0,0,L856/K856)</f>
        <v>0</v>
      </c>
    </row>
    <row r="857" spans="1:13" x14ac:dyDescent="0.25">
      <c r="A857" t="s">
        <v>1219</v>
      </c>
      <c r="B857" s="13">
        <v>57</v>
      </c>
      <c r="C857" s="13">
        <v>22</v>
      </c>
      <c r="D857" s="13" t="s">
        <v>1702</v>
      </c>
      <c r="E857" s="14">
        <v>13.07</v>
      </c>
      <c r="F857" s="14">
        <v>16.64</v>
      </c>
      <c r="G857" s="14">
        <v>0</v>
      </c>
      <c r="H857" s="14">
        <v>0</v>
      </c>
      <c r="I857" s="14">
        <v>2</v>
      </c>
      <c r="J857" s="14">
        <v>0</v>
      </c>
      <c r="K857" s="14"/>
      <c r="L857" s="14"/>
      <c r="M857" s="15"/>
    </row>
    <row r="858" spans="1:13" x14ac:dyDescent="0.25">
      <c r="A858" t="s">
        <v>4</v>
      </c>
      <c r="B858" s="13">
        <v>4</v>
      </c>
      <c r="C858" s="13">
        <v>58</v>
      </c>
      <c r="D858" s="13" t="s">
        <v>128</v>
      </c>
      <c r="E858" s="14">
        <v>22.34</v>
      </c>
      <c r="F858" s="14">
        <v>18.43</v>
      </c>
      <c r="G858" s="14">
        <v>3.91</v>
      </c>
      <c r="H858" s="14">
        <v>15</v>
      </c>
      <c r="I858" s="14">
        <v>4</v>
      </c>
      <c r="J858" s="14">
        <v>11</v>
      </c>
      <c r="K858" s="14">
        <f>AVERAGE(J858:J859)</f>
        <v>9</v>
      </c>
      <c r="L858" s="14">
        <f>AVEDEV(J858:J859)</f>
        <v>2</v>
      </c>
      <c r="M858" s="15">
        <f>IF(K858=0,0,L858/K858)</f>
        <v>0.22222222222222221</v>
      </c>
    </row>
    <row r="859" spans="1:13" x14ac:dyDescent="0.25">
      <c r="A859" t="s">
        <v>4</v>
      </c>
      <c r="B859" s="13">
        <v>5</v>
      </c>
      <c r="C859" s="13">
        <v>58</v>
      </c>
      <c r="D859" s="13" t="s">
        <v>128</v>
      </c>
      <c r="E859" s="14">
        <v>19.93</v>
      </c>
      <c r="F859" s="14">
        <v>18.43</v>
      </c>
      <c r="G859" s="14">
        <v>1.5</v>
      </c>
      <c r="H859" s="14">
        <v>11</v>
      </c>
      <c r="I859" s="14">
        <v>4</v>
      </c>
      <c r="J859" s="14">
        <v>7</v>
      </c>
      <c r="K859" s="14"/>
      <c r="L859" s="14"/>
      <c r="M859" s="15"/>
    </row>
    <row r="860" spans="1:13" x14ac:dyDescent="0.25">
      <c r="A860" t="s">
        <v>613</v>
      </c>
      <c r="B860" s="13">
        <v>24</v>
      </c>
      <c r="C860" s="13">
        <v>58</v>
      </c>
      <c r="D860" s="13" t="s">
        <v>736</v>
      </c>
      <c r="E860" s="14">
        <v>25.85</v>
      </c>
      <c r="F860" s="14">
        <v>18.440000000000001</v>
      </c>
      <c r="G860" s="14">
        <v>7.41</v>
      </c>
      <c r="H860" s="14">
        <v>17</v>
      </c>
      <c r="I860" s="14">
        <v>4</v>
      </c>
      <c r="J860" s="14">
        <v>13</v>
      </c>
      <c r="K860" s="14">
        <f>AVERAGE(J860:J861)</f>
        <v>11</v>
      </c>
      <c r="L860" s="14">
        <f>AVEDEV(J860:J861)</f>
        <v>2</v>
      </c>
      <c r="M860" s="15">
        <f>IF(K860=0,0,L860/K860)</f>
        <v>0.18181818181818182</v>
      </c>
    </row>
    <row r="861" spans="1:13" x14ac:dyDescent="0.25">
      <c r="A861" t="s">
        <v>613</v>
      </c>
      <c r="B861" s="13">
        <v>25</v>
      </c>
      <c r="C861" s="13">
        <v>58</v>
      </c>
      <c r="D861" s="13" t="s">
        <v>736</v>
      </c>
      <c r="E861" s="14">
        <v>19.37</v>
      </c>
      <c r="F861" s="14">
        <v>18.440000000000001</v>
      </c>
      <c r="G861" s="14">
        <v>0.93</v>
      </c>
      <c r="H861" s="14">
        <v>13</v>
      </c>
      <c r="I861" s="14">
        <v>4</v>
      </c>
      <c r="J861" s="14">
        <v>9</v>
      </c>
      <c r="K861" s="14"/>
      <c r="L861" s="14"/>
      <c r="M861" s="15"/>
    </row>
    <row r="862" spans="1:13" x14ac:dyDescent="0.25">
      <c r="A862" t="s">
        <v>1219</v>
      </c>
      <c r="B862" s="13">
        <v>44</v>
      </c>
      <c r="C862" s="13">
        <v>58</v>
      </c>
      <c r="D862" s="13" t="s">
        <v>1342</v>
      </c>
      <c r="E862" s="14">
        <v>10.7</v>
      </c>
      <c r="F862" s="14">
        <v>16.64</v>
      </c>
      <c r="G862" s="14">
        <v>0</v>
      </c>
      <c r="H862" s="14">
        <v>0</v>
      </c>
      <c r="I862" s="14">
        <v>2</v>
      </c>
      <c r="J862" s="14">
        <v>0</v>
      </c>
      <c r="K862" s="14">
        <f>AVERAGE(J862:J863)</f>
        <v>0</v>
      </c>
      <c r="L862" s="14">
        <f>AVEDEV(J862:J863)</f>
        <v>0</v>
      </c>
      <c r="M862" s="15">
        <f>IF(K862=0,0,L862/K862)</f>
        <v>0</v>
      </c>
    </row>
    <row r="863" spans="1:13" x14ac:dyDescent="0.25">
      <c r="A863" t="s">
        <v>1219</v>
      </c>
      <c r="B863" s="13">
        <v>45</v>
      </c>
      <c r="C863" s="13">
        <v>58</v>
      </c>
      <c r="D863" s="13" t="s">
        <v>1342</v>
      </c>
      <c r="E863" s="14">
        <v>14.5</v>
      </c>
      <c r="F863" s="14">
        <v>16.64</v>
      </c>
      <c r="G863" s="14">
        <v>0</v>
      </c>
      <c r="H863" s="14">
        <v>0</v>
      </c>
      <c r="I863" s="14">
        <v>2</v>
      </c>
      <c r="J863" s="14">
        <v>0</v>
      </c>
      <c r="K863" s="14"/>
      <c r="L863" s="14"/>
      <c r="M863" s="15"/>
    </row>
    <row r="864" spans="1:13" x14ac:dyDescent="0.25">
      <c r="A864" t="s">
        <v>4</v>
      </c>
      <c r="B864" s="13">
        <v>4</v>
      </c>
      <c r="C864" s="13">
        <v>43</v>
      </c>
      <c r="D864" s="13" t="s">
        <v>113</v>
      </c>
      <c r="E864" s="14">
        <v>8.86</v>
      </c>
      <c r="F864" s="14">
        <v>18.43</v>
      </c>
      <c r="G864" s="14">
        <v>0</v>
      </c>
      <c r="H864" s="14">
        <v>0</v>
      </c>
      <c r="I864" s="14">
        <v>4</v>
      </c>
      <c r="J864" s="14">
        <v>0</v>
      </c>
      <c r="K864" s="14">
        <f>AVERAGE(J864:J865)</f>
        <v>0</v>
      </c>
      <c r="L864" s="14">
        <f>AVEDEV(J864:J865)</f>
        <v>0</v>
      </c>
      <c r="M864" s="15">
        <f>IF(K864=0,0,L864/K864)</f>
        <v>0</v>
      </c>
    </row>
    <row r="865" spans="1:13" x14ac:dyDescent="0.25">
      <c r="A865" t="s">
        <v>4</v>
      </c>
      <c r="B865" s="13">
        <v>5</v>
      </c>
      <c r="C865" s="13">
        <v>43</v>
      </c>
      <c r="D865" s="13" t="s">
        <v>113</v>
      </c>
      <c r="E865" s="14">
        <v>10.220000000000001</v>
      </c>
      <c r="F865" s="14">
        <v>18.43</v>
      </c>
      <c r="G865" s="14">
        <v>0</v>
      </c>
      <c r="H865" s="14">
        <v>0</v>
      </c>
      <c r="I865" s="14">
        <v>4</v>
      </c>
      <c r="J865" s="14">
        <v>0</v>
      </c>
      <c r="K865" s="14"/>
      <c r="L865" s="14"/>
      <c r="M865" s="15"/>
    </row>
    <row r="866" spans="1:13" x14ac:dyDescent="0.25">
      <c r="A866" t="s">
        <v>613</v>
      </c>
      <c r="B866" s="13">
        <v>24</v>
      </c>
      <c r="C866" s="13">
        <v>43</v>
      </c>
      <c r="D866" s="13" t="s">
        <v>721</v>
      </c>
      <c r="E866" s="14">
        <v>11.61</v>
      </c>
      <c r="F866" s="14">
        <v>18.440000000000001</v>
      </c>
      <c r="G866" s="14">
        <v>0</v>
      </c>
      <c r="H866" s="14">
        <v>0</v>
      </c>
      <c r="I866" s="14">
        <v>4</v>
      </c>
      <c r="J866" s="14">
        <v>0</v>
      </c>
      <c r="K866" s="14">
        <f>AVERAGE(J866:J867)</f>
        <v>0</v>
      </c>
      <c r="L866" s="14">
        <f>AVEDEV(J866:J867)</f>
        <v>0</v>
      </c>
      <c r="M866" s="15">
        <f>IF(K866=0,0,L866/K866)</f>
        <v>0</v>
      </c>
    </row>
    <row r="867" spans="1:13" x14ac:dyDescent="0.25">
      <c r="A867" t="s">
        <v>613</v>
      </c>
      <c r="B867" s="13">
        <v>25</v>
      </c>
      <c r="C867" s="13">
        <v>43</v>
      </c>
      <c r="D867" s="13" t="s">
        <v>721</v>
      </c>
      <c r="E867" s="14">
        <v>12.24</v>
      </c>
      <c r="F867" s="14">
        <v>18.440000000000001</v>
      </c>
      <c r="G867" s="14">
        <v>0</v>
      </c>
      <c r="H867" s="14">
        <v>0</v>
      </c>
      <c r="I867" s="14">
        <v>4</v>
      </c>
      <c r="J867" s="14">
        <v>0</v>
      </c>
      <c r="K867" s="14"/>
      <c r="L867" s="14"/>
      <c r="M867" s="15"/>
    </row>
    <row r="868" spans="1:13" x14ac:dyDescent="0.25">
      <c r="A868" t="s">
        <v>1219</v>
      </c>
      <c r="B868" s="13">
        <v>44</v>
      </c>
      <c r="C868" s="13">
        <v>43</v>
      </c>
      <c r="D868" s="13" t="s">
        <v>1327</v>
      </c>
      <c r="E868" s="14">
        <v>17.399999999999999</v>
      </c>
      <c r="F868" s="14">
        <v>16.64</v>
      </c>
      <c r="G868" s="14">
        <v>0.76</v>
      </c>
      <c r="H868" s="14">
        <v>7</v>
      </c>
      <c r="I868" s="14">
        <v>2</v>
      </c>
      <c r="J868" s="14">
        <v>5</v>
      </c>
      <c r="K868" s="14">
        <f>AVERAGE(J868:J869)</f>
        <v>10</v>
      </c>
      <c r="L868" s="14">
        <f>AVEDEV(J868:J869)</f>
        <v>5</v>
      </c>
      <c r="M868" s="15">
        <f>IF(K868=0,0,L868/K868)</f>
        <v>0.5</v>
      </c>
    </row>
    <row r="869" spans="1:13" x14ac:dyDescent="0.25">
      <c r="A869" t="s">
        <v>1219</v>
      </c>
      <c r="B869" s="13">
        <v>45</v>
      </c>
      <c r="C869" s="13">
        <v>43</v>
      </c>
      <c r="D869" s="13" t="s">
        <v>1327</v>
      </c>
      <c r="E869" s="14">
        <v>26.51</v>
      </c>
      <c r="F869" s="14">
        <v>16.64</v>
      </c>
      <c r="G869" s="14">
        <v>9.8800000000000008</v>
      </c>
      <c r="H869" s="14">
        <v>17</v>
      </c>
      <c r="I869" s="14">
        <v>2</v>
      </c>
      <c r="J869" s="14">
        <v>15</v>
      </c>
      <c r="K869" s="14"/>
      <c r="L869" s="14"/>
      <c r="M869" s="15"/>
    </row>
    <row r="870" spans="1:13" x14ac:dyDescent="0.25">
      <c r="A870" t="s">
        <v>4</v>
      </c>
      <c r="B870" s="13">
        <v>6</v>
      </c>
      <c r="C870" s="13">
        <v>28</v>
      </c>
      <c r="D870" s="13" t="s">
        <v>164</v>
      </c>
      <c r="E870" s="14">
        <v>10.11</v>
      </c>
      <c r="F870" s="14">
        <v>18.43</v>
      </c>
      <c r="G870" s="14">
        <v>0</v>
      </c>
      <c r="H870" s="14">
        <v>0</v>
      </c>
      <c r="I870" s="14">
        <v>4</v>
      </c>
      <c r="J870" s="14">
        <v>0</v>
      </c>
      <c r="K870" s="14">
        <f>AVERAGE(J870:J871)</f>
        <v>0</v>
      </c>
      <c r="L870" s="14">
        <f>AVEDEV(J870:J871)</f>
        <v>0</v>
      </c>
      <c r="M870" s="15">
        <f>IF(K870=0,0,L870/K870)</f>
        <v>0</v>
      </c>
    </row>
    <row r="871" spans="1:13" x14ac:dyDescent="0.25">
      <c r="A871" t="s">
        <v>4</v>
      </c>
      <c r="B871" s="13">
        <v>7</v>
      </c>
      <c r="C871" s="13">
        <v>28</v>
      </c>
      <c r="D871" s="13" t="s">
        <v>164</v>
      </c>
      <c r="E871" s="14">
        <v>9.27</v>
      </c>
      <c r="F871" s="14">
        <v>18.43</v>
      </c>
      <c r="G871" s="14">
        <v>0</v>
      </c>
      <c r="H871" s="14">
        <v>0</v>
      </c>
      <c r="I871" s="14">
        <v>4</v>
      </c>
      <c r="J871" s="14">
        <v>0</v>
      </c>
      <c r="K871" s="14"/>
      <c r="L871" s="14"/>
      <c r="M871" s="15"/>
    </row>
    <row r="872" spans="1:13" x14ac:dyDescent="0.25">
      <c r="A872" t="s">
        <v>613</v>
      </c>
      <c r="B872" s="13">
        <v>26</v>
      </c>
      <c r="C872" s="13">
        <v>28</v>
      </c>
      <c r="D872" s="13" t="s">
        <v>772</v>
      </c>
      <c r="E872" s="14">
        <v>10.81</v>
      </c>
      <c r="F872" s="14">
        <v>18.440000000000001</v>
      </c>
      <c r="G872" s="14">
        <v>0</v>
      </c>
      <c r="H872" s="14">
        <v>0</v>
      </c>
      <c r="I872" s="14">
        <v>4</v>
      </c>
      <c r="J872" s="14">
        <v>0</v>
      </c>
      <c r="K872" s="14">
        <f>AVERAGE(J872:J873)</f>
        <v>0</v>
      </c>
      <c r="L872" s="14">
        <f>AVEDEV(J872:J873)</f>
        <v>0</v>
      </c>
      <c r="M872" s="15">
        <f>IF(K872=0,0,L872/K872)</f>
        <v>0</v>
      </c>
    </row>
    <row r="873" spans="1:13" x14ac:dyDescent="0.25">
      <c r="A873" t="s">
        <v>613</v>
      </c>
      <c r="B873" s="13">
        <v>27</v>
      </c>
      <c r="C873" s="13">
        <v>28</v>
      </c>
      <c r="D873" s="13" t="s">
        <v>772</v>
      </c>
      <c r="E873" s="14">
        <v>8.32</v>
      </c>
      <c r="F873" s="14">
        <v>18.440000000000001</v>
      </c>
      <c r="G873" s="14">
        <v>0</v>
      </c>
      <c r="H873" s="14">
        <v>0</v>
      </c>
      <c r="I873" s="14">
        <v>4</v>
      </c>
      <c r="J873" s="14">
        <v>0</v>
      </c>
      <c r="K873" s="14"/>
      <c r="L873" s="14"/>
      <c r="M873" s="15"/>
    </row>
    <row r="874" spans="1:13" x14ac:dyDescent="0.25">
      <c r="A874" t="s">
        <v>1219</v>
      </c>
      <c r="B874" s="13">
        <v>46</v>
      </c>
      <c r="C874" s="13">
        <v>28</v>
      </c>
      <c r="D874" s="13" t="s">
        <v>1378</v>
      </c>
      <c r="E874" s="14">
        <v>12.23</v>
      </c>
      <c r="F874" s="14">
        <v>16.64</v>
      </c>
      <c r="G874" s="14">
        <v>0</v>
      </c>
      <c r="H874" s="14">
        <v>0</v>
      </c>
      <c r="I874" s="14">
        <v>2</v>
      </c>
      <c r="J874" s="14">
        <v>0</v>
      </c>
      <c r="K874" s="14">
        <f>AVERAGE(J874:J875)</f>
        <v>0</v>
      </c>
      <c r="L874" s="14">
        <f>AVEDEV(J874:J875)</f>
        <v>0</v>
      </c>
      <c r="M874" s="15">
        <f>IF(K874=0,0,L874/K874)</f>
        <v>0</v>
      </c>
    </row>
    <row r="875" spans="1:13" x14ac:dyDescent="0.25">
      <c r="A875" t="s">
        <v>1219</v>
      </c>
      <c r="B875" s="13">
        <v>47</v>
      </c>
      <c r="C875" s="13">
        <v>28</v>
      </c>
      <c r="D875" s="13" t="s">
        <v>1378</v>
      </c>
      <c r="E875" s="14">
        <v>8.9600000000000009</v>
      </c>
      <c r="F875" s="14">
        <v>16.64</v>
      </c>
      <c r="G875" s="14">
        <v>0</v>
      </c>
      <c r="H875" s="14">
        <v>0</v>
      </c>
      <c r="I875" s="14">
        <v>2</v>
      </c>
      <c r="J875" s="14">
        <v>0</v>
      </c>
      <c r="K875" s="14"/>
      <c r="L875" s="14"/>
      <c r="M875" s="15"/>
    </row>
    <row r="876" spans="1:13" x14ac:dyDescent="0.25">
      <c r="A876" t="s">
        <v>4</v>
      </c>
      <c r="B876" s="13">
        <v>16</v>
      </c>
      <c r="C876" s="13">
        <v>46</v>
      </c>
      <c r="D876" s="13" t="s">
        <v>512</v>
      </c>
      <c r="E876" s="14">
        <v>27.49</v>
      </c>
      <c r="F876" s="14">
        <v>18.43</v>
      </c>
      <c r="G876" s="14">
        <v>9.07</v>
      </c>
      <c r="H876" s="14">
        <v>19</v>
      </c>
      <c r="I876" s="14">
        <v>4</v>
      </c>
      <c r="J876" s="14">
        <v>15</v>
      </c>
      <c r="K876" s="14">
        <f>AVERAGE(J876:J877)</f>
        <v>11.5</v>
      </c>
      <c r="L876" s="14">
        <f>AVEDEV(J876:J877)</f>
        <v>3.5</v>
      </c>
      <c r="M876" s="15">
        <f>IF(K876=0,0,L876/K876)</f>
        <v>0.30434782608695654</v>
      </c>
    </row>
    <row r="877" spans="1:13" x14ac:dyDescent="0.25">
      <c r="A877" t="s">
        <v>4</v>
      </c>
      <c r="B877" s="13">
        <v>17</v>
      </c>
      <c r="C877" s="13">
        <v>46</v>
      </c>
      <c r="D877" s="13" t="s">
        <v>512</v>
      </c>
      <c r="E877" s="14">
        <v>19.86</v>
      </c>
      <c r="F877" s="14">
        <v>18.43</v>
      </c>
      <c r="G877" s="14">
        <v>1.44</v>
      </c>
      <c r="H877" s="14">
        <v>12</v>
      </c>
      <c r="I877" s="14">
        <v>4</v>
      </c>
      <c r="J877" s="14">
        <v>8</v>
      </c>
      <c r="K877" s="14"/>
      <c r="L877" s="14"/>
      <c r="M877" s="15"/>
    </row>
    <row r="878" spans="1:13" x14ac:dyDescent="0.25">
      <c r="A878" t="s">
        <v>613</v>
      </c>
      <c r="B878" s="13">
        <v>36</v>
      </c>
      <c r="C878" s="13">
        <v>46</v>
      </c>
      <c r="D878" s="13" t="s">
        <v>1120</v>
      </c>
      <c r="E878" s="14">
        <v>15.91</v>
      </c>
      <c r="F878" s="14">
        <v>18.440000000000001</v>
      </c>
      <c r="G878" s="14">
        <v>0</v>
      </c>
      <c r="H878" s="14">
        <v>0</v>
      </c>
      <c r="I878" s="14">
        <v>4</v>
      </c>
      <c r="J878" s="14">
        <v>0</v>
      </c>
      <c r="K878" s="14">
        <f>AVERAGE(J878:J879)</f>
        <v>0</v>
      </c>
      <c r="L878" s="14">
        <f>AVEDEV(J878:J879)</f>
        <v>0</v>
      </c>
      <c r="M878" s="15">
        <f>IF(K878=0,0,L878/K878)</f>
        <v>0</v>
      </c>
    </row>
    <row r="879" spans="1:13" x14ac:dyDescent="0.25">
      <c r="A879" t="s">
        <v>613</v>
      </c>
      <c r="B879" s="13">
        <v>37</v>
      </c>
      <c r="C879" s="13">
        <v>46</v>
      </c>
      <c r="D879" s="13" t="s">
        <v>1120</v>
      </c>
      <c r="E879" s="14">
        <v>8.92</v>
      </c>
      <c r="F879" s="14">
        <v>18.440000000000001</v>
      </c>
      <c r="G879" s="14">
        <v>0</v>
      </c>
      <c r="H879" s="14">
        <v>0</v>
      </c>
      <c r="I879" s="14">
        <v>4</v>
      </c>
      <c r="J879" s="14">
        <v>0</v>
      </c>
      <c r="K879" s="14"/>
      <c r="L879" s="14"/>
      <c r="M879" s="15"/>
    </row>
    <row r="880" spans="1:13" x14ac:dyDescent="0.25">
      <c r="A880" t="s">
        <v>1219</v>
      </c>
      <c r="B880" s="13">
        <v>56</v>
      </c>
      <c r="C880" s="13">
        <v>46</v>
      </c>
      <c r="D880" s="13" t="s">
        <v>1726</v>
      </c>
      <c r="E880" s="14">
        <v>10.73</v>
      </c>
      <c r="F880" s="14">
        <v>16.64</v>
      </c>
      <c r="G880" s="14">
        <v>0</v>
      </c>
      <c r="H880" s="14">
        <v>0</v>
      </c>
      <c r="I880" s="14">
        <v>2</v>
      </c>
      <c r="J880" s="14">
        <v>0</v>
      </c>
      <c r="K880" s="14">
        <f>AVERAGE(J880:J881)</f>
        <v>0</v>
      </c>
      <c r="L880" s="14">
        <f>AVEDEV(J880:J881)</f>
        <v>0</v>
      </c>
      <c r="M880" s="15">
        <f>IF(K880=0,0,L880/K880)</f>
        <v>0</v>
      </c>
    </row>
    <row r="881" spans="1:13" x14ac:dyDescent="0.25">
      <c r="A881" t="s">
        <v>1219</v>
      </c>
      <c r="B881" s="13">
        <v>57</v>
      </c>
      <c r="C881" s="13">
        <v>46</v>
      </c>
      <c r="D881" s="13" t="s">
        <v>1726</v>
      </c>
      <c r="E881" s="14">
        <v>11.84</v>
      </c>
      <c r="F881" s="14">
        <v>16.64</v>
      </c>
      <c r="G881" s="14">
        <v>0</v>
      </c>
      <c r="H881" s="14">
        <v>0</v>
      </c>
      <c r="I881" s="14">
        <v>2</v>
      </c>
      <c r="J881" s="14">
        <v>0</v>
      </c>
      <c r="K881" s="14"/>
      <c r="L881" s="14"/>
      <c r="M881" s="15"/>
    </row>
    <row r="882" spans="1:13" x14ac:dyDescent="0.25">
      <c r="A882" t="s">
        <v>4</v>
      </c>
      <c r="B882" s="13">
        <v>14</v>
      </c>
      <c r="C882" s="13">
        <v>6</v>
      </c>
      <c r="D882" s="13" t="s">
        <v>406</v>
      </c>
      <c r="E882" s="14">
        <v>305.13</v>
      </c>
      <c r="F882" s="14">
        <v>18.43</v>
      </c>
      <c r="G882" s="14">
        <v>286.7</v>
      </c>
      <c r="H882" s="14">
        <v>60</v>
      </c>
      <c r="I882" s="14">
        <v>4</v>
      </c>
      <c r="J882" s="14">
        <v>56</v>
      </c>
      <c r="K882" s="14">
        <f>AVERAGE(J882:J883)</f>
        <v>46</v>
      </c>
      <c r="L882" s="14">
        <f>AVEDEV(J882:J883)</f>
        <v>10</v>
      </c>
      <c r="M882" s="15">
        <f>IF(K882=0,0,L882/K882)</f>
        <v>0.21739130434782608</v>
      </c>
    </row>
    <row r="883" spans="1:13" x14ac:dyDescent="0.25">
      <c r="A883" t="s">
        <v>4</v>
      </c>
      <c r="B883" s="13">
        <v>15</v>
      </c>
      <c r="C883" s="13">
        <v>6</v>
      </c>
      <c r="D883" s="13" t="s">
        <v>406</v>
      </c>
      <c r="E883" s="14">
        <v>41.38</v>
      </c>
      <c r="F883" s="14">
        <v>18.43</v>
      </c>
      <c r="G883" s="14">
        <v>22.95</v>
      </c>
      <c r="H883" s="14">
        <v>40</v>
      </c>
      <c r="I883" s="14">
        <v>4</v>
      </c>
      <c r="J883" s="14">
        <v>36</v>
      </c>
      <c r="K883" s="14"/>
      <c r="L883" s="14"/>
      <c r="M883" s="15"/>
    </row>
    <row r="884" spans="1:13" x14ac:dyDescent="0.25">
      <c r="A884" t="s">
        <v>613</v>
      </c>
      <c r="B884" s="13">
        <v>34</v>
      </c>
      <c r="C884" s="13">
        <v>6</v>
      </c>
      <c r="D884" s="13" t="s">
        <v>1014</v>
      </c>
      <c r="E884" s="14">
        <v>26.23</v>
      </c>
      <c r="F884" s="14">
        <v>18.440000000000001</v>
      </c>
      <c r="G884" s="14">
        <v>7.79</v>
      </c>
      <c r="H884" s="14">
        <v>16</v>
      </c>
      <c r="I884" s="14">
        <v>4</v>
      </c>
      <c r="J884" s="14">
        <v>12</v>
      </c>
      <c r="K884" s="14">
        <f>AVERAGE(J884:J885)</f>
        <v>9.5</v>
      </c>
      <c r="L884" s="14">
        <f>AVEDEV(J884:J885)</f>
        <v>2.5</v>
      </c>
      <c r="M884" s="15">
        <f>IF(K884=0,0,L884/K884)</f>
        <v>0.26315789473684209</v>
      </c>
    </row>
    <row r="885" spans="1:13" x14ac:dyDescent="0.25">
      <c r="A885" t="s">
        <v>613</v>
      </c>
      <c r="B885" s="13">
        <v>35</v>
      </c>
      <c r="C885" s="13">
        <v>6</v>
      </c>
      <c r="D885" s="13" t="s">
        <v>1014</v>
      </c>
      <c r="E885" s="14">
        <v>18.239999999999998</v>
      </c>
      <c r="F885" s="14">
        <v>18.440000000000001</v>
      </c>
      <c r="G885" s="14">
        <v>0</v>
      </c>
      <c r="H885" s="14">
        <v>11</v>
      </c>
      <c r="I885" s="14">
        <v>4</v>
      </c>
      <c r="J885" s="14">
        <v>7</v>
      </c>
      <c r="K885" s="14"/>
      <c r="L885" s="14"/>
      <c r="M885" s="15"/>
    </row>
    <row r="886" spans="1:13" x14ac:dyDescent="0.25">
      <c r="A886" t="s">
        <v>1219</v>
      </c>
      <c r="B886" s="13">
        <v>54</v>
      </c>
      <c r="C886" s="13">
        <v>6</v>
      </c>
      <c r="D886" s="13" t="s">
        <v>1620</v>
      </c>
      <c r="E886" s="14">
        <v>16.02</v>
      </c>
      <c r="F886" s="14">
        <v>16.64</v>
      </c>
      <c r="G886" s="14">
        <v>0</v>
      </c>
      <c r="H886" s="14">
        <v>4</v>
      </c>
      <c r="I886" s="14">
        <v>2</v>
      </c>
      <c r="J886" s="14">
        <v>2</v>
      </c>
      <c r="K886" s="14">
        <f>AVERAGE(J886:J887)</f>
        <v>3</v>
      </c>
      <c r="L886" s="14">
        <f>AVEDEV(J886:J887)</f>
        <v>1</v>
      </c>
      <c r="M886" s="15">
        <f>IF(K886=0,0,L886/K886)</f>
        <v>0.33333333333333331</v>
      </c>
    </row>
    <row r="887" spans="1:13" x14ac:dyDescent="0.25">
      <c r="A887" t="s">
        <v>1219</v>
      </c>
      <c r="B887" s="13">
        <v>55</v>
      </c>
      <c r="C887" s="13">
        <v>6</v>
      </c>
      <c r="D887" s="13" t="s">
        <v>1620</v>
      </c>
      <c r="E887" s="14">
        <v>16.46</v>
      </c>
      <c r="F887" s="14">
        <v>16.64</v>
      </c>
      <c r="G887" s="14">
        <v>0</v>
      </c>
      <c r="H887" s="14">
        <v>6</v>
      </c>
      <c r="I887" s="14">
        <v>2</v>
      </c>
      <c r="J887" s="14">
        <v>4</v>
      </c>
      <c r="K887" s="14"/>
      <c r="L887" s="14"/>
      <c r="M887" s="15"/>
    </row>
    <row r="888" spans="1:13" x14ac:dyDescent="0.25">
      <c r="A888" t="s">
        <v>4</v>
      </c>
      <c r="B888" s="13">
        <v>4</v>
      </c>
      <c r="C888" s="13">
        <v>28</v>
      </c>
      <c r="D888" s="13" t="s">
        <v>98</v>
      </c>
      <c r="E888" s="14">
        <v>16.600000000000001</v>
      </c>
      <c r="F888" s="14">
        <v>18.43</v>
      </c>
      <c r="G888" s="14">
        <v>0</v>
      </c>
      <c r="H888" s="14">
        <v>7</v>
      </c>
      <c r="I888" s="14">
        <v>4</v>
      </c>
      <c r="J888" s="14">
        <v>3</v>
      </c>
      <c r="K888" s="14">
        <f>AVERAGE(J888:J889)</f>
        <v>2.5</v>
      </c>
      <c r="L888" s="14">
        <f>AVEDEV(J888:J889)</f>
        <v>0.5</v>
      </c>
      <c r="M888" s="15">
        <f>IF(K888=0,0,L888/K888)</f>
        <v>0.2</v>
      </c>
    </row>
    <row r="889" spans="1:13" x14ac:dyDescent="0.25">
      <c r="A889" t="s">
        <v>4</v>
      </c>
      <c r="B889" s="13">
        <v>5</v>
      </c>
      <c r="C889" s="13">
        <v>28</v>
      </c>
      <c r="D889" s="13" t="s">
        <v>98</v>
      </c>
      <c r="E889" s="14">
        <v>16.62</v>
      </c>
      <c r="F889" s="14">
        <v>18.43</v>
      </c>
      <c r="G889" s="14">
        <v>0</v>
      </c>
      <c r="H889" s="14">
        <v>6</v>
      </c>
      <c r="I889" s="14">
        <v>4</v>
      </c>
      <c r="J889" s="14">
        <v>2</v>
      </c>
      <c r="K889" s="14"/>
      <c r="L889" s="14"/>
      <c r="M889" s="15"/>
    </row>
    <row r="890" spans="1:13" x14ac:dyDescent="0.25">
      <c r="A890" t="s">
        <v>613</v>
      </c>
      <c r="B890" s="13">
        <v>24</v>
      </c>
      <c r="C890" s="13">
        <v>28</v>
      </c>
      <c r="D890" s="13" t="s">
        <v>706</v>
      </c>
      <c r="E890" s="14">
        <v>8.89</v>
      </c>
      <c r="F890" s="14">
        <v>18.440000000000001</v>
      </c>
      <c r="G890" s="14">
        <v>0</v>
      </c>
      <c r="H890" s="14">
        <v>0</v>
      </c>
      <c r="I890" s="14">
        <v>4</v>
      </c>
      <c r="J890" s="14">
        <v>0</v>
      </c>
      <c r="K890" s="14">
        <f>AVERAGE(J890:J891)</f>
        <v>0</v>
      </c>
      <c r="L890" s="14">
        <f>AVEDEV(J890:J891)</f>
        <v>0</v>
      </c>
      <c r="M890" s="15">
        <f>IF(K890=0,0,L890/K890)</f>
        <v>0</v>
      </c>
    </row>
    <row r="891" spans="1:13" x14ac:dyDescent="0.25">
      <c r="A891" t="s">
        <v>613</v>
      </c>
      <c r="B891" s="13">
        <v>25</v>
      </c>
      <c r="C891" s="13">
        <v>28</v>
      </c>
      <c r="D891" s="13" t="s">
        <v>706</v>
      </c>
      <c r="E891" s="14">
        <v>8.7899999999999991</v>
      </c>
      <c r="F891" s="14">
        <v>18.440000000000001</v>
      </c>
      <c r="G891" s="14">
        <v>0</v>
      </c>
      <c r="H891" s="14">
        <v>0</v>
      </c>
      <c r="I891" s="14">
        <v>4</v>
      </c>
      <c r="J891" s="14">
        <v>0</v>
      </c>
      <c r="K891" s="14"/>
      <c r="L891" s="14"/>
      <c r="M891" s="15"/>
    </row>
    <row r="892" spans="1:13" x14ac:dyDescent="0.25">
      <c r="A892" t="s">
        <v>1219</v>
      </c>
      <c r="B892" s="13">
        <v>44</v>
      </c>
      <c r="C892" s="13">
        <v>28</v>
      </c>
      <c r="D892" s="13" t="s">
        <v>1312</v>
      </c>
      <c r="E892" s="14">
        <v>20.29</v>
      </c>
      <c r="F892" s="14">
        <v>16.64</v>
      </c>
      <c r="G892" s="14">
        <v>3.65</v>
      </c>
      <c r="H892" s="14">
        <v>13</v>
      </c>
      <c r="I892" s="14">
        <v>2</v>
      </c>
      <c r="J892" s="14">
        <v>11</v>
      </c>
      <c r="K892" s="14">
        <f>AVERAGE(J892:J893)</f>
        <v>13</v>
      </c>
      <c r="L892" s="14">
        <f>AVEDEV(J892:J893)</f>
        <v>2</v>
      </c>
      <c r="M892" s="15">
        <f>IF(K892=0,0,L892/K892)</f>
        <v>0.15384615384615385</v>
      </c>
    </row>
    <row r="893" spans="1:13" x14ac:dyDescent="0.25">
      <c r="A893" t="s">
        <v>1219</v>
      </c>
      <c r="B893" s="13">
        <v>45</v>
      </c>
      <c r="C893" s="13">
        <v>28</v>
      </c>
      <c r="D893" s="13" t="s">
        <v>1312</v>
      </c>
      <c r="E893" s="14">
        <v>26.37</v>
      </c>
      <c r="F893" s="14">
        <v>16.64</v>
      </c>
      <c r="G893" s="14">
        <v>9.74</v>
      </c>
      <c r="H893" s="14">
        <v>17</v>
      </c>
      <c r="I893" s="14">
        <v>2</v>
      </c>
      <c r="J893" s="14">
        <v>15</v>
      </c>
      <c r="K893" s="14"/>
      <c r="L893" s="14"/>
      <c r="M893" s="15"/>
    </row>
    <row r="894" spans="1:13" x14ac:dyDescent="0.25">
      <c r="A894" t="s">
        <v>4</v>
      </c>
      <c r="B894" s="13">
        <v>2</v>
      </c>
      <c r="C894" s="13">
        <v>8</v>
      </c>
      <c r="D894" s="13" t="s">
        <v>12</v>
      </c>
      <c r="E894" s="14">
        <v>28.55</v>
      </c>
      <c r="F894" s="14">
        <v>18.43</v>
      </c>
      <c r="G894" s="14">
        <v>10.119999999999999</v>
      </c>
      <c r="H894" s="14">
        <v>24</v>
      </c>
      <c r="I894" s="14">
        <v>4</v>
      </c>
      <c r="J894" s="14">
        <v>20</v>
      </c>
      <c r="K894" s="14">
        <f>AVERAGE(J894:J895)</f>
        <v>16.5</v>
      </c>
      <c r="L894" s="14">
        <f>AVEDEV(J894:J895)</f>
        <v>3.5</v>
      </c>
      <c r="M894" s="15">
        <f>IF(K894=0,0,L894/K894)</f>
        <v>0.21212121212121213</v>
      </c>
    </row>
    <row r="895" spans="1:13" x14ac:dyDescent="0.25">
      <c r="A895" t="s">
        <v>4</v>
      </c>
      <c r="B895" s="13">
        <v>3</v>
      </c>
      <c r="C895" s="13">
        <v>8</v>
      </c>
      <c r="D895" s="13" t="s">
        <v>12</v>
      </c>
      <c r="E895" s="14">
        <v>30.16</v>
      </c>
      <c r="F895" s="14">
        <v>18.43</v>
      </c>
      <c r="G895" s="14">
        <v>11.73</v>
      </c>
      <c r="H895" s="14">
        <v>17</v>
      </c>
      <c r="I895" s="14">
        <v>4</v>
      </c>
      <c r="J895" s="14">
        <v>13</v>
      </c>
      <c r="K895" s="14"/>
      <c r="L895" s="14"/>
      <c r="M895" s="15"/>
    </row>
    <row r="896" spans="1:13" x14ac:dyDescent="0.25">
      <c r="A896" t="s">
        <v>613</v>
      </c>
      <c r="B896" s="13">
        <v>22</v>
      </c>
      <c r="C896" s="13">
        <v>8</v>
      </c>
      <c r="D896" s="13" t="s">
        <v>620</v>
      </c>
      <c r="E896" s="14">
        <v>20.350000000000001</v>
      </c>
      <c r="F896" s="14">
        <v>18.440000000000001</v>
      </c>
      <c r="G896" s="14">
        <v>1.91</v>
      </c>
      <c r="H896" s="14">
        <v>11</v>
      </c>
      <c r="I896" s="14">
        <v>4</v>
      </c>
      <c r="J896" s="14">
        <v>7</v>
      </c>
      <c r="K896" s="14">
        <f>AVERAGE(J896:J897)</f>
        <v>3.5</v>
      </c>
      <c r="L896" s="14">
        <f>AVEDEV(J896:J897)</f>
        <v>3.5</v>
      </c>
      <c r="M896" s="15">
        <f>IF(K896=0,0,L896/K896)</f>
        <v>1</v>
      </c>
    </row>
    <row r="897" spans="1:13" x14ac:dyDescent="0.25">
      <c r="A897" t="s">
        <v>613</v>
      </c>
      <c r="B897" s="13">
        <v>23</v>
      </c>
      <c r="C897" s="13">
        <v>8</v>
      </c>
      <c r="D897" s="13" t="s">
        <v>620</v>
      </c>
      <c r="E897" s="14">
        <v>9.6</v>
      </c>
      <c r="F897" s="14">
        <v>18.440000000000001</v>
      </c>
      <c r="G897" s="14">
        <v>0</v>
      </c>
      <c r="H897" s="14">
        <v>0</v>
      </c>
      <c r="I897" s="14">
        <v>4</v>
      </c>
      <c r="J897" s="14">
        <v>0</v>
      </c>
      <c r="K897" s="14"/>
      <c r="L897" s="14"/>
      <c r="M897" s="15"/>
    </row>
    <row r="898" spans="1:13" x14ac:dyDescent="0.25">
      <c r="A898" t="s">
        <v>1219</v>
      </c>
      <c r="B898" s="13">
        <v>42</v>
      </c>
      <c r="C898" s="13">
        <v>8</v>
      </c>
      <c r="D898" s="13" t="s">
        <v>1226</v>
      </c>
      <c r="E898" s="14">
        <v>10.02</v>
      </c>
      <c r="F898" s="14">
        <v>16.64</v>
      </c>
      <c r="G898" s="14">
        <v>0</v>
      </c>
      <c r="H898" s="14">
        <v>0</v>
      </c>
      <c r="I898" s="14">
        <v>2</v>
      </c>
      <c r="J898" s="14">
        <v>0</v>
      </c>
      <c r="K898" s="14">
        <f>AVERAGE(J898:J899)</f>
        <v>0</v>
      </c>
      <c r="L898" s="14">
        <f>AVEDEV(J898:J899)</f>
        <v>0</v>
      </c>
      <c r="M898" s="15">
        <f>IF(K898=0,0,L898/K898)</f>
        <v>0</v>
      </c>
    </row>
    <row r="899" spans="1:13" x14ac:dyDescent="0.25">
      <c r="A899" t="s">
        <v>1219</v>
      </c>
      <c r="B899" s="13">
        <v>43</v>
      </c>
      <c r="C899" s="13">
        <v>8</v>
      </c>
      <c r="D899" s="13" t="s">
        <v>1226</v>
      </c>
      <c r="E899" s="14">
        <v>9.59</v>
      </c>
      <c r="F899" s="14">
        <v>16.64</v>
      </c>
      <c r="G899" s="14">
        <v>0</v>
      </c>
      <c r="H899" s="14">
        <v>0</v>
      </c>
      <c r="I899" s="14">
        <v>2</v>
      </c>
      <c r="J899" s="14">
        <v>0</v>
      </c>
      <c r="K899" s="14"/>
      <c r="L899" s="14"/>
      <c r="M899" s="15"/>
    </row>
    <row r="900" spans="1:13" x14ac:dyDescent="0.25">
      <c r="A900" t="s">
        <v>4</v>
      </c>
      <c r="B900" s="13">
        <v>2</v>
      </c>
      <c r="C900" s="13">
        <v>58</v>
      </c>
      <c r="D900" s="13" t="s">
        <v>62</v>
      </c>
      <c r="E900" s="14">
        <v>18.75</v>
      </c>
      <c r="F900" s="14">
        <v>18.43</v>
      </c>
      <c r="G900" s="14">
        <v>0.32</v>
      </c>
      <c r="H900" s="14">
        <v>8</v>
      </c>
      <c r="I900" s="14">
        <v>4</v>
      </c>
      <c r="J900" s="14">
        <v>4</v>
      </c>
      <c r="K900" s="14">
        <f>AVERAGE(J900:J901)</f>
        <v>2</v>
      </c>
      <c r="L900" s="14">
        <f>AVEDEV(J900:J901)</f>
        <v>2</v>
      </c>
      <c r="M900" s="15">
        <f>IF(K900=0,0,L900/K900)</f>
        <v>1</v>
      </c>
    </row>
    <row r="901" spans="1:13" x14ac:dyDescent="0.25">
      <c r="A901" t="s">
        <v>4</v>
      </c>
      <c r="B901" s="13">
        <v>3</v>
      </c>
      <c r="C901" s="13">
        <v>58</v>
      </c>
      <c r="D901" s="13" t="s">
        <v>62</v>
      </c>
      <c r="E901" s="14">
        <v>16.46</v>
      </c>
      <c r="F901" s="14">
        <v>18.43</v>
      </c>
      <c r="G901" s="14">
        <v>0</v>
      </c>
      <c r="H901" s="14">
        <v>3</v>
      </c>
      <c r="I901" s="14">
        <v>4</v>
      </c>
      <c r="J901" s="14">
        <v>0</v>
      </c>
      <c r="K901" s="14"/>
      <c r="L901" s="14"/>
      <c r="M901" s="15"/>
    </row>
    <row r="902" spans="1:13" x14ac:dyDescent="0.25">
      <c r="A902" t="s">
        <v>613</v>
      </c>
      <c r="B902" s="13">
        <v>22</v>
      </c>
      <c r="C902" s="13">
        <v>58</v>
      </c>
      <c r="D902" s="13" t="s">
        <v>670</v>
      </c>
      <c r="E902" s="14">
        <v>13.25</v>
      </c>
      <c r="F902" s="14">
        <v>18.440000000000001</v>
      </c>
      <c r="G902" s="14">
        <v>0</v>
      </c>
      <c r="H902" s="14">
        <v>2</v>
      </c>
      <c r="I902" s="14">
        <v>4</v>
      </c>
      <c r="J902" s="14">
        <v>0</v>
      </c>
      <c r="K902" s="14">
        <f>AVERAGE(J902:J903)</f>
        <v>3.5</v>
      </c>
      <c r="L902" s="14">
        <f>AVEDEV(J902:J903)</f>
        <v>3.5</v>
      </c>
      <c r="M902" s="15">
        <f>IF(K902=0,0,L902/K902)</f>
        <v>1</v>
      </c>
    </row>
    <row r="903" spans="1:13" x14ac:dyDescent="0.25">
      <c r="A903" t="s">
        <v>613</v>
      </c>
      <c r="B903" s="13">
        <v>23</v>
      </c>
      <c r="C903" s="13">
        <v>58</v>
      </c>
      <c r="D903" s="13" t="s">
        <v>670</v>
      </c>
      <c r="E903" s="14">
        <v>19.850000000000001</v>
      </c>
      <c r="F903" s="14">
        <v>18.440000000000001</v>
      </c>
      <c r="G903" s="14">
        <v>1.41</v>
      </c>
      <c r="H903" s="14">
        <v>11</v>
      </c>
      <c r="I903" s="14">
        <v>4</v>
      </c>
      <c r="J903" s="14">
        <v>7</v>
      </c>
      <c r="K903" s="14"/>
      <c r="L903" s="14"/>
      <c r="M903" s="15"/>
    </row>
    <row r="904" spans="1:13" x14ac:dyDescent="0.25">
      <c r="A904" t="s">
        <v>1219</v>
      </c>
      <c r="B904" s="13">
        <v>42</v>
      </c>
      <c r="C904" s="13">
        <v>58</v>
      </c>
      <c r="D904" s="13" t="s">
        <v>1276</v>
      </c>
      <c r="E904" s="14">
        <v>7.24</v>
      </c>
      <c r="F904" s="14">
        <v>16.64</v>
      </c>
      <c r="G904" s="14">
        <v>0</v>
      </c>
      <c r="H904" s="14">
        <v>0</v>
      </c>
      <c r="I904" s="14">
        <v>2</v>
      </c>
      <c r="J904" s="14">
        <v>0</v>
      </c>
      <c r="K904" s="14">
        <f>AVERAGE(J904:J905)</f>
        <v>0</v>
      </c>
      <c r="L904" s="14">
        <f>AVEDEV(J904:J905)</f>
        <v>0</v>
      </c>
      <c r="M904" s="15">
        <f>IF(K904=0,0,L904/K904)</f>
        <v>0</v>
      </c>
    </row>
    <row r="905" spans="1:13" x14ac:dyDescent="0.25">
      <c r="A905" t="s">
        <v>1219</v>
      </c>
      <c r="B905" s="13">
        <v>43</v>
      </c>
      <c r="C905" s="13">
        <v>58</v>
      </c>
      <c r="D905" s="13" t="s">
        <v>1276</v>
      </c>
      <c r="E905" s="14">
        <v>8.01</v>
      </c>
      <c r="F905" s="14">
        <v>16.64</v>
      </c>
      <c r="G905" s="14">
        <v>0</v>
      </c>
      <c r="H905" s="14">
        <v>0</v>
      </c>
      <c r="I905" s="14">
        <v>2</v>
      </c>
      <c r="J905" s="14">
        <v>0</v>
      </c>
      <c r="K905" s="14"/>
      <c r="L905" s="14"/>
      <c r="M905" s="15"/>
    </row>
    <row r="906" spans="1:13" x14ac:dyDescent="0.25">
      <c r="A906" t="s">
        <v>4</v>
      </c>
      <c r="B906" s="13">
        <v>16</v>
      </c>
      <c r="C906" s="13">
        <v>57</v>
      </c>
      <c r="D906" s="13" t="s">
        <v>523</v>
      </c>
      <c r="E906" s="14">
        <v>22.58</v>
      </c>
      <c r="F906" s="14">
        <v>18.43</v>
      </c>
      <c r="G906" s="14">
        <v>4.1500000000000004</v>
      </c>
      <c r="H906" s="14">
        <v>17</v>
      </c>
      <c r="I906" s="14">
        <v>4</v>
      </c>
      <c r="J906" s="14">
        <v>13</v>
      </c>
      <c r="K906" s="14">
        <f>AVERAGE(J906:J907)</f>
        <v>16.5</v>
      </c>
      <c r="L906" s="14">
        <f>AVEDEV(J906:J907)</f>
        <v>3.5</v>
      </c>
      <c r="M906" s="15">
        <f>IF(K906=0,0,L906/K906)</f>
        <v>0.21212121212121213</v>
      </c>
    </row>
    <row r="907" spans="1:13" x14ac:dyDescent="0.25">
      <c r="A907" t="s">
        <v>4</v>
      </c>
      <c r="B907" s="13">
        <v>17</v>
      </c>
      <c r="C907" s="13">
        <v>57</v>
      </c>
      <c r="D907" s="13" t="s">
        <v>523</v>
      </c>
      <c r="E907" s="14">
        <v>28.56</v>
      </c>
      <c r="F907" s="14">
        <v>18.43</v>
      </c>
      <c r="G907" s="14">
        <v>10.14</v>
      </c>
      <c r="H907" s="14">
        <v>24</v>
      </c>
      <c r="I907" s="14">
        <v>4</v>
      </c>
      <c r="J907" s="14">
        <v>20</v>
      </c>
      <c r="K907" s="14"/>
      <c r="L907" s="14"/>
      <c r="M907" s="15"/>
    </row>
    <row r="908" spans="1:13" x14ac:dyDescent="0.25">
      <c r="A908" t="s">
        <v>613</v>
      </c>
      <c r="B908" s="13">
        <v>36</v>
      </c>
      <c r="C908" s="13">
        <v>57</v>
      </c>
      <c r="D908" s="13" t="s">
        <v>1131</v>
      </c>
      <c r="E908" s="14">
        <v>10.42</v>
      </c>
      <c r="F908" s="14">
        <v>18.440000000000001</v>
      </c>
      <c r="G908" s="14">
        <v>0</v>
      </c>
      <c r="H908" s="14">
        <v>0</v>
      </c>
      <c r="I908" s="14">
        <v>4</v>
      </c>
      <c r="J908" s="14">
        <v>0</v>
      </c>
      <c r="K908" s="14">
        <f>AVERAGE(J908:J909)</f>
        <v>0</v>
      </c>
      <c r="L908" s="14">
        <f>AVEDEV(J908:J909)</f>
        <v>0</v>
      </c>
      <c r="M908" s="15">
        <f>IF(K908=0,0,L908/K908)</f>
        <v>0</v>
      </c>
    </row>
    <row r="909" spans="1:13" x14ac:dyDescent="0.25">
      <c r="A909" t="s">
        <v>613</v>
      </c>
      <c r="B909" s="13">
        <v>37</v>
      </c>
      <c r="C909" s="13">
        <v>57</v>
      </c>
      <c r="D909" s="13" t="s">
        <v>1131</v>
      </c>
      <c r="E909" s="14">
        <v>5.59</v>
      </c>
      <c r="F909" s="14">
        <v>18.440000000000001</v>
      </c>
      <c r="G909" s="14">
        <v>0</v>
      </c>
      <c r="H909" s="14">
        <v>0</v>
      </c>
      <c r="I909" s="14">
        <v>4</v>
      </c>
      <c r="J909" s="14">
        <v>0</v>
      </c>
      <c r="K909" s="14"/>
      <c r="L909" s="14"/>
      <c r="M909" s="15"/>
    </row>
    <row r="910" spans="1:13" x14ac:dyDescent="0.25">
      <c r="A910" t="s">
        <v>1219</v>
      </c>
      <c r="B910" s="13">
        <v>56</v>
      </c>
      <c r="C910" s="13">
        <v>57</v>
      </c>
      <c r="D910" s="13" t="s">
        <v>1737</v>
      </c>
      <c r="E910" s="14">
        <v>11.81</v>
      </c>
      <c r="F910" s="14">
        <v>16.64</v>
      </c>
      <c r="G910" s="14">
        <v>0</v>
      </c>
      <c r="H910" s="14">
        <v>0</v>
      </c>
      <c r="I910" s="14">
        <v>2</v>
      </c>
      <c r="J910" s="14">
        <v>0</v>
      </c>
      <c r="K910" s="14">
        <f>AVERAGE(J910:J911)</f>
        <v>0</v>
      </c>
      <c r="L910" s="14">
        <f>AVEDEV(J910:J911)</f>
        <v>0</v>
      </c>
      <c r="M910" s="15">
        <f>IF(K910=0,0,L910/K910)</f>
        <v>0</v>
      </c>
    </row>
    <row r="911" spans="1:13" x14ac:dyDescent="0.25">
      <c r="A911" t="s">
        <v>1219</v>
      </c>
      <c r="B911" s="13">
        <v>57</v>
      </c>
      <c r="C911" s="13">
        <v>57</v>
      </c>
      <c r="D911" s="13" t="s">
        <v>1737</v>
      </c>
      <c r="E911" s="14">
        <v>10.58</v>
      </c>
      <c r="F911" s="14">
        <v>16.64</v>
      </c>
      <c r="G911" s="14">
        <v>0</v>
      </c>
      <c r="H911" s="14">
        <v>0</v>
      </c>
      <c r="I911" s="14">
        <v>2</v>
      </c>
      <c r="J911" s="14">
        <v>0</v>
      </c>
      <c r="K911" s="14"/>
      <c r="L911" s="14"/>
      <c r="M911" s="15"/>
    </row>
    <row r="912" spans="1:13" x14ac:dyDescent="0.25">
      <c r="A912" t="s">
        <v>4</v>
      </c>
      <c r="B912" s="13">
        <v>8</v>
      </c>
      <c r="C912" s="13">
        <v>39</v>
      </c>
      <c r="D912" s="13" t="s">
        <v>241</v>
      </c>
      <c r="E912" s="14">
        <v>26.41</v>
      </c>
      <c r="F912" s="14">
        <v>18.43</v>
      </c>
      <c r="G912" s="14">
        <v>7.98</v>
      </c>
      <c r="H912" s="14">
        <v>19</v>
      </c>
      <c r="I912" s="14">
        <v>4</v>
      </c>
      <c r="J912" s="14">
        <v>15</v>
      </c>
      <c r="K912" s="14">
        <f>AVERAGE(J912:J913)</f>
        <v>15</v>
      </c>
      <c r="L912" s="14">
        <f>AVEDEV(J912:J913)</f>
        <v>0</v>
      </c>
      <c r="M912" s="15">
        <f>IF(K912=0,0,L912/K912)</f>
        <v>0</v>
      </c>
    </row>
    <row r="913" spans="1:13" x14ac:dyDescent="0.25">
      <c r="A913" t="s">
        <v>4</v>
      </c>
      <c r="B913" s="13">
        <v>9</v>
      </c>
      <c r="C913" s="13">
        <v>39</v>
      </c>
      <c r="D913" s="13" t="s">
        <v>241</v>
      </c>
      <c r="E913" s="14">
        <v>27.81</v>
      </c>
      <c r="F913" s="14">
        <v>18.43</v>
      </c>
      <c r="G913" s="14">
        <v>9.3800000000000008</v>
      </c>
      <c r="H913" s="14">
        <v>19</v>
      </c>
      <c r="I913" s="14">
        <v>4</v>
      </c>
      <c r="J913" s="14">
        <v>15</v>
      </c>
      <c r="K913" s="14"/>
      <c r="L913" s="14"/>
      <c r="M913" s="15"/>
    </row>
    <row r="914" spans="1:13" x14ac:dyDescent="0.25">
      <c r="A914" t="s">
        <v>613</v>
      </c>
      <c r="B914" s="13">
        <v>28</v>
      </c>
      <c r="C914" s="13">
        <v>39</v>
      </c>
      <c r="D914" s="13" t="s">
        <v>849</v>
      </c>
      <c r="E914" s="14">
        <v>28.68</v>
      </c>
      <c r="F914" s="14">
        <v>18.440000000000001</v>
      </c>
      <c r="G914" s="14">
        <v>10.24</v>
      </c>
      <c r="H914" s="14">
        <v>21</v>
      </c>
      <c r="I914" s="14">
        <v>4</v>
      </c>
      <c r="J914" s="14">
        <v>17</v>
      </c>
      <c r="K914" s="14">
        <f>AVERAGE(J914:J915)</f>
        <v>16</v>
      </c>
      <c r="L914" s="14">
        <f>AVEDEV(J914:J915)</f>
        <v>1</v>
      </c>
      <c r="M914" s="15">
        <f>IF(K914=0,0,L914/K914)</f>
        <v>6.25E-2</v>
      </c>
    </row>
    <row r="915" spans="1:13" x14ac:dyDescent="0.25">
      <c r="A915" t="s">
        <v>613</v>
      </c>
      <c r="B915" s="13">
        <v>29</v>
      </c>
      <c r="C915" s="13">
        <v>39</v>
      </c>
      <c r="D915" s="13" t="s">
        <v>849</v>
      </c>
      <c r="E915" s="14">
        <v>30.53</v>
      </c>
      <c r="F915" s="14">
        <v>18.440000000000001</v>
      </c>
      <c r="G915" s="14">
        <v>12.09</v>
      </c>
      <c r="H915" s="14">
        <v>19</v>
      </c>
      <c r="I915" s="14">
        <v>4</v>
      </c>
      <c r="J915" s="14">
        <v>15</v>
      </c>
      <c r="K915" s="14"/>
      <c r="L915" s="14"/>
      <c r="M915" s="15"/>
    </row>
    <row r="916" spans="1:13" x14ac:dyDescent="0.25">
      <c r="A916" t="s">
        <v>1219</v>
      </c>
      <c r="B916" s="13">
        <v>48</v>
      </c>
      <c r="C916" s="13">
        <v>39</v>
      </c>
      <c r="D916" s="13" t="s">
        <v>1455</v>
      </c>
      <c r="E916" s="14">
        <v>20.96</v>
      </c>
      <c r="F916" s="14">
        <v>16.64</v>
      </c>
      <c r="G916" s="14">
        <v>4.33</v>
      </c>
      <c r="H916" s="14">
        <v>11</v>
      </c>
      <c r="I916" s="14">
        <v>2</v>
      </c>
      <c r="J916" s="14">
        <v>9</v>
      </c>
      <c r="K916" s="14">
        <f>AVERAGE(J916:J917)</f>
        <v>4.5</v>
      </c>
      <c r="L916" s="14">
        <f>AVEDEV(J916:J917)</f>
        <v>4.5</v>
      </c>
      <c r="M916" s="15">
        <f>IF(K916=0,0,L916/K916)</f>
        <v>1</v>
      </c>
    </row>
    <row r="917" spans="1:13" x14ac:dyDescent="0.25">
      <c r="A917" t="s">
        <v>1219</v>
      </c>
      <c r="B917" s="13">
        <v>49</v>
      </c>
      <c r="C917" s="13">
        <v>39</v>
      </c>
      <c r="D917" s="13" t="s">
        <v>1455</v>
      </c>
      <c r="E917" s="14">
        <v>17.239999999999998</v>
      </c>
      <c r="F917" s="14">
        <v>16.64</v>
      </c>
      <c r="G917" s="14">
        <v>0.61</v>
      </c>
      <c r="H917" s="14">
        <v>1</v>
      </c>
      <c r="I917" s="14">
        <v>2</v>
      </c>
      <c r="J917" s="14">
        <v>0</v>
      </c>
      <c r="K917" s="14"/>
      <c r="L917" s="14"/>
      <c r="M917" s="15"/>
    </row>
    <row r="918" spans="1:13" x14ac:dyDescent="0.25">
      <c r="A918" t="s">
        <v>4</v>
      </c>
      <c r="B918" s="13">
        <v>14</v>
      </c>
      <c r="C918" s="13">
        <v>39</v>
      </c>
      <c r="D918" s="13" t="s">
        <v>439</v>
      </c>
      <c r="E918" s="14">
        <v>9.69</v>
      </c>
      <c r="F918" s="14">
        <v>18.43</v>
      </c>
      <c r="G918" s="14">
        <v>0</v>
      </c>
      <c r="H918" s="14">
        <v>0</v>
      </c>
      <c r="I918" s="14">
        <v>4</v>
      </c>
      <c r="J918" s="14">
        <v>0</v>
      </c>
      <c r="K918" s="14">
        <f>AVERAGE(J918:J919)</f>
        <v>0</v>
      </c>
      <c r="L918" s="14">
        <f>AVEDEV(J918:J919)</f>
        <v>0</v>
      </c>
      <c r="M918" s="15">
        <f>IF(K918=0,0,L918/K918)</f>
        <v>0</v>
      </c>
    </row>
    <row r="919" spans="1:13" x14ac:dyDescent="0.25">
      <c r="A919" t="s">
        <v>4</v>
      </c>
      <c r="B919" s="13">
        <v>15</v>
      </c>
      <c r="C919" s="13">
        <v>39</v>
      </c>
      <c r="D919" s="13" t="s">
        <v>439</v>
      </c>
      <c r="E919" s="14">
        <v>8.81</v>
      </c>
      <c r="F919" s="14">
        <v>18.43</v>
      </c>
      <c r="G919" s="14">
        <v>0</v>
      </c>
      <c r="H919" s="14">
        <v>0</v>
      </c>
      <c r="I919" s="14">
        <v>4</v>
      </c>
      <c r="J919" s="14">
        <v>0</v>
      </c>
      <c r="K919" s="14"/>
      <c r="L919" s="14"/>
      <c r="M919" s="15"/>
    </row>
    <row r="920" spans="1:13" x14ac:dyDescent="0.25">
      <c r="A920" t="s">
        <v>613</v>
      </c>
      <c r="B920" s="13">
        <v>34</v>
      </c>
      <c r="C920" s="13">
        <v>39</v>
      </c>
      <c r="D920" s="13" t="s">
        <v>1047</v>
      </c>
      <c r="E920" s="14">
        <v>11.06</v>
      </c>
      <c r="F920" s="14">
        <v>18.440000000000001</v>
      </c>
      <c r="G920" s="14">
        <v>0</v>
      </c>
      <c r="H920" s="14">
        <v>0</v>
      </c>
      <c r="I920" s="14">
        <v>4</v>
      </c>
      <c r="J920" s="14">
        <v>0</v>
      </c>
      <c r="K920" s="14">
        <f>AVERAGE(J920:J921)</f>
        <v>0</v>
      </c>
      <c r="L920" s="14">
        <f>AVEDEV(J920:J921)</f>
        <v>0</v>
      </c>
      <c r="M920" s="15">
        <f>IF(K920=0,0,L920/K920)</f>
        <v>0</v>
      </c>
    </row>
    <row r="921" spans="1:13" x14ac:dyDescent="0.25">
      <c r="A921" t="s">
        <v>613</v>
      </c>
      <c r="B921" s="13">
        <v>35</v>
      </c>
      <c r="C921" s="13">
        <v>39</v>
      </c>
      <c r="D921" s="13" t="s">
        <v>1047</v>
      </c>
      <c r="E921" s="14">
        <v>13.02</v>
      </c>
      <c r="F921" s="14">
        <v>18.440000000000001</v>
      </c>
      <c r="G921" s="14">
        <v>0</v>
      </c>
      <c r="H921" s="14">
        <v>0</v>
      </c>
      <c r="I921" s="14">
        <v>4</v>
      </c>
      <c r="J921" s="14">
        <v>0</v>
      </c>
      <c r="K921" s="14"/>
      <c r="L921" s="14"/>
      <c r="M921" s="15"/>
    </row>
    <row r="922" spans="1:13" x14ac:dyDescent="0.25">
      <c r="A922" t="s">
        <v>1219</v>
      </c>
      <c r="B922" s="13">
        <v>54</v>
      </c>
      <c r="C922" s="13">
        <v>39</v>
      </c>
      <c r="D922" s="13" t="s">
        <v>1653</v>
      </c>
      <c r="E922" s="14">
        <v>12.68</v>
      </c>
      <c r="F922" s="14">
        <v>16.64</v>
      </c>
      <c r="G922" s="14">
        <v>0</v>
      </c>
      <c r="H922" s="14">
        <v>0</v>
      </c>
      <c r="I922" s="14">
        <v>2</v>
      </c>
      <c r="J922" s="14">
        <v>0</v>
      </c>
      <c r="K922" s="14">
        <f>AVERAGE(J922:J923)</f>
        <v>0</v>
      </c>
      <c r="L922" s="14">
        <f>AVEDEV(J922:J923)</f>
        <v>0</v>
      </c>
      <c r="M922" s="15">
        <f>IF(K922=0,0,L922/K922)</f>
        <v>0</v>
      </c>
    </row>
    <row r="923" spans="1:13" x14ac:dyDescent="0.25">
      <c r="A923" t="s">
        <v>1219</v>
      </c>
      <c r="B923" s="13">
        <v>55</v>
      </c>
      <c r="C923" s="13">
        <v>39</v>
      </c>
      <c r="D923" s="13" t="s">
        <v>1653</v>
      </c>
      <c r="E923" s="14">
        <v>12.9</v>
      </c>
      <c r="F923" s="14">
        <v>16.64</v>
      </c>
      <c r="G923" s="14">
        <v>0</v>
      </c>
      <c r="H923" s="14">
        <v>0</v>
      </c>
      <c r="I923" s="14">
        <v>2</v>
      </c>
      <c r="J923" s="14">
        <v>0</v>
      </c>
      <c r="K923" s="14"/>
      <c r="L923" s="14"/>
      <c r="M923" s="15"/>
    </row>
    <row r="924" spans="1:13" x14ac:dyDescent="0.25">
      <c r="A924" t="s">
        <v>4</v>
      </c>
      <c r="B924" s="13">
        <v>2</v>
      </c>
      <c r="C924" s="13">
        <v>6</v>
      </c>
      <c r="D924" s="13" t="s">
        <v>10</v>
      </c>
      <c r="E924" s="14">
        <v>21.94</v>
      </c>
      <c r="F924" s="14">
        <v>18.43</v>
      </c>
      <c r="G924" s="14">
        <v>3.51</v>
      </c>
      <c r="H924" s="14">
        <v>12</v>
      </c>
      <c r="I924" s="14">
        <v>4</v>
      </c>
      <c r="J924" s="14">
        <v>8</v>
      </c>
      <c r="K924" s="14">
        <f>AVERAGE(J924:J925)</f>
        <v>9.5</v>
      </c>
      <c r="L924" s="14">
        <f>AVEDEV(J924:J925)</f>
        <v>1.5</v>
      </c>
      <c r="M924" s="15">
        <f>IF(K924=0,0,L924/K924)</f>
        <v>0.15789473684210525</v>
      </c>
    </row>
    <row r="925" spans="1:13" x14ac:dyDescent="0.25">
      <c r="A925" t="s">
        <v>4</v>
      </c>
      <c r="B925" s="13">
        <v>3</v>
      </c>
      <c r="C925" s="13">
        <v>6</v>
      </c>
      <c r="D925" s="13" t="s">
        <v>10</v>
      </c>
      <c r="E925" s="14">
        <v>22.39</v>
      </c>
      <c r="F925" s="14">
        <v>18.43</v>
      </c>
      <c r="G925" s="14">
        <v>3.96</v>
      </c>
      <c r="H925" s="14">
        <v>15</v>
      </c>
      <c r="I925" s="14">
        <v>4</v>
      </c>
      <c r="J925" s="14">
        <v>11</v>
      </c>
      <c r="K925" s="14"/>
      <c r="L925" s="14"/>
      <c r="M925" s="15"/>
    </row>
    <row r="926" spans="1:13" x14ac:dyDescent="0.25">
      <c r="A926" t="s">
        <v>613</v>
      </c>
      <c r="B926" s="13">
        <v>22</v>
      </c>
      <c r="C926" s="13">
        <v>6</v>
      </c>
      <c r="D926" s="13" t="s">
        <v>618</v>
      </c>
      <c r="E926" s="14">
        <v>20.87</v>
      </c>
      <c r="F926" s="14">
        <v>18.440000000000001</v>
      </c>
      <c r="G926" s="14">
        <v>2.4300000000000002</v>
      </c>
      <c r="H926" s="14">
        <v>11</v>
      </c>
      <c r="I926" s="14">
        <v>4</v>
      </c>
      <c r="J926" s="14">
        <v>7</v>
      </c>
      <c r="K926" s="14">
        <f>AVERAGE(J926:J927)</f>
        <v>10</v>
      </c>
      <c r="L926" s="14">
        <f>AVEDEV(J926:J927)</f>
        <v>3</v>
      </c>
      <c r="M926" s="15">
        <f>IF(K926=0,0,L926/K926)</f>
        <v>0.3</v>
      </c>
    </row>
    <row r="927" spans="1:13" x14ac:dyDescent="0.25">
      <c r="A927" t="s">
        <v>613</v>
      </c>
      <c r="B927" s="13">
        <v>23</v>
      </c>
      <c r="C927" s="13">
        <v>6</v>
      </c>
      <c r="D927" s="13" t="s">
        <v>618</v>
      </c>
      <c r="E927" s="14">
        <v>24.19</v>
      </c>
      <c r="F927" s="14">
        <v>18.440000000000001</v>
      </c>
      <c r="G927" s="14">
        <v>5.76</v>
      </c>
      <c r="H927" s="14">
        <v>17</v>
      </c>
      <c r="I927" s="14">
        <v>4</v>
      </c>
      <c r="J927" s="14">
        <v>13</v>
      </c>
      <c r="K927" s="14"/>
      <c r="L927" s="14"/>
      <c r="M927" s="15"/>
    </row>
    <row r="928" spans="1:13" x14ac:dyDescent="0.25">
      <c r="A928" t="s">
        <v>1219</v>
      </c>
      <c r="B928" s="13">
        <v>42</v>
      </c>
      <c r="C928" s="13">
        <v>6</v>
      </c>
      <c r="D928" s="13" t="s">
        <v>1224</v>
      </c>
      <c r="E928" s="14">
        <v>14.78</v>
      </c>
      <c r="F928" s="14">
        <v>16.64</v>
      </c>
      <c r="G928" s="14">
        <v>0</v>
      </c>
      <c r="H928" s="14">
        <v>0</v>
      </c>
      <c r="I928" s="14">
        <v>2</v>
      </c>
      <c r="J928" s="14">
        <v>0</v>
      </c>
      <c r="K928" s="14">
        <f>AVERAGE(J928:J929)</f>
        <v>0</v>
      </c>
      <c r="L928" s="14">
        <f>AVEDEV(J928:J929)</f>
        <v>0</v>
      </c>
      <c r="M928" s="15">
        <f>IF(K928=0,0,L928/K928)</f>
        <v>0</v>
      </c>
    </row>
    <row r="929" spans="1:13" x14ac:dyDescent="0.25">
      <c r="A929" t="s">
        <v>1219</v>
      </c>
      <c r="B929" s="13">
        <v>43</v>
      </c>
      <c r="C929" s="13">
        <v>6</v>
      </c>
      <c r="D929" s="13" t="s">
        <v>1224</v>
      </c>
      <c r="E929" s="14">
        <v>9.36</v>
      </c>
      <c r="F929" s="14">
        <v>16.64</v>
      </c>
      <c r="G929" s="14">
        <v>0</v>
      </c>
      <c r="H929" s="14">
        <v>0</v>
      </c>
      <c r="I929" s="14">
        <v>2</v>
      </c>
      <c r="J929" s="14">
        <v>0</v>
      </c>
      <c r="K929" s="14"/>
      <c r="L929" s="14"/>
      <c r="M929" s="15"/>
    </row>
    <row r="930" spans="1:13" x14ac:dyDescent="0.25">
      <c r="A930" t="s">
        <v>4</v>
      </c>
      <c r="B930" s="13">
        <v>2</v>
      </c>
      <c r="C930" s="13">
        <v>4</v>
      </c>
      <c r="D930" s="13" t="s">
        <v>8</v>
      </c>
      <c r="E930" s="14">
        <v>32.090000000000003</v>
      </c>
      <c r="F930" s="14">
        <v>18.43</v>
      </c>
      <c r="G930" s="14">
        <v>13.67</v>
      </c>
      <c r="H930" s="14">
        <v>25</v>
      </c>
      <c r="I930" s="14">
        <v>4</v>
      </c>
      <c r="J930" s="14">
        <v>21</v>
      </c>
      <c r="K930" s="14">
        <f>AVERAGE(J930:J931)</f>
        <v>25</v>
      </c>
      <c r="L930" s="14">
        <f>AVEDEV(J930:J931)</f>
        <v>4</v>
      </c>
      <c r="M930" s="15">
        <f>IF(K930=0,0,L930/K930)</f>
        <v>0.16</v>
      </c>
    </row>
    <row r="931" spans="1:13" x14ac:dyDescent="0.25">
      <c r="A931" t="s">
        <v>4</v>
      </c>
      <c r="B931" s="13">
        <v>3</v>
      </c>
      <c r="C931" s="13">
        <v>4</v>
      </c>
      <c r="D931" s="13" t="s">
        <v>8</v>
      </c>
      <c r="E931" s="14">
        <v>47.09</v>
      </c>
      <c r="F931" s="14">
        <v>18.43</v>
      </c>
      <c r="G931" s="14">
        <v>28.66</v>
      </c>
      <c r="H931" s="14">
        <v>33</v>
      </c>
      <c r="I931" s="14">
        <v>4</v>
      </c>
      <c r="J931" s="14">
        <v>29</v>
      </c>
      <c r="K931" s="14"/>
      <c r="L931" s="14"/>
      <c r="M931" s="15"/>
    </row>
    <row r="932" spans="1:13" x14ac:dyDescent="0.25">
      <c r="A932" t="s">
        <v>613</v>
      </c>
      <c r="B932" s="13">
        <v>22</v>
      </c>
      <c r="C932" s="13">
        <v>4</v>
      </c>
      <c r="D932" s="13" t="s">
        <v>616</v>
      </c>
      <c r="E932" s="14">
        <v>12</v>
      </c>
      <c r="F932" s="14">
        <v>18.440000000000001</v>
      </c>
      <c r="G932" s="14">
        <v>0</v>
      </c>
      <c r="H932" s="14">
        <v>0</v>
      </c>
      <c r="I932" s="14">
        <v>4</v>
      </c>
      <c r="J932" s="14">
        <v>0</v>
      </c>
      <c r="K932" s="14">
        <f>AVERAGE(J932:J933)</f>
        <v>0</v>
      </c>
      <c r="L932" s="14">
        <f>AVEDEV(J932:J933)</f>
        <v>0</v>
      </c>
      <c r="M932" s="15">
        <f>IF(K932=0,0,L932/K932)</f>
        <v>0</v>
      </c>
    </row>
    <row r="933" spans="1:13" x14ac:dyDescent="0.25">
      <c r="A933" t="s">
        <v>613</v>
      </c>
      <c r="B933" s="13">
        <v>23</v>
      </c>
      <c r="C933" s="13">
        <v>4</v>
      </c>
      <c r="D933" s="13" t="s">
        <v>616</v>
      </c>
      <c r="E933" s="14">
        <v>7.98</v>
      </c>
      <c r="F933" s="14">
        <v>18.440000000000001</v>
      </c>
      <c r="G933" s="14">
        <v>0</v>
      </c>
      <c r="H933" s="14">
        <v>0</v>
      </c>
      <c r="I933" s="14">
        <v>4</v>
      </c>
      <c r="J933" s="14">
        <v>0</v>
      </c>
      <c r="K933" s="14"/>
      <c r="L933" s="14"/>
      <c r="M933" s="15"/>
    </row>
    <row r="934" spans="1:13" x14ac:dyDescent="0.25">
      <c r="A934" t="s">
        <v>1219</v>
      </c>
      <c r="B934" s="13">
        <v>42</v>
      </c>
      <c r="C934" s="13">
        <v>4</v>
      </c>
      <c r="D934" s="13" t="s">
        <v>1222</v>
      </c>
      <c r="E934" s="14">
        <v>11.11</v>
      </c>
      <c r="F934" s="14">
        <v>16.64</v>
      </c>
      <c r="G934" s="14">
        <v>0</v>
      </c>
      <c r="H934" s="14">
        <v>0</v>
      </c>
      <c r="I934" s="14">
        <v>2</v>
      </c>
      <c r="J934" s="14">
        <v>0</v>
      </c>
      <c r="K934" s="14">
        <f>AVERAGE(J934:J935)</f>
        <v>0</v>
      </c>
      <c r="L934" s="14">
        <f>AVEDEV(J934:J935)</f>
        <v>0</v>
      </c>
      <c r="M934" s="15">
        <f>IF(K934=0,0,L934/K934)</f>
        <v>0</v>
      </c>
    </row>
    <row r="935" spans="1:13" x14ac:dyDescent="0.25">
      <c r="A935" t="s">
        <v>1219</v>
      </c>
      <c r="B935" s="13">
        <v>43</v>
      </c>
      <c r="C935" s="13">
        <v>4</v>
      </c>
      <c r="D935" s="13" t="s">
        <v>1222</v>
      </c>
      <c r="E935" s="14">
        <v>11.45</v>
      </c>
      <c r="F935" s="14">
        <v>16.64</v>
      </c>
      <c r="G935" s="14">
        <v>0</v>
      </c>
      <c r="H935" s="14">
        <v>0</v>
      </c>
      <c r="I935" s="14">
        <v>2</v>
      </c>
      <c r="J935" s="14">
        <v>0</v>
      </c>
      <c r="K935" s="14"/>
      <c r="L935" s="14"/>
      <c r="M935" s="15"/>
    </row>
    <row r="936" spans="1:13" x14ac:dyDescent="0.25">
      <c r="A936" t="s">
        <v>4</v>
      </c>
      <c r="B936" s="13">
        <v>2</v>
      </c>
      <c r="C936" s="13">
        <v>2</v>
      </c>
      <c r="D936" s="13" t="s">
        <v>5</v>
      </c>
      <c r="E936" s="14">
        <v>32.5</v>
      </c>
      <c r="F936" s="14">
        <v>18.43</v>
      </c>
      <c r="G936" s="14">
        <v>14.07</v>
      </c>
      <c r="H936" s="14">
        <v>25</v>
      </c>
      <c r="I936" s="14">
        <v>4</v>
      </c>
      <c r="J936" s="14">
        <v>21</v>
      </c>
      <c r="K936" s="14">
        <f>AVERAGE(J936:J937)</f>
        <v>25</v>
      </c>
      <c r="L936" s="14">
        <f>AVEDEV(J936:J937)</f>
        <v>4</v>
      </c>
      <c r="M936" s="15">
        <f>IF(K936=0,0,L936/K936)</f>
        <v>0.16</v>
      </c>
    </row>
    <row r="937" spans="1:13" x14ac:dyDescent="0.25">
      <c r="A937" t="s">
        <v>4</v>
      </c>
      <c r="B937" s="13">
        <v>3</v>
      </c>
      <c r="C937" s="13">
        <v>2</v>
      </c>
      <c r="D937" s="13" t="s">
        <v>5</v>
      </c>
      <c r="E937" s="14">
        <v>35.51</v>
      </c>
      <c r="F937" s="14">
        <v>18.43</v>
      </c>
      <c r="G937" s="14">
        <v>17.079999999999998</v>
      </c>
      <c r="H937" s="14">
        <v>33</v>
      </c>
      <c r="I937" s="14">
        <v>4</v>
      </c>
      <c r="J937" s="14">
        <v>29</v>
      </c>
      <c r="K937" s="14"/>
      <c r="L937" s="14"/>
      <c r="M937" s="15"/>
    </row>
    <row r="938" spans="1:13" x14ac:dyDescent="0.25">
      <c r="A938" t="s">
        <v>4</v>
      </c>
      <c r="B938" s="13">
        <v>20</v>
      </c>
      <c r="C938" s="13">
        <v>15</v>
      </c>
      <c r="D938" s="13" t="s">
        <v>5</v>
      </c>
      <c r="E938" s="14">
        <v>9.18</v>
      </c>
      <c r="F938" s="14">
        <v>18.43</v>
      </c>
      <c r="G938" s="14">
        <v>0</v>
      </c>
      <c r="H938" s="14">
        <v>0</v>
      </c>
      <c r="I938" s="14">
        <v>4</v>
      </c>
      <c r="J938" s="14">
        <v>0</v>
      </c>
      <c r="K938" s="14">
        <f>AVERAGE(J938:J939)</f>
        <v>0</v>
      </c>
      <c r="L938" s="14">
        <f>AVEDEV(J938:J939)</f>
        <v>0</v>
      </c>
      <c r="M938" s="15">
        <f>IF(K938=0,0,L938/K938)</f>
        <v>0</v>
      </c>
    </row>
    <row r="939" spans="1:13" x14ac:dyDescent="0.25">
      <c r="A939" t="s">
        <v>4</v>
      </c>
      <c r="B939" s="13">
        <v>21</v>
      </c>
      <c r="C939" s="13">
        <v>15</v>
      </c>
      <c r="D939" s="13" t="s">
        <v>5</v>
      </c>
      <c r="E939" s="14">
        <v>18.739999999999998</v>
      </c>
      <c r="F939" s="14">
        <v>18.43</v>
      </c>
      <c r="G939" s="14">
        <v>0.31</v>
      </c>
      <c r="H939" s="14">
        <v>3</v>
      </c>
      <c r="I939" s="14">
        <v>4</v>
      </c>
      <c r="J939" s="14">
        <v>0</v>
      </c>
      <c r="K939" s="14"/>
      <c r="L939" s="14"/>
      <c r="M939" s="15"/>
    </row>
    <row r="940" spans="1:13" x14ac:dyDescent="0.25">
      <c r="A940" t="s">
        <v>613</v>
      </c>
      <c r="B940" s="13">
        <v>22</v>
      </c>
      <c r="C940" s="13">
        <v>2</v>
      </c>
      <c r="D940" s="13" t="s">
        <v>614</v>
      </c>
      <c r="E940" s="14">
        <v>12.05</v>
      </c>
      <c r="F940" s="14">
        <v>18.440000000000001</v>
      </c>
      <c r="G940" s="14">
        <v>0</v>
      </c>
      <c r="H940" s="14">
        <v>0</v>
      </c>
      <c r="I940" s="14">
        <v>4</v>
      </c>
      <c r="J940" s="14">
        <v>0</v>
      </c>
      <c r="K940" s="14">
        <f>AVERAGE(J940:J941)</f>
        <v>0</v>
      </c>
      <c r="L940" s="14">
        <f>AVEDEV(J940:J941)</f>
        <v>0</v>
      </c>
      <c r="M940" s="15">
        <f>IF(K940=0,0,L940/K940)</f>
        <v>0</v>
      </c>
    </row>
    <row r="941" spans="1:13" x14ac:dyDescent="0.25">
      <c r="A941" t="s">
        <v>613</v>
      </c>
      <c r="B941" s="13">
        <v>23</v>
      </c>
      <c r="C941" s="13">
        <v>2</v>
      </c>
      <c r="D941" s="13" t="s">
        <v>614</v>
      </c>
      <c r="E941" s="14">
        <v>13.41</v>
      </c>
      <c r="F941" s="14">
        <v>18.440000000000001</v>
      </c>
      <c r="G941" s="14">
        <v>0</v>
      </c>
      <c r="H941" s="14">
        <v>0</v>
      </c>
      <c r="I941" s="14">
        <v>4</v>
      </c>
      <c r="J941" s="14">
        <v>0</v>
      </c>
      <c r="K941" s="14"/>
      <c r="L941" s="14"/>
      <c r="M941" s="15"/>
    </row>
    <row r="942" spans="1:13" x14ac:dyDescent="0.25">
      <c r="A942" t="s">
        <v>1219</v>
      </c>
      <c r="B942" s="13">
        <v>42</v>
      </c>
      <c r="C942" s="13">
        <v>2</v>
      </c>
      <c r="D942" s="13" t="s">
        <v>1220</v>
      </c>
      <c r="E942" s="14">
        <v>14.01</v>
      </c>
      <c r="F942" s="14">
        <v>16.64</v>
      </c>
      <c r="G942" s="14">
        <v>0</v>
      </c>
      <c r="H942" s="14">
        <v>0</v>
      </c>
      <c r="I942" s="14">
        <v>2</v>
      </c>
      <c r="J942" s="14">
        <v>0</v>
      </c>
      <c r="K942" s="14">
        <f>AVERAGE(J942:J943)</f>
        <v>0</v>
      </c>
      <c r="L942" s="14">
        <f>AVEDEV(J942:J943)</f>
        <v>0</v>
      </c>
      <c r="M942" s="15">
        <f>IF(K942=0,0,L942/K942)</f>
        <v>0</v>
      </c>
    </row>
    <row r="943" spans="1:13" x14ac:dyDescent="0.25">
      <c r="A943" t="s">
        <v>1219</v>
      </c>
      <c r="B943" s="13">
        <v>43</v>
      </c>
      <c r="C943" s="13">
        <v>2</v>
      </c>
      <c r="D943" s="13" t="s">
        <v>1220</v>
      </c>
      <c r="E943" s="14">
        <v>13.7</v>
      </c>
      <c r="F943" s="14">
        <v>16.64</v>
      </c>
      <c r="G943" s="14">
        <v>0</v>
      </c>
      <c r="H943" s="14">
        <v>0</v>
      </c>
      <c r="I943" s="14">
        <v>2</v>
      </c>
      <c r="J943" s="14">
        <v>0</v>
      </c>
      <c r="K943" s="14"/>
      <c r="L943" s="14"/>
      <c r="M943" s="15"/>
    </row>
    <row r="944" spans="1:13" x14ac:dyDescent="0.25">
      <c r="A944" t="s">
        <v>4</v>
      </c>
      <c r="B944" s="13">
        <v>4</v>
      </c>
      <c r="C944" s="13">
        <v>22</v>
      </c>
      <c r="D944" s="13" t="s">
        <v>92</v>
      </c>
      <c r="E944" s="14">
        <v>10.15</v>
      </c>
      <c r="F944" s="14">
        <v>18.43</v>
      </c>
      <c r="G944" s="14">
        <v>0</v>
      </c>
      <c r="H944" s="14">
        <v>0</v>
      </c>
      <c r="I944" s="14">
        <v>4</v>
      </c>
      <c r="J944" s="14">
        <v>0</v>
      </c>
      <c r="K944" s="14">
        <f>AVERAGE(J944:J945)</f>
        <v>0</v>
      </c>
      <c r="L944" s="14">
        <f>AVEDEV(J944:J945)</f>
        <v>0</v>
      </c>
      <c r="M944" s="15">
        <f>IF(K944=0,0,L944/K944)</f>
        <v>0</v>
      </c>
    </row>
    <row r="945" spans="1:13" x14ac:dyDescent="0.25">
      <c r="A945" t="s">
        <v>4</v>
      </c>
      <c r="B945" s="13">
        <v>5</v>
      </c>
      <c r="C945" s="13">
        <v>22</v>
      </c>
      <c r="D945" s="13" t="s">
        <v>92</v>
      </c>
      <c r="E945" s="14">
        <v>9.0500000000000007</v>
      </c>
      <c r="F945" s="14">
        <v>18.43</v>
      </c>
      <c r="G945" s="14">
        <v>0</v>
      </c>
      <c r="H945" s="14">
        <v>0</v>
      </c>
      <c r="I945" s="14">
        <v>4</v>
      </c>
      <c r="J945" s="14">
        <v>0</v>
      </c>
      <c r="K945" s="14"/>
      <c r="L945" s="14"/>
      <c r="M945" s="15"/>
    </row>
    <row r="946" spans="1:13" x14ac:dyDescent="0.25">
      <c r="A946" t="s">
        <v>613</v>
      </c>
      <c r="B946" s="13">
        <v>24</v>
      </c>
      <c r="C946" s="13">
        <v>22</v>
      </c>
      <c r="D946" s="13" t="s">
        <v>700</v>
      </c>
      <c r="E946" s="14">
        <v>13.35</v>
      </c>
      <c r="F946" s="14">
        <v>18.440000000000001</v>
      </c>
      <c r="G946" s="14">
        <v>0</v>
      </c>
      <c r="H946" s="14">
        <v>2</v>
      </c>
      <c r="I946" s="14">
        <v>4</v>
      </c>
      <c r="J946" s="14">
        <v>0</v>
      </c>
      <c r="K946" s="14">
        <f>AVERAGE(J946:J947)</f>
        <v>0</v>
      </c>
      <c r="L946" s="14">
        <f>AVEDEV(J946:J947)</f>
        <v>0</v>
      </c>
      <c r="M946" s="15">
        <f>IF(K946=0,0,L946/K946)</f>
        <v>0</v>
      </c>
    </row>
    <row r="947" spans="1:13" x14ac:dyDescent="0.25">
      <c r="A947" t="s">
        <v>613</v>
      </c>
      <c r="B947" s="13">
        <v>25</v>
      </c>
      <c r="C947" s="13">
        <v>22</v>
      </c>
      <c r="D947" s="13" t="s">
        <v>700</v>
      </c>
      <c r="E947" s="14">
        <v>11.12</v>
      </c>
      <c r="F947" s="14">
        <v>18.440000000000001</v>
      </c>
      <c r="G947" s="14">
        <v>0</v>
      </c>
      <c r="H947" s="14">
        <v>0</v>
      </c>
      <c r="I947" s="14">
        <v>4</v>
      </c>
      <c r="J947" s="14">
        <v>0</v>
      </c>
      <c r="K947" s="14"/>
      <c r="L947" s="14"/>
      <c r="M947" s="15"/>
    </row>
    <row r="948" spans="1:13" x14ac:dyDescent="0.25">
      <c r="A948" t="s">
        <v>1219</v>
      </c>
      <c r="B948" s="13">
        <v>44</v>
      </c>
      <c r="C948" s="13">
        <v>22</v>
      </c>
      <c r="D948" s="13" t="s">
        <v>1306</v>
      </c>
      <c r="E948" s="14">
        <v>15.79</v>
      </c>
      <c r="F948" s="14">
        <v>16.64</v>
      </c>
      <c r="G948" s="14">
        <v>0</v>
      </c>
      <c r="H948" s="14">
        <v>0</v>
      </c>
      <c r="I948" s="14">
        <v>2</v>
      </c>
      <c r="J948" s="14">
        <v>0</v>
      </c>
      <c r="K948" s="14">
        <f>AVERAGE(J948:J949)</f>
        <v>7</v>
      </c>
      <c r="L948" s="14">
        <f>AVEDEV(J948:J949)</f>
        <v>7</v>
      </c>
      <c r="M948" s="15">
        <f>IF(K948=0,0,L948/K948)</f>
        <v>1</v>
      </c>
    </row>
    <row r="949" spans="1:13" x14ac:dyDescent="0.25">
      <c r="A949" t="s">
        <v>1219</v>
      </c>
      <c r="B949" s="13">
        <v>45</v>
      </c>
      <c r="C949" s="13">
        <v>22</v>
      </c>
      <c r="D949" s="13" t="s">
        <v>1306</v>
      </c>
      <c r="E949" s="14">
        <v>25.55</v>
      </c>
      <c r="F949" s="14">
        <v>16.64</v>
      </c>
      <c r="G949" s="14">
        <v>8.92</v>
      </c>
      <c r="H949" s="14">
        <v>16</v>
      </c>
      <c r="I949" s="14">
        <v>2</v>
      </c>
      <c r="J949" s="14">
        <v>14</v>
      </c>
      <c r="K949" s="14"/>
      <c r="L949" s="14"/>
      <c r="M949" s="15"/>
    </row>
    <row r="950" spans="1:13" x14ac:dyDescent="0.25">
      <c r="A950" t="s">
        <v>4</v>
      </c>
      <c r="B950" s="13">
        <v>12</v>
      </c>
      <c r="C950" s="13">
        <v>50</v>
      </c>
      <c r="D950" s="13" t="s">
        <v>384</v>
      </c>
      <c r="E950" s="14">
        <v>9.1999999999999993</v>
      </c>
      <c r="F950" s="14">
        <v>18.43</v>
      </c>
      <c r="G950" s="14">
        <v>0</v>
      </c>
      <c r="H950" s="14">
        <v>0</v>
      </c>
      <c r="I950" s="14">
        <v>4</v>
      </c>
      <c r="J950" s="14">
        <v>0</v>
      </c>
      <c r="K950" s="14">
        <f>AVERAGE(J950:J951)</f>
        <v>0</v>
      </c>
      <c r="L950" s="14">
        <f>AVEDEV(J950:J951)</f>
        <v>0</v>
      </c>
      <c r="M950" s="15">
        <f>IF(K950=0,0,L950/K950)</f>
        <v>0</v>
      </c>
    </row>
    <row r="951" spans="1:13" x14ac:dyDescent="0.25">
      <c r="A951" t="s">
        <v>4</v>
      </c>
      <c r="B951" s="13">
        <v>13</v>
      </c>
      <c r="C951" s="13">
        <v>50</v>
      </c>
      <c r="D951" s="13" t="s">
        <v>384</v>
      </c>
      <c r="E951" s="14">
        <v>11.35</v>
      </c>
      <c r="F951" s="14">
        <v>18.43</v>
      </c>
      <c r="G951" s="14">
        <v>0</v>
      </c>
      <c r="H951" s="14">
        <v>0</v>
      </c>
      <c r="I951" s="14">
        <v>4</v>
      </c>
      <c r="J951" s="14">
        <v>0</v>
      </c>
      <c r="K951" s="14"/>
      <c r="L951" s="14"/>
      <c r="M951" s="15"/>
    </row>
    <row r="952" spans="1:13" x14ac:dyDescent="0.25">
      <c r="A952" t="s">
        <v>613</v>
      </c>
      <c r="B952" s="13">
        <v>32</v>
      </c>
      <c r="C952" s="13">
        <v>50</v>
      </c>
      <c r="D952" s="13" t="s">
        <v>992</v>
      </c>
      <c r="E952" s="14">
        <v>6.83</v>
      </c>
      <c r="F952" s="14">
        <v>18.440000000000001</v>
      </c>
      <c r="G952" s="14">
        <v>0</v>
      </c>
      <c r="H952" s="14">
        <v>0</v>
      </c>
      <c r="I952" s="14">
        <v>4</v>
      </c>
      <c r="J952" s="14">
        <v>0</v>
      </c>
      <c r="K952" s="14">
        <f>AVERAGE(J952:J953)</f>
        <v>0</v>
      </c>
      <c r="L952" s="14">
        <f>AVEDEV(J952:J953)</f>
        <v>0</v>
      </c>
      <c r="M952" s="15">
        <f>IF(K952=0,0,L952/K952)</f>
        <v>0</v>
      </c>
    </row>
    <row r="953" spans="1:13" x14ac:dyDescent="0.25">
      <c r="A953" t="s">
        <v>613</v>
      </c>
      <c r="B953" s="13">
        <v>33</v>
      </c>
      <c r="C953" s="13">
        <v>50</v>
      </c>
      <c r="D953" s="13" t="s">
        <v>992</v>
      </c>
      <c r="E953" s="14">
        <v>9.42</v>
      </c>
      <c r="F953" s="14">
        <v>18.440000000000001</v>
      </c>
      <c r="G953" s="14">
        <v>0</v>
      </c>
      <c r="H953" s="14">
        <v>0</v>
      </c>
      <c r="I953" s="14">
        <v>4</v>
      </c>
      <c r="J953" s="14">
        <v>0</v>
      </c>
      <c r="K953" s="14"/>
      <c r="L953" s="14"/>
      <c r="M953" s="15"/>
    </row>
    <row r="954" spans="1:13" x14ac:dyDescent="0.25">
      <c r="A954" t="s">
        <v>1219</v>
      </c>
      <c r="B954" s="13">
        <v>52</v>
      </c>
      <c r="C954" s="13">
        <v>50</v>
      </c>
      <c r="D954" s="13" t="s">
        <v>1598</v>
      </c>
      <c r="E954" s="14">
        <v>11.93</v>
      </c>
      <c r="F954" s="14">
        <v>16.64</v>
      </c>
      <c r="G954" s="14">
        <v>0</v>
      </c>
      <c r="H954" s="14">
        <v>0</v>
      </c>
      <c r="I954" s="14">
        <v>2</v>
      </c>
      <c r="J954" s="14">
        <v>0</v>
      </c>
      <c r="K954" s="14">
        <f>AVERAGE(J954:J955)</f>
        <v>0</v>
      </c>
      <c r="L954" s="14">
        <f>AVEDEV(J954:J955)</f>
        <v>0</v>
      </c>
      <c r="M954" s="15">
        <f>IF(K954=0,0,L954/K954)</f>
        <v>0</v>
      </c>
    </row>
    <row r="955" spans="1:13" x14ac:dyDescent="0.25">
      <c r="A955" t="s">
        <v>1219</v>
      </c>
      <c r="B955" s="13">
        <v>53</v>
      </c>
      <c r="C955" s="13">
        <v>50</v>
      </c>
      <c r="D955" s="13" t="s">
        <v>1598</v>
      </c>
      <c r="E955" s="14">
        <v>6.4</v>
      </c>
      <c r="F955" s="14">
        <v>16.64</v>
      </c>
      <c r="G955" s="14">
        <v>0</v>
      </c>
      <c r="H955" s="14">
        <v>0</v>
      </c>
      <c r="I955" s="14">
        <v>2</v>
      </c>
      <c r="J955" s="14">
        <v>0</v>
      </c>
      <c r="K955" s="14"/>
      <c r="L955" s="14"/>
      <c r="M955" s="15"/>
    </row>
    <row r="956" spans="1:13" x14ac:dyDescent="0.25">
      <c r="A956" t="s">
        <v>4</v>
      </c>
      <c r="B956" s="13">
        <v>10</v>
      </c>
      <c r="C956" s="13">
        <v>3</v>
      </c>
      <c r="D956" s="13" t="s">
        <v>271</v>
      </c>
      <c r="E956" s="14">
        <v>28.89</v>
      </c>
      <c r="F956" s="14">
        <v>18.43</v>
      </c>
      <c r="G956" s="14">
        <v>10.47</v>
      </c>
      <c r="H956" s="14">
        <v>23</v>
      </c>
      <c r="I956" s="14">
        <v>4</v>
      </c>
      <c r="J956" s="14">
        <v>19</v>
      </c>
      <c r="K956" s="14">
        <f>AVERAGE(J956:J957)</f>
        <v>9.5</v>
      </c>
      <c r="L956" s="14">
        <f>AVEDEV(J956:J957)</f>
        <v>9.5</v>
      </c>
      <c r="M956" s="15">
        <f>IF(K956=0,0,L956/K956)</f>
        <v>1</v>
      </c>
    </row>
    <row r="957" spans="1:13" x14ac:dyDescent="0.25">
      <c r="A957" t="s">
        <v>4</v>
      </c>
      <c r="B957" s="13">
        <v>11</v>
      </c>
      <c r="C957" s="13">
        <v>3</v>
      </c>
      <c r="D957" s="13" t="s">
        <v>271</v>
      </c>
      <c r="E957" s="14">
        <v>17.66</v>
      </c>
      <c r="F957" s="14">
        <v>18.43</v>
      </c>
      <c r="G957" s="14">
        <v>0</v>
      </c>
      <c r="H957" s="14">
        <v>4</v>
      </c>
      <c r="I957" s="14">
        <v>4</v>
      </c>
      <c r="J957" s="14">
        <v>0</v>
      </c>
      <c r="K957" s="14"/>
      <c r="L957" s="14"/>
      <c r="M957" s="15"/>
    </row>
    <row r="958" spans="1:13" x14ac:dyDescent="0.25">
      <c r="A958" t="s">
        <v>613</v>
      </c>
      <c r="B958" s="13">
        <v>30</v>
      </c>
      <c r="C958" s="13">
        <v>3</v>
      </c>
      <c r="D958" s="13" t="s">
        <v>879</v>
      </c>
      <c r="E958" s="14">
        <v>27.09</v>
      </c>
      <c r="F958" s="14">
        <v>18.440000000000001</v>
      </c>
      <c r="G958" s="14">
        <v>8.65</v>
      </c>
      <c r="H958" s="14">
        <v>19</v>
      </c>
      <c r="I958" s="14">
        <v>4</v>
      </c>
      <c r="J958" s="14">
        <v>15</v>
      </c>
      <c r="K958" s="14">
        <f>AVERAGE(J958:J959)</f>
        <v>7.5</v>
      </c>
      <c r="L958" s="14">
        <f>AVEDEV(J958:J959)</f>
        <v>7.5</v>
      </c>
      <c r="M958" s="15">
        <f>IF(K958=0,0,L958/K958)</f>
        <v>1</v>
      </c>
    </row>
    <row r="959" spans="1:13" x14ac:dyDescent="0.25">
      <c r="A959" t="s">
        <v>613</v>
      </c>
      <c r="B959" s="13">
        <v>31</v>
      </c>
      <c r="C959" s="13">
        <v>3</v>
      </c>
      <c r="D959" s="13" t="s">
        <v>879</v>
      </c>
      <c r="E959" s="14">
        <v>15.17</v>
      </c>
      <c r="F959" s="14">
        <v>18.440000000000001</v>
      </c>
      <c r="G959" s="14">
        <v>0</v>
      </c>
      <c r="H959" s="14">
        <v>0</v>
      </c>
      <c r="I959" s="14">
        <v>4</v>
      </c>
      <c r="J959" s="14">
        <v>0</v>
      </c>
      <c r="K959" s="14"/>
      <c r="L959" s="14"/>
      <c r="M959" s="15"/>
    </row>
    <row r="960" spans="1:13" x14ac:dyDescent="0.25">
      <c r="A960" t="s">
        <v>1219</v>
      </c>
      <c r="B960" s="13">
        <v>50</v>
      </c>
      <c r="C960" s="13">
        <v>3</v>
      </c>
      <c r="D960" s="13" t="s">
        <v>1485</v>
      </c>
      <c r="E960" s="14">
        <v>12.91</v>
      </c>
      <c r="F960" s="14">
        <v>16.64</v>
      </c>
      <c r="G960" s="14">
        <v>0</v>
      </c>
      <c r="H960" s="14">
        <v>0</v>
      </c>
      <c r="I960" s="14">
        <v>2</v>
      </c>
      <c r="J960" s="14">
        <v>0</v>
      </c>
      <c r="K960" s="14">
        <f>AVERAGE(J960:J961)</f>
        <v>0</v>
      </c>
      <c r="L960" s="14">
        <f>AVEDEV(J960:J961)</f>
        <v>0</v>
      </c>
      <c r="M960" s="15">
        <f>IF(K960=0,0,L960/K960)</f>
        <v>0</v>
      </c>
    </row>
    <row r="961" spans="1:13" x14ac:dyDescent="0.25">
      <c r="A961" t="s">
        <v>1219</v>
      </c>
      <c r="B961" s="13">
        <v>51</v>
      </c>
      <c r="C961" s="13">
        <v>3</v>
      </c>
      <c r="D961" s="13" t="s">
        <v>1485</v>
      </c>
      <c r="E961" s="14">
        <v>10.23</v>
      </c>
      <c r="F961" s="14">
        <v>16.64</v>
      </c>
      <c r="G961" s="14">
        <v>0</v>
      </c>
      <c r="H961" s="14">
        <v>0</v>
      </c>
      <c r="I961" s="14">
        <v>2</v>
      </c>
      <c r="J961" s="14">
        <v>0</v>
      </c>
      <c r="K961" s="14"/>
      <c r="L961" s="14"/>
      <c r="M961" s="15"/>
    </row>
    <row r="962" spans="1:13" x14ac:dyDescent="0.25">
      <c r="A962" t="s">
        <v>4</v>
      </c>
      <c r="B962" s="13">
        <v>18</v>
      </c>
      <c r="C962" s="13">
        <v>43</v>
      </c>
      <c r="D962" s="13" t="s">
        <v>575</v>
      </c>
      <c r="E962" s="14">
        <v>17.12</v>
      </c>
      <c r="F962" s="14">
        <v>18.43</v>
      </c>
      <c r="G962" s="14">
        <v>0</v>
      </c>
      <c r="H962" s="14">
        <v>6</v>
      </c>
      <c r="I962" s="14">
        <v>4</v>
      </c>
      <c r="J962" s="14">
        <v>2</v>
      </c>
      <c r="K962" s="14">
        <f>AVERAGE(J962:J963)</f>
        <v>3</v>
      </c>
      <c r="L962" s="14">
        <f>AVEDEV(J962:J963)</f>
        <v>1</v>
      </c>
      <c r="M962" s="15">
        <f>IF(K962=0,0,L962/K962)</f>
        <v>0.33333333333333331</v>
      </c>
    </row>
    <row r="963" spans="1:13" x14ac:dyDescent="0.25">
      <c r="A963" t="s">
        <v>4</v>
      </c>
      <c r="B963" s="13">
        <v>19</v>
      </c>
      <c r="C963" s="13">
        <v>43</v>
      </c>
      <c r="D963" s="13" t="s">
        <v>575</v>
      </c>
      <c r="E963" s="14">
        <v>16.86</v>
      </c>
      <c r="F963" s="14">
        <v>18.43</v>
      </c>
      <c r="G963" s="14">
        <v>0</v>
      </c>
      <c r="H963" s="14">
        <v>8</v>
      </c>
      <c r="I963" s="14">
        <v>4</v>
      </c>
      <c r="J963" s="14">
        <v>4</v>
      </c>
      <c r="K963" s="14"/>
      <c r="L963" s="14"/>
      <c r="M963" s="15"/>
    </row>
    <row r="964" spans="1:13" x14ac:dyDescent="0.25">
      <c r="A964" t="s">
        <v>613</v>
      </c>
      <c r="B964" s="13">
        <v>38</v>
      </c>
      <c r="C964" s="13">
        <v>43</v>
      </c>
      <c r="D964" s="13" t="s">
        <v>1183</v>
      </c>
      <c r="E964" s="14">
        <v>8.0299999999999994</v>
      </c>
      <c r="F964" s="14">
        <v>18.440000000000001</v>
      </c>
      <c r="G964" s="14">
        <v>0</v>
      </c>
      <c r="H964" s="14">
        <v>0</v>
      </c>
      <c r="I964" s="14">
        <v>4</v>
      </c>
      <c r="J964" s="14">
        <v>0</v>
      </c>
      <c r="K964" s="14">
        <f>AVERAGE(J964:J965)</f>
        <v>0</v>
      </c>
      <c r="L964" s="14">
        <f>AVEDEV(J964:J965)</f>
        <v>0</v>
      </c>
      <c r="M964" s="15">
        <f>IF(K964=0,0,L964/K964)</f>
        <v>0</v>
      </c>
    </row>
    <row r="965" spans="1:13" x14ac:dyDescent="0.25">
      <c r="A965" t="s">
        <v>613</v>
      </c>
      <c r="B965" s="13">
        <v>39</v>
      </c>
      <c r="C965" s="13">
        <v>43</v>
      </c>
      <c r="D965" s="13" t="s">
        <v>1183</v>
      </c>
      <c r="E965" s="14">
        <v>9.26</v>
      </c>
      <c r="F965" s="14">
        <v>18.440000000000001</v>
      </c>
      <c r="G965" s="14">
        <v>0</v>
      </c>
      <c r="H965" s="14">
        <v>0</v>
      </c>
      <c r="I965" s="14">
        <v>4</v>
      </c>
      <c r="J965" s="14">
        <v>0</v>
      </c>
      <c r="K965" s="14"/>
      <c r="L965" s="14"/>
      <c r="M965" s="15"/>
    </row>
    <row r="966" spans="1:13" x14ac:dyDescent="0.25">
      <c r="A966" t="s">
        <v>1219</v>
      </c>
      <c r="B966" s="13">
        <v>58</v>
      </c>
      <c r="C966" s="13">
        <v>43</v>
      </c>
      <c r="D966" s="13" t="s">
        <v>1789</v>
      </c>
      <c r="E966" s="14">
        <v>7.41</v>
      </c>
      <c r="F966" s="14">
        <v>16.64</v>
      </c>
      <c r="G966" s="14">
        <v>0</v>
      </c>
      <c r="H966" s="14">
        <v>0</v>
      </c>
      <c r="I966" s="14">
        <v>2</v>
      </c>
      <c r="J966" s="14">
        <v>0</v>
      </c>
      <c r="K966" s="14">
        <f>AVERAGE(J966:J967)</f>
        <v>0</v>
      </c>
      <c r="L966" s="14">
        <f>AVEDEV(J966:J967)</f>
        <v>0</v>
      </c>
      <c r="M966" s="15">
        <f>IF(K966=0,0,L966/K966)</f>
        <v>0</v>
      </c>
    </row>
    <row r="967" spans="1:13" x14ac:dyDescent="0.25">
      <c r="A967" t="s">
        <v>1219</v>
      </c>
      <c r="B967" s="13">
        <v>59</v>
      </c>
      <c r="C967" s="13">
        <v>43</v>
      </c>
      <c r="D967" s="13" t="s">
        <v>1789</v>
      </c>
      <c r="E967" s="14">
        <v>9.17</v>
      </c>
      <c r="F967" s="14">
        <v>16.64</v>
      </c>
      <c r="G967" s="14">
        <v>0</v>
      </c>
      <c r="H967" s="14">
        <v>0</v>
      </c>
      <c r="I967" s="14">
        <v>2</v>
      </c>
      <c r="J967" s="14">
        <v>0</v>
      </c>
      <c r="K967" s="14"/>
      <c r="L967" s="14"/>
      <c r="M967" s="15"/>
    </row>
    <row r="968" spans="1:13" x14ac:dyDescent="0.25">
      <c r="A968" t="s">
        <v>4</v>
      </c>
      <c r="B968" s="13">
        <v>4</v>
      </c>
      <c r="C968" s="13">
        <v>44</v>
      </c>
      <c r="D968" s="13" t="s">
        <v>114</v>
      </c>
      <c r="E968" s="14">
        <v>8.6999999999999993</v>
      </c>
      <c r="F968" s="14">
        <v>18.43</v>
      </c>
      <c r="G968" s="14">
        <v>0</v>
      </c>
      <c r="H968" s="14">
        <v>0</v>
      </c>
      <c r="I968" s="14">
        <v>4</v>
      </c>
      <c r="J968" s="14">
        <v>0</v>
      </c>
      <c r="K968" s="14">
        <f>AVERAGE(J968:J969)</f>
        <v>0</v>
      </c>
      <c r="L968" s="14">
        <f>AVEDEV(J968:J969)</f>
        <v>0</v>
      </c>
      <c r="M968" s="15">
        <f>IF(K968=0,0,L968/K968)</f>
        <v>0</v>
      </c>
    </row>
    <row r="969" spans="1:13" x14ac:dyDescent="0.25">
      <c r="A969" t="s">
        <v>4</v>
      </c>
      <c r="B969" s="13">
        <v>5</v>
      </c>
      <c r="C969" s="13">
        <v>44</v>
      </c>
      <c r="D969" s="13" t="s">
        <v>114</v>
      </c>
      <c r="E969" s="14">
        <v>8.08</v>
      </c>
      <c r="F969" s="14">
        <v>18.43</v>
      </c>
      <c r="G969" s="14">
        <v>0</v>
      </c>
      <c r="H969" s="14">
        <v>0</v>
      </c>
      <c r="I969" s="14">
        <v>4</v>
      </c>
      <c r="J969" s="14">
        <v>0</v>
      </c>
      <c r="K969" s="14"/>
      <c r="L969" s="14"/>
      <c r="M969" s="15"/>
    </row>
    <row r="970" spans="1:13" x14ac:dyDescent="0.25">
      <c r="A970" t="s">
        <v>613</v>
      </c>
      <c r="B970" s="13">
        <v>24</v>
      </c>
      <c r="C970" s="13">
        <v>44</v>
      </c>
      <c r="D970" s="13" t="s">
        <v>722</v>
      </c>
      <c r="E970" s="14">
        <v>12.47</v>
      </c>
      <c r="F970" s="14">
        <v>18.440000000000001</v>
      </c>
      <c r="G970" s="14">
        <v>0</v>
      </c>
      <c r="H970" s="14">
        <v>0</v>
      </c>
      <c r="I970" s="14">
        <v>4</v>
      </c>
      <c r="J970" s="14">
        <v>0</v>
      </c>
      <c r="K970" s="14">
        <f>AVERAGE(J970:J971)</f>
        <v>0</v>
      </c>
      <c r="L970" s="14">
        <f>AVEDEV(J970:J971)</f>
        <v>0</v>
      </c>
      <c r="M970" s="15">
        <f>IF(K970=0,0,L970/K970)</f>
        <v>0</v>
      </c>
    </row>
    <row r="971" spans="1:13" x14ac:dyDescent="0.25">
      <c r="A971" t="s">
        <v>613</v>
      </c>
      <c r="B971" s="13">
        <v>25</v>
      </c>
      <c r="C971" s="13">
        <v>44</v>
      </c>
      <c r="D971" s="13" t="s">
        <v>722</v>
      </c>
      <c r="E971" s="14">
        <v>10.25</v>
      </c>
      <c r="F971" s="14">
        <v>18.440000000000001</v>
      </c>
      <c r="G971" s="14">
        <v>0</v>
      </c>
      <c r="H971" s="14">
        <v>0</v>
      </c>
      <c r="I971" s="14">
        <v>4</v>
      </c>
      <c r="J971" s="14">
        <v>0</v>
      </c>
      <c r="K971" s="14"/>
      <c r="L971" s="14"/>
      <c r="M971" s="15"/>
    </row>
    <row r="972" spans="1:13" x14ac:dyDescent="0.25">
      <c r="A972" t="s">
        <v>1219</v>
      </c>
      <c r="B972" s="13">
        <v>44</v>
      </c>
      <c r="C972" s="13">
        <v>44</v>
      </c>
      <c r="D972" s="13" t="s">
        <v>1328</v>
      </c>
      <c r="E972" s="14">
        <v>12.98</v>
      </c>
      <c r="F972" s="14">
        <v>16.64</v>
      </c>
      <c r="G972" s="14">
        <v>0</v>
      </c>
      <c r="H972" s="14">
        <v>0</v>
      </c>
      <c r="I972" s="14">
        <v>2</v>
      </c>
      <c r="J972" s="14">
        <v>0</v>
      </c>
      <c r="K972" s="14">
        <f>AVERAGE(J972:J973)</f>
        <v>0</v>
      </c>
      <c r="L972" s="14">
        <f>AVEDEV(J972:J973)</f>
        <v>0</v>
      </c>
      <c r="M972" s="15">
        <f>IF(K972=0,0,L972/K972)</f>
        <v>0</v>
      </c>
    </row>
    <row r="973" spans="1:13" x14ac:dyDescent="0.25">
      <c r="A973" t="s">
        <v>1219</v>
      </c>
      <c r="B973" s="13">
        <v>45</v>
      </c>
      <c r="C973" s="13">
        <v>44</v>
      </c>
      <c r="D973" s="13" t="s">
        <v>1328</v>
      </c>
      <c r="E973" s="14">
        <v>13.47</v>
      </c>
      <c r="F973" s="14">
        <v>16.64</v>
      </c>
      <c r="G973" s="14">
        <v>0</v>
      </c>
      <c r="H973" s="14">
        <v>0</v>
      </c>
      <c r="I973" s="14">
        <v>2</v>
      </c>
      <c r="J973" s="14">
        <v>0</v>
      </c>
      <c r="K973" s="14"/>
      <c r="L973" s="14"/>
      <c r="M973" s="15"/>
    </row>
    <row r="974" spans="1:13" x14ac:dyDescent="0.25">
      <c r="A974" t="s">
        <v>4</v>
      </c>
      <c r="B974" s="13">
        <v>18</v>
      </c>
      <c r="C974" s="13">
        <v>51</v>
      </c>
      <c r="D974" s="13" t="s">
        <v>583</v>
      </c>
      <c r="E974" s="14">
        <v>6.45</v>
      </c>
      <c r="F974" s="14">
        <v>18.43</v>
      </c>
      <c r="G974" s="14">
        <v>0</v>
      </c>
      <c r="H974" s="14">
        <v>0</v>
      </c>
      <c r="I974" s="14">
        <v>4</v>
      </c>
      <c r="J974" s="14">
        <v>0</v>
      </c>
      <c r="K974" s="14">
        <f>AVERAGE(J974:J975)</f>
        <v>0</v>
      </c>
      <c r="L974" s="14">
        <f>AVEDEV(J974:J975)</f>
        <v>0</v>
      </c>
      <c r="M974" s="15">
        <f>IF(K974=0,0,L974/K974)</f>
        <v>0</v>
      </c>
    </row>
    <row r="975" spans="1:13" x14ac:dyDescent="0.25">
      <c r="A975" t="s">
        <v>4</v>
      </c>
      <c r="B975" s="13">
        <v>19</v>
      </c>
      <c r="C975" s="13">
        <v>51</v>
      </c>
      <c r="D975" s="13" t="s">
        <v>583</v>
      </c>
      <c r="E975" s="14">
        <v>6.62</v>
      </c>
      <c r="F975" s="14">
        <v>18.43</v>
      </c>
      <c r="G975" s="14">
        <v>0</v>
      </c>
      <c r="H975" s="14">
        <v>0</v>
      </c>
      <c r="I975" s="14">
        <v>4</v>
      </c>
      <c r="J975" s="14">
        <v>0</v>
      </c>
      <c r="K975" s="14"/>
      <c r="L975" s="14"/>
      <c r="M975" s="15"/>
    </row>
    <row r="976" spans="1:13" x14ac:dyDescent="0.25">
      <c r="A976" t="s">
        <v>613</v>
      </c>
      <c r="B976" s="13">
        <v>38</v>
      </c>
      <c r="C976" s="13">
        <v>51</v>
      </c>
      <c r="D976" s="13" t="s">
        <v>1191</v>
      </c>
      <c r="E976" s="14">
        <v>8.01</v>
      </c>
      <c r="F976" s="14">
        <v>18.440000000000001</v>
      </c>
      <c r="G976" s="14">
        <v>0</v>
      </c>
      <c r="H976" s="14">
        <v>0</v>
      </c>
      <c r="I976" s="14">
        <v>4</v>
      </c>
      <c r="J976" s="14">
        <v>0</v>
      </c>
      <c r="K976" s="14">
        <f>AVERAGE(J976:J977)</f>
        <v>0</v>
      </c>
      <c r="L976" s="14">
        <f>AVEDEV(J976:J977)</f>
        <v>0</v>
      </c>
      <c r="M976" s="15">
        <f>IF(K976=0,0,L976/K976)</f>
        <v>0</v>
      </c>
    </row>
    <row r="977" spans="1:13" x14ac:dyDescent="0.25">
      <c r="A977" t="s">
        <v>613</v>
      </c>
      <c r="B977" s="13">
        <v>39</v>
      </c>
      <c r="C977" s="13">
        <v>51</v>
      </c>
      <c r="D977" s="13" t="s">
        <v>1191</v>
      </c>
      <c r="E977" s="14">
        <v>8.25</v>
      </c>
      <c r="F977" s="14">
        <v>18.440000000000001</v>
      </c>
      <c r="G977" s="14">
        <v>0</v>
      </c>
      <c r="H977" s="14">
        <v>0</v>
      </c>
      <c r="I977" s="14">
        <v>4</v>
      </c>
      <c r="J977" s="14">
        <v>0</v>
      </c>
      <c r="K977" s="14"/>
      <c r="L977" s="14"/>
      <c r="M977" s="15"/>
    </row>
    <row r="978" spans="1:13" x14ac:dyDescent="0.25">
      <c r="A978" t="s">
        <v>1219</v>
      </c>
      <c r="B978" s="13">
        <v>58</v>
      </c>
      <c r="C978" s="13">
        <v>51</v>
      </c>
      <c r="D978" s="13" t="s">
        <v>1797</v>
      </c>
      <c r="E978" s="14">
        <v>8.7100000000000009</v>
      </c>
      <c r="F978" s="14">
        <v>16.64</v>
      </c>
      <c r="G978" s="14">
        <v>0</v>
      </c>
      <c r="H978" s="14">
        <v>0</v>
      </c>
      <c r="I978" s="14">
        <v>2</v>
      </c>
      <c r="J978" s="14">
        <v>0</v>
      </c>
      <c r="K978" s="14">
        <f>AVERAGE(J978:J979)</f>
        <v>0</v>
      </c>
      <c r="L978" s="14">
        <f>AVEDEV(J978:J979)</f>
        <v>0</v>
      </c>
      <c r="M978" s="15">
        <f>IF(K978=0,0,L978/K978)</f>
        <v>0</v>
      </c>
    </row>
    <row r="979" spans="1:13" x14ac:dyDescent="0.25">
      <c r="A979" t="s">
        <v>1219</v>
      </c>
      <c r="B979" s="13">
        <v>59</v>
      </c>
      <c r="C979" s="13">
        <v>51</v>
      </c>
      <c r="D979" s="13" t="s">
        <v>1797</v>
      </c>
      <c r="E979" s="14">
        <v>8.59</v>
      </c>
      <c r="F979" s="14">
        <v>16.64</v>
      </c>
      <c r="G979" s="14">
        <v>0</v>
      </c>
      <c r="H979" s="14">
        <v>0</v>
      </c>
      <c r="I979" s="14">
        <v>2</v>
      </c>
      <c r="J979" s="14">
        <v>0</v>
      </c>
      <c r="K979" s="14"/>
      <c r="L979" s="14"/>
      <c r="M979" s="15"/>
    </row>
    <row r="980" spans="1:13" x14ac:dyDescent="0.25">
      <c r="A980" t="s">
        <v>4</v>
      </c>
      <c r="B980" s="13">
        <v>4</v>
      </c>
      <c r="C980" s="13">
        <v>18</v>
      </c>
      <c r="D980" s="13" t="s">
        <v>88</v>
      </c>
      <c r="E980" s="14">
        <v>8.73</v>
      </c>
      <c r="F980" s="14">
        <v>18.43</v>
      </c>
      <c r="G980" s="14">
        <v>0</v>
      </c>
      <c r="H980" s="14">
        <v>0</v>
      </c>
      <c r="I980" s="14">
        <v>4</v>
      </c>
      <c r="J980" s="14">
        <v>0</v>
      </c>
      <c r="K980" s="14">
        <f>AVERAGE(J980:J981)</f>
        <v>0</v>
      </c>
      <c r="L980" s="14">
        <f>AVEDEV(J980:J981)</f>
        <v>0</v>
      </c>
      <c r="M980" s="15">
        <f>IF(K980=0,0,L980/K980)</f>
        <v>0</v>
      </c>
    </row>
    <row r="981" spans="1:13" x14ac:dyDescent="0.25">
      <c r="A981" t="s">
        <v>4</v>
      </c>
      <c r="B981" s="13">
        <v>5</v>
      </c>
      <c r="C981" s="13">
        <v>18</v>
      </c>
      <c r="D981" s="13" t="s">
        <v>88</v>
      </c>
      <c r="E981" s="14">
        <v>9.06</v>
      </c>
      <c r="F981" s="14">
        <v>18.43</v>
      </c>
      <c r="G981" s="14">
        <v>0</v>
      </c>
      <c r="H981" s="14">
        <v>0</v>
      </c>
      <c r="I981" s="14">
        <v>4</v>
      </c>
      <c r="J981" s="14">
        <v>0</v>
      </c>
      <c r="K981" s="14"/>
      <c r="L981" s="14"/>
      <c r="M981" s="15"/>
    </row>
    <row r="982" spans="1:13" x14ac:dyDescent="0.25">
      <c r="A982" t="s">
        <v>613</v>
      </c>
      <c r="B982" s="13">
        <v>24</v>
      </c>
      <c r="C982" s="13">
        <v>18</v>
      </c>
      <c r="D982" s="13" t="s">
        <v>696</v>
      </c>
      <c r="E982" s="14">
        <v>8.66</v>
      </c>
      <c r="F982" s="14">
        <v>18.440000000000001</v>
      </c>
      <c r="G982" s="14">
        <v>0</v>
      </c>
      <c r="H982" s="14">
        <v>0</v>
      </c>
      <c r="I982" s="14">
        <v>4</v>
      </c>
      <c r="J982" s="14">
        <v>0</v>
      </c>
      <c r="K982" s="14">
        <f>AVERAGE(J982:J983)</f>
        <v>0</v>
      </c>
      <c r="L982" s="14">
        <f>AVEDEV(J982:J983)</f>
        <v>0</v>
      </c>
      <c r="M982" s="15">
        <f>IF(K982=0,0,L982/K982)</f>
        <v>0</v>
      </c>
    </row>
    <row r="983" spans="1:13" x14ac:dyDescent="0.25">
      <c r="A983" t="s">
        <v>613</v>
      </c>
      <c r="B983" s="13">
        <v>25</v>
      </c>
      <c r="C983" s="13">
        <v>18</v>
      </c>
      <c r="D983" s="13" t="s">
        <v>696</v>
      </c>
      <c r="E983" s="14">
        <v>9.94</v>
      </c>
      <c r="F983" s="14">
        <v>18.440000000000001</v>
      </c>
      <c r="G983" s="14">
        <v>0</v>
      </c>
      <c r="H983" s="14">
        <v>0</v>
      </c>
      <c r="I983" s="14">
        <v>4</v>
      </c>
      <c r="J983" s="14">
        <v>0</v>
      </c>
      <c r="K983" s="14"/>
      <c r="L983" s="14"/>
      <c r="M983" s="15"/>
    </row>
    <row r="984" spans="1:13" x14ac:dyDescent="0.25">
      <c r="A984" t="s">
        <v>1219</v>
      </c>
      <c r="B984" s="13">
        <v>44</v>
      </c>
      <c r="C984" s="13">
        <v>18</v>
      </c>
      <c r="D984" s="13" t="s">
        <v>1302</v>
      </c>
      <c r="E984" s="14">
        <v>5.69</v>
      </c>
      <c r="F984" s="14">
        <v>16.64</v>
      </c>
      <c r="G984" s="14">
        <v>0</v>
      </c>
      <c r="H984" s="14">
        <v>0</v>
      </c>
      <c r="I984" s="14">
        <v>2</v>
      </c>
      <c r="J984" s="14">
        <v>0</v>
      </c>
      <c r="K984" s="14">
        <f>AVERAGE(J984:J985)</f>
        <v>0</v>
      </c>
      <c r="L984" s="14">
        <f>AVEDEV(J984:J985)</f>
        <v>0</v>
      </c>
      <c r="M984" s="15">
        <f>IF(K984=0,0,L984/K984)</f>
        <v>0</v>
      </c>
    </row>
    <row r="985" spans="1:13" x14ac:dyDescent="0.25">
      <c r="A985" t="s">
        <v>1219</v>
      </c>
      <c r="B985" s="13">
        <v>45</v>
      </c>
      <c r="C985" s="13">
        <v>18</v>
      </c>
      <c r="D985" s="13" t="s">
        <v>1302</v>
      </c>
      <c r="E985" s="14">
        <v>8.2200000000000006</v>
      </c>
      <c r="F985" s="14">
        <v>16.64</v>
      </c>
      <c r="G985" s="14">
        <v>0</v>
      </c>
      <c r="H985" s="14">
        <v>0</v>
      </c>
      <c r="I985" s="14">
        <v>2</v>
      </c>
      <c r="J985" s="14">
        <v>0</v>
      </c>
      <c r="K985" s="14"/>
      <c r="L985" s="14"/>
      <c r="M985" s="15"/>
    </row>
    <row r="986" spans="1:13" x14ac:dyDescent="0.25">
      <c r="A986" t="s">
        <v>4</v>
      </c>
      <c r="B986" s="13">
        <v>6</v>
      </c>
      <c r="C986" s="13">
        <v>52</v>
      </c>
      <c r="D986" s="13" t="s">
        <v>188</v>
      </c>
      <c r="E986" s="14">
        <v>38.96</v>
      </c>
      <c r="F986" s="14">
        <v>18.43</v>
      </c>
      <c r="G986" s="14">
        <v>20.54</v>
      </c>
      <c r="H986" s="14">
        <v>27</v>
      </c>
      <c r="I986" s="14">
        <v>4</v>
      </c>
      <c r="J986" s="14">
        <v>23</v>
      </c>
      <c r="K986" s="14">
        <f>AVERAGE(J986:J987)</f>
        <v>27.5</v>
      </c>
      <c r="L986" s="14">
        <f>AVEDEV(J986:J987)</f>
        <v>4.5</v>
      </c>
      <c r="M986" s="15">
        <f>IF(K986=0,0,L986/K986)</f>
        <v>0.16363636363636364</v>
      </c>
    </row>
    <row r="987" spans="1:13" x14ac:dyDescent="0.25">
      <c r="A987" t="s">
        <v>4</v>
      </c>
      <c r="B987" s="13">
        <v>7</v>
      </c>
      <c r="C987" s="13">
        <v>52</v>
      </c>
      <c r="D987" s="13" t="s">
        <v>188</v>
      </c>
      <c r="E987" s="14">
        <v>44.06</v>
      </c>
      <c r="F987" s="14">
        <v>18.43</v>
      </c>
      <c r="G987" s="14">
        <v>25.63</v>
      </c>
      <c r="H987" s="14">
        <v>36</v>
      </c>
      <c r="I987" s="14">
        <v>4</v>
      </c>
      <c r="J987" s="14">
        <v>32</v>
      </c>
      <c r="K987" s="14"/>
      <c r="L987" s="14"/>
      <c r="M987" s="15"/>
    </row>
    <row r="988" spans="1:13" x14ac:dyDescent="0.25">
      <c r="A988" t="s">
        <v>613</v>
      </c>
      <c r="B988" s="13">
        <v>26</v>
      </c>
      <c r="C988" s="13">
        <v>52</v>
      </c>
      <c r="D988" s="13" t="s">
        <v>796</v>
      </c>
      <c r="E988" s="14">
        <v>15.01</v>
      </c>
      <c r="F988" s="14">
        <v>18.440000000000001</v>
      </c>
      <c r="G988" s="14">
        <v>0</v>
      </c>
      <c r="H988" s="14">
        <v>1</v>
      </c>
      <c r="I988" s="14">
        <v>4</v>
      </c>
      <c r="J988" s="14">
        <v>0</v>
      </c>
      <c r="K988" s="14">
        <f>AVERAGE(J988:J989)</f>
        <v>0</v>
      </c>
      <c r="L988" s="14">
        <f>AVEDEV(J988:J989)</f>
        <v>0</v>
      </c>
      <c r="M988" s="15">
        <f>IF(K988=0,0,L988/K988)</f>
        <v>0</v>
      </c>
    </row>
    <row r="989" spans="1:13" x14ac:dyDescent="0.25">
      <c r="A989" t="s">
        <v>613</v>
      </c>
      <c r="B989" s="13">
        <v>27</v>
      </c>
      <c r="C989" s="13">
        <v>52</v>
      </c>
      <c r="D989" s="13" t="s">
        <v>796</v>
      </c>
      <c r="E989" s="14">
        <v>11.17</v>
      </c>
      <c r="F989" s="14">
        <v>18.440000000000001</v>
      </c>
      <c r="G989" s="14">
        <v>0</v>
      </c>
      <c r="H989" s="14">
        <v>0</v>
      </c>
      <c r="I989" s="14">
        <v>4</v>
      </c>
      <c r="J989" s="14">
        <v>0</v>
      </c>
      <c r="K989" s="14"/>
      <c r="L989" s="14"/>
      <c r="M989" s="15"/>
    </row>
    <row r="990" spans="1:13" x14ac:dyDescent="0.25">
      <c r="A990" t="s">
        <v>1219</v>
      </c>
      <c r="B990" s="13">
        <v>46</v>
      </c>
      <c r="C990" s="13">
        <v>52</v>
      </c>
      <c r="D990" s="13" t="s">
        <v>1402</v>
      </c>
      <c r="E990" s="14">
        <v>8.7799999999999994</v>
      </c>
      <c r="F990" s="14">
        <v>16.64</v>
      </c>
      <c r="G990" s="14">
        <v>0</v>
      </c>
      <c r="H990" s="14">
        <v>0</v>
      </c>
      <c r="I990" s="14">
        <v>2</v>
      </c>
      <c r="J990" s="14">
        <v>0</v>
      </c>
      <c r="K990" s="14">
        <f>AVERAGE(J990:J991)</f>
        <v>0</v>
      </c>
      <c r="L990" s="14">
        <f>AVEDEV(J990:J991)</f>
        <v>0</v>
      </c>
      <c r="M990" s="15">
        <f>IF(K990=0,0,L990/K990)</f>
        <v>0</v>
      </c>
    </row>
    <row r="991" spans="1:13" x14ac:dyDescent="0.25">
      <c r="A991" t="s">
        <v>1219</v>
      </c>
      <c r="B991" s="13">
        <v>47</v>
      </c>
      <c r="C991" s="13">
        <v>52</v>
      </c>
      <c r="D991" s="13" t="s">
        <v>1402</v>
      </c>
      <c r="E991" s="14">
        <v>10.57</v>
      </c>
      <c r="F991" s="14">
        <v>16.64</v>
      </c>
      <c r="G991" s="14">
        <v>0</v>
      </c>
      <c r="H991" s="14">
        <v>0</v>
      </c>
      <c r="I991" s="14">
        <v>2</v>
      </c>
      <c r="J991" s="14">
        <v>0</v>
      </c>
      <c r="K991" s="14"/>
      <c r="L991" s="14"/>
      <c r="M991" s="15"/>
    </row>
    <row r="992" spans="1:13" x14ac:dyDescent="0.25">
      <c r="A992" t="s">
        <v>4</v>
      </c>
      <c r="B992" s="13">
        <v>14</v>
      </c>
      <c r="C992" s="13">
        <v>25</v>
      </c>
      <c r="D992" s="13" t="s">
        <v>425</v>
      </c>
      <c r="E992" s="14">
        <v>7.01</v>
      </c>
      <c r="F992" s="14">
        <v>18.43</v>
      </c>
      <c r="G992" s="14">
        <v>0</v>
      </c>
      <c r="H992" s="14">
        <v>0</v>
      </c>
      <c r="I992" s="14">
        <v>4</v>
      </c>
      <c r="J992" s="14">
        <v>0</v>
      </c>
      <c r="K992" s="14">
        <f>AVERAGE(J992:J993)</f>
        <v>0</v>
      </c>
      <c r="L992" s="14">
        <f>AVEDEV(J992:J993)</f>
        <v>0</v>
      </c>
      <c r="M992" s="15">
        <f>IF(K992=0,0,L992/K992)</f>
        <v>0</v>
      </c>
    </row>
    <row r="993" spans="1:13" x14ac:dyDescent="0.25">
      <c r="A993" t="s">
        <v>4</v>
      </c>
      <c r="B993" s="13">
        <v>15</v>
      </c>
      <c r="C993" s="13">
        <v>25</v>
      </c>
      <c r="D993" s="13" t="s">
        <v>425</v>
      </c>
      <c r="E993" s="14">
        <v>7.55</v>
      </c>
      <c r="F993" s="14">
        <v>18.43</v>
      </c>
      <c r="G993" s="14">
        <v>0</v>
      </c>
      <c r="H993" s="14">
        <v>0</v>
      </c>
      <c r="I993" s="14">
        <v>4</v>
      </c>
      <c r="J993" s="14">
        <v>0</v>
      </c>
      <c r="K993" s="14"/>
      <c r="L993" s="14"/>
      <c r="M993" s="15"/>
    </row>
    <row r="994" spans="1:13" x14ac:dyDescent="0.25">
      <c r="A994" t="s">
        <v>613</v>
      </c>
      <c r="B994" s="13">
        <v>34</v>
      </c>
      <c r="C994" s="13">
        <v>25</v>
      </c>
      <c r="D994" s="13" t="s">
        <v>1033</v>
      </c>
      <c r="E994" s="14">
        <v>15.59</v>
      </c>
      <c r="F994" s="14">
        <v>18.440000000000001</v>
      </c>
      <c r="G994" s="14">
        <v>0</v>
      </c>
      <c r="H994" s="14">
        <v>0</v>
      </c>
      <c r="I994" s="14">
        <v>4</v>
      </c>
      <c r="J994" s="14">
        <v>0</v>
      </c>
      <c r="K994" s="14">
        <f>AVERAGE(J994:J995)</f>
        <v>0</v>
      </c>
      <c r="L994" s="14">
        <f>AVEDEV(J994:J995)</f>
        <v>0</v>
      </c>
      <c r="M994" s="15">
        <f>IF(K994=0,0,L994/K994)</f>
        <v>0</v>
      </c>
    </row>
    <row r="995" spans="1:13" x14ac:dyDescent="0.25">
      <c r="A995" t="s">
        <v>613</v>
      </c>
      <c r="B995" s="13">
        <v>35</v>
      </c>
      <c r="C995" s="13">
        <v>25</v>
      </c>
      <c r="D995" s="13" t="s">
        <v>1033</v>
      </c>
      <c r="E995" s="14">
        <v>11.05</v>
      </c>
      <c r="F995" s="14">
        <v>18.440000000000001</v>
      </c>
      <c r="G995" s="14">
        <v>0</v>
      </c>
      <c r="H995" s="14">
        <v>0</v>
      </c>
      <c r="I995" s="14">
        <v>4</v>
      </c>
      <c r="J995" s="14">
        <v>0</v>
      </c>
      <c r="K995" s="14"/>
      <c r="L995" s="14"/>
      <c r="M995" s="15"/>
    </row>
    <row r="996" spans="1:13" x14ac:dyDescent="0.25">
      <c r="A996" t="s">
        <v>1219</v>
      </c>
      <c r="B996" s="13">
        <v>54</v>
      </c>
      <c r="C996" s="13">
        <v>25</v>
      </c>
      <c r="D996" s="13" t="s">
        <v>1639</v>
      </c>
      <c r="E996" s="14">
        <v>15.95</v>
      </c>
      <c r="F996" s="14">
        <v>16.64</v>
      </c>
      <c r="G996" s="14">
        <v>0</v>
      </c>
      <c r="H996" s="14">
        <v>5</v>
      </c>
      <c r="I996" s="14">
        <v>2</v>
      </c>
      <c r="J996" s="14">
        <v>3</v>
      </c>
      <c r="K996" s="14">
        <f>AVERAGE(J996:J997)</f>
        <v>1.5</v>
      </c>
      <c r="L996" s="14">
        <f>AVEDEV(J996:J997)</f>
        <v>1.5</v>
      </c>
      <c r="M996" s="15">
        <f>IF(K996=0,0,L996/K996)</f>
        <v>1</v>
      </c>
    </row>
    <row r="997" spans="1:13" x14ac:dyDescent="0.25">
      <c r="A997" t="s">
        <v>1219</v>
      </c>
      <c r="B997" s="13">
        <v>55</v>
      </c>
      <c r="C997" s="13">
        <v>25</v>
      </c>
      <c r="D997" s="13" t="s">
        <v>1639</v>
      </c>
      <c r="E997" s="14">
        <v>12.29</v>
      </c>
      <c r="F997" s="14">
        <v>16.64</v>
      </c>
      <c r="G997" s="14">
        <v>0</v>
      </c>
      <c r="H997" s="14">
        <v>0</v>
      </c>
      <c r="I997" s="14">
        <v>2</v>
      </c>
      <c r="J997" s="14">
        <v>0</v>
      </c>
      <c r="K997" s="14"/>
      <c r="L997" s="14"/>
      <c r="M997" s="15"/>
    </row>
    <row r="998" spans="1:13" x14ac:dyDescent="0.25">
      <c r="A998" t="s">
        <v>4</v>
      </c>
      <c r="B998" s="13">
        <v>4</v>
      </c>
      <c r="C998" s="13">
        <v>33</v>
      </c>
      <c r="D998" s="13" t="s">
        <v>103</v>
      </c>
      <c r="E998" s="14">
        <v>18.95</v>
      </c>
      <c r="F998" s="14">
        <v>18.43</v>
      </c>
      <c r="G998" s="14">
        <v>0.52</v>
      </c>
      <c r="H998" s="14">
        <v>8</v>
      </c>
      <c r="I998" s="14">
        <v>4</v>
      </c>
      <c r="J998" s="14">
        <v>4</v>
      </c>
      <c r="K998" s="14">
        <f>AVERAGE(J998:J999)</f>
        <v>13</v>
      </c>
      <c r="L998" s="14">
        <f>AVEDEV(J998:J999)</f>
        <v>9</v>
      </c>
      <c r="M998" s="15">
        <f>IF(K998=0,0,L998/K998)</f>
        <v>0.69230769230769229</v>
      </c>
    </row>
    <row r="999" spans="1:13" x14ac:dyDescent="0.25">
      <c r="A999" t="s">
        <v>4</v>
      </c>
      <c r="B999" s="13">
        <v>5</v>
      </c>
      <c r="C999" s="13">
        <v>33</v>
      </c>
      <c r="D999" s="13" t="s">
        <v>103</v>
      </c>
      <c r="E999" s="14">
        <v>27.65</v>
      </c>
      <c r="F999" s="14">
        <v>18.43</v>
      </c>
      <c r="G999" s="14">
        <v>9.2200000000000006</v>
      </c>
      <c r="H999" s="14">
        <v>26</v>
      </c>
      <c r="I999" s="14">
        <v>4</v>
      </c>
      <c r="J999" s="14">
        <v>22</v>
      </c>
      <c r="K999" s="14"/>
      <c r="L999" s="14"/>
      <c r="M999" s="15"/>
    </row>
    <row r="1000" spans="1:13" x14ac:dyDescent="0.25">
      <c r="A1000" t="s">
        <v>613</v>
      </c>
      <c r="B1000" s="13">
        <v>24</v>
      </c>
      <c r="C1000" s="13">
        <v>33</v>
      </c>
      <c r="D1000" s="13" t="s">
        <v>711</v>
      </c>
      <c r="E1000" s="14">
        <v>24.8</v>
      </c>
      <c r="F1000" s="14">
        <v>18.440000000000001</v>
      </c>
      <c r="G1000" s="14">
        <v>6.36</v>
      </c>
      <c r="H1000" s="14">
        <v>16</v>
      </c>
      <c r="I1000" s="14">
        <v>4</v>
      </c>
      <c r="J1000" s="14">
        <v>12</v>
      </c>
      <c r="K1000" s="14">
        <f>AVERAGE(J1000:J1001)</f>
        <v>11</v>
      </c>
      <c r="L1000" s="14">
        <f>AVEDEV(J1000:J1001)</f>
        <v>1</v>
      </c>
      <c r="M1000" s="15">
        <f>IF(K1000=0,0,L1000/K1000)</f>
        <v>9.0909090909090912E-2</v>
      </c>
    </row>
    <row r="1001" spans="1:13" x14ac:dyDescent="0.25">
      <c r="A1001" t="s">
        <v>613</v>
      </c>
      <c r="B1001" s="13">
        <v>25</v>
      </c>
      <c r="C1001" s="13">
        <v>33</v>
      </c>
      <c r="D1001" s="13" t="s">
        <v>711</v>
      </c>
      <c r="E1001" s="14">
        <v>21.08</v>
      </c>
      <c r="F1001" s="14">
        <v>18.440000000000001</v>
      </c>
      <c r="G1001" s="14">
        <v>2.65</v>
      </c>
      <c r="H1001" s="14">
        <v>14</v>
      </c>
      <c r="I1001" s="14">
        <v>4</v>
      </c>
      <c r="J1001" s="14">
        <v>10</v>
      </c>
      <c r="K1001" s="14"/>
      <c r="L1001" s="14"/>
      <c r="M1001" s="15"/>
    </row>
    <row r="1002" spans="1:13" x14ac:dyDescent="0.25">
      <c r="A1002" t="s">
        <v>1219</v>
      </c>
      <c r="B1002" s="13">
        <v>44</v>
      </c>
      <c r="C1002" s="13">
        <v>33</v>
      </c>
      <c r="D1002" s="13" t="s">
        <v>1317</v>
      </c>
      <c r="E1002" s="14">
        <v>8.01</v>
      </c>
      <c r="F1002" s="14">
        <v>16.64</v>
      </c>
      <c r="G1002" s="14">
        <v>0</v>
      </c>
      <c r="H1002" s="14">
        <v>0</v>
      </c>
      <c r="I1002" s="14">
        <v>2</v>
      </c>
      <c r="J1002" s="14">
        <v>0</v>
      </c>
      <c r="K1002" s="14">
        <f>AVERAGE(J1002:J1003)</f>
        <v>0</v>
      </c>
      <c r="L1002" s="14">
        <f>AVEDEV(J1002:J1003)</f>
        <v>0</v>
      </c>
      <c r="M1002" s="15">
        <f>IF(K1002=0,0,L1002/K1002)</f>
        <v>0</v>
      </c>
    </row>
    <row r="1003" spans="1:13" x14ac:dyDescent="0.25">
      <c r="A1003" t="s">
        <v>1219</v>
      </c>
      <c r="B1003" s="13">
        <v>45</v>
      </c>
      <c r="C1003" s="13">
        <v>33</v>
      </c>
      <c r="D1003" s="13" t="s">
        <v>1317</v>
      </c>
      <c r="E1003" s="14">
        <v>8.7200000000000006</v>
      </c>
      <c r="F1003" s="14">
        <v>16.64</v>
      </c>
      <c r="G1003" s="14">
        <v>0</v>
      </c>
      <c r="H1003" s="14">
        <v>0</v>
      </c>
      <c r="I1003" s="14">
        <v>2</v>
      </c>
      <c r="J1003" s="14">
        <v>0</v>
      </c>
      <c r="K1003" s="14"/>
      <c r="L1003" s="14"/>
      <c r="M1003" s="15"/>
    </row>
    <row r="1004" spans="1:13" x14ac:dyDescent="0.25">
      <c r="A1004" t="s">
        <v>4</v>
      </c>
      <c r="B1004" s="13">
        <v>14</v>
      </c>
      <c r="C1004" s="13">
        <v>15</v>
      </c>
      <c r="D1004" s="13" t="s">
        <v>415</v>
      </c>
      <c r="E1004" s="14">
        <v>12.26</v>
      </c>
      <c r="F1004" s="14">
        <v>18.43</v>
      </c>
      <c r="G1004" s="14">
        <v>0</v>
      </c>
      <c r="H1004" s="14">
        <v>0</v>
      </c>
      <c r="I1004" s="14">
        <v>4</v>
      </c>
      <c r="J1004" s="14">
        <v>0</v>
      </c>
      <c r="K1004" s="14">
        <f>AVERAGE(J1004:J1005)</f>
        <v>0</v>
      </c>
      <c r="L1004" s="14">
        <f>AVEDEV(J1004:J1005)</f>
        <v>0</v>
      </c>
      <c r="M1004" s="15">
        <f>IF(K1004=0,0,L1004/K1004)</f>
        <v>0</v>
      </c>
    </row>
    <row r="1005" spans="1:13" x14ac:dyDescent="0.25">
      <c r="A1005" t="s">
        <v>4</v>
      </c>
      <c r="B1005" s="13">
        <v>15</v>
      </c>
      <c r="C1005" s="13">
        <v>15</v>
      </c>
      <c r="D1005" s="13" t="s">
        <v>415</v>
      </c>
      <c r="E1005" s="14">
        <v>4.6900000000000004</v>
      </c>
      <c r="F1005" s="14">
        <v>18.43</v>
      </c>
      <c r="G1005" s="14">
        <v>0</v>
      </c>
      <c r="H1005" s="14">
        <v>0</v>
      </c>
      <c r="I1005" s="14">
        <v>4</v>
      </c>
      <c r="J1005" s="14">
        <v>0</v>
      </c>
      <c r="K1005" s="14"/>
      <c r="L1005" s="14"/>
      <c r="M1005" s="15"/>
    </row>
    <row r="1006" spans="1:13" x14ac:dyDescent="0.25">
      <c r="A1006" t="s">
        <v>613</v>
      </c>
      <c r="B1006" s="13">
        <v>34</v>
      </c>
      <c r="C1006" s="13">
        <v>15</v>
      </c>
      <c r="D1006" s="13" t="s">
        <v>1023</v>
      </c>
      <c r="E1006" s="14">
        <v>6.91</v>
      </c>
      <c r="F1006" s="14">
        <v>18.440000000000001</v>
      </c>
      <c r="G1006" s="14">
        <v>0</v>
      </c>
      <c r="H1006" s="14">
        <v>0</v>
      </c>
      <c r="I1006" s="14">
        <v>4</v>
      </c>
      <c r="J1006" s="14">
        <v>0</v>
      </c>
      <c r="K1006" s="14">
        <f>AVERAGE(J1006:J1007)</f>
        <v>0</v>
      </c>
      <c r="L1006" s="14">
        <f>AVEDEV(J1006:J1007)</f>
        <v>0</v>
      </c>
      <c r="M1006" s="15">
        <f>IF(K1006=0,0,L1006/K1006)</f>
        <v>0</v>
      </c>
    </row>
    <row r="1007" spans="1:13" x14ac:dyDescent="0.25">
      <c r="A1007" t="s">
        <v>613</v>
      </c>
      <c r="B1007" s="13">
        <v>35</v>
      </c>
      <c r="C1007" s="13">
        <v>15</v>
      </c>
      <c r="D1007" s="13" t="s">
        <v>1023</v>
      </c>
      <c r="E1007" s="14">
        <v>6.75</v>
      </c>
      <c r="F1007" s="14">
        <v>18.440000000000001</v>
      </c>
      <c r="G1007" s="14">
        <v>0</v>
      </c>
      <c r="H1007" s="14">
        <v>0</v>
      </c>
      <c r="I1007" s="14">
        <v>4</v>
      </c>
      <c r="J1007" s="14">
        <v>0</v>
      </c>
      <c r="K1007" s="14"/>
      <c r="L1007" s="14"/>
      <c r="M1007" s="15"/>
    </row>
    <row r="1008" spans="1:13" x14ac:dyDescent="0.25">
      <c r="A1008" t="s">
        <v>1219</v>
      </c>
      <c r="B1008" s="13">
        <v>54</v>
      </c>
      <c r="C1008" s="13">
        <v>15</v>
      </c>
      <c r="D1008" s="13" t="s">
        <v>1629</v>
      </c>
      <c r="E1008" s="14">
        <v>8.3699999999999992</v>
      </c>
      <c r="F1008" s="14">
        <v>16.64</v>
      </c>
      <c r="G1008" s="14">
        <v>0</v>
      </c>
      <c r="H1008" s="14">
        <v>0</v>
      </c>
      <c r="I1008" s="14">
        <v>2</v>
      </c>
      <c r="J1008" s="14">
        <v>0</v>
      </c>
      <c r="K1008" s="14">
        <f>AVERAGE(J1008:J1009)</f>
        <v>0</v>
      </c>
      <c r="L1008" s="14">
        <f>AVEDEV(J1008:J1009)</f>
        <v>0</v>
      </c>
      <c r="M1008" s="15">
        <f>IF(K1008=0,0,L1008/K1008)</f>
        <v>0</v>
      </c>
    </row>
    <row r="1009" spans="1:13" x14ac:dyDescent="0.25">
      <c r="A1009" t="s">
        <v>1219</v>
      </c>
      <c r="B1009" s="13">
        <v>55</v>
      </c>
      <c r="C1009" s="13">
        <v>15</v>
      </c>
      <c r="D1009" s="13" t="s">
        <v>1629</v>
      </c>
      <c r="E1009" s="14">
        <v>9.56</v>
      </c>
      <c r="F1009" s="14">
        <v>16.64</v>
      </c>
      <c r="G1009" s="14">
        <v>0</v>
      </c>
      <c r="H1009" s="14">
        <v>0</v>
      </c>
      <c r="I1009" s="14">
        <v>2</v>
      </c>
      <c r="J1009" s="14">
        <v>0</v>
      </c>
      <c r="K1009" s="14"/>
      <c r="L1009" s="14"/>
      <c r="M1009" s="15"/>
    </row>
    <row r="1010" spans="1:13" x14ac:dyDescent="0.25">
      <c r="A1010" t="s">
        <v>4</v>
      </c>
      <c r="B1010" s="13">
        <v>14</v>
      </c>
      <c r="C1010" s="13">
        <v>24</v>
      </c>
      <c r="D1010" s="13" t="s">
        <v>424</v>
      </c>
      <c r="E1010" s="14">
        <v>7.59</v>
      </c>
      <c r="F1010" s="14">
        <v>18.43</v>
      </c>
      <c r="G1010" s="14">
        <v>0</v>
      </c>
      <c r="H1010" s="14">
        <v>0</v>
      </c>
      <c r="I1010" s="14">
        <v>4</v>
      </c>
      <c r="J1010" s="14">
        <v>0</v>
      </c>
      <c r="K1010" s="14">
        <f>AVERAGE(J1010:J1011)</f>
        <v>0</v>
      </c>
      <c r="L1010" s="14">
        <f>AVEDEV(J1010:J1011)</f>
        <v>0</v>
      </c>
      <c r="M1010" s="15">
        <f>IF(K1010=0,0,L1010/K1010)</f>
        <v>0</v>
      </c>
    </row>
    <row r="1011" spans="1:13" x14ac:dyDescent="0.25">
      <c r="A1011" t="s">
        <v>4</v>
      </c>
      <c r="B1011" s="13">
        <v>15</v>
      </c>
      <c r="C1011" s="13">
        <v>24</v>
      </c>
      <c r="D1011" s="13" t="s">
        <v>424</v>
      </c>
      <c r="E1011" s="14">
        <v>6.89</v>
      </c>
      <c r="F1011" s="14">
        <v>18.43</v>
      </c>
      <c r="G1011" s="14">
        <v>0</v>
      </c>
      <c r="H1011" s="14">
        <v>0</v>
      </c>
      <c r="I1011" s="14">
        <v>4</v>
      </c>
      <c r="J1011" s="14">
        <v>0</v>
      </c>
      <c r="K1011" s="14"/>
      <c r="L1011" s="14"/>
      <c r="M1011" s="15"/>
    </row>
    <row r="1012" spans="1:13" x14ac:dyDescent="0.25">
      <c r="A1012" t="s">
        <v>613</v>
      </c>
      <c r="B1012" s="13">
        <v>34</v>
      </c>
      <c r="C1012" s="13">
        <v>24</v>
      </c>
      <c r="D1012" s="13" t="s">
        <v>1032</v>
      </c>
      <c r="E1012" s="14">
        <v>6.46</v>
      </c>
      <c r="F1012" s="14">
        <v>18.440000000000001</v>
      </c>
      <c r="G1012" s="14">
        <v>0</v>
      </c>
      <c r="H1012" s="14">
        <v>0</v>
      </c>
      <c r="I1012" s="14">
        <v>4</v>
      </c>
      <c r="J1012" s="14">
        <v>0</v>
      </c>
      <c r="K1012" s="14">
        <f>AVERAGE(J1012:J1013)</f>
        <v>0</v>
      </c>
      <c r="L1012" s="14">
        <f>AVEDEV(J1012:J1013)</f>
        <v>0</v>
      </c>
      <c r="M1012" s="15">
        <f>IF(K1012=0,0,L1012/K1012)</f>
        <v>0</v>
      </c>
    </row>
    <row r="1013" spans="1:13" x14ac:dyDescent="0.25">
      <c r="A1013" t="s">
        <v>613</v>
      </c>
      <c r="B1013" s="13">
        <v>35</v>
      </c>
      <c r="C1013" s="13">
        <v>24</v>
      </c>
      <c r="D1013" s="13" t="s">
        <v>1032</v>
      </c>
      <c r="E1013" s="14">
        <v>7.15</v>
      </c>
      <c r="F1013" s="14">
        <v>18.440000000000001</v>
      </c>
      <c r="G1013" s="14">
        <v>0</v>
      </c>
      <c r="H1013" s="14">
        <v>0</v>
      </c>
      <c r="I1013" s="14">
        <v>4</v>
      </c>
      <c r="J1013" s="14">
        <v>0</v>
      </c>
      <c r="K1013" s="14"/>
      <c r="L1013" s="14"/>
      <c r="M1013" s="15"/>
    </row>
    <row r="1014" spans="1:13" x14ac:dyDescent="0.25">
      <c r="A1014" t="s">
        <v>1219</v>
      </c>
      <c r="B1014" s="13">
        <v>54</v>
      </c>
      <c r="C1014" s="13">
        <v>24</v>
      </c>
      <c r="D1014" s="13" t="s">
        <v>1638</v>
      </c>
      <c r="E1014" s="14">
        <v>13.68</v>
      </c>
      <c r="F1014" s="14">
        <v>16.64</v>
      </c>
      <c r="G1014" s="14">
        <v>0</v>
      </c>
      <c r="H1014" s="14">
        <v>0</v>
      </c>
      <c r="I1014" s="14">
        <v>2</v>
      </c>
      <c r="J1014" s="14">
        <v>0</v>
      </c>
      <c r="K1014" s="14">
        <f>AVERAGE(J1014:J1015)</f>
        <v>0</v>
      </c>
      <c r="L1014" s="14">
        <f>AVEDEV(J1014:J1015)</f>
        <v>0</v>
      </c>
      <c r="M1014" s="15">
        <f>IF(K1014=0,0,L1014/K1014)</f>
        <v>0</v>
      </c>
    </row>
    <row r="1015" spans="1:13" x14ac:dyDescent="0.25">
      <c r="A1015" t="s">
        <v>1219</v>
      </c>
      <c r="B1015" s="13">
        <v>55</v>
      </c>
      <c r="C1015" s="13">
        <v>24</v>
      </c>
      <c r="D1015" s="13" t="s">
        <v>1638</v>
      </c>
      <c r="E1015" s="14">
        <v>9.98</v>
      </c>
      <c r="F1015" s="14">
        <v>16.64</v>
      </c>
      <c r="G1015" s="14">
        <v>0</v>
      </c>
      <c r="H1015" s="14">
        <v>0</v>
      </c>
      <c r="I1015" s="14">
        <v>2</v>
      </c>
      <c r="J1015" s="14">
        <v>0</v>
      </c>
      <c r="K1015" s="14"/>
      <c r="L1015" s="14"/>
      <c r="M1015" s="15"/>
    </row>
    <row r="1016" spans="1:13" x14ac:dyDescent="0.25">
      <c r="A1016" t="s">
        <v>4</v>
      </c>
      <c r="B1016" s="13">
        <v>12</v>
      </c>
      <c r="C1016" s="13">
        <v>30</v>
      </c>
      <c r="D1016" s="13" t="s">
        <v>364</v>
      </c>
      <c r="E1016" s="14">
        <v>7.92</v>
      </c>
      <c r="F1016" s="14">
        <v>18.43</v>
      </c>
      <c r="G1016" s="14">
        <v>0</v>
      </c>
      <c r="H1016" s="14">
        <v>0</v>
      </c>
      <c r="I1016" s="14">
        <v>4</v>
      </c>
      <c r="J1016" s="14">
        <v>0</v>
      </c>
      <c r="K1016" s="14">
        <f>AVERAGE(J1016:J1017)</f>
        <v>0</v>
      </c>
      <c r="L1016" s="14">
        <f>AVEDEV(J1016:J1017)</f>
        <v>0</v>
      </c>
      <c r="M1016" s="15">
        <f>IF(K1016=0,0,L1016/K1016)</f>
        <v>0</v>
      </c>
    </row>
    <row r="1017" spans="1:13" x14ac:dyDescent="0.25">
      <c r="A1017" t="s">
        <v>4</v>
      </c>
      <c r="B1017" s="13">
        <v>13</v>
      </c>
      <c r="C1017" s="13">
        <v>30</v>
      </c>
      <c r="D1017" s="13" t="s">
        <v>364</v>
      </c>
      <c r="E1017" s="14">
        <v>7.7</v>
      </c>
      <c r="F1017" s="14">
        <v>18.43</v>
      </c>
      <c r="G1017" s="14">
        <v>0</v>
      </c>
      <c r="H1017" s="14">
        <v>0</v>
      </c>
      <c r="I1017" s="14">
        <v>4</v>
      </c>
      <c r="J1017" s="14">
        <v>0</v>
      </c>
      <c r="K1017" s="14"/>
      <c r="L1017" s="14"/>
      <c r="M1017" s="15"/>
    </row>
    <row r="1018" spans="1:13" x14ac:dyDescent="0.25">
      <c r="A1018" t="s">
        <v>613</v>
      </c>
      <c r="B1018" s="13">
        <v>32</v>
      </c>
      <c r="C1018" s="13">
        <v>30</v>
      </c>
      <c r="D1018" s="13" t="s">
        <v>972</v>
      </c>
      <c r="E1018" s="14">
        <v>6.55</v>
      </c>
      <c r="F1018" s="14">
        <v>18.440000000000001</v>
      </c>
      <c r="G1018" s="14">
        <v>0</v>
      </c>
      <c r="H1018" s="14">
        <v>0</v>
      </c>
      <c r="I1018" s="14">
        <v>4</v>
      </c>
      <c r="J1018" s="14">
        <v>0</v>
      </c>
      <c r="K1018" s="14">
        <f>AVERAGE(J1018:J1019)</f>
        <v>0</v>
      </c>
      <c r="L1018" s="14">
        <f>AVEDEV(J1018:J1019)</f>
        <v>0</v>
      </c>
      <c r="M1018" s="15">
        <f>IF(K1018=0,0,L1018/K1018)</f>
        <v>0</v>
      </c>
    </row>
    <row r="1019" spans="1:13" x14ac:dyDescent="0.25">
      <c r="A1019" t="s">
        <v>613</v>
      </c>
      <c r="B1019" s="13">
        <v>33</v>
      </c>
      <c r="C1019" s="13">
        <v>30</v>
      </c>
      <c r="D1019" s="13" t="s">
        <v>972</v>
      </c>
      <c r="E1019" s="14">
        <v>9.09</v>
      </c>
      <c r="F1019" s="14">
        <v>18.440000000000001</v>
      </c>
      <c r="G1019" s="14">
        <v>0</v>
      </c>
      <c r="H1019" s="14">
        <v>0</v>
      </c>
      <c r="I1019" s="14">
        <v>4</v>
      </c>
      <c r="J1019" s="14">
        <v>0</v>
      </c>
      <c r="K1019" s="14"/>
      <c r="L1019" s="14"/>
      <c r="M1019" s="15"/>
    </row>
    <row r="1020" spans="1:13" x14ac:dyDescent="0.25">
      <c r="A1020" t="s">
        <v>1219</v>
      </c>
      <c r="B1020" s="13">
        <v>52</v>
      </c>
      <c r="C1020" s="13">
        <v>30</v>
      </c>
      <c r="D1020" s="13" t="s">
        <v>1578</v>
      </c>
      <c r="E1020" s="14">
        <v>18.899999999999999</v>
      </c>
      <c r="F1020" s="14">
        <v>16.64</v>
      </c>
      <c r="G1020" s="14">
        <v>2.2599999999999998</v>
      </c>
      <c r="H1020" s="14">
        <v>0</v>
      </c>
      <c r="I1020" s="14">
        <v>2</v>
      </c>
      <c r="J1020" s="14">
        <v>0</v>
      </c>
      <c r="K1020" s="14">
        <f>AVERAGE(J1020:J1021)</f>
        <v>0</v>
      </c>
      <c r="L1020" s="14">
        <f>AVEDEV(J1020:J1021)</f>
        <v>0</v>
      </c>
      <c r="M1020" s="15">
        <f>IF(K1020=0,0,L1020/K1020)</f>
        <v>0</v>
      </c>
    </row>
    <row r="1021" spans="1:13" x14ac:dyDescent="0.25">
      <c r="A1021" t="s">
        <v>1219</v>
      </c>
      <c r="B1021" s="13">
        <v>53</v>
      </c>
      <c r="C1021" s="13">
        <v>30</v>
      </c>
      <c r="D1021" s="13" t="s">
        <v>1578</v>
      </c>
      <c r="E1021" s="14">
        <v>14.64</v>
      </c>
      <c r="F1021" s="14">
        <v>16.64</v>
      </c>
      <c r="G1021" s="14">
        <v>0</v>
      </c>
      <c r="H1021" s="14">
        <v>2</v>
      </c>
      <c r="I1021" s="14">
        <v>2</v>
      </c>
      <c r="J1021" s="14">
        <v>0</v>
      </c>
      <c r="K1021" s="14"/>
      <c r="L1021" s="14"/>
      <c r="M1021" s="15"/>
    </row>
    <row r="1022" spans="1:13" x14ac:dyDescent="0.25">
      <c r="A1022" t="s">
        <v>4</v>
      </c>
      <c r="B1022" s="13">
        <v>12</v>
      </c>
      <c r="C1022" s="13">
        <v>33</v>
      </c>
      <c r="D1022" s="13" t="s">
        <v>367</v>
      </c>
      <c r="E1022" s="14">
        <v>14.95</v>
      </c>
      <c r="F1022" s="14">
        <v>18.43</v>
      </c>
      <c r="G1022" s="14">
        <v>0</v>
      </c>
      <c r="H1022" s="14">
        <v>1</v>
      </c>
      <c r="I1022" s="14">
        <v>4</v>
      </c>
      <c r="J1022" s="14">
        <v>0</v>
      </c>
      <c r="K1022" s="14">
        <f>AVERAGE(J1022:J1023)</f>
        <v>0</v>
      </c>
      <c r="L1022" s="14">
        <f>AVEDEV(J1022:J1023)</f>
        <v>0</v>
      </c>
      <c r="M1022" s="15">
        <f>IF(K1022=0,0,L1022/K1022)</f>
        <v>0</v>
      </c>
    </row>
    <row r="1023" spans="1:13" x14ac:dyDescent="0.25">
      <c r="A1023" t="s">
        <v>4</v>
      </c>
      <c r="B1023" s="13">
        <v>13</v>
      </c>
      <c r="C1023" s="13">
        <v>33</v>
      </c>
      <c r="D1023" s="13" t="s">
        <v>367</v>
      </c>
      <c r="E1023" s="14">
        <v>16.82</v>
      </c>
      <c r="F1023" s="14">
        <v>18.43</v>
      </c>
      <c r="G1023" s="14">
        <v>0</v>
      </c>
      <c r="H1023" s="14">
        <v>2</v>
      </c>
      <c r="I1023" s="14">
        <v>4</v>
      </c>
      <c r="J1023" s="14">
        <v>0</v>
      </c>
      <c r="K1023" s="14"/>
      <c r="L1023" s="14"/>
      <c r="M1023" s="15"/>
    </row>
    <row r="1024" spans="1:13" x14ac:dyDescent="0.25">
      <c r="A1024" t="s">
        <v>613</v>
      </c>
      <c r="B1024" s="13">
        <v>32</v>
      </c>
      <c r="C1024" s="13">
        <v>33</v>
      </c>
      <c r="D1024" s="13" t="s">
        <v>975</v>
      </c>
      <c r="E1024" s="14">
        <v>16.64</v>
      </c>
      <c r="F1024" s="14">
        <v>18.440000000000001</v>
      </c>
      <c r="G1024" s="14">
        <v>0</v>
      </c>
      <c r="H1024" s="14">
        <v>0</v>
      </c>
      <c r="I1024" s="14">
        <v>4</v>
      </c>
      <c r="J1024" s="14">
        <v>0</v>
      </c>
      <c r="K1024" s="14">
        <f>AVERAGE(J1024:J1025)</f>
        <v>3.5</v>
      </c>
      <c r="L1024" s="14">
        <f>AVEDEV(J1024:J1025)</f>
        <v>3.5</v>
      </c>
      <c r="M1024" s="15">
        <f>IF(K1024=0,0,L1024/K1024)</f>
        <v>1</v>
      </c>
    </row>
    <row r="1025" spans="1:13" x14ac:dyDescent="0.25">
      <c r="A1025" t="s">
        <v>613</v>
      </c>
      <c r="B1025" s="13">
        <v>33</v>
      </c>
      <c r="C1025" s="13">
        <v>33</v>
      </c>
      <c r="D1025" s="13" t="s">
        <v>975</v>
      </c>
      <c r="E1025" s="14">
        <v>18.39</v>
      </c>
      <c r="F1025" s="14">
        <v>18.440000000000001</v>
      </c>
      <c r="G1025" s="14">
        <v>0</v>
      </c>
      <c r="H1025" s="14">
        <v>11</v>
      </c>
      <c r="I1025" s="14">
        <v>4</v>
      </c>
      <c r="J1025" s="14">
        <v>7</v>
      </c>
      <c r="K1025" s="14"/>
      <c r="L1025" s="14"/>
      <c r="M1025" s="15"/>
    </row>
    <row r="1026" spans="1:13" x14ac:dyDescent="0.25">
      <c r="A1026" t="s">
        <v>1219</v>
      </c>
      <c r="B1026" s="13">
        <v>52</v>
      </c>
      <c r="C1026" s="13">
        <v>33</v>
      </c>
      <c r="D1026" s="13" t="s">
        <v>1581</v>
      </c>
      <c r="E1026" s="14">
        <v>10.36</v>
      </c>
      <c r="F1026" s="14">
        <v>16.64</v>
      </c>
      <c r="G1026" s="14">
        <v>0</v>
      </c>
      <c r="H1026" s="14">
        <v>0</v>
      </c>
      <c r="I1026" s="14">
        <v>2</v>
      </c>
      <c r="J1026" s="14">
        <v>0</v>
      </c>
      <c r="K1026" s="14">
        <f>AVERAGE(J1026:J1027)</f>
        <v>0</v>
      </c>
      <c r="L1026" s="14">
        <f>AVEDEV(J1026:J1027)</f>
        <v>0</v>
      </c>
      <c r="M1026" s="15">
        <f>IF(K1026=0,0,L1026/K1026)</f>
        <v>0</v>
      </c>
    </row>
    <row r="1027" spans="1:13" x14ac:dyDescent="0.25">
      <c r="A1027" t="s">
        <v>1219</v>
      </c>
      <c r="B1027" s="13">
        <v>53</v>
      </c>
      <c r="C1027" s="13">
        <v>33</v>
      </c>
      <c r="D1027" s="13" t="s">
        <v>1581</v>
      </c>
      <c r="E1027" s="14">
        <v>17.920000000000002</v>
      </c>
      <c r="F1027" s="14">
        <v>16.64</v>
      </c>
      <c r="G1027" s="14">
        <v>1.28</v>
      </c>
      <c r="H1027" s="14">
        <v>0</v>
      </c>
      <c r="I1027" s="14">
        <v>2</v>
      </c>
      <c r="J1027" s="14">
        <v>0</v>
      </c>
      <c r="K1027" s="14"/>
      <c r="L1027" s="14"/>
      <c r="M1027" s="15"/>
    </row>
    <row r="1028" spans="1:13" x14ac:dyDescent="0.25">
      <c r="A1028" t="s">
        <v>4</v>
      </c>
      <c r="B1028" s="13">
        <v>12</v>
      </c>
      <c r="C1028" s="13">
        <v>12</v>
      </c>
      <c r="D1028" s="13" t="s">
        <v>346</v>
      </c>
      <c r="E1028" s="14">
        <v>7.83</v>
      </c>
      <c r="F1028" s="14">
        <v>18.43</v>
      </c>
      <c r="G1028" s="14">
        <v>0</v>
      </c>
      <c r="H1028" s="14">
        <v>0</v>
      </c>
      <c r="I1028" s="14">
        <v>4</v>
      </c>
      <c r="J1028" s="14">
        <v>0</v>
      </c>
      <c r="K1028" s="14">
        <f>AVERAGE(J1028:J1029)</f>
        <v>0</v>
      </c>
      <c r="L1028" s="14">
        <f>AVEDEV(J1028:J1029)</f>
        <v>0</v>
      </c>
      <c r="M1028" s="15">
        <f>IF(K1028=0,0,L1028/K1028)</f>
        <v>0</v>
      </c>
    </row>
    <row r="1029" spans="1:13" x14ac:dyDescent="0.25">
      <c r="A1029" t="s">
        <v>4</v>
      </c>
      <c r="B1029" s="13">
        <v>13</v>
      </c>
      <c r="C1029" s="13">
        <v>12</v>
      </c>
      <c r="D1029" s="13" t="s">
        <v>346</v>
      </c>
      <c r="E1029" s="14">
        <v>9.73</v>
      </c>
      <c r="F1029" s="14">
        <v>18.43</v>
      </c>
      <c r="G1029" s="14">
        <v>0</v>
      </c>
      <c r="H1029" s="14">
        <v>0</v>
      </c>
      <c r="I1029" s="14">
        <v>4</v>
      </c>
      <c r="J1029" s="14">
        <v>0</v>
      </c>
      <c r="K1029" s="14"/>
      <c r="L1029" s="14"/>
      <c r="M1029" s="15"/>
    </row>
    <row r="1030" spans="1:13" x14ac:dyDescent="0.25">
      <c r="A1030" t="s">
        <v>613</v>
      </c>
      <c r="B1030" s="13">
        <v>32</v>
      </c>
      <c r="C1030" s="13">
        <v>12</v>
      </c>
      <c r="D1030" s="13" t="s">
        <v>954</v>
      </c>
      <c r="E1030" s="14">
        <v>16.600000000000001</v>
      </c>
      <c r="F1030" s="14">
        <v>18.440000000000001</v>
      </c>
      <c r="G1030" s="14">
        <v>0</v>
      </c>
      <c r="H1030" s="14">
        <v>5</v>
      </c>
      <c r="I1030" s="14">
        <v>4</v>
      </c>
      <c r="J1030" s="14">
        <v>1</v>
      </c>
      <c r="K1030" s="14">
        <f>AVERAGE(J1030:J1031)</f>
        <v>0.5</v>
      </c>
      <c r="L1030" s="14">
        <f>AVEDEV(J1030:J1031)</f>
        <v>0.5</v>
      </c>
      <c r="M1030" s="15">
        <f>IF(K1030=0,0,L1030/K1030)</f>
        <v>1</v>
      </c>
    </row>
    <row r="1031" spans="1:13" x14ac:dyDescent="0.25">
      <c r="A1031" t="s">
        <v>613</v>
      </c>
      <c r="B1031" s="13">
        <v>33</v>
      </c>
      <c r="C1031" s="13">
        <v>12</v>
      </c>
      <c r="D1031" s="13" t="s">
        <v>954</v>
      </c>
      <c r="E1031" s="14">
        <v>13.51</v>
      </c>
      <c r="F1031" s="14">
        <v>18.440000000000001</v>
      </c>
      <c r="G1031" s="14">
        <v>0</v>
      </c>
      <c r="H1031" s="14">
        <v>0</v>
      </c>
      <c r="I1031" s="14">
        <v>4</v>
      </c>
      <c r="J1031" s="14">
        <v>0</v>
      </c>
      <c r="K1031" s="14"/>
      <c r="L1031" s="14"/>
      <c r="M1031" s="15"/>
    </row>
    <row r="1032" spans="1:13" x14ac:dyDescent="0.25">
      <c r="A1032" t="s">
        <v>1219</v>
      </c>
      <c r="B1032" s="13">
        <v>52</v>
      </c>
      <c r="C1032" s="13">
        <v>12</v>
      </c>
      <c r="D1032" s="13" t="s">
        <v>1560</v>
      </c>
      <c r="E1032" s="14">
        <v>5.61</v>
      </c>
      <c r="F1032" s="14">
        <v>16.64</v>
      </c>
      <c r="G1032" s="14">
        <v>0</v>
      </c>
      <c r="H1032" s="14">
        <v>0</v>
      </c>
      <c r="I1032" s="14">
        <v>2</v>
      </c>
      <c r="J1032" s="14">
        <v>0</v>
      </c>
      <c r="K1032" s="14">
        <f>AVERAGE(J1032:J1033)</f>
        <v>0</v>
      </c>
      <c r="L1032" s="14">
        <f>AVEDEV(J1032:J1033)</f>
        <v>0</v>
      </c>
      <c r="M1032" s="15">
        <f>IF(K1032=0,0,L1032/K1032)</f>
        <v>0</v>
      </c>
    </row>
    <row r="1033" spans="1:13" x14ac:dyDescent="0.25">
      <c r="A1033" t="s">
        <v>1219</v>
      </c>
      <c r="B1033" s="13">
        <v>53</v>
      </c>
      <c r="C1033" s="13">
        <v>12</v>
      </c>
      <c r="D1033" s="13" t="s">
        <v>1560</v>
      </c>
      <c r="E1033" s="14">
        <v>5.08</v>
      </c>
      <c r="F1033" s="14">
        <v>16.64</v>
      </c>
      <c r="G1033" s="14">
        <v>0</v>
      </c>
      <c r="H1033" s="14">
        <v>0</v>
      </c>
      <c r="I1033" s="14">
        <v>2</v>
      </c>
      <c r="J1033" s="14">
        <v>0</v>
      </c>
      <c r="K1033" s="14"/>
      <c r="L1033" s="14"/>
      <c r="M1033" s="15"/>
    </row>
    <row r="1034" spans="1:13" x14ac:dyDescent="0.25">
      <c r="A1034" t="s">
        <v>4</v>
      </c>
      <c r="B1034" s="13">
        <v>6</v>
      </c>
      <c r="C1034" s="13">
        <v>29</v>
      </c>
      <c r="D1034" s="13" t="s">
        <v>165</v>
      </c>
      <c r="E1034" s="14">
        <v>7.9</v>
      </c>
      <c r="F1034" s="14">
        <v>18.43</v>
      </c>
      <c r="G1034" s="14">
        <v>0</v>
      </c>
      <c r="H1034" s="14">
        <v>0</v>
      </c>
      <c r="I1034" s="14">
        <v>4</v>
      </c>
      <c r="J1034" s="14">
        <v>0</v>
      </c>
      <c r="K1034" s="14">
        <f>AVERAGE(J1034:J1035)</f>
        <v>0</v>
      </c>
      <c r="L1034" s="14">
        <f>AVEDEV(J1034:J1035)</f>
        <v>0</v>
      </c>
      <c r="M1034" s="15">
        <f>IF(K1034=0,0,L1034/K1034)</f>
        <v>0</v>
      </c>
    </row>
    <row r="1035" spans="1:13" x14ac:dyDescent="0.25">
      <c r="A1035" t="s">
        <v>4</v>
      </c>
      <c r="B1035" s="13">
        <v>7</v>
      </c>
      <c r="C1035" s="13">
        <v>29</v>
      </c>
      <c r="D1035" s="13" t="s">
        <v>165</v>
      </c>
      <c r="E1035" s="14">
        <v>10.06</v>
      </c>
      <c r="F1035" s="14">
        <v>18.43</v>
      </c>
      <c r="G1035" s="14">
        <v>0</v>
      </c>
      <c r="H1035" s="14">
        <v>0</v>
      </c>
      <c r="I1035" s="14">
        <v>4</v>
      </c>
      <c r="J1035" s="14">
        <v>0</v>
      </c>
      <c r="K1035" s="14"/>
      <c r="L1035" s="14"/>
      <c r="M1035" s="15"/>
    </row>
    <row r="1036" spans="1:13" x14ac:dyDescent="0.25">
      <c r="A1036" t="s">
        <v>613</v>
      </c>
      <c r="B1036" s="13">
        <v>26</v>
      </c>
      <c r="C1036" s="13">
        <v>29</v>
      </c>
      <c r="D1036" s="13" t="s">
        <v>773</v>
      </c>
      <c r="E1036" s="14">
        <v>11.98</v>
      </c>
      <c r="F1036" s="14">
        <v>18.440000000000001</v>
      </c>
      <c r="G1036" s="14">
        <v>0</v>
      </c>
      <c r="H1036" s="14">
        <v>0</v>
      </c>
      <c r="I1036" s="14">
        <v>4</v>
      </c>
      <c r="J1036" s="14">
        <v>0</v>
      </c>
      <c r="K1036" s="14">
        <f>AVERAGE(J1036:J1037)</f>
        <v>0</v>
      </c>
      <c r="L1036" s="14">
        <f>AVEDEV(J1036:J1037)</f>
        <v>0</v>
      </c>
      <c r="M1036" s="15">
        <f>IF(K1036=0,0,L1036/K1036)</f>
        <v>0</v>
      </c>
    </row>
    <row r="1037" spans="1:13" x14ac:dyDescent="0.25">
      <c r="A1037" t="s">
        <v>613</v>
      </c>
      <c r="B1037" s="13">
        <v>27</v>
      </c>
      <c r="C1037" s="13">
        <v>29</v>
      </c>
      <c r="D1037" s="13" t="s">
        <v>773</v>
      </c>
      <c r="E1037" s="14">
        <v>9.84</v>
      </c>
      <c r="F1037" s="14">
        <v>18.440000000000001</v>
      </c>
      <c r="G1037" s="14">
        <v>0</v>
      </c>
      <c r="H1037" s="14">
        <v>0</v>
      </c>
      <c r="I1037" s="14">
        <v>4</v>
      </c>
      <c r="J1037" s="14">
        <v>0</v>
      </c>
      <c r="K1037" s="14"/>
      <c r="L1037" s="14"/>
      <c r="M1037" s="15"/>
    </row>
    <row r="1038" spans="1:13" x14ac:dyDescent="0.25">
      <c r="A1038" t="s">
        <v>1219</v>
      </c>
      <c r="B1038" s="13">
        <v>46</v>
      </c>
      <c r="C1038" s="13">
        <v>29</v>
      </c>
      <c r="D1038" s="13" t="s">
        <v>1379</v>
      </c>
      <c r="E1038" s="14">
        <v>29.65</v>
      </c>
      <c r="F1038" s="14">
        <v>16.64</v>
      </c>
      <c r="G1038" s="14">
        <v>13.02</v>
      </c>
      <c r="H1038" s="14">
        <v>22</v>
      </c>
      <c r="I1038" s="14">
        <v>2</v>
      </c>
      <c r="J1038" s="14">
        <v>20</v>
      </c>
      <c r="K1038" s="14">
        <f>AVERAGE(J1038:J1039)</f>
        <v>17.5</v>
      </c>
      <c r="L1038" s="14">
        <f>AVEDEV(J1038:J1039)</f>
        <v>2.5</v>
      </c>
      <c r="M1038" s="15">
        <f>IF(K1038=0,0,L1038/K1038)</f>
        <v>0.14285714285714285</v>
      </c>
    </row>
    <row r="1039" spans="1:13" x14ac:dyDescent="0.25">
      <c r="A1039" t="s">
        <v>1219</v>
      </c>
      <c r="B1039" s="13">
        <v>47</v>
      </c>
      <c r="C1039" s="13">
        <v>29</v>
      </c>
      <c r="D1039" s="13" t="s">
        <v>1379</v>
      </c>
      <c r="E1039" s="14">
        <v>26.75</v>
      </c>
      <c r="F1039" s="14">
        <v>16.64</v>
      </c>
      <c r="G1039" s="14">
        <v>10.119999999999999</v>
      </c>
      <c r="H1039" s="14">
        <v>17</v>
      </c>
      <c r="I1039" s="14">
        <v>2</v>
      </c>
      <c r="J1039" s="14">
        <v>15</v>
      </c>
      <c r="K1039" s="14"/>
      <c r="L1039" s="14"/>
      <c r="M1039" s="15"/>
    </row>
    <row r="1040" spans="1:13" x14ac:dyDescent="0.25">
      <c r="A1040" t="s">
        <v>4</v>
      </c>
      <c r="B1040" s="13">
        <v>14</v>
      </c>
      <c r="C1040" s="13">
        <v>22</v>
      </c>
      <c r="D1040" s="13" t="s">
        <v>422</v>
      </c>
      <c r="E1040" s="14">
        <v>12.05</v>
      </c>
      <c r="F1040" s="14">
        <v>18.43</v>
      </c>
      <c r="G1040" s="14">
        <v>0</v>
      </c>
      <c r="H1040" s="14">
        <v>0</v>
      </c>
      <c r="I1040" s="14">
        <v>4</v>
      </c>
      <c r="J1040" s="14">
        <v>0</v>
      </c>
      <c r="K1040" s="14">
        <f>AVERAGE(J1040:J1041)</f>
        <v>0</v>
      </c>
      <c r="L1040" s="14">
        <f>AVEDEV(J1040:J1041)</f>
        <v>0</v>
      </c>
      <c r="M1040" s="15">
        <f>IF(K1040=0,0,L1040/K1040)</f>
        <v>0</v>
      </c>
    </row>
    <row r="1041" spans="1:13" x14ac:dyDescent="0.25">
      <c r="A1041" t="s">
        <v>4</v>
      </c>
      <c r="B1041" s="13">
        <v>15</v>
      </c>
      <c r="C1041" s="13">
        <v>22</v>
      </c>
      <c r="D1041" s="13" t="s">
        <v>422</v>
      </c>
      <c r="E1041" s="14">
        <v>6.29</v>
      </c>
      <c r="F1041" s="14">
        <v>18.43</v>
      </c>
      <c r="G1041" s="14">
        <v>0</v>
      </c>
      <c r="H1041" s="14">
        <v>0</v>
      </c>
      <c r="I1041" s="14">
        <v>4</v>
      </c>
      <c r="J1041" s="14">
        <v>0</v>
      </c>
      <c r="K1041" s="14"/>
      <c r="L1041" s="14"/>
      <c r="M1041" s="15"/>
    </row>
    <row r="1042" spans="1:13" x14ac:dyDescent="0.25">
      <c r="A1042" t="s">
        <v>613</v>
      </c>
      <c r="B1042" s="13">
        <v>34</v>
      </c>
      <c r="C1042" s="13">
        <v>22</v>
      </c>
      <c r="D1042" s="13" t="s">
        <v>1030</v>
      </c>
      <c r="E1042" s="14">
        <v>9.42</v>
      </c>
      <c r="F1042" s="14">
        <v>18.440000000000001</v>
      </c>
      <c r="G1042" s="14">
        <v>0</v>
      </c>
      <c r="H1042" s="14">
        <v>0</v>
      </c>
      <c r="I1042" s="14">
        <v>4</v>
      </c>
      <c r="J1042" s="14">
        <v>0</v>
      </c>
      <c r="K1042" s="14">
        <f>AVERAGE(J1042:J1043)</f>
        <v>0</v>
      </c>
      <c r="L1042" s="14">
        <f>AVEDEV(J1042:J1043)</f>
        <v>0</v>
      </c>
      <c r="M1042" s="15">
        <f>IF(K1042=0,0,L1042/K1042)</f>
        <v>0</v>
      </c>
    </row>
    <row r="1043" spans="1:13" x14ac:dyDescent="0.25">
      <c r="A1043" t="s">
        <v>613</v>
      </c>
      <c r="B1043" s="13">
        <v>35</v>
      </c>
      <c r="C1043" s="13">
        <v>22</v>
      </c>
      <c r="D1043" s="13" t="s">
        <v>1030</v>
      </c>
      <c r="E1043" s="14">
        <v>7.88</v>
      </c>
      <c r="F1043" s="14">
        <v>18.440000000000001</v>
      </c>
      <c r="G1043" s="14">
        <v>0</v>
      </c>
      <c r="H1043" s="14">
        <v>0</v>
      </c>
      <c r="I1043" s="14">
        <v>4</v>
      </c>
      <c r="J1043" s="14">
        <v>0</v>
      </c>
      <c r="K1043" s="14"/>
      <c r="L1043" s="14"/>
      <c r="M1043" s="15"/>
    </row>
    <row r="1044" spans="1:13" x14ac:dyDescent="0.25">
      <c r="A1044" t="s">
        <v>1219</v>
      </c>
      <c r="B1044" s="13">
        <v>54</v>
      </c>
      <c r="C1044" s="13">
        <v>22</v>
      </c>
      <c r="D1044" s="13" t="s">
        <v>1636</v>
      </c>
      <c r="E1044" s="14">
        <v>8.16</v>
      </c>
      <c r="F1044" s="14">
        <v>16.64</v>
      </c>
      <c r="G1044" s="14">
        <v>0</v>
      </c>
      <c r="H1044" s="14">
        <v>0</v>
      </c>
      <c r="I1044" s="14">
        <v>2</v>
      </c>
      <c r="J1044" s="14">
        <v>0</v>
      </c>
      <c r="K1044" s="14">
        <f>AVERAGE(J1044:J1045)</f>
        <v>0</v>
      </c>
      <c r="L1044" s="14">
        <f>AVEDEV(J1044:J1045)</f>
        <v>0</v>
      </c>
      <c r="M1044" s="15">
        <f>IF(K1044=0,0,L1044/K1044)</f>
        <v>0</v>
      </c>
    </row>
    <row r="1045" spans="1:13" x14ac:dyDescent="0.25">
      <c r="A1045" t="s">
        <v>1219</v>
      </c>
      <c r="B1045" s="13">
        <v>55</v>
      </c>
      <c r="C1045" s="13">
        <v>22</v>
      </c>
      <c r="D1045" s="13" t="s">
        <v>1636</v>
      </c>
      <c r="E1045" s="14">
        <v>6.22</v>
      </c>
      <c r="F1045" s="14">
        <v>16.64</v>
      </c>
      <c r="G1045" s="14">
        <v>0</v>
      </c>
      <c r="H1045" s="14">
        <v>0</v>
      </c>
      <c r="I1045" s="14">
        <v>2</v>
      </c>
      <c r="J1045" s="14">
        <v>0</v>
      </c>
      <c r="K1045" s="14"/>
      <c r="L1045" s="14"/>
      <c r="M1045" s="15"/>
    </row>
    <row r="1046" spans="1:13" x14ac:dyDescent="0.25">
      <c r="A1046" t="s">
        <v>4</v>
      </c>
      <c r="B1046" s="13">
        <v>4</v>
      </c>
      <c r="C1046" s="13">
        <v>56</v>
      </c>
      <c r="D1046" s="13" t="s">
        <v>126</v>
      </c>
      <c r="E1046" s="14">
        <v>10.93</v>
      </c>
      <c r="F1046" s="14">
        <v>18.43</v>
      </c>
      <c r="G1046" s="14">
        <v>0</v>
      </c>
      <c r="H1046" s="14">
        <v>0</v>
      </c>
      <c r="I1046" s="14">
        <v>4</v>
      </c>
      <c r="J1046" s="14">
        <v>0</v>
      </c>
      <c r="K1046" s="14">
        <f>AVERAGE(J1046:J1047)</f>
        <v>0</v>
      </c>
      <c r="L1046" s="14">
        <f>AVEDEV(J1046:J1047)</f>
        <v>0</v>
      </c>
      <c r="M1046" s="15">
        <f>IF(K1046=0,0,L1046/K1046)</f>
        <v>0</v>
      </c>
    </row>
    <row r="1047" spans="1:13" x14ac:dyDescent="0.25">
      <c r="A1047" t="s">
        <v>4</v>
      </c>
      <c r="B1047" s="13">
        <v>5</v>
      </c>
      <c r="C1047" s="13">
        <v>56</v>
      </c>
      <c r="D1047" s="13" t="s">
        <v>126</v>
      </c>
      <c r="E1047" s="14">
        <v>12.62</v>
      </c>
      <c r="F1047" s="14">
        <v>18.43</v>
      </c>
      <c r="G1047" s="14">
        <v>0</v>
      </c>
      <c r="H1047" s="14">
        <v>1</v>
      </c>
      <c r="I1047" s="14">
        <v>4</v>
      </c>
      <c r="J1047" s="14">
        <v>0</v>
      </c>
      <c r="K1047" s="14"/>
      <c r="L1047" s="14"/>
      <c r="M1047" s="15"/>
    </row>
    <row r="1048" spans="1:13" x14ac:dyDescent="0.25">
      <c r="A1048" t="s">
        <v>613</v>
      </c>
      <c r="B1048" s="13">
        <v>24</v>
      </c>
      <c r="C1048" s="13">
        <v>56</v>
      </c>
      <c r="D1048" s="13" t="s">
        <v>734</v>
      </c>
      <c r="E1048" s="14">
        <v>8.66</v>
      </c>
      <c r="F1048" s="14">
        <v>18.440000000000001</v>
      </c>
      <c r="G1048" s="14">
        <v>0</v>
      </c>
      <c r="H1048" s="14">
        <v>0</v>
      </c>
      <c r="I1048" s="14">
        <v>4</v>
      </c>
      <c r="J1048" s="14">
        <v>0</v>
      </c>
      <c r="K1048" s="14">
        <f>AVERAGE(J1048:J1049)</f>
        <v>0</v>
      </c>
      <c r="L1048" s="14">
        <f>AVEDEV(J1048:J1049)</f>
        <v>0</v>
      </c>
      <c r="M1048" s="15">
        <f>IF(K1048=0,0,L1048/K1048)</f>
        <v>0</v>
      </c>
    </row>
    <row r="1049" spans="1:13" x14ac:dyDescent="0.25">
      <c r="A1049" t="s">
        <v>613</v>
      </c>
      <c r="B1049" s="13">
        <v>25</v>
      </c>
      <c r="C1049" s="13">
        <v>56</v>
      </c>
      <c r="D1049" s="13" t="s">
        <v>734</v>
      </c>
      <c r="E1049" s="14">
        <v>7.25</v>
      </c>
      <c r="F1049" s="14">
        <v>18.440000000000001</v>
      </c>
      <c r="G1049" s="14">
        <v>0</v>
      </c>
      <c r="H1049" s="14">
        <v>0</v>
      </c>
      <c r="I1049" s="14">
        <v>4</v>
      </c>
      <c r="J1049" s="14">
        <v>0</v>
      </c>
      <c r="K1049" s="14"/>
      <c r="L1049" s="14"/>
      <c r="M1049" s="15"/>
    </row>
    <row r="1050" spans="1:13" x14ac:dyDescent="0.25">
      <c r="A1050" t="s">
        <v>1219</v>
      </c>
      <c r="B1050" s="13">
        <v>44</v>
      </c>
      <c r="C1050" s="13">
        <v>56</v>
      </c>
      <c r="D1050" s="13" t="s">
        <v>1340</v>
      </c>
      <c r="E1050" s="14">
        <v>9.16</v>
      </c>
      <c r="F1050" s="14">
        <v>16.64</v>
      </c>
      <c r="G1050" s="14">
        <v>0</v>
      </c>
      <c r="H1050" s="14">
        <v>0</v>
      </c>
      <c r="I1050" s="14">
        <v>2</v>
      </c>
      <c r="J1050" s="14">
        <v>0</v>
      </c>
      <c r="K1050" s="14">
        <f>AVERAGE(J1050:J1051)</f>
        <v>0</v>
      </c>
      <c r="L1050" s="14">
        <f>AVEDEV(J1050:J1051)</f>
        <v>0</v>
      </c>
      <c r="M1050" s="15">
        <f>IF(K1050=0,0,L1050/K1050)</f>
        <v>0</v>
      </c>
    </row>
    <row r="1051" spans="1:13" x14ac:dyDescent="0.25">
      <c r="A1051" t="s">
        <v>1219</v>
      </c>
      <c r="B1051" s="13">
        <v>45</v>
      </c>
      <c r="C1051" s="13">
        <v>56</v>
      </c>
      <c r="D1051" s="13" t="s">
        <v>1340</v>
      </c>
      <c r="E1051" s="14">
        <v>10.65</v>
      </c>
      <c r="F1051" s="14">
        <v>16.64</v>
      </c>
      <c r="G1051" s="14">
        <v>0</v>
      </c>
      <c r="H1051" s="14">
        <v>0</v>
      </c>
      <c r="I1051" s="14">
        <v>2</v>
      </c>
      <c r="J1051" s="14">
        <v>0</v>
      </c>
      <c r="K1051" s="14"/>
      <c r="L1051" s="14"/>
      <c r="M1051" s="15"/>
    </row>
    <row r="1052" spans="1:13" x14ac:dyDescent="0.25">
      <c r="A1052" t="s">
        <v>4</v>
      </c>
      <c r="B1052" s="13">
        <v>4</v>
      </c>
      <c r="C1052" s="13">
        <v>30</v>
      </c>
      <c r="D1052" s="13" t="s">
        <v>100</v>
      </c>
      <c r="E1052" s="14">
        <v>10.86</v>
      </c>
      <c r="F1052" s="14">
        <v>18.43</v>
      </c>
      <c r="G1052" s="14">
        <v>0</v>
      </c>
      <c r="H1052" s="14">
        <v>0</v>
      </c>
      <c r="I1052" s="14">
        <v>4</v>
      </c>
      <c r="J1052" s="14">
        <v>0</v>
      </c>
      <c r="K1052" s="14">
        <f>AVERAGE(J1052:J1053)</f>
        <v>0</v>
      </c>
      <c r="L1052" s="14">
        <f>AVEDEV(J1052:J1053)</f>
        <v>0</v>
      </c>
      <c r="M1052" s="15">
        <f>IF(K1052=0,0,L1052/K1052)</f>
        <v>0</v>
      </c>
    </row>
    <row r="1053" spans="1:13" x14ac:dyDescent="0.25">
      <c r="A1053" t="s">
        <v>4</v>
      </c>
      <c r="B1053" s="13">
        <v>5</v>
      </c>
      <c r="C1053" s="13">
        <v>30</v>
      </c>
      <c r="D1053" s="13" t="s">
        <v>100</v>
      </c>
      <c r="E1053" s="14">
        <v>7.54</v>
      </c>
      <c r="F1053" s="14">
        <v>18.43</v>
      </c>
      <c r="G1053" s="14">
        <v>0</v>
      </c>
      <c r="H1053" s="14">
        <v>0</v>
      </c>
      <c r="I1053" s="14">
        <v>4</v>
      </c>
      <c r="J1053" s="14">
        <v>0</v>
      </c>
      <c r="K1053" s="14"/>
      <c r="L1053" s="14"/>
      <c r="M1053" s="15"/>
    </row>
    <row r="1054" spans="1:13" x14ac:dyDescent="0.25">
      <c r="A1054" t="s">
        <v>613</v>
      </c>
      <c r="B1054" s="13">
        <v>24</v>
      </c>
      <c r="C1054" s="13">
        <v>30</v>
      </c>
      <c r="D1054" s="13" t="s">
        <v>708</v>
      </c>
      <c r="E1054" s="14">
        <v>21.51</v>
      </c>
      <c r="F1054" s="14">
        <v>18.440000000000001</v>
      </c>
      <c r="G1054" s="14">
        <v>3.07</v>
      </c>
      <c r="H1054" s="14">
        <v>13</v>
      </c>
      <c r="I1054" s="14">
        <v>4</v>
      </c>
      <c r="J1054" s="14">
        <v>9</v>
      </c>
      <c r="K1054" s="14">
        <f>AVERAGE(J1054:J1055)</f>
        <v>11</v>
      </c>
      <c r="L1054" s="14">
        <f>AVEDEV(J1054:J1055)</f>
        <v>2</v>
      </c>
      <c r="M1054" s="15">
        <f>IF(K1054=0,0,L1054/K1054)</f>
        <v>0.18181818181818182</v>
      </c>
    </row>
    <row r="1055" spans="1:13" x14ac:dyDescent="0.25">
      <c r="A1055" t="s">
        <v>613</v>
      </c>
      <c r="B1055" s="13">
        <v>25</v>
      </c>
      <c r="C1055" s="13">
        <v>30</v>
      </c>
      <c r="D1055" s="13" t="s">
        <v>708</v>
      </c>
      <c r="E1055" s="14">
        <v>24.41</v>
      </c>
      <c r="F1055" s="14">
        <v>18.440000000000001</v>
      </c>
      <c r="G1055" s="14">
        <v>5.97</v>
      </c>
      <c r="H1055" s="14">
        <v>17</v>
      </c>
      <c r="I1055" s="14">
        <v>4</v>
      </c>
      <c r="J1055" s="14">
        <v>13</v>
      </c>
      <c r="K1055" s="14"/>
      <c r="L1055" s="14"/>
      <c r="M1055" s="15"/>
    </row>
    <row r="1056" spans="1:13" x14ac:dyDescent="0.25">
      <c r="A1056" t="s">
        <v>1219</v>
      </c>
      <c r="B1056" s="13">
        <v>44</v>
      </c>
      <c r="C1056" s="13">
        <v>30</v>
      </c>
      <c r="D1056" s="13" t="s">
        <v>1314</v>
      </c>
      <c r="E1056" s="14">
        <v>22.49</v>
      </c>
      <c r="F1056" s="14">
        <v>16.64</v>
      </c>
      <c r="G1056" s="14">
        <v>5.86</v>
      </c>
      <c r="H1056" s="14">
        <v>17</v>
      </c>
      <c r="I1056" s="14">
        <v>2</v>
      </c>
      <c r="J1056" s="14">
        <v>15</v>
      </c>
      <c r="K1056" s="14">
        <f>AVERAGE(J1056:J1057)</f>
        <v>13</v>
      </c>
      <c r="L1056" s="14">
        <f>AVEDEV(J1056:J1057)</f>
        <v>2</v>
      </c>
      <c r="M1056" s="15">
        <f>IF(K1056=0,0,L1056/K1056)</f>
        <v>0.15384615384615385</v>
      </c>
    </row>
    <row r="1057" spans="1:13" x14ac:dyDescent="0.25">
      <c r="A1057" t="s">
        <v>1219</v>
      </c>
      <c r="B1057" s="13">
        <v>45</v>
      </c>
      <c r="C1057" s="13">
        <v>30</v>
      </c>
      <c r="D1057" s="13" t="s">
        <v>1314</v>
      </c>
      <c r="E1057" s="14">
        <v>21.72</v>
      </c>
      <c r="F1057" s="14">
        <v>16.64</v>
      </c>
      <c r="G1057" s="14">
        <v>5.08</v>
      </c>
      <c r="H1057" s="14">
        <v>13</v>
      </c>
      <c r="I1057" s="14">
        <v>2</v>
      </c>
      <c r="J1057" s="14">
        <v>11</v>
      </c>
      <c r="K1057" s="14"/>
      <c r="L1057" s="14"/>
      <c r="M1057" s="15"/>
    </row>
    <row r="1058" spans="1:13" x14ac:dyDescent="0.25">
      <c r="A1058" t="s">
        <v>4</v>
      </c>
      <c r="B1058" s="13">
        <v>8</v>
      </c>
      <c r="C1058" s="13">
        <v>29</v>
      </c>
      <c r="D1058" s="13" t="s">
        <v>231</v>
      </c>
      <c r="E1058" s="14">
        <v>8.92</v>
      </c>
      <c r="F1058" s="14">
        <v>18.43</v>
      </c>
      <c r="G1058" s="14">
        <v>0</v>
      </c>
      <c r="H1058" s="14">
        <v>0</v>
      </c>
      <c r="I1058" s="14">
        <v>4</v>
      </c>
      <c r="J1058" s="14">
        <v>0</v>
      </c>
      <c r="K1058" s="14">
        <f>AVERAGE(J1058:J1059)</f>
        <v>0</v>
      </c>
      <c r="L1058" s="14">
        <f>AVEDEV(J1058:J1059)</f>
        <v>0</v>
      </c>
      <c r="M1058" s="15">
        <f>IF(K1058=0,0,L1058/K1058)</f>
        <v>0</v>
      </c>
    </row>
    <row r="1059" spans="1:13" x14ac:dyDescent="0.25">
      <c r="A1059" t="s">
        <v>4</v>
      </c>
      <c r="B1059" s="13">
        <v>9</v>
      </c>
      <c r="C1059" s="13">
        <v>29</v>
      </c>
      <c r="D1059" s="13" t="s">
        <v>231</v>
      </c>
      <c r="E1059" s="14">
        <v>8.34</v>
      </c>
      <c r="F1059" s="14">
        <v>18.43</v>
      </c>
      <c r="G1059" s="14">
        <v>0</v>
      </c>
      <c r="H1059" s="14">
        <v>0</v>
      </c>
      <c r="I1059" s="14">
        <v>4</v>
      </c>
      <c r="J1059" s="14">
        <v>0</v>
      </c>
      <c r="K1059" s="14"/>
      <c r="L1059" s="14"/>
      <c r="M1059" s="15"/>
    </row>
    <row r="1060" spans="1:13" x14ac:dyDescent="0.25">
      <c r="A1060" t="s">
        <v>613</v>
      </c>
      <c r="B1060" s="13">
        <v>28</v>
      </c>
      <c r="C1060" s="13">
        <v>29</v>
      </c>
      <c r="D1060" s="13" t="s">
        <v>839</v>
      </c>
      <c r="E1060" s="14">
        <v>8.99</v>
      </c>
      <c r="F1060" s="14">
        <v>18.440000000000001</v>
      </c>
      <c r="G1060" s="14">
        <v>0</v>
      </c>
      <c r="H1060" s="14">
        <v>0</v>
      </c>
      <c r="I1060" s="14">
        <v>4</v>
      </c>
      <c r="J1060" s="14">
        <v>0</v>
      </c>
      <c r="K1060" s="14">
        <f>AVERAGE(J1060:J1061)</f>
        <v>0</v>
      </c>
      <c r="L1060" s="14">
        <f>AVEDEV(J1060:J1061)</f>
        <v>0</v>
      </c>
      <c r="M1060" s="15">
        <f>IF(K1060=0,0,L1060/K1060)</f>
        <v>0</v>
      </c>
    </row>
    <row r="1061" spans="1:13" x14ac:dyDescent="0.25">
      <c r="A1061" t="s">
        <v>613</v>
      </c>
      <c r="B1061" s="13">
        <v>29</v>
      </c>
      <c r="C1061" s="13">
        <v>29</v>
      </c>
      <c r="D1061" s="13" t="s">
        <v>839</v>
      </c>
      <c r="E1061" s="14">
        <v>7.39</v>
      </c>
      <c r="F1061" s="14">
        <v>18.440000000000001</v>
      </c>
      <c r="G1061" s="14">
        <v>0</v>
      </c>
      <c r="H1061" s="14">
        <v>0</v>
      </c>
      <c r="I1061" s="14">
        <v>4</v>
      </c>
      <c r="J1061" s="14">
        <v>0</v>
      </c>
      <c r="K1061" s="14"/>
      <c r="L1061" s="14"/>
      <c r="M1061" s="15"/>
    </row>
    <row r="1062" spans="1:13" x14ac:dyDescent="0.25">
      <c r="A1062" t="s">
        <v>1219</v>
      </c>
      <c r="B1062" s="13">
        <v>48</v>
      </c>
      <c r="C1062" s="13">
        <v>29</v>
      </c>
      <c r="D1062" s="13" t="s">
        <v>1445</v>
      </c>
      <c r="E1062" s="14">
        <v>21.54</v>
      </c>
      <c r="F1062" s="14">
        <v>16.64</v>
      </c>
      <c r="G1062" s="14">
        <v>4.91</v>
      </c>
      <c r="H1062" s="14">
        <v>17</v>
      </c>
      <c r="I1062" s="14">
        <v>2</v>
      </c>
      <c r="J1062" s="14">
        <v>15</v>
      </c>
      <c r="K1062" s="14">
        <f>AVERAGE(J1062:J1063)</f>
        <v>16</v>
      </c>
      <c r="L1062" s="14">
        <f>AVEDEV(J1062:J1063)</f>
        <v>1</v>
      </c>
      <c r="M1062" s="15">
        <f>IF(K1062=0,0,L1062/K1062)</f>
        <v>6.25E-2</v>
      </c>
    </row>
    <row r="1063" spans="1:13" x14ac:dyDescent="0.25">
      <c r="A1063" t="s">
        <v>1219</v>
      </c>
      <c r="B1063" s="13">
        <v>49</v>
      </c>
      <c r="C1063" s="13">
        <v>29</v>
      </c>
      <c r="D1063" s="13" t="s">
        <v>1445</v>
      </c>
      <c r="E1063" s="14">
        <v>24.44</v>
      </c>
      <c r="F1063" s="14">
        <v>16.64</v>
      </c>
      <c r="G1063" s="14">
        <v>7.81</v>
      </c>
      <c r="H1063" s="14">
        <v>19</v>
      </c>
      <c r="I1063" s="14">
        <v>2</v>
      </c>
      <c r="J1063" s="14">
        <v>17</v>
      </c>
      <c r="K1063" s="14"/>
      <c r="L1063" s="14"/>
      <c r="M1063" s="15"/>
    </row>
    <row r="1064" spans="1:13" x14ac:dyDescent="0.25">
      <c r="A1064" t="s">
        <v>4</v>
      </c>
      <c r="B1064" s="13">
        <v>18</v>
      </c>
      <c r="C1064" s="13">
        <v>15</v>
      </c>
      <c r="D1064" s="13" t="s">
        <v>547</v>
      </c>
      <c r="E1064" s="14">
        <v>10.19</v>
      </c>
      <c r="F1064" s="14">
        <v>18.43</v>
      </c>
      <c r="G1064" s="14">
        <v>0</v>
      </c>
      <c r="H1064" s="14">
        <v>0</v>
      </c>
      <c r="I1064" s="14">
        <v>4</v>
      </c>
      <c r="J1064" s="14">
        <v>0</v>
      </c>
      <c r="K1064" s="14">
        <f>AVERAGE(J1064:J1065)</f>
        <v>0</v>
      </c>
      <c r="L1064" s="14">
        <f>AVEDEV(J1064:J1065)</f>
        <v>0</v>
      </c>
      <c r="M1064" s="15">
        <f>IF(K1064=0,0,L1064/K1064)</f>
        <v>0</v>
      </c>
    </row>
    <row r="1065" spans="1:13" x14ac:dyDescent="0.25">
      <c r="A1065" t="s">
        <v>4</v>
      </c>
      <c r="B1065" s="13">
        <v>19</v>
      </c>
      <c r="C1065" s="13">
        <v>15</v>
      </c>
      <c r="D1065" s="13" t="s">
        <v>547</v>
      </c>
      <c r="E1065" s="14">
        <v>12.34</v>
      </c>
      <c r="F1065" s="14">
        <v>18.43</v>
      </c>
      <c r="G1065" s="14">
        <v>0</v>
      </c>
      <c r="H1065" s="14">
        <v>0</v>
      </c>
      <c r="I1065" s="14">
        <v>4</v>
      </c>
      <c r="J1065" s="14">
        <v>0</v>
      </c>
      <c r="K1065" s="14"/>
      <c r="L1065" s="14"/>
      <c r="M1065" s="15"/>
    </row>
    <row r="1066" spans="1:13" x14ac:dyDescent="0.25">
      <c r="A1066" t="s">
        <v>613</v>
      </c>
      <c r="B1066" s="13">
        <v>38</v>
      </c>
      <c r="C1066" s="13">
        <v>15</v>
      </c>
      <c r="D1066" s="13" t="s">
        <v>1155</v>
      </c>
      <c r="E1066" s="14">
        <v>7.89</v>
      </c>
      <c r="F1066" s="14">
        <v>18.440000000000001</v>
      </c>
      <c r="G1066" s="14">
        <v>0</v>
      </c>
      <c r="H1066" s="14">
        <v>0</v>
      </c>
      <c r="I1066" s="14">
        <v>4</v>
      </c>
      <c r="J1066" s="14">
        <v>0</v>
      </c>
      <c r="K1066" s="14">
        <f>AVERAGE(J1066:J1067)</f>
        <v>0</v>
      </c>
      <c r="L1066" s="14">
        <f>AVEDEV(J1066:J1067)</f>
        <v>0</v>
      </c>
      <c r="M1066" s="15">
        <f>IF(K1066=0,0,L1066/K1066)</f>
        <v>0</v>
      </c>
    </row>
    <row r="1067" spans="1:13" x14ac:dyDescent="0.25">
      <c r="A1067" t="s">
        <v>613</v>
      </c>
      <c r="B1067" s="13">
        <v>39</v>
      </c>
      <c r="C1067" s="13">
        <v>15</v>
      </c>
      <c r="D1067" s="13" t="s">
        <v>1155</v>
      </c>
      <c r="E1067" s="14">
        <v>9.58</v>
      </c>
      <c r="F1067" s="14">
        <v>18.440000000000001</v>
      </c>
      <c r="G1067" s="14">
        <v>0</v>
      </c>
      <c r="H1067" s="14">
        <v>0</v>
      </c>
      <c r="I1067" s="14">
        <v>4</v>
      </c>
      <c r="J1067" s="14">
        <v>0</v>
      </c>
      <c r="K1067" s="14"/>
      <c r="L1067" s="14"/>
      <c r="M1067" s="15"/>
    </row>
    <row r="1068" spans="1:13" x14ac:dyDescent="0.25">
      <c r="A1068" t="s">
        <v>1219</v>
      </c>
      <c r="B1068" s="13">
        <v>58</v>
      </c>
      <c r="C1068" s="13">
        <v>15</v>
      </c>
      <c r="D1068" s="13" t="s">
        <v>1761</v>
      </c>
      <c r="E1068" s="14">
        <v>6.61</v>
      </c>
      <c r="F1068" s="14">
        <v>16.64</v>
      </c>
      <c r="G1068" s="14">
        <v>0</v>
      </c>
      <c r="H1068" s="14">
        <v>0</v>
      </c>
      <c r="I1068" s="14">
        <v>2</v>
      </c>
      <c r="J1068" s="14">
        <v>0</v>
      </c>
      <c r="K1068" s="14">
        <f>AVERAGE(J1068:J1069)</f>
        <v>0</v>
      </c>
      <c r="L1068" s="14">
        <f>AVEDEV(J1068:J1069)</f>
        <v>0</v>
      </c>
      <c r="M1068" s="15">
        <f>IF(K1068=0,0,L1068/K1068)</f>
        <v>0</v>
      </c>
    </row>
    <row r="1069" spans="1:13" x14ac:dyDescent="0.25">
      <c r="A1069" t="s">
        <v>1219</v>
      </c>
      <c r="B1069" s="13">
        <v>59</v>
      </c>
      <c r="C1069" s="13">
        <v>15</v>
      </c>
      <c r="D1069" s="13" t="s">
        <v>1761</v>
      </c>
      <c r="E1069" s="14">
        <v>4.9000000000000004</v>
      </c>
      <c r="F1069" s="14">
        <v>16.64</v>
      </c>
      <c r="G1069" s="14">
        <v>0</v>
      </c>
      <c r="H1069" s="14">
        <v>0</v>
      </c>
      <c r="I1069" s="14">
        <v>2</v>
      </c>
      <c r="J1069" s="14">
        <v>0</v>
      </c>
      <c r="K1069" s="14"/>
      <c r="L1069" s="14"/>
      <c r="M1069" s="15"/>
    </row>
    <row r="1070" spans="1:13" x14ac:dyDescent="0.25">
      <c r="A1070" t="s">
        <v>4</v>
      </c>
      <c r="B1070" s="13">
        <v>14</v>
      </c>
      <c r="C1070" s="13">
        <v>43</v>
      </c>
      <c r="D1070" s="13" t="s">
        <v>443</v>
      </c>
      <c r="E1070" s="14">
        <v>10.81</v>
      </c>
      <c r="F1070" s="14">
        <v>18.43</v>
      </c>
      <c r="G1070" s="14">
        <v>0</v>
      </c>
      <c r="H1070" s="14">
        <v>0</v>
      </c>
      <c r="I1070" s="14">
        <v>4</v>
      </c>
      <c r="J1070" s="14">
        <v>0</v>
      </c>
      <c r="K1070" s="14">
        <f>AVERAGE(J1070:J1071)</f>
        <v>0</v>
      </c>
      <c r="L1070" s="14">
        <f>AVEDEV(J1070:J1071)</f>
        <v>0</v>
      </c>
      <c r="M1070" s="15">
        <f>IF(K1070=0,0,L1070/K1070)</f>
        <v>0</v>
      </c>
    </row>
    <row r="1071" spans="1:13" x14ac:dyDescent="0.25">
      <c r="A1071" t="s">
        <v>4</v>
      </c>
      <c r="B1071" s="13">
        <v>15</v>
      </c>
      <c r="C1071" s="13">
        <v>43</v>
      </c>
      <c r="D1071" s="13" t="s">
        <v>443</v>
      </c>
      <c r="E1071" s="14">
        <v>11.61</v>
      </c>
      <c r="F1071" s="14">
        <v>18.43</v>
      </c>
      <c r="G1071" s="14">
        <v>0</v>
      </c>
      <c r="H1071" s="14">
        <v>0</v>
      </c>
      <c r="I1071" s="14">
        <v>4</v>
      </c>
      <c r="J1071" s="14">
        <v>0</v>
      </c>
      <c r="K1071" s="14"/>
      <c r="L1071" s="14"/>
      <c r="M1071" s="15"/>
    </row>
    <row r="1072" spans="1:13" x14ac:dyDescent="0.25">
      <c r="A1072" t="s">
        <v>613</v>
      </c>
      <c r="B1072" s="13">
        <v>34</v>
      </c>
      <c r="C1072" s="13">
        <v>43</v>
      </c>
      <c r="D1072" s="13" t="s">
        <v>1051</v>
      </c>
      <c r="E1072" s="14">
        <v>26.99</v>
      </c>
      <c r="F1072" s="14">
        <v>18.440000000000001</v>
      </c>
      <c r="G1072" s="14">
        <v>8.5500000000000007</v>
      </c>
      <c r="H1072" s="14">
        <v>23</v>
      </c>
      <c r="I1072" s="14">
        <v>4</v>
      </c>
      <c r="J1072" s="14">
        <v>19</v>
      </c>
      <c r="K1072" s="14">
        <f>AVERAGE(J1072:J1073)</f>
        <v>15.5</v>
      </c>
      <c r="L1072" s="14">
        <f>AVEDEV(J1072:J1073)</f>
        <v>3.5</v>
      </c>
      <c r="M1072" s="15">
        <f>IF(K1072=0,0,L1072/K1072)</f>
        <v>0.22580645161290322</v>
      </c>
    </row>
    <row r="1073" spans="1:13" x14ac:dyDescent="0.25">
      <c r="A1073" t="s">
        <v>613</v>
      </c>
      <c r="B1073" s="13">
        <v>35</v>
      </c>
      <c r="C1073" s="13">
        <v>43</v>
      </c>
      <c r="D1073" s="13" t="s">
        <v>1051</v>
      </c>
      <c r="E1073" s="14">
        <v>22.21</v>
      </c>
      <c r="F1073" s="14">
        <v>18.440000000000001</v>
      </c>
      <c r="G1073" s="14">
        <v>3.77</v>
      </c>
      <c r="H1073" s="14">
        <v>16</v>
      </c>
      <c r="I1073" s="14">
        <v>4</v>
      </c>
      <c r="J1073" s="14">
        <v>12</v>
      </c>
      <c r="K1073" s="14"/>
      <c r="L1073" s="14"/>
      <c r="M1073" s="15"/>
    </row>
    <row r="1074" spans="1:13" x14ac:dyDescent="0.25">
      <c r="A1074" t="s">
        <v>1219</v>
      </c>
      <c r="B1074" s="13">
        <v>54</v>
      </c>
      <c r="C1074" s="13">
        <v>43</v>
      </c>
      <c r="D1074" s="13" t="s">
        <v>1657</v>
      </c>
      <c r="E1074" s="14">
        <v>13.84</v>
      </c>
      <c r="F1074" s="14">
        <v>16.64</v>
      </c>
      <c r="G1074" s="14">
        <v>0</v>
      </c>
      <c r="H1074" s="14">
        <v>1</v>
      </c>
      <c r="I1074" s="14">
        <v>2</v>
      </c>
      <c r="J1074" s="14">
        <v>0</v>
      </c>
      <c r="K1074" s="14">
        <f>AVERAGE(J1074:J1075)</f>
        <v>0</v>
      </c>
      <c r="L1074" s="14">
        <f>AVEDEV(J1074:J1075)</f>
        <v>0</v>
      </c>
      <c r="M1074" s="15">
        <f>IF(K1074=0,0,L1074/K1074)</f>
        <v>0</v>
      </c>
    </row>
    <row r="1075" spans="1:13" x14ac:dyDescent="0.25">
      <c r="A1075" t="s">
        <v>1219</v>
      </c>
      <c r="B1075" s="13">
        <v>55</v>
      </c>
      <c r="C1075" s="13">
        <v>43</v>
      </c>
      <c r="D1075" s="13" t="s">
        <v>1657</v>
      </c>
      <c r="E1075" s="14">
        <v>12.44</v>
      </c>
      <c r="F1075" s="14">
        <v>16.64</v>
      </c>
      <c r="G1075" s="14">
        <v>0</v>
      </c>
      <c r="H1075" s="14">
        <v>0</v>
      </c>
      <c r="I1075" s="14">
        <v>2</v>
      </c>
      <c r="J1075" s="14">
        <v>0</v>
      </c>
      <c r="K1075" s="14"/>
      <c r="L1075" s="14"/>
      <c r="M1075" s="15"/>
    </row>
    <row r="1076" spans="1:13" x14ac:dyDescent="0.25">
      <c r="A1076" t="s">
        <v>4</v>
      </c>
      <c r="B1076" s="13">
        <v>12</v>
      </c>
      <c r="C1076" s="13">
        <v>54</v>
      </c>
      <c r="D1076" s="13" t="s">
        <v>388</v>
      </c>
      <c r="E1076" s="14">
        <v>7.23</v>
      </c>
      <c r="F1076" s="14">
        <v>18.43</v>
      </c>
      <c r="G1076" s="14">
        <v>0</v>
      </c>
      <c r="H1076" s="14">
        <v>0</v>
      </c>
      <c r="I1076" s="14">
        <v>4</v>
      </c>
      <c r="J1076" s="14">
        <v>0</v>
      </c>
      <c r="K1076" s="14">
        <f>AVERAGE(J1076:J1077)</f>
        <v>0</v>
      </c>
      <c r="L1076" s="14">
        <f>AVEDEV(J1076:J1077)</f>
        <v>0</v>
      </c>
      <c r="M1076" s="15">
        <f>IF(K1076=0,0,L1076/K1076)</f>
        <v>0</v>
      </c>
    </row>
    <row r="1077" spans="1:13" x14ac:dyDescent="0.25">
      <c r="A1077" t="s">
        <v>4</v>
      </c>
      <c r="B1077" s="13">
        <v>13</v>
      </c>
      <c r="C1077" s="13">
        <v>54</v>
      </c>
      <c r="D1077" s="13" t="s">
        <v>388</v>
      </c>
      <c r="E1077" s="14">
        <v>7.13</v>
      </c>
      <c r="F1077" s="14">
        <v>18.43</v>
      </c>
      <c r="G1077" s="14">
        <v>0</v>
      </c>
      <c r="H1077" s="14">
        <v>0</v>
      </c>
      <c r="I1077" s="14">
        <v>4</v>
      </c>
      <c r="J1077" s="14">
        <v>0</v>
      </c>
      <c r="K1077" s="14"/>
      <c r="L1077" s="14"/>
      <c r="M1077" s="15"/>
    </row>
    <row r="1078" spans="1:13" x14ac:dyDescent="0.25">
      <c r="A1078" t="s">
        <v>613</v>
      </c>
      <c r="B1078" s="13">
        <v>32</v>
      </c>
      <c r="C1078" s="13">
        <v>54</v>
      </c>
      <c r="D1078" s="13" t="s">
        <v>996</v>
      </c>
      <c r="E1078" s="14">
        <v>9.67</v>
      </c>
      <c r="F1078" s="14">
        <v>18.440000000000001</v>
      </c>
      <c r="G1078" s="14">
        <v>0</v>
      </c>
      <c r="H1078" s="14">
        <v>0</v>
      </c>
      <c r="I1078" s="14">
        <v>4</v>
      </c>
      <c r="J1078" s="14">
        <v>0</v>
      </c>
      <c r="K1078" s="14">
        <f>AVERAGE(J1078:J1079)</f>
        <v>0</v>
      </c>
      <c r="L1078" s="14">
        <f>AVEDEV(J1078:J1079)</f>
        <v>0</v>
      </c>
      <c r="M1078" s="15">
        <f>IF(K1078=0,0,L1078/K1078)</f>
        <v>0</v>
      </c>
    </row>
    <row r="1079" spans="1:13" x14ac:dyDescent="0.25">
      <c r="A1079" t="s">
        <v>613</v>
      </c>
      <c r="B1079" s="13">
        <v>33</v>
      </c>
      <c r="C1079" s="13">
        <v>54</v>
      </c>
      <c r="D1079" s="13" t="s">
        <v>996</v>
      </c>
      <c r="E1079" s="14">
        <v>7.01</v>
      </c>
      <c r="F1079" s="14">
        <v>18.440000000000001</v>
      </c>
      <c r="G1079" s="14">
        <v>0</v>
      </c>
      <c r="H1079" s="14">
        <v>0</v>
      </c>
      <c r="I1079" s="14">
        <v>4</v>
      </c>
      <c r="J1079" s="14">
        <v>0</v>
      </c>
      <c r="K1079" s="14"/>
      <c r="L1079" s="14"/>
      <c r="M1079" s="15"/>
    </row>
    <row r="1080" spans="1:13" x14ac:dyDescent="0.25">
      <c r="A1080" t="s">
        <v>1219</v>
      </c>
      <c r="B1080" s="13">
        <v>52</v>
      </c>
      <c r="C1080" s="13">
        <v>54</v>
      </c>
      <c r="D1080" s="13" t="s">
        <v>1602</v>
      </c>
      <c r="E1080" s="14">
        <v>5.76</v>
      </c>
      <c r="F1080" s="14">
        <v>16.64</v>
      </c>
      <c r="G1080" s="14">
        <v>0</v>
      </c>
      <c r="H1080" s="14">
        <v>0</v>
      </c>
      <c r="I1080" s="14">
        <v>2</v>
      </c>
      <c r="J1080" s="14">
        <v>0</v>
      </c>
      <c r="K1080" s="14">
        <f>AVERAGE(J1080:J1081)</f>
        <v>0</v>
      </c>
      <c r="L1080" s="14">
        <f>AVEDEV(J1080:J1081)</f>
        <v>0</v>
      </c>
      <c r="M1080" s="15">
        <f>IF(K1080=0,0,L1080/K1080)</f>
        <v>0</v>
      </c>
    </row>
    <row r="1081" spans="1:13" x14ac:dyDescent="0.25">
      <c r="A1081" t="s">
        <v>1219</v>
      </c>
      <c r="B1081" s="13">
        <v>53</v>
      </c>
      <c r="C1081" s="13">
        <v>54</v>
      </c>
      <c r="D1081" s="13" t="s">
        <v>1602</v>
      </c>
      <c r="E1081" s="14">
        <v>7.59</v>
      </c>
      <c r="F1081" s="14">
        <v>16.64</v>
      </c>
      <c r="G1081" s="14">
        <v>0</v>
      </c>
      <c r="H1081" s="14">
        <v>0</v>
      </c>
      <c r="I1081" s="14">
        <v>2</v>
      </c>
      <c r="J1081" s="14">
        <v>0</v>
      </c>
      <c r="K1081" s="14"/>
      <c r="L1081" s="14"/>
      <c r="M1081" s="15"/>
    </row>
    <row r="1082" spans="1:13" x14ac:dyDescent="0.25">
      <c r="A1082" t="s">
        <v>4</v>
      </c>
      <c r="B1082" s="13">
        <v>6</v>
      </c>
      <c r="C1082" s="13">
        <v>66</v>
      </c>
      <c r="D1082" s="13" t="s">
        <v>202</v>
      </c>
      <c r="E1082" s="14">
        <v>8.09</v>
      </c>
      <c r="F1082" s="14">
        <v>18.43</v>
      </c>
      <c r="G1082" s="14">
        <v>0</v>
      </c>
      <c r="H1082" s="14">
        <v>0</v>
      </c>
      <c r="I1082" s="14">
        <v>4</v>
      </c>
      <c r="J1082" s="14">
        <v>0</v>
      </c>
      <c r="K1082" s="14">
        <f>AVERAGE(J1082:J1083)</f>
        <v>0</v>
      </c>
      <c r="L1082" s="14">
        <f>AVEDEV(J1082:J1083)</f>
        <v>0</v>
      </c>
      <c r="M1082" s="15">
        <f>IF(K1082=0,0,L1082/K1082)</f>
        <v>0</v>
      </c>
    </row>
    <row r="1083" spans="1:13" x14ac:dyDescent="0.25">
      <c r="A1083" t="s">
        <v>4</v>
      </c>
      <c r="B1083" s="13">
        <v>7</v>
      </c>
      <c r="C1083" s="13">
        <v>66</v>
      </c>
      <c r="D1083" s="13" t="s">
        <v>202</v>
      </c>
      <c r="E1083" s="14">
        <v>9.67</v>
      </c>
      <c r="F1083" s="14">
        <v>18.43</v>
      </c>
      <c r="G1083" s="14">
        <v>0</v>
      </c>
      <c r="H1083" s="14">
        <v>0</v>
      </c>
      <c r="I1083" s="14">
        <v>4</v>
      </c>
      <c r="J1083" s="14">
        <v>0</v>
      </c>
      <c r="K1083" s="14"/>
      <c r="L1083" s="14"/>
      <c r="M1083" s="15"/>
    </row>
    <row r="1084" spans="1:13" x14ac:dyDescent="0.25">
      <c r="A1084" t="s">
        <v>613</v>
      </c>
      <c r="B1084" s="13">
        <v>26</v>
      </c>
      <c r="C1084" s="13">
        <v>66</v>
      </c>
      <c r="D1084" s="13" t="s">
        <v>810</v>
      </c>
      <c r="E1084" s="14">
        <v>8.15</v>
      </c>
      <c r="F1084" s="14">
        <v>18.440000000000001</v>
      </c>
      <c r="G1084" s="14">
        <v>0</v>
      </c>
      <c r="H1084" s="14">
        <v>0</v>
      </c>
      <c r="I1084" s="14">
        <v>4</v>
      </c>
      <c r="J1084" s="14">
        <v>0</v>
      </c>
      <c r="K1084" s="14">
        <f>AVERAGE(J1084:J1085)</f>
        <v>0</v>
      </c>
      <c r="L1084" s="14">
        <f>AVEDEV(J1084:J1085)</f>
        <v>0</v>
      </c>
      <c r="M1084" s="15">
        <f>IF(K1084=0,0,L1084/K1084)</f>
        <v>0</v>
      </c>
    </row>
    <row r="1085" spans="1:13" x14ac:dyDescent="0.25">
      <c r="A1085" t="s">
        <v>613</v>
      </c>
      <c r="B1085" s="13">
        <v>27</v>
      </c>
      <c r="C1085" s="13">
        <v>66</v>
      </c>
      <c r="D1085" s="13" t="s">
        <v>810</v>
      </c>
      <c r="E1085" s="14">
        <v>10.65</v>
      </c>
      <c r="F1085" s="14">
        <v>18.440000000000001</v>
      </c>
      <c r="G1085" s="14">
        <v>0</v>
      </c>
      <c r="H1085" s="14">
        <v>0</v>
      </c>
      <c r="I1085" s="14">
        <v>4</v>
      </c>
      <c r="J1085" s="14">
        <v>0</v>
      </c>
      <c r="K1085" s="14"/>
      <c r="L1085" s="14"/>
      <c r="M1085" s="15"/>
    </row>
    <row r="1086" spans="1:13" x14ac:dyDescent="0.25">
      <c r="A1086" t="s">
        <v>1219</v>
      </c>
      <c r="B1086" s="13">
        <v>46</v>
      </c>
      <c r="C1086" s="13">
        <v>66</v>
      </c>
      <c r="D1086" s="13" t="s">
        <v>1416</v>
      </c>
      <c r="E1086" s="14">
        <v>6.56</v>
      </c>
      <c r="F1086" s="14">
        <v>16.64</v>
      </c>
      <c r="G1086" s="14">
        <v>0</v>
      </c>
      <c r="H1086" s="14">
        <v>0</v>
      </c>
      <c r="I1086" s="14">
        <v>2</v>
      </c>
      <c r="J1086" s="14">
        <v>0</v>
      </c>
      <c r="K1086" s="14">
        <f>AVERAGE(J1086:J1087)</f>
        <v>0</v>
      </c>
      <c r="L1086" s="14">
        <f>AVEDEV(J1086:J1087)</f>
        <v>0</v>
      </c>
      <c r="M1086" s="15">
        <f>IF(K1086=0,0,L1086/K1086)</f>
        <v>0</v>
      </c>
    </row>
    <row r="1087" spans="1:13" x14ac:dyDescent="0.25">
      <c r="A1087" t="s">
        <v>1219</v>
      </c>
      <c r="B1087" s="13">
        <v>47</v>
      </c>
      <c r="C1087" s="13">
        <v>66</v>
      </c>
      <c r="D1087" s="13" t="s">
        <v>1416</v>
      </c>
      <c r="E1087" s="14">
        <v>6.98</v>
      </c>
      <c r="F1087" s="14">
        <v>16.64</v>
      </c>
      <c r="G1087" s="14">
        <v>0</v>
      </c>
      <c r="H1087" s="14">
        <v>0</v>
      </c>
      <c r="I1087" s="14">
        <v>2</v>
      </c>
      <c r="J1087" s="14">
        <v>0</v>
      </c>
      <c r="K1087" s="14"/>
      <c r="L1087" s="14"/>
      <c r="M1087" s="15"/>
    </row>
    <row r="1088" spans="1:13" x14ac:dyDescent="0.25">
      <c r="A1088" t="s">
        <v>4</v>
      </c>
      <c r="B1088" s="13">
        <v>12</v>
      </c>
      <c r="C1088" s="13">
        <v>59</v>
      </c>
      <c r="D1088" s="13" t="s">
        <v>393</v>
      </c>
      <c r="E1088" s="14">
        <v>6.27</v>
      </c>
      <c r="F1088" s="14">
        <v>18.43</v>
      </c>
      <c r="G1088" s="14">
        <v>0</v>
      </c>
      <c r="H1088" s="14">
        <v>0</v>
      </c>
      <c r="I1088" s="14">
        <v>4</v>
      </c>
      <c r="J1088" s="14">
        <v>0</v>
      </c>
      <c r="K1088" s="14">
        <f>AVERAGE(J1088:J1089)</f>
        <v>0</v>
      </c>
      <c r="L1088" s="14">
        <f>AVEDEV(J1088:J1089)</f>
        <v>0</v>
      </c>
      <c r="M1088" s="15">
        <f>IF(K1088=0,0,L1088/K1088)</f>
        <v>0</v>
      </c>
    </row>
    <row r="1089" spans="1:13" x14ac:dyDescent="0.25">
      <c r="A1089" t="s">
        <v>4</v>
      </c>
      <c r="B1089" s="13">
        <v>13</v>
      </c>
      <c r="C1089" s="13">
        <v>59</v>
      </c>
      <c r="D1089" s="13" t="s">
        <v>393</v>
      </c>
      <c r="E1089" s="14">
        <v>5.65</v>
      </c>
      <c r="F1089" s="14">
        <v>18.43</v>
      </c>
      <c r="G1089" s="14">
        <v>0</v>
      </c>
      <c r="H1089" s="14">
        <v>0</v>
      </c>
      <c r="I1089" s="14">
        <v>4</v>
      </c>
      <c r="J1089" s="14">
        <v>0</v>
      </c>
      <c r="K1089" s="14"/>
      <c r="L1089" s="14"/>
      <c r="M1089" s="15"/>
    </row>
    <row r="1090" spans="1:13" x14ac:dyDescent="0.25">
      <c r="A1090" t="s">
        <v>613</v>
      </c>
      <c r="B1090" s="13">
        <v>32</v>
      </c>
      <c r="C1090" s="13">
        <v>59</v>
      </c>
      <c r="D1090" s="13" t="s">
        <v>1001</v>
      </c>
      <c r="E1090" s="14">
        <v>14.06</v>
      </c>
      <c r="F1090" s="14">
        <v>18.440000000000001</v>
      </c>
      <c r="G1090" s="14">
        <v>0</v>
      </c>
      <c r="H1090" s="14">
        <v>1</v>
      </c>
      <c r="I1090" s="14">
        <v>4</v>
      </c>
      <c r="J1090" s="14">
        <v>0</v>
      </c>
      <c r="K1090" s="14">
        <f>AVERAGE(J1090:J1091)</f>
        <v>0</v>
      </c>
      <c r="L1090" s="14">
        <f>AVEDEV(J1090:J1091)</f>
        <v>0</v>
      </c>
      <c r="M1090" s="15">
        <f>IF(K1090=0,0,L1090/K1090)</f>
        <v>0</v>
      </c>
    </row>
    <row r="1091" spans="1:13" x14ac:dyDescent="0.25">
      <c r="A1091" t="s">
        <v>613</v>
      </c>
      <c r="B1091" s="13">
        <v>33</v>
      </c>
      <c r="C1091" s="13">
        <v>59</v>
      </c>
      <c r="D1091" s="13" t="s">
        <v>1001</v>
      </c>
      <c r="E1091" s="14">
        <v>14.42</v>
      </c>
      <c r="F1091" s="14">
        <v>18.440000000000001</v>
      </c>
      <c r="G1091" s="14">
        <v>0</v>
      </c>
      <c r="H1091" s="14">
        <v>0</v>
      </c>
      <c r="I1091" s="14">
        <v>4</v>
      </c>
      <c r="J1091" s="14">
        <v>0</v>
      </c>
      <c r="K1091" s="14"/>
      <c r="L1091" s="14"/>
      <c r="M1091" s="15"/>
    </row>
    <row r="1092" spans="1:13" x14ac:dyDescent="0.25">
      <c r="A1092" t="s">
        <v>1219</v>
      </c>
      <c r="B1092" s="13">
        <v>52</v>
      </c>
      <c r="C1092" s="13">
        <v>59</v>
      </c>
      <c r="D1092" s="13" t="s">
        <v>1607</v>
      </c>
      <c r="E1092" s="14">
        <v>20.72</v>
      </c>
      <c r="F1092" s="14">
        <v>16.64</v>
      </c>
      <c r="G1092" s="14">
        <v>4.09</v>
      </c>
      <c r="H1092" s="14">
        <v>4</v>
      </c>
      <c r="I1092" s="14">
        <v>2</v>
      </c>
      <c r="J1092" s="14">
        <v>2</v>
      </c>
      <c r="K1092" s="14">
        <f>AVERAGE(J1092:J1093)</f>
        <v>1</v>
      </c>
      <c r="L1092" s="14">
        <f>AVEDEV(J1092:J1093)</f>
        <v>1</v>
      </c>
      <c r="M1092" s="15">
        <f>IF(K1092=0,0,L1092/K1092)</f>
        <v>1</v>
      </c>
    </row>
    <row r="1093" spans="1:13" x14ac:dyDescent="0.25">
      <c r="A1093" t="s">
        <v>1219</v>
      </c>
      <c r="B1093" s="13">
        <v>53</v>
      </c>
      <c r="C1093" s="13">
        <v>59</v>
      </c>
      <c r="D1093" s="13" t="s">
        <v>1607</v>
      </c>
      <c r="E1093" s="14">
        <v>7.71</v>
      </c>
      <c r="F1093" s="14">
        <v>16.64</v>
      </c>
      <c r="G1093" s="14">
        <v>0</v>
      </c>
      <c r="H1093" s="14">
        <v>0</v>
      </c>
      <c r="I1093" s="14">
        <v>2</v>
      </c>
      <c r="J1093" s="14">
        <v>0</v>
      </c>
      <c r="K1093" s="14"/>
      <c r="L1093" s="14"/>
      <c r="M1093" s="15"/>
    </row>
    <row r="1094" spans="1:13" x14ac:dyDescent="0.25">
      <c r="A1094" t="s">
        <v>4</v>
      </c>
      <c r="B1094" s="13">
        <v>18</v>
      </c>
      <c r="C1094" s="13">
        <v>12</v>
      </c>
      <c r="D1094" s="13" t="s">
        <v>544</v>
      </c>
      <c r="E1094" s="14">
        <v>11.01</v>
      </c>
      <c r="F1094" s="14">
        <v>18.43</v>
      </c>
      <c r="G1094" s="14">
        <v>0</v>
      </c>
      <c r="H1094" s="14">
        <v>0</v>
      </c>
      <c r="I1094" s="14">
        <v>4</v>
      </c>
      <c r="J1094" s="14">
        <v>0</v>
      </c>
      <c r="K1094" s="14">
        <f>AVERAGE(J1094:J1095)</f>
        <v>0</v>
      </c>
      <c r="L1094" s="14">
        <f>AVEDEV(J1094:J1095)</f>
        <v>0</v>
      </c>
      <c r="M1094" s="15">
        <f>IF(K1094=0,0,L1094/K1094)</f>
        <v>0</v>
      </c>
    </row>
    <row r="1095" spans="1:13" x14ac:dyDescent="0.25">
      <c r="A1095" t="s">
        <v>4</v>
      </c>
      <c r="B1095" s="13">
        <v>19</v>
      </c>
      <c r="C1095" s="13">
        <v>12</v>
      </c>
      <c r="D1095" s="13" t="s">
        <v>544</v>
      </c>
      <c r="E1095" s="14">
        <v>7.46</v>
      </c>
      <c r="F1095" s="14">
        <v>18.43</v>
      </c>
      <c r="G1095" s="14">
        <v>0</v>
      </c>
      <c r="H1095" s="14">
        <v>0</v>
      </c>
      <c r="I1095" s="14">
        <v>4</v>
      </c>
      <c r="J1095" s="14">
        <v>0</v>
      </c>
      <c r="K1095" s="14"/>
      <c r="L1095" s="14"/>
      <c r="M1095" s="15"/>
    </row>
    <row r="1096" spans="1:13" x14ac:dyDescent="0.25">
      <c r="A1096" t="s">
        <v>613</v>
      </c>
      <c r="B1096" s="13">
        <v>38</v>
      </c>
      <c r="C1096" s="13">
        <v>12</v>
      </c>
      <c r="D1096" s="13" t="s">
        <v>1152</v>
      </c>
      <c r="E1096" s="14">
        <v>10.84</v>
      </c>
      <c r="F1096" s="14">
        <v>18.440000000000001</v>
      </c>
      <c r="G1096" s="14">
        <v>0</v>
      </c>
      <c r="H1096" s="14">
        <v>0</v>
      </c>
      <c r="I1096" s="14">
        <v>4</v>
      </c>
      <c r="J1096" s="14">
        <v>0</v>
      </c>
      <c r="K1096" s="14">
        <f>AVERAGE(J1096:J1097)</f>
        <v>0</v>
      </c>
      <c r="L1096" s="14">
        <f>AVEDEV(J1096:J1097)</f>
        <v>0</v>
      </c>
      <c r="M1096" s="15">
        <f>IF(K1096=0,0,L1096/K1096)</f>
        <v>0</v>
      </c>
    </row>
    <row r="1097" spans="1:13" x14ac:dyDescent="0.25">
      <c r="A1097" t="s">
        <v>613</v>
      </c>
      <c r="B1097" s="13">
        <v>39</v>
      </c>
      <c r="C1097" s="13">
        <v>12</v>
      </c>
      <c r="D1097" s="13" t="s">
        <v>1152</v>
      </c>
      <c r="E1097" s="14">
        <v>8.2899999999999991</v>
      </c>
      <c r="F1097" s="14">
        <v>18.440000000000001</v>
      </c>
      <c r="G1097" s="14">
        <v>0</v>
      </c>
      <c r="H1097" s="14">
        <v>0</v>
      </c>
      <c r="I1097" s="14">
        <v>4</v>
      </c>
      <c r="J1097" s="14">
        <v>0</v>
      </c>
      <c r="K1097" s="14"/>
      <c r="L1097" s="14"/>
      <c r="M1097" s="15"/>
    </row>
    <row r="1098" spans="1:13" x14ac:dyDescent="0.25">
      <c r="A1098" t="s">
        <v>1219</v>
      </c>
      <c r="B1098" s="13">
        <v>58</v>
      </c>
      <c r="C1098" s="13">
        <v>12</v>
      </c>
      <c r="D1098" s="13" t="s">
        <v>1758</v>
      </c>
      <c r="E1098" s="14">
        <v>7.46</v>
      </c>
      <c r="F1098" s="14">
        <v>16.64</v>
      </c>
      <c r="G1098" s="14">
        <v>0</v>
      </c>
      <c r="H1098" s="14">
        <v>0</v>
      </c>
      <c r="I1098" s="14">
        <v>2</v>
      </c>
      <c r="J1098" s="14">
        <v>0</v>
      </c>
      <c r="K1098" s="14">
        <f>AVERAGE(J1098:J1099)</f>
        <v>0</v>
      </c>
      <c r="L1098" s="14">
        <f>AVEDEV(J1098:J1099)</f>
        <v>0</v>
      </c>
      <c r="M1098" s="15">
        <f>IF(K1098=0,0,L1098/K1098)</f>
        <v>0</v>
      </c>
    </row>
    <row r="1099" spans="1:13" x14ac:dyDescent="0.25">
      <c r="A1099" t="s">
        <v>1219</v>
      </c>
      <c r="B1099" s="13">
        <v>59</v>
      </c>
      <c r="C1099" s="13">
        <v>12</v>
      </c>
      <c r="D1099" s="13" t="s">
        <v>1758</v>
      </c>
      <c r="E1099" s="14">
        <v>9.2200000000000006</v>
      </c>
      <c r="F1099" s="14">
        <v>16.64</v>
      </c>
      <c r="G1099" s="14">
        <v>0</v>
      </c>
      <c r="H1099" s="14">
        <v>0</v>
      </c>
      <c r="I1099" s="14">
        <v>2</v>
      </c>
      <c r="J1099" s="14">
        <v>0</v>
      </c>
      <c r="K1099" s="14"/>
      <c r="L1099" s="14"/>
      <c r="M1099" s="15"/>
    </row>
    <row r="1100" spans="1:13" x14ac:dyDescent="0.25">
      <c r="A1100" t="s">
        <v>4</v>
      </c>
      <c r="B1100" s="13">
        <v>4</v>
      </c>
      <c r="C1100" s="13">
        <v>24</v>
      </c>
      <c r="D1100" s="13" t="s">
        <v>94</v>
      </c>
      <c r="E1100" s="14">
        <v>5.2</v>
      </c>
      <c r="F1100" s="14">
        <v>18.43</v>
      </c>
      <c r="G1100" s="14">
        <v>0</v>
      </c>
      <c r="H1100" s="14">
        <v>0</v>
      </c>
      <c r="I1100" s="14">
        <v>4</v>
      </c>
      <c r="J1100" s="14">
        <v>0</v>
      </c>
      <c r="K1100" s="14">
        <f>AVERAGE(J1100:J1101)</f>
        <v>0</v>
      </c>
      <c r="L1100" s="14">
        <f>AVEDEV(J1100:J1101)</f>
        <v>0</v>
      </c>
      <c r="M1100" s="15">
        <f>IF(K1100=0,0,L1100/K1100)</f>
        <v>0</v>
      </c>
    </row>
    <row r="1101" spans="1:13" x14ac:dyDescent="0.25">
      <c r="A1101" t="s">
        <v>4</v>
      </c>
      <c r="B1101" s="13">
        <v>5</v>
      </c>
      <c r="C1101" s="13">
        <v>24</v>
      </c>
      <c r="D1101" s="13" t="s">
        <v>94</v>
      </c>
      <c r="E1101" s="14">
        <v>7.64</v>
      </c>
      <c r="F1101" s="14">
        <v>18.43</v>
      </c>
      <c r="G1101" s="14">
        <v>0</v>
      </c>
      <c r="H1101" s="14">
        <v>0</v>
      </c>
      <c r="I1101" s="14">
        <v>4</v>
      </c>
      <c r="J1101" s="14">
        <v>0</v>
      </c>
      <c r="K1101" s="14"/>
      <c r="L1101" s="14"/>
      <c r="M1101" s="15"/>
    </row>
    <row r="1102" spans="1:13" x14ac:dyDescent="0.25">
      <c r="A1102" t="s">
        <v>613</v>
      </c>
      <c r="B1102" s="13">
        <v>24</v>
      </c>
      <c r="C1102" s="13">
        <v>24</v>
      </c>
      <c r="D1102" s="13" t="s">
        <v>702</v>
      </c>
      <c r="E1102" s="14">
        <v>11.99</v>
      </c>
      <c r="F1102" s="14">
        <v>18.440000000000001</v>
      </c>
      <c r="G1102" s="14">
        <v>0</v>
      </c>
      <c r="H1102" s="14">
        <v>0</v>
      </c>
      <c r="I1102" s="14">
        <v>4</v>
      </c>
      <c r="J1102" s="14">
        <v>0</v>
      </c>
      <c r="K1102" s="14">
        <f>AVERAGE(J1102:J1103)</f>
        <v>0</v>
      </c>
      <c r="L1102" s="14">
        <f>AVEDEV(J1102:J1103)</f>
        <v>0</v>
      </c>
      <c r="M1102" s="15">
        <f>IF(K1102=0,0,L1102/K1102)</f>
        <v>0</v>
      </c>
    </row>
    <row r="1103" spans="1:13" x14ac:dyDescent="0.25">
      <c r="A1103" t="s">
        <v>613</v>
      </c>
      <c r="B1103" s="13">
        <v>25</v>
      </c>
      <c r="C1103" s="13">
        <v>24</v>
      </c>
      <c r="D1103" s="13" t="s">
        <v>702</v>
      </c>
      <c r="E1103" s="14">
        <v>8.66</v>
      </c>
      <c r="F1103" s="14">
        <v>18.440000000000001</v>
      </c>
      <c r="G1103" s="14">
        <v>0</v>
      </c>
      <c r="H1103" s="14">
        <v>0</v>
      </c>
      <c r="I1103" s="14">
        <v>4</v>
      </c>
      <c r="J1103" s="14">
        <v>0</v>
      </c>
      <c r="K1103" s="14"/>
      <c r="L1103" s="14"/>
      <c r="M1103" s="15"/>
    </row>
    <row r="1104" spans="1:13" x14ac:dyDescent="0.25">
      <c r="A1104" t="s">
        <v>1219</v>
      </c>
      <c r="B1104" s="13">
        <v>44</v>
      </c>
      <c r="C1104" s="13">
        <v>24</v>
      </c>
      <c r="D1104" s="13" t="s">
        <v>1308</v>
      </c>
      <c r="E1104" s="14">
        <v>12.24</v>
      </c>
      <c r="F1104" s="14">
        <v>16.64</v>
      </c>
      <c r="G1104" s="14">
        <v>0</v>
      </c>
      <c r="H1104" s="14">
        <v>0</v>
      </c>
      <c r="I1104" s="14">
        <v>2</v>
      </c>
      <c r="J1104" s="14">
        <v>0</v>
      </c>
      <c r="K1104" s="14">
        <f>AVERAGE(J1104:J1105)</f>
        <v>0</v>
      </c>
      <c r="L1104" s="14">
        <f>AVEDEV(J1104:J1105)</f>
        <v>0</v>
      </c>
      <c r="M1104" s="15">
        <f>IF(K1104=0,0,L1104/K1104)</f>
        <v>0</v>
      </c>
    </row>
    <row r="1105" spans="1:13" x14ac:dyDescent="0.25">
      <c r="A1105" t="s">
        <v>1219</v>
      </c>
      <c r="B1105" s="13">
        <v>45</v>
      </c>
      <c r="C1105" s="13">
        <v>24</v>
      </c>
      <c r="D1105" s="13" t="s">
        <v>1308</v>
      </c>
      <c r="E1105" s="14">
        <v>15.11</v>
      </c>
      <c r="F1105" s="14">
        <v>16.64</v>
      </c>
      <c r="G1105" s="14">
        <v>0</v>
      </c>
      <c r="H1105" s="14">
        <v>0</v>
      </c>
      <c r="I1105" s="14">
        <v>2</v>
      </c>
      <c r="J1105" s="14">
        <v>0</v>
      </c>
      <c r="K1105" s="14"/>
      <c r="L1105" s="14"/>
      <c r="M1105" s="15"/>
    </row>
    <row r="1106" spans="1:13" x14ac:dyDescent="0.25">
      <c r="A1106" t="s">
        <v>4</v>
      </c>
      <c r="B1106" s="13">
        <v>16</v>
      </c>
      <c r="C1106" s="13">
        <v>33</v>
      </c>
      <c r="D1106" s="13" t="s">
        <v>499</v>
      </c>
      <c r="E1106" s="14">
        <v>10.14</v>
      </c>
      <c r="F1106" s="14">
        <v>18.43</v>
      </c>
      <c r="G1106" s="14">
        <v>0</v>
      </c>
      <c r="H1106" s="14">
        <v>0</v>
      </c>
      <c r="I1106" s="14">
        <v>4</v>
      </c>
      <c r="J1106" s="14">
        <v>0</v>
      </c>
      <c r="K1106" s="14">
        <f>AVERAGE(J1106:J1107)</f>
        <v>0</v>
      </c>
      <c r="L1106" s="14">
        <f>AVEDEV(J1106:J1107)</f>
        <v>0</v>
      </c>
      <c r="M1106" s="15">
        <f>IF(K1106=0,0,L1106/K1106)</f>
        <v>0</v>
      </c>
    </row>
    <row r="1107" spans="1:13" x14ac:dyDescent="0.25">
      <c r="A1107" t="s">
        <v>4</v>
      </c>
      <c r="B1107" s="13">
        <v>17</v>
      </c>
      <c r="C1107" s="13">
        <v>33</v>
      </c>
      <c r="D1107" s="13" t="s">
        <v>499</v>
      </c>
      <c r="E1107" s="14">
        <v>10.210000000000001</v>
      </c>
      <c r="F1107" s="14">
        <v>18.43</v>
      </c>
      <c r="G1107" s="14">
        <v>0</v>
      </c>
      <c r="H1107" s="14">
        <v>0</v>
      </c>
      <c r="I1107" s="14">
        <v>4</v>
      </c>
      <c r="J1107" s="14">
        <v>0</v>
      </c>
      <c r="K1107" s="14"/>
      <c r="L1107" s="14"/>
      <c r="M1107" s="15"/>
    </row>
    <row r="1108" spans="1:13" x14ac:dyDescent="0.25">
      <c r="A1108" t="s">
        <v>613</v>
      </c>
      <c r="B1108" s="13">
        <v>36</v>
      </c>
      <c r="C1108" s="13">
        <v>33</v>
      </c>
      <c r="D1108" s="13" t="s">
        <v>1107</v>
      </c>
      <c r="E1108" s="14">
        <v>8.2799999999999994</v>
      </c>
      <c r="F1108" s="14">
        <v>18.440000000000001</v>
      </c>
      <c r="G1108" s="14">
        <v>0</v>
      </c>
      <c r="H1108" s="14">
        <v>0</v>
      </c>
      <c r="I1108" s="14">
        <v>4</v>
      </c>
      <c r="J1108" s="14">
        <v>0</v>
      </c>
      <c r="K1108" s="14">
        <f>AVERAGE(J1108:J1109)</f>
        <v>0</v>
      </c>
      <c r="L1108" s="14">
        <f>AVEDEV(J1108:J1109)</f>
        <v>0</v>
      </c>
      <c r="M1108" s="15">
        <f>IF(K1108=0,0,L1108/K1108)</f>
        <v>0</v>
      </c>
    </row>
    <row r="1109" spans="1:13" x14ac:dyDescent="0.25">
      <c r="A1109" t="s">
        <v>613</v>
      </c>
      <c r="B1109" s="13">
        <v>37</v>
      </c>
      <c r="C1109" s="13">
        <v>33</v>
      </c>
      <c r="D1109" s="13" t="s">
        <v>1107</v>
      </c>
      <c r="E1109" s="14">
        <v>7.45</v>
      </c>
      <c r="F1109" s="14">
        <v>18.440000000000001</v>
      </c>
      <c r="G1109" s="14">
        <v>0</v>
      </c>
      <c r="H1109" s="14">
        <v>0</v>
      </c>
      <c r="I1109" s="14">
        <v>4</v>
      </c>
      <c r="J1109" s="14">
        <v>0</v>
      </c>
      <c r="K1109" s="14"/>
      <c r="L1109" s="14"/>
      <c r="M1109" s="15"/>
    </row>
    <row r="1110" spans="1:13" x14ac:dyDescent="0.25">
      <c r="A1110" t="s">
        <v>1219</v>
      </c>
      <c r="B1110" s="13">
        <v>56</v>
      </c>
      <c r="C1110" s="13">
        <v>33</v>
      </c>
      <c r="D1110" s="13" t="s">
        <v>1713</v>
      </c>
      <c r="E1110" s="14">
        <v>6.98</v>
      </c>
      <c r="F1110" s="14">
        <v>16.64</v>
      </c>
      <c r="G1110" s="14">
        <v>0</v>
      </c>
      <c r="H1110" s="14">
        <v>0</v>
      </c>
      <c r="I1110" s="14">
        <v>2</v>
      </c>
      <c r="J1110" s="14">
        <v>0</v>
      </c>
      <c r="K1110" s="14">
        <f>AVERAGE(J1110:J1111)</f>
        <v>0</v>
      </c>
      <c r="L1110" s="14">
        <f>AVEDEV(J1110:J1111)</f>
        <v>0</v>
      </c>
      <c r="M1110" s="15">
        <f>IF(K1110=0,0,L1110/K1110)</f>
        <v>0</v>
      </c>
    </row>
    <row r="1111" spans="1:13" x14ac:dyDescent="0.25">
      <c r="A1111" t="s">
        <v>1219</v>
      </c>
      <c r="B1111" s="13">
        <v>57</v>
      </c>
      <c r="C1111" s="13">
        <v>33</v>
      </c>
      <c r="D1111" s="13" t="s">
        <v>1713</v>
      </c>
      <c r="E1111" s="14">
        <v>6.76</v>
      </c>
      <c r="F1111" s="14">
        <v>16.64</v>
      </c>
      <c r="G1111" s="14">
        <v>0</v>
      </c>
      <c r="H1111" s="14">
        <v>0</v>
      </c>
      <c r="I1111" s="14">
        <v>2</v>
      </c>
      <c r="J1111" s="14">
        <v>0</v>
      </c>
      <c r="K1111" s="14"/>
      <c r="L1111" s="14"/>
      <c r="M1111" s="15"/>
    </row>
    <row r="1112" spans="1:13" x14ac:dyDescent="0.25">
      <c r="A1112" t="s">
        <v>4</v>
      </c>
      <c r="B1112" s="13">
        <v>4</v>
      </c>
      <c r="C1112" s="13">
        <v>8</v>
      </c>
      <c r="D1112" s="13" t="s">
        <v>78</v>
      </c>
      <c r="E1112" s="14">
        <v>9.81</v>
      </c>
      <c r="F1112" s="14">
        <v>18.43</v>
      </c>
      <c r="G1112" s="14">
        <v>0</v>
      </c>
      <c r="H1112" s="14">
        <v>0</v>
      </c>
      <c r="I1112" s="14">
        <v>4</v>
      </c>
      <c r="J1112" s="14">
        <v>0</v>
      </c>
      <c r="K1112" s="14">
        <f>AVERAGE(J1112:J1113)</f>
        <v>0</v>
      </c>
      <c r="L1112" s="14">
        <f>AVEDEV(J1112:J1113)</f>
        <v>0</v>
      </c>
      <c r="M1112" s="15">
        <f>IF(K1112=0,0,L1112/K1112)</f>
        <v>0</v>
      </c>
    </row>
    <row r="1113" spans="1:13" x14ac:dyDescent="0.25">
      <c r="A1113" t="s">
        <v>4</v>
      </c>
      <c r="B1113" s="13">
        <v>5</v>
      </c>
      <c r="C1113" s="13">
        <v>8</v>
      </c>
      <c r="D1113" s="13" t="s">
        <v>78</v>
      </c>
      <c r="E1113" s="14">
        <v>8.0399999999999991</v>
      </c>
      <c r="F1113" s="14">
        <v>18.43</v>
      </c>
      <c r="G1113" s="14">
        <v>0</v>
      </c>
      <c r="H1113" s="14">
        <v>0</v>
      </c>
      <c r="I1113" s="14">
        <v>4</v>
      </c>
      <c r="J1113" s="14">
        <v>0</v>
      </c>
      <c r="K1113" s="14"/>
      <c r="L1113" s="14"/>
      <c r="M1113" s="15"/>
    </row>
    <row r="1114" spans="1:13" x14ac:dyDescent="0.25">
      <c r="A1114" t="s">
        <v>613</v>
      </c>
      <c r="B1114" s="13">
        <v>24</v>
      </c>
      <c r="C1114" s="13">
        <v>8</v>
      </c>
      <c r="D1114" s="13" t="s">
        <v>686</v>
      </c>
      <c r="E1114" s="14">
        <v>10.16</v>
      </c>
      <c r="F1114" s="14">
        <v>18.440000000000001</v>
      </c>
      <c r="G1114" s="14">
        <v>0</v>
      </c>
      <c r="H1114" s="14">
        <v>0</v>
      </c>
      <c r="I1114" s="14">
        <v>4</v>
      </c>
      <c r="J1114" s="14">
        <v>0</v>
      </c>
      <c r="K1114" s="14">
        <f>AVERAGE(J1114:J1115)</f>
        <v>0</v>
      </c>
      <c r="L1114" s="14">
        <f>AVEDEV(J1114:J1115)</f>
        <v>0</v>
      </c>
      <c r="M1114" s="15">
        <f>IF(K1114=0,0,L1114/K1114)</f>
        <v>0</v>
      </c>
    </row>
    <row r="1115" spans="1:13" x14ac:dyDescent="0.25">
      <c r="A1115" t="s">
        <v>613</v>
      </c>
      <c r="B1115" s="13">
        <v>25</v>
      </c>
      <c r="C1115" s="13">
        <v>8</v>
      </c>
      <c r="D1115" s="13" t="s">
        <v>686</v>
      </c>
      <c r="E1115" s="14">
        <v>10.33</v>
      </c>
      <c r="F1115" s="14">
        <v>18.440000000000001</v>
      </c>
      <c r="G1115" s="14">
        <v>0</v>
      </c>
      <c r="H1115" s="14">
        <v>0</v>
      </c>
      <c r="I1115" s="14">
        <v>4</v>
      </c>
      <c r="J1115" s="14">
        <v>0</v>
      </c>
      <c r="K1115" s="14"/>
      <c r="L1115" s="14"/>
      <c r="M1115" s="15"/>
    </row>
    <row r="1116" spans="1:13" x14ac:dyDescent="0.25">
      <c r="A1116" t="s">
        <v>1219</v>
      </c>
      <c r="B1116" s="13">
        <v>44</v>
      </c>
      <c r="C1116" s="13">
        <v>8</v>
      </c>
      <c r="D1116" s="13" t="s">
        <v>1292</v>
      </c>
      <c r="E1116" s="14">
        <v>11.68</v>
      </c>
      <c r="F1116" s="14">
        <v>16.64</v>
      </c>
      <c r="G1116" s="14">
        <v>0</v>
      </c>
      <c r="H1116" s="14">
        <v>0</v>
      </c>
      <c r="I1116" s="14">
        <v>2</v>
      </c>
      <c r="J1116" s="14">
        <v>0</v>
      </c>
      <c r="K1116" s="14">
        <f>AVERAGE(J1116:J1117)</f>
        <v>0</v>
      </c>
      <c r="L1116" s="14">
        <f>AVEDEV(J1116:J1117)</f>
        <v>0</v>
      </c>
      <c r="M1116" s="15">
        <f>IF(K1116=0,0,L1116/K1116)</f>
        <v>0</v>
      </c>
    </row>
    <row r="1117" spans="1:13" x14ac:dyDescent="0.25">
      <c r="A1117" t="s">
        <v>1219</v>
      </c>
      <c r="B1117" s="13">
        <v>45</v>
      </c>
      <c r="C1117" s="13">
        <v>8</v>
      </c>
      <c r="D1117" s="13" t="s">
        <v>1292</v>
      </c>
      <c r="E1117" s="14">
        <v>12.35</v>
      </c>
      <c r="F1117" s="14">
        <v>16.64</v>
      </c>
      <c r="G1117" s="14">
        <v>0</v>
      </c>
      <c r="H1117" s="14">
        <v>0</v>
      </c>
      <c r="I1117" s="14">
        <v>2</v>
      </c>
      <c r="J1117" s="14">
        <v>0</v>
      </c>
      <c r="K1117" s="14"/>
      <c r="L1117" s="14"/>
      <c r="M1117" s="15"/>
    </row>
    <row r="1118" spans="1:13" x14ac:dyDescent="0.25">
      <c r="A1118" t="s">
        <v>4</v>
      </c>
      <c r="B1118" s="13">
        <v>20</v>
      </c>
      <c r="C1118" s="13">
        <v>8</v>
      </c>
      <c r="D1118" s="13" t="s">
        <v>606</v>
      </c>
      <c r="E1118" s="14">
        <v>7.45</v>
      </c>
      <c r="F1118" s="14">
        <v>18.43</v>
      </c>
      <c r="G1118" s="14">
        <v>0</v>
      </c>
      <c r="H1118" s="14">
        <v>0</v>
      </c>
      <c r="I1118" s="14">
        <v>4</v>
      </c>
      <c r="J1118" s="14">
        <v>0</v>
      </c>
      <c r="K1118" s="14">
        <f>AVERAGE(J1118:J1119)</f>
        <v>0</v>
      </c>
      <c r="L1118" s="14">
        <f>AVEDEV(J1118:J1119)</f>
        <v>0</v>
      </c>
      <c r="M1118" s="15">
        <f>IF(K1118=0,0,L1118/K1118)</f>
        <v>0</v>
      </c>
    </row>
    <row r="1119" spans="1:13" x14ac:dyDescent="0.25">
      <c r="A1119" t="s">
        <v>4</v>
      </c>
      <c r="B1119" s="13">
        <v>21</v>
      </c>
      <c r="C1119" s="13">
        <v>8</v>
      </c>
      <c r="D1119" s="13" t="s">
        <v>606</v>
      </c>
      <c r="E1119" s="14">
        <v>6.45</v>
      </c>
      <c r="F1119" s="14">
        <v>18.43</v>
      </c>
      <c r="G1119" s="14">
        <v>0</v>
      </c>
      <c r="H1119" s="14">
        <v>0</v>
      </c>
      <c r="I1119" s="14">
        <v>4</v>
      </c>
      <c r="J1119" s="14">
        <v>0</v>
      </c>
      <c r="K1119" s="14"/>
      <c r="L1119" s="14"/>
      <c r="M1119" s="15"/>
    </row>
    <row r="1120" spans="1:13" x14ac:dyDescent="0.25">
      <c r="A1120" t="s">
        <v>613</v>
      </c>
      <c r="B1120" s="13">
        <v>40</v>
      </c>
      <c r="C1120" s="13">
        <v>8</v>
      </c>
      <c r="D1120" s="13" t="s">
        <v>1214</v>
      </c>
      <c r="E1120" s="14">
        <v>10.71</v>
      </c>
      <c r="F1120" s="14">
        <v>18.440000000000001</v>
      </c>
      <c r="G1120" s="14">
        <v>0</v>
      </c>
      <c r="H1120" s="14">
        <v>0</v>
      </c>
      <c r="I1120" s="14">
        <v>4</v>
      </c>
      <c r="J1120" s="14">
        <v>0</v>
      </c>
      <c r="K1120" s="14">
        <f>AVERAGE(J1120:J1121)</f>
        <v>0</v>
      </c>
      <c r="L1120" s="14">
        <f>AVEDEV(J1120:J1121)</f>
        <v>0</v>
      </c>
      <c r="M1120" s="15">
        <f>IF(K1120=0,0,L1120/K1120)</f>
        <v>0</v>
      </c>
    </row>
    <row r="1121" spans="1:13" x14ac:dyDescent="0.25">
      <c r="A1121" t="s">
        <v>613</v>
      </c>
      <c r="B1121" s="13">
        <v>41</v>
      </c>
      <c r="C1121" s="13">
        <v>8</v>
      </c>
      <c r="D1121" s="13" t="s">
        <v>1214</v>
      </c>
      <c r="E1121" s="14">
        <v>7.6</v>
      </c>
      <c r="F1121" s="14">
        <v>18.440000000000001</v>
      </c>
      <c r="G1121" s="14">
        <v>0</v>
      </c>
      <c r="H1121" s="14">
        <v>0</v>
      </c>
      <c r="I1121" s="14">
        <v>4</v>
      </c>
      <c r="J1121" s="14">
        <v>0</v>
      </c>
      <c r="K1121" s="14"/>
      <c r="L1121" s="14"/>
      <c r="M1121" s="15"/>
    </row>
    <row r="1122" spans="1:13" x14ac:dyDescent="0.25">
      <c r="A1122" t="s">
        <v>1219</v>
      </c>
      <c r="B1122" s="13">
        <v>60</v>
      </c>
      <c r="C1122" s="13">
        <v>8</v>
      </c>
      <c r="D1122" s="13" t="s">
        <v>1820</v>
      </c>
      <c r="E1122" s="14">
        <v>8.2899999999999991</v>
      </c>
      <c r="F1122" s="14">
        <v>16.64</v>
      </c>
      <c r="G1122" s="14">
        <v>0</v>
      </c>
      <c r="H1122" s="14">
        <v>0</v>
      </c>
      <c r="I1122" s="14">
        <v>2</v>
      </c>
      <c r="J1122" s="14">
        <v>0</v>
      </c>
      <c r="K1122" s="14">
        <f>AVERAGE(J1122:J1123)</f>
        <v>0</v>
      </c>
      <c r="L1122" s="14">
        <f>AVEDEV(J1122:J1123)</f>
        <v>0</v>
      </c>
      <c r="M1122" s="15">
        <f>IF(K1122=0,0,L1122/K1122)</f>
        <v>0</v>
      </c>
    </row>
    <row r="1123" spans="1:13" x14ac:dyDescent="0.25">
      <c r="A1123" t="s">
        <v>1219</v>
      </c>
      <c r="B1123" s="13">
        <v>61</v>
      </c>
      <c r="C1123" s="13">
        <v>8</v>
      </c>
      <c r="D1123" s="13" t="s">
        <v>1820</v>
      </c>
      <c r="E1123" s="14">
        <v>6.47</v>
      </c>
      <c r="F1123" s="14">
        <v>16.64</v>
      </c>
      <c r="G1123" s="14">
        <v>0</v>
      </c>
      <c r="H1123" s="14">
        <v>0</v>
      </c>
      <c r="I1123" s="14">
        <v>2</v>
      </c>
      <c r="J1123" s="14">
        <v>0</v>
      </c>
      <c r="K1123" s="14"/>
      <c r="L1123" s="14"/>
      <c r="M1123" s="15"/>
    </row>
    <row r="1124" spans="1:13" x14ac:dyDescent="0.25">
      <c r="A1124" t="s">
        <v>4</v>
      </c>
      <c r="B1124" s="13">
        <v>12</v>
      </c>
      <c r="C1124" s="13">
        <v>22</v>
      </c>
      <c r="D1124" s="13" t="s">
        <v>356</v>
      </c>
      <c r="E1124" s="14">
        <v>26.99</v>
      </c>
      <c r="F1124" s="14">
        <v>18.43</v>
      </c>
      <c r="G1124" s="14">
        <v>8.57</v>
      </c>
      <c r="H1124" s="14">
        <v>21</v>
      </c>
      <c r="I1124" s="14">
        <v>4</v>
      </c>
      <c r="J1124" s="14">
        <v>17</v>
      </c>
      <c r="K1124" s="14">
        <f>AVERAGE(J1124:J1125)</f>
        <v>10.5</v>
      </c>
      <c r="L1124" s="14">
        <f>AVEDEV(J1124:J1125)</f>
        <v>6.5</v>
      </c>
      <c r="M1124" s="15">
        <f>IF(K1124=0,0,L1124/K1124)</f>
        <v>0.61904761904761907</v>
      </c>
    </row>
    <row r="1125" spans="1:13" x14ac:dyDescent="0.25">
      <c r="A1125" t="s">
        <v>4</v>
      </c>
      <c r="B1125" s="13">
        <v>13</v>
      </c>
      <c r="C1125" s="13">
        <v>22</v>
      </c>
      <c r="D1125" s="13" t="s">
        <v>356</v>
      </c>
      <c r="E1125" s="14">
        <v>19.649999999999999</v>
      </c>
      <c r="F1125" s="14">
        <v>18.43</v>
      </c>
      <c r="G1125" s="14">
        <v>1.22</v>
      </c>
      <c r="H1125" s="14">
        <v>8</v>
      </c>
      <c r="I1125" s="14">
        <v>4</v>
      </c>
      <c r="J1125" s="14">
        <v>4</v>
      </c>
      <c r="K1125" s="14"/>
      <c r="L1125" s="14"/>
      <c r="M1125" s="15"/>
    </row>
    <row r="1126" spans="1:13" x14ac:dyDescent="0.25">
      <c r="A1126" t="s">
        <v>613</v>
      </c>
      <c r="B1126" s="13">
        <v>32</v>
      </c>
      <c r="C1126" s="13">
        <v>22</v>
      </c>
      <c r="D1126" s="13" t="s">
        <v>964</v>
      </c>
      <c r="E1126" s="14">
        <v>10.59</v>
      </c>
      <c r="F1126" s="14">
        <v>18.440000000000001</v>
      </c>
      <c r="G1126" s="14">
        <v>0</v>
      </c>
      <c r="H1126" s="14">
        <v>0</v>
      </c>
      <c r="I1126" s="14">
        <v>4</v>
      </c>
      <c r="J1126" s="14">
        <v>0</v>
      </c>
      <c r="K1126" s="14">
        <f>AVERAGE(J1126:J1127)</f>
        <v>0</v>
      </c>
      <c r="L1126" s="14">
        <f>AVEDEV(J1126:J1127)</f>
        <v>0</v>
      </c>
      <c r="M1126" s="15">
        <f>IF(K1126=0,0,L1126/K1126)</f>
        <v>0</v>
      </c>
    </row>
    <row r="1127" spans="1:13" x14ac:dyDescent="0.25">
      <c r="A1127" t="s">
        <v>613</v>
      </c>
      <c r="B1127" s="13">
        <v>33</v>
      </c>
      <c r="C1127" s="13">
        <v>22</v>
      </c>
      <c r="D1127" s="13" t="s">
        <v>964</v>
      </c>
      <c r="E1127" s="14">
        <v>10.210000000000001</v>
      </c>
      <c r="F1127" s="14">
        <v>18.440000000000001</v>
      </c>
      <c r="G1127" s="14">
        <v>0</v>
      </c>
      <c r="H1127" s="14">
        <v>0</v>
      </c>
      <c r="I1127" s="14">
        <v>4</v>
      </c>
      <c r="J1127" s="14">
        <v>0</v>
      </c>
      <c r="K1127" s="14"/>
      <c r="L1127" s="14"/>
      <c r="M1127" s="15"/>
    </row>
    <row r="1128" spans="1:13" x14ac:dyDescent="0.25">
      <c r="A1128" t="s">
        <v>1219</v>
      </c>
      <c r="B1128" s="13">
        <v>52</v>
      </c>
      <c r="C1128" s="13">
        <v>22</v>
      </c>
      <c r="D1128" s="13" t="s">
        <v>1570</v>
      </c>
      <c r="E1128" s="14">
        <v>7.44</v>
      </c>
      <c r="F1128" s="14">
        <v>16.64</v>
      </c>
      <c r="G1128" s="14">
        <v>0</v>
      </c>
      <c r="H1128" s="14">
        <v>0</v>
      </c>
      <c r="I1128" s="14">
        <v>2</v>
      </c>
      <c r="J1128" s="14">
        <v>0</v>
      </c>
      <c r="K1128" s="14">
        <f>AVERAGE(J1128:J1129)</f>
        <v>0</v>
      </c>
      <c r="L1128" s="14">
        <f>AVEDEV(J1128:J1129)</f>
        <v>0</v>
      </c>
      <c r="M1128" s="15">
        <f>IF(K1128=0,0,L1128/K1128)</f>
        <v>0</v>
      </c>
    </row>
    <row r="1129" spans="1:13" x14ac:dyDescent="0.25">
      <c r="A1129" t="s">
        <v>1219</v>
      </c>
      <c r="B1129" s="13">
        <v>53</v>
      </c>
      <c r="C1129" s="13">
        <v>22</v>
      </c>
      <c r="D1129" s="13" t="s">
        <v>1570</v>
      </c>
      <c r="E1129" s="14">
        <v>8.01</v>
      </c>
      <c r="F1129" s="14">
        <v>16.64</v>
      </c>
      <c r="G1129" s="14">
        <v>0</v>
      </c>
      <c r="H1129" s="14">
        <v>0</v>
      </c>
      <c r="I1129" s="14">
        <v>2</v>
      </c>
      <c r="J1129" s="14">
        <v>0</v>
      </c>
      <c r="K1129" s="14"/>
      <c r="L1129" s="14"/>
      <c r="M1129" s="15"/>
    </row>
    <row r="1130" spans="1:13" x14ac:dyDescent="0.25">
      <c r="A1130" t="s">
        <v>4</v>
      </c>
      <c r="B1130" s="13">
        <v>6</v>
      </c>
      <c r="C1130" s="13">
        <v>17</v>
      </c>
      <c r="D1130" s="13" t="s">
        <v>153</v>
      </c>
      <c r="E1130" s="14">
        <v>13.1</v>
      </c>
      <c r="F1130" s="14">
        <v>18.43</v>
      </c>
      <c r="G1130" s="14">
        <v>0</v>
      </c>
      <c r="H1130" s="14">
        <v>0</v>
      </c>
      <c r="I1130" s="14">
        <v>4</v>
      </c>
      <c r="J1130" s="14">
        <v>0</v>
      </c>
      <c r="K1130" s="14">
        <f>AVERAGE(J1130:J1131)</f>
        <v>0</v>
      </c>
      <c r="L1130" s="14">
        <f>AVEDEV(J1130:J1131)</f>
        <v>0</v>
      </c>
      <c r="M1130" s="15">
        <f>IF(K1130=0,0,L1130/K1130)</f>
        <v>0</v>
      </c>
    </row>
    <row r="1131" spans="1:13" x14ac:dyDescent="0.25">
      <c r="A1131" t="s">
        <v>4</v>
      </c>
      <c r="B1131" s="13">
        <v>7</v>
      </c>
      <c r="C1131" s="13">
        <v>17</v>
      </c>
      <c r="D1131" s="13" t="s">
        <v>153</v>
      </c>
      <c r="E1131" s="14">
        <v>10.06</v>
      </c>
      <c r="F1131" s="14">
        <v>18.43</v>
      </c>
      <c r="G1131" s="14">
        <v>0</v>
      </c>
      <c r="H1131" s="14">
        <v>0</v>
      </c>
      <c r="I1131" s="14">
        <v>4</v>
      </c>
      <c r="J1131" s="14">
        <v>0</v>
      </c>
      <c r="K1131" s="14"/>
      <c r="L1131" s="14"/>
      <c r="M1131" s="15"/>
    </row>
    <row r="1132" spans="1:13" x14ac:dyDescent="0.25">
      <c r="A1132" t="s">
        <v>613</v>
      </c>
      <c r="B1132" s="13">
        <v>26</v>
      </c>
      <c r="C1132" s="13">
        <v>17</v>
      </c>
      <c r="D1132" s="13" t="s">
        <v>761</v>
      </c>
      <c r="E1132" s="14">
        <v>6.13</v>
      </c>
      <c r="F1132" s="14">
        <v>18.440000000000001</v>
      </c>
      <c r="G1132" s="14">
        <v>0</v>
      </c>
      <c r="H1132" s="14">
        <v>0</v>
      </c>
      <c r="I1132" s="14">
        <v>4</v>
      </c>
      <c r="J1132" s="14">
        <v>0</v>
      </c>
      <c r="K1132" s="14">
        <f>AVERAGE(J1132:J1133)</f>
        <v>0</v>
      </c>
      <c r="L1132" s="14">
        <f>AVEDEV(J1132:J1133)</f>
        <v>0</v>
      </c>
      <c r="M1132" s="15">
        <f>IF(K1132=0,0,L1132/K1132)</f>
        <v>0</v>
      </c>
    </row>
    <row r="1133" spans="1:13" x14ac:dyDescent="0.25">
      <c r="A1133" t="s">
        <v>613</v>
      </c>
      <c r="B1133" s="13">
        <v>27</v>
      </c>
      <c r="C1133" s="13">
        <v>17</v>
      </c>
      <c r="D1133" s="13" t="s">
        <v>761</v>
      </c>
      <c r="E1133" s="14">
        <v>6.85</v>
      </c>
      <c r="F1133" s="14">
        <v>18.440000000000001</v>
      </c>
      <c r="G1133" s="14">
        <v>0</v>
      </c>
      <c r="H1133" s="14">
        <v>0</v>
      </c>
      <c r="I1133" s="14">
        <v>4</v>
      </c>
      <c r="J1133" s="14">
        <v>0</v>
      </c>
      <c r="K1133" s="14"/>
      <c r="L1133" s="14"/>
      <c r="M1133" s="15"/>
    </row>
    <row r="1134" spans="1:13" x14ac:dyDescent="0.25">
      <c r="A1134" t="s">
        <v>1219</v>
      </c>
      <c r="B1134" s="13">
        <v>46</v>
      </c>
      <c r="C1134" s="13">
        <v>17</v>
      </c>
      <c r="D1134" s="13" t="s">
        <v>1367</v>
      </c>
      <c r="E1134" s="14">
        <v>8.68</v>
      </c>
      <c r="F1134" s="14">
        <v>16.64</v>
      </c>
      <c r="G1134" s="14">
        <v>0</v>
      </c>
      <c r="H1134" s="14">
        <v>0</v>
      </c>
      <c r="I1134" s="14">
        <v>2</v>
      </c>
      <c r="J1134" s="14">
        <v>0</v>
      </c>
      <c r="K1134" s="14">
        <f>AVERAGE(J1134:J1135)</f>
        <v>0</v>
      </c>
      <c r="L1134" s="14">
        <f>AVEDEV(J1134:J1135)</f>
        <v>0</v>
      </c>
      <c r="M1134" s="15">
        <f>IF(K1134=0,0,L1134/K1134)</f>
        <v>0</v>
      </c>
    </row>
    <row r="1135" spans="1:13" x14ac:dyDescent="0.25">
      <c r="A1135" t="s">
        <v>1219</v>
      </c>
      <c r="B1135" s="13">
        <v>47</v>
      </c>
      <c r="C1135" s="13">
        <v>17</v>
      </c>
      <c r="D1135" s="13" t="s">
        <v>1367</v>
      </c>
      <c r="E1135" s="14">
        <v>8.2799999999999994</v>
      </c>
      <c r="F1135" s="14">
        <v>16.64</v>
      </c>
      <c r="G1135" s="14">
        <v>0</v>
      </c>
      <c r="H1135" s="14">
        <v>0</v>
      </c>
      <c r="I1135" s="14">
        <v>2</v>
      </c>
      <c r="J1135" s="14">
        <v>0</v>
      </c>
      <c r="K1135" s="14"/>
      <c r="L1135" s="14"/>
      <c r="M1135" s="15"/>
    </row>
    <row r="1136" spans="1:13" x14ac:dyDescent="0.25">
      <c r="A1136" t="s">
        <v>4</v>
      </c>
      <c r="B1136" s="13">
        <v>4</v>
      </c>
      <c r="C1136" s="13">
        <v>2</v>
      </c>
      <c r="D1136" s="13" t="s">
        <v>72</v>
      </c>
      <c r="E1136" s="14">
        <v>14.83</v>
      </c>
      <c r="F1136" s="14">
        <v>18.43</v>
      </c>
      <c r="G1136" s="14">
        <v>0</v>
      </c>
      <c r="H1136" s="14">
        <v>2</v>
      </c>
      <c r="I1136" s="14">
        <v>4</v>
      </c>
      <c r="J1136" s="14">
        <v>0</v>
      </c>
      <c r="K1136" s="14">
        <f>AVERAGE(J1136:J1137)</f>
        <v>0</v>
      </c>
      <c r="L1136" s="14">
        <f>AVEDEV(J1136:J1137)</f>
        <v>0</v>
      </c>
      <c r="M1136" s="15">
        <f>IF(K1136=0,0,L1136/K1136)</f>
        <v>0</v>
      </c>
    </row>
    <row r="1137" spans="1:13" x14ac:dyDescent="0.25">
      <c r="A1137" t="s">
        <v>4</v>
      </c>
      <c r="B1137" s="13">
        <v>5</v>
      </c>
      <c r="C1137" s="13">
        <v>2</v>
      </c>
      <c r="D1137" s="13" t="s">
        <v>72</v>
      </c>
      <c r="E1137" s="14">
        <v>12.92</v>
      </c>
      <c r="F1137" s="14">
        <v>18.43</v>
      </c>
      <c r="G1137" s="14">
        <v>0</v>
      </c>
      <c r="H1137" s="14">
        <v>0</v>
      </c>
      <c r="I1137" s="14">
        <v>4</v>
      </c>
      <c r="J1137" s="14">
        <v>0</v>
      </c>
      <c r="K1137" s="14"/>
      <c r="L1137" s="14"/>
      <c r="M1137" s="15"/>
    </row>
    <row r="1138" spans="1:13" x14ac:dyDescent="0.25">
      <c r="A1138" t="s">
        <v>613</v>
      </c>
      <c r="B1138" s="13">
        <v>24</v>
      </c>
      <c r="C1138" s="13">
        <v>2</v>
      </c>
      <c r="D1138" s="13" t="s">
        <v>680</v>
      </c>
      <c r="E1138" s="14">
        <v>8.7100000000000009</v>
      </c>
      <c r="F1138" s="14">
        <v>18.440000000000001</v>
      </c>
      <c r="G1138" s="14">
        <v>0</v>
      </c>
      <c r="H1138" s="14">
        <v>0</v>
      </c>
      <c r="I1138" s="14">
        <v>4</v>
      </c>
      <c r="J1138" s="14">
        <v>0</v>
      </c>
      <c r="K1138" s="14">
        <f>AVERAGE(J1138:J1139)</f>
        <v>0</v>
      </c>
      <c r="L1138" s="14">
        <f>AVEDEV(J1138:J1139)</f>
        <v>0</v>
      </c>
      <c r="M1138" s="15">
        <f>IF(K1138=0,0,L1138/K1138)</f>
        <v>0</v>
      </c>
    </row>
    <row r="1139" spans="1:13" x14ac:dyDescent="0.25">
      <c r="A1139" t="s">
        <v>613</v>
      </c>
      <c r="B1139" s="13">
        <v>25</v>
      </c>
      <c r="C1139" s="13">
        <v>2</v>
      </c>
      <c r="D1139" s="13" t="s">
        <v>680</v>
      </c>
      <c r="E1139" s="14">
        <v>9.4499999999999993</v>
      </c>
      <c r="F1139" s="14">
        <v>18.440000000000001</v>
      </c>
      <c r="G1139" s="14">
        <v>0</v>
      </c>
      <c r="H1139" s="14">
        <v>0</v>
      </c>
      <c r="I1139" s="14">
        <v>4</v>
      </c>
      <c r="J1139" s="14">
        <v>0</v>
      </c>
      <c r="K1139" s="14"/>
      <c r="L1139" s="14"/>
      <c r="M1139" s="15"/>
    </row>
    <row r="1140" spans="1:13" x14ac:dyDescent="0.25">
      <c r="A1140" t="s">
        <v>1219</v>
      </c>
      <c r="B1140" s="13">
        <v>44</v>
      </c>
      <c r="C1140" s="13">
        <v>2</v>
      </c>
      <c r="D1140" s="13" t="s">
        <v>1286</v>
      </c>
      <c r="E1140" s="14">
        <v>7.65</v>
      </c>
      <c r="F1140" s="14">
        <v>16.64</v>
      </c>
      <c r="G1140" s="14">
        <v>0</v>
      </c>
      <c r="H1140" s="14">
        <v>0</v>
      </c>
      <c r="I1140" s="14">
        <v>2</v>
      </c>
      <c r="J1140" s="14">
        <v>0</v>
      </c>
      <c r="K1140" s="14">
        <f>AVERAGE(J1140:J1141)</f>
        <v>0</v>
      </c>
      <c r="L1140" s="14">
        <f>AVEDEV(J1140:J1141)</f>
        <v>0</v>
      </c>
      <c r="M1140" s="15">
        <f>IF(K1140=0,0,L1140/K1140)</f>
        <v>0</v>
      </c>
    </row>
    <row r="1141" spans="1:13" x14ac:dyDescent="0.25">
      <c r="A1141" t="s">
        <v>1219</v>
      </c>
      <c r="B1141" s="13">
        <v>45</v>
      </c>
      <c r="C1141" s="13">
        <v>2</v>
      </c>
      <c r="D1141" s="13" t="s">
        <v>1286</v>
      </c>
      <c r="E1141" s="14">
        <v>5.01</v>
      </c>
      <c r="F1141" s="14">
        <v>16.64</v>
      </c>
      <c r="G1141" s="14">
        <v>0</v>
      </c>
      <c r="H1141" s="14">
        <v>0</v>
      </c>
      <c r="I1141" s="14">
        <v>2</v>
      </c>
      <c r="J1141" s="14">
        <v>0</v>
      </c>
      <c r="K1141" s="14"/>
      <c r="L1141" s="14"/>
      <c r="M1141" s="15"/>
    </row>
    <row r="1142" spans="1:13" x14ac:dyDescent="0.25">
      <c r="A1142" t="s">
        <v>4</v>
      </c>
      <c r="B1142" s="13">
        <v>6</v>
      </c>
      <c r="C1142" s="13">
        <v>26</v>
      </c>
      <c r="D1142" s="13" t="s">
        <v>162</v>
      </c>
      <c r="E1142" s="14">
        <v>11.82</v>
      </c>
      <c r="F1142" s="14">
        <v>18.43</v>
      </c>
      <c r="G1142" s="14">
        <v>0</v>
      </c>
      <c r="H1142" s="14">
        <v>0</v>
      </c>
      <c r="I1142" s="14">
        <v>4</v>
      </c>
      <c r="J1142" s="14">
        <v>0</v>
      </c>
      <c r="K1142" s="14">
        <f>AVERAGE(J1142:J1143)</f>
        <v>0</v>
      </c>
      <c r="L1142" s="14">
        <f>AVEDEV(J1142:J1143)</f>
        <v>0</v>
      </c>
      <c r="M1142" s="15">
        <f>IF(K1142=0,0,L1142/K1142)</f>
        <v>0</v>
      </c>
    </row>
    <row r="1143" spans="1:13" x14ac:dyDescent="0.25">
      <c r="A1143" t="s">
        <v>4</v>
      </c>
      <c r="B1143" s="13">
        <v>7</v>
      </c>
      <c r="C1143" s="13">
        <v>26</v>
      </c>
      <c r="D1143" s="13" t="s">
        <v>162</v>
      </c>
      <c r="E1143" s="14">
        <v>13.12</v>
      </c>
      <c r="F1143" s="14">
        <v>18.43</v>
      </c>
      <c r="G1143" s="14">
        <v>0</v>
      </c>
      <c r="H1143" s="14">
        <v>0</v>
      </c>
      <c r="I1143" s="14">
        <v>4</v>
      </c>
      <c r="J1143" s="14">
        <v>0</v>
      </c>
      <c r="K1143" s="14"/>
      <c r="L1143" s="14"/>
      <c r="M1143" s="15"/>
    </row>
    <row r="1144" spans="1:13" x14ac:dyDescent="0.25">
      <c r="A1144" t="s">
        <v>613</v>
      </c>
      <c r="B1144" s="13">
        <v>26</v>
      </c>
      <c r="C1144" s="13">
        <v>26</v>
      </c>
      <c r="D1144" s="13" t="s">
        <v>770</v>
      </c>
      <c r="E1144" s="14">
        <v>16.11</v>
      </c>
      <c r="F1144" s="14">
        <v>18.440000000000001</v>
      </c>
      <c r="G1144" s="14">
        <v>0</v>
      </c>
      <c r="H1144" s="14">
        <v>0</v>
      </c>
      <c r="I1144" s="14">
        <v>4</v>
      </c>
      <c r="J1144" s="14">
        <v>0</v>
      </c>
      <c r="K1144" s="14">
        <f>AVERAGE(J1144:J1145)</f>
        <v>1.5</v>
      </c>
      <c r="L1144" s="14">
        <f>AVEDEV(J1144:J1145)</f>
        <v>1.5</v>
      </c>
      <c r="M1144" s="15">
        <f>IF(K1144=0,0,L1144/K1144)</f>
        <v>1</v>
      </c>
    </row>
    <row r="1145" spans="1:13" x14ac:dyDescent="0.25">
      <c r="A1145" t="s">
        <v>613</v>
      </c>
      <c r="B1145" s="13">
        <v>27</v>
      </c>
      <c r="C1145" s="13">
        <v>26</v>
      </c>
      <c r="D1145" s="13" t="s">
        <v>770</v>
      </c>
      <c r="E1145" s="14">
        <v>20.47</v>
      </c>
      <c r="F1145" s="14">
        <v>18.440000000000001</v>
      </c>
      <c r="G1145" s="14">
        <v>2.0299999999999998</v>
      </c>
      <c r="H1145" s="14">
        <v>7</v>
      </c>
      <c r="I1145" s="14">
        <v>4</v>
      </c>
      <c r="J1145" s="14">
        <v>3</v>
      </c>
      <c r="K1145" s="14"/>
      <c r="L1145" s="14"/>
      <c r="M1145" s="15"/>
    </row>
    <row r="1146" spans="1:13" x14ac:dyDescent="0.25">
      <c r="A1146" t="s">
        <v>1219</v>
      </c>
      <c r="B1146" s="13">
        <v>46</v>
      </c>
      <c r="C1146" s="13">
        <v>26</v>
      </c>
      <c r="D1146" s="13" t="s">
        <v>1376</v>
      </c>
      <c r="E1146" s="14">
        <v>13.65</v>
      </c>
      <c r="F1146" s="14">
        <v>16.64</v>
      </c>
      <c r="G1146" s="14">
        <v>0</v>
      </c>
      <c r="H1146" s="14">
        <v>0</v>
      </c>
      <c r="I1146" s="14">
        <v>2</v>
      </c>
      <c r="J1146" s="14">
        <v>0</v>
      </c>
      <c r="K1146" s="14">
        <f>AVERAGE(J1146:J1147)</f>
        <v>0</v>
      </c>
      <c r="L1146" s="14">
        <f>AVEDEV(J1146:J1147)</f>
        <v>0</v>
      </c>
      <c r="M1146" s="15">
        <f>IF(K1146=0,0,L1146/K1146)</f>
        <v>0</v>
      </c>
    </row>
    <row r="1147" spans="1:13" x14ac:dyDescent="0.25">
      <c r="A1147" t="s">
        <v>1219</v>
      </c>
      <c r="B1147" s="13">
        <v>47</v>
      </c>
      <c r="C1147" s="13">
        <v>26</v>
      </c>
      <c r="D1147" s="13" t="s">
        <v>1376</v>
      </c>
      <c r="E1147" s="14">
        <v>9.3800000000000008</v>
      </c>
      <c r="F1147" s="14">
        <v>16.64</v>
      </c>
      <c r="G1147" s="14">
        <v>0</v>
      </c>
      <c r="H1147" s="14">
        <v>0</v>
      </c>
      <c r="I1147" s="14">
        <v>2</v>
      </c>
      <c r="J1147" s="14">
        <v>0</v>
      </c>
      <c r="K1147" s="14"/>
      <c r="L1147" s="14"/>
      <c r="M1147" s="15"/>
    </row>
    <row r="1148" spans="1:13" x14ac:dyDescent="0.25">
      <c r="A1148" t="s">
        <v>4</v>
      </c>
      <c r="B1148" s="13">
        <v>12</v>
      </c>
      <c r="C1148" s="13">
        <v>66</v>
      </c>
      <c r="D1148" s="13" t="s">
        <v>400</v>
      </c>
      <c r="E1148" s="14">
        <v>55.22</v>
      </c>
      <c r="F1148" s="14">
        <v>18.43</v>
      </c>
      <c r="G1148" s="14">
        <v>36.79</v>
      </c>
      <c r="H1148" s="14">
        <v>53</v>
      </c>
      <c r="I1148" s="14">
        <v>4</v>
      </c>
      <c r="J1148" s="14">
        <v>49</v>
      </c>
      <c r="K1148" s="14">
        <f>AVERAGE(J1148:J1149)</f>
        <v>47</v>
      </c>
      <c r="L1148" s="14">
        <f>AVEDEV(J1148:J1149)</f>
        <v>2</v>
      </c>
      <c r="M1148" s="15">
        <f>IF(K1148=0,0,L1148/K1148)</f>
        <v>4.2553191489361701E-2</v>
      </c>
    </row>
    <row r="1149" spans="1:13" x14ac:dyDescent="0.25">
      <c r="A1149" t="s">
        <v>4</v>
      </c>
      <c r="B1149" s="13">
        <v>13</v>
      </c>
      <c r="C1149" s="13">
        <v>66</v>
      </c>
      <c r="D1149" s="13" t="s">
        <v>400</v>
      </c>
      <c r="E1149" s="14">
        <v>51.14</v>
      </c>
      <c r="F1149" s="14">
        <v>18.43</v>
      </c>
      <c r="G1149" s="14">
        <v>32.71</v>
      </c>
      <c r="H1149" s="14">
        <v>49</v>
      </c>
      <c r="I1149" s="14">
        <v>4</v>
      </c>
      <c r="J1149" s="14">
        <v>45</v>
      </c>
      <c r="K1149" s="14"/>
      <c r="L1149" s="14"/>
      <c r="M1149" s="15"/>
    </row>
    <row r="1150" spans="1:13" x14ac:dyDescent="0.25">
      <c r="A1150" t="s">
        <v>613</v>
      </c>
      <c r="B1150" s="13">
        <v>32</v>
      </c>
      <c r="C1150" s="13">
        <v>66</v>
      </c>
      <c r="D1150" s="13" t="s">
        <v>1008</v>
      </c>
      <c r="E1150" s="14">
        <v>66.52</v>
      </c>
      <c r="F1150" s="14">
        <v>18.440000000000001</v>
      </c>
      <c r="G1150" s="14">
        <v>48.08</v>
      </c>
      <c r="H1150" s="14">
        <v>63</v>
      </c>
      <c r="I1150" s="14">
        <v>4</v>
      </c>
      <c r="J1150" s="14">
        <v>59</v>
      </c>
      <c r="K1150" s="14">
        <f>AVERAGE(J1150:J1151)</f>
        <v>61</v>
      </c>
      <c r="L1150" s="14">
        <f>AVEDEV(J1150:J1151)</f>
        <v>2</v>
      </c>
      <c r="M1150" s="15">
        <f>IF(K1150=0,0,L1150/K1150)</f>
        <v>3.2786885245901641E-2</v>
      </c>
    </row>
    <row r="1151" spans="1:13" x14ac:dyDescent="0.25">
      <c r="A1151" t="s">
        <v>613</v>
      </c>
      <c r="B1151" s="13">
        <v>33</v>
      </c>
      <c r="C1151" s="13">
        <v>66</v>
      </c>
      <c r="D1151" s="13" t="s">
        <v>1008</v>
      </c>
      <c r="E1151" s="14">
        <v>64.61</v>
      </c>
      <c r="F1151" s="14">
        <v>18.440000000000001</v>
      </c>
      <c r="G1151" s="14">
        <v>46.18</v>
      </c>
      <c r="H1151" s="14">
        <v>67</v>
      </c>
      <c r="I1151" s="14">
        <v>4</v>
      </c>
      <c r="J1151" s="14">
        <v>63</v>
      </c>
      <c r="K1151" s="14"/>
      <c r="L1151" s="14"/>
      <c r="M1151" s="15"/>
    </row>
    <row r="1152" spans="1:13" x14ac:dyDescent="0.25">
      <c r="A1152" t="s">
        <v>1219</v>
      </c>
      <c r="B1152" s="13">
        <v>52</v>
      </c>
      <c r="C1152" s="13">
        <v>66</v>
      </c>
      <c r="D1152" s="13" t="s">
        <v>1614</v>
      </c>
      <c r="E1152" s="14">
        <v>32.71</v>
      </c>
      <c r="F1152" s="14">
        <v>16.64</v>
      </c>
      <c r="G1152" s="14">
        <v>16.07</v>
      </c>
      <c r="H1152" s="14">
        <v>25</v>
      </c>
      <c r="I1152" s="14">
        <v>2</v>
      </c>
      <c r="J1152" s="14">
        <v>23</v>
      </c>
      <c r="K1152" s="14">
        <f>AVERAGE(J1152:J1153)</f>
        <v>27.5</v>
      </c>
      <c r="L1152" s="14">
        <f>AVEDEV(J1152:J1153)</f>
        <v>4.5</v>
      </c>
      <c r="M1152" s="15">
        <f>IF(K1152=0,0,L1152/K1152)</f>
        <v>0.16363636363636364</v>
      </c>
    </row>
    <row r="1153" spans="1:13" x14ac:dyDescent="0.25">
      <c r="A1153" t="s">
        <v>1219</v>
      </c>
      <c r="B1153" s="13">
        <v>53</v>
      </c>
      <c r="C1153" s="13">
        <v>66</v>
      </c>
      <c r="D1153" s="13" t="s">
        <v>1614</v>
      </c>
      <c r="E1153" s="14">
        <v>40.049999999999997</v>
      </c>
      <c r="F1153" s="14">
        <v>16.64</v>
      </c>
      <c r="G1153" s="14">
        <v>23.42</v>
      </c>
      <c r="H1153" s="14">
        <v>34</v>
      </c>
      <c r="I1153" s="14">
        <v>2</v>
      </c>
      <c r="J1153" s="14">
        <v>32</v>
      </c>
      <c r="K1153" s="14"/>
      <c r="L1153" s="14"/>
      <c r="M1153" s="15"/>
    </row>
    <row r="1154" spans="1:13" x14ac:dyDescent="0.25">
      <c r="A1154" t="s">
        <v>4</v>
      </c>
      <c r="B1154" s="13">
        <v>16</v>
      </c>
      <c r="C1154" s="13">
        <v>61</v>
      </c>
      <c r="D1154" s="13" t="s">
        <v>527</v>
      </c>
      <c r="E1154" s="14">
        <v>15.06</v>
      </c>
      <c r="F1154" s="14">
        <v>18.43</v>
      </c>
      <c r="G1154" s="14">
        <v>0</v>
      </c>
      <c r="H1154" s="14">
        <v>4</v>
      </c>
      <c r="I1154" s="14">
        <v>4</v>
      </c>
      <c r="J1154" s="14">
        <v>0</v>
      </c>
      <c r="K1154" s="14">
        <f>AVERAGE(J1154:J1155)</f>
        <v>0</v>
      </c>
      <c r="L1154" s="14">
        <f>AVEDEV(J1154:J1155)</f>
        <v>0</v>
      </c>
      <c r="M1154" s="15">
        <f>IF(K1154=0,0,L1154/K1154)</f>
        <v>0</v>
      </c>
    </row>
    <row r="1155" spans="1:13" x14ac:dyDescent="0.25">
      <c r="A1155" t="s">
        <v>4</v>
      </c>
      <c r="B1155" s="13">
        <v>17</v>
      </c>
      <c r="C1155" s="13">
        <v>61</v>
      </c>
      <c r="D1155" s="13" t="s">
        <v>527</v>
      </c>
      <c r="E1155" s="14">
        <v>9.7200000000000006</v>
      </c>
      <c r="F1155" s="14">
        <v>18.43</v>
      </c>
      <c r="G1155" s="14">
        <v>0</v>
      </c>
      <c r="H1155" s="14">
        <v>0</v>
      </c>
      <c r="I1155" s="14">
        <v>4</v>
      </c>
      <c r="J1155" s="14">
        <v>0</v>
      </c>
      <c r="K1155" s="14"/>
      <c r="L1155" s="14"/>
      <c r="M1155" s="15"/>
    </row>
    <row r="1156" spans="1:13" x14ac:dyDescent="0.25">
      <c r="A1156" t="s">
        <v>613</v>
      </c>
      <c r="B1156" s="13">
        <v>36</v>
      </c>
      <c r="C1156" s="13">
        <v>61</v>
      </c>
      <c r="D1156" s="13" t="s">
        <v>1135</v>
      </c>
      <c r="E1156" s="14">
        <v>6.06</v>
      </c>
      <c r="F1156" s="14">
        <v>18.440000000000001</v>
      </c>
      <c r="G1156" s="14">
        <v>0</v>
      </c>
      <c r="H1156" s="14">
        <v>0</v>
      </c>
      <c r="I1156" s="14">
        <v>4</v>
      </c>
      <c r="J1156" s="14">
        <v>0</v>
      </c>
      <c r="K1156" s="14">
        <f>AVERAGE(J1156:J1157)</f>
        <v>0</v>
      </c>
      <c r="L1156" s="14">
        <f>AVEDEV(J1156:J1157)</f>
        <v>0</v>
      </c>
      <c r="M1156" s="15">
        <f>IF(K1156=0,0,L1156/K1156)</f>
        <v>0</v>
      </c>
    </row>
    <row r="1157" spans="1:13" x14ac:dyDescent="0.25">
      <c r="A1157" t="s">
        <v>613</v>
      </c>
      <c r="B1157" s="13">
        <v>37</v>
      </c>
      <c r="C1157" s="13">
        <v>61</v>
      </c>
      <c r="D1157" s="13" t="s">
        <v>1135</v>
      </c>
      <c r="E1157" s="14">
        <v>10.31</v>
      </c>
      <c r="F1157" s="14">
        <v>18.440000000000001</v>
      </c>
      <c r="G1157" s="14">
        <v>0</v>
      </c>
      <c r="H1157" s="14">
        <v>0</v>
      </c>
      <c r="I1157" s="14">
        <v>4</v>
      </c>
      <c r="J1157" s="14">
        <v>0</v>
      </c>
      <c r="K1157" s="14"/>
      <c r="L1157" s="14"/>
      <c r="M1157" s="15"/>
    </row>
    <row r="1158" spans="1:13" x14ac:dyDescent="0.25">
      <c r="A1158" t="s">
        <v>1219</v>
      </c>
      <c r="B1158" s="13">
        <v>56</v>
      </c>
      <c r="C1158" s="13">
        <v>61</v>
      </c>
      <c r="D1158" s="13" t="s">
        <v>1741</v>
      </c>
      <c r="E1158" s="14">
        <v>13.86</v>
      </c>
      <c r="F1158" s="14">
        <v>16.64</v>
      </c>
      <c r="G1158" s="14">
        <v>0</v>
      </c>
      <c r="H1158" s="14">
        <v>0</v>
      </c>
      <c r="I1158" s="14">
        <v>2</v>
      </c>
      <c r="J1158" s="14">
        <v>0</v>
      </c>
      <c r="K1158" s="14">
        <f>AVERAGE(J1158:J1159)</f>
        <v>0</v>
      </c>
      <c r="L1158" s="14">
        <f>AVEDEV(J1158:J1159)</f>
        <v>0</v>
      </c>
      <c r="M1158" s="15">
        <f>IF(K1158=0,0,L1158/K1158)</f>
        <v>0</v>
      </c>
    </row>
    <row r="1159" spans="1:13" x14ac:dyDescent="0.25">
      <c r="A1159" t="s">
        <v>1219</v>
      </c>
      <c r="B1159" s="13">
        <v>57</v>
      </c>
      <c r="C1159" s="13">
        <v>61</v>
      </c>
      <c r="D1159" s="13" t="s">
        <v>1741</v>
      </c>
      <c r="E1159" s="14">
        <v>16.440000000000001</v>
      </c>
      <c r="F1159" s="14">
        <v>16.64</v>
      </c>
      <c r="G1159" s="14">
        <v>0</v>
      </c>
      <c r="H1159" s="14">
        <v>1</v>
      </c>
      <c r="I1159" s="14">
        <v>2</v>
      </c>
      <c r="J1159" s="14">
        <v>0</v>
      </c>
      <c r="K1159" s="14"/>
      <c r="L1159" s="14"/>
      <c r="M1159" s="15"/>
    </row>
    <row r="1160" spans="1:13" x14ac:dyDescent="0.25">
      <c r="A1160" t="s">
        <v>4</v>
      </c>
      <c r="B1160" s="13">
        <v>16</v>
      </c>
      <c r="C1160" s="13">
        <v>44</v>
      </c>
      <c r="D1160" s="13" t="s">
        <v>510</v>
      </c>
      <c r="E1160" s="14">
        <v>28.13</v>
      </c>
      <c r="F1160" s="14">
        <v>18.43</v>
      </c>
      <c r="G1160" s="14">
        <v>9.6999999999999993</v>
      </c>
      <c r="H1160" s="14">
        <v>21</v>
      </c>
      <c r="I1160" s="14">
        <v>4</v>
      </c>
      <c r="J1160" s="14">
        <v>17</v>
      </c>
      <c r="K1160" s="14">
        <f>AVERAGE(J1160:J1161)</f>
        <v>14</v>
      </c>
      <c r="L1160" s="14">
        <f>AVEDEV(J1160:J1161)</f>
        <v>3</v>
      </c>
      <c r="M1160" s="15">
        <f>IF(K1160=0,0,L1160/K1160)</f>
        <v>0.21428571428571427</v>
      </c>
    </row>
    <row r="1161" spans="1:13" x14ac:dyDescent="0.25">
      <c r="A1161" t="s">
        <v>4</v>
      </c>
      <c r="B1161" s="13">
        <v>17</v>
      </c>
      <c r="C1161" s="13">
        <v>44</v>
      </c>
      <c r="D1161" s="13" t="s">
        <v>510</v>
      </c>
      <c r="E1161" s="14">
        <v>20.92</v>
      </c>
      <c r="F1161" s="14">
        <v>18.43</v>
      </c>
      <c r="G1161" s="14">
        <v>2.5</v>
      </c>
      <c r="H1161" s="14">
        <v>15</v>
      </c>
      <c r="I1161" s="14">
        <v>4</v>
      </c>
      <c r="J1161" s="14">
        <v>11</v>
      </c>
      <c r="K1161" s="14"/>
      <c r="L1161" s="14"/>
      <c r="M1161" s="15"/>
    </row>
    <row r="1162" spans="1:13" x14ac:dyDescent="0.25">
      <c r="A1162" t="s">
        <v>613</v>
      </c>
      <c r="B1162" s="13">
        <v>36</v>
      </c>
      <c r="C1162" s="13">
        <v>44</v>
      </c>
      <c r="D1162" s="13" t="s">
        <v>1118</v>
      </c>
      <c r="E1162" s="14">
        <v>12.24</v>
      </c>
      <c r="F1162" s="14">
        <v>18.440000000000001</v>
      </c>
      <c r="G1162" s="14">
        <v>0</v>
      </c>
      <c r="H1162" s="14">
        <v>0</v>
      </c>
      <c r="I1162" s="14">
        <v>4</v>
      </c>
      <c r="J1162" s="14">
        <v>0</v>
      </c>
      <c r="K1162" s="14">
        <f>AVERAGE(J1162:J1163)</f>
        <v>0</v>
      </c>
      <c r="L1162" s="14">
        <f>AVEDEV(J1162:J1163)</f>
        <v>0</v>
      </c>
      <c r="M1162" s="15">
        <f>IF(K1162=0,0,L1162/K1162)</f>
        <v>0</v>
      </c>
    </row>
    <row r="1163" spans="1:13" x14ac:dyDescent="0.25">
      <c r="A1163" t="s">
        <v>613</v>
      </c>
      <c r="B1163" s="13">
        <v>37</v>
      </c>
      <c r="C1163" s="13">
        <v>44</v>
      </c>
      <c r="D1163" s="13" t="s">
        <v>1118</v>
      </c>
      <c r="E1163" s="14">
        <v>12.83</v>
      </c>
      <c r="F1163" s="14">
        <v>18.440000000000001</v>
      </c>
      <c r="G1163" s="14">
        <v>0</v>
      </c>
      <c r="H1163" s="14">
        <v>0</v>
      </c>
      <c r="I1163" s="14">
        <v>4</v>
      </c>
      <c r="J1163" s="14">
        <v>0</v>
      </c>
      <c r="K1163" s="14"/>
      <c r="L1163" s="14"/>
      <c r="M1163" s="15"/>
    </row>
    <row r="1164" spans="1:13" x14ac:dyDescent="0.25">
      <c r="A1164" t="s">
        <v>1219</v>
      </c>
      <c r="B1164" s="13">
        <v>56</v>
      </c>
      <c r="C1164" s="13">
        <v>44</v>
      </c>
      <c r="D1164" s="13" t="s">
        <v>1724</v>
      </c>
      <c r="E1164" s="14">
        <v>9.1199999999999992</v>
      </c>
      <c r="F1164" s="14">
        <v>16.64</v>
      </c>
      <c r="G1164" s="14">
        <v>0</v>
      </c>
      <c r="H1164" s="14">
        <v>0</v>
      </c>
      <c r="I1164" s="14">
        <v>2</v>
      </c>
      <c r="J1164" s="14">
        <v>0</v>
      </c>
      <c r="K1164" s="14">
        <f>AVERAGE(J1164:J1165)</f>
        <v>0</v>
      </c>
      <c r="L1164" s="14">
        <f>AVEDEV(J1164:J1165)</f>
        <v>0</v>
      </c>
      <c r="M1164" s="15">
        <f>IF(K1164=0,0,L1164/K1164)</f>
        <v>0</v>
      </c>
    </row>
    <row r="1165" spans="1:13" x14ac:dyDescent="0.25">
      <c r="A1165" t="s">
        <v>1219</v>
      </c>
      <c r="B1165" s="13">
        <v>57</v>
      </c>
      <c r="C1165" s="13">
        <v>44</v>
      </c>
      <c r="D1165" s="13" t="s">
        <v>1724</v>
      </c>
      <c r="E1165" s="14">
        <v>8.84</v>
      </c>
      <c r="F1165" s="14">
        <v>16.64</v>
      </c>
      <c r="G1165" s="14">
        <v>0</v>
      </c>
      <c r="H1165" s="14">
        <v>0</v>
      </c>
      <c r="I1165" s="14">
        <v>2</v>
      </c>
      <c r="J1165" s="14">
        <v>0</v>
      </c>
      <c r="K1165" s="14"/>
      <c r="L1165" s="14"/>
      <c r="M1165" s="15"/>
    </row>
    <row r="1166" spans="1:13" x14ac:dyDescent="0.25">
      <c r="A1166" t="s">
        <v>4</v>
      </c>
      <c r="B1166" s="13">
        <v>4</v>
      </c>
      <c r="C1166" s="13">
        <v>39</v>
      </c>
      <c r="D1166" s="13" t="s">
        <v>109</v>
      </c>
      <c r="E1166" s="14">
        <v>6.62</v>
      </c>
      <c r="F1166" s="14">
        <v>18.43</v>
      </c>
      <c r="G1166" s="14">
        <v>0</v>
      </c>
      <c r="H1166" s="14">
        <v>0</v>
      </c>
      <c r="I1166" s="14">
        <v>4</v>
      </c>
      <c r="J1166" s="14">
        <v>0</v>
      </c>
      <c r="K1166" s="14">
        <f>AVERAGE(J1166:J1167)</f>
        <v>0</v>
      </c>
      <c r="L1166" s="14">
        <f>AVEDEV(J1166:J1167)</f>
        <v>0</v>
      </c>
      <c r="M1166" s="15">
        <f>IF(K1166=0,0,L1166/K1166)</f>
        <v>0</v>
      </c>
    </row>
    <row r="1167" spans="1:13" x14ac:dyDescent="0.25">
      <c r="A1167" t="s">
        <v>4</v>
      </c>
      <c r="B1167" s="13">
        <v>5</v>
      </c>
      <c r="C1167" s="13">
        <v>39</v>
      </c>
      <c r="D1167" s="13" t="s">
        <v>109</v>
      </c>
      <c r="E1167" s="14">
        <v>7.36</v>
      </c>
      <c r="F1167" s="14">
        <v>18.43</v>
      </c>
      <c r="G1167" s="14">
        <v>0</v>
      </c>
      <c r="H1167" s="14">
        <v>0</v>
      </c>
      <c r="I1167" s="14">
        <v>4</v>
      </c>
      <c r="J1167" s="14">
        <v>0</v>
      </c>
      <c r="K1167" s="14"/>
      <c r="L1167" s="14"/>
      <c r="M1167" s="15"/>
    </row>
    <row r="1168" spans="1:13" x14ac:dyDescent="0.25">
      <c r="A1168" t="s">
        <v>613</v>
      </c>
      <c r="B1168" s="13">
        <v>24</v>
      </c>
      <c r="C1168" s="13">
        <v>39</v>
      </c>
      <c r="D1168" s="13" t="s">
        <v>717</v>
      </c>
      <c r="E1168" s="14">
        <v>21.59</v>
      </c>
      <c r="F1168" s="14">
        <v>18.440000000000001</v>
      </c>
      <c r="G1168" s="14">
        <v>3.15</v>
      </c>
      <c r="H1168" s="14">
        <v>13</v>
      </c>
      <c r="I1168" s="14">
        <v>4</v>
      </c>
      <c r="J1168" s="14">
        <v>9</v>
      </c>
      <c r="K1168" s="14">
        <f>AVERAGE(J1168:J1169)</f>
        <v>14</v>
      </c>
      <c r="L1168" s="14">
        <f>AVEDEV(J1168:J1169)</f>
        <v>5</v>
      </c>
      <c r="M1168" s="15">
        <f>IF(K1168=0,0,L1168/K1168)</f>
        <v>0.35714285714285715</v>
      </c>
    </row>
    <row r="1169" spans="1:13" x14ac:dyDescent="0.25">
      <c r="A1169" t="s">
        <v>613</v>
      </c>
      <c r="B1169" s="13">
        <v>25</v>
      </c>
      <c r="C1169" s="13">
        <v>39</v>
      </c>
      <c r="D1169" s="13" t="s">
        <v>717</v>
      </c>
      <c r="E1169" s="14">
        <v>34.22</v>
      </c>
      <c r="F1169" s="14">
        <v>18.440000000000001</v>
      </c>
      <c r="G1169" s="14">
        <v>15.79</v>
      </c>
      <c r="H1169" s="14">
        <v>23</v>
      </c>
      <c r="I1169" s="14">
        <v>4</v>
      </c>
      <c r="J1169" s="14">
        <v>19</v>
      </c>
      <c r="K1169" s="14"/>
      <c r="L1169" s="14"/>
      <c r="M1169" s="15"/>
    </row>
    <row r="1170" spans="1:13" x14ac:dyDescent="0.25">
      <c r="A1170" t="s">
        <v>1219</v>
      </c>
      <c r="B1170" s="13">
        <v>44</v>
      </c>
      <c r="C1170" s="13">
        <v>39</v>
      </c>
      <c r="D1170" s="13" t="s">
        <v>1323</v>
      </c>
      <c r="E1170" s="14">
        <v>20.86</v>
      </c>
      <c r="F1170" s="14">
        <v>16.64</v>
      </c>
      <c r="G1170" s="14">
        <v>4.2300000000000004</v>
      </c>
      <c r="H1170" s="14">
        <v>9.5</v>
      </c>
      <c r="I1170" s="14">
        <v>2</v>
      </c>
      <c r="J1170" s="14">
        <v>7.5</v>
      </c>
      <c r="K1170" s="14">
        <f>AVERAGE(J1170:J1171)</f>
        <v>6.25</v>
      </c>
      <c r="L1170" s="14">
        <f>AVEDEV(J1170:J1171)</f>
        <v>1.25</v>
      </c>
      <c r="M1170" s="15">
        <f>IF(K1170=0,0,L1170/K1170)</f>
        <v>0.2</v>
      </c>
    </row>
    <row r="1171" spans="1:13" x14ac:dyDescent="0.25">
      <c r="A1171" t="s">
        <v>1219</v>
      </c>
      <c r="B1171" s="13">
        <v>45</v>
      </c>
      <c r="C1171" s="13">
        <v>39</v>
      </c>
      <c r="D1171" s="13" t="s">
        <v>1323</v>
      </c>
      <c r="E1171" s="14">
        <v>17.7</v>
      </c>
      <c r="F1171" s="14">
        <v>16.64</v>
      </c>
      <c r="G1171" s="14">
        <v>1.06</v>
      </c>
      <c r="H1171" s="14">
        <v>7</v>
      </c>
      <c r="I1171" s="14">
        <v>2</v>
      </c>
      <c r="J1171" s="14">
        <v>5</v>
      </c>
      <c r="K1171" s="14"/>
      <c r="L1171" s="14"/>
      <c r="M1171" s="15"/>
    </row>
    <row r="1172" spans="1:13" x14ac:dyDescent="0.25">
      <c r="A1172" t="s">
        <v>4</v>
      </c>
      <c r="B1172" s="13">
        <v>6</v>
      </c>
      <c r="C1172" s="13">
        <v>45</v>
      </c>
      <c r="D1172" s="13" t="s">
        <v>181</v>
      </c>
      <c r="E1172" s="14">
        <v>10.45</v>
      </c>
      <c r="F1172" s="14">
        <v>18.43</v>
      </c>
      <c r="G1172" s="14">
        <v>0</v>
      </c>
      <c r="H1172" s="14">
        <v>0</v>
      </c>
      <c r="I1172" s="14">
        <v>4</v>
      </c>
      <c r="J1172" s="14">
        <v>0</v>
      </c>
      <c r="K1172" s="14">
        <f>AVERAGE(J1172:J1173)</f>
        <v>0</v>
      </c>
      <c r="L1172" s="14">
        <f>AVEDEV(J1172:J1173)</f>
        <v>0</v>
      </c>
      <c r="M1172" s="15">
        <f>IF(K1172=0,0,L1172/K1172)</f>
        <v>0</v>
      </c>
    </row>
    <row r="1173" spans="1:13" x14ac:dyDescent="0.25">
      <c r="A1173" t="s">
        <v>4</v>
      </c>
      <c r="B1173" s="13">
        <v>7</v>
      </c>
      <c r="C1173" s="13">
        <v>45</v>
      </c>
      <c r="D1173" s="13" t="s">
        <v>181</v>
      </c>
      <c r="E1173" s="14">
        <v>9.26</v>
      </c>
      <c r="F1173" s="14">
        <v>18.43</v>
      </c>
      <c r="G1173" s="14">
        <v>0</v>
      </c>
      <c r="H1173" s="14">
        <v>0</v>
      </c>
      <c r="I1173" s="14">
        <v>4</v>
      </c>
      <c r="J1173" s="14">
        <v>0</v>
      </c>
      <c r="K1173" s="14"/>
      <c r="L1173" s="14"/>
      <c r="M1173" s="15"/>
    </row>
    <row r="1174" spans="1:13" x14ac:dyDescent="0.25">
      <c r="A1174" t="s">
        <v>613</v>
      </c>
      <c r="B1174" s="13">
        <v>26</v>
      </c>
      <c r="C1174" s="13">
        <v>45</v>
      </c>
      <c r="D1174" s="13" t="s">
        <v>789</v>
      </c>
      <c r="E1174" s="14">
        <v>14.19</v>
      </c>
      <c r="F1174" s="14">
        <v>18.440000000000001</v>
      </c>
      <c r="G1174" s="14">
        <v>0</v>
      </c>
      <c r="H1174" s="14">
        <v>0</v>
      </c>
      <c r="I1174" s="14">
        <v>4</v>
      </c>
      <c r="J1174" s="14">
        <v>0</v>
      </c>
      <c r="K1174" s="14">
        <f>AVERAGE(J1174:J1175)</f>
        <v>0</v>
      </c>
      <c r="L1174" s="14">
        <f>AVEDEV(J1174:J1175)</f>
        <v>0</v>
      </c>
      <c r="M1174" s="15">
        <f>IF(K1174=0,0,L1174/K1174)</f>
        <v>0</v>
      </c>
    </row>
    <row r="1175" spans="1:13" x14ac:dyDescent="0.25">
      <c r="A1175" t="s">
        <v>613</v>
      </c>
      <c r="B1175" s="13">
        <v>27</v>
      </c>
      <c r="C1175" s="13">
        <v>45</v>
      </c>
      <c r="D1175" s="13" t="s">
        <v>789</v>
      </c>
      <c r="E1175" s="14">
        <v>9.74</v>
      </c>
      <c r="F1175" s="14">
        <v>18.440000000000001</v>
      </c>
      <c r="G1175" s="14">
        <v>0</v>
      </c>
      <c r="H1175" s="14">
        <v>0</v>
      </c>
      <c r="I1175" s="14">
        <v>4</v>
      </c>
      <c r="J1175" s="14">
        <v>0</v>
      </c>
      <c r="K1175" s="14"/>
      <c r="L1175" s="14"/>
      <c r="M1175" s="15"/>
    </row>
    <row r="1176" spans="1:13" x14ac:dyDescent="0.25">
      <c r="A1176" t="s">
        <v>1219</v>
      </c>
      <c r="B1176" s="13">
        <v>46</v>
      </c>
      <c r="C1176" s="13">
        <v>45</v>
      </c>
      <c r="D1176" s="13" t="s">
        <v>1395</v>
      </c>
      <c r="E1176" s="14">
        <v>9.7799999999999994</v>
      </c>
      <c r="F1176" s="14">
        <v>16.64</v>
      </c>
      <c r="G1176" s="14">
        <v>0</v>
      </c>
      <c r="H1176" s="14">
        <v>0</v>
      </c>
      <c r="I1176" s="14">
        <v>2</v>
      </c>
      <c r="J1176" s="14">
        <v>0</v>
      </c>
      <c r="K1176" s="14">
        <f>AVERAGE(J1176:J1177)</f>
        <v>0</v>
      </c>
      <c r="L1176" s="14">
        <f>AVEDEV(J1176:J1177)</f>
        <v>0</v>
      </c>
      <c r="M1176" s="15">
        <f>IF(K1176=0,0,L1176/K1176)</f>
        <v>0</v>
      </c>
    </row>
    <row r="1177" spans="1:13" x14ac:dyDescent="0.25">
      <c r="A1177" t="s">
        <v>1219</v>
      </c>
      <c r="B1177" s="13">
        <v>47</v>
      </c>
      <c r="C1177" s="13">
        <v>45</v>
      </c>
      <c r="D1177" s="13" t="s">
        <v>1395</v>
      </c>
      <c r="E1177" s="14">
        <v>8.68</v>
      </c>
      <c r="F1177" s="14">
        <v>16.64</v>
      </c>
      <c r="G1177" s="14">
        <v>0</v>
      </c>
      <c r="H1177" s="14">
        <v>0</v>
      </c>
      <c r="I1177" s="14">
        <v>2</v>
      </c>
      <c r="J1177" s="14">
        <v>0</v>
      </c>
      <c r="K1177" s="14"/>
      <c r="L1177" s="14"/>
      <c r="M1177" s="15"/>
    </row>
    <row r="1178" spans="1:13" x14ac:dyDescent="0.25">
      <c r="A1178" t="s">
        <v>4</v>
      </c>
      <c r="B1178" s="13">
        <v>12</v>
      </c>
      <c r="C1178" s="13">
        <v>4</v>
      </c>
      <c r="D1178" s="13" t="s">
        <v>338</v>
      </c>
      <c r="E1178" s="14">
        <v>11.66</v>
      </c>
      <c r="F1178" s="14">
        <v>18.43</v>
      </c>
      <c r="G1178" s="14">
        <v>0</v>
      </c>
      <c r="H1178" s="14">
        <v>0</v>
      </c>
      <c r="I1178" s="14">
        <v>4</v>
      </c>
      <c r="J1178" s="14">
        <v>0</v>
      </c>
      <c r="K1178" s="14">
        <f>AVERAGE(J1178:J1179)</f>
        <v>0</v>
      </c>
      <c r="L1178" s="14">
        <f>AVEDEV(J1178:J1179)</f>
        <v>0</v>
      </c>
      <c r="M1178" s="15">
        <f>IF(K1178=0,0,L1178/K1178)</f>
        <v>0</v>
      </c>
    </row>
    <row r="1179" spans="1:13" x14ac:dyDescent="0.25">
      <c r="A1179" t="s">
        <v>4</v>
      </c>
      <c r="B1179" s="13">
        <v>13</v>
      </c>
      <c r="C1179" s="13">
        <v>4</v>
      </c>
      <c r="D1179" s="13" t="s">
        <v>338</v>
      </c>
      <c r="E1179" s="14">
        <v>15.82</v>
      </c>
      <c r="F1179" s="14">
        <v>18.43</v>
      </c>
      <c r="G1179" s="14">
        <v>0</v>
      </c>
      <c r="H1179" s="14">
        <v>0</v>
      </c>
      <c r="I1179" s="14">
        <v>4</v>
      </c>
      <c r="J1179" s="14">
        <v>0</v>
      </c>
      <c r="K1179" s="14"/>
      <c r="L1179" s="14"/>
      <c r="M1179" s="15"/>
    </row>
    <row r="1180" spans="1:13" x14ac:dyDescent="0.25">
      <c r="A1180" t="s">
        <v>613</v>
      </c>
      <c r="B1180" s="13">
        <v>32</v>
      </c>
      <c r="C1180" s="13">
        <v>4</v>
      </c>
      <c r="D1180" s="13" t="s">
        <v>946</v>
      </c>
      <c r="E1180" s="14">
        <v>7.34</v>
      </c>
      <c r="F1180" s="14">
        <v>18.440000000000001</v>
      </c>
      <c r="G1180" s="14">
        <v>0</v>
      </c>
      <c r="H1180" s="14">
        <v>0</v>
      </c>
      <c r="I1180" s="14">
        <v>4</v>
      </c>
      <c r="J1180" s="14">
        <v>0</v>
      </c>
      <c r="K1180" s="14">
        <f>AVERAGE(J1180:J1181)</f>
        <v>0</v>
      </c>
      <c r="L1180" s="14">
        <f>AVEDEV(J1180:J1181)</f>
        <v>0</v>
      </c>
      <c r="M1180" s="15">
        <f>IF(K1180=0,0,L1180/K1180)</f>
        <v>0</v>
      </c>
    </row>
    <row r="1181" spans="1:13" x14ac:dyDescent="0.25">
      <c r="A1181" t="s">
        <v>613</v>
      </c>
      <c r="B1181" s="13">
        <v>33</v>
      </c>
      <c r="C1181" s="13">
        <v>4</v>
      </c>
      <c r="D1181" s="13" t="s">
        <v>946</v>
      </c>
      <c r="E1181" s="14">
        <v>8.5399999999999991</v>
      </c>
      <c r="F1181" s="14">
        <v>18.440000000000001</v>
      </c>
      <c r="G1181" s="14">
        <v>0</v>
      </c>
      <c r="H1181" s="14">
        <v>0</v>
      </c>
      <c r="I1181" s="14">
        <v>4</v>
      </c>
      <c r="J1181" s="14">
        <v>0</v>
      </c>
      <c r="K1181" s="14"/>
      <c r="L1181" s="14"/>
      <c r="M1181" s="15"/>
    </row>
    <row r="1182" spans="1:13" x14ac:dyDescent="0.25">
      <c r="A1182" t="s">
        <v>1219</v>
      </c>
      <c r="B1182" s="13">
        <v>52</v>
      </c>
      <c r="C1182" s="13">
        <v>4</v>
      </c>
      <c r="D1182" s="13" t="s">
        <v>1552</v>
      </c>
      <c r="E1182" s="14">
        <v>7.29</v>
      </c>
      <c r="F1182" s="14">
        <v>16.64</v>
      </c>
      <c r="G1182" s="14">
        <v>0</v>
      </c>
      <c r="H1182" s="14">
        <v>0</v>
      </c>
      <c r="I1182" s="14">
        <v>2</v>
      </c>
      <c r="J1182" s="14">
        <v>0</v>
      </c>
      <c r="K1182" s="14">
        <f>AVERAGE(J1182:J1183)</f>
        <v>0</v>
      </c>
      <c r="L1182" s="14">
        <f>AVEDEV(J1182:J1183)</f>
        <v>0</v>
      </c>
      <c r="M1182" s="15">
        <f>IF(K1182=0,0,L1182/K1182)</f>
        <v>0</v>
      </c>
    </row>
    <row r="1183" spans="1:13" x14ac:dyDescent="0.25">
      <c r="A1183" t="s">
        <v>1219</v>
      </c>
      <c r="B1183" s="13">
        <v>53</v>
      </c>
      <c r="C1183" s="13">
        <v>4</v>
      </c>
      <c r="D1183" s="13" t="s">
        <v>1552</v>
      </c>
      <c r="E1183" s="14">
        <v>9.2899999999999991</v>
      </c>
      <c r="F1183" s="14">
        <v>16.64</v>
      </c>
      <c r="G1183" s="14">
        <v>0</v>
      </c>
      <c r="H1183" s="14">
        <v>0</v>
      </c>
      <c r="I1183" s="14">
        <v>2</v>
      </c>
      <c r="J1183" s="14">
        <v>0</v>
      </c>
      <c r="K1183" s="14"/>
      <c r="L1183" s="14"/>
      <c r="M1183" s="15"/>
    </row>
    <row r="1184" spans="1:13" x14ac:dyDescent="0.25">
      <c r="A1184" t="s">
        <v>4</v>
      </c>
      <c r="B1184" s="13">
        <v>14</v>
      </c>
      <c r="C1184" s="13">
        <v>67</v>
      </c>
      <c r="D1184" s="13" t="s">
        <v>467</v>
      </c>
      <c r="E1184" s="14">
        <v>11.96</v>
      </c>
      <c r="F1184" s="14">
        <v>18.43</v>
      </c>
      <c r="G1184" s="14">
        <v>0</v>
      </c>
      <c r="H1184" s="14">
        <v>0</v>
      </c>
      <c r="I1184" s="14">
        <v>4</v>
      </c>
      <c r="J1184" s="14">
        <v>0</v>
      </c>
      <c r="K1184" s="14">
        <f>AVERAGE(J1184:J1185)</f>
        <v>0</v>
      </c>
      <c r="L1184" s="14">
        <f>AVEDEV(J1184:J1185)</f>
        <v>0</v>
      </c>
      <c r="M1184" s="15">
        <f>IF(K1184=0,0,L1184/K1184)</f>
        <v>0</v>
      </c>
    </row>
    <row r="1185" spans="1:13" x14ac:dyDescent="0.25">
      <c r="A1185" t="s">
        <v>4</v>
      </c>
      <c r="B1185" s="13">
        <v>15</v>
      </c>
      <c r="C1185" s="13">
        <v>67</v>
      </c>
      <c r="D1185" s="13" t="s">
        <v>467</v>
      </c>
      <c r="E1185" s="14">
        <v>10.18</v>
      </c>
      <c r="F1185" s="14">
        <v>18.43</v>
      </c>
      <c r="G1185" s="14">
        <v>0</v>
      </c>
      <c r="H1185" s="14">
        <v>0</v>
      </c>
      <c r="I1185" s="14">
        <v>4</v>
      </c>
      <c r="J1185" s="14">
        <v>0</v>
      </c>
      <c r="K1185" s="14"/>
      <c r="L1185" s="14"/>
      <c r="M1185" s="15"/>
    </row>
    <row r="1186" spans="1:13" x14ac:dyDescent="0.25">
      <c r="A1186" t="s">
        <v>613</v>
      </c>
      <c r="B1186" s="13">
        <v>34</v>
      </c>
      <c r="C1186" s="13">
        <v>67</v>
      </c>
      <c r="D1186" s="13" t="s">
        <v>1075</v>
      </c>
      <c r="E1186" s="14">
        <v>13.36</v>
      </c>
      <c r="F1186" s="14">
        <v>18.440000000000001</v>
      </c>
      <c r="G1186" s="14">
        <v>0</v>
      </c>
      <c r="H1186" s="14">
        <v>0</v>
      </c>
      <c r="I1186" s="14">
        <v>4</v>
      </c>
      <c r="J1186" s="14">
        <v>0</v>
      </c>
      <c r="K1186" s="14">
        <f>AVERAGE(J1186:J1187)</f>
        <v>0</v>
      </c>
      <c r="L1186" s="14">
        <f>AVEDEV(J1186:J1187)</f>
        <v>0</v>
      </c>
      <c r="M1186" s="15">
        <f>IF(K1186=0,0,L1186/K1186)</f>
        <v>0</v>
      </c>
    </row>
    <row r="1187" spans="1:13" x14ac:dyDescent="0.25">
      <c r="A1187" t="s">
        <v>613</v>
      </c>
      <c r="B1187" s="13">
        <v>35</v>
      </c>
      <c r="C1187" s="13">
        <v>67</v>
      </c>
      <c r="D1187" s="13" t="s">
        <v>1075</v>
      </c>
      <c r="E1187" s="14">
        <v>9.8699999999999992</v>
      </c>
      <c r="F1187" s="14">
        <v>18.440000000000001</v>
      </c>
      <c r="G1187" s="14">
        <v>0</v>
      </c>
      <c r="H1187" s="14">
        <v>0</v>
      </c>
      <c r="I1187" s="14">
        <v>4</v>
      </c>
      <c r="J1187" s="14">
        <v>0</v>
      </c>
      <c r="K1187" s="14"/>
      <c r="L1187" s="14"/>
      <c r="M1187" s="15"/>
    </row>
    <row r="1188" spans="1:13" x14ac:dyDescent="0.25">
      <c r="A1188" t="s">
        <v>1219</v>
      </c>
      <c r="B1188" s="13">
        <v>54</v>
      </c>
      <c r="C1188" s="13">
        <v>67</v>
      </c>
      <c r="D1188" s="13" t="s">
        <v>1681</v>
      </c>
      <c r="E1188" s="14">
        <v>11.77</v>
      </c>
      <c r="F1188" s="14">
        <v>16.64</v>
      </c>
      <c r="G1188" s="14">
        <v>0</v>
      </c>
      <c r="H1188" s="14">
        <v>0</v>
      </c>
      <c r="I1188" s="14">
        <v>2</v>
      </c>
      <c r="J1188" s="14">
        <v>0</v>
      </c>
      <c r="K1188" s="14">
        <f>AVERAGE(J1188:J1189)</f>
        <v>0</v>
      </c>
      <c r="L1188" s="14">
        <f>AVEDEV(J1188:J1189)</f>
        <v>0</v>
      </c>
      <c r="M1188" s="15">
        <f>IF(K1188=0,0,L1188/K1188)</f>
        <v>0</v>
      </c>
    </row>
    <row r="1189" spans="1:13" x14ac:dyDescent="0.25">
      <c r="A1189" t="s">
        <v>1219</v>
      </c>
      <c r="B1189" s="13">
        <v>55</v>
      </c>
      <c r="C1189" s="13">
        <v>67</v>
      </c>
      <c r="D1189" s="13" t="s">
        <v>1681</v>
      </c>
      <c r="E1189" s="14">
        <v>10.210000000000001</v>
      </c>
      <c r="F1189" s="14">
        <v>16.64</v>
      </c>
      <c r="G1189" s="14">
        <v>0</v>
      </c>
      <c r="H1189" s="14">
        <v>0</v>
      </c>
      <c r="I1189" s="14">
        <v>2</v>
      </c>
      <c r="J1189" s="14">
        <v>0</v>
      </c>
      <c r="K1189" s="14"/>
      <c r="L1189" s="14"/>
      <c r="M1189" s="15"/>
    </row>
    <row r="1190" spans="1:13" x14ac:dyDescent="0.25">
      <c r="A1190" t="s">
        <v>4</v>
      </c>
      <c r="B1190" s="13">
        <v>18</v>
      </c>
      <c r="C1190" s="13">
        <v>47</v>
      </c>
      <c r="D1190" s="13" t="s">
        <v>579</v>
      </c>
      <c r="E1190" s="14">
        <v>8.01</v>
      </c>
      <c r="F1190" s="14">
        <v>18.43</v>
      </c>
      <c r="G1190" s="14">
        <v>0</v>
      </c>
      <c r="H1190" s="14">
        <v>0</v>
      </c>
      <c r="I1190" s="14">
        <v>4</v>
      </c>
      <c r="J1190" s="14">
        <v>0</v>
      </c>
      <c r="K1190" s="14">
        <f>AVERAGE(J1190:J1191)</f>
        <v>0</v>
      </c>
      <c r="L1190" s="14">
        <f>AVEDEV(J1190:J1191)</f>
        <v>0</v>
      </c>
      <c r="M1190" s="15">
        <f>IF(K1190=0,0,L1190/K1190)</f>
        <v>0</v>
      </c>
    </row>
    <row r="1191" spans="1:13" x14ac:dyDescent="0.25">
      <c r="A1191" t="s">
        <v>4</v>
      </c>
      <c r="B1191" s="13">
        <v>19</v>
      </c>
      <c r="C1191" s="13">
        <v>47</v>
      </c>
      <c r="D1191" s="13" t="s">
        <v>579</v>
      </c>
      <c r="E1191" s="14">
        <v>11.36</v>
      </c>
      <c r="F1191" s="14">
        <v>18.43</v>
      </c>
      <c r="G1191" s="14">
        <v>0</v>
      </c>
      <c r="H1191" s="14">
        <v>0</v>
      </c>
      <c r="I1191" s="14">
        <v>4</v>
      </c>
      <c r="J1191" s="14">
        <v>0</v>
      </c>
      <c r="K1191" s="14"/>
      <c r="L1191" s="14"/>
      <c r="M1191" s="15"/>
    </row>
    <row r="1192" spans="1:13" x14ac:dyDescent="0.25">
      <c r="A1192" t="s">
        <v>613</v>
      </c>
      <c r="B1192" s="13">
        <v>38</v>
      </c>
      <c r="C1192" s="13">
        <v>47</v>
      </c>
      <c r="D1192" s="13" t="s">
        <v>1187</v>
      </c>
      <c r="E1192" s="14">
        <v>7.71</v>
      </c>
      <c r="F1192" s="14">
        <v>18.440000000000001</v>
      </c>
      <c r="G1192" s="14">
        <v>0</v>
      </c>
      <c r="H1192" s="14">
        <v>0</v>
      </c>
      <c r="I1192" s="14">
        <v>4</v>
      </c>
      <c r="J1192" s="14">
        <v>0</v>
      </c>
      <c r="K1192" s="14">
        <f>AVERAGE(J1192:J1193)</f>
        <v>0</v>
      </c>
      <c r="L1192" s="14">
        <f>AVEDEV(J1192:J1193)</f>
        <v>0</v>
      </c>
      <c r="M1192" s="15">
        <f>IF(K1192=0,0,L1192/K1192)</f>
        <v>0</v>
      </c>
    </row>
    <row r="1193" spans="1:13" x14ac:dyDescent="0.25">
      <c r="A1193" t="s">
        <v>613</v>
      </c>
      <c r="B1193" s="13">
        <v>39</v>
      </c>
      <c r="C1193" s="13">
        <v>47</v>
      </c>
      <c r="D1193" s="13" t="s">
        <v>1187</v>
      </c>
      <c r="E1193" s="14">
        <v>5.35</v>
      </c>
      <c r="F1193" s="14">
        <v>18.440000000000001</v>
      </c>
      <c r="G1193" s="14">
        <v>0</v>
      </c>
      <c r="H1193" s="14">
        <v>0</v>
      </c>
      <c r="I1193" s="14">
        <v>4</v>
      </c>
      <c r="J1193" s="14">
        <v>0</v>
      </c>
      <c r="K1193" s="14"/>
      <c r="L1193" s="14"/>
      <c r="M1193" s="15"/>
    </row>
    <row r="1194" spans="1:13" x14ac:dyDescent="0.25">
      <c r="A1194" t="s">
        <v>1219</v>
      </c>
      <c r="B1194" s="13">
        <v>58</v>
      </c>
      <c r="C1194" s="13">
        <v>47</v>
      </c>
      <c r="D1194" s="13" t="s">
        <v>1793</v>
      </c>
      <c r="E1194" s="14">
        <v>10.5</v>
      </c>
      <c r="F1194" s="14">
        <v>16.64</v>
      </c>
      <c r="G1194" s="14">
        <v>0</v>
      </c>
      <c r="H1194" s="14">
        <v>0</v>
      </c>
      <c r="I1194" s="14">
        <v>2</v>
      </c>
      <c r="J1194" s="14">
        <v>0</v>
      </c>
      <c r="K1194" s="14">
        <f>AVERAGE(J1194:J1195)</f>
        <v>0</v>
      </c>
      <c r="L1194" s="14">
        <f>AVEDEV(J1194:J1195)</f>
        <v>0</v>
      </c>
      <c r="M1194" s="15">
        <f>IF(K1194=0,0,L1194/K1194)</f>
        <v>0</v>
      </c>
    </row>
    <row r="1195" spans="1:13" x14ac:dyDescent="0.25">
      <c r="A1195" t="s">
        <v>1219</v>
      </c>
      <c r="B1195" s="13">
        <v>59</v>
      </c>
      <c r="C1195" s="13">
        <v>47</v>
      </c>
      <c r="D1195" s="13" t="s">
        <v>1793</v>
      </c>
      <c r="E1195" s="14">
        <v>9.75</v>
      </c>
      <c r="F1195" s="14">
        <v>16.64</v>
      </c>
      <c r="G1195" s="14">
        <v>0</v>
      </c>
      <c r="H1195" s="14">
        <v>0</v>
      </c>
      <c r="I1195" s="14">
        <v>2</v>
      </c>
      <c r="J1195" s="14">
        <v>0</v>
      </c>
      <c r="K1195" s="14"/>
      <c r="L1195" s="14"/>
      <c r="M1195" s="15"/>
    </row>
    <row r="1196" spans="1:13" x14ac:dyDescent="0.25">
      <c r="A1196" t="s">
        <v>4</v>
      </c>
      <c r="B1196" s="13">
        <v>18</v>
      </c>
      <c r="C1196" s="13">
        <v>45</v>
      </c>
      <c r="D1196" s="13" t="s">
        <v>577</v>
      </c>
      <c r="E1196" s="14">
        <v>9.52</v>
      </c>
      <c r="F1196" s="14">
        <v>18.43</v>
      </c>
      <c r="G1196" s="14">
        <v>0</v>
      </c>
      <c r="H1196" s="14">
        <v>0</v>
      </c>
      <c r="I1196" s="14">
        <v>4</v>
      </c>
      <c r="J1196" s="14">
        <v>0</v>
      </c>
      <c r="K1196" s="14">
        <f>AVERAGE(J1196:J1197)</f>
        <v>0</v>
      </c>
      <c r="L1196" s="14">
        <f>AVEDEV(J1196:J1197)</f>
        <v>0</v>
      </c>
      <c r="M1196" s="15">
        <f>IF(K1196=0,0,L1196/K1196)</f>
        <v>0</v>
      </c>
    </row>
    <row r="1197" spans="1:13" x14ac:dyDescent="0.25">
      <c r="A1197" t="s">
        <v>4</v>
      </c>
      <c r="B1197" s="13">
        <v>19</v>
      </c>
      <c r="C1197" s="13">
        <v>45</v>
      </c>
      <c r="D1197" s="13" t="s">
        <v>577</v>
      </c>
      <c r="E1197" s="14">
        <v>10.81</v>
      </c>
      <c r="F1197" s="14">
        <v>18.43</v>
      </c>
      <c r="G1197" s="14">
        <v>0</v>
      </c>
      <c r="H1197" s="14">
        <v>0</v>
      </c>
      <c r="I1197" s="14">
        <v>4</v>
      </c>
      <c r="J1197" s="14">
        <v>0</v>
      </c>
      <c r="K1197" s="14"/>
      <c r="L1197" s="14"/>
      <c r="M1197" s="15"/>
    </row>
    <row r="1198" spans="1:13" x14ac:dyDescent="0.25">
      <c r="A1198" t="s">
        <v>613</v>
      </c>
      <c r="B1198" s="13">
        <v>38</v>
      </c>
      <c r="C1198" s="13">
        <v>45</v>
      </c>
      <c r="D1198" s="13" t="s">
        <v>1185</v>
      </c>
      <c r="E1198" s="14">
        <v>6.51</v>
      </c>
      <c r="F1198" s="14">
        <v>18.440000000000001</v>
      </c>
      <c r="G1198" s="14">
        <v>0</v>
      </c>
      <c r="H1198" s="14">
        <v>0</v>
      </c>
      <c r="I1198" s="14">
        <v>4</v>
      </c>
      <c r="J1198" s="14">
        <v>0</v>
      </c>
      <c r="K1198" s="14">
        <f>AVERAGE(J1198:J1199)</f>
        <v>0</v>
      </c>
      <c r="L1198" s="14">
        <f>AVEDEV(J1198:J1199)</f>
        <v>0</v>
      </c>
      <c r="M1198" s="15">
        <f>IF(K1198=0,0,L1198/K1198)</f>
        <v>0</v>
      </c>
    </row>
    <row r="1199" spans="1:13" x14ac:dyDescent="0.25">
      <c r="A1199" t="s">
        <v>613</v>
      </c>
      <c r="B1199" s="13">
        <v>39</v>
      </c>
      <c r="C1199" s="13">
        <v>45</v>
      </c>
      <c r="D1199" s="13" t="s">
        <v>1185</v>
      </c>
      <c r="E1199" s="14">
        <v>8.18</v>
      </c>
      <c r="F1199" s="14">
        <v>18.440000000000001</v>
      </c>
      <c r="G1199" s="14">
        <v>0</v>
      </c>
      <c r="H1199" s="14">
        <v>0</v>
      </c>
      <c r="I1199" s="14">
        <v>4</v>
      </c>
      <c r="J1199" s="14">
        <v>0</v>
      </c>
      <c r="K1199" s="14"/>
      <c r="L1199" s="14"/>
      <c r="M1199" s="15"/>
    </row>
    <row r="1200" spans="1:13" x14ac:dyDescent="0.25">
      <c r="A1200" t="s">
        <v>1219</v>
      </c>
      <c r="B1200" s="13">
        <v>58</v>
      </c>
      <c r="C1200" s="13">
        <v>45</v>
      </c>
      <c r="D1200" s="13" t="s">
        <v>1791</v>
      </c>
      <c r="E1200" s="14">
        <v>7.76</v>
      </c>
      <c r="F1200" s="14">
        <v>16.64</v>
      </c>
      <c r="G1200" s="14">
        <v>0</v>
      </c>
      <c r="H1200" s="14">
        <v>0</v>
      </c>
      <c r="I1200" s="14">
        <v>2</v>
      </c>
      <c r="J1200" s="14">
        <v>0</v>
      </c>
      <c r="K1200" s="14">
        <f>AVERAGE(J1200:J1201)</f>
        <v>0</v>
      </c>
      <c r="L1200" s="14">
        <f>AVEDEV(J1200:J1201)</f>
        <v>0</v>
      </c>
      <c r="M1200" s="15">
        <f>IF(K1200=0,0,L1200/K1200)</f>
        <v>0</v>
      </c>
    </row>
    <row r="1201" spans="1:13" x14ac:dyDescent="0.25">
      <c r="A1201" t="s">
        <v>1219</v>
      </c>
      <c r="B1201" s="13">
        <v>59</v>
      </c>
      <c r="C1201" s="13">
        <v>45</v>
      </c>
      <c r="D1201" s="13" t="s">
        <v>1791</v>
      </c>
      <c r="E1201" s="14">
        <v>6.9</v>
      </c>
      <c r="F1201" s="14">
        <v>16.64</v>
      </c>
      <c r="G1201" s="14">
        <v>0</v>
      </c>
      <c r="H1201" s="14">
        <v>0</v>
      </c>
      <c r="I1201" s="14">
        <v>2</v>
      </c>
      <c r="J1201" s="14">
        <v>0</v>
      </c>
      <c r="K1201" s="14"/>
      <c r="L1201" s="14"/>
      <c r="M1201" s="15"/>
    </row>
    <row r="1202" spans="1:13" x14ac:dyDescent="0.25">
      <c r="A1202" t="s">
        <v>4</v>
      </c>
      <c r="B1202" s="13">
        <v>4</v>
      </c>
      <c r="C1202" s="13">
        <v>6</v>
      </c>
      <c r="D1202" s="13" t="s">
        <v>76</v>
      </c>
      <c r="E1202" s="14">
        <v>9.8800000000000008</v>
      </c>
      <c r="F1202" s="14">
        <v>18.43</v>
      </c>
      <c r="G1202" s="14">
        <v>0</v>
      </c>
      <c r="H1202" s="14">
        <v>0</v>
      </c>
      <c r="I1202" s="14">
        <v>4</v>
      </c>
      <c r="J1202" s="14">
        <v>0</v>
      </c>
      <c r="K1202" s="14">
        <f>AVERAGE(J1202:J1203)</f>
        <v>0</v>
      </c>
      <c r="L1202" s="14">
        <f>AVEDEV(J1202:J1203)</f>
        <v>0</v>
      </c>
      <c r="M1202" s="15">
        <f>IF(K1202=0,0,L1202/K1202)</f>
        <v>0</v>
      </c>
    </row>
    <row r="1203" spans="1:13" x14ac:dyDescent="0.25">
      <c r="A1203" t="s">
        <v>4</v>
      </c>
      <c r="B1203" s="13">
        <v>5</v>
      </c>
      <c r="C1203" s="13">
        <v>6</v>
      </c>
      <c r="D1203" s="13" t="s">
        <v>76</v>
      </c>
      <c r="E1203" s="14">
        <v>9.32</v>
      </c>
      <c r="F1203" s="14">
        <v>18.43</v>
      </c>
      <c r="G1203" s="14">
        <v>0</v>
      </c>
      <c r="H1203" s="14">
        <v>0</v>
      </c>
      <c r="I1203" s="14">
        <v>4</v>
      </c>
      <c r="J1203" s="14">
        <v>0</v>
      </c>
      <c r="K1203" s="14"/>
      <c r="L1203" s="14"/>
      <c r="M1203" s="15"/>
    </row>
    <row r="1204" spans="1:13" x14ac:dyDescent="0.25">
      <c r="A1204" t="s">
        <v>613</v>
      </c>
      <c r="B1204" s="13">
        <v>24</v>
      </c>
      <c r="C1204" s="13">
        <v>6</v>
      </c>
      <c r="D1204" s="13" t="s">
        <v>684</v>
      </c>
      <c r="E1204" s="14">
        <v>11.35</v>
      </c>
      <c r="F1204" s="14">
        <v>18.440000000000001</v>
      </c>
      <c r="G1204" s="14">
        <v>0</v>
      </c>
      <c r="H1204" s="14">
        <v>0</v>
      </c>
      <c r="I1204" s="14">
        <v>4</v>
      </c>
      <c r="J1204" s="14">
        <v>0</v>
      </c>
      <c r="K1204" s="14">
        <f>AVERAGE(J1204:J1205)</f>
        <v>0</v>
      </c>
      <c r="L1204" s="14">
        <f>AVEDEV(J1204:J1205)</f>
        <v>0</v>
      </c>
      <c r="M1204" s="15">
        <f>IF(K1204=0,0,L1204/K1204)</f>
        <v>0</v>
      </c>
    </row>
    <row r="1205" spans="1:13" x14ac:dyDescent="0.25">
      <c r="A1205" t="s">
        <v>613</v>
      </c>
      <c r="B1205" s="13">
        <v>25</v>
      </c>
      <c r="C1205" s="13">
        <v>6</v>
      </c>
      <c r="D1205" s="13" t="s">
        <v>684</v>
      </c>
      <c r="E1205" s="14">
        <v>10.71</v>
      </c>
      <c r="F1205" s="14">
        <v>18.440000000000001</v>
      </c>
      <c r="G1205" s="14">
        <v>0</v>
      </c>
      <c r="H1205" s="14">
        <v>0</v>
      </c>
      <c r="I1205" s="14">
        <v>4</v>
      </c>
      <c r="J1205" s="14">
        <v>0</v>
      </c>
      <c r="K1205" s="14"/>
      <c r="L1205" s="14"/>
      <c r="M1205" s="15"/>
    </row>
    <row r="1206" spans="1:13" x14ac:dyDescent="0.25">
      <c r="A1206" t="s">
        <v>1219</v>
      </c>
      <c r="B1206" s="13">
        <v>44</v>
      </c>
      <c r="C1206" s="13">
        <v>6</v>
      </c>
      <c r="D1206" s="13" t="s">
        <v>1290</v>
      </c>
      <c r="E1206" s="14">
        <v>107.41</v>
      </c>
      <c r="F1206" s="14">
        <v>16.64</v>
      </c>
      <c r="G1206" s="14">
        <v>90.78</v>
      </c>
      <c r="H1206" s="14">
        <v>0</v>
      </c>
      <c r="I1206" s="14">
        <v>2</v>
      </c>
      <c r="J1206" s="14">
        <v>0</v>
      </c>
      <c r="K1206" s="14">
        <f>AVERAGE(J1206:J1207)</f>
        <v>0</v>
      </c>
      <c r="L1206" s="14">
        <f>AVEDEV(J1206:J1207)</f>
        <v>0</v>
      </c>
      <c r="M1206" s="15">
        <f>IF(K1206=0,0,L1206/K1206)</f>
        <v>0</v>
      </c>
    </row>
    <row r="1207" spans="1:13" x14ac:dyDescent="0.25">
      <c r="A1207" t="s">
        <v>1219</v>
      </c>
      <c r="B1207" s="13">
        <v>45</v>
      </c>
      <c r="C1207" s="13">
        <v>6</v>
      </c>
      <c r="D1207" s="13" t="s">
        <v>1290</v>
      </c>
      <c r="E1207" s="14">
        <v>13.11</v>
      </c>
      <c r="F1207" s="14">
        <v>16.64</v>
      </c>
      <c r="G1207" s="14">
        <v>0</v>
      </c>
      <c r="H1207" s="14">
        <v>0</v>
      </c>
      <c r="I1207" s="14">
        <v>2</v>
      </c>
      <c r="J1207" s="14">
        <v>0</v>
      </c>
      <c r="K1207" s="14"/>
      <c r="L1207" s="14"/>
      <c r="M1207" s="15"/>
    </row>
    <row r="1208" spans="1:13" x14ac:dyDescent="0.25">
      <c r="A1208" t="s">
        <v>4</v>
      </c>
      <c r="B1208" s="13">
        <v>12</v>
      </c>
      <c r="C1208" s="13">
        <v>14</v>
      </c>
      <c r="D1208" s="13" t="s">
        <v>348</v>
      </c>
      <c r="E1208" s="14">
        <v>17.79</v>
      </c>
      <c r="F1208" s="14">
        <v>18.43</v>
      </c>
      <c r="G1208" s="14">
        <v>0</v>
      </c>
      <c r="H1208" s="14">
        <v>5</v>
      </c>
      <c r="I1208" s="14">
        <v>4</v>
      </c>
      <c r="J1208" s="14">
        <v>1</v>
      </c>
      <c r="K1208" s="14">
        <f>AVERAGE(J1208:J1209)</f>
        <v>2</v>
      </c>
      <c r="L1208" s="14">
        <f>AVEDEV(J1208:J1209)</f>
        <v>1</v>
      </c>
      <c r="M1208" s="15">
        <f>IF(K1208=0,0,L1208/K1208)</f>
        <v>0.5</v>
      </c>
    </row>
    <row r="1209" spans="1:13" x14ac:dyDescent="0.25">
      <c r="A1209" t="s">
        <v>4</v>
      </c>
      <c r="B1209" s="13">
        <v>13</v>
      </c>
      <c r="C1209" s="13">
        <v>14</v>
      </c>
      <c r="D1209" s="13" t="s">
        <v>348</v>
      </c>
      <c r="E1209" s="14">
        <v>18.66</v>
      </c>
      <c r="F1209" s="14">
        <v>18.43</v>
      </c>
      <c r="G1209" s="14">
        <v>0.23</v>
      </c>
      <c r="H1209" s="14">
        <v>7</v>
      </c>
      <c r="I1209" s="14">
        <v>4</v>
      </c>
      <c r="J1209" s="14">
        <v>3</v>
      </c>
      <c r="K1209" s="14"/>
      <c r="L1209" s="14"/>
      <c r="M1209" s="15"/>
    </row>
    <row r="1210" spans="1:13" x14ac:dyDescent="0.25">
      <c r="A1210" t="s">
        <v>613</v>
      </c>
      <c r="B1210" s="13">
        <v>32</v>
      </c>
      <c r="C1210" s="13">
        <v>14</v>
      </c>
      <c r="D1210" s="13" t="s">
        <v>956</v>
      </c>
      <c r="E1210" s="14">
        <v>16.72</v>
      </c>
      <c r="F1210" s="14">
        <v>18.440000000000001</v>
      </c>
      <c r="G1210" s="14">
        <v>0</v>
      </c>
      <c r="H1210" s="14">
        <v>4</v>
      </c>
      <c r="I1210" s="14">
        <v>4</v>
      </c>
      <c r="J1210" s="14">
        <v>0</v>
      </c>
      <c r="K1210" s="14">
        <f>AVERAGE(J1210:J1211)</f>
        <v>0</v>
      </c>
      <c r="L1210" s="14">
        <f>AVEDEV(J1210:J1211)</f>
        <v>0</v>
      </c>
      <c r="M1210" s="15">
        <f>IF(K1210=0,0,L1210/K1210)</f>
        <v>0</v>
      </c>
    </row>
    <row r="1211" spans="1:13" x14ac:dyDescent="0.25">
      <c r="A1211" t="s">
        <v>613</v>
      </c>
      <c r="B1211" s="13">
        <v>33</v>
      </c>
      <c r="C1211" s="13">
        <v>14</v>
      </c>
      <c r="D1211" s="13" t="s">
        <v>956</v>
      </c>
      <c r="E1211" s="14">
        <v>17.899999999999999</v>
      </c>
      <c r="F1211" s="14">
        <v>18.440000000000001</v>
      </c>
      <c r="G1211" s="14">
        <v>0</v>
      </c>
      <c r="H1211" s="14">
        <v>2</v>
      </c>
      <c r="I1211" s="14">
        <v>4</v>
      </c>
      <c r="J1211" s="14">
        <v>0</v>
      </c>
      <c r="K1211" s="14"/>
      <c r="L1211" s="14"/>
      <c r="M1211" s="15"/>
    </row>
    <row r="1212" spans="1:13" x14ac:dyDescent="0.25">
      <c r="A1212" t="s">
        <v>1219</v>
      </c>
      <c r="B1212" s="13">
        <v>52</v>
      </c>
      <c r="C1212" s="13">
        <v>14</v>
      </c>
      <c r="D1212" s="13" t="s">
        <v>1562</v>
      </c>
      <c r="E1212" s="14">
        <v>22.44</v>
      </c>
      <c r="F1212" s="14">
        <v>16.64</v>
      </c>
      <c r="G1212" s="14">
        <v>5.81</v>
      </c>
      <c r="H1212" s="14">
        <v>11</v>
      </c>
      <c r="I1212" s="14">
        <v>2</v>
      </c>
      <c r="J1212" s="14">
        <v>9</v>
      </c>
      <c r="K1212" s="14">
        <f>AVERAGE(J1212:J1213)</f>
        <v>12</v>
      </c>
      <c r="L1212" s="14">
        <f>AVEDEV(J1212:J1213)</f>
        <v>3</v>
      </c>
      <c r="M1212" s="15">
        <f>IF(K1212=0,0,L1212/K1212)</f>
        <v>0.25</v>
      </c>
    </row>
    <row r="1213" spans="1:13" x14ac:dyDescent="0.25">
      <c r="A1213" t="s">
        <v>1219</v>
      </c>
      <c r="B1213" s="13">
        <v>53</v>
      </c>
      <c r="C1213" s="13">
        <v>14</v>
      </c>
      <c r="D1213" s="13" t="s">
        <v>1562</v>
      </c>
      <c r="E1213" s="14">
        <v>22.44</v>
      </c>
      <c r="F1213" s="14">
        <v>16.64</v>
      </c>
      <c r="G1213" s="14">
        <v>5.8</v>
      </c>
      <c r="H1213" s="14">
        <v>17</v>
      </c>
      <c r="I1213" s="14">
        <v>2</v>
      </c>
      <c r="J1213" s="14">
        <v>15</v>
      </c>
      <c r="K1213" s="14"/>
      <c r="L1213" s="14"/>
      <c r="M1213" s="15"/>
    </row>
    <row r="1214" spans="1:13" x14ac:dyDescent="0.25">
      <c r="A1214" t="s">
        <v>4</v>
      </c>
      <c r="B1214" s="13">
        <v>10</v>
      </c>
      <c r="C1214" s="13">
        <v>8</v>
      </c>
      <c r="D1214" s="13" t="s">
        <v>276</v>
      </c>
      <c r="E1214" s="14">
        <v>20.05</v>
      </c>
      <c r="F1214" s="14">
        <v>18.43</v>
      </c>
      <c r="G1214" s="14">
        <v>1.62</v>
      </c>
      <c r="H1214" s="14">
        <v>6</v>
      </c>
      <c r="I1214" s="14">
        <v>4</v>
      </c>
      <c r="J1214" s="14">
        <v>2</v>
      </c>
      <c r="K1214" s="14">
        <f>AVERAGE(J1214:J1215)</f>
        <v>1</v>
      </c>
      <c r="L1214" s="14">
        <f>AVEDEV(J1214:J1215)</f>
        <v>1</v>
      </c>
      <c r="M1214" s="15">
        <f>IF(K1214=0,0,L1214/K1214)</f>
        <v>1</v>
      </c>
    </row>
    <row r="1215" spans="1:13" x14ac:dyDescent="0.25">
      <c r="A1215" t="s">
        <v>4</v>
      </c>
      <c r="B1215" s="13">
        <v>11</v>
      </c>
      <c r="C1215" s="13">
        <v>8</v>
      </c>
      <c r="D1215" s="13" t="s">
        <v>276</v>
      </c>
      <c r="E1215" s="14">
        <v>18.39</v>
      </c>
      <c r="F1215" s="14">
        <v>18.43</v>
      </c>
      <c r="G1215" s="14">
        <v>0</v>
      </c>
      <c r="H1215" s="14">
        <v>0</v>
      </c>
      <c r="I1215" s="14">
        <v>4</v>
      </c>
      <c r="J1215" s="14">
        <v>0</v>
      </c>
      <c r="K1215" s="14"/>
      <c r="L1215" s="14"/>
      <c r="M1215" s="15"/>
    </row>
    <row r="1216" spans="1:13" x14ac:dyDescent="0.25">
      <c r="A1216" t="s">
        <v>613</v>
      </c>
      <c r="B1216" s="13">
        <v>30</v>
      </c>
      <c r="C1216" s="13">
        <v>8</v>
      </c>
      <c r="D1216" s="13" t="s">
        <v>884</v>
      </c>
      <c r="E1216" s="14">
        <v>17.53</v>
      </c>
      <c r="F1216" s="14">
        <v>18.440000000000001</v>
      </c>
      <c r="G1216" s="14">
        <v>0</v>
      </c>
      <c r="H1216" s="14">
        <v>2</v>
      </c>
      <c r="I1216" s="14">
        <v>4</v>
      </c>
      <c r="J1216" s="14">
        <v>0</v>
      </c>
      <c r="K1216" s="14">
        <f>AVERAGE(J1216:J1217)</f>
        <v>3.5</v>
      </c>
      <c r="L1216" s="14">
        <f>AVEDEV(J1216:J1217)</f>
        <v>3.5</v>
      </c>
      <c r="M1216" s="15">
        <f>IF(K1216=0,0,L1216/K1216)</f>
        <v>1</v>
      </c>
    </row>
    <row r="1217" spans="1:13" x14ac:dyDescent="0.25">
      <c r="A1217" t="s">
        <v>613</v>
      </c>
      <c r="B1217" s="13">
        <v>31</v>
      </c>
      <c r="C1217" s="13">
        <v>8</v>
      </c>
      <c r="D1217" s="13" t="s">
        <v>884</v>
      </c>
      <c r="E1217" s="14">
        <v>18.239999999999998</v>
      </c>
      <c r="F1217" s="14">
        <v>18.440000000000001</v>
      </c>
      <c r="G1217" s="14">
        <v>0</v>
      </c>
      <c r="H1217" s="14">
        <v>11</v>
      </c>
      <c r="I1217" s="14">
        <v>4</v>
      </c>
      <c r="J1217" s="14">
        <v>7</v>
      </c>
      <c r="K1217" s="14"/>
      <c r="L1217" s="14"/>
      <c r="M1217" s="15"/>
    </row>
    <row r="1218" spans="1:13" x14ac:dyDescent="0.25">
      <c r="A1218" t="s">
        <v>1219</v>
      </c>
      <c r="B1218" s="13">
        <v>50</v>
      </c>
      <c r="C1218" s="13">
        <v>8</v>
      </c>
      <c r="D1218" s="13" t="s">
        <v>1490</v>
      </c>
      <c r="E1218" s="14">
        <v>15.89</v>
      </c>
      <c r="F1218" s="14">
        <v>16.64</v>
      </c>
      <c r="G1218" s="14">
        <v>0</v>
      </c>
      <c r="H1218" s="14">
        <v>2</v>
      </c>
      <c r="I1218" s="14">
        <v>2</v>
      </c>
      <c r="J1218" s="14">
        <v>0</v>
      </c>
      <c r="K1218" s="14">
        <f>AVERAGE(J1218:J1219)</f>
        <v>0</v>
      </c>
      <c r="L1218" s="14">
        <f>AVEDEV(J1218:J1219)</f>
        <v>0</v>
      </c>
      <c r="M1218" s="15">
        <f>IF(K1218=0,0,L1218/K1218)</f>
        <v>0</v>
      </c>
    </row>
    <row r="1219" spans="1:13" x14ac:dyDescent="0.25">
      <c r="A1219" t="s">
        <v>1219</v>
      </c>
      <c r="B1219" s="13">
        <v>51</v>
      </c>
      <c r="C1219" s="13">
        <v>8</v>
      </c>
      <c r="D1219" s="13" t="s">
        <v>1490</v>
      </c>
      <c r="E1219" s="14">
        <v>12.83</v>
      </c>
      <c r="F1219" s="14">
        <v>16.64</v>
      </c>
      <c r="G1219" s="14">
        <v>0</v>
      </c>
      <c r="H1219" s="14">
        <v>0</v>
      </c>
      <c r="I1219" s="14">
        <v>2</v>
      </c>
      <c r="J1219" s="14">
        <v>0</v>
      </c>
      <c r="K1219" s="14"/>
      <c r="L1219" s="14"/>
      <c r="M1219" s="15"/>
    </row>
    <row r="1220" spans="1:13" x14ac:dyDescent="0.25">
      <c r="A1220" t="s">
        <v>4</v>
      </c>
      <c r="B1220" s="13">
        <v>10</v>
      </c>
      <c r="C1220" s="13">
        <v>21</v>
      </c>
      <c r="D1220" s="13" t="s">
        <v>289</v>
      </c>
      <c r="E1220" s="14">
        <v>19.59</v>
      </c>
      <c r="F1220" s="14">
        <v>18.43</v>
      </c>
      <c r="G1220" s="14">
        <v>1.1599999999999999</v>
      </c>
      <c r="H1220" s="14">
        <v>8</v>
      </c>
      <c r="I1220" s="14">
        <v>4</v>
      </c>
      <c r="J1220" s="14">
        <v>4</v>
      </c>
      <c r="K1220" s="14">
        <f>AVERAGE(J1220:J1221)</f>
        <v>4</v>
      </c>
      <c r="L1220" s="14">
        <f>AVEDEV(J1220:J1221)</f>
        <v>0</v>
      </c>
      <c r="M1220" s="15">
        <f>IF(K1220=0,0,L1220/K1220)</f>
        <v>0</v>
      </c>
    </row>
    <row r="1221" spans="1:13" x14ac:dyDescent="0.25">
      <c r="A1221" t="s">
        <v>4</v>
      </c>
      <c r="B1221" s="13">
        <v>11</v>
      </c>
      <c r="C1221" s="13">
        <v>21</v>
      </c>
      <c r="D1221" s="13" t="s">
        <v>289</v>
      </c>
      <c r="E1221" s="14">
        <v>21.95</v>
      </c>
      <c r="F1221" s="14">
        <v>18.43</v>
      </c>
      <c r="G1221" s="14">
        <v>3.52</v>
      </c>
      <c r="H1221" s="14">
        <v>8</v>
      </c>
      <c r="I1221" s="14">
        <v>4</v>
      </c>
      <c r="J1221" s="14">
        <v>4</v>
      </c>
      <c r="K1221" s="14"/>
      <c r="L1221" s="14"/>
      <c r="M1221" s="15"/>
    </row>
    <row r="1222" spans="1:13" x14ac:dyDescent="0.25">
      <c r="A1222" t="s">
        <v>613</v>
      </c>
      <c r="B1222" s="13">
        <v>30</v>
      </c>
      <c r="C1222" s="13">
        <v>21</v>
      </c>
      <c r="D1222" s="13" t="s">
        <v>897</v>
      </c>
      <c r="E1222" s="14">
        <v>50.46</v>
      </c>
      <c r="F1222" s="14">
        <v>18.440000000000001</v>
      </c>
      <c r="G1222" s="14">
        <v>32.03</v>
      </c>
      <c r="H1222" s="14">
        <v>46</v>
      </c>
      <c r="I1222" s="14">
        <v>4</v>
      </c>
      <c r="J1222" s="14">
        <v>42</v>
      </c>
      <c r="K1222" s="14">
        <f>AVERAGE(J1222:J1223)</f>
        <v>40.5</v>
      </c>
      <c r="L1222" s="14">
        <f>AVEDEV(J1222:J1223)</f>
        <v>1.5</v>
      </c>
      <c r="M1222" s="15">
        <f>IF(K1222=0,0,L1222/K1222)</f>
        <v>3.7037037037037035E-2</v>
      </c>
    </row>
    <row r="1223" spans="1:13" x14ac:dyDescent="0.25">
      <c r="A1223" t="s">
        <v>613</v>
      </c>
      <c r="B1223" s="13">
        <v>31</v>
      </c>
      <c r="C1223" s="13">
        <v>21</v>
      </c>
      <c r="D1223" s="13" t="s">
        <v>897</v>
      </c>
      <c r="E1223" s="14">
        <v>48.82</v>
      </c>
      <c r="F1223" s="14">
        <v>18.440000000000001</v>
      </c>
      <c r="G1223" s="14">
        <v>30.39</v>
      </c>
      <c r="H1223" s="14">
        <v>43</v>
      </c>
      <c r="I1223" s="14">
        <v>4</v>
      </c>
      <c r="J1223" s="14">
        <v>39</v>
      </c>
      <c r="K1223" s="14"/>
      <c r="L1223" s="14"/>
      <c r="M1223" s="15"/>
    </row>
    <row r="1224" spans="1:13" x14ac:dyDescent="0.25">
      <c r="A1224" t="s">
        <v>1219</v>
      </c>
      <c r="B1224" s="13">
        <v>50</v>
      </c>
      <c r="C1224" s="13">
        <v>21</v>
      </c>
      <c r="D1224" s="13" t="s">
        <v>1503</v>
      </c>
      <c r="E1224" s="14">
        <v>24.07</v>
      </c>
      <c r="F1224" s="14">
        <v>16.64</v>
      </c>
      <c r="G1224" s="14">
        <v>7.44</v>
      </c>
      <c r="H1224" s="14">
        <v>15</v>
      </c>
      <c r="I1224" s="14">
        <v>2</v>
      </c>
      <c r="J1224" s="14">
        <v>13</v>
      </c>
      <c r="K1224" s="14">
        <f>AVERAGE(J1224:J1225)</f>
        <v>11</v>
      </c>
      <c r="L1224" s="14">
        <f>AVEDEV(J1224:J1225)</f>
        <v>2</v>
      </c>
      <c r="M1224" s="15">
        <f>IF(K1224=0,0,L1224/K1224)</f>
        <v>0.18181818181818182</v>
      </c>
    </row>
    <row r="1225" spans="1:13" x14ac:dyDescent="0.25">
      <c r="A1225" t="s">
        <v>1219</v>
      </c>
      <c r="B1225" s="13">
        <v>51</v>
      </c>
      <c r="C1225" s="13">
        <v>21</v>
      </c>
      <c r="D1225" s="13" t="s">
        <v>1503</v>
      </c>
      <c r="E1225" s="14">
        <v>18.600000000000001</v>
      </c>
      <c r="F1225" s="14">
        <v>16.64</v>
      </c>
      <c r="G1225" s="14">
        <v>1.96</v>
      </c>
      <c r="H1225" s="14">
        <v>11</v>
      </c>
      <c r="I1225" s="14">
        <v>2</v>
      </c>
      <c r="J1225" s="14">
        <v>9</v>
      </c>
      <c r="K1225" s="14"/>
      <c r="L1225" s="14"/>
      <c r="M1225" s="15"/>
    </row>
    <row r="1226" spans="1:13" x14ac:dyDescent="0.25">
      <c r="A1226" t="s">
        <v>4</v>
      </c>
      <c r="B1226" s="13">
        <v>10</v>
      </c>
      <c r="C1226" s="13">
        <v>6</v>
      </c>
      <c r="D1226" s="13" t="s">
        <v>274</v>
      </c>
      <c r="E1226" s="14">
        <v>21.66</v>
      </c>
      <c r="F1226" s="14">
        <v>18.43</v>
      </c>
      <c r="G1226" s="14">
        <v>3.23</v>
      </c>
      <c r="H1226" s="14">
        <v>15</v>
      </c>
      <c r="I1226" s="14">
        <v>4</v>
      </c>
      <c r="J1226" s="14">
        <v>11</v>
      </c>
      <c r="K1226" s="14">
        <f>AVERAGE(J1226:J1227)</f>
        <v>5.5</v>
      </c>
      <c r="L1226" s="14">
        <f>AVEDEV(J1226:J1227)</f>
        <v>5.5</v>
      </c>
      <c r="M1226" s="15">
        <f>IF(K1226=0,0,L1226/K1226)</f>
        <v>1</v>
      </c>
    </row>
    <row r="1227" spans="1:13" x14ac:dyDescent="0.25">
      <c r="A1227" t="s">
        <v>4</v>
      </c>
      <c r="B1227" s="13">
        <v>11</v>
      </c>
      <c r="C1227" s="13">
        <v>6</v>
      </c>
      <c r="D1227" s="13" t="s">
        <v>274</v>
      </c>
      <c r="E1227" s="14">
        <v>16.11</v>
      </c>
      <c r="F1227" s="14">
        <v>18.43</v>
      </c>
      <c r="G1227" s="14">
        <v>0</v>
      </c>
      <c r="H1227" s="14">
        <v>3</v>
      </c>
      <c r="I1227" s="14">
        <v>4</v>
      </c>
      <c r="J1227" s="14">
        <v>0</v>
      </c>
      <c r="K1227" s="14"/>
      <c r="L1227" s="14"/>
      <c r="M1227" s="15"/>
    </row>
    <row r="1228" spans="1:13" x14ac:dyDescent="0.25">
      <c r="A1228" t="s">
        <v>613</v>
      </c>
      <c r="B1228" s="13">
        <v>30</v>
      </c>
      <c r="C1228" s="13">
        <v>6</v>
      </c>
      <c r="D1228" s="13" t="s">
        <v>882</v>
      </c>
      <c r="E1228" s="14">
        <v>21.81</v>
      </c>
      <c r="F1228" s="14">
        <v>18.440000000000001</v>
      </c>
      <c r="G1228" s="14">
        <v>3.37</v>
      </c>
      <c r="H1228" s="14">
        <v>11</v>
      </c>
      <c r="I1228" s="14">
        <v>4</v>
      </c>
      <c r="J1228" s="14">
        <v>7</v>
      </c>
      <c r="K1228" s="14">
        <f>AVERAGE(J1228:J1229)</f>
        <v>5.5</v>
      </c>
      <c r="L1228" s="14">
        <f>AVEDEV(J1228:J1229)</f>
        <v>1.5</v>
      </c>
      <c r="M1228" s="15">
        <f>IF(K1228=0,0,L1228/K1228)</f>
        <v>0.27272727272727271</v>
      </c>
    </row>
    <row r="1229" spans="1:13" x14ac:dyDescent="0.25">
      <c r="A1229" t="s">
        <v>613</v>
      </c>
      <c r="B1229" s="13">
        <v>31</v>
      </c>
      <c r="C1229" s="13">
        <v>6</v>
      </c>
      <c r="D1229" s="13" t="s">
        <v>882</v>
      </c>
      <c r="E1229" s="14">
        <v>18.920000000000002</v>
      </c>
      <c r="F1229" s="14">
        <v>18.440000000000001</v>
      </c>
      <c r="G1229" s="14">
        <v>0.48</v>
      </c>
      <c r="H1229" s="14">
        <v>8</v>
      </c>
      <c r="I1229" s="14">
        <v>4</v>
      </c>
      <c r="J1229" s="14">
        <v>4</v>
      </c>
      <c r="K1229" s="14"/>
      <c r="L1229" s="14"/>
      <c r="M1229" s="15"/>
    </row>
    <row r="1230" spans="1:13" x14ac:dyDescent="0.25">
      <c r="A1230" t="s">
        <v>1219</v>
      </c>
      <c r="B1230" s="13">
        <v>50</v>
      </c>
      <c r="C1230" s="13">
        <v>6</v>
      </c>
      <c r="D1230" s="13" t="s">
        <v>1488</v>
      </c>
      <c r="E1230" s="14">
        <v>17.899999999999999</v>
      </c>
      <c r="F1230" s="14">
        <v>16.64</v>
      </c>
      <c r="G1230" s="14">
        <v>1.26</v>
      </c>
      <c r="H1230" s="14">
        <v>2</v>
      </c>
      <c r="I1230" s="14">
        <v>2</v>
      </c>
      <c r="J1230" s="14">
        <v>0</v>
      </c>
      <c r="K1230" s="14">
        <f>AVERAGE(J1230:J1231)</f>
        <v>0</v>
      </c>
      <c r="L1230" s="14">
        <f>AVEDEV(J1230:J1231)</f>
        <v>0</v>
      </c>
      <c r="M1230" s="15">
        <f>IF(K1230=0,0,L1230/K1230)</f>
        <v>0</v>
      </c>
    </row>
    <row r="1231" spans="1:13" x14ac:dyDescent="0.25">
      <c r="A1231" t="s">
        <v>1219</v>
      </c>
      <c r="B1231" s="13">
        <v>51</v>
      </c>
      <c r="C1231" s="13">
        <v>6</v>
      </c>
      <c r="D1231" s="13" t="s">
        <v>1488</v>
      </c>
      <c r="E1231" s="14">
        <v>11.3</v>
      </c>
      <c r="F1231" s="14">
        <v>16.64</v>
      </c>
      <c r="G1231" s="14">
        <v>0</v>
      </c>
      <c r="H1231" s="14">
        <v>0</v>
      </c>
      <c r="I1231" s="14">
        <v>2</v>
      </c>
      <c r="J1231" s="14">
        <v>0</v>
      </c>
      <c r="K1231" s="14"/>
      <c r="L1231" s="14"/>
      <c r="M1231" s="15"/>
    </row>
    <row r="1232" spans="1:13" x14ac:dyDescent="0.25">
      <c r="A1232" t="s">
        <v>4</v>
      </c>
      <c r="B1232" s="13">
        <v>18</v>
      </c>
      <c r="C1232" s="13">
        <v>23</v>
      </c>
      <c r="D1232" s="13" t="s">
        <v>555</v>
      </c>
      <c r="E1232" s="14">
        <v>19.91</v>
      </c>
      <c r="F1232" s="14">
        <v>18.43</v>
      </c>
      <c r="G1232" s="14">
        <v>1.48</v>
      </c>
      <c r="H1232" s="14">
        <v>5</v>
      </c>
      <c r="I1232" s="14">
        <v>4</v>
      </c>
      <c r="J1232" s="14">
        <v>1</v>
      </c>
      <c r="K1232" s="14">
        <f>AVERAGE(J1232:J1233)</f>
        <v>6</v>
      </c>
      <c r="L1232" s="14">
        <f>AVEDEV(J1232:J1233)</f>
        <v>5</v>
      </c>
      <c r="M1232" s="15">
        <f>IF(K1232=0,0,L1232/K1232)</f>
        <v>0.83333333333333337</v>
      </c>
    </row>
    <row r="1233" spans="1:13" x14ac:dyDescent="0.25">
      <c r="A1233" t="s">
        <v>4</v>
      </c>
      <c r="B1233" s="13">
        <v>19</v>
      </c>
      <c r="C1233" s="13">
        <v>23</v>
      </c>
      <c r="D1233" s="13" t="s">
        <v>555</v>
      </c>
      <c r="E1233" s="14">
        <v>24.26</v>
      </c>
      <c r="F1233" s="14">
        <v>18.43</v>
      </c>
      <c r="G1233" s="14">
        <v>5.83</v>
      </c>
      <c r="H1233" s="14">
        <v>15</v>
      </c>
      <c r="I1233" s="14">
        <v>4</v>
      </c>
      <c r="J1233" s="14">
        <v>11</v>
      </c>
      <c r="K1233" s="14"/>
      <c r="L1233" s="14"/>
      <c r="M1233" s="15"/>
    </row>
    <row r="1234" spans="1:13" x14ac:dyDescent="0.25">
      <c r="A1234" t="s">
        <v>613</v>
      </c>
      <c r="B1234" s="13">
        <v>38</v>
      </c>
      <c r="C1234" s="13">
        <v>23</v>
      </c>
      <c r="D1234" s="13" t="s">
        <v>1163</v>
      </c>
      <c r="E1234" s="14">
        <v>47.02</v>
      </c>
      <c r="F1234" s="14">
        <v>18.440000000000001</v>
      </c>
      <c r="G1234" s="14">
        <v>28.58</v>
      </c>
      <c r="H1234" s="14">
        <v>44</v>
      </c>
      <c r="I1234" s="14">
        <v>4</v>
      </c>
      <c r="J1234" s="14">
        <v>40</v>
      </c>
      <c r="K1234" s="14">
        <f>AVERAGE(J1234:J1235)</f>
        <v>47.5</v>
      </c>
      <c r="L1234" s="14">
        <f>AVEDEV(J1234:J1235)</f>
        <v>7.5</v>
      </c>
      <c r="M1234" s="15">
        <f>IF(K1234=0,0,L1234/K1234)</f>
        <v>0.15789473684210525</v>
      </c>
    </row>
    <row r="1235" spans="1:13" x14ac:dyDescent="0.25">
      <c r="A1235" t="s">
        <v>613</v>
      </c>
      <c r="B1235" s="13">
        <v>39</v>
      </c>
      <c r="C1235" s="13">
        <v>23</v>
      </c>
      <c r="D1235" s="13" t="s">
        <v>1163</v>
      </c>
      <c r="E1235" s="14">
        <v>56.14</v>
      </c>
      <c r="F1235" s="14">
        <v>18.440000000000001</v>
      </c>
      <c r="G1235" s="14">
        <v>37.700000000000003</v>
      </c>
      <c r="H1235" s="14">
        <v>59</v>
      </c>
      <c r="I1235" s="14">
        <v>4</v>
      </c>
      <c r="J1235" s="14">
        <v>55</v>
      </c>
      <c r="K1235" s="14"/>
      <c r="L1235" s="14"/>
      <c r="M1235" s="15"/>
    </row>
    <row r="1236" spans="1:13" x14ac:dyDescent="0.25">
      <c r="A1236" t="s">
        <v>1219</v>
      </c>
      <c r="B1236" s="13">
        <v>58</v>
      </c>
      <c r="C1236" s="13">
        <v>23</v>
      </c>
      <c r="D1236" s="13" t="s">
        <v>1769</v>
      </c>
      <c r="E1236" s="14">
        <v>30.3</v>
      </c>
      <c r="F1236" s="14">
        <v>16.64</v>
      </c>
      <c r="G1236" s="14">
        <v>13.66</v>
      </c>
      <c r="H1236" s="14">
        <v>25</v>
      </c>
      <c r="I1236" s="14">
        <v>2</v>
      </c>
      <c r="J1236" s="14">
        <v>23</v>
      </c>
      <c r="K1236" s="14">
        <f>AVERAGE(J1236:J1237)</f>
        <v>27</v>
      </c>
      <c r="L1236" s="14">
        <f>AVEDEV(J1236:J1237)</f>
        <v>4</v>
      </c>
      <c r="M1236" s="15">
        <f>IF(K1236=0,0,L1236/K1236)</f>
        <v>0.14814814814814814</v>
      </c>
    </row>
    <row r="1237" spans="1:13" x14ac:dyDescent="0.25">
      <c r="A1237" t="s">
        <v>1219</v>
      </c>
      <c r="B1237" s="13">
        <v>59</v>
      </c>
      <c r="C1237" s="13">
        <v>23</v>
      </c>
      <c r="D1237" s="13" t="s">
        <v>1769</v>
      </c>
      <c r="E1237" s="14">
        <v>38.08</v>
      </c>
      <c r="F1237" s="14">
        <v>16.64</v>
      </c>
      <c r="G1237" s="14">
        <v>21.44</v>
      </c>
      <c r="H1237" s="14">
        <v>33</v>
      </c>
      <c r="I1237" s="14">
        <v>2</v>
      </c>
      <c r="J1237" s="14">
        <v>31</v>
      </c>
      <c r="K1237" s="14"/>
      <c r="L1237" s="14"/>
      <c r="M1237" s="15"/>
    </row>
    <row r="1238" spans="1:13" x14ac:dyDescent="0.25">
      <c r="A1238" t="s">
        <v>4</v>
      </c>
      <c r="B1238" s="13">
        <v>16</v>
      </c>
      <c r="C1238" s="13">
        <v>47</v>
      </c>
      <c r="D1238" s="13" t="s">
        <v>513</v>
      </c>
      <c r="E1238" s="14">
        <v>15.39</v>
      </c>
      <c r="F1238" s="14">
        <v>18.43</v>
      </c>
      <c r="G1238" s="14">
        <v>0</v>
      </c>
      <c r="H1238" s="14">
        <v>3</v>
      </c>
      <c r="I1238" s="14">
        <v>4</v>
      </c>
      <c r="J1238" s="14">
        <v>0</v>
      </c>
      <c r="K1238" s="14">
        <f>AVERAGE(J1238:J1239)</f>
        <v>0</v>
      </c>
      <c r="L1238" s="14">
        <f>AVEDEV(J1238:J1239)</f>
        <v>0</v>
      </c>
      <c r="M1238" s="15">
        <f>IF(K1238=0,0,L1238/K1238)</f>
        <v>0</v>
      </c>
    </row>
    <row r="1239" spans="1:13" x14ac:dyDescent="0.25">
      <c r="A1239" t="s">
        <v>4</v>
      </c>
      <c r="B1239" s="13">
        <v>17</v>
      </c>
      <c r="C1239" s="13">
        <v>47</v>
      </c>
      <c r="D1239" s="13" t="s">
        <v>513</v>
      </c>
      <c r="E1239" s="14">
        <v>11.72</v>
      </c>
      <c r="F1239" s="14">
        <v>18.43</v>
      </c>
      <c r="G1239" s="14">
        <v>0</v>
      </c>
      <c r="H1239" s="14">
        <v>0</v>
      </c>
      <c r="I1239" s="14">
        <v>4</v>
      </c>
      <c r="J1239" s="14">
        <v>0</v>
      </c>
      <c r="K1239" s="14"/>
      <c r="L1239" s="14"/>
      <c r="M1239" s="15"/>
    </row>
    <row r="1240" spans="1:13" x14ac:dyDescent="0.25">
      <c r="A1240" t="s">
        <v>613</v>
      </c>
      <c r="B1240" s="13">
        <v>36</v>
      </c>
      <c r="C1240" s="13">
        <v>47</v>
      </c>
      <c r="D1240" s="13" t="s">
        <v>1121</v>
      </c>
      <c r="E1240" s="14">
        <v>14.55</v>
      </c>
      <c r="F1240" s="14">
        <v>18.440000000000001</v>
      </c>
      <c r="G1240" s="14">
        <v>0</v>
      </c>
      <c r="H1240" s="14">
        <v>0</v>
      </c>
      <c r="I1240" s="14">
        <v>4</v>
      </c>
      <c r="J1240" s="14">
        <v>0</v>
      </c>
      <c r="K1240" s="14">
        <f>AVERAGE(J1240:J1241)</f>
        <v>0</v>
      </c>
      <c r="L1240" s="14">
        <f>AVEDEV(J1240:J1241)</f>
        <v>0</v>
      </c>
      <c r="M1240" s="15">
        <f>IF(K1240=0,0,L1240/K1240)</f>
        <v>0</v>
      </c>
    </row>
    <row r="1241" spans="1:13" x14ac:dyDescent="0.25">
      <c r="A1241" t="s">
        <v>613</v>
      </c>
      <c r="B1241" s="13">
        <v>37</v>
      </c>
      <c r="C1241" s="13">
        <v>47</v>
      </c>
      <c r="D1241" s="13" t="s">
        <v>1121</v>
      </c>
      <c r="E1241" s="14">
        <v>9.74</v>
      </c>
      <c r="F1241" s="14">
        <v>18.440000000000001</v>
      </c>
      <c r="G1241" s="14">
        <v>0</v>
      </c>
      <c r="H1241" s="14">
        <v>0</v>
      </c>
      <c r="I1241" s="14">
        <v>4</v>
      </c>
      <c r="J1241" s="14">
        <v>0</v>
      </c>
      <c r="K1241" s="14"/>
      <c r="L1241" s="14"/>
      <c r="M1241" s="15"/>
    </row>
    <row r="1242" spans="1:13" x14ac:dyDescent="0.25">
      <c r="A1242" t="s">
        <v>1219</v>
      </c>
      <c r="B1242" s="13">
        <v>56</v>
      </c>
      <c r="C1242" s="13">
        <v>47</v>
      </c>
      <c r="D1242" s="13" t="s">
        <v>1727</v>
      </c>
      <c r="E1242" s="14">
        <v>9.69</v>
      </c>
      <c r="F1242" s="14">
        <v>16.64</v>
      </c>
      <c r="G1242" s="14">
        <v>0</v>
      </c>
      <c r="H1242" s="14">
        <v>0</v>
      </c>
      <c r="I1242" s="14">
        <v>2</v>
      </c>
      <c r="J1242" s="14">
        <v>0</v>
      </c>
      <c r="K1242" s="14">
        <f>AVERAGE(J1242:J1243)</f>
        <v>0</v>
      </c>
      <c r="L1242" s="14">
        <f>AVEDEV(J1242:J1243)</f>
        <v>0</v>
      </c>
      <c r="M1242" s="15">
        <f>IF(K1242=0,0,L1242/K1242)</f>
        <v>0</v>
      </c>
    </row>
    <row r="1243" spans="1:13" x14ac:dyDescent="0.25">
      <c r="A1243" t="s">
        <v>1219</v>
      </c>
      <c r="B1243" s="13">
        <v>57</v>
      </c>
      <c r="C1243" s="13">
        <v>47</v>
      </c>
      <c r="D1243" s="13" t="s">
        <v>1727</v>
      </c>
      <c r="E1243" s="14">
        <v>9.5</v>
      </c>
      <c r="F1243" s="14">
        <v>16.64</v>
      </c>
      <c r="G1243" s="14">
        <v>0</v>
      </c>
      <c r="H1243" s="14">
        <v>0</v>
      </c>
      <c r="I1243" s="14">
        <v>2</v>
      </c>
      <c r="J1243" s="14">
        <v>0</v>
      </c>
      <c r="K1243" s="14"/>
      <c r="L1243" s="14"/>
      <c r="M1243" s="15"/>
    </row>
    <row r="1244" spans="1:13" x14ac:dyDescent="0.25">
      <c r="A1244" t="s">
        <v>4</v>
      </c>
      <c r="B1244" s="13">
        <v>18</v>
      </c>
      <c r="C1244" s="13">
        <v>17</v>
      </c>
      <c r="D1244" s="13" t="s">
        <v>549</v>
      </c>
      <c r="E1244" s="14">
        <v>11.67</v>
      </c>
      <c r="F1244" s="14">
        <v>18.43</v>
      </c>
      <c r="G1244" s="14">
        <v>0</v>
      </c>
      <c r="H1244" s="14">
        <v>0</v>
      </c>
      <c r="I1244" s="14">
        <v>4</v>
      </c>
      <c r="J1244" s="14">
        <v>0</v>
      </c>
      <c r="K1244" s="14">
        <f>AVERAGE(J1244:J1245)</f>
        <v>0</v>
      </c>
      <c r="L1244" s="14">
        <f>AVEDEV(J1244:J1245)</f>
        <v>0</v>
      </c>
      <c r="M1244" s="15">
        <f>IF(K1244=0,0,L1244/K1244)</f>
        <v>0</v>
      </c>
    </row>
    <row r="1245" spans="1:13" x14ac:dyDescent="0.25">
      <c r="A1245" t="s">
        <v>4</v>
      </c>
      <c r="B1245" s="13">
        <v>19</v>
      </c>
      <c r="C1245" s="13">
        <v>17</v>
      </c>
      <c r="D1245" s="13" t="s">
        <v>549</v>
      </c>
      <c r="E1245" s="14">
        <v>11.49</v>
      </c>
      <c r="F1245" s="14">
        <v>18.43</v>
      </c>
      <c r="G1245" s="14">
        <v>0</v>
      </c>
      <c r="H1245" s="14">
        <v>0</v>
      </c>
      <c r="I1245" s="14">
        <v>4</v>
      </c>
      <c r="J1245" s="14">
        <v>0</v>
      </c>
      <c r="K1245" s="14"/>
      <c r="L1245" s="14"/>
      <c r="M1245" s="15"/>
    </row>
    <row r="1246" spans="1:13" x14ac:dyDescent="0.25">
      <c r="A1246" t="s">
        <v>613</v>
      </c>
      <c r="B1246" s="13">
        <v>38</v>
      </c>
      <c r="C1246" s="13">
        <v>17</v>
      </c>
      <c r="D1246" s="13" t="s">
        <v>1157</v>
      </c>
      <c r="E1246" s="14">
        <v>21.26</v>
      </c>
      <c r="F1246" s="14">
        <v>18.440000000000001</v>
      </c>
      <c r="G1246" s="14">
        <v>2.82</v>
      </c>
      <c r="H1246" s="14">
        <v>11</v>
      </c>
      <c r="I1246" s="14">
        <v>4</v>
      </c>
      <c r="J1246" s="14">
        <v>7</v>
      </c>
      <c r="K1246" s="14">
        <f>AVERAGE(J1246:J1247)</f>
        <v>3.5</v>
      </c>
      <c r="L1246" s="14">
        <f>AVEDEV(J1246:J1247)</f>
        <v>3.5</v>
      </c>
      <c r="M1246" s="15">
        <f>IF(K1246=0,0,L1246/K1246)</f>
        <v>1</v>
      </c>
    </row>
    <row r="1247" spans="1:13" x14ac:dyDescent="0.25">
      <c r="A1247" t="s">
        <v>613</v>
      </c>
      <c r="B1247" s="13">
        <v>39</v>
      </c>
      <c r="C1247" s="13">
        <v>17</v>
      </c>
      <c r="D1247" s="13" t="s">
        <v>1157</v>
      </c>
      <c r="E1247" s="14">
        <v>13.56</v>
      </c>
      <c r="F1247" s="14">
        <v>18.440000000000001</v>
      </c>
      <c r="G1247" s="14">
        <v>0</v>
      </c>
      <c r="H1247" s="14">
        <v>0</v>
      </c>
      <c r="I1247" s="14">
        <v>4</v>
      </c>
      <c r="J1247" s="14">
        <v>0</v>
      </c>
      <c r="K1247" s="14"/>
      <c r="L1247" s="14"/>
      <c r="M1247" s="15"/>
    </row>
    <row r="1248" spans="1:13" x14ac:dyDescent="0.25">
      <c r="A1248" t="s">
        <v>1219</v>
      </c>
      <c r="B1248" s="13">
        <v>58</v>
      </c>
      <c r="C1248" s="13">
        <v>17</v>
      </c>
      <c r="D1248" s="13" t="s">
        <v>1763</v>
      </c>
      <c r="E1248" s="14">
        <v>25.04</v>
      </c>
      <c r="F1248" s="14">
        <v>16.64</v>
      </c>
      <c r="G1248" s="14">
        <v>8.41</v>
      </c>
      <c r="H1248" s="14">
        <v>17</v>
      </c>
      <c r="I1248" s="14">
        <v>2</v>
      </c>
      <c r="J1248" s="14">
        <v>15</v>
      </c>
      <c r="K1248" s="14">
        <f>AVERAGE(J1248:J1249)</f>
        <v>10.5</v>
      </c>
      <c r="L1248" s="14">
        <f>AVEDEV(J1248:J1249)</f>
        <v>4.5</v>
      </c>
      <c r="M1248" s="15">
        <f>IF(K1248=0,0,L1248/K1248)</f>
        <v>0.42857142857142855</v>
      </c>
    </row>
    <row r="1249" spans="1:13" x14ac:dyDescent="0.25">
      <c r="A1249" t="s">
        <v>1219</v>
      </c>
      <c r="B1249" s="13">
        <v>59</v>
      </c>
      <c r="C1249" s="13">
        <v>17</v>
      </c>
      <c r="D1249" s="13" t="s">
        <v>1763</v>
      </c>
      <c r="E1249" s="14">
        <v>21.28</v>
      </c>
      <c r="F1249" s="14">
        <v>16.64</v>
      </c>
      <c r="G1249" s="14">
        <v>4.6399999999999997</v>
      </c>
      <c r="H1249" s="14">
        <v>8</v>
      </c>
      <c r="I1249" s="14">
        <v>2</v>
      </c>
      <c r="J1249" s="14">
        <v>6</v>
      </c>
      <c r="K1249" s="14"/>
      <c r="L1249" s="14"/>
      <c r="M1249" s="15"/>
    </row>
    <row r="1250" spans="1:13" x14ac:dyDescent="0.25">
      <c r="A1250" t="s">
        <v>4</v>
      </c>
      <c r="B1250" s="13">
        <v>10</v>
      </c>
      <c r="C1250" s="13">
        <v>26</v>
      </c>
      <c r="D1250" s="13" t="s">
        <v>294</v>
      </c>
      <c r="E1250" s="14">
        <v>27.59</v>
      </c>
      <c r="F1250" s="14">
        <v>18.43</v>
      </c>
      <c r="G1250" s="14">
        <v>9.17</v>
      </c>
      <c r="H1250" s="14">
        <v>20</v>
      </c>
      <c r="I1250" s="14">
        <v>4</v>
      </c>
      <c r="J1250" s="14">
        <v>16</v>
      </c>
      <c r="K1250" s="14">
        <f>AVERAGE(J1250:J1251)</f>
        <v>16</v>
      </c>
      <c r="L1250" s="14">
        <f>AVEDEV(J1250:J1251)</f>
        <v>0</v>
      </c>
      <c r="M1250" s="15">
        <f>IF(K1250=0,0,L1250/K1250)</f>
        <v>0</v>
      </c>
    </row>
    <row r="1251" spans="1:13" x14ac:dyDescent="0.25">
      <c r="A1251" t="s">
        <v>4</v>
      </c>
      <c r="B1251" s="13">
        <v>11</v>
      </c>
      <c r="C1251" s="13">
        <v>26</v>
      </c>
      <c r="D1251" s="13" t="s">
        <v>294</v>
      </c>
      <c r="E1251" s="14">
        <v>26.07</v>
      </c>
      <c r="F1251" s="14">
        <v>18.43</v>
      </c>
      <c r="G1251" s="14">
        <v>7.64</v>
      </c>
      <c r="H1251" s="14">
        <v>20</v>
      </c>
      <c r="I1251" s="14">
        <v>4</v>
      </c>
      <c r="J1251" s="14">
        <v>16</v>
      </c>
      <c r="K1251" s="14"/>
      <c r="L1251" s="14"/>
      <c r="M1251" s="15"/>
    </row>
    <row r="1252" spans="1:13" x14ac:dyDescent="0.25">
      <c r="A1252" t="s">
        <v>613</v>
      </c>
      <c r="B1252" s="13">
        <v>30</v>
      </c>
      <c r="C1252" s="13">
        <v>26</v>
      </c>
      <c r="D1252" s="13" t="s">
        <v>902</v>
      </c>
      <c r="E1252" s="14">
        <v>31.75</v>
      </c>
      <c r="F1252" s="14">
        <v>18.440000000000001</v>
      </c>
      <c r="G1252" s="14">
        <v>13.32</v>
      </c>
      <c r="H1252" s="14">
        <v>23</v>
      </c>
      <c r="I1252" s="14">
        <v>4</v>
      </c>
      <c r="J1252" s="14">
        <v>19</v>
      </c>
      <c r="K1252" s="14">
        <f>AVERAGE(J1252:J1253)</f>
        <v>24.5</v>
      </c>
      <c r="L1252" s="14">
        <f>AVEDEV(J1252:J1253)</f>
        <v>5.5</v>
      </c>
      <c r="M1252" s="15">
        <f>IF(K1252=0,0,L1252/K1252)</f>
        <v>0.22448979591836735</v>
      </c>
    </row>
    <row r="1253" spans="1:13" x14ac:dyDescent="0.25">
      <c r="A1253" t="s">
        <v>613</v>
      </c>
      <c r="B1253" s="13">
        <v>31</v>
      </c>
      <c r="C1253" s="13">
        <v>26</v>
      </c>
      <c r="D1253" s="13" t="s">
        <v>902</v>
      </c>
      <c r="E1253" s="14">
        <v>35.53</v>
      </c>
      <c r="F1253" s="14">
        <v>18.440000000000001</v>
      </c>
      <c r="G1253" s="14">
        <v>17.09</v>
      </c>
      <c r="H1253" s="14">
        <v>34</v>
      </c>
      <c r="I1253" s="14">
        <v>4</v>
      </c>
      <c r="J1253" s="14">
        <v>30</v>
      </c>
      <c r="K1253" s="14"/>
      <c r="L1253" s="14"/>
      <c r="M1253" s="15"/>
    </row>
    <row r="1254" spans="1:13" x14ac:dyDescent="0.25">
      <c r="A1254" t="s">
        <v>1219</v>
      </c>
      <c r="B1254" s="13">
        <v>50</v>
      </c>
      <c r="C1254" s="13">
        <v>26</v>
      </c>
      <c r="D1254" s="13" t="s">
        <v>1508</v>
      </c>
      <c r="E1254" s="14">
        <v>17.72</v>
      </c>
      <c r="F1254" s="14">
        <v>16.64</v>
      </c>
      <c r="G1254" s="14">
        <v>1.08</v>
      </c>
      <c r="H1254" s="14">
        <v>3</v>
      </c>
      <c r="I1254" s="14">
        <v>2</v>
      </c>
      <c r="J1254" s="14">
        <v>1</v>
      </c>
      <c r="K1254" s="14">
        <f>AVERAGE(J1254:J1255)</f>
        <v>7</v>
      </c>
      <c r="L1254" s="14">
        <f>AVEDEV(J1254:J1255)</f>
        <v>6</v>
      </c>
      <c r="M1254" s="15">
        <f>IF(K1254=0,0,L1254/K1254)</f>
        <v>0.8571428571428571</v>
      </c>
    </row>
    <row r="1255" spans="1:13" x14ac:dyDescent="0.25">
      <c r="A1255" t="s">
        <v>1219</v>
      </c>
      <c r="B1255" s="13">
        <v>51</v>
      </c>
      <c r="C1255" s="13">
        <v>26</v>
      </c>
      <c r="D1255" s="13" t="s">
        <v>1508</v>
      </c>
      <c r="E1255" s="14">
        <v>25.14</v>
      </c>
      <c r="F1255" s="14">
        <v>16.64</v>
      </c>
      <c r="G1255" s="14">
        <v>8.5</v>
      </c>
      <c r="H1255" s="14">
        <v>15</v>
      </c>
      <c r="I1255" s="14">
        <v>2</v>
      </c>
      <c r="J1255" s="14">
        <v>13</v>
      </c>
      <c r="K1255" s="14"/>
      <c r="L1255" s="14"/>
      <c r="M1255" s="15"/>
    </row>
    <row r="1256" spans="1:13" x14ac:dyDescent="0.25">
      <c r="A1256" t="s">
        <v>4</v>
      </c>
      <c r="B1256" s="13">
        <v>10</v>
      </c>
      <c r="C1256" s="13">
        <v>58</v>
      </c>
      <c r="D1256" s="13" t="s">
        <v>326</v>
      </c>
      <c r="E1256" s="14">
        <v>20.98</v>
      </c>
      <c r="F1256" s="14">
        <v>18.43</v>
      </c>
      <c r="G1256" s="14">
        <v>2.5499999999999998</v>
      </c>
      <c r="H1256" s="14">
        <v>9.5</v>
      </c>
      <c r="I1256" s="14">
        <v>4</v>
      </c>
      <c r="J1256" s="14">
        <v>5.5</v>
      </c>
      <c r="K1256" s="14">
        <f>AVERAGE(J1256:J1257)</f>
        <v>2.75</v>
      </c>
      <c r="L1256" s="14">
        <f>AVEDEV(J1256:J1257)</f>
        <v>2.75</v>
      </c>
      <c r="M1256" s="15">
        <f>IF(K1256=0,0,L1256/K1256)</f>
        <v>1</v>
      </c>
    </row>
    <row r="1257" spans="1:13" x14ac:dyDescent="0.25">
      <c r="A1257" t="s">
        <v>4</v>
      </c>
      <c r="B1257" s="13">
        <v>11</v>
      </c>
      <c r="C1257" s="13">
        <v>58</v>
      </c>
      <c r="D1257" s="13" t="s">
        <v>326</v>
      </c>
      <c r="E1257" s="14">
        <v>14.42</v>
      </c>
      <c r="F1257" s="14">
        <v>18.43</v>
      </c>
      <c r="G1257" s="14">
        <v>0</v>
      </c>
      <c r="H1257" s="14">
        <v>0</v>
      </c>
      <c r="I1257" s="14">
        <v>4</v>
      </c>
      <c r="J1257" s="14">
        <v>0</v>
      </c>
      <c r="K1257" s="14"/>
      <c r="L1257" s="14"/>
      <c r="M1257" s="15"/>
    </row>
    <row r="1258" spans="1:13" x14ac:dyDescent="0.25">
      <c r="A1258" t="s">
        <v>613</v>
      </c>
      <c r="B1258" s="13">
        <v>30</v>
      </c>
      <c r="C1258" s="13">
        <v>58</v>
      </c>
      <c r="D1258" s="13" t="s">
        <v>934</v>
      </c>
      <c r="E1258" s="14">
        <v>16.57</v>
      </c>
      <c r="F1258" s="14">
        <v>18.440000000000001</v>
      </c>
      <c r="G1258" s="14">
        <v>0</v>
      </c>
      <c r="H1258" s="14">
        <v>2</v>
      </c>
      <c r="I1258" s="14">
        <v>4</v>
      </c>
      <c r="J1258" s="14">
        <v>0</v>
      </c>
      <c r="K1258" s="14">
        <f>AVERAGE(J1258:J1259)</f>
        <v>0</v>
      </c>
      <c r="L1258" s="14">
        <f>AVEDEV(J1258:J1259)</f>
        <v>0</v>
      </c>
      <c r="M1258" s="15">
        <f>IF(K1258=0,0,L1258/K1258)</f>
        <v>0</v>
      </c>
    </row>
    <row r="1259" spans="1:13" x14ac:dyDescent="0.25">
      <c r="A1259" t="s">
        <v>613</v>
      </c>
      <c r="B1259" s="13">
        <v>31</v>
      </c>
      <c r="C1259" s="13">
        <v>58</v>
      </c>
      <c r="D1259" s="13" t="s">
        <v>934</v>
      </c>
      <c r="E1259" s="14">
        <v>18.22</v>
      </c>
      <c r="F1259" s="14">
        <v>18.440000000000001</v>
      </c>
      <c r="G1259" s="14">
        <v>0</v>
      </c>
      <c r="H1259" s="14">
        <v>4</v>
      </c>
      <c r="I1259" s="14">
        <v>4</v>
      </c>
      <c r="J1259" s="14">
        <v>0</v>
      </c>
      <c r="K1259" s="14"/>
      <c r="L1259" s="14"/>
      <c r="M1259" s="15"/>
    </row>
    <row r="1260" spans="1:13" x14ac:dyDescent="0.25">
      <c r="A1260" t="s">
        <v>1219</v>
      </c>
      <c r="B1260" s="13">
        <v>50</v>
      </c>
      <c r="C1260" s="13">
        <v>58</v>
      </c>
      <c r="D1260" s="13" t="s">
        <v>1540</v>
      </c>
      <c r="E1260" s="14">
        <v>14.58</v>
      </c>
      <c r="F1260" s="14">
        <v>16.64</v>
      </c>
      <c r="G1260" s="14">
        <v>0</v>
      </c>
      <c r="H1260" s="14">
        <v>0</v>
      </c>
      <c r="I1260" s="14">
        <v>2</v>
      </c>
      <c r="J1260" s="14">
        <v>0</v>
      </c>
      <c r="K1260" s="14">
        <f>AVERAGE(J1260:J1261)</f>
        <v>0.5</v>
      </c>
      <c r="L1260" s="14">
        <f>AVEDEV(J1260:J1261)</f>
        <v>0.5</v>
      </c>
      <c r="M1260" s="15">
        <f>IF(K1260=0,0,L1260/K1260)</f>
        <v>1</v>
      </c>
    </row>
    <row r="1261" spans="1:13" x14ac:dyDescent="0.25">
      <c r="A1261" t="s">
        <v>1219</v>
      </c>
      <c r="B1261" s="13">
        <v>51</v>
      </c>
      <c r="C1261" s="13">
        <v>58</v>
      </c>
      <c r="D1261" s="13" t="s">
        <v>1540</v>
      </c>
      <c r="E1261" s="14">
        <v>15.37</v>
      </c>
      <c r="F1261" s="14">
        <v>16.64</v>
      </c>
      <c r="G1261" s="14">
        <v>0</v>
      </c>
      <c r="H1261" s="14">
        <v>3</v>
      </c>
      <c r="I1261" s="14">
        <v>2</v>
      </c>
      <c r="J1261" s="14">
        <v>1</v>
      </c>
      <c r="K1261" s="14"/>
      <c r="L1261" s="14"/>
      <c r="M1261" s="15"/>
    </row>
    <row r="1262" spans="1:13" x14ac:dyDescent="0.25">
      <c r="A1262" t="s">
        <v>4</v>
      </c>
      <c r="B1262" s="13">
        <v>6</v>
      </c>
      <c r="C1262" s="13">
        <v>4</v>
      </c>
      <c r="D1262" s="13" t="s">
        <v>140</v>
      </c>
      <c r="E1262" s="14">
        <v>26.94</v>
      </c>
      <c r="F1262" s="14">
        <v>18.43</v>
      </c>
      <c r="G1262" s="14">
        <v>8.51</v>
      </c>
      <c r="H1262" s="14">
        <v>20</v>
      </c>
      <c r="I1262" s="14">
        <v>4</v>
      </c>
      <c r="J1262" s="14">
        <v>16</v>
      </c>
      <c r="K1262" s="14">
        <f>AVERAGE(J1262:J1263)</f>
        <v>16.5</v>
      </c>
      <c r="L1262" s="14">
        <f>AVEDEV(J1262:J1263)</f>
        <v>0.5</v>
      </c>
      <c r="M1262" s="15">
        <f>IF(K1262=0,0,L1262/K1262)</f>
        <v>3.0303030303030304E-2</v>
      </c>
    </row>
    <row r="1263" spans="1:13" x14ac:dyDescent="0.25">
      <c r="A1263" t="s">
        <v>4</v>
      </c>
      <c r="B1263" s="13">
        <v>7</v>
      </c>
      <c r="C1263" s="13">
        <v>4</v>
      </c>
      <c r="D1263" s="13" t="s">
        <v>140</v>
      </c>
      <c r="E1263" s="14">
        <v>26.76</v>
      </c>
      <c r="F1263" s="14">
        <v>18.43</v>
      </c>
      <c r="G1263" s="14">
        <v>8.33</v>
      </c>
      <c r="H1263" s="14">
        <v>21</v>
      </c>
      <c r="I1263" s="14">
        <v>4</v>
      </c>
      <c r="J1263" s="14">
        <v>17</v>
      </c>
      <c r="K1263" s="14"/>
      <c r="L1263" s="14"/>
      <c r="M1263" s="15"/>
    </row>
    <row r="1264" spans="1:13" x14ac:dyDescent="0.25">
      <c r="A1264" t="s">
        <v>613</v>
      </c>
      <c r="B1264" s="13">
        <v>26</v>
      </c>
      <c r="C1264" s="13">
        <v>4</v>
      </c>
      <c r="D1264" s="13" t="s">
        <v>748</v>
      </c>
      <c r="E1264" s="14">
        <v>38.68</v>
      </c>
      <c r="F1264" s="14">
        <v>18.440000000000001</v>
      </c>
      <c r="G1264" s="14">
        <v>20.239999999999998</v>
      </c>
      <c r="H1264" s="14">
        <v>34</v>
      </c>
      <c r="I1264" s="14">
        <v>4</v>
      </c>
      <c r="J1264" s="14">
        <v>30</v>
      </c>
      <c r="K1264" s="14">
        <f>AVERAGE(J1264:J1265)</f>
        <v>30</v>
      </c>
      <c r="L1264" s="14">
        <f>AVEDEV(J1264:J1265)</f>
        <v>0</v>
      </c>
      <c r="M1264" s="15">
        <f>IF(K1264=0,0,L1264/K1264)</f>
        <v>0</v>
      </c>
    </row>
    <row r="1265" spans="1:13" x14ac:dyDescent="0.25">
      <c r="A1265" t="s">
        <v>613</v>
      </c>
      <c r="B1265" s="13">
        <v>27</v>
      </c>
      <c r="C1265" s="13">
        <v>4</v>
      </c>
      <c r="D1265" s="13" t="s">
        <v>748</v>
      </c>
      <c r="E1265" s="14">
        <v>38.85</v>
      </c>
      <c r="F1265" s="14">
        <v>18.440000000000001</v>
      </c>
      <c r="G1265" s="14">
        <v>20.420000000000002</v>
      </c>
      <c r="H1265" s="14">
        <v>34</v>
      </c>
      <c r="I1265" s="14">
        <v>4</v>
      </c>
      <c r="J1265" s="14">
        <v>30</v>
      </c>
      <c r="K1265" s="14"/>
      <c r="L1265" s="14"/>
      <c r="M1265" s="15"/>
    </row>
    <row r="1266" spans="1:13" x14ac:dyDescent="0.25">
      <c r="A1266" t="s">
        <v>1219</v>
      </c>
      <c r="B1266" s="13">
        <v>46</v>
      </c>
      <c r="C1266" s="13">
        <v>4</v>
      </c>
      <c r="D1266" s="13" t="s">
        <v>1354</v>
      </c>
      <c r="E1266" s="14">
        <v>42.26</v>
      </c>
      <c r="F1266" s="14">
        <v>16.64</v>
      </c>
      <c r="G1266" s="14">
        <v>25.63</v>
      </c>
      <c r="H1266" s="14">
        <v>40</v>
      </c>
      <c r="I1266" s="14">
        <v>2</v>
      </c>
      <c r="J1266" s="14">
        <v>38</v>
      </c>
      <c r="K1266" s="14">
        <f>AVERAGE(J1266:J1267)</f>
        <v>37.5</v>
      </c>
      <c r="L1266" s="14">
        <f>AVEDEV(J1266:J1267)</f>
        <v>0.5</v>
      </c>
      <c r="M1266" s="15">
        <f>IF(K1266=0,0,L1266/K1266)</f>
        <v>1.3333333333333334E-2</v>
      </c>
    </row>
    <row r="1267" spans="1:13" x14ac:dyDescent="0.25">
      <c r="A1267" t="s">
        <v>1219</v>
      </c>
      <c r="B1267" s="13">
        <v>47</v>
      </c>
      <c r="C1267" s="13">
        <v>4</v>
      </c>
      <c r="D1267" s="13" t="s">
        <v>1354</v>
      </c>
      <c r="E1267" s="14">
        <v>42.21</v>
      </c>
      <c r="F1267" s="14">
        <v>16.64</v>
      </c>
      <c r="G1267" s="14">
        <v>25.58</v>
      </c>
      <c r="H1267" s="14">
        <v>39</v>
      </c>
      <c r="I1267" s="14">
        <v>2</v>
      </c>
      <c r="J1267" s="14">
        <v>37</v>
      </c>
      <c r="K1267" s="14"/>
      <c r="L1267" s="14"/>
      <c r="M1267" s="15"/>
    </row>
    <row r="1268" spans="1:13" x14ac:dyDescent="0.25">
      <c r="A1268" t="s">
        <v>4</v>
      </c>
      <c r="B1268" s="13">
        <v>16</v>
      </c>
      <c r="C1268" s="13">
        <v>62</v>
      </c>
      <c r="D1268" s="13" t="s">
        <v>528</v>
      </c>
      <c r="E1268" s="14">
        <v>13.86</v>
      </c>
      <c r="F1268" s="14">
        <v>18.43</v>
      </c>
      <c r="G1268" s="14">
        <v>0</v>
      </c>
      <c r="H1268" s="14">
        <v>0</v>
      </c>
      <c r="I1268" s="14">
        <v>4</v>
      </c>
      <c r="J1268" s="14">
        <v>0</v>
      </c>
      <c r="K1268" s="14">
        <f>AVERAGE(J1268:J1269)</f>
        <v>0</v>
      </c>
      <c r="L1268" s="14">
        <f>AVEDEV(J1268:J1269)</f>
        <v>0</v>
      </c>
      <c r="M1268" s="15">
        <f>IF(K1268=0,0,L1268/K1268)</f>
        <v>0</v>
      </c>
    </row>
    <row r="1269" spans="1:13" x14ac:dyDescent="0.25">
      <c r="A1269" t="s">
        <v>4</v>
      </c>
      <c r="B1269" s="13">
        <v>17</v>
      </c>
      <c r="C1269" s="13">
        <v>62</v>
      </c>
      <c r="D1269" s="13" t="s">
        <v>528</v>
      </c>
      <c r="E1269" s="14">
        <v>8.58</v>
      </c>
      <c r="F1269" s="14">
        <v>18.43</v>
      </c>
      <c r="G1269" s="14">
        <v>0</v>
      </c>
      <c r="H1269" s="14">
        <v>0</v>
      </c>
      <c r="I1269" s="14">
        <v>4</v>
      </c>
      <c r="J1269" s="14">
        <v>0</v>
      </c>
      <c r="K1269" s="14"/>
      <c r="L1269" s="14"/>
      <c r="M1269" s="15"/>
    </row>
    <row r="1270" spans="1:13" x14ac:dyDescent="0.25">
      <c r="A1270" t="s">
        <v>613</v>
      </c>
      <c r="B1270" s="13">
        <v>36</v>
      </c>
      <c r="C1270" s="13">
        <v>62</v>
      </c>
      <c r="D1270" s="13" t="s">
        <v>1136</v>
      </c>
      <c r="E1270" s="14">
        <v>14.37</v>
      </c>
      <c r="F1270" s="14">
        <v>18.440000000000001</v>
      </c>
      <c r="G1270" s="14">
        <v>0</v>
      </c>
      <c r="H1270" s="14">
        <v>0</v>
      </c>
      <c r="I1270" s="14">
        <v>4</v>
      </c>
      <c r="J1270" s="14">
        <v>0</v>
      </c>
      <c r="K1270" s="14">
        <f>AVERAGE(J1270:J1271)</f>
        <v>2</v>
      </c>
      <c r="L1270" s="14">
        <f>AVEDEV(J1270:J1271)</f>
        <v>2</v>
      </c>
      <c r="M1270" s="15">
        <f>IF(K1270=0,0,L1270/K1270)</f>
        <v>1</v>
      </c>
    </row>
    <row r="1271" spans="1:13" x14ac:dyDescent="0.25">
      <c r="A1271" t="s">
        <v>613</v>
      </c>
      <c r="B1271" s="13">
        <v>37</v>
      </c>
      <c r="C1271" s="13">
        <v>62</v>
      </c>
      <c r="D1271" s="13" t="s">
        <v>1136</v>
      </c>
      <c r="E1271" s="14">
        <v>23.82</v>
      </c>
      <c r="F1271" s="14">
        <v>18.440000000000001</v>
      </c>
      <c r="G1271" s="14">
        <v>5.39</v>
      </c>
      <c r="H1271" s="14">
        <v>8</v>
      </c>
      <c r="I1271" s="14">
        <v>4</v>
      </c>
      <c r="J1271" s="14">
        <v>4</v>
      </c>
      <c r="K1271" s="14"/>
      <c r="L1271" s="14"/>
      <c r="M1271" s="15"/>
    </row>
    <row r="1272" spans="1:13" x14ac:dyDescent="0.25">
      <c r="A1272" t="s">
        <v>1219</v>
      </c>
      <c r="B1272" s="13">
        <v>56</v>
      </c>
      <c r="C1272" s="13">
        <v>62</v>
      </c>
      <c r="D1272" s="13" t="s">
        <v>1742</v>
      </c>
      <c r="E1272" s="14">
        <v>14.23</v>
      </c>
      <c r="F1272" s="14">
        <v>16.64</v>
      </c>
      <c r="G1272" s="14">
        <v>0</v>
      </c>
      <c r="H1272" s="14">
        <v>2</v>
      </c>
      <c r="I1272" s="14">
        <v>2</v>
      </c>
      <c r="J1272" s="14">
        <v>0</v>
      </c>
      <c r="K1272" s="14">
        <f>AVERAGE(J1272:J1273)</f>
        <v>3</v>
      </c>
      <c r="L1272" s="14">
        <f>AVEDEV(J1272:J1273)</f>
        <v>3</v>
      </c>
      <c r="M1272" s="15">
        <f>IF(K1272=0,0,L1272/K1272)</f>
        <v>1</v>
      </c>
    </row>
    <row r="1273" spans="1:13" x14ac:dyDescent="0.25">
      <c r="A1273" t="s">
        <v>1219</v>
      </c>
      <c r="B1273" s="13">
        <v>57</v>
      </c>
      <c r="C1273" s="13">
        <v>62</v>
      </c>
      <c r="D1273" s="13" t="s">
        <v>1742</v>
      </c>
      <c r="E1273" s="14">
        <v>18.84</v>
      </c>
      <c r="F1273" s="14">
        <v>16.64</v>
      </c>
      <c r="G1273" s="14">
        <v>2.21</v>
      </c>
      <c r="H1273" s="14">
        <v>8</v>
      </c>
      <c r="I1273" s="14">
        <v>2</v>
      </c>
      <c r="J1273" s="14">
        <v>6</v>
      </c>
      <c r="K1273" s="14"/>
      <c r="L1273" s="14"/>
      <c r="M1273" s="15"/>
    </row>
    <row r="1274" spans="1:13" x14ac:dyDescent="0.25">
      <c r="A1274" t="s">
        <v>4</v>
      </c>
      <c r="B1274" s="13">
        <v>10</v>
      </c>
      <c r="C1274" s="13">
        <v>61</v>
      </c>
      <c r="D1274" s="13" t="s">
        <v>329</v>
      </c>
      <c r="E1274" s="14">
        <v>22.12</v>
      </c>
      <c r="F1274" s="14">
        <v>18.43</v>
      </c>
      <c r="G1274" s="14">
        <v>3.69</v>
      </c>
      <c r="H1274" s="14">
        <v>15</v>
      </c>
      <c r="I1274" s="14">
        <v>4</v>
      </c>
      <c r="J1274" s="14">
        <v>11</v>
      </c>
      <c r="K1274" s="14">
        <f>AVERAGE(J1274:J1275)</f>
        <v>17</v>
      </c>
      <c r="L1274" s="14">
        <f>AVEDEV(J1274:J1275)</f>
        <v>6</v>
      </c>
      <c r="M1274" s="15">
        <f>IF(K1274=0,0,L1274/K1274)</f>
        <v>0.35294117647058826</v>
      </c>
    </row>
    <row r="1275" spans="1:13" x14ac:dyDescent="0.25">
      <c r="A1275" t="s">
        <v>4</v>
      </c>
      <c r="B1275" s="13">
        <v>11</v>
      </c>
      <c r="C1275" s="13">
        <v>61</v>
      </c>
      <c r="D1275" s="13" t="s">
        <v>329</v>
      </c>
      <c r="E1275" s="14">
        <v>30.48</v>
      </c>
      <c r="F1275" s="14">
        <v>18.43</v>
      </c>
      <c r="G1275" s="14">
        <v>12.05</v>
      </c>
      <c r="H1275" s="14">
        <v>27</v>
      </c>
      <c r="I1275" s="14">
        <v>4</v>
      </c>
      <c r="J1275" s="14">
        <v>23</v>
      </c>
      <c r="K1275" s="14"/>
      <c r="L1275" s="14"/>
      <c r="M1275" s="15"/>
    </row>
    <row r="1276" spans="1:13" x14ac:dyDescent="0.25">
      <c r="A1276" t="s">
        <v>613</v>
      </c>
      <c r="B1276" s="13">
        <v>30</v>
      </c>
      <c r="C1276" s="13">
        <v>61</v>
      </c>
      <c r="D1276" s="13" t="s">
        <v>937</v>
      </c>
      <c r="E1276" s="14">
        <v>18.78</v>
      </c>
      <c r="F1276" s="14">
        <v>18.440000000000001</v>
      </c>
      <c r="G1276" s="14">
        <v>0.34</v>
      </c>
      <c r="H1276" s="14">
        <v>11</v>
      </c>
      <c r="I1276" s="14">
        <v>4</v>
      </c>
      <c r="J1276" s="14">
        <v>7</v>
      </c>
      <c r="K1276" s="14">
        <f>AVERAGE(J1276:J1277)</f>
        <v>3.5</v>
      </c>
      <c r="L1276" s="14">
        <f>AVEDEV(J1276:J1277)</f>
        <v>3.5</v>
      </c>
      <c r="M1276" s="15">
        <f>IF(K1276=0,0,L1276/K1276)</f>
        <v>1</v>
      </c>
    </row>
    <row r="1277" spans="1:13" x14ac:dyDescent="0.25">
      <c r="A1277" t="s">
        <v>613</v>
      </c>
      <c r="B1277" s="13">
        <v>31</v>
      </c>
      <c r="C1277" s="13">
        <v>61</v>
      </c>
      <c r="D1277" s="13" t="s">
        <v>937</v>
      </c>
      <c r="E1277" s="14">
        <v>17.32</v>
      </c>
      <c r="F1277" s="14">
        <v>18.440000000000001</v>
      </c>
      <c r="G1277" s="14">
        <v>0</v>
      </c>
      <c r="H1277" s="14">
        <v>4</v>
      </c>
      <c r="I1277" s="14">
        <v>4</v>
      </c>
      <c r="J1277" s="14">
        <v>0</v>
      </c>
      <c r="K1277" s="14"/>
      <c r="L1277" s="14"/>
      <c r="M1277" s="15"/>
    </row>
    <row r="1278" spans="1:13" x14ac:dyDescent="0.25">
      <c r="A1278" t="s">
        <v>1219</v>
      </c>
      <c r="B1278" s="13">
        <v>50</v>
      </c>
      <c r="C1278" s="13">
        <v>61</v>
      </c>
      <c r="D1278" s="13" t="s">
        <v>1543</v>
      </c>
      <c r="E1278" s="14">
        <v>13.45</v>
      </c>
      <c r="F1278" s="14">
        <v>16.64</v>
      </c>
      <c r="G1278" s="14">
        <v>0</v>
      </c>
      <c r="H1278" s="14">
        <v>0</v>
      </c>
      <c r="I1278" s="14">
        <v>2</v>
      </c>
      <c r="J1278" s="14">
        <v>0</v>
      </c>
      <c r="K1278" s="14">
        <f>AVERAGE(J1278:J1279)</f>
        <v>0</v>
      </c>
      <c r="L1278" s="14">
        <f>AVEDEV(J1278:J1279)</f>
        <v>0</v>
      </c>
      <c r="M1278" s="15">
        <f>IF(K1278=0,0,L1278/K1278)</f>
        <v>0</v>
      </c>
    </row>
    <row r="1279" spans="1:13" x14ac:dyDescent="0.25">
      <c r="A1279" t="s">
        <v>1219</v>
      </c>
      <c r="B1279" s="13">
        <v>51</v>
      </c>
      <c r="C1279" s="13">
        <v>61</v>
      </c>
      <c r="D1279" s="13" t="s">
        <v>1543</v>
      </c>
      <c r="E1279" s="14">
        <v>16.350000000000001</v>
      </c>
      <c r="F1279" s="14">
        <v>16.64</v>
      </c>
      <c r="G1279" s="14">
        <v>0</v>
      </c>
      <c r="H1279" s="14">
        <v>2</v>
      </c>
      <c r="I1279" s="14">
        <v>2</v>
      </c>
      <c r="J1279" s="14">
        <v>0</v>
      </c>
      <c r="K1279" s="14"/>
      <c r="L1279" s="14"/>
      <c r="M1279" s="15"/>
    </row>
    <row r="1280" spans="1:13" x14ac:dyDescent="0.25">
      <c r="A1280" t="s">
        <v>4</v>
      </c>
      <c r="B1280" s="13">
        <v>14</v>
      </c>
      <c r="C1280" s="13">
        <v>2</v>
      </c>
      <c r="D1280" s="13" t="s">
        <v>402</v>
      </c>
      <c r="E1280" s="14">
        <v>48.82</v>
      </c>
      <c r="F1280" s="14">
        <v>18.43</v>
      </c>
      <c r="G1280" s="14">
        <v>30.39</v>
      </c>
      <c r="H1280" s="14">
        <v>50</v>
      </c>
      <c r="I1280" s="14">
        <v>4</v>
      </c>
      <c r="J1280" s="14">
        <v>46</v>
      </c>
      <c r="K1280" s="14">
        <f>AVERAGE(J1280:J1281)</f>
        <v>47.5</v>
      </c>
      <c r="L1280" s="14">
        <f>AVEDEV(J1280:J1281)</f>
        <v>1.5</v>
      </c>
      <c r="M1280" s="15">
        <f>IF(K1280=0,0,L1280/K1280)</f>
        <v>3.1578947368421054E-2</v>
      </c>
    </row>
    <row r="1281" spans="1:13" x14ac:dyDescent="0.25">
      <c r="A1281" t="s">
        <v>4</v>
      </c>
      <c r="B1281" s="13">
        <v>15</v>
      </c>
      <c r="C1281" s="13">
        <v>2</v>
      </c>
      <c r="D1281" s="13" t="s">
        <v>402</v>
      </c>
      <c r="E1281" s="14">
        <v>53.78</v>
      </c>
      <c r="F1281" s="14">
        <v>18.43</v>
      </c>
      <c r="G1281" s="14">
        <v>35.35</v>
      </c>
      <c r="H1281" s="14">
        <v>53</v>
      </c>
      <c r="I1281" s="14">
        <v>4</v>
      </c>
      <c r="J1281" s="14">
        <v>49</v>
      </c>
      <c r="K1281" s="14"/>
      <c r="L1281" s="14"/>
      <c r="M1281" s="15"/>
    </row>
    <row r="1282" spans="1:13" x14ac:dyDescent="0.25">
      <c r="A1282" t="s">
        <v>613</v>
      </c>
      <c r="B1282" s="13">
        <v>34</v>
      </c>
      <c r="C1282" s="13">
        <v>2</v>
      </c>
      <c r="D1282" s="13" t="s">
        <v>1010</v>
      </c>
      <c r="E1282" s="14">
        <v>62.26</v>
      </c>
      <c r="F1282" s="14">
        <v>18.440000000000001</v>
      </c>
      <c r="G1282" s="14">
        <v>43.82</v>
      </c>
      <c r="H1282" s="14">
        <v>65</v>
      </c>
      <c r="I1282" s="14">
        <v>4</v>
      </c>
      <c r="J1282" s="14">
        <v>61</v>
      </c>
      <c r="K1282" s="14">
        <f>AVERAGE(J1282:J1283)</f>
        <v>50.5</v>
      </c>
      <c r="L1282" s="14">
        <f>AVEDEV(J1282:J1283)</f>
        <v>10.5</v>
      </c>
      <c r="M1282" s="15">
        <f>IF(K1282=0,0,L1282/K1282)</f>
        <v>0.20792079207920791</v>
      </c>
    </row>
    <row r="1283" spans="1:13" x14ac:dyDescent="0.25">
      <c r="A1283" t="s">
        <v>613</v>
      </c>
      <c r="B1283" s="13">
        <v>35</v>
      </c>
      <c r="C1283" s="13">
        <v>2</v>
      </c>
      <c r="D1283" s="13" t="s">
        <v>1010</v>
      </c>
      <c r="E1283" s="14">
        <v>44.21</v>
      </c>
      <c r="F1283" s="14">
        <v>18.440000000000001</v>
      </c>
      <c r="G1283" s="14">
        <v>25.77</v>
      </c>
      <c r="H1283" s="14">
        <v>44</v>
      </c>
      <c r="I1283" s="14">
        <v>4</v>
      </c>
      <c r="J1283" s="14">
        <v>40</v>
      </c>
      <c r="K1283" s="14"/>
      <c r="L1283" s="14"/>
      <c r="M1283" s="15"/>
    </row>
    <row r="1284" spans="1:13" x14ac:dyDescent="0.25">
      <c r="A1284" t="s">
        <v>1219</v>
      </c>
      <c r="B1284" s="13">
        <v>54</v>
      </c>
      <c r="C1284" s="13">
        <v>2</v>
      </c>
      <c r="D1284" s="13" t="s">
        <v>1616</v>
      </c>
      <c r="E1284" s="14">
        <v>33.9</v>
      </c>
      <c r="F1284" s="14">
        <v>16.64</v>
      </c>
      <c r="G1284" s="14">
        <v>17.260000000000002</v>
      </c>
      <c r="H1284" s="14">
        <v>29</v>
      </c>
      <c r="I1284" s="14">
        <v>2</v>
      </c>
      <c r="J1284" s="14">
        <v>27</v>
      </c>
      <c r="K1284" s="14">
        <f>AVERAGE(J1284:J1285)</f>
        <v>25</v>
      </c>
      <c r="L1284" s="14">
        <f>AVEDEV(J1284:J1285)</f>
        <v>2</v>
      </c>
      <c r="M1284" s="15">
        <f>IF(K1284=0,0,L1284/K1284)</f>
        <v>0.08</v>
      </c>
    </row>
    <row r="1285" spans="1:13" x14ac:dyDescent="0.25">
      <c r="A1285" t="s">
        <v>1219</v>
      </c>
      <c r="B1285" s="13">
        <v>55</v>
      </c>
      <c r="C1285" s="13">
        <v>2</v>
      </c>
      <c r="D1285" s="13" t="s">
        <v>1616</v>
      </c>
      <c r="E1285" s="14">
        <v>30.65</v>
      </c>
      <c r="F1285" s="14">
        <v>16.64</v>
      </c>
      <c r="G1285" s="14">
        <v>14.02</v>
      </c>
      <c r="H1285" s="14">
        <v>25</v>
      </c>
      <c r="I1285" s="14">
        <v>2</v>
      </c>
      <c r="J1285" s="14">
        <v>23</v>
      </c>
      <c r="K1285" s="14"/>
      <c r="L1285" s="14"/>
      <c r="M1285" s="15"/>
    </row>
    <row r="1286" spans="1:13" x14ac:dyDescent="0.25">
      <c r="A1286" t="s">
        <v>4</v>
      </c>
      <c r="B1286" s="13">
        <v>6</v>
      </c>
      <c r="C1286" s="13">
        <v>36</v>
      </c>
      <c r="D1286" s="13" t="s">
        <v>172</v>
      </c>
      <c r="E1286" s="14">
        <v>22.99</v>
      </c>
      <c r="F1286" s="14">
        <v>18.43</v>
      </c>
      <c r="G1286" s="14">
        <v>4.5599999999999996</v>
      </c>
      <c r="H1286" s="14">
        <v>4</v>
      </c>
      <c r="I1286" s="14">
        <v>4</v>
      </c>
      <c r="J1286" s="14">
        <v>0</v>
      </c>
      <c r="K1286" s="14">
        <f>AVERAGE(J1286:J1287)</f>
        <v>0</v>
      </c>
      <c r="L1286" s="14">
        <f>AVEDEV(J1286:J1287)</f>
        <v>0</v>
      </c>
      <c r="M1286" s="15">
        <f>IF(K1286=0,0,L1286/K1286)</f>
        <v>0</v>
      </c>
    </row>
    <row r="1287" spans="1:13" x14ac:dyDescent="0.25">
      <c r="A1287" t="s">
        <v>4</v>
      </c>
      <c r="B1287" s="13">
        <v>7</v>
      </c>
      <c r="C1287" s="13">
        <v>36</v>
      </c>
      <c r="D1287" s="13" t="s">
        <v>172</v>
      </c>
      <c r="E1287" s="14">
        <v>12.52</v>
      </c>
      <c r="F1287" s="14">
        <v>18.43</v>
      </c>
      <c r="G1287" s="14">
        <v>0</v>
      </c>
      <c r="H1287" s="14">
        <v>0</v>
      </c>
      <c r="I1287" s="14">
        <v>4</v>
      </c>
      <c r="J1287" s="14">
        <v>0</v>
      </c>
      <c r="K1287" s="14"/>
      <c r="L1287" s="14"/>
      <c r="M1287" s="15"/>
    </row>
    <row r="1288" spans="1:13" x14ac:dyDescent="0.25">
      <c r="A1288" t="s">
        <v>613</v>
      </c>
      <c r="B1288" s="13">
        <v>26</v>
      </c>
      <c r="C1288" s="13">
        <v>36</v>
      </c>
      <c r="D1288" s="13" t="s">
        <v>780</v>
      </c>
      <c r="E1288" s="14">
        <v>20.02</v>
      </c>
      <c r="F1288" s="14">
        <v>18.440000000000001</v>
      </c>
      <c r="G1288" s="14">
        <v>1.59</v>
      </c>
      <c r="H1288" s="14">
        <v>11</v>
      </c>
      <c r="I1288" s="14">
        <v>4</v>
      </c>
      <c r="J1288" s="14">
        <v>7</v>
      </c>
      <c r="K1288" s="14">
        <f>AVERAGE(J1288:J1289)</f>
        <v>3.5</v>
      </c>
      <c r="L1288" s="14">
        <f>AVEDEV(J1288:J1289)</f>
        <v>3.5</v>
      </c>
      <c r="M1288" s="15">
        <f>IF(K1288=0,0,L1288/K1288)</f>
        <v>1</v>
      </c>
    </row>
    <row r="1289" spans="1:13" x14ac:dyDescent="0.25">
      <c r="A1289" t="s">
        <v>613</v>
      </c>
      <c r="B1289" s="13">
        <v>27</v>
      </c>
      <c r="C1289" s="13">
        <v>36</v>
      </c>
      <c r="D1289" s="13" t="s">
        <v>780</v>
      </c>
      <c r="E1289" s="14">
        <v>16.36</v>
      </c>
      <c r="F1289" s="14">
        <v>18.440000000000001</v>
      </c>
      <c r="G1289" s="14">
        <v>0</v>
      </c>
      <c r="H1289" s="14">
        <v>2</v>
      </c>
      <c r="I1289" s="14">
        <v>4</v>
      </c>
      <c r="J1289" s="14">
        <v>0</v>
      </c>
      <c r="K1289" s="14"/>
      <c r="L1289" s="14"/>
      <c r="M1289" s="15"/>
    </row>
    <row r="1290" spans="1:13" x14ac:dyDescent="0.25">
      <c r="A1290" t="s">
        <v>1219</v>
      </c>
      <c r="B1290" s="13">
        <v>46</v>
      </c>
      <c r="C1290" s="13">
        <v>36</v>
      </c>
      <c r="D1290" s="13" t="s">
        <v>1386</v>
      </c>
      <c r="E1290" s="14">
        <v>18.18</v>
      </c>
      <c r="F1290" s="14">
        <v>16.64</v>
      </c>
      <c r="G1290" s="14">
        <v>1.54</v>
      </c>
      <c r="H1290" s="14">
        <v>8</v>
      </c>
      <c r="I1290" s="14">
        <v>2</v>
      </c>
      <c r="J1290" s="14">
        <v>6</v>
      </c>
      <c r="K1290" s="14">
        <f>AVERAGE(J1290:J1291)</f>
        <v>6</v>
      </c>
      <c r="L1290" s="14">
        <f>AVEDEV(J1290:J1291)</f>
        <v>0</v>
      </c>
      <c r="M1290" s="15">
        <f>IF(K1290=0,0,L1290/K1290)</f>
        <v>0</v>
      </c>
    </row>
    <row r="1291" spans="1:13" x14ac:dyDescent="0.25">
      <c r="A1291" t="s">
        <v>1219</v>
      </c>
      <c r="B1291" s="13">
        <v>47</v>
      </c>
      <c r="C1291" s="13">
        <v>36</v>
      </c>
      <c r="D1291" s="13" t="s">
        <v>1386</v>
      </c>
      <c r="E1291" s="14">
        <v>17.54</v>
      </c>
      <c r="F1291" s="14">
        <v>16.64</v>
      </c>
      <c r="G1291" s="14">
        <v>0.9</v>
      </c>
      <c r="H1291" s="14">
        <v>8</v>
      </c>
      <c r="I1291" s="14">
        <v>2</v>
      </c>
      <c r="J1291" s="14">
        <v>6</v>
      </c>
      <c r="K1291" s="14"/>
      <c r="L1291" s="14"/>
      <c r="M1291" s="15"/>
    </row>
    <row r="1292" spans="1:13" x14ac:dyDescent="0.25">
      <c r="A1292" t="s">
        <v>4</v>
      </c>
      <c r="B1292" s="13">
        <v>2</v>
      </c>
      <c r="C1292" s="13">
        <v>52</v>
      </c>
      <c r="D1292" s="13" t="s">
        <v>56</v>
      </c>
      <c r="E1292" s="14">
        <v>14.85</v>
      </c>
      <c r="F1292" s="14">
        <v>18.43</v>
      </c>
      <c r="G1292" s="14">
        <v>0</v>
      </c>
      <c r="H1292" s="14">
        <v>0</v>
      </c>
      <c r="I1292" s="14">
        <v>4</v>
      </c>
      <c r="J1292" s="14">
        <v>0</v>
      </c>
      <c r="K1292" s="14">
        <f>AVERAGE(J1292:J1293)</f>
        <v>0</v>
      </c>
      <c r="L1292" s="14">
        <f>AVEDEV(J1292:J1293)</f>
        <v>0</v>
      </c>
      <c r="M1292" s="15">
        <f>IF(K1292=0,0,L1292/K1292)</f>
        <v>0</v>
      </c>
    </row>
    <row r="1293" spans="1:13" x14ac:dyDescent="0.25">
      <c r="A1293" t="s">
        <v>4</v>
      </c>
      <c r="B1293" s="13">
        <v>3</v>
      </c>
      <c r="C1293" s="13">
        <v>52</v>
      </c>
      <c r="D1293" s="13" t="s">
        <v>56</v>
      </c>
      <c r="E1293" s="14">
        <v>13.36</v>
      </c>
      <c r="F1293" s="14">
        <v>18.43</v>
      </c>
      <c r="G1293" s="14">
        <v>0</v>
      </c>
      <c r="H1293" s="14">
        <v>0</v>
      </c>
      <c r="I1293" s="14">
        <v>4</v>
      </c>
      <c r="J1293" s="14">
        <v>0</v>
      </c>
      <c r="K1293" s="14"/>
      <c r="L1293" s="14"/>
      <c r="M1293" s="15"/>
    </row>
    <row r="1294" spans="1:13" x14ac:dyDescent="0.25">
      <c r="A1294" t="s">
        <v>613</v>
      </c>
      <c r="B1294" s="13">
        <v>22</v>
      </c>
      <c r="C1294" s="13">
        <v>52</v>
      </c>
      <c r="D1294" s="13" t="s">
        <v>664</v>
      </c>
      <c r="E1294" s="14">
        <v>10.15</v>
      </c>
      <c r="F1294" s="14">
        <v>18.440000000000001</v>
      </c>
      <c r="G1294" s="14">
        <v>0</v>
      </c>
      <c r="H1294" s="14">
        <v>0</v>
      </c>
      <c r="I1294" s="14">
        <v>4</v>
      </c>
      <c r="J1294" s="14">
        <v>0</v>
      </c>
      <c r="K1294" s="14">
        <f>AVERAGE(J1294:J1295)</f>
        <v>0</v>
      </c>
      <c r="L1294" s="14">
        <f>AVEDEV(J1294:J1295)</f>
        <v>0</v>
      </c>
      <c r="M1294" s="15">
        <f>IF(K1294=0,0,L1294/K1294)</f>
        <v>0</v>
      </c>
    </row>
    <row r="1295" spans="1:13" x14ac:dyDescent="0.25">
      <c r="A1295" t="s">
        <v>613</v>
      </c>
      <c r="B1295" s="13">
        <v>23</v>
      </c>
      <c r="C1295" s="13">
        <v>52</v>
      </c>
      <c r="D1295" s="13" t="s">
        <v>664</v>
      </c>
      <c r="E1295" s="14">
        <v>7.79</v>
      </c>
      <c r="F1295" s="14">
        <v>18.440000000000001</v>
      </c>
      <c r="G1295" s="14">
        <v>0</v>
      </c>
      <c r="H1295" s="14">
        <v>0</v>
      </c>
      <c r="I1295" s="14">
        <v>4</v>
      </c>
      <c r="J1295" s="14">
        <v>0</v>
      </c>
      <c r="K1295" s="14"/>
      <c r="L1295" s="14"/>
      <c r="M1295" s="15"/>
    </row>
    <row r="1296" spans="1:13" x14ac:dyDescent="0.25">
      <c r="A1296" t="s">
        <v>1219</v>
      </c>
      <c r="B1296" s="13">
        <v>42</v>
      </c>
      <c r="C1296" s="13">
        <v>52</v>
      </c>
      <c r="D1296" s="13" t="s">
        <v>1270</v>
      </c>
      <c r="E1296" s="14">
        <v>9.89</v>
      </c>
      <c r="F1296" s="14">
        <v>16.64</v>
      </c>
      <c r="G1296" s="14">
        <v>0</v>
      </c>
      <c r="H1296" s="14">
        <v>0</v>
      </c>
      <c r="I1296" s="14">
        <v>2</v>
      </c>
      <c r="J1296" s="14">
        <v>0</v>
      </c>
      <c r="K1296" s="14">
        <f>AVERAGE(J1296:J1297)</f>
        <v>0</v>
      </c>
      <c r="L1296" s="14">
        <f>AVEDEV(J1296:J1297)</f>
        <v>0</v>
      </c>
      <c r="M1296" s="15">
        <f>IF(K1296=0,0,L1296/K1296)</f>
        <v>0</v>
      </c>
    </row>
    <row r="1297" spans="1:13" x14ac:dyDescent="0.25">
      <c r="A1297" t="s">
        <v>1219</v>
      </c>
      <c r="B1297" s="13">
        <v>43</v>
      </c>
      <c r="C1297" s="13">
        <v>52</v>
      </c>
      <c r="D1297" s="13" t="s">
        <v>1270</v>
      </c>
      <c r="E1297" s="14">
        <v>9.24</v>
      </c>
      <c r="F1297" s="14">
        <v>16.64</v>
      </c>
      <c r="G1297" s="14">
        <v>0</v>
      </c>
      <c r="H1297" s="14">
        <v>0</v>
      </c>
      <c r="I1297" s="14">
        <v>2</v>
      </c>
      <c r="J1297" s="14">
        <v>0</v>
      </c>
      <c r="K1297" s="14"/>
      <c r="L1297" s="14"/>
      <c r="M1297" s="15"/>
    </row>
    <row r="1298" spans="1:13" x14ac:dyDescent="0.25">
      <c r="A1298" t="s">
        <v>4</v>
      </c>
      <c r="B1298" s="13">
        <v>18</v>
      </c>
      <c r="C1298" s="13">
        <v>4</v>
      </c>
      <c r="D1298" s="13" t="s">
        <v>536</v>
      </c>
      <c r="E1298" s="14">
        <v>26.31</v>
      </c>
      <c r="F1298" s="14">
        <v>18.43</v>
      </c>
      <c r="G1298" s="14">
        <v>7.88</v>
      </c>
      <c r="H1298" s="14">
        <v>20</v>
      </c>
      <c r="I1298" s="14">
        <v>4</v>
      </c>
      <c r="J1298" s="14">
        <v>16</v>
      </c>
      <c r="K1298" s="14">
        <f>AVERAGE(J1298:J1299)</f>
        <v>18.5</v>
      </c>
      <c r="L1298" s="14">
        <f>AVEDEV(J1298:J1299)</f>
        <v>2.5</v>
      </c>
      <c r="M1298" s="15">
        <f>IF(K1298=0,0,L1298/K1298)</f>
        <v>0.13513513513513514</v>
      </c>
    </row>
    <row r="1299" spans="1:13" x14ac:dyDescent="0.25">
      <c r="A1299" t="s">
        <v>4</v>
      </c>
      <c r="B1299" s="13">
        <v>19</v>
      </c>
      <c r="C1299" s="13">
        <v>4</v>
      </c>
      <c r="D1299" s="13" t="s">
        <v>536</v>
      </c>
      <c r="E1299" s="14">
        <v>29.59</v>
      </c>
      <c r="F1299" s="14">
        <v>18.43</v>
      </c>
      <c r="G1299" s="14">
        <v>11.16</v>
      </c>
      <c r="H1299" s="14">
        <v>25</v>
      </c>
      <c r="I1299" s="14">
        <v>4</v>
      </c>
      <c r="J1299" s="14">
        <v>21</v>
      </c>
      <c r="K1299" s="14"/>
      <c r="L1299" s="14"/>
      <c r="M1299" s="15"/>
    </row>
    <row r="1300" spans="1:13" x14ac:dyDescent="0.25">
      <c r="A1300" t="s">
        <v>613</v>
      </c>
      <c r="B1300" s="13">
        <v>38</v>
      </c>
      <c r="C1300" s="13">
        <v>4</v>
      </c>
      <c r="D1300" s="13" t="s">
        <v>1144</v>
      </c>
      <c r="E1300" s="14">
        <v>9.89</v>
      </c>
      <c r="F1300" s="14">
        <v>18.440000000000001</v>
      </c>
      <c r="G1300" s="14">
        <v>0</v>
      </c>
      <c r="H1300" s="14">
        <v>0</v>
      </c>
      <c r="I1300" s="14">
        <v>4</v>
      </c>
      <c r="J1300" s="14">
        <v>0</v>
      </c>
      <c r="K1300" s="14">
        <f>AVERAGE(J1300:J1301)</f>
        <v>0</v>
      </c>
      <c r="L1300" s="14">
        <f>AVEDEV(J1300:J1301)</f>
        <v>0</v>
      </c>
      <c r="M1300" s="15">
        <f>IF(K1300=0,0,L1300/K1300)</f>
        <v>0</v>
      </c>
    </row>
    <row r="1301" spans="1:13" x14ac:dyDescent="0.25">
      <c r="A1301" t="s">
        <v>613</v>
      </c>
      <c r="B1301" s="13">
        <v>39</v>
      </c>
      <c r="C1301" s="13">
        <v>4</v>
      </c>
      <c r="D1301" s="13" t="s">
        <v>1144</v>
      </c>
      <c r="E1301" s="14">
        <v>7.36</v>
      </c>
      <c r="F1301" s="14">
        <v>18.440000000000001</v>
      </c>
      <c r="G1301" s="14">
        <v>0</v>
      </c>
      <c r="H1301" s="14">
        <v>0</v>
      </c>
      <c r="I1301" s="14">
        <v>4</v>
      </c>
      <c r="J1301" s="14">
        <v>0</v>
      </c>
      <c r="K1301" s="14"/>
      <c r="L1301" s="14"/>
      <c r="M1301" s="15"/>
    </row>
    <row r="1302" spans="1:13" x14ac:dyDescent="0.25">
      <c r="A1302" t="s">
        <v>1219</v>
      </c>
      <c r="B1302" s="13">
        <v>58</v>
      </c>
      <c r="C1302" s="13">
        <v>4</v>
      </c>
      <c r="D1302" s="13" t="s">
        <v>1750</v>
      </c>
      <c r="E1302" s="14">
        <v>9.7200000000000006</v>
      </c>
      <c r="F1302" s="14">
        <v>16.64</v>
      </c>
      <c r="G1302" s="14">
        <v>0</v>
      </c>
      <c r="H1302" s="14">
        <v>0</v>
      </c>
      <c r="I1302" s="14">
        <v>2</v>
      </c>
      <c r="J1302" s="14">
        <v>0</v>
      </c>
      <c r="K1302" s="14">
        <f>AVERAGE(J1302:J1303)</f>
        <v>0</v>
      </c>
      <c r="L1302" s="14">
        <f>AVEDEV(J1302:J1303)</f>
        <v>0</v>
      </c>
      <c r="M1302" s="15">
        <f>IF(K1302=0,0,L1302/K1302)</f>
        <v>0</v>
      </c>
    </row>
    <row r="1303" spans="1:13" x14ac:dyDescent="0.25">
      <c r="A1303" t="s">
        <v>1219</v>
      </c>
      <c r="B1303" s="13">
        <v>59</v>
      </c>
      <c r="C1303" s="13">
        <v>4</v>
      </c>
      <c r="D1303" s="13" t="s">
        <v>1750</v>
      </c>
      <c r="E1303" s="14">
        <v>11.74</v>
      </c>
      <c r="F1303" s="14">
        <v>16.64</v>
      </c>
      <c r="G1303" s="14">
        <v>0</v>
      </c>
      <c r="H1303" s="14">
        <v>0</v>
      </c>
      <c r="I1303" s="14">
        <v>2</v>
      </c>
      <c r="J1303" s="14">
        <v>0</v>
      </c>
      <c r="K1303" s="14"/>
      <c r="L1303" s="14"/>
      <c r="M1303" s="15"/>
    </row>
    <row r="1304" spans="1:13" x14ac:dyDescent="0.25">
      <c r="A1304" t="s">
        <v>4</v>
      </c>
      <c r="B1304" s="13">
        <v>2</v>
      </c>
      <c r="C1304" s="13">
        <v>39</v>
      </c>
      <c r="D1304" s="13" t="s">
        <v>43</v>
      </c>
      <c r="E1304" s="14">
        <v>18.399999999999999</v>
      </c>
      <c r="F1304" s="14">
        <v>18.43</v>
      </c>
      <c r="G1304" s="14">
        <v>0</v>
      </c>
      <c r="H1304" s="14">
        <v>11</v>
      </c>
      <c r="I1304" s="14">
        <v>4</v>
      </c>
      <c r="J1304" s="14">
        <v>7</v>
      </c>
      <c r="K1304" s="14">
        <f>AVERAGE(J1304:J1305)</f>
        <v>3.5</v>
      </c>
      <c r="L1304" s="14">
        <f>AVEDEV(J1304:J1305)</f>
        <v>3.5</v>
      </c>
      <c r="M1304" s="15">
        <f>IF(K1304=0,0,L1304/K1304)</f>
        <v>1</v>
      </c>
    </row>
    <row r="1305" spans="1:13" x14ac:dyDescent="0.25">
      <c r="A1305" t="s">
        <v>4</v>
      </c>
      <c r="B1305" s="13">
        <v>3</v>
      </c>
      <c r="C1305" s="13">
        <v>39</v>
      </c>
      <c r="D1305" s="13" t="s">
        <v>43</v>
      </c>
      <c r="E1305" s="14">
        <v>16.7</v>
      </c>
      <c r="F1305" s="14">
        <v>18.43</v>
      </c>
      <c r="G1305" s="14">
        <v>0</v>
      </c>
      <c r="H1305" s="14">
        <v>2</v>
      </c>
      <c r="I1305" s="14">
        <v>4</v>
      </c>
      <c r="J1305" s="14">
        <v>0</v>
      </c>
      <c r="K1305" s="14"/>
      <c r="L1305" s="14"/>
      <c r="M1305" s="15"/>
    </row>
    <row r="1306" spans="1:13" x14ac:dyDescent="0.25">
      <c r="A1306" t="s">
        <v>613</v>
      </c>
      <c r="B1306" s="13">
        <v>22</v>
      </c>
      <c r="C1306" s="13">
        <v>39</v>
      </c>
      <c r="D1306" s="13" t="s">
        <v>651</v>
      </c>
      <c r="E1306" s="14">
        <v>24.67</v>
      </c>
      <c r="F1306" s="14">
        <v>18.440000000000001</v>
      </c>
      <c r="G1306" s="14">
        <v>6.23</v>
      </c>
      <c r="H1306" s="14">
        <v>19</v>
      </c>
      <c r="I1306" s="14">
        <v>4</v>
      </c>
      <c r="J1306" s="14">
        <v>15</v>
      </c>
      <c r="K1306" s="14">
        <f>AVERAGE(J1306:J1307)</f>
        <v>14</v>
      </c>
      <c r="L1306" s="14">
        <f>AVEDEV(J1306:J1307)</f>
        <v>1</v>
      </c>
      <c r="M1306" s="15">
        <f>IF(K1306=0,0,L1306/K1306)</f>
        <v>7.1428571428571425E-2</v>
      </c>
    </row>
    <row r="1307" spans="1:13" x14ac:dyDescent="0.25">
      <c r="A1307" t="s">
        <v>613</v>
      </c>
      <c r="B1307" s="13">
        <v>23</v>
      </c>
      <c r="C1307" s="13">
        <v>39</v>
      </c>
      <c r="D1307" s="13" t="s">
        <v>651</v>
      </c>
      <c r="E1307" s="14">
        <v>20.62</v>
      </c>
      <c r="F1307" s="14">
        <v>18.440000000000001</v>
      </c>
      <c r="G1307" s="14">
        <v>2.19</v>
      </c>
      <c r="H1307" s="14">
        <v>17</v>
      </c>
      <c r="I1307" s="14">
        <v>4</v>
      </c>
      <c r="J1307" s="14">
        <v>13</v>
      </c>
      <c r="K1307" s="14"/>
      <c r="L1307" s="14"/>
      <c r="M1307" s="15"/>
    </row>
    <row r="1308" spans="1:13" x14ac:dyDescent="0.25">
      <c r="A1308" t="s">
        <v>1219</v>
      </c>
      <c r="B1308" s="13">
        <v>42</v>
      </c>
      <c r="C1308" s="13">
        <v>39</v>
      </c>
      <c r="D1308" s="13" t="s">
        <v>1257</v>
      </c>
      <c r="E1308" s="14">
        <v>16.989999999999998</v>
      </c>
      <c r="F1308" s="14">
        <v>16.64</v>
      </c>
      <c r="G1308" s="14">
        <v>0.35</v>
      </c>
      <c r="H1308" s="14">
        <v>2</v>
      </c>
      <c r="I1308" s="14">
        <v>2</v>
      </c>
      <c r="J1308" s="14">
        <v>0</v>
      </c>
      <c r="K1308" s="14">
        <f>AVERAGE(J1308:J1309)</f>
        <v>0</v>
      </c>
      <c r="L1308" s="14">
        <f>AVEDEV(J1308:J1309)</f>
        <v>0</v>
      </c>
      <c r="M1308" s="15">
        <f>IF(K1308=0,0,L1308/K1308)</f>
        <v>0</v>
      </c>
    </row>
    <row r="1309" spans="1:13" x14ac:dyDescent="0.25">
      <c r="A1309" t="s">
        <v>1219</v>
      </c>
      <c r="B1309" s="13">
        <v>43</v>
      </c>
      <c r="C1309" s="13">
        <v>39</v>
      </c>
      <c r="D1309" s="13" t="s">
        <v>1257</v>
      </c>
      <c r="E1309" s="14">
        <v>10.5</v>
      </c>
      <c r="F1309" s="14">
        <v>16.64</v>
      </c>
      <c r="G1309" s="14">
        <v>0</v>
      </c>
      <c r="H1309" s="14">
        <v>0</v>
      </c>
      <c r="I1309" s="14">
        <v>2</v>
      </c>
      <c r="J1309" s="14">
        <v>0</v>
      </c>
      <c r="K1309" s="14"/>
      <c r="L1309" s="14"/>
      <c r="M1309" s="15"/>
    </row>
    <row r="1310" spans="1:13" x14ac:dyDescent="0.25">
      <c r="A1310" t="s">
        <v>4</v>
      </c>
      <c r="B1310" s="13">
        <v>8</v>
      </c>
      <c r="C1310" s="13">
        <v>4</v>
      </c>
      <c r="D1310" s="13" t="s">
        <v>206</v>
      </c>
      <c r="E1310" s="14">
        <v>22.01</v>
      </c>
      <c r="F1310" s="14">
        <v>18.43</v>
      </c>
      <c r="G1310" s="14">
        <v>3.58</v>
      </c>
      <c r="H1310" s="14">
        <v>11</v>
      </c>
      <c r="I1310" s="14">
        <v>4</v>
      </c>
      <c r="J1310" s="14">
        <v>7</v>
      </c>
      <c r="K1310" s="14">
        <f>AVERAGE(J1310:J1311)</f>
        <v>4</v>
      </c>
      <c r="L1310" s="14">
        <f>AVEDEV(J1310:J1311)</f>
        <v>3</v>
      </c>
      <c r="M1310" s="15">
        <f>IF(K1310=0,0,L1310/K1310)</f>
        <v>0.75</v>
      </c>
    </row>
    <row r="1311" spans="1:13" x14ac:dyDescent="0.25">
      <c r="A1311" t="s">
        <v>4</v>
      </c>
      <c r="B1311" s="13">
        <v>9</v>
      </c>
      <c r="C1311" s="13">
        <v>4</v>
      </c>
      <c r="D1311" s="13" t="s">
        <v>206</v>
      </c>
      <c r="E1311" s="14">
        <v>18.89</v>
      </c>
      <c r="F1311" s="14">
        <v>18.43</v>
      </c>
      <c r="G1311" s="14">
        <v>0.46</v>
      </c>
      <c r="H1311" s="14">
        <v>5</v>
      </c>
      <c r="I1311" s="14">
        <v>4</v>
      </c>
      <c r="J1311" s="14">
        <v>1</v>
      </c>
      <c r="K1311" s="14"/>
      <c r="L1311" s="14"/>
      <c r="M1311" s="15"/>
    </row>
    <row r="1312" spans="1:13" x14ac:dyDescent="0.25">
      <c r="A1312" t="s">
        <v>613</v>
      </c>
      <c r="B1312" s="13">
        <v>28</v>
      </c>
      <c r="C1312" s="13">
        <v>4</v>
      </c>
      <c r="D1312" s="13" t="s">
        <v>814</v>
      </c>
      <c r="E1312" s="14">
        <v>18.420000000000002</v>
      </c>
      <c r="F1312" s="14">
        <v>18.440000000000001</v>
      </c>
      <c r="G1312" s="14">
        <v>0</v>
      </c>
      <c r="H1312" s="14">
        <v>8</v>
      </c>
      <c r="I1312" s="14">
        <v>4</v>
      </c>
      <c r="J1312" s="14">
        <v>4</v>
      </c>
      <c r="K1312" s="14">
        <f>AVERAGE(J1312:J1313)</f>
        <v>6.5</v>
      </c>
      <c r="L1312" s="14">
        <f>AVEDEV(J1312:J1313)</f>
        <v>2.5</v>
      </c>
      <c r="M1312" s="15">
        <f>IF(K1312=0,0,L1312/K1312)</f>
        <v>0.38461538461538464</v>
      </c>
    </row>
    <row r="1313" spans="1:13" x14ac:dyDescent="0.25">
      <c r="A1313" t="s">
        <v>613</v>
      </c>
      <c r="B1313" s="13">
        <v>29</v>
      </c>
      <c r="C1313" s="13">
        <v>4</v>
      </c>
      <c r="D1313" s="13" t="s">
        <v>814</v>
      </c>
      <c r="E1313" s="14">
        <v>23.49</v>
      </c>
      <c r="F1313" s="14">
        <v>18.440000000000001</v>
      </c>
      <c r="G1313" s="14">
        <v>5.0599999999999996</v>
      </c>
      <c r="H1313" s="14">
        <v>13</v>
      </c>
      <c r="I1313" s="14">
        <v>4</v>
      </c>
      <c r="J1313" s="14">
        <v>9</v>
      </c>
      <c r="K1313" s="14"/>
      <c r="L1313" s="14"/>
      <c r="M1313" s="15"/>
    </row>
    <row r="1314" spans="1:13" x14ac:dyDescent="0.25">
      <c r="A1314" t="s">
        <v>1219</v>
      </c>
      <c r="B1314" s="13">
        <v>48</v>
      </c>
      <c r="C1314" s="13">
        <v>4</v>
      </c>
      <c r="D1314" s="13" t="s">
        <v>1420</v>
      </c>
      <c r="E1314" s="14">
        <v>12.94</v>
      </c>
      <c r="F1314" s="14">
        <v>16.64</v>
      </c>
      <c r="G1314" s="14">
        <v>0</v>
      </c>
      <c r="H1314" s="14">
        <v>0</v>
      </c>
      <c r="I1314" s="14">
        <v>2</v>
      </c>
      <c r="J1314" s="14">
        <v>0</v>
      </c>
      <c r="K1314" s="14">
        <f>AVERAGE(J1314:J1315)</f>
        <v>0</v>
      </c>
      <c r="L1314" s="14">
        <f>AVEDEV(J1314:J1315)</f>
        <v>0</v>
      </c>
      <c r="M1314" s="15">
        <f>IF(K1314=0,0,L1314/K1314)</f>
        <v>0</v>
      </c>
    </row>
    <row r="1315" spans="1:13" x14ac:dyDescent="0.25">
      <c r="A1315" t="s">
        <v>1219</v>
      </c>
      <c r="B1315" s="13">
        <v>49</v>
      </c>
      <c r="C1315" s="13">
        <v>4</v>
      </c>
      <c r="D1315" s="13" t="s">
        <v>1420</v>
      </c>
      <c r="E1315" s="14">
        <v>11.32</v>
      </c>
      <c r="F1315" s="14">
        <v>16.64</v>
      </c>
      <c r="G1315" s="14">
        <v>0</v>
      </c>
      <c r="H1315" s="14">
        <v>0</v>
      </c>
      <c r="I1315" s="14">
        <v>2</v>
      </c>
      <c r="J1315" s="14">
        <v>0</v>
      </c>
      <c r="K1315" s="14"/>
      <c r="L1315" s="14"/>
      <c r="M1315" s="15"/>
    </row>
    <row r="1316" spans="1:13" x14ac:dyDescent="0.25">
      <c r="A1316" t="s">
        <v>4</v>
      </c>
      <c r="B1316" s="13">
        <v>16</v>
      </c>
      <c r="C1316" s="13">
        <v>45</v>
      </c>
      <c r="D1316" s="13" t="s">
        <v>511</v>
      </c>
      <c r="E1316" s="14">
        <v>20.54</v>
      </c>
      <c r="F1316" s="14">
        <v>18.43</v>
      </c>
      <c r="G1316" s="14">
        <v>2.11</v>
      </c>
      <c r="H1316" s="14">
        <v>13</v>
      </c>
      <c r="I1316" s="14">
        <v>4</v>
      </c>
      <c r="J1316" s="14">
        <v>9</v>
      </c>
      <c r="K1316" s="14">
        <f>AVERAGE(J1316:J1317)</f>
        <v>7.25</v>
      </c>
      <c r="L1316" s="14">
        <f>AVEDEV(J1316:J1317)</f>
        <v>1.75</v>
      </c>
      <c r="M1316" s="15">
        <f>IF(K1316=0,0,L1316/K1316)</f>
        <v>0.2413793103448276</v>
      </c>
    </row>
    <row r="1317" spans="1:13" x14ac:dyDescent="0.25">
      <c r="A1317" t="s">
        <v>4</v>
      </c>
      <c r="B1317" s="13">
        <v>17</v>
      </c>
      <c r="C1317" s="13">
        <v>45</v>
      </c>
      <c r="D1317" s="13" t="s">
        <v>511</v>
      </c>
      <c r="E1317" s="14">
        <v>17.579999999999998</v>
      </c>
      <c r="F1317" s="14">
        <v>18.43</v>
      </c>
      <c r="G1317" s="14">
        <v>0</v>
      </c>
      <c r="H1317" s="14">
        <v>9.5</v>
      </c>
      <c r="I1317" s="14">
        <v>4</v>
      </c>
      <c r="J1317" s="14">
        <v>5.5</v>
      </c>
      <c r="K1317" s="14"/>
      <c r="L1317" s="14"/>
      <c r="M1317" s="15"/>
    </row>
    <row r="1318" spans="1:13" x14ac:dyDescent="0.25">
      <c r="A1318" t="s">
        <v>613</v>
      </c>
      <c r="B1318" s="13">
        <v>36</v>
      </c>
      <c r="C1318" s="13">
        <v>45</v>
      </c>
      <c r="D1318" s="13" t="s">
        <v>1119</v>
      </c>
      <c r="E1318" s="14">
        <v>13.48</v>
      </c>
      <c r="F1318" s="14">
        <v>18.440000000000001</v>
      </c>
      <c r="G1318" s="14">
        <v>0</v>
      </c>
      <c r="H1318" s="14">
        <v>0</v>
      </c>
      <c r="I1318" s="14">
        <v>4</v>
      </c>
      <c r="J1318" s="14">
        <v>0</v>
      </c>
      <c r="K1318" s="14">
        <f>AVERAGE(J1318:J1319)</f>
        <v>0</v>
      </c>
      <c r="L1318" s="14">
        <f>AVEDEV(J1318:J1319)</f>
        <v>0</v>
      </c>
      <c r="M1318" s="15">
        <f>IF(K1318=0,0,L1318/K1318)</f>
        <v>0</v>
      </c>
    </row>
    <row r="1319" spans="1:13" x14ac:dyDescent="0.25">
      <c r="A1319" t="s">
        <v>613</v>
      </c>
      <c r="B1319" s="13">
        <v>37</v>
      </c>
      <c r="C1319" s="13">
        <v>45</v>
      </c>
      <c r="D1319" s="13" t="s">
        <v>1119</v>
      </c>
      <c r="E1319" s="14">
        <v>14.82</v>
      </c>
      <c r="F1319" s="14">
        <v>18.440000000000001</v>
      </c>
      <c r="G1319" s="14">
        <v>0</v>
      </c>
      <c r="H1319" s="14">
        <v>0</v>
      </c>
      <c r="I1319" s="14">
        <v>4</v>
      </c>
      <c r="J1319" s="14">
        <v>0</v>
      </c>
      <c r="K1319" s="14"/>
      <c r="L1319" s="14"/>
      <c r="M1319" s="15"/>
    </row>
    <row r="1320" spans="1:13" x14ac:dyDescent="0.25">
      <c r="A1320" t="s">
        <v>1219</v>
      </c>
      <c r="B1320" s="13">
        <v>56</v>
      </c>
      <c r="C1320" s="13">
        <v>45</v>
      </c>
      <c r="D1320" s="13" t="s">
        <v>1725</v>
      </c>
      <c r="E1320" s="14">
        <v>10.19</v>
      </c>
      <c r="F1320" s="14">
        <v>16.64</v>
      </c>
      <c r="G1320" s="14">
        <v>0</v>
      </c>
      <c r="H1320" s="14">
        <v>0</v>
      </c>
      <c r="I1320" s="14">
        <v>2</v>
      </c>
      <c r="J1320" s="14">
        <v>0</v>
      </c>
      <c r="K1320" s="14">
        <f>AVERAGE(J1320:J1321)</f>
        <v>0</v>
      </c>
      <c r="L1320" s="14">
        <f>AVEDEV(J1320:J1321)</f>
        <v>0</v>
      </c>
      <c r="M1320" s="15">
        <f>IF(K1320=0,0,L1320/K1320)</f>
        <v>0</v>
      </c>
    </row>
    <row r="1321" spans="1:13" x14ac:dyDescent="0.25">
      <c r="A1321" t="s">
        <v>1219</v>
      </c>
      <c r="B1321" s="13">
        <v>57</v>
      </c>
      <c r="C1321" s="13">
        <v>45</v>
      </c>
      <c r="D1321" s="13" t="s">
        <v>1725</v>
      </c>
      <c r="E1321" s="14">
        <v>9.83</v>
      </c>
      <c r="F1321" s="14">
        <v>16.64</v>
      </c>
      <c r="G1321" s="14">
        <v>0</v>
      </c>
      <c r="H1321" s="14">
        <v>0</v>
      </c>
      <c r="I1321" s="14">
        <v>2</v>
      </c>
      <c r="J1321" s="14">
        <v>0</v>
      </c>
      <c r="K1321" s="14"/>
      <c r="L1321" s="14"/>
      <c r="M1321" s="15"/>
    </row>
    <row r="1322" spans="1:13" x14ac:dyDescent="0.25">
      <c r="A1322" t="s">
        <v>4</v>
      </c>
      <c r="B1322" s="13">
        <v>20</v>
      </c>
      <c r="C1322" s="13">
        <v>14</v>
      </c>
      <c r="D1322" s="13" t="s">
        <v>612</v>
      </c>
      <c r="E1322" s="14">
        <v>11.46</v>
      </c>
      <c r="F1322" s="14">
        <v>18.43</v>
      </c>
      <c r="G1322" s="14">
        <v>0</v>
      </c>
      <c r="H1322" s="14">
        <v>0</v>
      </c>
      <c r="I1322" s="14">
        <v>4</v>
      </c>
      <c r="J1322" s="14">
        <v>0</v>
      </c>
      <c r="K1322" s="14">
        <f>AVERAGE(J1322:J1323)</f>
        <v>0</v>
      </c>
      <c r="L1322" s="14">
        <f>AVEDEV(J1322:J1323)</f>
        <v>0</v>
      </c>
      <c r="M1322" s="15">
        <f>IF(K1322=0,0,L1322/K1322)</f>
        <v>0</v>
      </c>
    </row>
    <row r="1323" spans="1:13" x14ac:dyDescent="0.25">
      <c r="A1323" t="s">
        <v>4</v>
      </c>
      <c r="B1323" s="13">
        <v>21</v>
      </c>
      <c r="C1323" s="13">
        <v>14</v>
      </c>
      <c r="D1323" s="13" t="s">
        <v>612</v>
      </c>
      <c r="E1323" s="14">
        <v>8.1999999999999993</v>
      </c>
      <c r="F1323" s="14">
        <v>18.43</v>
      </c>
      <c r="G1323" s="14">
        <v>0</v>
      </c>
      <c r="H1323" s="14">
        <v>0</v>
      </c>
      <c r="I1323" s="14">
        <v>4</v>
      </c>
      <c r="J1323" s="14">
        <v>0</v>
      </c>
      <c r="K1323" s="14"/>
      <c r="L1323" s="14"/>
      <c r="M1323" s="15"/>
    </row>
    <row r="1324" spans="1:13" x14ac:dyDescent="0.25">
      <c r="A1324" t="s">
        <v>4</v>
      </c>
      <c r="B1324" s="13">
        <v>4</v>
      </c>
      <c r="C1324" s="13">
        <v>21</v>
      </c>
      <c r="D1324" s="13" t="s">
        <v>91</v>
      </c>
      <c r="E1324" s="14">
        <v>8.86</v>
      </c>
      <c r="F1324" s="14">
        <v>18.43</v>
      </c>
      <c r="G1324" s="14">
        <v>0</v>
      </c>
      <c r="H1324" s="14">
        <v>0</v>
      </c>
      <c r="I1324" s="14">
        <v>4</v>
      </c>
      <c r="J1324" s="14">
        <v>0</v>
      </c>
      <c r="K1324" s="14">
        <f>AVERAGE(J1324:J1325)</f>
        <v>0</v>
      </c>
      <c r="L1324" s="14">
        <f>AVEDEV(J1324:J1325)</f>
        <v>0</v>
      </c>
      <c r="M1324" s="15">
        <f>IF(K1324=0,0,L1324/K1324)</f>
        <v>0</v>
      </c>
    </row>
    <row r="1325" spans="1:13" x14ac:dyDescent="0.25">
      <c r="A1325" t="s">
        <v>4</v>
      </c>
      <c r="B1325" s="13">
        <v>5</v>
      </c>
      <c r="C1325" s="13">
        <v>21</v>
      </c>
      <c r="D1325" s="13" t="s">
        <v>91</v>
      </c>
      <c r="E1325" s="14">
        <v>4.8</v>
      </c>
      <c r="F1325" s="14">
        <v>18.43</v>
      </c>
      <c r="G1325" s="14">
        <v>0</v>
      </c>
      <c r="H1325" s="14">
        <v>0</v>
      </c>
      <c r="I1325" s="14">
        <v>4</v>
      </c>
      <c r="J1325" s="14">
        <v>0</v>
      </c>
      <c r="K1325" s="14"/>
      <c r="L1325" s="14"/>
      <c r="M1325" s="15"/>
    </row>
    <row r="1326" spans="1:13" x14ac:dyDescent="0.25">
      <c r="A1326" t="s">
        <v>613</v>
      </c>
      <c r="B1326" s="13">
        <v>24</v>
      </c>
      <c r="C1326" s="13">
        <v>21</v>
      </c>
      <c r="D1326" s="13" t="s">
        <v>699</v>
      </c>
      <c r="E1326" s="14">
        <v>7.49</v>
      </c>
      <c r="F1326" s="14">
        <v>18.440000000000001</v>
      </c>
      <c r="G1326" s="14">
        <v>0</v>
      </c>
      <c r="H1326" s="14">
        <v>0</v>
      </c>
      <c r="I1326" s="14">
        <v>4</v>
      </c>
      <c r="J1326" s="14">
        <v>0</v>
      </c>
      <c r="K1326" s="14">
        <f>AVERAGE(J1326:J1327)</f>
        <v>0</v>
      </c>
      <c r="L1326" s="14">
        <f>AVEDEV(J1326:J1327)</f>
        <v>0</v>
      </c>
      <c r="M1326" s="15">
        <f>IF(K1326=0,0,L1326/K1326)</f>
        <v>0</v>
      </c>
    </row>
    <row r="1327" spans="1:13" x14ac:dyDescent="0.25">
      <c r="A1327" t="s">
        <v>613</v>
      </c>
      <c r="B1327" s="13">
        <v>25</v>
      </c>
      <c r="C1327" s="13">
        <v>21</v>
      </c>
      <c r="D1327" s="13" t="s">
        <v>699</v>
      </c>
      <c r="E1327" s="14">
        <v>8.5500000000000007</v>
      </c>
      <c r="F1327" s="14">
        <v>18.440000000000001</v>
      </c>
      <c r="G1327" s="14">
        <v>0</v>
      </c>
      <c r="H1327" s="14">
        <v>0</v>
      </c>
      <c r="I1327" s="14">
        <v>4</v>
      </c>
      <c r="J1327" s="14">
        <v>0</v>
      </c>
      <c r="K1327" s="14"/>
      <c r="L1327" s="14"/>
      <c r="M1327" s="15"/>
    </row>
    <row r="1328" spans="1:13" x14ac:dyDescent="0.25">
      <c r="A1328" t="s">
        <v>1219</v>
      </c>
      <c r="B1328" s="13">
        <v>44</v>
      </c>
      <c r="C1328" s="13">
        <v>21</v>
      </c>
      <c r="D1328" s="13" t="s">
        <v>1305</v>
      </c>
      <c r="E1328" s="14">
        <v>10.82</v>
      </c>
      <c r="F1328" s="14">
        <v>16.64</v>
      </c>
      <c r="G1328" s="14">
        <v>0</v>
      </c>
      <c r="H1328" s="14">
        <v>0</v>
      </c>
      <c r="I1328" s="14">
        <v>2</v>
      </c>
      <c r="J1328" s="14">
        <v>0</v>
      </c>
      <c r="K1328" s="14">
        <f>AVERAGE(J1328:J1329)</f>
        <v>0</v>
      </c>
      <c r="L1328" s="14">
        <f>AVEDEV(J1328:J1329)</f>
        <v>0</v>
      </c>
      <c r="M1328" s="15">
        <f>IF(K1328=0,0,L1328/K1328)</f>
        <v>0</v>
      </c>
    </row>
    <row r="1329" spans="1:13" x14ac:dyDescent="0.25">
      <c r="A1329" t="s">
        <v>1219</v>
      </c>
      <c r="B1329" s="13">
        <v>45</v>
      </c>
      <c r="C1329" s="13">
        <v>21</v>
      </c>
      <c r="D1329" s="13" t="s">
        <v>1305</v>
      </c>
      <c r="E1329" s="14">
        <v>9.8800000000000008</v>
      </c>
      <c r="F1329" s="14">
        <v>16.64</v>
      </c>
      <c r="G1329" s="14">
        <v>0</v>
      </c>
      <c r="H1329" s="14">
        <v>0</v>
      </c>
      <c r="I1329" s="14">
        <v>2</v>
      </c>
      <c r="J1329" s="14">
        <v>0</v>
      </c>
      <c r="K1329" s="14"/>
      <c r="L1329" s="14"/>
      <c r="M1329" s="15"/>
    </row>
    <row r="1330" spans="1:13" x14ac:dyDescent="0.25">
      <c r="A1330" t="s">
        <v>4</v>
      </c>
      <c r="B1330" s="13">
        <v>6</v>
      </c>
      <c r="C1330" s="13">
        <v>51</v>
      </c>
      <c r="D1330" s="13" t="s">
        <v>187</v>
      </c>
      <c r="E1330" s="14">
        <v>13.99</v>
      </c>
      <c r="F1330" s="14">
        <v>18.43</v>
      </c>
      <c r="G1330" s="14">
        <v>0</v>
      </c>
      <c r="H1330" s="14">
        <v>0</v>
      </c>
      <c r="I1330" s="14">
        <v>4</v>
      </c>
      <c r="J1330" s="14">
        <v>0</v>
      </c>
      <c r="K1330" s="14">
        <f>AVERAGE(J1330:J1331)</f>
        <v>0</v>
      </c>
      <c r="L1330" s="14">
        <f>AVEDEV(J1330:J1331)</f>
        <v>0</v>
      </c>
      <c r="M1330" s="15">
        <f>IF(K1330=0,0,L1330/K1330)</f>
        <v>0</v>
      </c>
    </row>
    <row r="1331" spans="1:13" x14ac:dyDescent="0.25">
      <c r="A1331" t="s">
        <v>4</v>
      </c>
      <c r="B1331" s="13">
        <v>7</v>
      </c>
      <c r="C1331" s="13">
        <v>51</v>
      </c>
      <c r="D1331" s="13" t="s">
        <v>187</v>
      </c>
      <c r="E1331" s="14">
        <v>14.82</v>
      </c>
      <c r="F1331" s="14">
        <v>18.43</v>
      </c>
      <c r="G1331" s="14">
        <v>0</v>
      </c>
      <c r="H1331" s="14">
        <v>0</v>
      </c>
      <c r="I1331" s="14">
        <v>4</v>
      </c>
      <c r="J1331" s="14">
        <v>0</v>
      </c>
      <c r="K1331" s="14"/>
      <c r="L1331" s="14"/>
      <c r="M1331" s="15"/>
    </row>
    <row r="1332" spans="1:13" x14ac:dyDescent="0.25">
      <c r="A1332" t="s">
        <v>613</v>
      </c>
      <c r="B1332" s="13">
        <v>26</v>
      </c>
      <c r="C1332" s="13">
        <v>51</v>
      </c>
      <c r="D1332" s="13" t="s">
        <v>795</v>
      </c>
      <c r="E1332" s="14">
        <v>10.41</v>
      </c>
      <c r="F1332" s="14">
        <v>18.440000000000001</v>
      </c>
      <c r="G1332" s="14">
        <v>0</v>
      </c>
      <c r="H1332" s="14">
        <v>0</v>
      </c>
      <c r="I1332" s="14">
        <v>4</v>
      </c>
      <c r="J1332" s="14">
        <v>0</v>
      </c>
      <c r="K1332" s="14">
        <f>AVERAGE(J1332:J1333)</f>
        <v>0</v>
      </c>
      <c r="L1332" s="14">
        <f>AVEDEV(J1332:J1333)</f>
        <v>0</v>
      </c>
      <c r="M1332" s="15">
        <f>IF(K1332=0,0,L1332/K1332)</f>
        <v>0</v>
      </c>
    </row>
    <row r="1333" spans="1:13" x14ac:dyDescent="0.25">
      <c r="A1333" t="s">
        <v>613</v>
      </c>
      <c r="B1333" s="13">
        <v>27</v>
      </c>
      <c r="C1333" s="13">
        <v>51</v>
      </c>
      <c r="D1333" s="13" t="s">
        <v>795</v>
      </c>
      <c r="E1333" s="14">
        <v>10.1</v>
      </c>
      <c r="F1333" s="14">
        <v>18.440000000000001</v>
      </c>
      <c r="G1333" s="14">
        <v>0</v>
      </c>
      <c r="H1333" s="14">
        <v>0</v>
      </c>
      <c r="I1333" s="14">
        <v>4</v>
      </c>
      <c r="J1333" s="14">
        <v>0</v>
      </c>
      <c r="K1333" s="14"/>
      <c r="L1333" s="14"/>
      <c r="M1333" s="15"/>
    </row>
    <row r="1334" spans="1:13" x14ac:dyDescent="0.25">
      <c r="A1334" t="s">
        <v>1219</v>
      </c>
      <c r="B1334" s="13">
        <v>46</v>
      </c>
      <c r="C1334" s="13">
        <v>51</v>
      </c>
      <c r="D1334" s="13" t="s">
        <v>1401</v>
      </c>
      <c r="E1334" s="14">
        <v>7.74</v>
      </c>
      <c r="F1334" s="14">
        <v>16.64</v>
      </c>
      <c r="G1334" s="14">
        <v>0</v>
      </c>
      <c r="H1334" s="14">
        <v>0</v>
      </c>
      <c r="I1334" s="14">
        <v>2</v>
      </c>
      <c r="J1334" s="14">
        <v>0</v>
      </c>
      <c r="K1334" s="14">
        <f>AVERAGE(J1334:J1335)</f>
        <v>0</v>
      </c>
      <c r="L1334" s="14">
        <f>AVEDEV(J1334:J1335)</f>
        <v>0</v>
      </c>
      <c r="M1334" s="15">
        <f>IF(K1334=0,0,L1334/K1334)</f>
        <v>0</v>
      </c>
    </row>
    <row r="1335" spans="1:13" x14ac:dyDescent="0.25">
      <c r="A1335" t="s">
        <v>1219</v>
      </c>
      <c r="B1335" s="13">
        <v>47</v>
      </c>
      <c r="C1335" s="13">
        <v>51</v>
      </c>
      <c r="D1335" s="13" t="s">
        <v>1401</v>
      </c>
      <c r="E1335" s="14">
        <v>8.32</v>
      </c>
      <c r="F1335" s="14">
        <v>16.64</v>
      </c>
      <c r="G1335" s="14">
        <v>0</v>
      </c>
      <c r="H1335" s="14">
        <v>0</v>
      </c>
      <c r="I1335" s="14">
        <v>2</v>
      </c>
      <c r="J1335" s="14">
        <v>0</v>
      </c>
      <c r="K1335" s="14"/>
      <c r="L1335" s="14"/>
      <c r="M1335" s="15"/>
    </row>
    <row r="1336" spans="1:13" x14ac:dyDescent="0.25">
      <c r="A1336" t="s">
        <v>4</v>
      </c>
      <c r="B1336" s="13">
        <v>6</v>
      </c>
      <c r="C1336" s="13">
        <v>3</v>
      </c>
      <c r="D1336" s="13" t="s">
        <v>139</v>
      </c>
      <c r="E1336" s="14">
        <v>23.68</v>
      </c>
      <c r="F1336" s="14">
        <v>18.43</v>
      </c>
      <c r="G1336" s="14">
        <v>5.25</v>
      </c>
      <c r="H1336" s="14">
        <v>18</v>
      </c>
      <c r="I1336" s="14">
        <v>4</v>
      </c>
      <c r="J1336" s="14">
        <v>14</v>
      </c>
      <c r="K1336" s="14">
        <f>AVERAGE(J1336:J1337)</f>
        <v>7</v>
      </c>
      <c r="L1336" s="14">
        <f>AVEDEV(J1336:J1337)</f>
        <v>7</v>
      </c>
      <c r="M1336" s="15">
        <f>IF(K1336=0,0,L1336/K1336)</f>
        <v>1</v>
      </c>
    </row>
    <row r="1337" spans="1:13" x14ac:dyDescent="0.25">
      <c r="A1337" t="s">
        <v>4</v>
      </c>
      <c r="B1337" s="13">
        <v>7</v>
      </c>
      <c r="C1337" s="13">
        <v>3</v>
      </c>
      <c r="D1337" s="13" t="s">
        <v>139</v>
      </c>
      <c r="E1337" s="14">
        <v>13.09</v>
      </c>
      <c r="F1337" s="14">
        <v>18.43</v>
      </c>
      <c r="G1337" s="14">
        <v>0</v>
      </c>
      <c r="H1337" s="14">
        <v>0</v>
      </c>
      <c r="I1337" s="14">
        <v>4</v>
      </c>
      <c r="J1337" s="14">
        <v>0</v>
      </c>
      <c r="K1337" s="14"/>
      <c r="L1337" s="14"/>
      <c r="M1337" s="15"/>
    </row>
    <row r="1338" spans="1:13" x14ac:dyDescent="0.25">
      <c r="A1338" t="s">
        <v>613</v>
      </c>
      <c r="B1338" s="13">
        <v>26</v>
      </c>
      <c r="C1338" s="13">
        <v>3</v>
      </c>
      <c r="D1338" s="13" t="s">
        <v>747</v>
      </c>
      <c r="E1338" s="14">
        <v>29.64</v>
      </c>
      <c r="F1338" s="14">
        <v>18.440000000000001</v>
      </c>
      <c r="G1338" s="14">
        <v>11.2</v>
      </c>
      <c r="H1338" s="14">
        <v>24</v>
      </c>
      <c r="I1338" s="14">
        <v>4</v>
      </c>
      <c r="J1338" s="14">
        <v>20</v>
      </c>
      <c r="K1338" s="14">
        <f>AVERAGE(J1338:J1339)</f>
        <v>25</v>
      </c>
      <c r="L1338" s="14">
        <f>AVEDEV(J1338:J1339)</f>
        <v>5</v>
      </c>
      <c r="M1338" s="15">
        <f>IF(K1338=0,0,L1338/K1338)</f>
        <v>0.2</v>
      </c>
    </row>
    <row r="1339" spans="1:13" x14ac:dyDescent="0.25">
      <c r="A1339" t="s">
        <v>613</v>
      </c>
      <c r="B1339" s="13">
        <v>27</v>
      </c>
      <c r="C1339" s="13">
        <v>3</v>
      </c>
      <c r="D1339" s="13" t="s">
        <v>747</v>
      </c>
      <c r="E1339" s="14">
        <v>37.869999999999997</v>
      </c>
      <c r="F1339" s="14">
        <v>18.440000000000001</v>
      </c>
      <c r="G1339" s="14">
        <v>19.43</v>
      </c>
      <c r="H1339" s="14">
        <v>34</v>
      </c>
      <c r="I1339" s="14">
        <v>4</v>
      </c>
      <c r="J1339" s="14">
        <v>30</v>
      </c>
      <c r="K1339" s="14"/>
      <c r="L1339" s="14"/>
      <c r="M1339" s="15"/>
    </row>
    <row r="1340" spans="1:13" x14ac:dyDescent="0.25">
      <c r="A1340" t="s">
        <v>1219</v>
      </c>
      <c r="B1340" s="13">
        <v>46</v>
      </c>
      <c r="C1340" s="13">
        <v>3</v>
      </c>
      <c r="D1340" s="13" t="s">
        <v>1353</v>
      </c>
      <c r="E1340" s="14">
        <v>33.83</v>
      </c>
      <c r="F1340" s="14">
        <v>16.64</v>
      </c>
      <c r="G1340" s="14">
        <v>17.190000000000001</v>
      </c>
      <c r="H1340" s="14">
        <v>29</v>
      </c>
      <c r="I1340" s="14">
        <v>2</v>
      </c>
      <c r="J1340" s="14">
        <v>27</v>
      </c>
      <c r="K1340" s="14">
        <f>AVERAGE(J1340:J1341)</f>
        <v>26</v>
      </c>
      <c r="L1340" s="14">
        <f>AVEDEV(J1340:J1341)</f>
        <v>1</v>
      </c>
      <c r="M1340" s="15">
        <f>IF(K1340=0,0,L1340/K1340)</f>
        <v>3.8461538461538464E-2</v>
      </c>
    </row>
    <row r="1341" spans="1:13" x14ac:dyDescent="0.25">
      <c r="A1341" t="s">
        <v>1219</v>
      </c>
      <c r="B1341" s="13">
        <v>47</v>
      </c>
      <c r="C1341" s="13">
        <v>3</v>
      </c>
      <c r="D1341" s="13" t="s">
        <v>1353</v>
      </c>
      <c r="E1341" s="14">
        <v>31.08</v>
      </c>
      <c r="F1341" s="14">
        <v>16.64</v>
      </c>
      <c r="G1341" s="14">
        <v>14.45</v>
      </c>
      <c r="H1341" s="14">
        <v>27</v>
      </c>
      <c r="I1341" s="14">
        <v>2</v>
      </c>
      <c r="J1341" s="14">
        <v>25</v>
      </c>
      <c r="K1341" s="14"/>
      <c r="L1341" s="14"/>
      <c r="M1341" s="15"/>
    </row>
    <row r="1342" spans="1:13" x14ac:dyDescent="0.25">
      <c r="A1342" t="s">
        <v>4</v>
      </c>
      <c r="B1342" s="13">
        <v>6</v>
      </c>
      <c r="C1342" s="13">
        <v>59</v>
      </c>
      <c r="D1342" s="13" t="s">
        <v>195</v>
      </c>
      <c r="E1342" s="14">
        <v>22.3</v>
      </c>
      <c r="F1342" s="14">
        <v>18.43</v>
      </c>
      <c r="G1342" s="14">
        <v>3.87</v>
      </c>
      <c r="H1342" s="14">
        <v>15</v>
      </c>
      <c r="I1342" s="14">
        <v>4</v>
      </c>
      <c r="J1342" s="14">
        <v>11</v>
      </c>
      <c r="K1342" s="14">
        <f>AVERAGE(J1342:J1343)</f>
        <v>9</v>
      </c>
      <c r="L1342" s="14">
        <f>AVEDEV(J1342:J1343)</f>
        <v>2</v>
      </c>
      <c r="M1342" s="15">
        <f>IF(K1342=0,0,L1342/K1342)</f>
        <v>0.22222222222222221</v>
      </c>
    </row>
    <row r="1343" spans="1:13" x14ac:dyDescent="0.25">
      <c r="A1343" t="s">
        <v>4</v>
      </c>
      <c r="B1343" s="13">
        <v>7</v>
      </c>
      <c r="C1343" s="13">
        <v>59</v>
      </c>
      <c r="D1343" s="13" t="s">
        <v>195</v>
      </c>
      <c r="E1343" s="14">
        <v>19.02</v>
      </c>
      <c r="F1343" s="14">
        <v>18.43</v>
      </c>
      <c r="G1343" s="14">
        <v>0.59</v>
      </c>
      <c r="H1343" s="14">
        <v>11</v>
      </c>
      <c r="I1343" s="14">
        <v>4</v>
      </c>
      <c r="J1343" s="14">
        <v>7</v>
      </c>
      <c r="K1343" s="14"/>
      <c r="L1343" s="14"/>
      <c r="M1343" s="15"/>
    </row>
    <row r="1344" spans="1:13" x14ac:dyDescent="0.25">
      <c r="A1344" t="s">
        <v>613</v>
      </c>
      <c r="B1344" s="13">
        <v>26</v>
      </c>
      <c r="C1344" s="13">
        <v>59</v>
      </c>
      <c r="D1344" s="13" t="s">
        <v>803</v>
      </c>
      <c r="E1344" s="14">
        <v>12.59</v>
      </c>
      <c r="F1344" s="14">
        <v>18.440000000000001</v>
      </c>
      <c r="G1344" s="14">
        <v>0</v>
      </c>
      <c r="H1344" s="14">
        <v>0</v>
      </c>
      <c r="I1344" s="14">
        <v>4</v>
      </c>
      <c r="J1344" s="14">
        <v>0</v>
      </c>
      <c r="K1344" s="14">
        <f>AVERAGE(J1344:J1345)</f>
        <v>0</v>
      </c>
      <c r="L1344" s="14">
        <f>AVEDEV(J1344:J1345)</f>
        <v>0</v>
      </c>
      <c r="M1344" s="15">
        <f>IF(K1344=0,0,L1344/K1344)</f>
        <v>0</v>
      </c>
    </row>
    <row r="1345" spans="1:13" x14ac:dyDescent="0.25">
      <c r="A1345" t="s">
        <v>613</v>
      </c>
      <c r="B1345" s="13">
        <v>27</v>
      </c>
      <c r="C1345" s="13">
        <v>59</v>
      </c>
      <c r="D1345" s="13" t="s">
        <v>803</v>
      </c>
      <c r="E1345" s="14">
        <v>21.45</v>
      </c>
      <c r="F1345" s="14">
        <v>18.440000000000001</v>
      </c>
      <c r="G1345" s="14">
        <v>3.01</v>
      </c>
      <c r="H1345" s="14">
        <v>0</v>
      </c>
      <c r="I1345" s="14">
        <v>4</v>
      </c>
      <c r="J1345" s="14">
        <v>0</v>
      </c>
      <c r="K1345" s="14"/>
      <c r="L1345" s="14"/>
      <c r="M1345" s="15"/>
    </row>
    <row r="1346" spans="1:13" x14ac:dyDescent="0.25">
      <c r="A1346" t="s">
        <v>1219</v>
      </c>
      <c r="B1346" s="13">
        <v>46</v>
      </c>
      <c r="C1346" s="13">
        <v>59</v>
      </c>
      <c r="D1346" s="13" t="s">
        <v>1409</v>
      </c>
      <c r="E1346" s="14">
        <v>6.58</v>
      </c>
      <c r="F1346" s="14">
        <v>16.64</v>
      </c>
      <c r="G1346" s="14">
        <v>0</v>
      </c>
      <c r="H1346" s="14">
        <v>0</v>
      </c>
      <c r="I1346" s="14">
        <v>2</v>
      </c>
      <c r="J1346" s="14">
        <v>0</v>
      </c>
      <c r="K1346" s="14">
        <f>AVERAGE(J1346:J1347)</f>
        <v>0</v>
      </c>
      <c r="L1346" s="14">
        <f>AVEDEV(J1346:J1347)</f>
        <v>0</v>
      </c>
      <c r="M1346" s="15">
        <f>IF(K1346=0,0,L1346/K1346)</f>
        <v>0</v>
      </c>
    </row>
    <row r="1347" spans="1:13" x14ac:dyDescent="0.25">
      <c r="A1347" t="s">
        <v>1219</v>
      </c>
      <c r="B1347" s="13">
        <v>47</v>
      </c>
      <c r="C1347" s="13">
        <v>59</v>
      </c>
      <c r="D1347" s="13" t="s">
        <v>1409</v>
      </c>
      <c r="E1347" s="14">
        <v>8.2100000000000009</v>
      </c>
      <c r="F1347" s="14">
        <v>16.64</v>
      </c>
      <c r="G1347" s="14">
        <v>0</v>
      </c>
      <c r="H1347" s="14">
        <v>0</v>
      </c>
      <c r="I1347" s="14">
        <v>2</v>
      </c>
      <c r="J1347" s="14">
        <v>0</v>
      </c>
      <c r="K1347" s="14"/>
      <c r="L1347" s="14"/>
      <c r="M1347" s="15"/>
    </row>
    <row r="1348" spans="1:13" x14ac:dyDescent="0.25">
      <c r="A1348" t="s">
        <v>4</v>
      </c>
      <c r="B1348" s="13">
        <v>12</v>
      </c>
      <c r="C1348" s="13">
        <v>7</v>
      </c>
      <c r="D1348" s="13" t="s">
        <v>341</v>
      </c>
      <c r="E1348" s="14">
        <v>6.84</v>
      </c>
      <c r="F1348" s="14">
        <v>18.43</v>
      </c>
      <c r="G1348" s="14">
        <v>0</v>
      </c>
      <c r="H1348" s="14">
        <v>0</v>
      </c>
      <c r="I1348" s="14">
        <v>4</v>
      </c>
      <c r="J1348" s="14">
        <v>0</v>
      </c>
      <c r="K1348" s="14">
        <f>AVERAGE(J1348:J1349)</f>
        <v>0</v>
      </c>
      <c r="L1348" s="14">
        <f>AVEDEV(J1348:J1349)</f>
        <v>0</v>
      </c>
      <c r="M1348" s="15">
        <f>IF(K1348=0,0,L1348/K1348)</f>
        <v>0</v>
      </c>
    </row>
    <row r="1349" spans="1:13" x14ac:dyDescent="0.25">
      <c r="A1349" t="s">
        <v>4</v>
      </c>
      <c r="B1349" s="13">
        <v>13</v>
      </c>
      <c r="C1349" s="13">
        <v>7</v>
      </c>
      <c r="D1349" s="13" t="s">
        <v>341</v>
      </c>
      <c r="E1349" s="14">
        <v>9.15</v>
      </c>
      <c r="F1349" s="14">
        <v>18.43</v>
      </c>
      <c r="G1349" s="14">
        <v>0</v>
      </c>
      <c r="H1349" s="14">
        <v>0</v>
      </c>
      <c r="I1349" s="14">
        <v>4</v>
      </c>
      <c r="J1349" s="14">
        <v>0</v>
      </c>
      <c r="K1349" s="14"/>
      <c r="L1349" s="14"/>
      <c r="M1349" s="15"/>
    </row>
    <row r="1350" spans="1:13" x14ac:dyDescent="0.25">
      <c r="A1350" t="s">
        <v>613</v>
      </c>
      <c r="B1350" s="13">
        <v>32</v>
      </c>
      <c r="C1350" s="13">
        <v>7</v>
      </c>
      <c r="D1350" s="13" t="s">
        <v>949</v>
      </c>
      <c r="E1350" s="14">
        <v>8.75</v>
      </c>
      <c r="F1350" s="14">
        <v>18.440000000000001</v>
      </c>
      <c r="G1350" s="14">
        <v>0</v>
      </c>
      <c r="H1350" s="14">
        <v>0</v>
      </c>
      <c r="I1350" s="14">
        <v>4</v>
      </c>
      <c r="J1350" s="14">
        <v>0</v>
      </c>
      <c r="K1350" s="14">
        <f>AVERAGE(J1350:J1351)</f>
        <v>0</v>
      </c>
      <c r="L1350" s="14">
        <f>AVEDEV(J1350:J1351)</f>
        <v>0</v>
      </c>
      <c r="M1350" s="15">
        <f>IF(K1350=0,0,L1350/K1350)</f>
        <v>0</v>
      </c>
    </row>
    <row r="1351" spans="1:13" x14ac:dyDescent="0.25">
      <c r="A1351" t="s">
        <v>613</v>
      </c>
      <c r="B1351" s="13">
        <v>33</v>
      </c>
      <c r="C1351" s="13">
        <v>7</v>
      </c>
      <c r="D1351" s="13" t="s">
        <v>949</v>
      </c>
      <c r="E1351" s="14">
        <v>8.31</v>
      </c>
      <c r="F1351" s="14">
        <v>18.440000000000001</v>
      </c>
      <c r="G1351" s="14">
        <v>0</v>
      </c>
      <c r="H1351" s="14">
        <v>0</v>
      </c>
      <c r="I1351" s="14">
        <v>4</v>
      </c>
      <c r="J1351" s="14">
        <v>0</v>
      </c>
      <c r="K1351" s="14"/>
      <c r="L1351" s="14"/>
      <c r="M1351" s="15"/>
    </row>
    <row r="1352" spans="1:13" x14ac:dyDescent="0.25">
      <c r="A1352" t="s">
        <v>1219</v>
      </c>
      <c r="B1352" s="13">
        <v>52</v>
      </c>
      <c r="C1352" s="13">
        <v>7</v>
      </c>
      <c r="D1352" s="13" t="s">
        <v>1555</v>
      </c>
      <c r="E1352" s="14">
        <v>10.84</v>
      </c>
      <c r="F1352" s="14">
        <v>16.64</v>
      </c>
      <c r="G1352" s="14">
        <v>0</v>
      </c>
      <c r="H1352" s="14">
        <v>0</v>
      </c>
      <c r="I1352" s="14">
        <v>2</v>
      </c>
      <c r="J1352" s="14">
        <v>0</v>
      </c>
      <c r="K1352" s="14">
        <f>AVERAGE(J1352:J1353)</f>
        <v>0</v>
      </c>
      <c r="L1352" s="14">
        <f>AVEDEV(J1352:J1353)</f>
        <v>0</v>
      </c>
      <c r="M1352" s="15">
        <f>IF(K1352=0,0,L1352/K1352)</f>
        <v>0</v>
      </c>
    </row>
    <row r="1353" spans="1:13" x14ac:dyDescent="0.25">
      <c r="A1353" t="s">
        <v>1219</v>
      </c>
      <c r="B1353" s="13">
        <v>53</v>
      </c>
      <c r="C1353" s="13">
        <v>7</v>
      </c>
      <c r="D1353" s="13" t="s">
        <v>1555</v>
      </c>
      <c r="E1353" s="14">
        <v>6.54</v>
      </c>
      <c r="F1353" s="14">
        <v>16.64</v>
      </c>
      <c r="G1353" s="14">
        <v>0</v>
      </c>
      <c r="H1353" s="14">
        <v>0</v>
      </c>
      <c r="I1353" s="14">
        <v>2</v>
      </c>
      <c r="J1353" s="14">
        <v>0</v>
      </c>
      <c r="K1353" s="14"/>
      <c r="L1353" s="14"/>
      <c r="M1353" s="15"/>
    </row>
    <row r="1354" spans="1:13" x14ac:dyDescent="0.25">
      <c r="A1354" t="s">
        <v>4</v>
      </c>
      <c r="B1354" s="13">
        <v>10</v>
      </c>
      <c r="C1354" s="13">
        <v>49</v>
      </c>
      <c r="D1354" s="13" t="s">
        <v>317</v>
      </c>
      <c r="E1354" s="14">
        <v>15.57</v>
      </c>
      <c r="F1354" s="14">
        <v>18.43</v>
      </c>
      <c r="G1354" s="14">
        <v>0</v>
      </c>
      <c r="H1354" s="14">
        <v>0</v>
      </c>
      <c r="I1354" s="14">
        <v>4</v>
      </c>
      <c r="J1354" s="14">
        <v>0</v>
      </c>
      <c r="K1354" s="14">
        <f>AVERAGE(J1354:J1355)</f>
        <v>0</v>
      </c>
      <c r="L1354" s="14">
        <f>AVEDEV(J1354:J1355)</f>
        <v>0</v>
      </c>
      <c r="M1354" s="15">
        <f>IF(K1354=0,0,L1354/K1354)</f>
        <v>0</v>
      </c>
    </row>
    <row r="1355" spans="1:13" x14ac:dyDescent="0.25">
      <c r="A1355" t="s">
        <v>4</v>
      </c>
      <c r="B1355" s="13">
        <v>11</v>
      </c>
      <c r="C1355" s="13">
        <v>49</v>
      </c>
      <c r="D1355" s="13" t="s">
        <v>317</v>
      </c>
      <c r="E1355" s="14">
        <v>16.45</v>
      </c>
      <c r="F1355" s="14">
        <v>18.43</v>
      </c>
      <c r="G1355" s="14">
        <v>0</v>
      </c>
      <c r="H1355" s="14">
        <v>4</v>
      </c>
      <c r="I1355" s="14">
        <v>4</v>
      </c>
      <c r="J1355" s="14">
        <v>0</v>
      </c>
      <c r="K1355" s="14"/>
      <c r="L1355" s="14"/>
      <c r="M1355" s="15"/>
    </row>
    <row r="1356" spans="1:13" x14ac:dyDescent="0.25">
      <c r="A1356" t="s">
        <v>613</v>
      </c>
      <c r="B1356" s="13">
        <v>30</v>
      </c>
      <c r="C1356" s="13">
        <v>49</v>
      </c>
      <c r="D1356" s="13" t="s">
        <v>925</v>
      </c>
      <c r="E1356" s="14">
        <v>16</v>
      </c>
      <c r="F1356" s="14">
        <v>18.440000000000001</v>
      </c>
      <c r="G1356" s="14">
        <v>0</v>
      </c>
      <c r="H1356" s="14">
        <v>2</v>
      </c>
      <c r="I1356" s="14">
        <v>4</v>
      </c>
      <c r="J1356" s="14">
        <v>0</v>
      </c>
      <c r="K1356" s="14">
        <f>AVERAGE(J1356:J1357)</f>
        <v>1</v>
      </c>
      <c r="L1356" s="14">
        <f>AVEDEV(J1356:J1357)</f>
        <v>1</v>
      </c>
      <c r="M1356" s="15">
        <f>IF(K1356=0,0,L1356/K1356)</f>
        <v>1</v>
      </c>
    </row>
    <row r="1357" spans="1:13" x14ac:dyDescent="0.25">
      <c r="A1357" t="s">
        <v>613</v>
      </c>
      <c r="B1357" s="13">
        <v>31</v>
      </c>
      <c r="C1357" s="13">
        <v>49</v>
      </c>
      <c r="D1357" s="13" t="s">
        <v>925</v>
      </c>
      <c r="E1357" s="14">
        <v>16.920000000000002</v>
      </c>
      <c r="F1357" s="14">
        <v>18.440000000000001</v>
      </c>
      <c r="G1357" s="14">
        <v>0</v>
      </c>
      <c r="H1357" s="14">
        <v>6</v>
      </c>
      <c r="I1357" s="14">
        <v>4</v>
      </c>
      <c r="J1357" s="14">
        <v>2</v>
      </c>
      <c r="K1357" s="14"/>
      <c r="L1357" s="14"/>
      <c r="M1357" s="15"/>
    </row>
    <row r="1358" spans="1:13" x14ac:dyDescent="0.25">
      <c r="A1358" t="s">
        <v>1219</v>
      </c>
      <c r="B1358" s="13">
        <v>50</v>
      </c>
      <c r="C1358" s="13">
        <v>49</v>
      </c>
      <c r="D1358" s="13" t="s">
        <v>1531</v>
      </c>
      <c r="E1358" s="14">
        <v>54.72</v>
      </c>
      <c r="F1358" s="14">
        <v>16.64</v>
      </c>
      <c r="G1358" s="14">
        <v>38.08</v>
      </c>
      <c r="H1358" s="14">
        <v>0</v>
      </c>
      <c r="I1358" s="14">
        <v>2</v>
      </c>
      <c r="J1358" s="14">
        <v>0</v>
      </c>
      <c r="K1358" s="14">
        <f>AVERAGE(J1358:J1359)</f>
        <v>0</v>
      </c>
      <c r="L1358" s="14">
        <f>AVEDEV(J1358:J1359)</f>
        <v>0</v>
      </c>
      <c r="M1358" s="15">
        <f>IF(K1358=0,0,L1358/K1358)</f>
        <v>0</v>
      </c>
    </row>
    <row r="1359" spans="1:13" x14ac:dyDescent="0.25">
      <c r="A1359" t="s">
        <v>1219</v>
      </c>
      <c r="B1359" s="13">
        <v>51</v>
      </c>
      <c r="C1359" s="13">
        <v>49</v>
      </c>
      <c r="D1359" s="13" t="s">
        <v>1531</v>
      </c>
      <c r="E1359" s="14">
        <v>12.96</v>
      </c>
      <c r="F1359" s="14">
        <v>16.64</v>
      </c>
      <c r="G1359" s="14">
        <v>0</v>
      </c>
      <c r="H1359" s="14">
        <v>0</v>
      </c>
      <c r="I1359" s="14">
        <v>2</v>
      </c>
      <c r="J1359" s="14">
        <v>0</v>
      </c>
      <c r="K1359" s="14"/>
      <c r="L1359" s="14"/>
      <c r="M1359" s="15"/>
    </row>
    <row r="1360" spans="1:13" x14ac:dyDescent="0.25">
      <c r="A1360" t="s">
        <v>4</v>
      </c>
      <c r="B1360" s="13">
        <v>8</v>
      </c>
      <c r="C1360" s="13">
        <v>37</v>
      </c>
      <c r="D1360" s="13" t="s">
        <v>239</v>
      </c>
      <c r="E1360" s="14">
        <v>31.55</v>
      </c>
      <c r="F1360" s="14">
        <v>18.43</v>
      </c>
      <c r="G1360" s="14">
        <v>13.12</v>
      </c>
      <c r="H1360" s="14">
        <v>24</v>
      </c>
      <c r="I1360" s="14">
        <v>4</v>
      </c>
      <c r="J1360" s="14">
        <v>20</v>
      </c>
      <c r="K1360" s="14">
        <f>AVERAGE(J1360:J1361)</f>
        <v>25</v>
      </c>
      <c r="L1360" s="14">
        <f>AVEDEV(J1360:J1361)</f>
        <v>5</v>
      </c>
      <c r="M1360" s="15">
        <f>IF(K1360=0,0,L1360/K1360)</f>
        <v>0.2</v>
      </c>
    </row>
    <row r="1361" spans="1:13" x14ac:dyDescent="0.25">
      <c r="A1361" t="s">
        <v>4</v>
      </c>
      <c r="B1361" s="13">
        <v>9</v>
      </c>
      <c r="C1361" s="13">
        <v>37</v>
      </c>
      <c r="D1361" s="13" t="s">
        <v>239</v>
      </c>
      <c r="E1361" s="14">
        <v>34.22</v>
      </c>
      <c r="F1361" s="14">
        <v>18.43</v>
      </c>
      <c r="G1361" s="14">
        <v>15.79</v>
      </c>
      <c r="H1361" s="14">
        <v>34</v>
      </c>
      <c r="I1361" s="14">
        <v>4</v>
      </c>
      <c r="J1361" s="14">
        <v>30</v>
      </c>
      <c r="K1361" s="14"/>
      <c r="L1361" s="14"/>
      <c r="M1361" s="15"/>
    </row>
    <row r="1362" spans="1:13" x14ac:dyDescent="0.25">
      <c r="A1362" t="s">
        <v>613</v>
      </c>
      <c r="B1362" s="13">
        <v>28</v>
      </c>
      <c r="C1362" s="13">
        <v>37</v>
      </c>
      <c r="D1362" s="13" t="s">
        <v>847</v>
      </c>
      <c r="E1362" s="14">
        <v>22.42</v>
      </c>
      <c r="F1362" s="14">
        <v>18.440000000000001</v>
      </c>
      <c r="G1362" s="14">
        <v>3.98</v>
      </c>
      <c r="H1362" s="14">
        <v>21</v>
      </c>
      <c r="I1362" s="14">
        <v>4</v>
      </c>
      <c r="J1362" s="14">
        <v>17</v>
      </c>
      <c r="K1362" s="14">
        <f>AVERAGE(J1362:J1363)</f>
        <v>16</v>
      </c>
      <c r="L1362" s="14">
        <f>AVEDEV(J1362:J1363)</f>
        <v>1</v>
      </c>
      <c r="M1362" s="15">
        <f>IF(K1362=0,0,L1362/K1362)</f>
        <v>6.25E-2</v>
      </c>
    </row>
    <row r="1363" spans="1:13" x14ac:dyDescent="0.25">
      <c r="A1363" t="s">
        <v>613</v>
      </c>
      <c r="B1363" s="13">
        <v>29</v>
      </c>
      <c r="C1363" s="13">
        <v>37</v>
      </c>
      <c r="D1363" s="13" t="s">
        <v>847</v>
      </c>
      <c r="E1363" s="14">
        <v>27.61</v>
      </c>
      <c r="F1363" s="14">
        <v>18.440000000000001</v>
      </c>
      <c r="G1363" s="14">
        <v>9.18</v>
      </c>
      <c r="H1363" s="14">
        <v>19</v>
      </c>
      <c r="I1363" s="14">
        <v>4</v>
      </c>
      <c r="J1363" s="14">
        <v>15</v>
      </c>
      <c r="K1363" s="14"/>
      <c r="L1363" s="14"/>
      <c r="M1363" s="15"/>
    </row>
    <row r="1364" spans="1:13" x14ac:dyDescent="0.25">
      <c r="A1364" t="s">
        <v>1219</v>
      </c>
      <c r="B1364" s="13">
        <v>48</v>
      </c>
      <c r="C1364" s="13">
        <v>37</v>
      </c>
      <c r="D1364" s="13" t="s">
        <v>1453</v>
      </c>
      <c r="E1364" s="14">
        <v>25.26</v>
      </c>
      <c r="F1364" s="14">
        <v>16.64</v>
      </c>
      <c r="G1364" s="14">
        <v>8.6300000000000008</v>
      </c>
      <c r="H1364" s="14">
        <v>20</v>
      </c>
      <c r="I1364" s="14">
        <v>2</v>
      </c>
      <c r="J1364" s="14">
        <v>18</v>
      </c>
      <c r="K1364" s="14">
        <f>AVERAGE(J1364:J1365)</f>
        <v>15.5</v>
      </c>
      <c r="L1364" s="14">
        <f>AVEDEV(J1364:J1365)</f>
        <v>2.5</v>
      </c>
      <c r="M1364" s="15">
        <f>IF(K1364=0,0,L1364/K1364)</f>
        <v>0.16129032258064516</v>
      </c>
    </row>
    <row r="1365" spans="1:13" x14ac:dyDescent="0.25">
      <c r="A1365" t="s">
        <v>1219</v>
      </c>
      <c r="B1365" s="13">
        <v>49</v>
      </c>
      <c r="C1365" s="13">
        <v>37</v>
      </c>
      <c r="D1365" s="13" t="s">
        <v>1453</v>
      </c>
      <c r="E1365" s="14">
        <v>24.38</v>
      </c>
      <c r="F1365" s="14">
        <v>16.64</v>
      </c>
      <c r="G1365" s="14">
        <v>7.75</v>
      </c>
      <c r="H1365" s="14">
        <v>15</v>
      </c>
      <c r="I1365" s="14">
        <v>2</v>
      </c>
      <c r="J1365" s="14">
        <v>13</v>
      </c>
      <c r="K1365" s="14"/>
      <c r="L1365" s="14"/>
      <c r="M1365" s="15"/>
    </row>
    <row r="1366" spans="1:13" x14ac:dyDescent="0.25">
      <c r="A1366" t="s">
        <v>4</v>
      </c>
      <c r="B1366" s="13">
        <v>12</v>
      </c>
      <c r="C1366" s="13">
        <v>31</v>
      </c>
      <c r="D1366" s="13" t="s">
        <v>365</v>
      </c>
      <c r="E1366" s="14">
        <v>8.8000000000000007</v>
      </c>
      <c r="F1366" s="14">
        <v>18.43</v>
      </c>
      <c r="G1366" s="14">
        <v>0</v>
      </c>
      <c r="H1366" s="14">
        <v>0</v>
      </c>
      <c r="I1366" s="14">
        <v>4</v>
      </c>
      <c r="J1366" s="14">
        <v>0</v>
      </c>
      <c r="K1366" s="14">
        <f>AVERAGE(J1366:J1367)</f>
        <v>0</v>
      </c>
      <c r="L1366" s="14">
        <f>AVEDEV(J1366:J1367)</f>
        <v>0</v>
      </c>
      <c r="M1366" s="15">
        <f>IF(K1366=0,0,L1366/K1366)</f>
        <v>0</v>
      </c>
    </row>
    <row r="1367" spans="1:13" x14ac:dyDescent="0.25">
      <c r="A1367" t="s">
        <v>4</v>
      </c>
      <c r="B1367" s="13">
        <v>13</v>
      </c>
      <c r="C1367" s="13">
        <v>31</v>
      </c>
      <c r="D1367" s="13" t="s">
        <v>365</v>
      </c>
      <c r="E1367" s="14">
        <v>10.06</v>
      </c>
      <c r="F1367" s="14">
        <v>18.43</v>
      </c>
      <c r="G1367" s="14">
        <v>0</v>
      </c>
      <c r="H1367" s="14">
        <v>0</v>
      </c>
      <c r="I1367" s="14">
        <v>4</v>
      </c>
      <c r="J1367" s="14">
        <v>0</v>
      </c>
      <c r="K1367" s="14"/>
      <c r="L1367" s="14"/>
      <c r="M1367" s="15"/>
    </row>
    <row r="1368" spans="1:13" x14ac:dyDescent="0.25">
      <c r="A1368" t="s">
        <v>613</v>
      </c>
      <c r="B1368" s="13">
        <v>32</v>
      </c>
      <c r="C1368" s="13">
        <v>31</v>
      </c>
      <c r="D1368" s="13" t="s">
        <v>973</v>
      </c>
      <c r="E1368" s="14">
        <v>9.0299999999999994</v>
      </c>
      <c r="F1368" s="14">
        <v>18.440000000000001</v>
      </c>
      <c r="G1368" s="14">
        <v>0</v>
      </c>
      <c r="H1368" s="14">
        <v>0</v>
      </c>
      <c r="I1368" s="14">
        <v>4</v>
      </c>
      <c r="J1368" s="14">
        <v>0</v>
      </c>
      <c r="K1368" s="14">
        <f>AVERAGE(J1368:J1369)</f>
        <v>0</v>
      </c>
      <c r="L1368" s="14">
        <f>AVEDEV(J1368:J1369)</f>
        <v>0</v>
      </c>
      <c r="M1368" s="15">
        <f>IF(K1368=0,0,L1368/K1368)</f>
        <v>0</v>
      </c>
    </row>
    <row r="1369" spans="1:13" x14ac:dyDescent="0.25">
      <c r="A1369" t="s">
        <v>613</v>
      </c>
      <c r="B1369" s="13">
        <v>33</v>
      </c>
      <c r="C1369" s="13">
        <v>31</v>
      </c>
      <c r="D1369" s="13" t="s">
        <v>973</v>
      </c>
      <c r="E1369" s="14">
        <v>8.7200000000000006</v>
      </c>
      <c r="F1369" s="14">
        <v>18.440000000000001</v>
      </c>
      <c r="G1369" s="14">
        <v>0</v>
      </c>
      <c r="H1369" s="14">
        <v>0</v>
      </c>
      <c r="I1369" s="14">
        <v>4</v>
      </c>
      <c r="J1369" s="14">
        <v>0</v>
      </c>
      <c r="K1369" s="14"/>
      <c r="L1369" s="14"/>
      <c r="M1369" s="15"/>
    </row>
    <row r="1370" spans="1:13" x14ac:dyDescent="0.25">
      <c r="A1370" t="s">
        <v>1219</v>
      </c>
      <c r="B1370" s="13">
        <v>52</v>
      </c>
      <c r="C1370" s="13">
        <v>31</v>
      </c>
      <c r="D1370" s="13" t="s">
        <v>1579</v>
      </c>
      <c r="E1370" s="14">
        <v>13.54</v>
      </c>
      <c r="F1370" s="14">
        <v>16.64</v>
      </c>
      <c r="G1370" s="14">
        <v>0</v>
      </c>
      <c r="H1370" s="14">
        <v>0</v>
      </c>
      <c r="I1370" s="14">
        <v>2</v>
      </c>
      <c r="J1370" s="14">
        <v>0</v>
      </c>
      <c r="K1370" s="14">
        <f>AVERAGE(J1370:J1371)</f>
        <v>3</v>
      </c>
      <c r="L1370" s="14">
        <f>AVEDEV(J1370:J1371)</f>
        <v>3</v>
      </c>
      <c r="M1370" s="15">
        <f>IF(K1370=0,0,L1370/K1370)</f>
        <v>1</v>
      </c>
    </row>
    <row r="1371" spans="1:13" x14ac:dyDescent="0.25">
      <c r="A1371" t="s">
        <v>1219</v>
      </c>
      <c r="B1371" s="13">
        <v>53</v>
      </c>
      <c r="C1371" s="13">
        <v>31</v>
      </c>
      <c r="D1371" s="13" t="s">
        <v>1579</v>
      </c>
      <c r="E1371" s="14">
        <v>19.38</v>
      </c>
      <c r="F1371" s="14">
        <v>16.64</v>
      </c>
      <c r="G1371" s="14">
        <v>2.75</v>
      </c>
      <c r="H1371" s="14">
        <v>8</v>
      </c>
      <c r="I1371" s="14">
        <v>2</v>
      </c>
      <c r="J1371" s="14">
        <v>6</v>
      </c>
      <c r="K1371" s="14"/>
      <c r="L1371" s="14"/>
      <c r="M1371" s="15"/>
    </row>
    <row r="1372" spans="1:13" x14ac:dyDescent="0.25">
      <c r="A1372" t="s">
        <v>4</v>
      </c>
      <c r="B1372" s="13">
        <v>6</v>
      </c>
      <c r="C1372" s="13">
        <v>60</v>
      </c>
      <c r="D1372" s="13" t="s">
        <v>196</v>
      </c>
      <c r="E1372" s="14">
        <v>15.71</v>
      </c>
      <c r="F1372" s="14">
        <v>18.43</v>
      </c>
      <c r="G1372" s="14">
        <v>0</v>
      </c>
      <c r="H1372" s="14">
        <v>2</v>
      </c>
      <c r="I1372" s="14">
        <v>4</v>
      </c>
      <c r="J1372" s="14">
        <v>0</v>
      </c>
      <c r="K1372" s="14">
        <f>AVERAGE(J1372:J1373)</f>
        <v>0</v>
      </c>
      <c r="L1372" s="14">
        <f>AVEDEV(J1372:J1373)</f>
        <v>0</v>
      </c>
      <c r="M1372" s="15">
        <f>IF(K1372=0,0,L1372/K1372)</f>
        <v>0</v>
      </c>
    </row>
    <row r="1373" spans="1:13" x14ac:dyDescent="0.25">
      <c r="A1373" t="s">
        <v>4</v>
      </c>
      <c r="B1373" s="13">
        <v>7</v>
      </c>
      <c r="C1373" s="13">
        <v>60</v>
      </c>
      <c r="D1373" s="13" t="s">
        <v>196</v>
      </c>
      <c r="E1373" s="14">
        <v>14.24</v>
      </c>
      <c r="F1373" s="14">
        <v>18.43</v>
      </c>
      <c r="G1373" s="14">
        <v>0</v>
      </c>
      <c r="H1373" s="14">
        <v>0</v>
      </c>
      <c r="I1373" s="14">
        <v>4</v>
      </c>
      <c r="J1373" s="14">
        <v>0</v>
      </c>
      <c r="K1373" s="14"/>
      <c r="L1373" s="14"/>
      <c r="M1373" s="15"/>
    </row>
    <row r="1374" spans="1:13" x14ac:dyDescent="0.25">
      <c r="A1374" t="s">
        <v>613</v>
      </c>
      <c r="B1374" s="13">
        <v>26</v>
      </c>
      <c r="C1374" s="13">
        <v>60</v>
      </c>
      <c r="D1374" s="13" t="s">
        <v>804</v>
      </c>
      <c r="E1374" s="14">
        <v>9.1300000000000008</v>
      </c>
      <c r="F1374" s="14">
        <v>18.440000000000001</v>
      </c>
      <c r="G1374" s="14">
        <v>0</v>
      </c>
      <c r="H1374" s="14">
        <v>0</v>
      </c>
      <c r="I1374" s="14">
        <v>4</v>
      </c>
      <c r="J1374" s="14">
        <v>0</v>
      </c>
      <c r="K1374" s="14">
        <f>AVERAGE(J1374:J1375)</f>
        <v>0</v>
      </c>
      <c r="L1374" s="14">
        <f>AVEDEV(J1374:J1375)</f>
        <v>0</v>
      </c>
      <c r="M1374" s="15">
        <f>IF(K1374=0,0,L1374/K1374)</f>
        <v>0</v>
      </c>
    </row>
    <row r="1375" spans="1:13" x14ac:dyDescent="0.25">
      <c r="A1375" t="s">
        <v>613</v>
      </c>
      <c r="B1375" s="13">
        <v>27</v>
      </c>
      <c r="C1375" s="13">
        <v>60</v>
      </c>
      <c r="D1375" s="13" t="s">
        <v>804</v>
      </c>
      <c r="E1375" s="14">
        <v>10.3</v>
      </c>
      <c r="F1375" s="14">
        <v>18.440000000000001</v>
      </c>
      <c r="G1375" s="14">
        <v>0</v>
      </c>
      <c r="H1375" s="14">
        <v>0</v>
      </c>
      <c r="I1375" s="14">
        <v>4</v>
      </c>
      <c r="J1375" s="14">
        <v>0</v>
      </c>
      <c r="K1375" s="14"/>
      <c r="L1375" s="14"/>
      <c r="M1375" s="15"/>
    </row>
    <row r="1376" spans="1:13" x14ac:dyDescent="0.25">
      <c r="A1376" t="s">
        <v>1219</v>
      </c>
      <c r="B1376" s="13">
        <v>46</v>
      </c>
      <c r="C1376" s="13">
        <v>60</v>
      </c>
      <c r="D1376" s="13" t="s">
        <v>1410</v>
      </c>
      <c r="E1376" s="14">
        <v>7.58</v>
      </c>
      <c r="F1376" s="14">
        <v>16.64</v>
      </c>
      <c r="G1376" s="14">
        <v>0</v>
      </c>
      <c r="H1376" s="14">
        <v>0</v>
      </c>
      <c r="I1376" s="14">
        <v>2</v>
      </c>
      <c r="J1376" s="14">
        <v>0</v>
      </c>
      <c r="K1376" s="14">
        <f>AVERAGE(J1376:J1377)</f>
        <v>0</v>
      </c>
      <c r="L1376" s="14">
        <f>AVEDEV(J1376:J1377)</f>
        <v>0</v>
      </c>
      <c r="M1376" s="15">
        <f>IF(K1376=0,0,L1376/K1376)</f>
        <v>0</v>
      </c>
    </row>
    <row r="1377" spans="1:13" x14ac:dyDescent="0.25">
      <c r="A1377" t="s">
        <v>1219</v>
      </c>
      <c r="B1377" s="13">
        <v>47</v>
      </c>
      <c r="C1377" s="13">
        <v>60</v>
      </c>
      <c r="D1377" s="13" t="s">
        <v>1410</v>
      </c>
      <c r="E1377" s="14">
        <v>10.41</v>
      </c>
      <c r="F1377" s="14">
        <v>16.64</v>
      </c>
      <c r="G1377" s="14">
        <v>0</v>
      </c>
      <c r="H1377" s="14">
        <v>0</v>
      </c>
      <c r="I1377" s="14">
        <v>2</v>
      </c>
      <c r="J1377" s="14">
        <v>0</v>
      </c>
      <c r="K1377" s="14"/>
      <c r="L1377" s="14"/>
      <c r="M1377" s="15"/>
    </row>
    <row r="1378" spans="1:13" x14ac:dyDescent="0.25">
      <c r="A1378" t="s">
        <v>4</v>
      </c>
      <c r="B1378" s="13">
        <v>14</v>
      </c>
      <c r="C1378" s="13">
        <v>10</v>
      </c>
      <c r="D1378" s="13" t="s">
        <v>410</v>
      </c>
      <c r="E1378" s="14">
        <v>10</v>
      </c>
      <c r="F1378" s="14">
        <v>18.43</v>
      </c>
      <c r="G1378" s="14">
        <v>0</v>
      </c>
      <c r="H1378" s="14">
        <v>0</v>
      </c>
      <c r="I1378" s="14">
        <v>4</v>
      </c>
      <c r="J1378" s="14">
        <v>0</v>
      </c>
      <c r="K1378" s="14">
        <f>AVERAGE(J1378:J1379)</f>
        <v>0</v>
      </c>
      <c r="L1378" s="14">
        <f>AVEDEV(J1378:J1379)</f>
        <v>0</v>
      </c>
      <c r="M1378" s="15">
        <f>IF(K1378=0,0,L1378/K1378)</f>
        <v>0</v>
      </c>
    </row>
    <row r="1379" spans="1:13" x14ac:dyDescent="0.25">
      <c r="A1379" t="s">
        <v>4</v>
      </c>
      <c r="B1379" s="13">
        <v>15</v>
      </c>
      <c r="C1379" s="13">
        <v>10</v>
      </c>
      <c r="D1379" s="13" t="s">
        <v>410</v>
      </c>
      <c r="E1379" s="14">
        <v>10.56</v>
      </c>
      <c r="F1379" s="14">
        <v>18.43</v>
      </c>
      <c r="G1379" s="14">
        <v>0</v>
      </c>
      <c r="H1379" s="14">
        <v>0</v>
      </c>
      <c r="I1379" s="14">
        <v>4</v>
      </c>
      <c r="J1379" s="14">
        <v>0</v>
      </c>
      <c r="K1379" s="14"/>
      <c r="L1379" s="14"/>
      <c r="M1379" s="15"/>
    </row>
    <row r="1380" spans="1:13" x14ac:dyDescent="0.25">
      <c r="A1380" t="s">
        <v>613</v>
      </c>
      <c r="B1380" s="13">
        <v>34</v>
      </c>
      <c r="C1380" s="13">
        <v>10</v>
      </c>
      <c r="D1380" s="13" t="s">
        <v>1018</v>
      </c>
      <c r="E1380" s="14">
        <v>13.6</v>
      </c>
      <c r="F1380" s="14">
        <v>18.440000000000001</v>
      </c>
      <c r="G1380" s="14">
        <v>0</v>
      </c>
      <c r="H1380" s="14">
        <v>0</v>
      </c>
      <c r="I1380" s="14">
        <v>4</v>
      </c>
      <c r="J1380" s="14">
        <v>0</v>
      </c>
      <c r="K1380" s="14">
        <f>AVERAGE(J1380:J1381)</f>
        <v>0</v>
      </c>
      <c r="L1380" s="14">
        <f>AVEDEV(J1380:J1381)</f>
        <v>0</v>
      </c>
      <c r="M1380" s="15">
        <f>IF(K1380=0,0,L1380/K1380)</f>
        <v>0</v>
      </c>
    </row>
    <row r="1381" spans="1:13" x14ac:dyDescent="0.25">
      <c r="A1381" t="s">
        <v>613</v>
      </c>
      <c r="B1381" s="13">
        <v>35</v>
      </c>
      <c r="C1381" s="13">
        <v>10</v>
      </c>
      <c r="D1381" s="13" t="s">
        <v>1018</v>
      </c>
      <c r="E1381" s="14">
        <v>11.07</v>
      </c>
      <c r="F1381" s="14">
        <v>18.440000000000001</v>
      </c>
      <c r="G1381" s="14">
        <v>0</v>
      </c>
      <c r="H1381" s="14">
        <v>0</v>
      </c>
      <c r="I1381" s="14">
        <v>4</v>
      </c>
      <c r="J1381" s="14">
        <v>0</v>
      </c>
      <c r="K1381" s="14"/>
      <c r="L1381" s="14"/>
      <c r="M1381" s="15"/>
    </row>
    <row r="1382" spans="1:13" x14ac:dyDescent="0.25">
      <c r="A1382" t="s">
        <v>1219</v>
      </c>
      <c r="B1382" s="13">
        <v>54</v>
      </c>
      <c r="C1382" s="13">
        <v>10</v>
      </c>
      <c r="D1382" s="13" t="s">
        <v>1624</v>
      </c>
      <c r="E1382" s="14">
        <v>10.64</v>
      </c>
      <c r="F1382" s="14">
        <v>16.64</v>
      </c>
      <c r="G1382" s="14">
        <v>0</v>
      </c>
      <c r="H1382" s="14">
        <v>0</v>
      </c>
      <c r="I1382" s="14">
        <v>2</v>
      </c>
      <c r="J1382" s="14">
        <v>0</v>
      </c>
      <c r="K1382" s="14">
        <f>AVERAGE(J1382:J1383)</f>
        <v>0</v>
      </c>
      <c r="L1382" s="14">
        <f>AVEDEV(J1382:J1383)</f>
        <v>0</v>
      </c>
      <c r="M1382" s="15">
        <f>IF(K1382=0,0,L1382/K1382)</f>
        <v>0</v>
      </c>
    </row>
    <row r="1383" spans="1:13" x14ac:dyDescent="0.25">
      <c r="A1383" t="s">
        <v>1219</v>
      </c>
      <c r="B1383" s="13">
        <v>55</v>
      </c>
      <c r="C1383" s="13">
        <v>10</v>
      </c>
      <c r="D1383" s="13" t="s">
        <v>1624</v>
      </c>
      <c r="E1383" s="14">
        <v>9.6</v>
      </c>
      <c r="F1383" s="14">
        <v>16.64</v>
      </c>
      <c r="G1383" s="14">
        <v>0</v>
      </c>
      <c r="H1383" s="14">
        <v>0</v>
      </c>
      <c r="I1383" s="14">
        <v>2</v>
      </c>
      <c r="J1383" s="14">
        <v>0</v>
      </c>
      <c r="K1383" s="14"/>
      <c r="L1383" s="14"/>
      <c r="M1383" s="15"/>
    </row>
    <row r="1384" spans="1:13" x14ac:dyDescent="0.25">
      <c r="A1384" t="s">
        <v>4</v>
      </c>
      <c r="B1384" s="13">
        <v>2</v>
      </c>
      <c r="C1384" s="13">
        <v>10</v>
      </c>
      <c r="D1384" s="13" t="s">
        <v>14</v>
      </c>
      <c r="E1384" s="14">
        <v>22.29</v>
      </c>
      <c r="F1384" s="14">
        <v>18.43</v>
      </c>
      <c r="G1384" s="14">
        <v>3.86</v>
      </c>
      <c r="H1384" s="14">
        <v>15</v>
      </c>
      <c r="I1384" s="14">
        <v>4</v>
      </c>
      <c r="J1384" s="14">
        <v>11</v>
      </c>
      <c r="K1384" s="14">
        <f>AVERAGE(J1384:J1385)</f>
        <v>5.5</v>
      </c>
      <c r="L1384" s="14">
        <f>AVEDEV(J1384:J1385)</f>
        <v>5.5</v>
      </c>
      <c r="M1384" s="15">
        <f>IF(K1384=0,0,L1384/K1384)</f>
        <v>1</v>
      </c>
    </row>
    <row r="1385" spans="1:13" x14ac:dyDescent="0.25">
      <c r="A1385" t="s">
        <v>4</v>
      </c>
      <c r="B1385" s="13">
        <v>3</v>
      </c>
      <c r="C1385" s="13">
        <v>10</v>
      </c>
      <c r="D1385" s="13" t="s">
        <v>14</v>
      </c>
      <c r="E1385" s="14">
        <v>14.73</v>
      </c>
      <c r="F1385" s="14">
        <v>18.43</v>
      </c>
      <c r="G1385" s="14">
        <v>0</v>
      </c>
      <c r="H1385" s="14">
        <v>0</v>
      </c>
      <c r="I1385" s="14">
        <v>4</v>
      </c>
      <c r="J1385" s="14">
        <v>0</v>
      </c>
      <c r="K1385" s="14"/>
      <c r="L1385" s="14"/>
      <c r="M1385" s="15"/>
    </row>
    <row r="1386" spans="1:13" x14ac:dyDescent="0.25">
      <c r="A1386" t="s">
        <v>613</v>
      </c>
      <c r="B1386" s="13">
        <v>22</v>
      </c>
      <c r="C1386" s="13">
        <v>10</v>
      </c>
      <c r="D1386" s="13" t="s">
        <v>622</v>
      </c>
      <c r="E1386" s="14">
        <v>15.45</v>
      </c>
      <c r="F1386" s="14">
        <v>18.440000000000001</v>
      </c>
      <c r="G1386" s="14">
        <v>0</v>
      </c>
      <c r="H1386" s="14">
        <v>0</v>
      </c>
      <c r="I1386" s="14">
        <v>4</v>
      </c>
      <c r="J1386" s="14">
        <v>0</v>
      </c>
      <c r="K1386" s="14">
        <f>AVERAGE(J1386:J1387)</f>
        <v>0</v>
      </c>
      <c r="L1386" s="14">
        <f>AVEDEV(J1386:J1387)</f>
        <v>0</v>
      </c>
      <c r="M1386" s="15">
        <f>IF(K1386=0,0,L1386/K1386)</f>
        <v>0</v>
      </c>
    </row>
    <row r="1387" spans="1:13" x14ac:dyDescent="0.25">
      <c r="A1387" t="s">
        <v>613</v>
      </c>
      <c r="B1387" s="13">
        <v>23</v>
      </c>
      <c r="C1387" s="13">
        <v>10</v>
      </c>
      <c r="D1387" s="13" t="s">
        <v>622</v>
      </c>
      <c r="E1387" s="14">
        <v>7.7</v>
      </c>
      <c r="F1387" s="14">
        <v>18.440000000000001</v>
      </c>
      <c r="G1387" s="14">
        <v>0</v>
      </c>
      <c r="H1387" s="14">
        <v>0</v>
      </c>
      <c r="I1387" s="14">
        <v>4</v>
      </c>
      <c r="J1387" s="14">
        <v>0</v>
      </c>
      <c r="K1387" s="14"/>
      <c r="L1387" s="14"/>
      <c r="M1387" s="15"/>
    </row>
    <row r="1388" spans="1:13" x14ac:dyDescent="0.25">
      <c r="A1388" t="s">
        <v>1219</v>
      </c>
      <c r="B1388" s="13">
        <v>42</v>
      </c>
      <c r="C1388" s="13">
        <v>10</v>
      </c>
      <c r="D1388" s="13" t="s">
        <v>1228</v>
      </c>
      <c r="E1388" s="14">
        <v>8.61</v>
      </c>
      <c r="F1388" s="14">
        <v>16.64</v>
      </c>
      <c r="G1388" s="14">
        <v>0</v>
      </c>
      <c r="H1388" s="14">
        <v>0</v>
      </c>
      <c r="I1388" s="14">
        <v>2</v>
      </c>
      <c r="J1388" s="14">
        <v>0</v>
      </c>
      <c r="K1388" s="14">
        <f>AVERAGE(J1388:J1389)</f>
        <v>0</v>
      </c>
      <c r="L1388" s="14">
        <f>AVEDEV(J1388:J1389)</f>
        <v>0</v>
      </c>
      <c r="M1388" s="15">
        <f>IF(K1388=0,0,L1388/K1388)</f>
        <v>0</v>
      </c>
    </row>
    <row r="1389" spans="1:13" x14ac:dyDescent="0.25">
      <c r="A1389" t="s">
        <v>1219</v>
      </c>
      <c r="B1389" s="13">
        <v>43</v>
      </c>
      <c r="C1389" s="13">
        <v>10</v>
      </c>
      <c r="D1389" s="13" t="s">
        <v>1228</v>
      </c>
      <c r="E1389" s="14">
        <v>7.92</v>
      </c>
      <c r="F1389" s="14">
        <v>16.64</v>
      </c>
      <c r="G1389" s="14">
        <v>0</v>
      </c>
      <c r="H1389" s="14">
        <v>0</v>
      </c>
      <c r="I1389" s="14">
        <v>2</v>
      </c>
      <c r="J1389" s="14">
        <v>0</v>
      </c>
      <c r="K1389" s="14"/>
      <c r="L1389" s="14"/>
      <c r="M1389" s="15"/>
    </row>
    <row r="1390" spans="1:13" x14ac:dyDescent="0.25">
      <c r="A1390" t="s">
        <v>4</v>
      </c>
      <c r="B1390" s="13">
        <v>14</v>
      </c>
      <c r="C1390" s="13">
        <v>20</v>
      </c>
      <c r="D1390" s="13" t="s">
        <v>420</v>
      </c>
      <c r="E1390" s="14">
        <v>5.14</v>
      </c>
      <c r="F1390" s="14">
        <v>18.43</v>
      </c>
      <c r="G1390" s="14">
        <v>0</v>
      </c>
      <c r="H1390" s="14">
        <v>0</v>
      </c>
      <c r="I1390" s="14">
        <v>4</v>
      </c>
      <c r="J1390" s="14">
        <v>0</v>
      </c>
      <c r="K1390" s="14">
        <f>AVERAGE(J1390:J1391)</f>
        <v>0</v>
      </c>
      <c r="L1390" s="14">
        <f>AVEDEV(J1390:J1391)</f>
        <v>0</v>
      </c>
      <c r="M1390" s="15">
        <f>IF(K1390=0,0,L1390/K1390)</f>
        <v>0</v>
      </c>
    </row>
    <row r="1391" spans="1:13" x14ac:dyDescent="0.25">
      <c r="A1391" t="s">
        <v>4</v>
      </c>
      <c r="B1391" s="13">
        <v>15</v>
      </c>
      <c r="C1391" s="13">
        <v>20</v>
      </c>
      <c r="D1391" s="13" t="s">
        <v>420</v>
      </c>
      <c r="E1391" s="14">
        <v>8.44</v>
      </c>
      <c r="F1391" s="14">
        <v>18.43</v>
      </c>
      <c r="G1391" s="14">
        <v>0</v>
      </c>
      <c r="H1391" s="14">
        <v>0</v>
      </c>
      <c r="I1391" s="14">
        <v>4</v>
      </c>
      <c r="J1391" s="14">
        <v>0</v>
      </c>
      <c r="K1391" s="14"/>
      <c r="L1391" s="14"/>
      <c r="M1391" s="15"/>
    </row>
    <row r="1392" spans="1:13" x14ac:dyDescent="0.25">
      <c r="A1392" t="s">
        <v>613</v>
      </c>
      <c r="B1392" s="13">
        <v>34</v>
      </c>
      <c r="C1392" s="13">
        <v>20</v>
      </c>
      <c r="D1392" s="13" t="s">
        <v>1028</v>
      </c>
      <c r="E1392" s="14">
        <v>7.11</v>
      </c>
      <c r="F1392" s="14">
        <v>18.440000000000001</v>
      </c>
      <c r="G1392" s="14">
        <v>0</v>
      </c>
      <c r="H1392" s="14">
        <v>0</v>
      </c>
      <c r="I1392" s="14">
        <v>4</v>
      </c>
      <c r="J1392" s="14">
        <v>0</v>
      </c>
      <c r="K1392" s="14">
        <f>AVERAGE(J1392:J1393)</f>
        <v>0</v>
      </c>
      <c r="L1392" s="14">
        <f>AVEDEV(J1392:J1393)</f>
        <v>0</v>
      </c>
      <c r="M1392" s="15">
        <f>IF(K1392=0,0,L1392/K1392)</f>
        <v>0</v>
      </c>
    </row>
    <row r="1393" spans="1:13" x14ac:dyDescent="0.25">
      <c r="A1393" t="s">
        <v>613</v>
      </c>
      <c r="B1393" s="13">
        <v>35</v>
      </c>
      <c r="C1393" s="13">
        <v>20</v>
      </c>
      <c r="D1393" s="13" t="s">
        <v>1028</v>
      </c>
      <c r="E1393" s="14">
        <v>7.42</v>
      </c>
      <c r="F1393" s="14">
        <v>18.440000000000001</v>
      </c>
      <c r="G1393" s="14">
        <v>0</v>
      </c>
      <c r="H1393" s="14">
        <v>0</v>
      </c>
      <c r="I1393" s="14">
        <v>4</v>
      </c>
      <c r="J1393" s="14">
        <v>0</v>
      </c>
      <c r="K1393" s="14"/>
      <c r="L1393" s="14"/>
      <c r="M1393" s="15"/>
    </row>
    <row r="1394" spans="1:13" x14ac:dyDescent="0.25">
      <c r="A1394" t="s">
        <v>1219</v>
      </c>
      <c r="B1394" s="13">
        <v>54</v>
      </c>
      <c r="C1394" s="13">
        <v>20</v>
      </c>
      <c r="D1394" s="13" t="s">
        <v>1634</v>
      </c>
      <c r="E1394" s="14">
        <v>10.54</v>
      </c>
      <c r="F1394" s="14">
        <v>16.64</v>
      </c>
      <c r="G1394" s="14">
        <v>0</v>
      </c>
      <c r="H1394" s="14">
        <v>0</v>
      </c>
      <c r="I1394" s="14">
        <v>2</v>
      </c>
      <c r="J1394" s="14">
        <v>0</v>
      </c>
      <c r="K1394" s="14">
        <f>AVERAGE(J1394:J1395)</f>
        <v>0</v>
      </c>
      <c r="L1394" s="14">
        <f>AVEDEV(J1394:J1395)</f>
        <v>0</v>
      </c>
      <c r="M1394" s="15">
        <f>IF(K1394=0,0,L1394/K1394)</f>
        <v>0</v>
      </c>
    </row>
    <row r="1395" spans="1:13" x14ac:dyDescent="0.25">
      <c r="A1395" t="s">
        <v>1219</v>
      </c>
      <c r="B1395" s="13">
        <v>55</v>
      </c>
      <c r="C1395" s="13">
        <v>20</v>
      </c>
      <c r="D1395" s="13" t="s">
        <v>1634</v>
      </c>
      <c r="E1395" s="14">
        <v>9.8800000000000008</v>
      </c>
      <c r="F1395" s="14">
        <v>16.64</v>
      </c>
      <c r="G1395" s="14">
        <v>0</v>
      </c>
      <c r="H1395" s="14">
        <v>0</v>
      </c>
      <c r="I1395" s="14">
        <v>2</v>
      </c>
      <c r="J1395" s="14">
        <v>0</v>
      </c>
      <c r="K1395" s="14"/>
      <c r="L1395" s="14"/>
      <c r="M1395" s="15"/>
    </row>
    <row r="1396" spans="1:13" x14ac:dyDescent="0.25">
      <c r="A1396" t="s">
        <v>4</v>
      </c>
      <c r="B1396" s="13">
        <v>10</v>
      </c>
      <c r="C1396" s="13">
        <v>47</v>
      </c>
      <c r="D1396" s="13" t="s">
        <v>315</v>
      </c>
      <c r="E1396" s="14">
        <v>14.72</v>
      </c>
      <c r="F1396" s="14">
        <v>18.43</v>
      </c>
      <c r="G1396" s="14">
        <v>0</v>
      </c>
      <c r="H1396" s="14">
        <v>0</v>
      </c>
      <c r="I1396" s="14">
        <v>4</v>
      </c>
      <c r="J1396" s="14">
        <v>0</v>
      </c>
      <c r="K1396" s="14">
        <f>AVERAGE(J1396:J1397)</f>
        <v>0</v>
      </c>
      <c r="L1396" s="14">
        <f>AVEDEV(J1396:J1397)</f>
        <v>0</v>
      </c>
      <c r="M1396" s="15">
        <f>IF(K1396=0,0,L1396/K1396)</f>
        <v>0</v>
      </c>
    </row>
    <row r="1397" spans="1:13" x14ac:dyDescent="0.25">
      <c r="A1397" t="s">
        <v>4</v>
      </c>
      <c r="B1397" s="13">
        <v>11</v>
      </c>
      <c r="C1397" s="13">
        <v>47</v>
      </c>
      <c r="D1397" s="13" t="s">
        <v>315</v>
      </c>
      <c r="E1397" s="14">
        <v>17.04</v>
      </c>
      <c r="F1397" s="14">
        <v>18.43</v>
      </c>
      <c r="G1397" s="14">
        <v>0</v>
      </c>
      <c r="H1397" s="14">
        <v>2</v>
      </c>
      <c r="I1397" s="14">
        <v>4</v>
      </c>
      <c r="J1397" s="14">
        <v>0</v>
      </c>
      <c r="K1397" s="14"/>
      <c r="L1397" s="14"/>
      <c r="M1397" s="15"/>
    </row>
    <row r="1398" spans="1:13" x14ac:dyDescent="0.25">
      <c r="A1398" t="s">
        <v>613</v>
      </c>
      <c r="B1398" s="13">
        <v>30</v>
      </c>
      <c r="C1398" s="13">
        <v>47</v>
      </c>
      <c r="D1398" s="13" t="s">
        <v>923</v>
      </c>
      <c r="E1398" s="14">
        <v>13.86</v>
      </c>
      <c r="F1398" s="14">
        <v>18.440000000000001</v>
      </c>
      <c r="G1398" s="14">
        <v>0</v>
      </c>
      <c r="H1398" s="14">
        <v>0</v>
      </c>
      <c r="I1398" s="14">
        <v>4</v>
      </c>
      <c r="J1398" s="14">
        <v>0</v>
      </c>
      <c r="K1398" s="14">
        <f>AVERAGE(J1398:J1399)</f>
        <v>0</v>
      </c>
      <c r="L1398" s="14">
        <f>AVEDEV(J1398:J1399)</f>
        <v>0</v>
      </c>
      <c r="M1398" s="15">
        <f>IF(K1398=0,0,L1398/K1398)</f>
        <v>0</v>
      </c>
    </row>
    <row r="1399" spans="1:13" x14ac:dyDescent="0.25">
      <c r="A1399" t="s">
        <v>613</v>
      </c>
      <c r="B1399" s="13">
        <v>31</v>
      </c>
      <c r="C1399" s="13">
        <v>47</v>
      </c>
      <c r="D1399" s="13" t="s">
        <v>923</v>
      </c>
      <c r="E1399" s="14">
        <v>13.44</v>
      </c>
      <c r="F1399" s="14">
        <v>18.440000000000001</v>
      </c>
      <c r="G1399" s="14">
        <v>0</v>
      </c>
      <c r="H1399" s="14">
        <v>0</v>
      </c>
      <c r="I1399" s="14">
        <v>4</v>
      </c>
      <c r="J1399" s="14">
        <v>0</v>
      </c>
      <c r="K1399" s="14"/>
      <c r="L1399" s="14"/>
      <c r="M1399" s="15"/>
    </row>
    <row r="1400" spans="1:13" x14ac:dyDescent="0.25">
      <c r="A1400" t="s">
        <v>1219</v>
      </c>
      <c r="B1400" s="13">
        <v>50</v>
      </c>
      <c r="C1400" s="13">
        <v>47</v>
      </c>
      <c r="D1400" s="13" t="s">
        <v>1529</v>
      </c>
      <c r="E1400" s="14">
        <v>9.44</v>
      </c>
      <c r="F1400" s="14">
        <v>16.64</v>
      </c>
      <c r="G1400" s="14">
        <v>0</v>
      </c>
      <c r="H1400" s="14">
        <v>0</v>
      </c>
      <c r="I1400" s="14">
        <v>2</v>
      </c>
      <c r="J1400" s="14">
        <v>0</v>
      </c>
      <c r="K1400" s="14">
        <f>AVERAGE(J1400:J1401)</f>
        <v>0</v>
      </c>
      <c r="L1400" s="14">
        <f>AVEDEV(J1400:J1401)</f>
        <v>0</v>
      </c>
      <c r="M1400" s="15">
        <f>IF(K1400=0,0,L1400/K1400)</f>
        <v>0</v>
      </c>
    </row>
    <row r="1401" spans="1:13" x14ac:dyDescent="0.25">
      <c r="A1401" t="s">
        <v>1219</v>
      </c>
      <c r="B1401" s="13">
        <v>51</v>
      </c>
      <c r="C1401" s="13">
        <v>47</v>
      </c>
      <c r="D1401" s="13" t="s">
        <v>1529</v>
      </c>
      <c r="E1401" s="14">
        <v>9.9700000000000006</v>
      </c>
      <c r="F1401" s="14">
        <v>16.64</v>
      </c>
      <c r="G1401" s="14">
        <v>0</v>
      </c>
      <c r="H1401" s="14">
        <v>0</v>
      </c>
      <c r="I1401" s="14">
        <v>2</v>
      </c>
      <c r="J1401" s="14">
        <v>0</v>
      </c>
      <c r="K1401" s="14"/>
      <c r="L1401" s="14"/>
      <c r="M1401" s="15"/>
    </row>
    <row r="1402" spans="1:13" x14ac:dyDescent="0.25">
      <c r="A1402" t="s">
        <v>4</v>
      </c>
      <c r="B1402" s="13">
        <v>8</v>
      </c>
      <c r="C1402" s="13">
        <v>57</v>
      </c>
      <c r="D1402" s="13" t="s">
        <v>259</v>
      </c>
      <c r="E1402" s="14">
        <v>35.54</v>
      </c>
      <c r="F1402" s="14">
        <v>18.43</v>
      </c>
      <c r="G1402" s="14">
        <v>17.11</v>
      </c>
      <c r="H1402" s="14">
        <v>35</v>
      </c>
      <c r="I1402" s="14">
        <v>4</v>
      </c>
      <c r="J1402" s="14">
        <v>31</v>
      </c>
      <c r="K1402" s="14">
        <f>AVERAGE(J1402:J1403)</f>
        <v>32.5</v>
      </c>
      <c r="L1402" s="14">
        <f>AVEDEV(J1402:J1403)</f>
        <v>1.5</v>
      </c>
      <c r="M1402" s="15">
        <f>IF(K1402=0,0,L1402/K1402)</f>
        <v>4.6153846153846156E-2</v>
      </c>
    </row>
    <row r="1403" spans="1:13" x14ac:dyDescent="0.25">
      <c r="A1403" t="s">
        <v>4</v>
      </c>
      <c r="B1403" s="13">
        <v>9</v>
      </c>
      <c r="C1403" s="13">
        <v>57</v>
      </c>
      <c r="D1403" s="13" t="s">
        <v>259</v>
      </c>
      <c r="E1403" s="14">
        <v>40.409999999999997</v>
      </c>
      <c r="F1403" s="14">
        <v>18.43</v>
      </c>
      <c r="G1403" s="14">
        <v>21.98</v>
      </c>
      <c r="H1403" s="14">
        <v>38</v>
      </c>
      <c r="I1403" s="14">
        <v>4</v>
      </c>
      <c r="J1403" s="14">
        <v>34</v>
      </c>
      <c r="K1403" s="14"/>
      <c r="L1403" s="14"/>
      <c r="M1403" s="15"/>
    </row>
    <row r="1404" spans="1:13" x14ac:dyDescent="0.25">
      <c r="A1404" t="s">
        <v>613</v>
      </c>
      <c r="B1404" s="13">
        <v>28</v>
      </c>
      <c r="C1404" s="13">
        <v>57</v>
      </c>
      <c r="D1404" s="13" t="s">
        <v>867</v>
      </c>
      <c r="E1404" s="14">
        <v>7.7</v>
      </c>
      <c r="F1404" s="14">
        <v>18.440000000000001</v>
      </c>
      <c r="G1404" s="14">
        <v>0</v>
      </c>
      <c r="H1404" s="14">
        <v>0</v>
      </c>
      <c r="I1404" s="14">
        <v>4</v>
      </c>
      <c r="J1404" s="14">
        <v>0</v>
      </c>
      <c r="K1404" s="14">
        <f>AVERAGE(J1404:J1405)</f>
        <v>0</v>
      </c>
      <c r="L1404" s="14">
        <f>AVEDEV(J1404:J1405)</f>
        <v>0</v>
      </c>
      <c r="M1404" s="15">
        <f>IF(K1404=0,0,L1404/K1404)</f>
        <v>0</v>
      </c>
    </row>
    <row r="1405" spans="1:13" x14ac:dyDescent="0.25">
      <c r="A1405" t="s">
        <v>613</v>
      </c>
      <c r="B1405" s="13">
        <v>29</v>
      </c>
      <c r="C1405" s="13">
        <v>57</v>
      </c>
      <c r="D1405" s="13" t="s">
        <v>867</v>
      </c>
      <c r="E1405" s="14">
        <v>11.36</v>
      </c>
      <c r="F1405" s="14">
        <v>18.440000000000001</v>
      </c>
      <c r="G1405" s="14">
        <v>0</v>
      </c>
      <c r="H1405" s="14">
        <v>0</v>
      </c>
      <c r="I1405" s="14">
        <v>4</v>
      </c>
      <c r="J1405" s="14">
        <v>0</v>
      </c>
      <c r="K1405" s="14"/>
      <c r="L1405" s="14"/>
      <c r="M1405" s="15"/>
    </row>
    <row r="1406" spans="1:13" x14ac:dyDescent="0.25">
      <c r="A1406" t="s">
        <v>1219</v>
      </c>
      <c r="B1406" s="13">
        <v>48</v>
      </c>
      <c r="C1406" s="13">
        <v>57</v>
      </c>
      <c r="D1406" s="13" t="s">
        <v>1473</v>
      </c>
      <c r="E1406" s="14">
        <v>9.7100000000000009</v>
      </c>
      <c r="F1406" s="14">
        <v>16.64</v>
      </c>
      <c r="G1406" s="14">
        <v>0</v>
      </c>
      <c r="H1406" s="14">
        <v>0</v>
      </c>
      <c r="I1406" s="14">
        <v>2</v>
      </c>
      <c r="J1406" s="14">
        <v>0</v>
      </c>
      <c r="K1406" s="14">
        <f>AVERAGE(J1406:J1407)</f>
        <v>0</v>
      </c>
      <c r="L1406" s="14">
        <f>AVEDEV(J1406:J1407)</f>
        <v>0</v>
      </c>
      <c r="M1406" s="15">
        <f>IF(K1406=0,0,L1406/K1406)</f>
        <v>0</v>
      </c>
    </row>
    <row r="1407" spans="1:13" x14ac:dyDescent="0.25">
      <c r="A1407" t="s">
        <v>1219</v>
      </c>
      <c r="B1407" s="13">
        <v>49</v>
      </c>
      <c r="C1407" s="13">
        <v>57</v>
      </c>
      <c r="D1407" s="13" t="s">
        <v>1473</v>
      </c>
      <c r="E1407" s="14">
        <v>6.76</v>
      </c>
      <c r="F1407" s="14">
        <v>16.64</v>
      </c>
      <c r="G1407" s="14">
        <v>0</v>
      </c>
      <c r="H1407" s="14">
        <v>0</v>
      </c>
      <c r="I1407" s="14">
        <v>2</v>
      </c>
      <c r="J1407" s="14">
        <v>0</v>
      </c>
      <c r="K1407" s="14"/>
      <c r="L1407" s="14"/>
      <c r="M1407" s="15"/>
    </row>
    <row r="1408" spans="1:13" x14ac:dyDescent="0.25">
      <c r="A1408" t="s">
        <v>4</v>
      </c>
      <c r="B1408" s="13">
        <v>12</v>
      </c>
      <c r="C1408" s="13">
        <v>34</v>
      </c>
      <c r="D1408" s="13" t="s">
        <v>368</v>
      </c>
      <c r="E1408" s="14">
        <v>34.36</v>
      </c>
      <c r="F1408" s="14">
        <v>18.43</v>
      </c>
      <c r="G1408" s="14">
        <v>15.93</v>
      </c>
      <c r="H1408" s="14">
        <v>29</v>
      </c>
      <c r="I1408" s="14">
        <v>4</v>
      </c>
      <c r="J1408" s="14">
        <v>25</v>
      </c>
      <c r="K1408" s="14">
        <f>AVERAGE(J1408:J1409)</f>
        <v>26.5</v>
      </c>
      <c r="L1408" s="14">
        <f>AVEDEV(J1408:J1409)</f>
        <v>1.5</v>
      </c>
      <c r="M1408" s="15">
        <f>IF(K1408=0,0,L1408/K1408)</f>
        <v>5.6603773584905662E-2</v>
      </c>
    </row>
    <row r="1409" spans="1:13" x14ac:dyDescent="0.25">
      <c r="A1409" t="s">
        <v>4</v>
      </c>
      <c r="B1409" s="13">
        <v>13</v>
      </c>
      <c r="C1409" s="13">
        <v>34</v>
      </c>
      <c r="D1409" s="13" t="s">
        <v>368</v>
      </c>
      <c r="E1409" s="14">
        <v>34.049999999999997</v>
      </c>
      <c r="F1409" s="14">
        <v>18.43</v>
      </c>
      <c r="G1409" s="14">
        <v>15.62</v>
      </c>
      <c r="H1409" s="14">
        <v>32</v>
      </c>
      <c r="I1409" s="14">
        <v>4</v>
      </c>
      <c r="J1409" s="14">
        <v>28</v>
      </c>
      <c r="K1409" s="14"/>
      <c r="L1409" s="14"/>
      <c r="M1409" s="15"/>
    </row>
    <row r="1410" spans="1:13" x14ac:dyDescent="0.25">
      <c r="A1410" t="s">
        <v>613</v>
      </c>
      <c r="B1410" s="13">
        <v>32</v>
      </c>
      <c r="C1410" s="13">
        <v>34</v>
      </c>
      <c r="D1410" s="13" t="s">
        <v>976</v>
      </c>
      <c r="E1410" s="14">
        <v>23.95</v>
      </c>
      <c r="F1410" s="14">
        <v>18.440000000000001</v>
      </c>
      <c r="G1410" s="14">
        <v>5.51</v>
      </c>
      <c r="H1410" s="14">
        <v>13</v>
      </c>
      <c r="I1410" s="14">
        <v>4</v>
      </c>
      <c r="J1410" s="14">
        <v>9</v>
      </c>
      <c r="K1410" s="14">
        <f>AVERAGE(J1410:J1411)</f>
        <v>15</v>
      </c>
      <c r="L1410" s="14">
        <f>AVEDEV(J1410:J1411)</f>
        <v>6</v>
      </c>
      <c r="M1410" s="15">
        <f>IF(K1410=0,0,L1410/K1410)</f>
        <v>0.4</v>
      </c>
    </row>
    <row r="1411" spans="1:13" x14ac:dyDescent="0.25">
      <c r="A1411" t="s">
        <v>613</v>
      </c>
      <c r="B1411" s="13">
        <v>33</v>
      </c>
      <c r="C1411" s="13">
        <v>34</v>
      </c>
      <c r="D1411" s="13" t="s">
        <v>976</v>
      </c>
      <c r="E1411" s="14">
        <v>29.79</v>
      </c>
      <c r="F1411" s="14">
        <v>18.440000000000001</v>
      </c>
      <c r="G1411" s="14">
        <v>11.36</v>
      </c>
      <c r="H1411" s="14">
        <v>25</v>
      </c>
      <c r="I1411" s="14">
        <v>4</v>
      </c>
      <c r="J1411" s="14">
        <v>21</v>
      </c>
      <c r="K1411" s="14"/>
      <c r="L1411" s="14"/>
      <c r="M1411" s="15"/>
    </row>
    <row r="1412" spans="1:13" x14ac:dyDescent="0.25">
      <c r="A1412" t="s">
        <v>1219</v>
      </c>
      <c r="B1412" s="13">
        <v>52</v>
      </c>
      <c r="C1412" s="13">
        <v>34</v>
      </c>
      <c r="D1412" s="13" t="s">
        <v>1582</v>
      </c>
      <c r="E1412" s="14">
        <v>17.690000000000001</v>
      </c>
      <c r="F1412" s="14">
        <v>16.64</v>
      </c>
      <c r="G1412" s="14">
        <v>1.05</v>
      </c>
      <c r="H1412" s="14">
        <v>7</v>
      </c>
      <c r="I1412" s="14">
        <v>2</v>
      </c>
      <c r="J1412" s="14">
        <v>5</v>
      </c>
      <c r="K1412" s="14">
        <f>AVERAGE(J1412:J1413)</f>
        <v>4.5</v>
      </c>
      <c r="L1412" s="14">
        <f>AVEDEV(J1412:J1413)</f>
        <v>0.5</v>
      </c>
      <c r="M1412" s="15">
        <f>IF(K1412=0,0,L1412/K1412)</f>
        <v>0.1111111111111111</v>
      </c>
    </row>
    <row r="1413" spans="1:13" x14ac:dyDescent="0.25">
      <c r="A1413" t="s">
        <v>1219</v>
      </c>
      <c r="B1413" s="13">
        <v>53</v>
      </c>
      <c r="C1413" s="13">
        <v>34</v>
      </c>
      <c r="D1413" s="13" t="s">
        <v>1582</v>
      </c>
      <c r="E1413" s="14">
        <v>18.34</v>
      </c>
      <c r="F1413" s="14">
        <v>16.64</v>
      </c>
      <c r="G1413" s="14">
        <v>1.7</v>
      </c>
      <c r="H1413" s="14">
        <v>6</v>
      </c>
      <c r="I1413" s="14">
        <v>2</v>
      </c>
      <c r="J1413" s="14">
        <v>4</v>
      </c>
      <c r="K1413" s="14"/>
      <c r="L1413" s="14"/>
      <c r="M1413" s="15"/>
    </row>
    <row r="1414" spans="1:13" x14ac:dyDescent="0.25">
      <c r="A1414" t="s">
        <v>4</v>
      </c>
      <c r="B1414" s="13">
        <v>2</v>
      </c>
      <c r="C1414" s="13">
        <v>41</v>
      </c>
      <c r="D1414" s="13" t="s">
        <v>45</v>
      </c>
      <c r="E1414" s="14">
        <v>25.27</v>
      </c>
      <c r="F1414" s="14">
        <v>18.43</v>
      </c>
      <c r="G1414" s="14">
        <v>6.84</v>
      </c>
      <c r="H1414" s="14">
        <v>17</v>
      </c>
      <c r="I1414" s="14">
        <v>4</v>
      </c>
      <c r="J1414" s="14">
        <v>13</v>
      </c>
      <c r="K1414" s="14">
        <f>AVERAGE(J1414:J1415)</f>
        <v>13</v>
      </c>
      <c r="L1414" s="14">
        <f>AVEDEV(J1414:J1415)</f>
        <v>0</v>
      </c>
      <c r="M1414" s="15">
        <f>IF(K1414=0,0,L1414/K1414)</f>
        <v>0</v>
      </c>
    </row>
    <row r="1415" spans="1:13" x14ac:dyDescent="0.25">
      <c r="A1415" t="s">
        <v>4</v>
      </c>
      <c r="B1415" s="13">
        <v>3</v>
      </c>
      <c r="C1415" s="13">
        <v>41</v>
      </c>
      <c r="D1415" s="13" t="s">
        <v>45</v>
      </c>
      <c r="E1415" s="14">
        <v>27.94</v>
      </c>
      <c r="F1415" s="14">
        <v>18.43</v>
      </c>
      <c r="G1415" s="14">
        <v>9.51</v>
      </c>
      <c r="H1415" s="14">
        <v>17</v>
      </c>
      <c r="I1415" s="14">
        <v>4</v>
      </c>
      <c r="J1415" s="14">
        <v>13</v>
      </c>
      <c r="K1415" s="14"/>
      <c r="L1415" s="14"/>
      <c r="M1415" s="15"/>
    </row>
    <row r="1416" spans="1:13" x14ac:dyDescent="0.25">
      <c r="A1416" t="s">
        <v>613</v>
      </c>
      <c r="B1416" s="13">
        <v>22</v>
      </c>
      <c r="C1416" s="13">
        <v>41</v>
      </c>
      <c r="D1416" s="13" t="s">
        <v>653</v>
      </c>
      <c r="E1416" s="14">
        <v>17.7</v>
      </c>
      <c r="F1416" s="14">
        <v>18.440000000000001</v>
      </c>
      <c r="G1416" s="14">
        <v>0</v>
      </c>
      <c r="H1416" s="14">
        <v>6</v>
      </c>
      <c r="I1416" s="14">
        <v>4</v>
      </c>
      <c r="J1416" s="14">
        <v>2</v>
      </c>
      <c r="K1416" s="14">
        <f>AVERAGE(J1416:J1417)</f>
        <v>3.75</v>
      </c>
      <c r="L1416" s="14">
        <f>AVEDEV(J1416:J1417)</f>
        <v>1.75</v>
      </c>
      <c r="M1416" s="15">
        <f>IF(K1416=0,0,L1416/K1416)</f>
        <v>0.46666666666666667</v>
      </c>
    </row>
    <row r="1417" spans="1:13" x14ac:dyDescent="0.25">
      <c r="A1417" t="s">
        <v>613</v>
      </c>
      <c r="B1417" s="13">
        <v>23</v>
      </c>
      <c r="C1417" s="13">
        <v>41</v>
      </c>
      <c r="D1417" s="13" t="s">
        <v>653</v>
      </c>
      <c r="E1417" s="14">
        <v>17.399999999999999</v>
      </c>
      <c r="F1417" s="14">
        <v>18.440000000000001</v>
      </c>
      <c r="G1417" s="14">
        <v>0</v>
      </c>
      <c r="H1417" s="14">
        <v>9.5</v>
      </c>
      <c r="I1417" s="14">
        <v>4</v>
      </c>
      <c r="J1417" s="14">
        <v>5.5</v>
      </c>
      <c r="K1417" s="14"/>
      <c r="L1417" s="14"/>
      <c r="M1417" s="15"/>
    </row>
    <row r="1418" spans="1:13" x14ac:dyDescent="0.25">
      <c r="A1418" t="s">
        <v>1219</v>
      </c>
      <c r="B1418" s="13">
        <v>42</v>
      </c>
      <c r="C1418" s="13">
        <v>41</v>
      </c>
      <c r="D1418" s="13" t="s">
        <v>1259</v>
      </c>
      <c r="E1418" s="14">
        <v>9.2899999999999991</v>
      </c>
      <c r="F1418" s="14">
        <v>16.64</v>
      </c>
      <c r="G1418" s="14">
        <v>0</v>
      </c>
      <c r="H1418" s="14">
        <v>0</v>
      </c>
      <c r="I1418" s="14">
        <v>2</v>
      </c>
      <c r="J1418" s="14">
        <v>0</v>
      </c>
      <c r="K1418" s="14">
        <f>AVERAGE(J1418:J1419)</f>
        <v>0</v>
      </c>
      <c r="L1418" s="14">
        <f>AVEDEV(J1418:J1419)</f>
        <v>0</v>
      </c>
      <c r="M1418" s="15">
        <f>IF(K1418=0,0,L1418/K1418)</f>
        <v>0</v>
      </c>
    </row>
    <row r="1419" spans="1:13" x14ac:dyDescent="0.25">
      <c r="A1419" t="s">
        <v>1219</v>
      </c>
      <c r="B1419" s="13">
        <v>43</v>
      </c>
      <c r="C1419" s="13">
        <v>41</v>
      </c>
      <c r="D1419" s="13" t="s">
        <v>1259</v>
      </c>
      <c r="E1419" s="14">
        <v>9.75</v>
      </c>
      <c r="F1419" s="14">
        <v>16.64</v>
      </c>
      <c r="G1419" s="14">
        <v>0</v>
      </c>
      <c r="H1419" s="14">
        <v>0</v>
      </c>
      <c r="I1419" s="14">
        <v>2</v>
      </c>
      <c r="J1419" s="14">
        <v>0</v>
      </c>
      <c r="K1419" s="14"/>
      <c r="L1419" s="14"/>
      <c r="M1419" s="15"/>
    </row>
    <row r="1420" spans="1:13" x14ac:dyDescent="0.25">
      <c r="A1420" t="s">
        <v>4</v>
      </c>
      <c r="B1420" s="13">
        <v>14</v>
      </c>
      <c r="C1420" s="13">
        <v>7</v>
      </c>
      <c r="D1420" s="13" t="s">
        <v>407</v>
      </c>
      <c r="E1420" s="14">
        <v>47.67</v>
      </c>
      <c r="F1420" s="14">
        <v>18.43</v>
      </c>
      <c r="G1420" s="14">
        <v>29.24</v>
      </c>
      <c r="H1420" s="14">
        <v>35</v>
      </c>
      <c r="I1420" s="14">
        <v>4</v>
      </c>
      <c r="J1420" s="14">
        <v>31</v>
      </c>
      <c r="K1420" s="14">
        <f>AVERAGE(J1420:J1421)</f>
        <v>30.5</v>
      </c>
      <c r="L1420" s="14">
        <f>AVEDEV(J1420:J1421)</f>
        <v>0.5</v>
      </c>
      <c r="M1420" s="15">
        <f>IF(K1420=0,0,L1420/K1420)</f>
        <v>1.6393442622950821E-2</v>
      </c>
    </row>
    <row r="1421" spans="1:13" x14ac:dyDescent="0.25">
      <c r="A1421" t="s">
        <v>4</v>
      </c>
      <c r="B1421" s="13">
        <v>15</v>
      </c>
      <c r="C1421" s="13">
        <v>7</v>
      </c>
      <c r="D1421" s="13" t="s">
        <v>407</v>
      </c>
      <c r="E1421" s="14">
        <v>38.950000000000003</v>
      </c>
      <c r="F1421" s="14">
        <v>18.43</v>
      </c>
      <c r="G1421" s="14">
        <v>20.52</v>
      </c>
      <c r="H1421" s="14">
        <v>34</v>
      </c>
      <c r="I1421" s="14">
        <v>4</v>
      </c>
      <c r="J1421" s="14">
        <v>30</v>
      </c>
      <c r="K1421" s="14"/>
      <c r="L1421" s="14"/>
      <c r="M1421" s="15"/>
    </row>
    <row r="1422" spans="1:13" x14ac:dyDescent="0.25">
      <c r="A1422" t="s">
        <v>613</v>
      </c>
      <c r="B1422" s="13">
        <v>34</v>
      </c>
      <c r="C1422" s="13">
        <v>7</v>
      </c>
      <c r="D1422" s="13" t="s">
        <v>1015</v>
      </c>
      <c r="E1422" s="14">
        <v>35.479999999999997</v>
      </c>
      <c r="F1422" s="14">
        <v>18.440000000000001</v>
      </c>
      <c r="G1422" s="14">
        <v>17.04</v>
      </c>
      <c r="H1422" s="14">
        <v>32</v>
      </c>
      <c r="I1422" s="14">
        <v>4</v>
      </c>
      <c r="J1422" s="14">
        <v>28</v>
      </c>
      <c r="K1422" s="14">
        <f>AVERAGE(J1422:J1423)</f>
        <v>24.5</v>
      </c>
      <c r="L1422" s="14">
        <f>AVEDEV(J1422:J1423)</f>
        <v>3.5</v>
      </c>
      <c r="M1422" s="15">
        <f>IF(K1422=0,0,L1422/K1422)</f>
        <v>0.14285714285714285</v>
      </c>
    </row>
    <row r="1423" spans="1:13" x14ac:dyDescent="0.25">
      <c r="A1423" t="s">
        <v>613</v>
      </c>
      <c r="B1423" s="13">
        <v>35</v>
      </c>
      <c r="C1423" s="13">
        <v>7</v>
      </c>
      <c r="D1423" s="13" t="s">
        <v>1015</v>
      </c>
      <c r="E1423" s="14">
        <v>33.06</v>
      </c>
      <c r="F1423" s="14">
        <v>18.440000000000001</v>
      </c>
      <c r="G1423" s="14">
        <v>14.62</v>
      </c>
      <c r="H1423" s="14">
        <v>25</v>
      </c>
      <c r="I1423" s="14">
        <v>4</v>
      </c>
      <c r="J1423" s="14">
        <v>21</v>
      </c>
      <c r="K1423" s="14"/>
      <c r="L1423" s="14"/>
      <c r="M1423" s="15"/>
    </row>
    <row r="1424" spans="1:13" x14ac:dyDescent="0.25">
      <c r="A1424" t="s">
        <v>1219</v>
      </c>
      <c r="B1424" s="13">
        <v>54</v>
      </c>
      <c r="C1424" s="13">
        <v>7</v>
      </c>
      <c r="D1424" s="13" t="s">
        <v>1621</v>
      </c>
      <c r="E1424" s="14">
        <v>23.75</v>
      </c>
      <c r="F1424" s="14">
        <v>16.64</v>
      </c>
      <c r="G1424" s="14">
        <v>7.11</v>
      </c>
      <c r="H1424" s="14">
        <v>16</v>
      </c>
      <c r="I1424" s="14">
        <v>2</v>
      </c>
      <c r="J1424" s="14">
        <v>14</v>
      </c>
      <c r="K1424" s="14">
        <f>AVERAGE(J1424:J1425)</f>
        <v>11.5</v>
      </c>
      <c r="L1424" s="14">
        <f>AVEDEV(J1424:J1425)</f>
        <v>2.5</v>
      </c>
      <c r="M1424" s="15">
        <f>IF(K1424=0,0,L1424/K1424)</f>
        <v>0.21739130434782608</v>
      </c>
    </row>
    <row r="1425" spans="1:13" x14ac:dyDescent="0.25">
      <c r="A1425" t="s">
        <v>1219</v>
      </c>
      <c r="B1425" s="13">
        <v>55</v>
      </c>
      <c r="C1425" s="13">
        <v>7</v>
      </c>
      <c r="D1425" s="13" t="s">
        <v>1621</v>
      </c>
      <c r="E1425" s="14">
        <v>22.44</v>
      </c>
      <c r="F1425" s="14">
        <v>16.64</v>
      </c>
      <c r="G1425" s="14">
        <v>5.8</v>
      </c>
      <c r="H1425" s="14">
        <v>11</v>
      </c>
      <c r="I1425" s="14">
        <v>2</v>
      </c>
      <c r="J1425" s="14">
        <v>9</v>
      </c>
      <c r="K1425" s="14"/>
      <c r="L1425" s="14"/>
      <c r="M1425" s="15"/>
    </row>
    <row r="1426" spans="1:13" x14ac:dyDescent="0.25">
      <c r="A1426" t="s">
        <v>4</v>
      </c>
      <c r="B1426" s="13">
        <v>8</v>
      </c>
      <c r="C1426" s="13">
        <v>9</v>
      </c>
      <c r="D1426" s="13" t="s">
        <v>211</v>
      </c>
      <c r="E1426" s="14">
        <v>19.66</v>
      </c>
      <c r="F1426" s="14">
        <v>18.43</v>
      </c>
      <c r="G1426" s="14">
        <v>1.24</v>
      </c>
      <c r="H1426" s="14">
        <v>8</v>
      </c>
      <c r="I1426" s="14">
        <v>4</v>
      </c>
      <c r="J1426" s="14">
        <v>4</v>
      </c>
      <c r="K1426" s="14">
        <f>AVERAGE(J1426:J1427)</f>
        <v>3.5</v>
      </c>
      <c r="L1426" s="14">
        <f>AVEDEV(J1426:J1427)</f>
        <v>0.5</v>
      </c>
      <c r="M1426" s="15">
        <f>IF(K1426=0,0,L1426/K1426)</f>
        <v>0.14285714285714285</v>
      </c>
    </row>
    <row r="1427" spans="1:13" x14ac:dyDescent="0.25">
      <c r="A1427" t="s">
        <v>4</v>
      </c>
      <c r="B1427" s="13">
        <v>9</v>
      </c>
      <c r="C1427" s="13">
        <v>9</v>
      </c>
      <c r="D1427" s="13" t="s">
        <v>211</v>
      </c>
      <c r="E1427" s="14">
        <v>17.760000000000002</v>
      </c>
      <c r="F1427" s="14">
        <v>18.43</v>
      </c>
      <c r="G1427" s="14">
        <v>0</v>
      </c>
      <c r="H1427" s="14">
        <v>7</v>
      </c>
      <c r="I1427" s="14">
        <v>4</v>
      </c>
      <c r="J1427" s="14">
        <v>3</v>
      </c>
      <c r="K1427" s="14"/>
      <c r="L1427" s="14"/>
      <c r="M1427" s="15"/>
    </row>
    <row r="1428" spans="1:13" x14ac:dyDescent="0.25">
      <c r="A1428" t="s">
        <v>613</v>
      </c>
      <c r="B1428" s="13">
        <v>28</v>
      </c>
      <c r="C1428" s="13">
        <v>9</v>
      </c>
      <c r="D1428" s="13" t="s">
        <v>819</v>
      </c>
      <c r="E1428" s="14">
        <v>14.68</v>
      </c>
      <c r="F1428" s="14">
        <v>18.440000000000001</v>
      </c>
      <c r="G1428" s="14">
        <v>0</v>
      </c>
      <c r="H1428" s="14">
        <v>1</v>
      </c>
      <c r="I1428" s="14">
        <v>4</v>
      </c>
      <c r="J1428" s="14">
        <v>0</v>
      </c>
      <c r="K1428" s="14">
        <f>AVERAGE(J1428:J1429)</f>
        <v>2</v>
      </c>
      <c r="L1428" s="14">
        <f>AVEDEV(J1428:J1429)</f>
        <v>2</v>
      </c>
      <c r="M1428" s="15">
        <f>IF(K1428=0,0,L1428/K1428)</f>
        <v>1</v>
      </c>
    </row>
    <row r="1429" spans="1:13" x14ac:dyDescent="0.25">
      <c r="A1429" t="s">
        <v>613</v>
      </c>
      <c r="B1429" s="13">
        <v>29</v>
      </c>
      <c r="C1429" s="13">
        <v>9</v>
      </c>
      <c r="D1429" s="13" t="s">
        <v>819</v>
      </c>
      <c r="E1429" s="14">
        <v>19.84</v>
      </c>
      <c r="F1429" s="14">
        <v>18.440000000000001</v>
      </c>
      <c r="G1429" s="14">
        <v>1.41</v>
      </c>
      <c r="H1429" s="14">
        <v>8</v>
      </c>
      <c r="I1429" s="14">
        <v>4</v>
      </c>
      <c r="J1429" s="14">
        <v>4</v>
      </c>
      <c r="K1429" s="14"/>
      <c r="L1429" s="14"/>
      <c r="M1429" s="15"/>
    </row>
    <row r="1430" spans="1:13" x14ac:dyDescent="0.25">
      <c r="A1430" t="s">
        <v>1219</v>
      </c>
      <c r="B1430" s="13">
        <v>48</v>
      </c>
      <c r="C1430" s="13">
        <v>9</v>
      </c>
      <c r="D1430" s="13" t="s">
        <v>1425</v>
      </c>
      <c r="E1430" s="14">
        <v>13.33</v>
      </c>
      <c r="F1430" s="14">
        <v>16.64</v>
      </c>
      <c r="G1430" s="14">
        <v>0</v>
      </c>
      <c r="H1430" s="14">
        <v>0</v>
      </c>
      <c r="I1430" s="14">
        <v>2</v>
      </c>
      <c r="J1430" s="14">
        <v>0</v>
      </c>
      <c r="K1430" s="14">
        <f>AVERAGE(J1430:J1431)</f>
        <v>0</v>
      </c>
      <c r="L1430" s="14">
        <f>AVEDEV(J1430:J1431)</f>
        <v>0</v>
      </c>
      <c r="M1430" s="15">
        <f>IF(K1430=0,0,L1430/K1430)</f>
        <v>0</v>
      </c>
    </row>
    <row r="1431" spans="1:13" x14ac:dyDescent="0.25">
      <c r="A1431" t="s">
        <v>1219</v>
      </c>
      <c r="B1431" s="13">
        <v>49</v>
      </c>
      <c r="C1431" s="13">
        <v>9</v>
      </c>
      <c r="D1431" s="13" t="s">
        <v>1425</v>
      </c>
      <c r="E1431" s="14">
        <v>15.1</v>
      </c>
      <c r="F1431" s="14">
        <v>16.64</v>
      </c>
      <c r="G1431" s="14">
        <v>0</v>
      </c>
      <c r="H1431" s="14">
        <v>0</v>
      </c>
      <c r="I1431" s="14">
        <v>2</v>
      </c>
      <c r="J1431" s="14">
        <v>0</v>
      </c>
      <c r="K1431" s="14"/>
      <c r="L1431" s="14"/>
      <c r="M1431" s="15"/>
    </row>
    <row r="1432" spans="1:13" x14ac:dyDescent="0.25">
      <c r="A1432" t="s">
        <v>4</v>
      </c>
      <c r="B1432" s="13">
        <v>8</v>
      </c>
      <c r="C1432" s="13">
        <v>13</v>
      </c>
      <c r="D1432" s="13" t="s">
        <v>215</v>
      </c>
      <c r="E1432" s="14">
        <v>11.29</v>
      </c>
      <c r="F1432" s="14">
        <v>18.43</v>
      </c>
      <c r="G1432" s="14">
        <v>0</v>
      </c>
      <c r="H1432" s="14">
        <v>0</v>
      </c>
      <c r="I1432" s="14">
        <v>4</v>
      </c>
      <c r="J1432" s="14">
        <v>0</v>
      </c>
      <c r="K1432" s="14">
        <f>AVERAGE(J1432:J1433)</f>
        <v>0</v>
      </c>
      <c r="L1432" s="14">
        <f>AVEDEV(J1432:J1433)</f>
        <v>0</v>
      </c>
      <c r="M1432" s="15">
        <f>IF(K1432=0,0,L1432/K1432)</f>
        <v>0</v>
      </c>
    </row>
    <row r="1433" spans="1:13" x14ac:dyDescent="0.25">
      <c r="A1433" t="s">
        <v>4</v>
      </c>
      <c r="B1433" s="13">
        <v>9</v>
      </c>
      <c r="C1433" s="13">
        <v>13</v>
      </c>
      <c r="D1433" s="13" t="s">
        <v>215</v>
      </c>
      <c r="E1433" s="14">
        <v>10.01</v>
      </c>
      <c r="F1433" s="14">
        <v>18.43</v>
      </c>
      <c r="G1433" s="14">
        <v>0</v>
      </c>
      <c r="H1433" s="14">
        <v>0</v>
      </c>
      <c r="I1433" s="14">
        <v>4</v>
      </c>
      <c r="J1433" s="14">
        <v>0</v>
      </c>
      <c r="K1433" s="14"/>
      <c r="L1433" s="14"/>
      <c r="M1433" s="15"/>
    </row>
    <row r="1434" spans="1:13" x14ac:dyDescent="0.25">
      <c r="A1434" t="s">
        <v>613</v>
      </c>
      <c r="B1434" s="13">
        <v>28</v>
      </c>
      <c r="C1434" s="13">
        <v>13</v>
      </c>
      <c r="D1434" s="13" t="s">
        <v>823</v>
      </c>
      <c r="E1434" s="14">
        <v>17.010000000000002</v>
      </c>
      <c r="F1434" s="14">
        <v>18.440000000000001</v>
      </c>
      <c r="G1434" s="14">
        <v>0</v>
      </c>
      <c r="H1434" s="14">
        <v>2</v>
      </c>
      <c r="I1434" s="14">
        <v>4</v>
      </c>
      <c r="J1434" s="14">
        <v>0</v>
      </c>
      <c r="K1434" s="14">
        <f>AVERAGE(J1434:J1435)</f>
        <v>2</v>
      </c>
      <c r="L1434" s="14">
        <f>AVEDEV(J1434:J1435)</f>
        <v>2</v>
      </c>
      <c r="M1434" s="15">
        <f>IF(K1434=0,0,L1434/K1434)</f>
        <v>1</v>
      </c>
    </row>
    <row r="1435" spans="1:13" x14ac:dyDescent="0.25">
      <c r="A1435" t="s">
        <v>613</v>
      </c>
      <c r="B1435" s="13">
        <v>29</v>
      </c>
      <c r="C1435" s="13">
        <v>13</v>
      </c>
      <c r="D1435" s="13" t="s">
        <v>823</v>
      </c>
      <c r="E1435" s="14">
        <v>19.98</v>
      </c>
      <c r="F1435" s="14">
        <v>18.440000000000001</v>
      </c>
      <c r="G1435" s="14">
        <v>1.54</v>
      </c>
      <c r="H1435" s="14">
        <v>8</v>
      </c>
      <c r="I1435" s="14">
        <v>4</v>
      </c>
      <c r="J1435" s="14">
        <v>4</v>
      </c>
      <c r="K1435" s="14"/>
      <c r="L1435" s="14"/>
      <c r="M1435" s="15"/>
    </row>
    <row r="1436" spans="1:13" x14ac:dyDescent="0.25">
      <c r="A1436" t="s">
        <v>1219</v>
      </c>
      <c r="B1436" s="13">
        <v>48</v>
      </c>
      <c r="C1436" s="13">
        <v>13</v>
      </c>
      <c r="D1436" s="13" t="s">
        <v>1429</v>
      </c>
      <c r="E1436" s="14">
        <v>14.73</v>
      </c>
      <c r="F1436" s="14">
        <v>16.64</v>
      </c>
      <c r="G1436" s="14">
        <v>0</v>
      </c>
      <c r="H1436" s="14">
        <v>0</v>
      </c>
      <c r="I1436" s="14">
        <v>2</v>
      </c>
      <c r="J1436" s="14">
        <v>0</v>
      </c>
      <c r="K1436" s="14">
        <f>AVERAGE(J1436:J1437)</f>
        <v>0</v>
      </c>
      <c r="L1436" s="14">
        <f>AVEDEV(J1436:J1437)</f>
        <v>0</v>
      </c>
      <c r="M1436" s="15">
        <f>IF(K1436=0,0,L1436/K1436)</f>
        <v>0</v>
      </c>
    </row>
    <row r="1437" spans="1:13" x14ac:dyDescent="0.25">
      <c r="A1437" t="s">
        <v>1219</v>
      </c>
      <c r="B1437" s="13">
        <v>49</v>
      </c>
      <c r="C1437" s="13">
        <v>13</v>
      </c>
      <c r="D1437" s="13" t="s">
        <v>1429</v>
      </c>
      <c r="E1437" s="14">
        <v>15.11</v>
      </c>
      <c r="F1437" s="14">
        <v>16.64</v>
      </c>
      <c r="G1437" s="14">
        <v>0</v>
      </c>
      <c r="H1437" s="14">
        <v>0</v>
      </c>
      <c r="I1437" s="14">
        <v>2</v>
      </c>
      <c r="J1437" s="14">
        <v>0</v>
      </c>
      <c r="K1437" s="14"/>
      <c r="L1437" s="14"/>
      <c r="M1437" s="15"/>
    </row>
    <row r="1438" spans="1:13" x14ac:dyDescent="0.25">
      <c r="A1438" t="s">
        <v>4</v>
      </c>
      <c r="B1438" s="13">
        <v>8</v>
      </c>
      <c r="C1438" s="13">
        <v>18</v>
      </c>
      <c r="D1438" s="13" t="s">
        <v>220</v>
      </c>
      <c r="E1438" s="14">
        <v>18.66</v>
      </c>
      <c r="F1438" s="14">
        <v>18.43</v>
      </c>
      <c r="G1438" s="14">
        <v>0.24</v>
      </c>
      <c r="H1438" s="14">
        <v>8</v>
      </c>
      <c r="I1438" s="14">
        <v>4</v>
      </c>
      <c r="J1438" s="14">
        <v>4</v>
      </c>
      <c r="K1438" s="14">
        <f>AVERAGE(J1438:J1439)</f>
        <v>8</v>
      </c>
      <c r="L1438" s="14">
        <f>AVEDEV(J1438:J1439)</f>
        <v>4</v>
      </c>
      <c r="M1438" s="15">
        <f>IF(K1438=0,0,L1438/K1438)</f>
        <v>0.5</v>
      </c>
    </row>
    <row r="1439" spans="1:13" x14ac:dyDescent="0.25">
      <c r="A1439" t="s">
        <v>4</v>
      </c>
      <c r="B1439" s="13">
        <v>9</v>
      </c>
      <c r="C1439" s="13">
        <v>18</v>
      </c>
      <c r="D1439" s="13" t="s">
        <v>220</v>
      </c>
      <c r="E1439" s="14">
        <v>24.14</v>
      </c>
      <c r="F1439" s="14">
        <v>18.43</v>
      </c>
      <c r="G1439" s="14">
        <v>5.71</v>
      </c>
      <c r="H1439" s="14">
        <v>16</v>
      </c>
      <c r="I1439" s="14">
        <v>4</v>
      </c>
      <c r="J1439" s="14">
        <v>12</v>
      </c>
      <c r="K1439" s="14"/>
      <c r="L1439" s="14"/>
      <c r="M1439" s="15"/>
    </row>
    <row r="1440" spans="1:13" x14ac:dyDescent="0.25">
      <c r="A1440" t="s">
        <v>613</v>
      </c>
      <c r="B1440" s="13">
        <v>28</v>
      </c>
      <c r="C1440" s="13">
        <v>18</v>
      </c>
      <c r="D1440" s="13" t="s">
        <v>828</v>
      </c>
      <c r="E1440" s="14">
        <v>16.38</v>
      </c>
      <c r="F1440" s="14">
        <v>18.440000000000001</v>
      </c>
      <c r="G1440" s="14">
        <v>0</v>
      </c>
      <c r="H1440" s="14">
        <v>4</v>
      </c>
      <c r="I1440" s="14">
        <v>4</v>
      </c>
      <c r="J1440" s="14">
        <v>0</v>
      </c>
      <c r="K1440" s="14">
        <f>AVERAGE(J1440:J1441)</f>
        <v>0</v>
      </c>
      <c r="L1440" s="14">
        <f>AVEDEV(J1440:J1441)</f>
        <v>0</v>
      </c>
      <c r="M1440" s="15">
        <f>IF(K1440=0,0,L1440/K1440)</f>
        <v>0</v>
      </c>
    </row>
    <row r="1441" spans="1:13" x14ac:dyDescent="0.25">
      <c r="A1441" t="s">
        <v>613</v>
      </c>
      <c r="B1441" s="13">
        <v>29</v>
      </c>
      <c r="C1441" s="13">
        <v>18</v>
      </c>
      <c r="D1441" s="13" t="s">
        <v>828</v>
      </c>
      <c r="E1441" s="14">
        <v>12.14</v>
      </c>
      <c r="F1441" s="14">
        <v>18.440000000000001</v>
      </c>
      <c r="G1441" s="14">
        <v>0</v>
      </c>
      <c r="H1441" s="14">
        <v>0</v>
      </c>
      <c r="I1441" s="14">
        <v>4</v>
      </c>
      <c r="J1441" s="14">
        <v>0</v>
      </c>
      <c r="K1441" s="14"/>
      <c r="L1441" s="14"/>
      <c r="M1441" s="15"/>
    </row>
    <row r="1442" spans="1:13" x14ac:dyDescent="0.25">
      <c r="A1442" t="s">
        <v>1219</v>
      </c>
      <c r="B1442" s="13">
        <v>48</v>
      </c>
      <c r="C1442" s="13">
        <v>18</v>
      </c>
      <c r="D1442" s="13" t="s">
        <v>1434</v>
      </c>
      <c r="E1442" s="14">
        <v>12.72</v>
      </c>
      <c r="F1442" s="14">
        <v>16.64</v>
      </c>
      <c r="G1442" s="14">
        <v>0</v>
      </c>
      <c r="H1442" s="14">
        <v>0</v>
      </c>
      <c r="I1442" s="14">
        <v>2</v>
      </c>
      <c r="J1442" s="14">
        <v>0</v>
      </c>
      <c r="K1442" s="14">
        <f>AVERAGE(J1442:J1443)</f>
        <v>3</v>
      </c>
      <c r="L1442" s="14">
        <f>AVEDEV(J1442:J1443)</f>
        <v>3</v>
      </c>
      <c r="M1442" s="15">
        <f>IF(K1442=0,0,L1442/K1442)</f>
        <v>1</v>
      </c>
    </row>
    <row r="1443" spans="1:13" x14ac:dyDescent="0.25">
      <c r="A1443" t="s">
        <v>1219</v>
      </c>
      <c r="B1443" s="13">
        <v>49</v>
      </c>
      <c r="C1443" s="13">
        <v>18</v>
      </c>
      <c r="D1443" s="13" t="s">
        <v>1434</v>
      </c>
      <c r="E1443" s="14">
        <v>19.649999999999999</v>
      </c>
      <c r="F1443" s="14">
        <v>16.64</v>
      </c>
      <c r="G1443" s="14">
        <v>3.02</v>
      </c>
      <c r="H1443" s="14">
        <v>8</v>
      </c>
      <c r="I1443" s="14">
        <v>2</v>
      </c>
      <c r="J1443" s="14">
        <v>6</v>
      </c>
      <c r="K1443" s="14"/>
      <c r="L1443" s="14"/>
      <c r="M1443" s="15"/>
    </row>
    <row r="1444" spans="1:13" x14ac:dyDescent="0.25">
      <c r="A1444" t="s">
        <v>4</v>
      </c>
      <c r="B1444" s="13">
        <v>18</v>
      </c>
      <c r="C1444" s="13">
        <v>60</v>
      </c>
      <c r="D1444" s="13" t="s">
        <v>592</v>
      </c>
      <c r="E1444" s="14">
        <v>12.43</v>
      </c>
      <c r="F1444" s="14">
        <v>18.43</v>
      </c>
      <c r="G1444" s="14">
        <v>0</v>
      </c>
      <c r="H1444" s="14">
        <v>0</v>
      </c>
      <c r="I1444" s="14">
        <v>4</v>
      </c>
      <c r="J1444" s="14">
        <v>0</v>
      </c>
      <c r="K1444" s="14">
        <f>AVERAGE(J1444:J1445)</f>
        <v>0</v>
      </c>
      <c r="L1444" s="14">
        <f>AVEDEV(J1444:J1445)</f>
        <v>0</v>
      </c>
      <c r="M1444" s="15">
        <f>IF(K1444=0,0,L1444/K1444)</f>
        <v>0</v>
      </c>
    </row>
    <row r="1445" spans="1:13" x14ac:dyDescent="0.25">
      <c r="A1445" t="s">
        <v>4</v>
      </c>
      <c r="B1445" s="13">
        <v>19</v>
      </c>
      <c r="C1445" s="13">
        <v>60</v>
      </c>
      <c r="D1445" s="13" t="s">
        <v>592</v>
      </c>
      <c r="E1445" s="14">
        <v>14.06</v>
      </c>
      <c r="F1445" s="14">
        <v>18.43</v>
      </c>
      <c r="G1445" s="14">
        <v>0</v>
      </c>
      <c r="H1445" s="14">
        <v>0</v>
      </c>
      <c r="I1445" s="14">
        <v>4</v>
      </c>
      <c r="J1445" s="14">
        <v>0</v>
      </c>
      <c r="K1445" s="14"/>
      <c r="L1445" s="14"/>
      <c r="M1445" s="15"/>
    </row>
    <row r="1446" spans="1:13" x14ac:dyDescent="0.25">
      <c r="A1446" t="s">
        <v>613</v>
      </c>
      <c r="B1446" s="13">
        <v>38</v>
      </c>
      <c r="C1446" s="13">
        <v>60</v>
      </c>
      <c r="D1446" s="13" t="s">
        <v>1200</v>
      </c>
      <c r="E1446" s="14">
        <v>15.09</v>
      </c>
      <c r="F1446" s="14">
        <v>18.440000000000001</v>
      </c>
      <c r="G1446" s="14">
        <v>0</v>
      </c>
      <c r="H1446" s="14">
        <v>2</v>
      </c>
      <c r="I1446" s="14">
        <v>4</v>
      </c>
      <c r="J1446" s="14">
        <v>0</v>
      </c>
      <c r="K1446" s="14">
        <f>AVERAGE(J1446:J1447)</f>
        <v>0</v>
      </c>
      <c r="L1446" s="14">
        <f>AVEDEV(J1446:J1447)</f>
        <v>0</v>
      </c>
      <c r="M1446" s="15">
        <f>IF(K1446=0,0,L1446/K1446)</f>
        <v>0</v>
      </c>
    </row>
    <row r="1447" spans="1:13" x14ac:dyDescent="0.25">
      <c r="A1447" t="s">
        <v>613</v>
      </c>
      <c r="B1447" s="13">
        <v>39</v>
      </c>
      <c r="C1447" s="13">
        <v>60</v>
      </c>
      <c r="D1447" s="13" t="s">
        <v>1200</v>
      </c>
      <c r="E1447" s="14">
        <v>9.0299999999999994</v>
      </c>
      <c r="F1447" s="14">
        <v>18.440000000000001</v>
      </c>
      <c r="G1447" s="14">
        <v>0</v>
      </c>
      <c r="H1447" s="14">
        <v>0</v>
      </c>
      <c r="I1447" s="14">
        <v>4</v>
      </c>
      <c r="J1447" s="14">
        <v>0</v>
      </c>
      <c r="K1447" s="14"/>
      <c r="L1447" s="14"/>
      <c r="M1447" s="15"/>
    </row>
    <row r="1448" spans="1:13" x14ac:dyDescent="0.25">
      <c r="A1448" t="s">
        <v>1219</v>
      </c>
      <c r="B1448" s="13">
        <v>58</v>
      </c>
      <c r="C1448" s="13">
        <v>60</v>
      </c>
      <c r="D1448" s="13" t="s">
        <v>1806</v>
      </c>
      <c r="E1448" s="14">
        <v>7.92</v>
      </c>
      <c r="F1448" s="14">
        <v>16.64</v>
      </c>
      <c r="G1448" s="14">
        <v>0</v>
      </c>
      <c r="H1448" s="14">
        <v>0</v>
      </c>
      <c r="I1448" s="14">
        <v>2</v>
      </c>
      <c r="J1448" s="14">
        <v>0</v>
      </c>
      <c r="K1448" s="14">
        <f>AVERAGE(J1448:J1449)</f>
        <v>0</v>
      </c>
      <c r="L1448" s="14">
        <f>AVEDEV(J1448:J1449)</f>
        <v>0</v>
      </c>
      <c r="M1448" s="15">
        <f>IF(K1448=0,0,L1448/K1448)</f>
        <v>0</v>
      </c>
    </row>
    <row r="1449" spans="1:13" x14ac:dyDescent="0.25">
      <c r="A1449" t="s">
        <v>1219</v>
      </c>
      <c r="B1449" s="13">
        <v>59</v>
      </c>
      <c r="C1449" s="13">
        <v>60</v>
      </c>
      <c r="D1449" s="13" t="s">
        <v>1806</v>
      </c>
      <c r="E1449" s="14">
        <v>10.79</v>
      </c>
      <c r="F1449" s="14">
        <v>16.64</v>
      </c>
      <c r="G1449" s="14">
        <v>0</v>
      </c>
      <c r="H1449" s="14">
        <v>0</v>
      </c>
      <c r="I1449" s="14">
        <v>2</v>
      </c>
      <c r="J1449" s="14">
        <v>0</v>
      </c>
      <c r="K1449" s="14"/>
      <c r="L1449" s="14"/>
      <c r="M1449" s="15"/>
    </row>
    <row r="1450" spans="1:13" x14ac:dyDescent="0.25">
      <c r="A1450" t="s">
        <v>4</v>
      </c>
      <c r="B1450" s="13">
        <v>10</v>
      </c>
      <c r="C1450" s="13">
        <v>12</v>
      </c>
      <c r="D1450" s="13" t="s">
        <v>280</v>
      </c>
      <c r="E1450" s="14">
        <v>10.17</v>
      </c>
      <c r="F1450" s="14">
        <v>18.43</v>
      </c>
      <c r="G1450" s="14">
        <v>0</v>
      </c>
      <c r="H1450" s="14">
        <v>0</v>
      </c>
      <c r="I1450" s="14">
        <v>4</v>
      </c>
      <c r="J1450" s="14">
        <v>0</v>
      </c>
      <c r="K1450" s="14">
        <f>AVERAGE(J1450:J1451)</f>
        <v>0</v>
      </c>
      <c r="L1450" s="14">
        <f>AVEDEV(J1450:J1451)</f>
        <v>0</v>
      </c>
      <c r="M1450" s="15">
        <f>IF(K1450=0,0,L1450/K1450)</f>
        <v>0</v>
      </c>
    </row>
    <row r="1451" spans="1:13" x14ac:dyDescent="0.25">
      <c r="A1451" t="s">
        <v>4</v>
      </c>
      <c r="B1451" s="13">
        <v>11</v>
      </c>
      <c r="C1451" s="13">
        <v>12</v>
      </c>
      <c r="D1451" s="13" t="s">
        <v>280</v>
      </c>
      <c r="E1451" s="14">
        <v>4.9800000000000004</v>
      </c>
      <c r="F1451" s="14">
        <v>18.43</v>
      </c>
      <c r="G1451" s="14">
        <v>0</v>
      </c>
      <c r="H1451" s="14">
        <v>0</v>
      </c>
      <c r="I1451" s="14">
        <v>4</v>
      </c>
      <c r="J1451" s="14">
        <v>0</v>
      </c>
      <c r="K1451" s="14"/>
      <c r="L1451" s="14"/>
      <c r="M1451" s="15"/>
    </row>
    <row r="1452" spans="1:13" x14ac:dyDescent="0.25">
      <c r="A1452" t="s">
        <v>613</v>
      </c>
      <c r="B1452" s="13">
        <v>30</v>
      </c>
      <c r="C1452" s="13">
        <v>12</v>
      </c>
      <c r="D1452" s="13" t="s">
        <v>888</v>
      </c>
      <c r="E1452" s="14">
        <v>22.25</v>
      </c>
      <c r="F1452" s="14">
        <v>18.440000000000001</v>
      </c>
      <c r="G1452" s="14">
        <v>3.81</v>
      </c>
      <c r="H1452" s="14">
        <v>12</v>
      </c>
      <c r="I1452" s="14">
        <v>4</v>
      </c>
      <c r="J1452" s="14">
        <v>8</v>
      </c>
      <c r="K1452" s="14">
        <f>AVERAGE(J1452:J1453)</f>
        <v>9.5</v>
      </c>
      <c r="L1452" s="14">
        <f>AVEDEV(J1452:J1453)</f>
        <v>1.5</v>
      </c>
      <c r="M1452" s="15">
        <f>IF(K1452=0,0,L1452/K1452)</f>
        <v>0.15789473684210525</v>
      </c>
    </row>
    <row r="1453" spans="1:13" x14ac:dyDescent="0.25">
      <c r="A1453" t="s">
        <v>613</v>
      </c>
      <c r="B1453" s="13">
        <v>31</v>
      </c>
      <c r="C1453" s="13">
        <v>12</v>
      </c>
      <c r="D1453" s="13" t="s">
        <v>888</v>
      </c>
      <c r="E1453" s="14">
        <v>24.24</v>
      </c>
      <c r="F1453" s="14">
        <v>18.440000000000001</v>
      </c>
      <c r="G1453" s="14">
        <v>5.81</v>
      </c>
      <c r="H1453" s="14">
        <v>15</v>
      </c>
      <c r="I1453" s="14">
        <v>4</v>
      </c>
      <c r="J1453" s="14">
        <v>11</v>
      </c>
      <c r="K1453" s="14"/>
      <c r="L1453" s="14"/>
      <c r="M1453" s="15"/>
    </row>
    <row r="1454" spans="1:13" x14ac:dyDescent="0.25">
      <c r="A1454" t="s">
        <v>1219</v>
      </c>
      <c r="B1454" s="13">
        <v>50</v>
      </c>
      <c r="C1454" s="13">
        <v>12</v>
      </c>
      <c r="D1454" s="13" t="s">
        <v>1494</v>
      </c>
      <c r="E1454" s="14">
        <v>23.48</v>
      </c>
      <c r="F1454" s="14">
        <v>16.64</v>
      </c>
      <c r="G1454" s="14">
        <v>6.84</v>
      </c>
      <c r="H1454" s="14">
        <v>14</v>
      </c>
      <c r="I1454" s="14">
        <v>2</v>
      </c>
      <c r="J1454" s="14">
        <v>12</v>
      </c>
      <c r="K1454" s="14">
        <f>AVERAGE(J1454:J1455)</f>
        <v>6</v>
      </c>
      <c r="L1454" s="14">
        <f>AVEDEV(J1454:J1455)</f>
        <v>6</v>
      </c>
      <c r="M1454" s="15">
        <f>IF(K1454=0,0,L1454/K1454)</f>
        <v>1</v>
      </c>
    </row>
    <row r="1455" spans="1:13" x14ac:dyDescent="0.25">
      <c r="A1455" t="s">
        <v>1219</v>
      </c>
      <c r="B1455" s="13">
        <v>51</v>
      </c>
      <c r="C1455" s="13">
        <v>12</v>
      </c>
      <c r="D1455" s="13" t="s">
        <v>1494</v>
      </c>
      <c r="E1455" s="14">
        <v>13.7</v>
      </c>
      <c r="F1455" s="14">
        <v>16.64</v>
      </c>
      <c r="G1455" s="14">
        <v>0</v>
      </c>
      <c r="H1455" s="14">
        <v>0</v>
      </c>
      <c r="I1455" s="14">
        <v>2</v>
      </c>
      <c r="J1455" s="14">
        <v>0</v>
      </c>
      <c r="K1455" s="14"/>
      <c r="L1455" s="14"/>
      <c r="M1455" s="15"/>
    </row>
    <row r="1456" spans="1:13" x14ac:dyDescent="0.25">
      <c r="A1456" t="s">
        <v>4</v>
      </c>
      <c r="B1456" s="13">
        <v>8</v>
      </c>
      <c r="C1456" s="13">
        <v>44</v>
      </c>
      <c r="D1456" s="13" t="s">
        <v>246</v>
      </c>
      <c r="E1456" s="14">
        <v>15.19</v>
      </c>
      <c r="F1456" s="14">
        <v>18.43</v>
      </c>
      <c r="G1456" s="14">
        <v>0</v>
      </c>
      <c r="H1456" s="14">
        <v>2</v>
      </c>
      <c r="I1456" s="14">
        <v>4</v>
      </c>
      <c r="J1456" s="14">
        <v>0</v>
      </c>
      <c r="K1456" s="14">
        <f>AVERAGE(J1456:J1457)</f>
        <v>0</v>
      </c>
      <c r="L1456" s="14">
        <f>AVEDEV(J1456:J1457)</f>
        <v>0</v>
      </c>
      <c r="M1456" s="15">
        <f>IF(K1456=0,0,L1456/K1456)</f>
        <v>0</v>
      </c>
    </row>
    <row r="1457" spans="1:13" x14ac:dyDescent="0.25">
      <c r="A1457" t="s">
        <v>4</v>
      </c>
      <c r="B1457" s="13">
        <v>9</v>
      </c>
      <c r="C1457" s="13">
        <v>44</v>
      </c>
      <c r="D1457" s="13" t="s">
        <v>246</v>
      </c>
      <c r="E1457" s="14">
        <v>15.88</v>
      </c>
      <c r="F1457" s="14">
        <v>18.43</v>
      </c>
      <c r="G1457" s="14">
        <v>0</v>
      </c>
      <c r="H1457" s="14">
        <v>0</v>
      </c>
      <c r="I1457" s="14">
        <v>4</v>
      </c>
      <c r="J1457" s="14">
        <v>0</v>
      </c>
      <c r="K1457" s="14"/>
      <c r="L1457" s="14"/>
      <c r="M1457" s="15"/>
    </row>
    <row r="1458" spans="1:13" x14ac:dyDescent="0.25">
      <c r="A1458" t="s">
        <v>613</v>
      </c>
      <c r="B1458" s="13">
        <v>28</v>
      </c>
      <c r="C1458" s="13">
        <v>44</v>
      </c>
      <c r="D1458" s="13" t="s">
        <v>854</v>
      </c>
      <c r="E1458" s="14">
        <v>22.13</v>
      </c>
      <c r="F1458" s="14">
        <v>18.440000000000001</v>
      </c>
      <c r="G1458" s="14">
        <v>3.69</v>
      </c>
      <c r="H1458" s="14">
        <v>17</v>
      </c>
      <c r="I1458" s="14">
        <v>4</v>
      </c>
      <c r="J1458" s="14">
        <v>13</v>
      </c>
      <c r="K1458" s="14">
        <f>AVERAGE(J1458:J1459)</f>
        <v>10</v>
      </c>
      <c r="L1458" s="14">
        <f>AVEDEV(J1458:J1459)</f>
        <v>3</v>
      </c>
      <c r="M1458" s="15">
        <f>IF(K1458=0,0,L1458/K1458)</f>
        <v>0.3</v>
      </c>
    </row>
    <row r="1459" spans="1:13" x14ac:dyDescent="0.25">
      <c r="A1459" t="s">
        <v>613</v>
      </c>
      <c r="B1459" s="13">
        <v>29</v>
      </c>
      <c r="C1459" s="13">
        <v>44</v>
      </c>
      <c r="D1459" s="13" t="s">
        <v>854</v>
      </c>
      <c r="E1459" s="14">
        <v>19.510000000000002</v>
      </c>
      <c r="F1459" s="14">
        <v>18.440000000000001</v>
      </c>
      <c r="G1459" s="14">
        <v>1.08</v>
      </c>
      <c r="H1459" s="14">
        <v>11</v>
      </c>
      <c r="I1459" s="14">
        <v>4</v>
      </c>
      <c r="J1459" s="14">
        <v>7</v>
      </c>
      <c r="K1459" s="14"/>
      <c r="L1459" s="14"/>
      <c r="M1459" s="15"/>
    </row>
    <row r="1460" spans="1:13" x14ac:dyDescent="0.25">
      <c r="A1460" t="s">
        <v>1219</v>
      </c>
      <c r="B1460" s="13">
        <v>48</v>
      </c>
      <c r="C1460" s="13">
        <v>44</v>
      </c>
      <c r="D1460" s="13" t="s">
        <v>1460</v>
      </c>
      <c r="E1460" s="14">
        <v>20.07</v>
      </c>
      <c r="F1460" s="14">
        <v>16.64</v>
      </c>
      <c r="G1460" s="14">
        <v>3.44</v>
      </c>
      <c r="H1460" s="14">
        <v>14</v>
      </c>
      <c r="I1460" s="14">
        <v>2</v>
      </c>
      <c r="J1460" s="14">
        <v>12</v>
      </c>
      <c r="K1460" s="14">
        <f>AVERAGE(J1460:J1461)</f>
        <v>14.5</v>
      </c>
      <c r="L1460" s="14">
        <f>AVEDEV(J1460:J1461)</f>
        <v>2.5</v>
      </c>
      <c r="M1460" s="15">
        <f>IF(K1460=0,0,L1460/K1460)</f>
        <v>0.17241379310344829</v>
      </c>
    </row>
    <row r="1461" spans="1:13" x14ac:dyDescent="0.25">
      <c r="A1461" t="s">
        <v>1219</v>
      </c>
      <c r="B1461" s="13">
        <v>49</v>
      </c>
      <c r="C1461" s="13">
        <v>44</v>
      </c>
      <c r="D1461" s="13" t="s">
        <v>1460</v>
      </c>
      <c r="E1461" s="14">
        <v>26.22</v>
      </c>
      <c r="F1461" s="14">
        <v>16.64</v>
      </c>
      <c r="G1461" s="14">
        <v>9.58</v>
      </c>
      <c r="H1461" s="14">
        <v>19</v>
      </c>
      <c r="I1461" s="14">
        <v>2</v>
      </c>
      <c r="J1461" s="14">
        <v>17</v>
      </c>
      <c r="K1461" s="14"/>
      <c r="L1461" s="14"/>
      <c r="M1461" s="15"/>
    </row>
    <row r="1462" spans="1:13" x14ac:dyDescent="0.25">
      <c r="A1462" t="s">
        <v>4</v>
      </c>
      <c r="B1462" s="13">
        <v>18</v>
      </c>
      <c r="C1462" s="13">
        <v>25</v>
      </c>
      <c r="D1462" s="13" t="s">
        <v>557</v>
      </c>
      <c r="E1462" s="14">
        <v>61.82</v>
      </c>
      <c r="F1462" s="14">
        <v>18.43</v>
      </c>
      <c r="G1462" s="14">
        <v>43.4</v>
      </c>
      <c r="H1462" s="14">
        <v>65</v>
      </c>
      <c r="I1462" s="14">
        <v>4</v>
      </c>
      <c r="J1462" s="14">
        <v>61</v>
      </c>
      <c r="K1462" s="14">
        <f>AVERAGE(J1462:J1463)</f>
        <v>64</v>
      </c>
      <c r="L1462" s="14">
        <f>AVEDEV(J1462:J1463)</f>
        <v>3</v>
      </c>
      <c r="M1462" s="15">
        <f>IF(K1462=0,0,L1462/K1462)</f>
        <v>4.6875E-2</v>
      </c>
    </row>
    <row r="1463" spans="1:13" x14ac:dyDescent="0.25">
      <c r="A1463" t="s">
        <v>4</v>
      </c>
      <c r="B1463" s="13">
        <v>19</v>
      </c>
      <c r="C1463" s="13">
        <v>25</v>
      </c>
      <c r="D1463" s="13" t="s">
        <v>557</v>
      </c>
      <c r="E1463" s="14">
        <v>72.36</v>
      </c>
      <c r="F1463" s="14">
        <v>18.43</v>
      </c>
      <c r="G1463" s="14">
        <v>53.93</v>
      </c>
      <c r="H1463" s="14">
        <v>71</v>
      </c>
      <c r="I1463" s="14">
        <v>4</v>
      </c>
      <c r="J1463" s="14">
        <v>67</v>
      </c>
      <c r="K1463" s="14"/>
      <c r="L1463" s="14"/>
      <c r="M1463" s="15"/>
    </row>
    <row r="1464" spans="1:13" x14ac:dyDescent="0.25">
      <c r="A1464" t="s">
        <v>613</v>
      </c>
      <c r="B1464" s="13">
        <v>38</v>
      </c>
      <c r="C1464" s="13">
        <v>25</v>
      </c>
      <c r="D1464" s="13" t="s">
        <v>1165</v>
      </c>
      <c r="E1464" s="14">
        <v>43.87</v>
      </c>
      <c r="F1464" s="14">
        <v>18.440000000000001</v>
      </c>
      <c r="G1464" s="14">
        <v>25.43</v>
      </c>
      <c r="H1464" s="14">
        <v>44</v>
      </c>
      <c r="I1464" s="14">
        <v>4</v>
      </c>
      <c r="J1464" s="14">
        <v>40</v>
      </c>
      <c r="K1464" s="14">
        <f>AVERAGE(J1464:J1465)</f>
        <v>36.5</v>
      </c>
      <c r="L1464" s="14">
        <f>AVEDEV(J1464:J1465)</f>
        <v>3.5</v>
      </c>
      <c r="M1464" s="15">
        <f>IF(K1464=0,0,L1464/K1464)</f>
        <v>9.5890410958904104E-2</v>
      </c>
    </row>
    <row r="1465" spans="1:13" x14ac:dyDescent="0.25">
      <c r="A1465" t="s">
        <v>613</v>
      </c>
      <c r="B1465" s="13">
        <v>39</v>
      </c>
      <c r="C1465" s="13">
        <v>25</v>
      </c>
      <c r="D1465" s="13" t="s">
        <v>1165</v>
      </c>
      <c r="E1465" s="14">
        <v>42.68</v>
      </c>
      <c r="F1465" s="14">
        <v>18.440000000000001</v>
      </c>
      <c r="G1465" s="14">
        <v>24.25</v>
      </c>
      <c r="H1465" s="14">
        <v>37</v>
      </c>
      <c r="I1465" s="14">
        <v>4</v>
      </c>
      <c r="J1465" s="14">
        <v>33</v>
      </c>
      <c r="K1465" s="14"/>
      <c r="L1465" s="14"/>
      <c r="M1465" s="15"/>
    </row>
    <row r="1466" spans="1:13" x14ac:dyDescent="0.25">
      <c r="A1466" t="s">
        <v>1219</v>
      </c>
      <c r="B1466" s="13">
        <v>58</v>
      </c>
      <c r="C1466" s="13">
        <v>25</v>
      </c>
      <c r="D1466" s="13" t="s">
        <v>1771</v>
      </c>
      <c r="E1466" s="14">
        <v>39.520000000000003</v>
      </c>
      <c r="F1466" s="14">
        <v>16.64</v>
      </c>
      <c r="G1466" s="14">
        <v>22.89</v>
      </c>
      <c r="H1466" s="14">
        <v>34</v>
      </c>
      <c r="I1466" s="14">
        <v>2</v>
      </c>
      <c r="J1466" s="14">
        <v>32</v>
      </c>
      <c r="K1466" s="14">
        <f>AVERAGE(J1466:J1467)</f>
        <v>22</v>
      </c>
      <c r="L1466" s="14">
        <f>AVEDEV(J1466:J1467)</f>
        <v>10</v>
      </c>
      <c r="M1466" s="15">
        <f>IF(K1466=0,0,L1466/K1466)</f>
        <v>0.45454545454545453</v>
      </c>
    </row>
    <row r="1467" spans="1:13" x14ac:dyDescent="0.25">
      <c r="A1467" t="s">
        <v>1219</v>
      </c>
      <c r="B1467" s="13">
        <v>59</v>
      </c>
      <c r="C1467" s="13">
        <v>25</v>
      </c>
      <c r="D1467" s="13" t="s">
        <v>1771</v>
      </c>
      <c r="E1467" s="14">
        <v>22.04</v>
      </c>
      <c r="F1467" s="14">
        <v>16.64</v>
      </c>
      <c r="G1467" s="14">
        <v>5.41</v>
      </c>
      <c r="H1467" s="14">
        <v>14</v>
      </c>
      <c r="I1467" s="14">
        <v>2</v>
      </c>
      <c r="J1467" s="14">
        <v>12</v>
      </c>
      <c r="K1467" s="14"/>
      <c r="L1467" s="14"/>
      <c r="M1467" s="15"/>
    </row>
    <row r="1468" spans="1:13" x14ac:dyDescent="0.25">
      <c r="A1468" t="s">
        <v>4</v>
      </c>
      <c r="B1468" s="13">
        <v>14</v>
      </c>
      <c r="C1468" s="13">
        <v>45</v>
      </c>
      <c r="D1468" s="13" t="s">
        <v>445</v>
      </c>
      <c r="E1468" s="14">
        <v>24.3</v>
      </c>
      <c r="F1468" s="14">
        <v>18.43</v>
      </c>
      <c r="G1468" s="14">
        <v>5.87</v>
      </c>
      <c r="H1468" s="14">
        <v>15</v>
      </c>
      <c r="I1468" s="14">
        <v>4</v>
      </c>
      <c r="J1468" s="14">
        <v>11</v>
      </c>
      <c r="K1468" s="14">
        <f>AVERAGE(J1468:J1469)</f>
        <v>10</v>
      </c>
      <c r="L1468" s="14">
        <f>AVEDEV(J1468:J1469)</f>
        <v>1</v>
      </c>
      <c r="M1468" s="15">
        <f>IF(K1468=0,0,L1468/K1468)</f>
        <v>0.1</v>
      </c>
    </row>
    <row r="1469" spans="1:13" x14ac:dyDescent="0.25">
      <c r="A1469" t="s">
        <v>4</v>
      </c>
      <c r="B1469" s="13">
        <v>15</v>
      </c>
      <c r="C1469" s="13">
        <v>45</v>
      </c>
      <c r="D1469" s="13" t="s">
        <v>445</v>
      </c>
      <c r="E1469" s="14">
        <v>24.32</v>
      </c>
      <c r="F1469" s="14">
        <v>18.43</v>
      </c>
      <c r="G1469" s="14">
        <v>5.89</v>
      </c>
      <c r="H1469" s="14">
        <v>13</v>
      </c>
      <c r="I1469" s="14">
        <v>4</v>
      </c>
      <c r="J1469" s="14">
        <v>9</v>
      </c>
      <c r="K1469" s="14"/>
      <c r="L1469" s="14"/>
      <c r="M1469" s="15"/>
    </row>
    <row r="1470" spans="1:13" x14ac:dyDescent="0.25">
      <c r="A1470" t="s">
        <v>613</v>
      </c>
      <c r="B1470" s="13">
        <v>34</v>
      </c>
      <c r="C1470" s="13">
        <v>45</v>
      </c>
      <c r="D1470" s="13" t="s">
        <v>1053</v>
      </c>
      <c r="E1470" s="14">
        <v>23.72</v>
      </c>
      <c r="F1470" s="14">
        <v>18.440000000000001</v>
      </c>
      <c r="G1470" s="14">
        <v>5.28</v>
      </c>
      <c r="H1470" s="14">
        <v>13</v>
      </c>
      <c r="I1470" s="14">
        <v>4</v>
      </c>
      <c r="J1470" s="14">
        <v>9</v>
      </c>
      <c r="K1470" s="14">
        <f>AVERAGE(J1470:J1471)</f>
        <v>12</v>
      </c>
      <c r="L1470" s="14">
        <f>AVEDEV(J1470:J1471)</f>
        <v>3</v>
      </c>
      <c r="M1470" s="15">
        <f>IF(K1470=0,0,L1470/K1470)</f>
        <v>0.25</v>
      </c>
    </row>
    <row r="1471" spans="1:13" x14ac:dyDescent="0.25">
      <c r="A1471" t="s">
        <v>613</v>
      </c>
      <c r="B1471" s="13">
        <v>35</v>
      </c>
      <c r="C1471" s="13">
        <v>45</v>
      </c>
      <c r="D1471" s="13" t="s">
        <v>1053</v>
      </c>
      <c r="E1471" s="14">
        <v>24.21</v>
      </c>
      <c r="F1471" s="14">
        <v>18.440000000000001</v>
      </c>
      <c r="G1471" s="14">
        <v>5.77</v>
      </c>
      <c r="H1471" s="14">
        <v>19</v>
      </c>
      <c r="I1471" s="14">
        <v>4</v>
      </c>
      <c r="J1471" s="14">
        <v>15</v>
      </c>
      <c r="K1471" s="14"/>
      <c r="L1471" s="14"/>
      <c r="M1471" s="15"/>
    </row>
    <row r="1472" spans="1:13" x14ac:dyDescent="0.25">
      <c r="A1472" t="s">
        <v>1219</v>
      </c>
      <c r="B1472" s="13">
        <v>54</v>
      </c>
      <c r="C1472" s="13">
        <v>45</v>
      </c>
      <c r="D1472" s="13" t="s">
        <v>1659</v>
      </c>
      <c r="E1472" s="14">
        <v>18.739999999999998</v>
      </c>
      <c r="F1472" s="14">
        <v>16.64</v>
      </c>
      <c r="G1472" s="14">
        <v>2.11</v>
      </c>
      <c r="H1472" s="14">
        <v>2</v>
      </c>
      <c r="I1472" s="14">
        <v>2</v>
      </c>
      <c r="J1472" s="14">
        <v>0</v>
      </c>
      <c r="K1472" s="14">
        <f>AVERAGE(J1472:J1473)</f>
        <v>0</v>
      </c>
      <c r="L1472" s="14">
        <f>AVEDEV(J1472:J1473)</f>
        <v>0</v>
      </c>
      <c r="M1472" s="15">
        <f>IF(K1472=0,0,L1472/K1472)</f>
        <v>0</v>
      </c>
    </row>
    <row r="1473" spans="1:13" x14ac:dyDescent="0.25">
      <c r="A1473" t="s">
        <v>1219</v>
      </c>
      <c r="B1473" s="13">
        <v>55</v>
      </c>
      <c r="C1473" s="13">
        <v>45</v>
      </c>
      <c r="D1473" s="13" t="s">
        <v>1659</v>
      </c>
      <c r="E1473" s="14">
        <v>10.41</v>
      </c>
      <c r="F1473" s="14">
        <v>16.64</v>
      </c>
      <c r="G1473" s="14">
        <v>0</v>
      </c>
      <c r="H1473" s="14">
        <v>0</v>
      </c>
      <c r="I1473" s="14">
        <v>2</v>
      </c>
      <c r="J1473" s="14">
        <v>0</v>
      </c>
      <c r="K1473" s="14"/>
      <c r="L1473" s="14"/>
      <c r="M1473" s="15"/>
    </row>
    <row r="1474" spans="1:13" x14ac:dyDescent="0.25">
      <c r="A1474" t="s">
        <v>4</v>
      </c>
      <c r="B1474" s="13">
        <v>2</v>
      </c>
      <c r="C1474" s="13">
        <v>24</v>
      </c>
      <c r="D1474" s="13" t="s">
        <v>28</v>
      </c>
      <c r="E1474" s="14">
        <v>32.840000000000003</v>
      </c>
      <c r="F1474" s="14">
        <v>18.43</v>
      </c>
      <c r="G1474" s="14">
        <v>14.41</v>
      </c>
      <c r="H1474" s="14">
        <v>26</v>
      </c>
      <c r="I1474" s="14">
        <v>4</v>
      </c>
      <c r="J1474" s="14">
        <v>22</v>
      </c>
      <c r="K1474" s="14">
        <f>AVERAGE(J1474:J1475)</f>
        <v>21.5</v>
      </c>
      <c r="L1474" s="14">
        <f>AVEDEV(J1474:J1475)</f>
        <v>0.5</v>
      </c>
      <c r="M1474" s="15">
        <f>IF(K1474=0,0,L1474/K1474)</f>
        <v>2.3255813953488372E-2</v>
      </c>
    </row>
    <row r="1475" spans="1:13" x14ac:dyDescent="0.25">
      <c r="A1475" t="s">
        <v>4</v>
      </c>
      <c r="B1475" s="13">
        <v>3</v>
      </c>
      <c r="C1475" s="13">
        <v>24</v>
      </c>
      <c r="D1475" s="13" t="s">
        <v>28</v>
      </c>
      <c r="E1475" s="14">
        <v>31.29</v>
      </c>
      <c r="F1475" s="14">
        <v>18.43</v>
      </c>
      <c r="G1475" s="14">
        <v>12.87</v>
      </c>
      <c r="H1475" s="14">
        <v>25</v>
      </c>
      <c r="I1475" s="14">
        <v>4</v>
      </c>
      <c r="J1475" s="14">
        <v>21</v>
      </c>
      <c r="K1475" s="14"/>
      <c r="L1475" s="14"/>
      <c r="M1475" s="15"/>
    </row>
    <row r="1476" spans="1:13" x14ac:dyDescent="0.25">
      <c r="A1476" t="s">
        <v>613</v>
      </c>
      <c r="B1476" s="13">
        <v>22</v>
      </c>
      <c r="C1476" s="13">
        <v>24</v>
      </c>
      <c r="D1476" s="13" t="s">
        <v>636</v>
      </c>
      <c r="E1476" s="14">
        <v>11.92</v>
      </c>
      <c r="F1476" s="14">
        <v>18.440000000000001</v>
      </c>
      <c r="G1476" s="14">
        <v>0</v>
      </c>
      <c r="H1476" s="14">
        <v>0</v>
      </c>
      <c r="I1476" s="14">
        <v>4</v>
      </c>
      <c r="J1476" s="14">
        <v>0</v>
      </c>
      <c r="K1476" s="14">
        <f>AVERAGE(J1476:J1477)</f>
        <v>0</v>
      </c>
      <c r="L1476" s="14">
        <f>AVEDEV(J1476:J1477)</f>
        <v>0</v>
      </c>
      <c r="M1476" s="15">
        <f>IF(K1476=0,0,L1476/K1476)</f>
        <v>0</v>
      </c>
    </row>
    <row r="1477" spans="1:13" x14ac:dyDescent="0.25">
      <c r="A1477" t="s">
        <v>613</v>
      </c>
      <c r="B1477" s="13">
        <v>23</v>
      </c>
      <c r="C1477" s="13">
        <v>24</v>
      </c>
      <c r="D1477" s="13" t="s">
        <v>636</v>
      </c>
      <c r="E1477" s="14">
        <v>15.34</v>
      </c>
      <c r="F1477" s="14">
        <v>18.440000000000001</v>
      </c>
      <c r="G1477" s="14">
        <v>0</v>
      </c>
      <c r="H1477" s="14">
        <v>0</v>
      </c>
      <c r="I1477" s="14">
        <v>4</v>
      </c>
      <c r="J1477" s="14">
        <v>0</v>
      </c>
      <c r="K1477" s="14"/>
      <c r="L1477" s="14"/>
      <c r="M1477" s="15"/>
    </row>
    <row r="1478" spans="1:13" x14ac:dyDescent="0.25">
      <c r="A1478" t="s">
        <v>1219</v>
      </c>
      <c r="B1478" s="13">
        <v>42</v>
      </c>
      <c r="C1478" s="13">
        <v>24</v>
      </c>
      <c r="D1478" s="13" t="s">
        <v>1242</v>
      </c>
      <c r="E1478" s="14">
        <v>9.89</v>
      </c>
      <c r="F1478" s="14">
        <v>16.64</v>
      </c>
      <c r="G1478" s="14">
        <v>0</v>
      </c>
      <c r="H1478" s="14">
        <v>0</v>
      </c>
      <c r="I1478" s="14">
        <v>2</v>
      </c>
      <c r="J1478" s="14">
        <v>0</v>
      </c>
      <c r="K1478" s="14">
        <f>AVERAGE(J1478:J1479)</f>
        <v>0</v>
      </c>
      <c r="L1478" s="14">
        <f>AVEDEV(J1478:J1479)</f>
        <v>0</v>
      </c>
      <c r="M1478" s="15">
        <f>IF(K1478=0,0,L1478/K1478)</f>
        <v>0</v>
      </c>
    </row>
    <row r="1479" spans="1:13" x14ac:dyDescent="0.25">
      <c r="A1479" t="s">
        <v>1219</v>
      </c>
      <c r="B1479" s="13">
        <v>43</v>
      </c>
      <c r="C1479" s="13">
        <v>24</v>
      </c>
      <c r="D1479" s="13" t="s">
        <v>1242</v>
      </c>
      <c r="E1479" s="14">
        <v>9.0399999999999991</v>
      </c>
      <c r="F1479" s="14">
        <v>16.64</v>
      </c>
      <c r="G1479" s="14">
        <v>0</v>
      </c>
      <c r="H1479" s="14">
        <v>0</v>
      </c>
      <c r="I1479" s="14">
        <v>2</v>
      </c>
      <c r="J1479" s="14">
        <v>0</v>
      </c>
      <c r="K1479" s="14"/>
      <c r="L1479" s="14"/>
      <c r="M1479" s="15"/>
    </row>
    <row r="1480" spans="1:13" x14ac:dyDescent="0.25">
      <c r="A1480" t="s">
        <v>4</v>
      </c>
      <c r="B1480" s="13">
        <v>16</v>
      </c>
      <c r="C1480" s="13">
        <v>10</v>
      </c>
      <c r="D1480" s="13" t="s">
        <v>476</v>
      </c>
      <c r="E1480" s="14">
        <v>18.600000000000001</v>
      </c>
      <c r="F1480" s="14">
        <v>18.43</v>
      </c>
      <c r="G1480" s="14">
        <v>0.17</v>
      </c>
      <c r="H1480" s="14">
        <v>7</v>
      </c>
      <c r="I1480" s="14">
        <v>4</v>
      </c>
      <c r="J1480" s="14">
        <v>3</v>
      </c>
      <c r="K1480" s="14">
        <f>AVERAGE(J1480:J1481)</f>
        <v>1.5</v>
      </c>
      <c r="L1480" s="14">
        <f>AVEDEV(J1480:J1481)</f>
        <v>1.5</v>
      </c>
      <c r="M1480" s="15">
        <f>IF(K1480=0,0,L1480/K1480)</f>
        <v>1</v>
      </c>
    </row>
    <row r="1481" spans="1:13" x14ac:dyDescent="0.25">
      <c r="A1481" t="s">
        <v>4</v>
      </c>
      <c r="B1481" s="13">
        <v>17</v>
      </c>
      <c r="C1481" s="13">
        <v>10</v>
      </c>
      <c r="D1481" s="13" t="s">
        <v>476</v>
      </c>
      <c r="E1481" s="14">
        <v>16.66</v>
      </c>
      <c r="F1481" s="14">
        <v>18.43</v>
      </c>
      <c r="G1481" s="14">
        <v>0</v>
      </c>
      <c r="H1481" s="14">
        <v>0</v>
      </c>
      <c r="I1481" s="14">
        <v>4</v>
      </c>
      <c r="J1481" s="14">
        <v>0</v>
      </c>
      <c r="K1481" s="14"/>
      <c r="L1481" s="14"/>
      <c r="M1481" s="15"/>
    </row>
    <row r="1482" spans="1:13" x14ac:dyDescent="0.25">
      <c r="A1482" t="s">
        <v>613</v>
      </c>
      <c r="B1482" s="13">
        <v>36</v>
      </c>
      <c r="C1482" s="13">
        <v>10</v>
      </c>
      <c r="D1482" s="13" t="s">
        <v>1084</v>
      </c>
      <c r="E1482" s="14">
        <v>57.11</v>
      </c>
      <c r="F1482" s="14">
        <v>18.440000000000001</v>
      </c>
      <c r="G1482" s="14">
        <v>38.67</v>
      </c>
      <c r="H1482" s="14">
        <v>54</v>
      </c>
      <c r="I1482" s="14">
        <v>4</v>
      </c>
      <c r="J1482" s="14">
        <v>50</v>
      </c>
      <c r="K1482" s="14">
        <f>AVERAGE(J1482:J1483)</f>
        <v>53.5</v>
      </c>
      <c r="L1482" s="14">
        <f>AVEDEV(J1482:J1483)</f>
        <v>3.5</v>
      </c>
      <c r="M1482" s="15">
        <f>IF(K1482=0,0,L1482/K1482)</f>
        <v>6.5420560747663545E-2</v>
      </c>
    </row>
    <row r="1483" spans="1:13" x14ac:dyDescent="0.25">
      <c r="A1483" t="s">
        <v>613</v>
      </c>
      <c r="B1483" s="13">
        <v>37</v>
      </c>
      <c r="C1483" s="13">
        <v>10</v>
      </c>
      <c r="D1483" s="13" t="s">
        <v>1084</v>
      </c>
      <c r="E1483" s="14">
        <v>62.94</v>
      </c>
      <c r="F1483" s="14">
        <v>18.440000000000001</v>
      </c>
      <c r="G1483" s="14">
        <v>44.51</v>
      </c>
      <c r="H1483" s="14">
        <v>61</v>
      </c>
      <c r="I1483" s="14">
        <v>4</v>
      </c>
      <c r="J1483" s="14">
        <v>57</v>
      </c>
      <c r="K1483" s="14"/>
      <c r="L1483" s="14"/>
      <c r="M1483" s="15"/>
    </row>
    <row r="1484" spans="1:13" x14ac:dyDescent="0.25">
      <c r="A1484" t="s">
        <v>1219</v>
      </c>
      <c r="B1484" s="13">
        <v>56</v>
      </c>
      <c r="C1484" s="13">
        <v>10</v>
      </c>
      <c r="D1484" s="13" t="s">
        <v>1690</v>
      </c>
      <c r="E1484" s="14">
        <v>32.56</v>
      </c>
      <c r="F1484" s="14">
        <v>16.64</v>
      </c>
      <c r="G1484" s="14">
        <v>15.92</v>
      </c>
      <c r="H1484" s="14">
        <v>29</v>
      </c>
      <c r="I1484" s="14">
        <v>2</v>
      </c>
      <c r="J1484" s="14">
        <v>27</v>
      </c>
      <c r="K1484" s="14">
        <f>AVERAGE(J1484:J1485)</f>
        <v>26.5</v>
      </c>
      <c r="L1484" s="14">
        <f>AVEDEV(J1484:J1485)</f>
        <v>0.5</v>
      </c>
      <c r="M1484" s="15">
        <f>IF(K1484=0,0,L1484/K1484)</f>
        <v>1.8867924528301886E-2</v>
      </c>
    </row>
    <row r="1485" spans="1:13" x14ac:dyDescent="0.25">
      <c r="A1485" t="s">
        <v>1219</v>
      </c>
      <c r="B1485" s="13">
        <v>57</v>
      </c>
      <c r="C1485" s="13">
        <v>10</v>
      </c>
      <c r="D1485" s="13" t="s">
        <v>1690</v>
      </c>
      <c r="E1485" s="14">
        <v>32.76</v>
      </c>
      <c r="F1485" s="14">
        <v>16.64</v>
      </c>
      <c r="G1485" s="14">
        <v>16.13</v>
      </c>
      <c r="H1485" s="14">
        <v>28</v>
      </c>
      <c r="I1485" s="14">
        <v>2</v>
      </c>
      <c r="J1485" s="14">
        <v>26</v>
      </c>
      <c r="K1485" s="14"/>
      <c r="L1485" s="14"/>
      <c r="M1485" s="15"/>
    </row>
    <row r="1486" spans="1:13" x14ac:dyDescent="0.25">
      <c r="A1486" t="s">
        <v>4</v>
      </c>
      <c r="B1486" s="13">
        <v>18</v>
      </c>
      <c r="C1486" s="13">
        <v>36</v>
      </c>
      <c r="D1486" s="13" t="s">
        <v>568</v>
      </c>
      <c r="E1486" s="14">
        <v>15.46</v>
      </c>
      <c r="F1486" s="14">
        <v>18.43</v>
      </c>
      <c r="G1486" s="14">
        <v>0</v>
      </c>
      <c r="H1486" s="14">
        <v>0</v>
      </c>
      <c r="I1486" s="14">
        <v>4</v>
      </c>
      <c r="J1486" s="14">
        <v>0</v>
      </c>
      <c r="K1486" s="14">
        <f>AVERAGE(J1486:J1487)</f>
        <v>0</v>
      </c>
      <c r="L1486" s="14">
        <f>AVEDEV(J1486:J1487)</f>
        <v>0</v>
      </c>
      <c r="M1486" s="15">
        <f>IF(K1486=0,0,L1486/K1486)</f>
        <v>0</v>
      </c>
    </row>
    <row r="1487" spans="1:13" x14ac:dyDescent="0.25">
      <c r="A1487" t="s">
        <v>4</v>
      </c>
      <c r="B1487" s="13">
        <v>19</v>
      </c>
      <c r="C1487" s="13">
        <v>36</v>
      </c>
      <c r="D1487" s="13" t="s">
        <v>568</v>
      </c>
      <c r="E1487" s="14">
        <v>11.12</v>
      </c>
      <c r="F1487" s="14">
        <v>18.43</v>
      </c>
      <c r="G1487" s="14">
        <v>0</v>
      </c>
      <c r="H1487" s="14">
        <v>0</v>
      </c>
      <c r="I1487" s="14">
        <v>4</v>
      </c>
      <c r="J1487" s="14">
        <v>0</v>
      </c>
      <c r="K1487" s="14"/>
      <c r="L1487" s="14"/>
      <c r="M1487" s="15"/>
    </row>
    <row r="1488" spans="1:13" x14ac:dyDescent="0.25">
      <c r="A1488" t="s">
        <v>613</v>
      </c>
      <c r="B1488" s="13">
        <v>38</v>
      </c>
      <c r="C1488" s="13">
        <v>36</v>
      </c>
      <c r="D1488" s="13" t="s">
        <v>1176</v>
      </c>
      <c r="E1488" s="14">
        <v>12.56</v>
      </c>
      <c r="F1488" s="14">
        <v>18.440000000000001</v>
      </c>
      <c r="G1488" s="14">
        <v>0</v>
      </c>
      <c r="H1488" s="14">
        <v>0</v>
      </c>
      <c r="I1488" s="14">
        <v>4</v>
      </c>
      <c r="J1488" s="14">
        <v>0</v>
      </c>
      <c r="K1488" s="14">
        <f>AVERAGE(J1488:J1489)</f>
        <v>0</v>
      </c>
      <c r="L1488" s="14">
        <f>AVEDEV(J1488:J1489)</f>
        <v>0</v>
      </c>
      <c r="M1488" s="15">
        <f>IF(K1488=0,0,L1488/K1488)</f>
        <v>0</v>
      </c>
    </row>
    <row r="1489" spans="1:13" x14ac:dyDescent="0.25">
      <c r="A1489" t="s">
        <v>613</v>
      </c>
      <c r="B1489" s="13">
        <v>39</v>
      </c>
      <c r="C1489" s="13">
        <v>36</v>
      </c>
      <c r="D1489" s="13" t="s">
        <v>1176</v>
      </c>
      <c r="E1489" s="14">
        <v>16.350000000000001</v>
      </c>
      <c r="F1489" s="14">
        <v>18.440000000000001</v>
      </c>
      <c r="G1489" s="14">
        <v>0</v>
      </c>
      <c r="H1489" s="14">
        <v>4</v>
      </c>
      <c r="I1489" s="14">
        <v>4</v>
      </c>
      <c r="J1489" s="14">
        <v>0</v>
      </c>
      <c r="K1489" s="14"/>
      <c r="L1489" s="14"/>
      <c r="M1489" s="15"/>
    </row>
    <row r="1490" spans="1:13" x14ac:dyDescent="0.25">
      <c r="A1490" t="s">
        <v>1219</v>
      </c>
      <c r="B1490" s="13">
        <v>58</v>
      </c>
      <c r="C1490" s="13">
        <v>36</v>
      </c>
      <c r="D1490" s="13" t="s">
        <v>1782</v>
      </c>
      <c r="E1490" s="14">
        <v>7.38</v>
      </c>
      <c r="F1490" s="14">
        <v>16.64</v>
      </c>
      <c r="G1490" s="14">
        <v>0</v>
      </c>
      <c r="H1490" s="14">
        <v>0</v>
      </c>
      <c r="I1490" s="14">
        <v>2</v>
      </c>
      <c r="J1490" s="14">
        <v>0</v>
      </c>
      <c r="K1490" s="14">
        <f>AVERAGE(J1490:J1491)</f>
        <v>0</v>
      </c>
      <c r="L1490" s="14">
        <f>AVEDEV(J1490:J1491)</f>
        <v>0</v>
      </c>
      <c r="M1490" s="15">
        <f>IF(K1490=0,0,L1490/K1490)</f>
        <v>0</v>
      </c>
    </row>
    <row r="1491" spans="1:13" x14ac:dyDescent="0.25">
      <c r="A1491" t="s">
        <v>1219</v>
      </c>
      <c r="B1491" s="13">
        <v>59</v>
      </c>
      <c r="C1491" s="13">
        <v>36</v>
      </c>
      <c r="D1491" s="13" t="s">
        <v>1782</v>
      </c>
      <c r="E1491" s="14">
        <v>7.28</v>
      </c>
      <c r="F1491" s="14">
        <v>16.64</v>
      </c>
      <c r="G1491" s="14">
        <v>0</v>
      </c>
      <c r="H1491" s="14">
        <v>0</v>
      </c>
      <c r="I1491" s="14">
        <v>2</v>
      </c>
      <c r="J1491" s="14">
        <v>0</v>
      </c>
      <c r="K1491" s="14"/>
      <c r="L1491" s="14"/>
      <c r="M1491" s="15"/>
    </row>
    <row r="1492" spans="1:13" x14ac:dyDescent="0.25">
      <c r="A1492" t="s">
        <v>4</v>
      </c>
      <c r="B1492" s="13">
        <v>8</v>
      </c>
      <c r="C1492" s="13">
        <v>59</v>
      </c>
      <c r="D1492" s="13" t="s">
        <v>261</v>
      </c>
      <c r="E1492" s="14">
        <v>21.38</v>
      </c>
      <c r="F1492" s="14">
        <v>18.43</v>
      </c>
      <c r="G1492" s="14">
        <v>2.95</v>
      </c>
      <c r="H1492" s="14">
        <v>8</v>
      </c>
      <c r="I1492" s="14">
        <v>4</v>
      </c>
      <c r="J1492" s="14">
        <v>4</v>
      </c>
      <c r="K1492" s="14">
        <f>AVERAGE(J1492:J1493)</f>
        <v>3</v>
      </c>
      <c r="L1492" s="14">
        <f>AVEDEV(J1492:J1493)</f>
        <v>1</v>
      </c>
      <c r="M1492" s="15">
        <f>IF(K1492=0,0,L1492/K1492)</f>
        <v>0.33333333333333331</v>
      </c>
    </row>
    <row r="1493" spans="1:13" x14ac:dyDescent="0.25">
      <c r="A1493" t="s">
        <v>4</v>
      </c>
      <c r="B1493" s="13">
        <v>9</v>
      </c>
      <c r="C1493" s="13">
        <v>59</v>
      </c>
      <c r="D1493" s="13" t="s">
        <v>261</v>
      </c>
      <c r="E1493" s="14">
        <v>18.86</v>
      </c>
      <c r="F1493" s="14">
        <v>18.43</v>
      </c>
      <c r="G1493" s="14">
        <v>0.44</v>
      </c>
      <c r="H1493" s="14">
        <v>6</v>
      </c>
      <c r="I1493" s="14">
        <v>4</v>
      </c>
      <c r="J1493" s="14">
        <v>2</v>
      </c>
      <c r="K1493" s="14"/>
      <c r="L1493" s="14"/>
      <c r="M1493" s="15"/>
    </row>
    <row r="1494" spans="1:13" x14ac:dyDescent="0.25">
      <c r="A1494" t="s">
        <v>613</v>
      </c>
      <c r="B1494" s="13">
        <v>28</v>
      </c>
      <c r="C1494" s="13">
        <v>59</v>
      </c>
      <c r="D1494" s="13" t="s">
        <v>869</v>
      </c>
      <c r="E1494" s="14">
        <v>9.61</v>
      </c>
      <c r="F1494" s="14">
        <v>18.440000000000001</v>
      </c>
      <c r="G1494" s="14">
        <v>0</v>
      </c>
      <c r="H1494" s="14">
        <v>0</v>
      </c>
      <c r="I1494" s="14">
        <v>4</v>
      </c>
      <c r="J1494" s="14">
        <v>0</v>
      </c>
      <c r="K1494" s="14">
        <f>AVERAGE(J1494:J1495)</f>
        <v>0</v>
      </c>
      <c r="L1494" s="14">
        <f>AVEDEV(J1494:J1495)</f>
        <v>0</v>
      </c>
      <c r="M1494" s="15">
        <f>IF(K1494=0,0,L1494/K1494)</f>
        <v>0</v>
      </c>
    </row>
    <row r="1495" spans="1:13" x14ac:dyDescent="0.25">
      <c r="A1495" t="s">
        <v>613</v>
      </c>
      <c r="B1495" s="13">
        <v>29</v>
      </c>
      <c r="C1495" s="13">
        <v>59</v>
      </c>
      <c r="D1495" s="13" t="s">
        <v>869</v>
      </c>
      <c r="E1495" s="14">
        <v>7.17</v>
      </c>
      <c r="F1495" s="14">
        <v>18.440000000000001</v>
      </c>
      <c r="G1495" s="14">
        <v>0</v>
      </c>
      <c r="H1495" s="14">
        <v>0</v>
      </c>
      <c r="I1495" s="14">
        <v>4</v>
      </c>
      <c r="J1495" s="14">
        <v>0</v>
      </c>
      <c r="K1495" s="14"/>
      <c r="L1495" s="14"/>
      <c r="M1495" s="15"/>
    </row>
    <row r="1496" spans="1:13" x14ac:dyDescent="0.25">
      <c r="A1496" t="s">
        <v>1219</v>
      </c>
      <c r="B1496" s="13">
        <v>48</v>
      </c>
      <c r="C1496" s="13">
        <v>59</v>
      </c>
      <c r="D1496" s="13" t="s">
        <v>1475</v>
      </c>
      <c r="E1496" s="14">
        <v>13.05</v>
      </c>
      <c r="F1496" s="14">
        <v>16.64</v>
      </c>
      <c r="G1496" s="14">
        <v>0</v>
      </c>
      <c r="H1496" s="14">
        <v>0</v>
      </c>
      <c r="I1496" s="14">
        <v>2</v>
      </c>
      <c r="J1496" s="14">
        <v>0</v>
      </c>
      <c r="K1496" s="14">
        <f>AVERAGE(J1496:J1497)</f>
        <v>0</v>
      </c>
      <c r="L1496" s="14">
        <f>AVEDEV(J1496:J1497)</f>
        <v>0</v>
      </c>
      <c r="M1496" s="15">
        <f>IF(K1496=0,0,L1496/K1496)</f>
        <v>0</v>
      </c>
    </row>
    <row r="1497" spans="1:13" x14ac:dyDescent="0.25">
      <c r="A1497" t="s">
        <v>1219</v>
      </c>
      <c r="B1497" s="13">
        <v>49</v>
      </c>
      <c r="C1497" s="13">
        <v>59</v>
      </c>
      <c r="D1497" s="13" t="s">
        <v>1475</v>
      </c>
      <c r="E1497" s="14">
        <v>8.43</v>
      </c>
      <c r="F1497" s="14">
        <v>16.64</v>
      </c>
      <c r="G1497" s="14">
        <v>0</v>
      </c>
      <c r="H1497" s="14">
        <v>0</v>
      </c>
      <c r="I1497" s="14">
        <v>2</v>
      </c>
      <c r="J1497" s="14">
        <v>0</v>
      </c>
      <c r="K1497" s="14"/>
      <c r="L1497" s="14"/>
      <c r="M1497" s="15"/>
    </row>
    <row r="1498" spans="1:13" x14ac:dyDescent="0.25">
      <c r="A1498" t="s">
        <v>4</v>
      </c>
      <c r="B1498" s="13">
        <v>18</v>
      </c>
      <c r="C1498" s="13">
        <v>57</v>
      </c>
      <c r="D1498" s="13" t="s">
        <v>589</v>
      </c>
      <c r="E1498" s="14">
        <v>26.25</v>
      </c>
      <c r="F1498" s="14">
        <v>18.43</v>
      </c>
      <c r="G1498" s="14">
        <v>7.82</v>
      </c>
      <c r="H1498" s="14">
        <v>19</v>
      </c>
      <c r="I1498" s="14">
        <v>4</v>
      </c>
      <c r="J1498" s="14">
        <v>15</v>
      </c>
      <c r="K1498" s="14">
        <f>AVERAGE(J1498:J1499)</f>
        <v>18</v>
      </c>
      <c r="L1498" s="14">
        <f>AVEDEV(J1498:J1499)</f>
        <v>3</v>
      </c>
      <c r="M1498" s="15">
        <f>IF(K1498=0,0,L1498/K1498)</f>
        <v>0.16666666666666666</v>
      </c>
    </row>
    <row r="1499" spans="1:13" x14ac:dyDescent="0.25">
      <c r="A1499" t="s">
        <v>4</v>
      </c>
      <c r="B1499" s="13">
        <v>19</v>
      </c>
      <c r="C1499" s="13">
        <v>57</v>
      </c>
      <c r="D1499" s="13" t="s">
        <v>589</v>
      </c>
      <c r="E1499" s="14">
        <v>31.93</v>
      </c>
      <c r="F1499" s="14">
        <v>18.43</v>
      </c>
      <c r="G1499" s="14">
        <v>13.5</v>
      </c>
      <c r="H1499" s="14">
        <v>25</v>
      </c>
      <c r="I1499" s="14">
        <v>4</v>
      </c>
      <c r="J1499" s="14">
        <v>21</v>
      </c>
      <c r="K1499" s="14"/>
      <c r="L1499" s="14"/>
      <c r="M1499" s="15"/>
    </row>
    <row r="1500" spans="1:13" x14ac:dyDescent="0.25">
      <c r="A1500" t="s">
        <v>613</v>
      </c>
      <c r="B1500" s="13">
        <v>38</v>
      </c>
      <c r="C1500" s="13">
        <v>57</v>
      </c>
      <c r="D1500" s="13" t="s">
        <v>1197</v>
      </c>
      <c r="E1500" s="14">
        <v>9.24</v>
      </c>
      <c r="F1500" s="14">
        <v>18.440000000000001</v>
      </c>
      <c r="G1500" s="14">
        <v>0</v>
      </c>
      <c r="H1500" s="14">
        <v>0</v>
      </c>
      <c r="I1500" s="14">
        <v>4</v>
      </c>
      <c r="J1500" s="14">
        <v>0</v>
      </c>
      <c r="K1500" s="14">
        <f>AVERAGE(J1500:J1501)</f>
        <v>0</v>
      </c>
      <c r="L1500" s="14">
        <f>AVEDEV(J1500:J1501)</f>
        <v>0</v>
      </c>
      <c r="M1500" s="15">
        <f>IF(K1500=0,0,L1500/K1500)</f>
        <v>0</v>
      </c>
    </row>
    <row r="1501" spans="1:13" x14ac:dyDescent="0.25">
      <c r="A1501" t="s">
        <v>613</v>
      </c>
      <c r="B1501" s="13">
        <v>39</v>
      </c>
      <c r="C1501" s="13">
        <v>57</v>
      </c>
      <c r="D1501" s="13" t="s">
        <v>1197</v>
      </c>
      <c r="E1501" s="14">
        <v>9.61</v>
      </c>
      <c r="F1501" s="14">
        <v>18.440000000000001</v>
      </c>
      <c r="G1501" s="14">
        <v>0</v>
      </c>
      <c r="H1501" s="14">
        <v>0</v>
      </c>
      <c r="I1501" s="14">
        <v>4</v>
      </c>
      <c r="J1501" s="14">
        <v>0</v>
      </c>
      <c r="K1501" s="14"/>
      <c r="L1501" s="14"/>
      <c r="M1501" s="15"/>
    </row>
    <row r="1502" spans="1:13" x14ac:dyDescent="0.25">
      <c r="A1502" t="s">
        <v>1219</v>
      </c>
      <c r="B1502" s="13">
        <v>58</v>
      </c>
      <c r="C1502" s="13">
        <v>57</v>
      </c>
      <c r="D1502" s="13" t="s">
        <v>1803</v>
      </c>
      <c r="E1502" s="14">
        <v>8.7100000000000009</v>
      </c>
      <c r="F1502" s="14">
        <v>16.64</v>
      </c>
      <c r="G1502" s="14">
        <v>0</v>
      </c>
      <c r="H1502" s="14">
        <v>0</v>
      </c>
      <c r="I1502" s="14">
        <v>2</v>
      </c>
      <c r="J1502" s="14">
        <v>0</v>
      </c>
      <c r="K1502" s="14">
        <f>AVERAGE(J1502:J1503)</f>
        <v>0</v>
      </c>
      <c r="L1502" s="14">
        <f>AVEDEV(J1502:J1503)</f>
        <v>0</v>
      </c>
      <c r="M1502" s="15">
        <f>IF(K1502=0,0,L1502/K1502)</f>
        <v>0</v>
      </c>
    </row>
    <row r="1503" spans="1:13" x14ac:dyDescent="0.25">
      <c r="A1503" t="s">
        <v>1219</v>
      </c>
      <c r="B1503" s="13">
        <v>59</v>
      </c>
      <c r="C1503" s="13">
        <v>57</v>
      </c>
      <c r="D1503" s="13" t="s">
        <v>1803</v>
      </c>
      <c r="E1503" s="14">
        <v>8.44</v>
      </c>
      <c r="F1503" s="14">
        <v>16.64</v>
      </c>
      <c r="G1503" s="14">
        <v>0</v>
      </c>
      <c r="H1503" s="14">
        <v>0</v>
      </c>
      <c r="I1503" s="14">
        <v>2</v>
      </c>
      <c r="J1503" s="14">
        <v>0</v>
      </c>
      <c r="K1503" s="14"/>
      <c r="L1503" s="14"/>
      <c r="M1503" s="15"/>
    </row>
    <row r="1504" spans="1:13" x14ac:dyDescent="0.25">
      <c r="A1504" t="s">
        <v>4</v>
      </c>
      <c r="B1504" s="13">
        <v>16</v>
      </c>
      <c r="C1504" s="13">
        <v>16</v>
      </c>
      <c r="D1504" s="13" t="s">
        <v>482</v>
      </c>
      <c r="E1504" s="14">
        <v>27.64</v>
      </c>
      <c r="F1504" s="14">
        <v>18.43</v>
      </c>
      <c r="G1504" s="14">
        <v>9.2100000000000009</v>
      </c>
      <c r="H1504" s="14">
        <v>23</v>
      </c>
      <c r="I1504" s="14">
        <v>4</v>
      </c>
      <c r="J1504" s="14">
        <v>19</v>
      </c>
      <c r="K1504" s="14">
        <f>AVERAGE(J1504:J1505)</f>
        <v>23.5</v>
      </c>
      <c r="L1504" s="14">
        <f>AVEDEV(J1504:J1505)</f>
        <v>4.5</v>
      </c>
      <c r="M1504" s="15">
        <f>IF(K1504=0,0,L1504/K1504)</f>
        <v>0.19148936170212766</v>
      </c>
    </row>
    <row r="1505" spans="1:13" x14ac:dyDescent="0.25">
      <c r="A1505" t="s">
        <v>4</v>
      </c>
      <c r="B1505" s="13">
        <v>17</v>
      </c>
      <c r="C1505" s="13">
        <v>16</v>
      </c>
      <c r="D1505" s="13" t="s">
        <v>482</v>
      </c>
      <c r="E1505" s="14">
        <v>34.08</v>
      </c>
      <c r="F1505" s="14">
        <v>18.43</v>
      </c>
      <c r="G1505" s="14">
        <v>15.65</v>
      </c>
      <c r="H1505" s="14">
        <v>32</v>
      </c>
      <c r="I1505" s="14">
        <v>4</v>
      </c>
      <c r="J1505" s="14">
        <v>28</v>
      </c>
      <c r="K1505" s="14"/>
      <c r="L1505" s="14"/>
      <c r="M1505" s="15"/>
    </row>
    <row r="1506" spans="1:13" x14ac:dyDescent="0.25">
      <c r="A1506" t="s">
        <v>613</v>
      </c>
      <c r="B1506" s="13">
        <v>36</v>
      </c>
      <c r="C1506" s="13">
        <v>16</v>
      </c>
      <c r="D1506" s="13" t="s">
        <v>1090</v>
      </c>
      <c r="E1506" s="14">
        <v>40.659999999999997</v>
      </c>
      <c r="F1506" s="14">
        <v>18.440000000000001</v>
      </c>
      <c r="G1506" s="14">
        <v>22.23</v>
      </c>
      <c r="H1506" s="14">
        <v>36</v>
      </c>
      <c r="I1506" s="14">
        <v>4</v>
      </c>
      <c r="J1506" s="14">
        <v>32</v>
      </c>
      <c r="K1506" s="14">
        <f>AVERAGE(J1506:J1507)</f>
        <v>33</v>
      </c>
      <c r="L1506" s="14">
        <f>AVEDEV(J1506:J1507)</f>
        <v>1</v>
      </c>
      <c r="M1506" s="15">
        <f>IF(K1506=0,0,L1506/K1506)</f>
        <v>3.0303030303030304E-2</v>
      </c>
    </row>
    <row r="1507" spans="1:13" x14ac:dyDescent="0.25">
      <c r="A1507" t="s">
        <v>613</v>
      </c>
      <c r="B1507" s="13">
        <v>37</v>
      </c>
      <c r="C1507" s="13">
        <v>16</v>
      </c>
      <c r="D1507" s="13" t="s">
        <v>1090</v>
      </c>
      <c r="E1507" s="14">
        <v>40.53</v>
      </c>
      <c r="F1507" s="14">
        <v>18.440000000000001</v>
      </c>
      <c r="G1507" s="14">
        <v>22.09</v>
      </c>
      <c r="H1507" s="14">
        <v>38</v>
      </c>
      <c r="I1507" s="14">
        <v>4</v>
      </c>
      <c r="J1507" s="14">
        <v>34</v>
      </c>
      <c r="K1507" s="14"/>
      <c r="L1507" s="14"/>
      <c r="M1507" s="15"/>
    </row>
    <row r="1508" spans="1:13" x14ac:dyDescent="0.25">
      <c r="A1508" t="s">
        <v>1219</v>
      </c>
      <c r="B1508" s="13">
        <v>56</v>
      </c>
      <c r="C1508" s="13">
        <v>16</v>
      </c>
      <c r="D1508" s="13" t="s">
        <v>1696</v>
      </c>
      <c r="E1508" s="14">
        <v>28.73</v>
      </c>
      <c r="F1508" s="14">
        <v>16.64</v>
      </c>
      <c r="G1508" s="14">
        <v>12.09</v>
      </c>
      <c r="H1508" s="14">
        <v>22</v>
      </c>
      <c r="I1508" s="14">
        <v>2</v>
      </c>
      <c r="J1508" s="14">
        <v>20</v>
      </c>
      <c r="K1508" s="14">
        <f>AVERAGE(J1508:J1509)</f>
        <v>26</v>
      </c>
      <c r="L1508" s="14">
        <f>AVEDEV(J1508:J1509)</f>
        <v>6</v>
      </c>
      <c r="M1508" s="15">
        <f>IF(K1508=0,0,L1508/K1508)</f>
        <v>0.23076923076923078</v>
      </c>
    </row>
    <row r="1509" spans="1:13" x14ac:dyDescent="0.25">
      <c r="A1509" t="s">
        <v>1219</v>
      </c>
      <c r="B1509" s="13">
        <v>57</v>
      </c>
      <c r="C1509" s="13">
        <v>16</v>
      </c>
      <c r="D1509" s="13" t="s">
        <v>1696</v>
      </c>
      <c r="E1509" s="14">
        <v>37.68</v>
      </c>
      <c r="F1509" s="14">
        <v>16.64</v>
      </c>
      <c r="G1509" s="14">
        <v>21.05</v>
      </c>
      <c r="H1509" s="14">
        <v>34</v>
      </c>
      <c r="I1509" s="14">
        <v>2</v>
      </c>
      <c r="J1509" s="14">
        <v>32</v>
      </c>
      <c r="K1509" s="14"/>
      <c r="L1509" s="14"/>
      <c r="M1509" s="15"/>
    </row>
    <row r="1510" spans="1:13" x14ac:dyDescent="0.25">
      <c r="A1510" t="s">
        <v>4</v>
      </c>
      <c r="B1510" s="13">
        <v>4</v>
      </c>
      <c r="C1510" s="13">
        <v>40</v>
      </c>
      <c r="D1510" s="13" t="s">
        <v>110</v>
      </c>
      <c r="E1510" s="14">
        <v>8.86</v>
      </c>
      <c r="F1510" s="14">
        <v>18.43</v>
      </c>
      <c r="G1510" s="14">
        <v>0</v>
      </c>
      <c r="H1510" s="14">
        <v>0</v>
      </c>
      <c r="I1510" s="14">
        <v>4</v>
      </c>
      <c r="J1510" s="14">
        <v>0</v>
      </c>
      <c r="K1510" s="14">
        <f>AVERAGE(J1510:J1511)</f>
        <v>0</v>
      </c>
      <c r="L1510" s="14">
        <f>AVEDEV(J1510:J1511)</f>
        <v>0</v>
      </c>
      <c r="M1510" s="15">
        <f>IF(K1510=0,0,L1510/K1510)</f>
        <v>0</v>
      </c>
    </row>
    <row r="1511" spans="1:13" x14ac:dyDescent="0.25">
      <c r="A1511" t="s">
        <v>4</v>
      </c>
      <c r="B1511" s="13">
        <v>5</v>
      </c>
      <c r="C1511" s="13">
        <v>40</v>
      </c>
      <c r="D1511" s="13" t="s">
        <v>110</v>
      </c>
      <c r="E1511" s="14">
        <v>9.66</v>
      </c>
      <c r="F1511" s="14">
        <v>18.43</v>
      </c>
      <c r="G1511" s="14">
        <v>0</v>
      </c>
      <c r="H1511" s="14">
        <v>0</v>
      </c>
      <c r="I1511" s="14">
        <v>4</v>
      </c>
      <c r="J1511" s="14">
        <v>0</v>
      </c>
      <c r="K1511" s="14"/>
      <c r="L1511" s="14"/>
      <c r="M1511" s="15"/>
    </row>
    <row r="1512" spans="1:13" x14ac:dyDescent="0.25">
      <c r="A1512" t="s">
        <v>613</v>
      </c>
      <c r="B1512" s="13">
        <v>24</v>
      </c>
      <c r="C1512" s="13">
        <v>40</v>
      </c>
      <c r="D1512" s="13" t="s">
        <v>718</v>
      </c>
      <c r="E1512" s="14">
        <v>18.760000000000002</v>
      </c>
      <c r="F1512" s="14">
        <v>18.440000000000001</v>
      </c>
      <c r="G1512" s="14">
        <v>0.32</v>
      </c>
      <c r="H1512" s="14">
        <v>6</v>
      </c>
      <c r="I1512" s="14">
        <v>4</v>
      </c>
      <c r="J1512" s="14">
        <v>2</v>
      </c>
      <c r="K1512" s="14">
        <f>AVERAGE(J1512:J1513)</f>
        <v>3</v>
      </c>
      <c r="L1512" s="14">
        <f>AVEDEV(J1512:J1513)</f>
        <v>1</v>
      </c>
      <c r="M1512" s="15">
        <f>IF(K1512=0,0,L1512/K1512)</f>
        <v>0.33333333333333331</v>
      </c>
    </row>
    <row r="1513" spans="1:13" x14ac:dyDescent="0.25">
      <c r="A1513" t="s">
        <v>613</v>
      </c>
      <c r="B1513" s="13">
        <v>25</v>
      </c>
      <c r="C1513" s="13">
        <v>40</v>
      </c>
      <c r="D1513" s="13" t="s">
        <v>718</v>
      </c>
      <c r="E1513" s="14">
        <v>19.71</v>
      </c>
      <c r="F1513" s="14">
        <v>18.440000000000001</v>
      </c>
      <c r="G1513" s="14">
        <v>1.28</v>
      </c>
      <c r="H1513" s="14">
        <v>8</v>
      </c>
      <c r="I1513" s="14">
        <v>4</v>
      </c>
      <c r="J1513" s="14">
        <v>4</v>
      </c>
      <c r="K1513" s="14"/>
      <c r="L1513" s="14"/>
      <c r="M1513" s="15"/>
    </row>
    <row r="1514" spans="1:13" x14ac:dyDescent="0.25">
      <c r="A1514" t="s">
        <v>1219</v>
      </c>
      <c r="B1514" s="13">
        <v>44</v>
      </c>
      <c r="C1514" s="13">
        <v>40</v>
      </c>
      <c r="D1514" s="13" t="s">
        <v>1324</v>
      </c>
      <c r="E1514" s="14">
        <v>13.68</v>
      </c>
      <c r="F1514" s="14">
        <v>16.64</v>
      </c>
      <c r="G1514" s="14">
        <v>0</v>
      </c>
      <c r="H1514" s="14">
        <v>0</v>
      </c>
      <c r="I1514" s="14">
        <v>2</v>
      </c>
      <c r="J1514" s="14">
        <v>0</v>
      </c>
      <c r="K1514" s="14">
        <f>AVERAGE(J1514:J1515)</f>
        <v>0</v>
      </c>
      <c r="L1514" s="14">
        <f>AVEDEV(J1514:J1515)</f>
        <v>0</v>
      </c>
      <c r="M1514" s="15">
        <f>IF(K1514=0,0,L1514/K1514)</f>
        <v>0</v>
      </c>
    </row>
    <row r="1515" spans="1:13" x14ac:dyDescent="0.25">
      <c r="A1515" t="s">
        <v>1219</v>
      </c>
      <c r="B1515" s="13">
        <v>45</v>
      </c>
      <c r="C1515" s="13">
        <v>40</v>
      </c>
      <c r="D1515" s="13" t="s">
        <v>1324</v>
      </c>
      <c r="E1515" s="14">
        <v>11.33</v>
      </c>
      <c r="F1515" s="14">
        <v>16.64</v>
      </c>
      <c r="G1515" s="14">
        <v>0</v>
      </c>
      <c r="H1515" s="14">
        <v>0</v>
      </c>
      <c r="I1515" s="14">
        <v>2</v>
      </c>
      <c r="J1515" s="14">
        <v>0</v>
      </c>
      <c r="K1515" s="14"/>
      <c r="L1515" s="14"/>
      <c r="M1515" s="15"/>
    </row>
    <row r="1516" spans="1:13" x14ac:dyDescent="0.25">
      <c r="A1516" t="s">
        <v>4</v>
      </c>
      <c r="B1516" s="13">
        <v>6</v>
      </c>
      <c r="C1516" s="13">
        <v>34</v>
      </c>
      <c r="D1516" s="13" t="s">
        <v>170</v>
      </c>
      <c r="E1516" s="14">
        <v>22.72</v>
      </c>
      <c r="F1516" s="14">
        <v>18.43</v>
      </c>
      <c r="G1516" s="14">
        <v>4.29</v>
      </c>
      <c r="H1516" s="14">
        <v>13</v>
      </c>
      <c r="I1516" s="14">
        <v>4</v>
      </c>
      <c r="J1516" s="14">
        <v>9</v>
      </c>
      <c r="K1516" s="14">
        <f>AVERAGE(J1516:J1517)</f>
        <v>4.5</v>
      </c>
      <c r="L1516" s="14">
        <f>AVEDEV(J1516:J1517)</f>
        <v>4.5</v>
      </c>
      <c r="M1516" s="15">
        <f>IF(K1516=0,0,L1516/K1516)</f>
        <v>1</v>
      </c>
    </row>
    <row r="1517" spans="1:13" x14ac:dyDescent="0.25">
      <c r="A1517" t="s">
        <v>4</v>
      </c>
      <c r="B1517" s="13">
        <v>7</v>
      </c>
      <c r="C1517" s="13">
        <v>34</v>
      </c>
      <c r="D1517" s="13" t="s">
        <v>170</v>
      </c>
      <c r="E1517" s="14">
        <v>17.28</v>
      </c>
      <c r="F1517" s="14">
        <v>18.43</v>
      </c>
      <c r="G1517" s="14">
        <v>0</v>
      </c>
      <c r="H1517" s="14">
        <v>0</v>
      </c>
      <c r="I1517" s="14">
        <v>4</v>
      </c>
      <c r="J1517" s="14">
        <v>0</v>
      </c>
      <c r="K1517" s="14"/>
      <c r="L1517" s="14"/>
      <c r="M1517" s="15"/>
    </row>
    <row r="1518" spans="1:13" x14ac:dyDescent="0.25">
      <c r="A1518" t="s">
        <v>613</v>
      </c>
      <c r="B1518" s="13">
        <v>26</v>
      </c>
      <c r="C1518" s="13">
        <v>34</v>
      </c>
      <c r="D1518" s="13" t="s">
        <v>778</v>
      </c>
      <c r="E1518" s="14">
        <v>15.42</v>
      </c>
      <c r="F1518" s="14">
        <v>18.440000000000001</v>
      </c>
      <c r="G1518" s="14">
        <v>0</v>
      </c>
      <c r="H1518" s="14">
        <v>6</v>
      </c>
      <c r="I1518" s="14">
        <v>4</v>
      </c>
      <c r="J1518" s="14">
        <v>2</v>
      </c>
      <c r="K1518" s="14">
        <f>AVERAGE(J1518:J1519)</f>
        <v>1</v>
      </c>
      <c r="L1518" s="14">
        <f>AVEDEV(J1518:J1519)</f>
        <v>1</v>
      </c>
      <c r="M1518" s="15">
        <f>IF(K1518=0,0,L1518/K1518)</f>
        <v>1</v>
      </c>
    </row>
    <row r="1519" spans="1:13" x14ac:dyDescent="0.25">
      <c r="A1519" t="s">
        <v>613</v>
      </c>
      <c r="B1519" s="13">
        <v>27</v>
      </c>
      <c r="C1519" s="13">
        <v>34</v>
      </c>
      <c r="D1519" s="13" t="s">
        <v>778</v>
      </c>
      <c r="E1519" s="14">
        <v>16.48</v>
      </c>
      <c r="F1519" s="14">
        <v>18.440000000000001</v>
      </c>
      <c r="G1519" s="14">
        <v>0</v>
      </c>
      <c r="H1519" s="14">
        <v>2</v>
      </c>
      <c r="I1519" s="14">
        <v>4</v>
      </c>
      <c r="J1519" s="14">
        <v>0</v>
      </c>
      <c r="K1519" s="14"/>
      <c r="L1519" s="14"/>
      <c r="M1519" s="15"/>
    </row>
    <row r="1520" spans="1:13" x14ac:dyDescent="0.25">
      <c r="A1520" t="s">
        <v>1219</v>
      </c>
      <c r="B1520" s="13">
        <v>46</v>
      </c>
      <c r="C1520" s="13">
        <v>34</v>
      </c>
      <c r="D1520" s="13" t="s">
        <v>1384</v>
      </c>
      <c r="E1520" s="14">
        <v>18.79</v>
      </c>
      <c r="F1520" s="14">
        <v>16.64</v>
      </c>
      <c r="G1520" s="14">
        <v>2.15</v>
      </c>
      <c r="H1520" s="14">
        <v>5</v>
      </c>
      <c r="I1520" s="14">
        <v>2</v>
      </c>
      <c r="J1520" s="14">
        <v>3</v>
      </c>
      <c r="K1520" s="14">
        <f>AVERAGE(J1520:J1521)</f>
        <v>1.5</v>
      </c>
      <c r="L1520" s="14">
        <f>AVEDEV(J1520:J1521)</f>
        <v>1.5</v>
      </c>
      <c r="M1520" s="15">
        <f>IF(K1520=0,0,L1520/K1520)</f>
        <v>1</v>
      </c>
    </row>
    <row r="1521" spans="1:13" x14ac:dyDescent="0.25">
      <c r="A1521" t="s">
        <v>1219</v>
      </c>
      <c r="B1521" s="13">
        <v>47</v>
      </c>
      <c r="C1521" s="13">
        <v>34</v>
      </c>
      <c r="D1521" s="13" t="s">
        <v>1384</v>
      </c>
      <c r="E1521" s="14">
        <v>12.85</v>
      </c>
      <c r="F1521" s="14">
        <v>16.64</v>
      </c>
      <c r="G1521" s="14">
        <v>0</v>
      </c>
      <c r="H1521" s="14">
        <v>0</v>
      </c>
      <c r="I1521" s="14">
        <v>2</v>
      </c>
      <c r="J1521" s="14">
        <v>0</v>
      </c>
      <c r="K1521" s="14"/>
      <c r="L1521" s="14"/>
      <c r="M1521" s="15"/>
    </row>
    <row r="1522" spans="1:13" x14ac:dyDescent="0.25">
      <c r="A1522" t="s">
        <v>4</v>
      </c>
      <c r="B1522" s="13">
        <v>14</v>
      </c>
      <c r="C1522" s="13">
        <v>51</v>
      </c>
      <c r="D1522" s="13" t="s">
        <v>451</v>
      </c>
      <c r="E1522" s="14">
        <v>14.45</v>
      </c>
      <c r="F1522" s="14">
        <v>18.43</v>
      </c>
      <c r="G1522" s="14">
        <v>0</v>
      </c>
      <c r="H1522" s="14">
        <v>4</v>
      </c>
      <c r="I1522" s="14">
        <v>4</v>
      </c>
      <c r="J1522" s="14">
        <v>0</v>
      </c>
      <c r="K1522" s="14">
        <f>AVERAGE(J1522:J1523)</f>
        <v>0</v>
      </c>
      <c r="L1522" s="14">
        <f>AVEDEV(J1522:J1523)</f>
        <v>0</v>
      </c>
      <c r="M1522" s="15">
        <f>IF(K1522=0,0,L1522/K1522)</f>
        <v>0</v>
      </c>
    </row>
    <row r="1523" spans="1:13" x14ac:dyDescent="0.25">
      <c r="A1523" t="s">
        <v>4</v>
      </c>
      <c r="B1523" s="13">
        <v>15</v>
      </c>
      <c r="C1523" s="13">
        <v>51</v>
      </c>
      <c r="D1523" s="13" t="s">
        <v>451</v>
      </c>
      <c r="E1523" s="14">
        <v>16.53</v>
      </c>
      <c r="F1523" s="14">
        <v>18.43</v>
      </c>
      <c r="G1523" s="14">
        <v>0</v>
      </c>
      <c r="H1523" s="14">
        <v>0</v>
      </c>
      <c r="I1523" s="14">
        <v>4</v>
      </c>
      <c r="J1523" s="14">
        <v>0</v>
      </c>
      <c r="K1523" s="14"/>
      <c r="L1523" s="14"/>
      <c r="M1523" s="15"/>
    </row>
    <row r="1524" spans="1:13" x14ac:dyDescent="0.25">
      <c r="A1524" t="s">
        <v>613</v>
      </c>
      <c r="B1524" s="13">
        <v>34</v>
      </c>
      <c r="C1524" s="13">
        <v>51</v>
      </c>
      <c r="D1524" s="13" t="s">
        <v>1059</v>
      </c>
      <c r="E1524" s="14">
        <v>13.91</v>
      </c>
      <c r="F1524" s="14">
        <v>18.440000000000001</v>
      </c>
      <c r="G1524" s="14">
        <v>0</v>
      </c>
      <c r="H1524" s="14">
        <v>0</v>
      </c>
      <c r="I1524" s="14">
        <v>4</v>
      </c>
      <c r="J1524" s="14">
        <v>0</v>
      </c>
      <c r="K1524" s="14">
        <f>AVERAGE(J1524:J1525)</f>
        <v>0</v>
      </c>
      <c r="L1524" s="14">
        <f>AVEDEV(J1524:J1525)</f>
        <v>0</v>
      </c>
      <c r="M1524" s="15">
        <f>IF(K1524=0,0,L1524/K1524)</f>
        <v>0</v>
      </c>
    </row>
    <row r="1525" spans="1:13" x14ac:dyDescent="0.25">
      <c r="A1525" t="s">
        <v>613</v>
      </c>
      <c r="B1525" s="13">
        <v>35</v>
      </c>
      <c r="C1525" s="13">
        <v>51</v>
      </c>
      <c r="D1525" s="13" t="s">
        <v>1059</v>
      </c>
      <c r="E1525" s="14">
        <v>10.28</v>
      </c>
      <c r="F1525" s="14">
        <v>18.440000000000001</v>
      </c>
      <c r="G1525" s="14">
        <v>0</v>
      </c>
      <c r="H1525" s="14">
        <v>0</v>
      </c>
      <c r="I1525" s="14">
        <v>4</v>
      </c>
      <c r="J1525" s="14">
        <v>0</v>
      </c>
      <c r="K1525" s="14"/>
      <c r="L1525" s="14"/>
      <c r="M1525" s="15"/>
    </row>
    <row r="1526" spans="1:13" x14ac:dyDescent="0.25">
      <c r="A1526" t="s">
        <v>1219</v>
      </c>
      <c r="B1526" s="13">
        <v>54</v>
      </c>
      <c r="C1526" s="13">
        <v>51</v>
      </c>
      <c r="D1526" s="13" t="s">
        <v>1665</v>
      </c>
      <c r="E1526" s="14">
        <v>10.99</v>
      </c>
      <c r="F1526" s="14">
        <v>16.64</v>
      </c>
      <c r="G1526" s="14">
        <v>0</v>
      </c>
      <c r="H1526" s="14">
        <v>0</v>
      </c>
      <c r="I1526" s="14">
        <v>2</v>
      </c>
      <c r="J1526" s="14">
        <v>0</v>
      </c>
      <c r="K1526" s="14">
        <f>AVERAGE(J1526:J1527)</f>
        <v>0</v>
      </c>
      <c r="L1526" s="14">
        <f>AVEDEV(J1526:J1527)</f>
        <v>0</v>
      </c>
      <c r="M1526" s="15">
        <f>IF(K1526=0,0,L1526/K1526)</f>
        <v>0</v>
      </c>
    </row>
    <row r="1527" spans="1:13" x14ac:dyDescent="0.25">
      <c r="A1527" t="s">
        <v>1219</v>
      </c>
      <c r="B1527" s="13">
        <v>55</v>
      </c>
      <c r="C1527" s="13">
        <v>51</v>
      </c>
      <c r="D1527" s="13" t="s">
        <v>1665</v>
      </c>
      <c r="E1527" s="14">
        <v>9.15</v>
      </c>
      <c r="F1527" s="14">
        <v>16.64</v>
      </c>
      <c r="G1527" s="14">
        <v>0</v>
      </c>
      <c r="H1527" s="14">
        <v>0</v>
      </c>
      <c r="I1527" s="14">
        <v>2</v>
      </c>
      <c r="J1527" s="14">
        <v>0</v>
      </c>
      <c r="K1527" s="14"/>
      <c r="L1527" s="14"/>
      <c r="M1527" s="15"/>
    </row>
    <row r="1528" spans="1:13" x14ac:dyDescent="0.25">
      <c r="A1528" t="s">
        <v>4</v>
      </c>
      <c r="B1528" s="13">
        <v>4</v>
      </c>
      <c r="C1528" s="13">
        <v>47</v>
      </c>
      <c r="D1528" s="13" t="s">
        <v>117</v>
      </c>
      <c r="E1528" s="14">
        <v>19.010000000000002</v>
      </c>
      <c r="F1528" s="14">
        <v>18.43</v>
      </c>
      <c r="G1528" s="14">
        <v>0.57999999999999996</v>
      </c>
      <c r="H1528" s="14">
        <v>8</v>
      </c>
      <c r="I1528" s="14">
        <v>4</v>
      </c>
      <c r="J1528" s="14">
        <v>4</v>
      </c>
      <c r="K1528" s="14">
        <f>AVERAGE(J1528:J1529)</f>
        <v>2</v>
      </c>
      <c r="L1528" s="14">
        <f>AVEDEV(J1528:J1529)</f>
        <v>2</v>
      </c>
      <c r="M1528" s="15">
        <f>IF(K1528=0,0,L1528/K1528)</f>
        <v>1</v>
      </c>
    </row>
    <row r="1529" spans="1:13" x14ac:dyDescent="0.25">
      <c r="A1529" t="s">
        <v>4</v>
      </c>
      <c r="B1529" s="13">
        <v>5</v>
      </c>
      <c r="C1529" s="13">
        <v>47</v>
      </c>
      <c r="D1529" s="13" t="s">
        <v>117</v>
      </c>
      <c r="E1529" s="14">
        <v>15.42</v>
      </c>
      <c r="F1529" s="14">
        <v>18.43</v>
      </c>
      <c r="G1529" s="14">
        <v>0</v>
      </c>
      <c r="H1529" s="14">
        <v>0</v>
      </c>
      <c r="I1529" s="14">
        <v>4</v>
      </c>
      <c r="J1529" s="14">
        <v>0</v>
      </c>
      <c r="K1529" s="14"/>
      <c r="L1529" s="14"/>
      <c r="M1529" s="15"/>
    </row>
    <row r="1530" spans="1:13" x14ac:dyDescent="0.25">
      <c r="A1530" t="s">
        <v>613</v>
      </c>
      <c r="B1530" s="13">
        <v>24</v>
      </c>
      <c r="C1530" s="13">
        <v>47</v>
      </c>
      <c r="D1530" s="13" t="s">
        <v>725</v>
      </c>
      <c r="E1530" s="14">
        <v>17.43</v>
      </c>
      <c r="F1530" s="14">
        <v>18.440000000000001</v>
      </c>
      <c r="G1530" s="14">
        <v>0</v>
      </c>
      <c r="H1530" s="14">
        <v>2</v>
      </c>
      <c r="I1530" s="14">
        <v>4</v>
      </c>
      <c r="J1530" s="14">
        <v>0</v>
      </c>
      <c r="K1530" s="14">
        <f>AVERAGE(J1530:J1531)</f>
        <v>0</v>
      </c>
      <c r="L1530" s="14">
        <f>AVEDEV(J1530:J1531)</f>
        <v>0</v>
      </c>
      <c r="M1530" s="15">
        <f>IF(K1530=0,0,L1530/K1530)</f>
        <v>0</v>
      </c>
    </row>
    <row r="1531" spans="1:13" x14ac:dyDescent="0.25">
      <c r="A1531" t="s">
        <v>613</v>
      </c>
      <c r="B1531" s="13">
        <v>25</v>
      </c>
      <c r="C1531" s="13">
        <v>47</v>
      </c>
      <c r="D1531" s="13" t="s">
        <v>725</v>
      </c>
      <c r="E1531" s="14">
        <v>14.12</v>
      </c>
      <c r="F1531" s="14">
        <v>18.440000000000001</v>
      </c>
      <c r="G1531" s="14">
        <v>0</v>
      </c>
      <c r="H1531" s="14">
        <v>2</v>
      </c>
      <c r="I1531" s="14">
        <v>4</v>
      </c>
      <c r="J1531" s="14">
        <v>0</v>
      </c>
      <c r="K1531" s="14"/>
      <c r="L1531" s="14"/>
      <c r="M1531" s="15"/>
    </row>
    <row r="1532" spans="1:13" x14ac:dyDescent="0.25">
      <c r="A1532" t="s">
        <v>1219</v>
      </c>
      <c r="B1532" s="13">
        <v>44</v>
      </c>
      <c r="C1532" s="13">
        <v>47</v>
      </c>
      <c r="D1532" s="13" t="s">
        <v>1331</v>
      </c>
      <c r="E1532" s="14">
        <v>27.08</v>
      </c>
      <c r="F1532" s="14">
        <v>16.64</v>
      </c>
      <c r="G1532" s="14">
        <v>10.45</v>
      </c>
      <c r="H1532" s="14">
        <v>21</v>
      </c>
      <c r="I1532" s="14">
        <v>2</v>
      </c>
      <c r="J1532" s="14">
        <v>19</v>
      </c>
      <c r="K1532" s="14">
        <f>AVERAGE(J1532:J1533)</f>
        <v>16.5</v>
      </c>
      <c r="L1532" s="14">
        <f>AVEDEV(J1532:J1533)</f>
        <v>2.5</v>
      </c>
      <c r="M1532" s="15">
        <f>IF(K1532=0,0,L1532/K1532)</f>
        <v>0.15151515151515152</v>
      </c>
    </row>
    <row r="1533" spans="1:13" x14ac:dyDescent="0.25">
      <c r="A1533" t="s">
        <v>1219</v>
      </c>
      <c r="B1533" s="13">
        <v>45</v>
      </c>
      <c r="C1533" s="13">
        <v>47</v>
      </c>
      <c r="D1533" s="13" t="s">
        <v>1331</v>
      </c>
      <c r="E1533" s="14">
        <v>23.38</v>
      </c>
      <c r="F1533" s="14">
        <v>16.64</v>
      </c>
      <c r="G1533" s="14">
        <v>6.74</v>
      </c>
      <c r="H1533" s="14">
        <v>16</v>
      </c>
      <c r="I1533" s="14">
        <v>2</v>
      </c>
      <c r="J1533" s="14">
        <v>14</v>
      </c>
      <c r="K1533" s="14"/>
      <c r="L1533" s="14"/>
      <c r="M1533" s="15"/>
    </row>
    <row r="1534" spans="1:13" x14ac:dyDescent="0.25">
      <c r="A1534" t="s">
        <v>4</v>
      </c>
      <c r="B1534" s="13">
        <v>16</v>
      </c>
      <c r="C1534" s="13">
        <v>21</v>
      </c>
      <c r="D1534" s="13" t="s">
        <v>487</v>
      </c>
      <c r="E1534" s="14">
        <v>14.08</v>
      </c>
      <c r="F1534" s="14">
        <v>18.43</v>
      </c>
      <c r="G1534" s="14">
        <v>0</v>
      </c>
      <c r="H1534" s="14">
        <v>2</v>
      </c>
      <c r="I1534" s="14">
        <v>4</v>
      </c>
      <c r="J1534" s="14">
        <v>0</v>
      </c>
      <c r="K1534" s="14">
        <f>AVERAGE(J1534:J1535)</f>
        <v>0.5</v>
      </c>
      <c r="L1534" s="14">
        <f>AVEDEV(J1534:J1535)</f>
        <v>0.5</v>
      </c>
      <c r="M1534" s="15">
        <f>IF(K1534=0,0,L1534/K1534)</f>
        <v>1</v>
      </c>
    </row>
    <row r="1535" spans="1:13" x14ac:dyDescent="0.25">
      <c r="A1535" t="s">
        <v>4</v>
      </c>
      <c r="B1535" s="13">
        <v>17</v>
      </c>
      <c r="C1535" s="13">
        <v>21</v>
      </c>
      <c r="D1535" s="13" t="s">
        <v>487</v>
      </c>
      <c r="E1535" s="14">
        <v>19.48</v>
      </c>
      <c r="F1535" s="14">
        <v>18.43</v>
      </c>
      <c r="G1535" s="14">
        <v>1.05</v>
      </c>
      <c r="H1535" s="14">
        <v>5</v>
      </c>
      <c r="I1535" s="14">
        <v>4</v>
      </c>
      <c r="J1535" s="14">
        <v>1</v>
      </c>
      <c r="K1535" s="14"/>
      <c r="L1535" s="14"/>
      <c r="M1535" s="15"/>
    </row>
    <row r="1536" spans="1:13" x14ac:dyDescent="0.25">
      <c r="A1536" t="s">
        <v>613</v>
      </c>
      <c r="B1536" s="13">
        <v>36</v>
      </c>
      <c r="C1536" s="13">
        <v>21</v>
      </c>
      <c r="D1536" s="13" t="s">
        <v>1095</v>
      </c>
      <c r="E1536" s="14">
        <v>23.04</v>
      </c>
      <c r="F1536" s="14">
        <v>18.440000000000001</v>
      </c>
      <c r="G1536" s="14">
        <v>4.5999999999999996</v>
      </c>
      <c r="H1536" s="14">
        <v>14</v>
      </c>
      <c r="I1536" s="14">
        <v>4</v>
      </c>
      <c r="J1536" s="14">
        <v>10</v>
      </c>
      <c r="K1536" s="14">
        <f>AVERAGE(J1536:J1537)</f>
        <v>11</v>
      </c>
      <c r="L1536" s="14">
        <f>AVEDEV(J1536:J1537)</f>
        <v>1</v>
      </c>
      <c r="M1536" s="15">
        <f>IF(K1536=0,0,L1536/K1536)</f>
        <v>9.0909090909090912E-2</v>
      </c>
    </row>
    <row r="1537" spans="1:13" x14ac:dyDescent="0.25">
      <c r="A1537" t="s">
        <v>613</v>
      </c>
      <c r="B1537" s="13">
        <v>37</v>
      </c>
      <c r="C1537" s="13">
        <v>21</v>
      </c>
      <c r="D1537" s="13" t="s">
        <v>1095</v>
      </c>
      <c r="E1537" s="14">
        <v>22.3</v>
      </c>
      <c r="F1537" s="14">
        <v>18.440000000000001</v>
      </c>
      <c r="G1537" s="14">
        <v>3.86</v>
      </c>
      <c r="H1537" s="14">
        <v>16</v>
      </c>
      <c r="I1537" s="14">
        <v>4</v>
      </c>
      <c r="J1537" s="14">
        <v>12</v>
      </c>
      <c r="K1537" s="14"/>
      <c r="L1537" s="14"/>
      <c r="M1537" s="15"/>
    </row>
    <row r="1538" spans="1:13" x14ac:dyDescent="0.25">
      <c r="A1538" t="s">
        <v>1219</v>
      </c>
      <c r="B1538" s="13">
        <v>56</v>
      </c>
      <c r="C1538" s="13">
        <v>21</v>
      </c>
      <c r="D1538" s="13" t="s">
        <v>1701</v>
      </c>
      <c r="E1538" s="14">
        <v>8.52</v>
      </c>
      <c r="F1538" s="14">
        <v>16.64</v>
      </c>
      <c r="G1538" s="14">
        <v>0</v>
      </c>
      <c r="H1538" s="14">
        <v>0</v>
      </c>
      <c r="I1538" s="14">
        <v>2</v>
      </c>
      <c r="J1538" s="14">
        <v>0</v>
      </c>
      <c r="K1538" s="14">
        <f>AVERAGE(J1538:J1539)</f>
        <v>0</v>
      </c>
      <c r="L1538" s="14">
        <f>AVEDEV(J1538:J1539)</f>
        <v>0</v>
      </c>
      <c r="M1538" s="15">
        <f>IF(K1538=0,0,L1538/K1538)</f>
        <v>0</v>
      </c>
    </row>
    <row r="1539" spans="1:13" x14ac:dyDescent="0.25">
      <c r="A1539" t="s">
        <v>1219</v>
      </c>
      <c r="B1539" s="13">
        <v>57</v>
      </c>
      <c r="C1539" s="13">
        <v>21</v>
      </c>
      <c r="D1539" s="13" t="s">
        <v>1701</v>
      </c>
      <c r="E1539" s="14">
        <v>11.96</v>
      </c>
      <c r="F1539" s="14">
        <v>16.64</v>
      </c>
      <c r="G1539" s="14">
        <v>0</v>
      </c>
      <c r="H1539" s="14">
        <v>0</v>
      </c>
      <c r="I1539" s="14">
        <v>2</v>
      </c>
      <c r="J1539" s="14">
        <v>0</v>
      </c>
      <c r="K1539" s="14"/>
      <c r="L1539" s="14"/>
      <c r="M1539" s="15"/>
    </row>
    <row r="1540" spans="1:13" x14ac:dyDescent="0.25">
      <c r="A1540" t="s">
        <v>4</v>
      </c>
      <c r="B1540" s="13">
        <v>2</v>
      </c>
      <c r="C1540" s="13">
        <v>57</v>
      </c>
      <c r="D1540" s="13" t="s">
        <v>61</v>
      </c>
      <c r="E1540" s="14">
        <v>18.13</v>
      </c>
      <c r="F1540" s="14">
        <v>18.43</v>
      </c>
      <c r="G1540" s="14">
        <v>0</v>
      </c>
      <c r="H1540" s="14">
        <v>9.5</v>
      </c>
      <c r="I1540" s="14">
        <v>4</v>
      </c>
      <c r="J1540" s="14">
        <v>5.5</v>
      </c>
      <c r="K1540" s="14">
        <f>AVERAGE(J1540:J1541)</f>
        <v>2.75</v>
      </c>
      <c r="L1540" s="14">
        <f>AVEDEV(J1540:J1541)</f>
        <v>2.75</v>
      </c>
      <c r="M1540" s="15">
        <f>IF(K1540=0,0,L1540/K1540)</f>
        <v>1</v>
      </c>
    </row>
    <row r="1541" spans="1:13" x14ac:dyDescent="0.25">
      <c r="A1541" t="s">
        <v>4</v>
      </c>
      <c r="B1541" s="13">
        <v>3</v>
      </c>
      <c r="C1541" s="13">
        <v>57</v>
      </c>
      <c r="D1541" s="13" t="s">
        <v>61</v>
      </c>
      <c r="E1541" s="14">
        <v>14.71</v>
      </c>
      <c r="F1541" s="14">
        <v>18.43</v>
      </c>
      <c r="G1541" s="14">
        <v>0</v>
      </c>
      <c r="H1541" s="14">
        <v>0</v>
      </c>
      <c r="I1541" s="14">
        <v>4</v>
      </c>
      <c r="J1541" s="14">
        <v>0</v>
      </c>
      <c r="K1541" s="14"/>
      <c r="L1541" s="14"/>
      <c r="M1541" s="15"/>
    </row>
    <row r="1542" spans="1:13" x14ac:dyDescent="0.25">
      <c r="A1542" t="s">
        <v>613</v>
      </c>
      <c r="B1542" s="13">
        <v>22</v>
      </c>
      <c r="C1542" s="13">
        <v>57</v>
      </c>
      <c r="D1542" s="13" t="s">
        <v>669</v>
      </c>
      <c r="E1542" s="14">
        <v>17.190000000000001</v>
      </c>
      <c r="F1542" s="14">
        <v>18.440000000000001</v>
      </c>
      <c r="G1542" s="14">
        <v>0</v>
      </c>
      <c r="H1542" s="14">
        <v>1</v>
      </c>
      <c r="I1542" s="14">
        <v>4</v>
      </c>
      <c r="J1542" s="14">
        <v>0</v>
      </c>
      <c r="K1542" s="14">
        <f>AVERAGE(J1542:J1543)</f>
        <v>0</v>
      </c>
      <c r="L1542" s="14">
        <f>AVEDEV(J1542:J1543)</f>
        <v>0</v>
      </c>
      <c r="M1542" s="15">
        <f>IF(K1542=0,0,L1542/K1542)</f>
        <v>0</v>
      </c>
    </row>
    <row r="1543" spans="1:13" x14ac:dyDescent="0.25">
      <c r="A1543" t="s">
        <v>613</v>
      </c>
      <c r="B1543" s="13">
        <v>23</v>
      </c>
      <c r="C1543" s="13">
        <v>57</v>
      </c>
      <c r="D1543" s="13" t="s">
        <v>669</v>
      </c>
      <c r="E1543" s="14">
        <v>12.41</v>
      </c>
      <c r="F1543" s="14">
        <v>18.440000000000001</v>
      </c>
      <c r="G1543" s="14">
        <v>0</v>
      </c>
      <c r="H1543" s="14">
        <v>0</v>
      </c>
      <c r="I1543" s="14">
        <v>4</v>
      </c>
      <c r="J1543" s="14">
        <v>0</v>
      </c>
      <c r="K1543" s="14"/>
      <c r="L1543" s="14"/>
      <c r="M1543" s="15"/>
    </row>
    <row r="1544" spans="1:13" x14ac:dyDescent="0.25">
      <c r="A1544" t="s">
        <v>1219</v>
      </c>
      <c r="B1544" s="13">
        <v>42</v>
      </c>
      <c r="C1544" s="13">
        <v>57</v>
      </c>
      <c r="D1544" s="13" t="s">
        <v>1275</v>
      </c>
      <c r="E1544" s="14">
        <v>7.41</v>
      </c>
      <c r="F1544" s="14">
        <v>16.64</v>
      </c>
      <c r="G1544" s="14">
        <v>0</v>
      </c>
      <c r="H1544" s="14">
        <v>0</v>
      </c>
      <c r="I1544" s="14">
        <v>2</v>
      </c>
      <c r="J1544" s="14">
        <v>0</v>
      </c>
      <c r="K1544" s="14">
        <f>AVERAGE(J1544:J1545)</f>
        <v>0</v>
      </c>
      <c r="L1544" s="14">
        <f>AVEDEV(J1544:J1545)</f>
        <v>0</v>
      </c>
      <c r="M1544" s="15">
        <f>IF(K1544=0,0,L1544/K1544)</f>
        <v>0</v>
      </c>
    </row>
    <row r="1545" spans="1:13" x14ac:dyDescent="0.25">
      <c r="A1545" t="s">
        <v>1219</v>
      </c>
      <c r="B1545" s="13">
        <v>43</v>
      </c>
      <c r="C1545" s="13">
        <v>57</v>
      </c>
      <c r="D1545" s="13" t="s">
        <v>1275</v>
      </c>
      <c r="E1545" s="14">
        <v>11.74</v>
      </c>
      <c r="F1545" s="14">
        <v>16.64</v>
      </c>
      <c r="G1545" s="14">
        <v>0</v>
      </c>
      <c r="H1545" s="14">
        <v>0</v>
      </c>
      <c r="I1545" s="14">
        <v>2</v>
      </c>
      <c r="J1545" s="14">
        <v>0</v>
      </c>
      <c r="K1545" s="14"/>
      <c r="L1545" s="14"/>
      <c r="M1545" s="15"/>
    </row>
    <row r="1546" spans="1:13" x14ac:dyDescent="0.25">
      <c r="A1546" t="s">
        <v>4</v>
      </c>
      <c r="B1546" s="13">
        <v>12</v>
      </c>
      <c r="C1546" s="13">
        <v>29</v>
      </c>
      <c r="D1546" s="13" t="s">
        <v>363</v>
      </c>
      <c r="E1546" s="14">
        <v>8.42</v>
      </c>
      <c r="F1546" s="14">
        <v>18.43</v>
      </c>
      <c r="G1546" s="14">
        <v>0</v>
      </c>
      <c r="H1546" s="14">
        <v>0</v>
      </c>
      <c r="I1546" s="14">
        <v>4</v>
      </c>
      <c r="J1546" s="14">
        <v>0</v>
      </c>
      <c r="K1546" s="14">
        <f>AVERAGE(J1546:J1547)</f>
        <v>0</v>
      </c>
      <c r="L1546" s="14">
        <f>AVEDEV(J1546:J1547)</f>
        <v>0</v>
      </c>
      <c r="M1546" s="15">
        <f>IF(K1546=0,0,L1546/K1546)</f>
        <v>0</v>
      </c>
    </row>
    <row r="1547" spans="1:13" x14ac:dyDescent="0.25">
      <c r="A1547" t="s">
        <v>4</v>
      </c>
      <c r="B1547" s="13">
        <v>13</v>
      </c>
      <c r="C1547" s="13">
        <v>29</v>
      </c>
      <c r="D1547" s="13" t="s">
        <v>363</v>
      </c>
      <c r="E1547" s="14">
        <v>10.25</v>
      </c>
      <c r="F1547" s="14">
        <v>18.43</v>
      </c>
      <c r="G1547" s="14">
        <v>0</v>
      </c>
      <c r="H1547" s="14">
        <v>0</v>
      </c>
      <c r="I1547" s="14">
        <v>4</v>
      </c>
      <c r="J1547" s="14">
        <v>0</v>
      </c>
      <c r="K1547" s="14"/>
      <c r="L1547" s="14"/>
      <c r="M1547" s="15"/>
    </row>
    <row r="1548" spans="1:13" x14ac:dyDescent="0.25">
      <c r="A1548" t="s">
        <v>613</v>
      </c>
      <c r="B1548" s="13">
        <v>32</v>
      </c>
      <c r="C1548" s="13">
        <v>29</v>
      </c>
      <c r="D1548" s="13" t="s">
        <v>971</v>
      </c>
      <c r="E1548" s="14">
        <v>5.97</v>
      </c>
      <c r="F1548" s="14">
        <v>18.440000000000001</v>
      </c>
      <c r="G1548" s="14">
        <v>0</v>
      </c>
      <c r="H1548" s="14">
        <v>0</v>
      </c>
      <c r="I1548" s="14">
        <v>4</v>
      </c>
      <c r="J1548" s="14">
        <v>0</v>
      </c>
      <c r="K1548" s="14">
        <f>AVERAGE(J1548:J1549)</f>
        <v>0</v>
      </c>
      <c r="L1548" s="14">
        <f>AVEDEV(J1548:J1549)</f>
        <v>0</v>
      </c>
      <c r="M1548" s="15">
        <f>IF(K1548=0,0,L1548/K1548)</f>
        <v>0</v>
      </c>
    </row>
    <row r="1549" spans="1:13" x14ac:dyDescent="0.25">
      <c r="A1549" t="s">
        <v>613</v>
      </c>
      <c r="B1549" s="13">
        <v>33</v>
      </c>
      <c r="C1549" s="13">
        <v>29</v>
      </c>
      <c r="D1549" s="13" t="s">
        <v>971</v>
      </c>
      <c r="E1549" s="14">
        <v>5.44</v>
      </c>
      <c r="F1549" s="14">
        <v>18.440000000000001</v>
      </c>
      <c r="G1549" s="14">
        <v>0</v>
      </c>
      <c r="H1549" s="14">
        <v>0</v>
      </c>
      <c r="I1549" s="14">
        <v>4</v>
      </c>
      <c r="J1549" s="14">
        <v>0</v>
      </c>
      <c r="K1549" s="14"/>
      <c r="L1549" s="14"/>
      <c r="M1549" s="15"/>
    </row>
    <row r="1550" spans="1:13" x14ac:dyDescent="0.25">
      <c r="A1550" t="s">
        <v>1219</v>
      </c>
      <c r="B1550" s="13">
        <v>52</v>
      </c>
      <c r="C1550" s="13">
        <v>29</v>
      </c>
      <c r="D1550" s="13" t="s">
        <v>1577</v>
      </c>
      <c r="E1550" s="14">
        <v>16.13</v>
      </c>
      <c r="F1550" s="14">
        <v>16.64</v>
      </c>
      <c r="G1550" s="14">
        <v>0</v>
      </c>
      <c r="H1550" s="14">
        <v>0</v>
      </c>
      <c r="I1550" s="14">
        <v>2</v>
      </c>
      <c r="J1550" s="14">
        <v>0</v>
      </c>
      <c r="K1550" s="14">
        <f>AVERAGE(J1550:J1551)</f>
        <v>0.5</v>
      </c>
      <c r="L1550" s="14">
        <f>AVEDEV(J1550:J1551)</f>
        <v>0.5</v>
      </c>
      <c r="M1550" s="15">
        <f>IF(K1550=0,0,L1550/K1550)</f>
        <v>1</v>
      </c>
    </row>
    <row r="1551" spans="1:13" x14ac:dyDescent="0.25">
      <c r="A1551" t="s">
        <v>1219</v>
      </c>
      <c r="B1551" s="13">
        <v>53</v>
      </c>
      <c r="C1551" s="13">
        <v>29</v>
      </c>
      <c r="D1551" s="13" t="s">
        <v>1577</v>
      </c>
      <c r="E1551" s="14">
        <v>15.36</v>
      </c>
      <c r="F1551" s="14">
        <v>16.64</v>
      </c>
      <c r="G1551" s="14">
        <v>0</v>
      </c>
      <c r="H1551" s="14">
        <v>3</v>
      </c>
      <c r="I1551" s="14">
        <v>2</v>
      </c>
      <c r="J1551" s="14">
        <v>1</v>
      </c>
      <c r="K1551" s="14"/>
      <c r="L1551" s="14"/>
      <c r="M1551" s="15"/>
    </row>
    <row r="1552" spans="1:13" x14ac:dyDescent="0.25">
      <c r="A1552" t="s">
        <v>4</v>
      </c>
      <c r="B1552" s="13">
        <v>4</v>
      </c>
      <c r="C1552" s="13">
        <v>55</v>
      </c>
      <c r="D1552" s="13" t="s">
        <v>125</v>
      </c>
      <c r="E1552" s="14">
        <v>18.64</v>
      </c>
      <c r="F1552" s="14">
        <v>18.43</v>
      </c>
      <c r="G1552" s="14">
        <v>0.21</v>
      </c>
      <c r="H1552" s="14">
        <v>6</v>
      </c>
      <c r="I1552" s="14">
        <v>4</v>
      </c>
      <c r="J1552" s="14">
        <v>2</v>
      </c>
      <c r="K1552" s="14">
        <f>AVERAGE(J1552:J1553)</f>
        <v>1</v>
      </c>
      <c r="L1552" s="14">
        <f>AVEDEV(J1552:J1553)</f>
        <v>1</v>
      </c>
      <c r="M1552" s="15">
        <f>IF(K1552=0,0,L1552/K1552)</f>
        <v>1</v>
      </c>
    </row>
    <row r="1553" spans="1:13" x14ac:dyDescent="0.25">
      <c r="A1553" t="s">
        <v>4</v>
      </c>
      <c r="B1553" s="13">
        <v>5</v>
      </c>
      <c r="C1553" s="13">
        <v>55</v>
      </c>
      <c r="D1553" s="13" t="s">
        <v>125</v>
      </c>
      <c r="E1553" s="14">
        <v>14.34</v>
      </c>
      <c r="F1553" s="14">
        <v>18.43</v>
      </c>
      <c r="G1553" s="14">
        <v>0</v>
      </c>
      <c r="H1553" s="14">
        <v>0</v>
      </c>
      <c r="I1553" s="14">
        <v>4</v>
      </c>
      <c r="J1553" s="14">
        <v>0</v>
      </c>
      <c r="K1553" s="14"/>
      <c r="L1553" s="14"/>
      <c r="M1553" s="15"/>
    </row>
    <row r="1554" spans="1:13" x14ac:dyDescent="0.25">
      <c r="A1554" t="s">
        <v>613</v>
      </c>
      <c r="B1554" s="13">
        <v>24</v>
      </c>
      <c r="C1554" s="13">
        <v>55</v>
      </c>
      <c r="D1554" s="13" t="s">
        <v>733</v>
      </c>
      <c r="E1554" s="14">
        <v>9.0299999999999994</v>
      </c>
      <c r="F1554" s="14">
        <v>18.440000000000001</v>
      </c>
      <c r="G1554" s="14">
        <v>0</v>
      </c>
      <c r="H1554" s="14">
        <v>0</v>
      </c>
      <c r="I1554" s="14">
        <v>4</v>
      </c>
      <c r="J1554" s="14">
        <v>0</v>
      </c>
      <c r="K1554" s="14">
        <f>AVERAGE(J1554:J1555)</f>
        <v>0</v>
      </c>
      <c r="L1554" s="14">
        <f>AVEDEV(J1554:J1555)</f>
        <v>0</v>
      </c>
      <c r="M1554" s="15">
        <f>IF(K1554=0,0,L1554/K1554)</f>
        <v>0</v>
      </c>
    </row>
    <row r="1555" spans="1:13" x14ac:dyDescent="0.25">
      <c r="A1555" t="s">
        <v>613</v>
      </c>
      <c r="B1555" s="13">
        <v>25</v>
      </c>
      <c r="C1555" s="13">
        <v>55</v>
      </c>
      <c r="D1555" s="13" t="s">
        <v>733</v>
      </c>
      <c r="E1555" s="14">
        <v>8.49</v>
      </c>
      <c r="F1555" s="14">
        <v>18.440000000000001</v>
      </c>
      <c r="G1555" s="14">
        <v>0</v>
      </c>
      <c r="H1555" s="14">
        <v>0</v>
      </c>
      <c r="I1555" s="14">
        <v>4</v>
      </c>
      <c r="J1555" s="14">
        <v>0</v>
      </c>
      <c r="K1555" s="14"/>
      <c r="L1555" s="14"/>
      <c r="M1555" s="15"/>
    </row>
    <row r="1556" spans="1:13" x14ac:dyDescent="0.25">
      <c r="A1556" t="s">
        <v>1219</v>
      </c>
      <c r="B1556" s="13">
        <v>44</v>
      </c>
      <c r="C1556" s="13">
        <v>55</v>
      </c>
      <c r="D1556" s="13" t="s">
        <v>1339</v>
      </c>
      <c r="E1556" s="14">
        <v>11.32</v>
      </c>
      <c r="F1556" s="14">
        <v>16.64</v>
      </c>
      <c r="G1556" s="14">
        <v>0</v>
      </c>
      <c r="H1556" s="14">
        <v>0</v>
      </c>
      <c r="I1556" s="14">
        <v>2</v>
      </c>
      <c r="J1556" s="14">
        <v>0</v>
      </c>
      <c r="K1556" s="14">
        <f>AVERAGE(J1556:J1557)</f>
        <v>0</v>
      </c>
      <c r="L1556" s="14">
        <f>AVEDEV(J1556:J1557)</f>
        <v>0</v>
      </c>
      <c r="M1556" s="15">
        <f>IF(K1556=0,0,L1556/K1556)</f>
        <v>0</v>
      </c>
    </row>
    <row r="1557" spans="1:13" x14ac:dyDescent="0.25">
      <c r="A1557" t="s">
        <v>1219</v>
      </c>
      <c r="B1557" s="13">
        <v>45</v>
      </c>
      <c r="C1557" s="13">
        <v>55</v>
      </c>
      <c r="D1557" s="13" t="s">
        <v>1339</v>
      </c>
      <c r="E1557" s="14">
        <v>12.08</v>
      </c>
      <c r="F1557" s="14">
        <v>16.64</v>
      </c>
      <c r="G1557" s="14">
        <v>0</v>
      </c>
      <c r="H1557" s="14">
        <v>0</v>
      </c>
      <c r="I1557" s="14">
        <v>2</v>
      </c>
      <c r="J1557" s="14">
        <v>0</v>
      </c>
      <c r="K1557" s="14"/>
      <c r="L1557" s="14"/>
      <c r="M1557" s="15"/>
    </row>
    <row r="1558" spans="1:13" x14ac:dyDescent="0.25">
      <c r="A1558" t="s">
        <v>4</v>
      </c>
      <c r="B1558" s="13">
        <v>4</v>
      </c>
      <c r="C1558" s="13">
        <v>29</v>
      </c>
      <c r="D1558" s="13" t="s">
        <v>99</v>
      </c>
      <c r="E1558" s="14">
        <v>13.93</v>
      </c>
      <c r="F1558" s="14">
        <v>18.43</v>
      </c>
      <c r="G1558" s="14">
        <v>0</v>
      </c>
      <c r="H1558" s="14">
        <v>0</v>
      </c>
      <c r="I1558" s="14">
        <v>4</v>
      </c>
      <c r="J1558" s="14">
        <v>0</v>
      </c>
      <c r="K1558" s="14">
        <f>AVERAGE(J1558:J1559)</f>
        <v>0</v>
      </c>
      <c r="L1558" s="14">
        <f>AVEDEV(J1558:J1559)</f>
        <v>0</v>
      </c>
      <c r="M1558" s="15">
        <f>IF(K1558=0,0,L1558/K1558)</f>
        <v>0</v>
      </c>
    </row>
    <row r="1559" spans="1:13" x14ac:dyDescent="0.25">
      <c r="A1559" t="s">
        <v>4</v>
      </c>
      <c r="B1559" s="13">
        <v>5</v>
      </c>
      <c r="C1559" s="13">
        <v>29</v>
      </c>
      <c r="D1559" s="13" t="s">
        <v>99</v>
      </c>
      <c r="E1559" s="14">
        <v>11.81</v>
      </c>
      <c r="F1559" s="14">
        <v>18.43</v>
      </c>
      <c r="G1559" s="14">
        <v>0</v>
      </c>
      <c r="H1559" s="14">
        <v>0</v>
      </c>
      <c r="I1559" s="14">
        <v>4</v>
      </c>
      <c r="J1559" s="14">
        <v>0</v>
      </c>
      <c r="K1559" s="14"/>
      <c r="L1559" s="14"/>
      <c r="M1559" s="15"/>
    </row>
    <row r="1560" spans="1:13" x14ac:dyDescent="0.25">
      <c r="A1560" t="s">
        <v>613</v>
      </c>
      <c r="B1560" s="13">
        <v>24</v>
      </c>
      <c r="C1560" s="13">
        <v>29</v>
      </c>
      <c r="D1560" s="13" t="s">
        <v>707</v>
      </c>
      <c r="E1560" s="14">
        <v>30.11</v>
      </c>
      <c r="F1560" s="14">
        <v>18.440000000000001</v>
      </c>
      <c r="G1560" s="14">
        <v>11.67</v>
      </c>
      <c r="H1560" s="14">
        <v>27</v>
      </c>
      <c r="I1560" s="14">
        <v>4</v>
      </c>
      <c r="J1560" s="14">
        <v>23</v>
      </c>
      <c r="K1560" s="14">
        <f>AVERAGE(J1560:J1561)</f>
        <v>26</v>
      </c>
      <c r="L1560" s="14">
        <f>AVEDEV(J1560:J1561)</f>
        <v>3</v>
      </c>
      <c r="M1560" s="15">
        <f>IF(K1560=0,0,L1560/K1560)</f>
        <v>0.11538461538461539</v>
      </c>
    </row>
    <row r="1561" spans="1:13" x14ac:dyDescent="0.25">
      <c r="A1561" t="s">
        <v>613</v>
      </c>
      <c r="B1561" s="13">
        <v>25</v>
      </c>
      <c r="C1561" s="13">
        <v>29</v>
      </c>
      <c r="D1561" s="13" t="s">
        <v>707</v>
      </c>
      <c r="E1561" s="14">
        <v>35.479999999999997</v>
      </c>
      <c r="F1561" s="14">
        <v>18.440000000000001</v>
      </c>
      <c r="G1561" s="14">
        <v>17.05</v>
      </c>
      <c r="H1561" s="14">
        <v>33</v>
      </c>
      <c r="I1561" s="14">
        <v>4</v>
      </c>
      <c r="J1561" s="14">
        <v>29</v>
      </c>
      <c r="K1561" s="14"/>
      <c r="L1561" s="14"/>
      <c r="M1561" s="15"/>
    </row>
    <row r="1562" spans="1:13" x14ac:dyDescent="0.25">
      <c r="A1562" t="s">
        <v>1219</v>
      </c>
      <c r="B1562" s="13">
        <v>44</v>
      </c>
      <c r="C1562" s="13">
        <v>29</v>
      </c>
      <c r="D1562" s="13" t="s">
        <v>1313</v>
      </c>
      <c r="E1562" s="14">
        <v>39.85</v>
      </c>
      <c r="F1562" s="14">
        <v>16.64</v>
      </c>
      <c r="G1562" s="14">
        <v>23.22</v>
      </c>
      <c r="H1562" s="14">
        <v>38</v>
      </c>
      <c r="I1562" s="14">
        <v>2</v>
      </c>
      <c r="J1562" s="14">
        <v>36</v>
      </c>
      <c r="K1562" s="14">
        <f>AVERAGE(J1562:J1563)</f>
        <v>35</v>
      </c>
      <c r="L1562" s="14">
        <f>AVEDEV(J1562:J1563)</f>
        <v>1</v>
      </c>
      <c r="M1562" s="15">
        <f>IF(K1562=0,0,L1562/K1562)</f>
        <v>2.8571428571428571E-2</v>
      </c>
    </row>
    <row r="1563" spans="1:13" x14ac:dyDescent="0.25">
      <c r="A1563" t="s">
        <v>1219</v>
      </c>
      <c r="B1563" s="13">
        <v>45</v>
      </c>
      <c r="C1563" s="13">
        <v>29</v>
      </c>
      <c r="D1563" s="13" t="s">
        <v>1313</v>
      </c>
      <c r="E1563" s="14">
        <v>38.29</v>
      </c>
      <c r="F1563" s="14">
        <v>16.64</v>
      </c>
      <c r="G1563" s="14">
        <v>21.66</v>
      </c>
      <c r="H1563" s="14">
        <v>36</v>
      </c>
      <c r="I1563" s="14">
        <v>2</v>
      </c>
      <c r="J1563" s="14">
        <v>34</v>
      </c>
      <c r="K1563" s="14"/>
      <c r="L1563" s="14"/>
      <c r="M1563" s="15"/>
    </row>
    <row r="1564" spans="1:13" x14ac:dyDescent="0.25">
      <c r="A1564" t="s">
        <v>4</v>
      </c>
      <c r="B1564" s="13">
        <v>6</v>
      </c>
      <c r="C1564" s="13">
        <v>25</v>
      </c>
      <c r="D1564" s="13" t="s">
        <v>161</v>
      </c>
      <c r="E1564" s="14">
        <v>7.66</v>
      </c>
      <c r="F1564" s="14">
        <v>18.43</v>
      </c>
      <c r="G1564" s="14">
        <v>0</v>
      </c>
      <c r="H1564" s="14">
        <v>0</v>
      </c>
      <c r="I1564" s="14">
        <v>4</v>
      </c>
      <c r="J1564" s="14">
        <v>0</v>
      </c>
      <c r="K1564" s="14">
        <f>AVERAGE(J1564:J1565)</f>
        <v>0</v>
      </c>
      <c r="L1564" s="14">
        <f>AVEDEV(J1564:J1565)</f>
        <v>0</v>
      </c>
      <c r="M1564" s="15">
        <f>IF(K1564=0,0,L1564/K1564)</f>
        <v>0</v>
      </c>
    </row>
    <row r="1565" spans="1:13" x14ac:dyDescent="0.25">
      <c r="A1565" t="s">
        <v>4</v>
      </c>
      <c r="B1565" s="13">
        <v>7</v>
      </c>
      <c r="C1565" s="13">
        <v>25</v>
      </c>
      <c r="D1565" s="13" t="s">
        <v>161</v>
      </c>
      <c r="E1565" s="14">
        <v>6.09</v>
      </c>
      <c r="F1565" s="14">
        <v>18.43</v>
      </c>
      <c r="G1565" s="14">
        <v>0</v>
      </c>
      <c r="H1565" s="14">
        <v>0</v>
      </c>
      <c r="I1565" s="14">
        <v>4</v>
      </c>
      <c r="J1565" s="14">
        <v>0</v>
      </c>
      <c r="K1565" s="14"/>
      <c r="L1565" s="14"/>
      <c r="M1565" s="15"/>
    </row>
    <row r="1566" spans="1:13" x14ac:dyDescent="0.25">
      <c r="A1566" t="s">
        <v>613</v>
      </c>
      <c r="B1566" s="13">
        <v>26</v>
      </c>
      <c r="C1566" s="13">
        <v>25</v>
      </c>
      <c r="D1566" s="13" t="s">
        <v>769</v>
      </c>
      <c r="E1566" s="14">
        <v>10.37</v>
      </c>
      <c r="F1566" s="14">
        <v>18.440000000000001</v>
      </c>
      <c r="G1566" s="14">
        <v>0</v>
      </c>
      <c r="H1566" s="14">
        <v>0</v>
      </c>
      <c r="I1566" s="14">
        <v>4</v>
      </c>
      <c r="J1566" s="14">
        <v>0</v>
      </c>
      <c r="K1566" s="14">
        <f>AVERAGE(J1566:J1567)</f>
        <v>0</v>
      </c>
      <c r="L1566" s="14">
        <f>AVEDEV(J1566:J1567)</f>
        <v>0</v>
      </c>
      <c r="M1566" s="15">
        <f>IF(K1566=0,0,L1566/K1566)</f>
        <v>0</v>
      </c>
    </row>
    <row r="1567" spans="1:13" x14ac:dyDescent="0.25">
      <c r="A1567" t="s">
        <v>613</v>
      </c>
      <c r="B1567" s="13">
        <v>27</v>
      </c>
      <c r="C1567" s="13">
        <v>25</v>
      </c>
      <c r="D1567" s="13" t="s">
        <v>769</v>
      </c>
      <c r="E1567" s="14">
        <v>8.5</v>
      </c>
      <c r="F1567" s="14">
        <v>18.440000000000001</v>
      </c>
      <c r="G1567" s="14">
        <v>0</v>
      </c>
      <c r="H1567" s="14">
        <v>0</v>
      </c>
      <c r="I1567" s="14">
        <v>4</v>
      </c>
      <c r="J1567" s="14">
        <v>0</v>
      </c>
      <c r="K1567" s="14"/>
      <c r="L1567" s="14"/>
      <c r="M1567" s="15"/>
    </row>
    <row r="1568" spans="1:13" x14ac:dyDescent="0.25">
      <c r="A1568" t="s">
        <v>1219</v>
      </c>
      <c r="B1568" s="13">
        <v>46</v>
      </c>
      <c r="C1568" s="13">
        <v>25</v>
      </c>
      <c r="D1568" s="13" t="s">
        <v>1375</v>
      </c>
      <c r="E1568" s="14">
        <v>8.64</v>
      </c>
      <c r="F1568" s="14">
        <v>16.64</v>
      </c>
      <c r="G1568" s="14">
        <v>0</v>
      </c>
      <c r="H1568" s="14">
        <v>0</v>
      </c>
      <c r="I1568" s="14">
        <v>2</v>
      </c>
      <c r="J1568" s="14">
        <v>0</v>
      </c>
      <c r="K1568" s="14">
        <f>AVERAGE(J1568:J1569)</f>
        <v>0</v>
      </c>
      <c r="L1568" s="14">
        <f>AVEDEV(J1568:J1569)</f>
        <v>0</v>
      </c>
      <c r="M1568" s="15">
        <f>IF(K1568=0,0,L1568/K1568)</f>
        <v>0</v>
      </c>
    </row>
    <row r="1569" spans="1:13" x14ac:dyDescent="0.25">
      <c r="A1569" t="s">
        <v>1219</v>
      </c>
      <c r="B1569" s="13">
        <v>47</v>
      </c>
      <c r="C1569" s="13">
        <v>25</v>
      </c>
      <c r="D1569" s="13" t="s">
        <v>1375</v>
      </c>
      <c r="E1569" s="14">
        <v>8.5500000000000007</v>
      </c>
      <c r="F1569" s="14">
        <v>16.64</v>
      </c>
      <c r="G1569" s="14">
        <v>0</v>
      </c>
      <c r="H1569" s="14">
        <v>0</v>
      </c>
      <c r="I1569" s="14">
        <v>2</v>
      </c>
      <c r="J1569" s="14">
        <v>0</v>
      </c>
      <c r="K1569" s="14"/>
      <c r="L1569" s="14"/>
      <c r="M1569" s="15"/>
    </row>
    <row r="1570" spans="1:13" x14ac:dyDescent="0.25">
      <c r="A1570" t="s">
        <v>4</v>
      </c>
      <c r="B1570" s="13">
        <v>16</v>
      </c>
      <c r="C1570" s="13">
        <v>60</v>
      </c>
      <c r="D1570" s="13" t="s">
        <v>526</v>
      </c>
      <c r="E1570" s="14">
        <v>15.87</v>
      </c>
      <c r="F1570" s="14">
        <v>18.43</v>
      </c>
      <c r="G1570" s="14">
        <v>0</v>
      </c>
      <c r="H1570" s="14">
        <v>2</v>
      </c>
      <c r="I1570" s="14">
        <v>4</v>
      </c>
      <c r="J1570" s="14">
        <v>0</v>
      </c>
      <c r="K1570" s="14">
        <f>AVERAGE(J1570:J1571)</f>
        <v>0</v>
      </c>
      <c r="L1570" s="14">
        <f>AVEDEV(J1570:J1571)</f>
        <v>0</v>
      </c>
      <c r="M1570" s="15">
        <f>IF(K1570=0,0,L1570/K1570)</f>
        <v>0</v>
      </c>
    </row>
    <row r="1571" spans="1:13" x14ac:dyDescent="0.25">
      <c r="A1571" t="s">
        <v>4</v>
      </c>
      <c r="B1571" s="13">
        <v>17</v>
      </c>
      <c r="C1571" s="13">
        <v>60</v>
      </c>
      <c r="D1571" s="13" t="s">
        <v>526</v>
      </c>
      <c r="E1571" s="14">
        <v>17.22</v>
      </c>
      <c r="F1571" s="14">
        <v>18.43</v>
      </c>
      <c r="G1571" s="14">
        <v>0</v>
      </c>
      <c r="H1571" s="14">
        <v>0</v>
      </c>
      <c r="I1571" s="14">
        <v>4</v>
      </c>
      <c r="J1571" s="14">
        <v>0</v>
      </c>
      <c r="K1571" s="14"/>
      <c r="L1571" s="14"/>
      <c r="M1571" s="15"/>
    </row>
    <row r="1572" spans="1:13" x14ac:dyDescent="0.25">
      <c r="A1572" t="s">
        <v>613</v>
      </c>
      <c r="B1572" s="13">
        <v>36</v>
      </c>
      <c r="C1572" s="13">
        <v>60</v>
      </c>
      <c r="D1572" s="13" t="s">
        <v>1134</v>
      </c>
      <c r="E1572" s="14">
        <v>10.08</v>
      </c>
      <c r="F1572" s="14">
        <v>18.440000000000001</v>
      </c>
      <c r="G1572" s="14">
        <v>0</v>
      </c>
      <c r="H1572" s="14">
        <v>0</v>
      </c>
      <c r="I1572" s="14">
        <v>4</v>
      </c>
      <c r="J1572" s="14">
        <v>0</v>
      </c>
      <c r="K1572" s="14">
        <f>AVERAGE(J1572:J1573)</f>
        <v>0</v>
      </c>
      <c r="L1572" s="14">
        <f>AVEDEV(J1572:J1573)</f>
        <v>0</v>
      </c>
      <c r="M1572" s="15">
        <f>IF(K1572=0,0,L1572/K1572)</f>
        <v>0</v>
      </c>
    </row>
    <row r="1573" spans="1:13" x14ac:dyDescent="0.25">
      <c r="A1573" t="s">
        <v>613</v>
      </c>
      <c r="B1573" s="13">
        <v>37</v>
      </c>
      <c r="C1573" s="13">
        <v>60</v>
      </c>
      <c r="D1573" s="13" t="s">
        <v>1134</v>
      </c>
      <c r="E1573" s="14">
        <v>9.3699999999999992</v>
      </c>
      <c r="F1573" s="14">
        <v>18.440000000000001</v>
      </c>
      <c r="G1573" s="14">
        <v>0</v>
      </c>
      <c r="H1573" s="14">
        <v>0</v>
      </c>
      <c r="I1573" s="14">
        <v>4</v>
      </c>
      <c r="J1573" s="14">
        <v>0</v>
      </c>
      <c r="K1573" s="14"/>
      <c r="L1573" s="14"/>
      <c r="M1573" s="15"/>
    </row>
    <row r="1574" spans="1:13" x14ac:dyDescent="0.25">
      <c r="A1574" t="s">
        <v>1219</v>
      </c>
      <c r="B1574" s="13">
        <v>56</v>
      </c>
      <c r="C1574" s="13">
        <v>60</v>
      </c>
      <c r="D1574" s="13" t="s">
        <v>1740</v>
      </c>
      <c r="E1574" s="14">
        <v>11.45</v>
      </c>
      <c r="F1574" s="14">
        <v>16.64</v>
      </c>
      <c r="G1574" s="14">
        <v>0</v>
      </c>
      <c r="H1574" s="14">
        <v>0</v>
      </c>
      <c r="I1574" s="14">
        <v>2</v>
      </c>
      <c r="J1574" s="14">
        <v>0</v>
      </c>
      <c r="K1574" s="14">
        <f>AVERAGE(J1574:J1575)</f>
        <v>1</v>
      </c>
      <c r="L1574" s="14">
        <f>AVEDEV(J1574:J1575)</f>
        <v>1</v>
      </c>
      <c r="M1574" s="15">
        <f>IF(K1574=0,0,L1574/K1574)</f>
        <v>1</v>
      </c>
    </row>
    <row r="1575" spans="1:13" x14ac:dyDescent="0.25">
      <c r="A1575" t="s">
        <v>1219</v>
      </c>
      <c r="B1575" s="13">
        <v>57</v>
      </c>
      <c r="C1575" s="13">
        <v>60</v>
      </c>
      <c r="D1575" s="13" t="s">
        <v>1740</v>
      </c>
      <c r="E1575" s="14">
        <v>17.559999999999999</v>
      </c>
      <c r="F1575" s="14">
        <v>16.64</v>
      </c>
      <c r="G1575" s="14">
        <v>0.92</v>
      </c>
      <c r="H1575" s="14">
        <v>4</v>
      </c>
      <c r="I1575" s="14">
        <v>2</v>
      </c>
      <c r="J1575" s="14">
        <v>2</v>
      </c>
      <c r="K1575" s="14"/>
      <c r="L1575" s="14"/>
      <c r="M1575" s="15"/>
    </row>
    <row r="1576" spans="1:13" x14ac:dyDescent="0.25">
      <c r="A1576" t="s">
        <v>4</v>
      </c>
      <c r="B1576" s="13">
        <v>16</v>
      </c>
      <c r="C1576" s="13">
        <v>43</v>
      </c>
      <c r="D1576" s="13" t="s">
        <v>509</v>
      </c>
      <c r="E1576" s="14">
        <v>19.72</v>
      </c>
      <c r="F1576" s="14">
        <v>18.43</v>
      </c>
      <c r="G1576" s="14">
        <v>1.29</v>
      </c>
      <c r="H1576" s="14">
        <v>8</v>
      </c>
      <c r="I1576" s="14">
        <v>4</v>
      </c>
      <c r="J1576" s="14">
        <v>4</v>
      </c>
      <c r="K1576" s="14">
        <f>AVERAGE(J1576:J1577)</f>
        <v>9.5</v>
      </c>
      <c r="L1576" s="14">
        <f>AVEDEV(J1576:J1577)</f>
        <v>5.5</v>
      </c>
      <c r="M1576" s="15">
        <f>IF(K1576=0,0,L1576/K1576)</f>
        <v>0.57894736842105265</v>
      </c>
    </row>
    <row r="1577" spans="1:13" x14ac:dyDescent="0.25">
      <c r="A1577" t="s">
        <v>4</v>
      </c>
      <c r="B1577" s="13">
        <v>17</v>
      </c>
      <c r="C1577" s="13">
        <v>43</v>
      </c>
      <c r="D1577" s="13" t="s">
        <v>509</v>
      </c>
      <c r="E1577" s="14">
        <v>25.39</v>
      </c>
      <c r="F1577" s="14">
        <v>18.43</v>
      </c>
      <c r="G1577" s="14">
        <v>6.97</v>
      </c>
      <c r="H1577" s="14">
        <v>19</v>
      </c>
      <c r="I1577" s="14">
        <v>4</v>
      </c>
      <c r="J1577" s="14">
        <v>15</v>
      </c>
      <c r="K1577" s="14"/>
      <c r="L1577" s="14"/>
      <c r="M1577" s="15"/>
    </row>
    <row r="1578" spans="1:13" x14ac:dyDescent="0.25">
      <c r="A1578" t="s">
        <v>613</v>
      </c>
      <c r="B1578" s="13">
        <v>36</v>
      </c>
      <c r="C1578" s="13">
        <v>43</v>
      </c>
      <c r="D1578" s="13" t="s">
        <v>1117</v>
      </c>
      <c r="E1578" s="14">
        <v>18.14</v>
      </c>
      <c r="F1578" s="14">
        <v>18.440000000000001</v>
      </c>
      <c r="G1578" s="14">
        <v>0</v>
      </c>
      <c r="H1578" s="14">
        <v>6</v>
      </c>
      <c r="I1578" s="14">
        <v>4</v>
      </c>
      <c r="J1578" s="14">
        <v>2</v>
      </c>
      <c r="K1578" s="14">
        <f>AVERAGE(J1578:J1579)</f>
        <v>1</v>
      </c>
      <c r="L1578" s="14">
        <f>AVEDEV(J1578:J1579)</f>
        <v>1</v>
      </c>
      <c r="M1578" s="15">
        <f>IF(K1578=0,0,L1578/K1578)</f>
        <v>1</v>
      </c>
    </row>
    <row r="1579" spans="1:13" x14ac:dyDescent="0.25">
      <c r="A1579" t="s">
        <v>613</v>
      </c>
      <c r="B1579" s="13">
        <v>37</v>
      </c>
      <c r="C1579" s="13">
        <v>43</v>
      </c>
      <c r="D1579" s="13" t="s">
        <v>1117</v>
      </c>
      <c r="E1579" s="14">
        <v>12.78</v>
      </c>
      <c r="F1579" s="14">
        <v>18.440000000000001</v>
      </c>
      <c r="G1579" s="14">
        <v>0</v>
      </c>
      <c r="H1579" s="14">
        <v>0</v>
      </c>
      <c r="I1579" s="14">
        <v>4</v>
      </c>
      <c r="J1579" s="14">
        <v>0</v>
      </c>
      <c r="K1579" s="14"/>
      <c r="L1579" s="14"/>
      <c r="M1579" s="15"/>
    </row>
    <row r="1580" spans="1:13" x14ac:dyDescent="0.25">
      <c r="A1580" t="s">
        <v>1219</v>
      </c>
      <c r="B1580" s="13">
        <v>56</v>
      </c>
      <c r="C1580" s="13">
        <v>43</v>
      </c>
      <c r="D1580" s="13" t="s">
        <v>1723</v>
      </c>
      <c r="E1580" s="14">
        <v>9.6999999999999993</v>
      </c>
      <c r="F1580" s="14">
        <v>16.64</v>
      </c>
      <c r="G1580" s="14">
        <v>0</v>
      </c>
      <c r="H1580" s="14">
        <v>0</v>
      </c>
      <c r="I1580" s="14">
        <v>2</v>
      </c>
      <c r="J1580" s="14">
        <v>0</v>
      </c>
      <c r="K1580" s="14">
        <f>AVERAGE(J1580:J1581)</f>
        <v>0</v>
      </c>
      <c r="L1580" s="14">
        <f>AVEDEV(J1580:J1581)</f>
        <v>0</v>
      </c>
      <c r="M1580" s="15">
        <f>IF(K1580=0,0,L1580/K1580)</f>
        <v>0</v>
      </c>
    </row>
    <row r="1581" spans="1:13" x14ac:dyDescent="0.25">
      <c r="A1581" t="s">
        <v>1219</v>
      </c>
      <c r="B1581" s="13">
        <v>57</v>
      </c>
      <c r="C1581" s="13">
        <v>43</v>
      </c>
      <c r="D1581" s="13" t="s">
        <v>1723</v>
      </c>
      <c r="E1581" s="14">
        <v>7.49</v>
      </c>
      <c r="F1581" s="14">
        <v>16.64</v>
      </c>
      <c r="G1581" s="14">
        <v>0</v>
      </c>
      <c r="H1581" s="14">
        <v>0</v>
      </c>
      <c r="I1581" s="14">
        <v>2</v>
      </c>
      <c r="J1581" s="14">
        <v>0</v>
      </c>
      <c r="K1581" s="14"/>
      <c r="L1581" s="14"/>
      <c r="M1581" s="15"/>
    </row>
    <row r="1582" spans="1:13" x14ac:dyDescent="0.25">
      <c r="A1582" t="s">
        <v>4</v>
      </c>
      <c r="B1582" s="13">
        <v>12</v>
      </c>
      <c r="C1582" s="13">
        <v>13</v>
      </c>
      <c r="D1582" s="13" t="s">
        <v>347</v>
      </c>
      <c r="E1582" s="14">
        <v>11.32</v>
      </c>
      <c r="F1582" s="14">
        <v>18.43</v>
      </c>
      <c r="G1582" s="14">
        <v>0</v>
      </c>
      <c r="H1582" s="14">
        <v>0</v>
      </c>
      <c r="I1582" s="14">
        <v>4</v>
      </c>
      <c r="J1582" s="14">
        <v>0</v>
      </c>
      <c r="K1582" s="14">
        <f>AVERAGE(J1582:J1583)</f>
        <v>0</v>
      </c>
      <c r="L1582" s="14">
        <f>AVEDEV(J1582:J1583)</f>
        <v>0</v>
      </c>
      <c r="M1582" s="15">
        <f>IF(K1582=0,0,L1582/K1582)</f>
        <v>0</v>
      </c>
    </row>
    <row r="1583" spans="1:13" x14ac:dyDescent="0.25">
      <c r="A1583" t="s">
        <v>4</v>
      </c>
      <c r="B1583" s="13">
        <v>13</v>
      </c>
      <c r="C1583" s="13">
        <v>13</v>
      </c>
      <c r="D1583" s="13" t="s">
        <v>347</v>
      </c>
      <c r="E1583" s="14">
        <v>15.51</v>
      </c>
      <c r="F1583" s="14">
        <v>18.43</v>
      </c>
      <c r="G1583" s="14">
        <v>0</v>
      </c>
      <c r="H1583" s="14">
        <v>0</v>
      </c>
      <c r="I1583" s="14">
        <v>4</v>
      </c>
      <c r="J1583" s="14">
        <v>0</v>
      </c>
      <c r="K1583" s="14"/>
      <c r="L1583" s="14"/>
      <c r="M1583" s="15"/>
    </row>
    <row r="1584" spans="1:13" x14ac:dyDescent="0.25">
      <c r="A1584" t="s">
        <v>613</v>
      </c>
      <c r="B1584" s="13">
        <v>32</v>
      </c>
      <c r="C1584" s="13">
        <v>13</v>
      </c>
      <c r="D1584" s="13" t="s">
        <v>955</v>
      </c>
      <c r="E1584" s="14">
        <v>17.98</v>
      </c>
      <c r="F1584" s="14">
        <v>18.440000000000001</v>
      </c>
      <c r="G1584" s="14">
        <v>0</v>
      </c>
      <c r="H1584" s="14">
        <v>12</v>
      </c>
      <c r="I1584" s="14">
        <v>4</v>
      </c>
      <c r="J1584" s="14">
        <v>8</v>
      </c>
      <c r="K1584" s="14">
        <f>AVERAGE(J1584:J1585)</f>
        <v>4</v>
      </c>
      <c r="L1584" s="14">
        <f>AVEDEV(J1584:J1585)</f>
        <v>4</v>
      </c>
      <c r="M1584" s="15">
        <f>IF(K1584=0,0,L1584/K1584)</f>
        <v>1</v>
      </c>
    </row>
    <row r="1585" spans="1:13" x14ac:dyDescent="0.25">
      <c r="A1585" t="s">
        <v>613</v>
      </c>
      <c r="B1585" s="13">
        <v>33</v>
      </c>
      <c r="C1585" s="13">
        <v>13</v>
      </c>
      <c r="D1585" s="13" t="s">
        <v>955</v>
      </c>
      <c r="E1585" s="14">
        <v>16.13</v>
      </c>
      <c r="F1585" s="14">
        <v>18.440000000000001</v>
      </c>
      <c r="G1585" s="14">
        <v>0</v>
      </c>
      <c r="H1585" s="14">
        <v>2</v>
      </c>
      <c r="I1585" s="14">
        <v>4</v>
      </c>
      <c r="J1585" s="14">
        <v>0</v>
      </c>
      <c r="K1585" s="14"/>
      <c r="L1585" s="14"/>
      <c r="M1585" s="15"/>
    </row>
    <row r="1586" spans="1:13" x14ac:dyDescent="0.25">
      <c r="A1586" t="s">
        <v>1219</v>
      </c>
      <c r="B1586" s="13">
        <v>52</v>
      </c>
      <c r="C1586" s="13">
        <v>13</v>
      </c>
      <c r="D1586" s="13" t="s">
        <v>1561</v>
      </c>
      <c r="E1586" s="14">
        <v>16.88</v>
      </c>
      <c r="F1586" s="14">
        <v>16.64</v>
      </c>
      <c r="G1586" s="14">
        <v>0.24</v>
      </c>
      <c r="H1586" s="14">
        <v>5</v>
      </c>
      <c r="I1586" s="14">
        <v>2</v>
      </c>
      <c r="J1586" s="14">
        <v>3</v>
      </c>
      <c r="K1586" s="14">
        <f>AVERAGE(J1586:J1587)</f>
        <v>8</v>
      </c>
      <c r="L1586" s="14">
        <f>AVEDEV(J1586:J1587)</f>
        <v>5</v>
      </c>
      <c r="M1586" s="15">
        <f>IF(K1586=0,0,L1586/K1586)</f>
        <v>0.625</v>
      </c>
    </row>
    <row r="1587" spans="1:13" x14ac:dyDescent="0.25">
      <c r="A1587" t="s">
        <v>1219</v>
      </c>
      <c r="B1587" s="13">
        <v>53</v>
      </c>
      <c r="C1587" s="13">
        <v>13</v>
      </c>
      <c r="D1587" s="13" t="s">
        <v>1561</v>
      </c>
      <c r="E1587" s="14">
        <v>24.12</v>
      </c>
      <c r="F1587" s="14">
        <v>16.64</v>
      </c>
      <c r="G1587" s="14">
        <v>7.48</v>
      </c>
      <c r="H1587" s="14">
        <v>15</v>
      </c>
      <c r="I1587" s="14">
        <v>2</v>
      </c>
      <c r="J1587" s="14">
        <v>13</v>
      </c>
      <c r="K1587" s="14"/>
      <c r="L1587" s="14"/>
      <c r="M1587" s="15"/>
    </row>
    <row r="1588" spans="1:13" x14ac:dyDescent="0.25">
      <c r="A1588" t="s">
        <v>4</v>
      </c>
      <c r="B1588" s="13">
        <v>2</v>
      </c>
      <c r="C1588" s="13">
        <v>51</v>
      </c>
      <c r="D1588" s="13" t="s">
        <v>55</v>
      </c>
      <c r="E1588" s="14">
        <v>14.16</v>
      </c>
      <c r="F1588" s="14">
        <v>18.43</v>
      </c>
      <c r="G1588" s="14">
        <v>0</v>
      </c>
      <c r="H1588" s="14">
        <v>0</v>
      </c>
      <c r="I1588" s="14">
        <v>4</v>
      </c>
      <c r="J1588" s="14">
        <v>0</v>
      </c>
      <c r="K1588" s="14">
        <f>AVERAGE(J1588:J1589)</f>
        <v>0</v>
      </c>
      <c r="L1588" s="14">
        <f>AVEDEV(J1588:J1589)</f>
        <v>0</v>
      </c>
      <c r="M1588" s="15">
        <f>IF(K1588=0,0,L1588/K1588)</f>
        <v>0</v>
      </c>
    </row>
    <row r="1589" spans="1:13" x14ac:dyDescent="0.25">
      <c r="A1589" t="s">
        <v>4</v>
      </c>
      <c r="B1589" s="13">
        <v>3</v>
      </c>
      <c r="C1589" s="13">
        <v>51</v>
      </c>
      <c r="D1589" s="13" t="s">
        <v>55</v>
      </c>
      <c r="E1589" s="14">
        <v>10.39</v>
      </c>
      <c r="F1589" s="14">
        <v>18.43</v>
      </c>
      <c r="G1589" s="14">
        <v>0</v>
      </c>
      <c r="H1589" s="14">
        <v>0</v>
      </c>
      <c r="I1589" s="14">
        <v>4</v>
      </c>
      <c r="J1589" s="14">
        <v>0</v>
      </c>
      <c r="K1589" s="14"/>
      <c r="L1589" s="14"/>
      <c r="M1589" s="15"/>
    </row>
    <row r="1590" spans="1:13" x14ac:dyDescent="0.25">
      <c r="A1590" t="s">
        <v>613</v>
      </c>
      <c r="B1590" s="13">
        <v>22</v>
      </c>
      <c r="C1590" s="13">
        <v>51</v>
      </c>
      <c r="D1590" s="13" t="s">
        <v>663</v>
      </c>
      <c r="E1590" s="14">
        <v>9.0399999999999991</v>
      </c>
      <c r="F1590" s="14">
        <v>18.440000000000001</v>
      </c>
      <c r="G1590" s="14">
        <v>0</v>
      </c>
      <c r="H1590" s="14">
        <v>0</v>
      </c>
      <c r="I1590" s="14">
        <v>4</v>
      </c>
      <c r="J1590" s="14">
        <v>0</v>
      </c>
      <c r="K1590" s="14">
        <f>AVERAGE(J1590:J1591)</f>
        <v>0</v>
      </c>
      <c r="L1590" s="14">
        <f>AVEDEV(J1590:J1591)</f>
        <v>0</v>
      </c>
      <c r="M1590" s="15">
        <f>IF(K1590=0,0,L1590/K1590)</f>
        <v>0</v>
      </c>
    </row>
    <row r="1591" spans="1:13" x14ac:dyDescent="0.25">
      <c r="A1591" t="s">
        <v>613</v>
      </c>
      <c r="B1591" s="13">
        <v>23</v>
      </c>
      <c r="C1591" s="13">
        <v>51</v>
      </c>
      <c r="D1591" s="13" t="s">
        <v>663</v>
      </c>
      <c r="E1591" s="14">
        <v>12.29</v>
      </c>
      <c r="F1591" s="14">
        <v>18.440000000000001</v>
      </c>
      <c r="G1591" s="14">
        <v>0</v>
      </c>
      <c r="H1591" s="14">
        <v>0</v>
      </c>
      <c r="I1591" s="14">
        <v>4</v>
      </c>
      <c r="J1591" s="14">
        <v>0</v>
      </c>
      <c r="K1591" s="14"/>
      <c r="L1591" s="14"/>
      <c r="M1591" s="15"/>
    </row>
    <row r="1592" spans="1:13" x14ac:dyDescent="0.25">
      <c r="A1592" t="s">
        <v>1219</v>
      </c>
      <c r="B1592" s="13">
        <v>42</v>
      </c>
      <c r="C1592" s="13">
        <v>51</v>
      </c>
      <c r="D1592" s="13" t="s">
        <v>1269</v>
      </c>
      <c r="E1592" s="14">
        <v>10.45</v>
      </c>
      <c r="F1592" s="14">
        <v>16.64</v>
      </c>
      <c r="G1592" s="14">
        <v>0</v>
      </c>
      <c r="H1592" s="14">
        <v>0</v>
      </c>
      <c r="I1592" s="14">
        <v>2</v>
      </c>
      <c r="J1592" s="14">
        <v>0</v>
      </c>
      <c r="K1592" s="14">
        <f>AVERAGE(J1592:J1593)</f>
        <v>0</v>
      </c>
      <c r="L1592" s="14">
        <f>AVEDEV(J1592:J1593)</f>
        <v>0</v>
      </c>
      <c r="M1592" s="15">
        <f>IF(K1592=0,0,L1592/K1592)</f>
        <v>0</v>
      </c>
    </row>
    <row r="1593" spans="1:13" x14ac:dyDescent="0.25">
      <c r="A1593" t="s">
        <v>1219</v>
      </c>
      <c r="B1593" s="13">
        <v>43</v>
      </c>
      <c r="C1593" s="13">
        <v>51</v>
      </c>
      <c r="D1593" s="13" t="s">
        <v>1269</v>
      </c>
      <c r="E1593" s="14">
        <v>8.82</v>
      </c>
      <c r="F1593" s="14">
        <v>16.64</v>
      </c>
      <c r="G1593" s="14">
        <v>0</v>
      </c>
      <c r="H1593" s="14">
        <v>0</v>
      </c>
      <c r="I1593" s="14">
        <v>2</v>
      </c>
      <c r="J1593" s="14">
        <v>0</v>
      </c>
      <c r="K1593" s="14"/>
      <c r="L1593" s="14"/>
      <c r="M1593" s="15"/>
    </row>
    <row r="1594" spans="1:13" x14ac:dyDescent="0.25">
      <c r="A1594" t="s">
        <v>4</v>
      </c>
      <c r="B1594" s="13">
        <v>8</v>
      </c>
      <c r="C1594" s="13">
        <v>3</v>
      </c>
      <c r="D1594" s="13" t="s">
        <v>205</v>
      </c>
      <c r="E1594" s="14">
        <v>29.11</v>
      </c>
      <c r="F1594" s="14">
        <v>18.43</v>
      </c>
      <c r="G1594" s="14">
        <v>10.68</v>
      </c>
      <c r="H1594" s="14">
        <v>25</v>
      </c>
      <c r="I1594" s="14">
        <v>4</v>
      </c>
      <c r="J1594" s="14">
        <v>21</v>
      </c>
      <c r="K1594" s="14">
        <f>AVERAGE(J1594:J1595)</f>
        <v>19.5</v>
      </c>
      <c r="L1594" s="14">
        <f>AVEDEV(J1594:J1595)</f>
        <v>1.5</v>
      </c>
      <c r="M1594" s="15">
        <f>IF(K1594=0,0,L1594/K1594)</f>
        <v>7.6923076923076927E-2</v>
      </c>
    </row>
    <row r="1595" spans="1:13" x14ac:dyDescent="0.25">
      <c r="A1595" t="s">
        <v>4</v>
      </c>
      <c r="B1595" s="13">
        <v>9</v>
      </c>
      <c r="C1595" s="13">
        <v>3</v>
      </c>
      <c r="D1595" s="13" t="s">
        <v>205</v>
      </c>
      <c r="E1595" s="14">
        <v>27.46</v>
      </c>
      <c r="F1595" s="14">
        <v>18.43</v>
      </c>
      <c r="G1595" s="14">
        <v>9.0399999999999991</v>
      </c>
      <c r="H1595" s="14">
        <v>22</v>
      </c>
      <c r="I1595" s="14">
        <v>4</v>
      </c>
      <c r="J1595" s="14">
        <v>18</v>
      </c>
      <c r="K1595" s="14"/>
      <c r="L1595" s="14"/>
      <c r="M1595" s="15"/>
    </row>
    <row r="1596" spans="1:13" x14ac:dyDescent="0.25">
      <c r="A1596" t="s">
        <v>613</v>
      </c>
      <c r="B1596" s="13">
        <v>28</v>
      </c>
      <c r="C1596" s="13">
        <v>3</v>
      </c>
      <c r="D1596" s="13" t="s">
        <v>813</v>
      </c>
      <c r="E1596" s="14">
        <v>23.48</v>
      </c>
      <c r="F1596" s="14">
        <v>18.440000000000001</v>
      </c>
      <c r="G1596" s="14">
        <v>5.04</v>
      </c>
      <c r="H1596" s="14">
        <v>17</v>
      </c>
      <c r="I1596" s="14">
        <v>4</v>
      </c>
      <c r="J1596" s="14">
        <v>13</v>
      </c>
      <c r="K1596" s="14">
        <f>AVERAGE(J1596:J1597)</f>
        <v>11</v>
      </c>
      <c r="L1596" s="14">
        <f>AVEDEV(J1596:J1597)</f>
        <v>2</v>
      </c>
      <c r="M1596" s="15">
        <f>IF(K1596=0,0,L1596/K1596)</f>
        <v>0.18181818181818182</v>
      </c>
    </row>
    <row r="1597" spans="1:13" x14ac:dyDescent="0.25">
      <c r="A1597" t="s">
        <v>613</v>
      </c>
      <c r="B1597" s="13">
        <v>29</v>
      </c>
      <c r="C1597" s="13">
        <v>3</v>
      </c>
      <c r="D1597" s="13" t="s">
        <v>813</v>
      </c>
      <c r="E1597" s="14">
        <v>22.37</v>
      </c>
      <c r="F1597" s="14">
        <v>18.440000000000001</v>
      </c>
      <c r="G1597" s="14">
        <v>3.93</v>
      </c>
      <c r="H1597" s="14">
        <v>13</v>
      </c>
      <c r="I1597" s="14">
        <v>4</v>
      </c>
      <c r="J1597" s="14">
        <v>9</v>
      </c>
      <c r="K1597" s="14"/>
      <c r="L1597" s="14"/>
      <c r="M1597" s="15"/>
    </row>
    <row r="1598" spans="1:13" x14ac:dyDescent="0.25">
      <c r="A1598" t="s">
        <v>1219</v>
      </c>
      <c r="B1598" s="13">
        <v>48</v>
      </c>
      <c r="C1598" s="13">
        <v>3</v>
      </c>
      <c r="D1598" s="13" t="s">
        <v>1419</v>
      </c>
      <c r="E1598" s="14">
        <v>20.21</v>
      </c>
      <c r="F1598" s="14">
        <v>16.64</v>
      </c>
      <c r="G1598" s="14">
        <v>3.58</v>
      </c>
      <c r="H1598" s="14">
        <v>6</v>
      </c>
      <c r="I1598" s="14">
        <v>2</v>
      </c>
      <c r="J1598" s="14">
        <v>4</v>
      </c>
      <c r="K1598" s="14">
        <f>AVERAGE(J1598:J1599)</f>
        <v>6.5</v>
      </c>
      <c r="L1598" s="14">
        <f>AVEDEV(J1598:J1599)</f>
        <v>2.5</v>
      </c>
      <c r="M1598" s="15">
        <f>IF(K1598=0,0,L1598/K1598)</f>
        <v>0.38461538461538464</v>
      </c>
    </row>
    <row r="1599" spans="1:13" x14ac:dyDescent="0.25">
      <c r="A1599" t="s">
        <v>1219</v>
      </c>
      <c r="B1599" s="13">
        <v>49</v>
      </c>
      <c r="C1599" s="13">
        <v>3</v>
      </c>
      <c r="D1599" s="13" t="s">
        <v>1419</v>
      </c>
      <c r="E1599" s="14">
        <v>21.36</v>
      </c>
      <c r="F1599" s="14">
        <v>16.64</v>
      </c>
      <c r="G1599" s="14">
        <v>4.7300000000000004</v>
      </c>
      <c r="H1599" s="14">
        <v>11</v>
      </c>
      <c r="I1599" s="14">
        <v>2</v>
      </c>
      <c r="J1599" s="14">
        <v>9</v>
      </c>
      <c r="K1599" s="14"/>
      <c r="L1599" s="14"/>
      <c r="M1599" s="15"/>
    </row>
    <row r="1600" spans="1:13" x14ac:dyDescent="0.25">
      <c r="A1600" t="s">
        <v>4</v>
      </c>
      <c r="B1600" s="13">
        <v>20</v>
      </c>
      <c r="C1600" s="13">
        <v>13</v>
      </c>
      <c r="D1600" s="13" t="s">
        <v>611</v>
      </c>
      <c r="E1600" s="14">
        <v>13.09</v>
      </c>
      <c r="F1600" s="14">
        <v>18.43</v>
      </c>
      <c r="G1600" s="14">
        <v>0</v>
      </c>
      <c r="H1600" s="14">
        <v>0</v>
      </c>
      <c r="I1600" s="14">
        <v>4</v>
      </c>
      <c r="J1600" s="14">
        <v>0</v>
      </c>
      <c r="K1600" s="14">
        <f>AVERAGE(J1600:J1601)</f>
        <v>2</v>
      </c>
      <c r="L1600" s="14">
        <f>AVEDEV(J1600:J1601)</f>
        <v>2</v>
      </c>
      <c r="M1600" s="15">
        <f>IF(K1600=0,0,L1600/K1600)</f>
        <v>1</v>
      </c>
    </row>
    <row r="1601" spans="1:13" x14ac:dyDescent="0.25">
      <c r="A1601" t="s">
        <v>4</v>
      </c>
      <c r="B1601" s="13">
        <v>21</v>
      </c>
      <c r="C1601" s="13">
        <v>13</v>
      </c>
      <c r="D1601" s="13" t="s">
        <v>611</v>
      </c>
      <c r="E1601" s="14">
        <v>17.03</v>
      </c>
      <c r="F1601" s="14">
        <v>18.43</v>
      </c>
      <c r="G1601" s="14">
        <v>0</v>
      </c>
      <c r="H1601" s="14">
        <v>8</v>
      </c>
      <c r="I1601" s="14">
        <v>4</v>
      </c>
      <c r="J1601" s="14">
        <v>4</v>
      </c>
      <c r="K1601" s="14"/>
      <c r="L1601" s="14"/>
      <c r="M1601" s="15"/>
    </row>
    <row r="1602" spans="1:13" x14ac:dyDescent="0.25">
      <c r="A1602" t="s">
        <v>4</v>
      </c>
      <c r="B1602" s="13">
        <v>8</v>
      </c>
      <c r="C1602" s="13">
        <v>36</v>
      </c>
      <c r="D1602" s="13" t="s">
        <v>238</v>
      </c>
      <c r="E1602" s="14">
        <v>41.04</v>
      </c>
      <c r="F1602" s="14">
        <v>18.43</v>
      </c>
      <c r="G1602" s="14">
        <v>22.61</v>
      </c>
      <c r="H1602" s="14">
        <v>38</v>
      </c>
      <c r="I1602" s="14">
        <v>4</v>
      </c>
      <c r="J1602" s="14">
        <v>34</v>
      </c>
      <c r="K1602" s="14">
        <f>AVERAGE(J1602:J1603)</f>
        <v>37</v>
      </c>
      <c r="L1602" s="14">
        <f>AVEDEV(J1602:J1603)</f>
        <v>3</v>
      </c>
      <c r="M1602" s="15">
        <f>IF(K1602=0,0,L1602/K1602)</f>
        <v>8.1081081081081086E-2</v>
      </c>
    </row>
    <row r="1603" spans="1:13" x14ac:dyDescent="0.25">
      <c r="A1603" t="s">
        <v>4</v>
      </c>
      <c r="B1603" s="13">
        <v>9</v>
      </c>
      <c r="C1603" s="13">
        <v>36</v>
      </c>
      <c r="D1603" s="13" t="s">
        <v>238</v>
      </c>
      <c r="E1603" s="14">
        <v>45.28</v>
      </c>
      <c r="F1603" s="14">
        <v>18.43</v>
      </c>
      <c r="G1603" s="14">
        <v>26.85</v>
      </c>
      <c r="H1603" s="14">
        <v>44</v>
      </c>
      <c r="I1603" s="14">
        <v>4</v>
      </c>
      <c r="J1603" s="14">
        <v>40</v>
      </c>
      <c r="K1603" s="14"/>
      <c r="L1603" s="14"/>
      <c r="M1603" s="15"/>
    </row>
    <row r="1604" spans="1:13" x14ac:dyDescent="0.25">
      <c r="A1604" t="s">
        <v>613</v>
      </c>
      <c r="B1604" s="13">
        <v>28</v>
      </c>
      <c r="C1604" s="13">
        <v>36</v>
      </c>
      <c r="D1604" s="13" t="s">
        <v>846</v>
      </c>
      <c r="E1604" s="14">
        <v>22.36</v>
      </c>
      <c r="F1604" s="14">
        <v>18.440000000000001</v>
      </c>
      <c r="G1604" s="14">
        <v>3.93</v>
      </c>
      <c r="H1604" s="14">
        <v>15</v>
      </c>
      <c r="I1604" s="14">
        <v>4</v>
      </c>
      <c r="J1604" s="14">
        <v>11</v>
      </c>
      <c r="K1604" s="14">
        <f>AVERAGE(J1604:J1605)</f>
        <v>9</v>
      </c>
      <c r="L1604" s="14">
        <f>AVEDEV(J1604:J1605)</f>
        <v>2</v>
      </c>
      <c r="M1604" s="15">
        <f>IF(K1604=0,0,L1604/K1604)</f>
        <v>0.22222222222222221</v>
      </c>
    </row>
    <row r="1605" spans="1:13" x14ac:dyDescent="0.25">
      <c r="A1605" t="s">
        <v>613</v>
      </c>
      <c r="B1605" s="13">
        <v>29</v>
      </c>
      <c r="C1605" s="13">
        <v>36</v>
      </c>
      <c r="D1605" s="13" t="s">
        <v>846</v>
      </c>
      <c r="E1605" s="14">
        <v>18.420000000000002</v>
      </c>
      <c r="F1605" s="14">
        <v>18.440000000000001</v>
      </c>
      <c r="G1605" s="14">
        <v>0</v>
      </c>
      <c r="H1605" s="14">
        <v>11</v>
      </c>
      <c r="I1605" s="14">
        <v>4</v>
      </c>
      <c r="J1605" s="14">
        <v>7</v>
      </c>
      <c r="K1605" s="14"/>
      <c r="L1605" s="14"/>
      <c r="M1605" s="15"/>
    </row>
    <row r="1606" spans="1:13" x14ac:dyDescent="0.25">
      <c r="A1606" t="s">
        <v>1219</v>
      </c>
      <c r="B1606" s="13">
        <v>48</v>
      </c>
      <c r="C1606" s="13">
        <v>36</v>
      </c>
      <c r="D1606" s="13" t="s">
        <v>1452</v>
      </c>
      <c r="E1606" s="14">
        <v>29.95</v>
      </c>
      <c r="F1606" s="14">
        <v>16.64</v>
      </c>
      <c r="G1606" s="14">
        <v>13.31</v>
      </c>
      <c r="H1606" s="14">
        <v>25</v>
      </c>
      <c r="I1606" s="14">
        <v>2</v>
      </c>
      <c r="J1606" s="14">
        <v>23</v>
      </c>
      <c r="K1606" s="14">
        <f>AVERAGE(J1606:J1607)</f>
        <v>28</v>
      </c>
      <c r="L1606" s="14">
        <f>AVEDEV(J1606:J1607)</f>
        <v>5</v>
      </c>
      <c r="M1606" s="15">
        <f>IF(K1606=0,0,L1606/K1606)</f>
        <v>0.17857142857142858</v>
      </c>
    </row>
    <row r="1607" spans="1:13" x14ac:dyDescent="0.25">
      <c r="A1607" t="s">
        <v>1219</v>
      </c>
      <c r="B1607" s="13">
        <v>49</v>
      </c>
      <c r="C1607" s="13">
        <v>36</v>
      </c>
      <c r="D1607" s="13" t="s">
        <v>1452</v>
      </c>
      <c r="E1607" s="14">
        <v>38.68</v>
      </c>
      <c r="F1607" s="14">
        <v>16.64</v>
      </c>
      <c r="G1607" s="14">
        <v>22.04</v>
      </c>
      <c r="H1607" s="14">
        <v>35</v>
      </c>
      <c r="I1607" s="14">
        <v>2</v>
      </c>
      <c r="J1607" s="14">
        <v>33</v>
      </c>
      <c r="K1607" s="14"/>
      <c r="L1607" s="14"/>
      <c r="M1607" s="15"/>
    </row>
    <row r="1608" spans="1:13" x14ac:dyDescent="0.25">
      <c r="A1608" t="s">
        <v>4</v>
      </c>
      <c r="B1608" s="13">
        <v>14</v>
      </c>
      <c r="C1608" s="13">
        <v>19</v>
      </c>
      <c r="D1608" s="13" t="s">
        <v>419</v>
      </c>
      <c r="E1608" s="14">
        <v>7.21</v>
      </c>
      <c r="F1608" s="14">
        <v>18.43</v>
      </c>
      <c r="G1608" s="14">
        <v>0</v>
      </c>
      <c r="H1608" s="14">
        <v>0</v>
      </c>
      <c r="I1608" s="14">
        <v>4</v>
      </c>
      <c r="J1608" s="14">
        <v>0</v>
      </c>
      <c r="K1608" s="14">
        <f>AVERAGE(J1608:J1609)</f>
        <v>0</v>
      </c>
      <c r="L1608" s="14">
        <f>AVEDEV(J1608:J1609)</f>
        <v>0</v>
      </c>
      <c r="M1608" s="15">
        <f>IF(K1608=0,0,L1608/K1608)</f>
        <v>0</v>
      </c>
    </row>
    <row r="1609" spans="1:13" x14ac:dyDescent="0.25">
      <c r="A1609" t="s">
        <v>4</v>
      </c>
      <c r="B1609" s="13">
        <v>15</v>
      </c>
      <c r="C1609" s="13">
        <v>19</v>
      </c>
      <c r="D1609" s="13" t="s">
        <v>419</v>
      </c>
      <c r="E1609" s="14">
        <v>7.88</v>
      </c>
      <c r="F1609" s="14">
        <v>18.43</v>
      </c>
      <c r="G1609" s="14">
        <v>0</v>
      </c>
      <c r="H1609" s="14">
        <v>0</v>
      </c>
      <c r="I1609" s="14">
        <v>4</v>
      </c>
      <c r="J1609" s="14">
        <v>0</v>
      </c>
      <c r="K1609" s="14"/>
      <c r="L1609" s="14"/>
      <c r="M1609" s="15"/>
    </row>
    <row r="1610" spans="1:13" x14ac:dyDescent="0.25">
      <c r="A1610" t="s">
        <v>613</v>
      </c>
      <c r="B1610" s="13">
        <v>34</v>
      </c>
      <c r="C1610" s="13">
        <v>19</v>
      </c>
      <c r="D1610" s="13" t="s">
        <v>1027</v>
      </c>
      <c r="E1610" s="14">
        <v>10.130000000000001</v>
      </c>
      <c r="F1610" s="14">
        <v>18.440000000000001</v>
      </c>
      <c r="G1610" s="14">
        <v>0</v>
      </c>
      <c r="H1610" s="14">
        <v>0</v>
      </c>
      <c r="I1610" s="14">
        <v>4</v>
      </c>
      <c r="J1610" s="14">
        <v>0</v>
      </c>
      <c r="K1610" s="14">
        <f>AVERAGE(J1610:J1611)</f>
        <v>0</v>
      </c>
      <c r="L1610" s="14">
        <f>AVEDEV(J1610:J1611)</f>
        <v>0</v>
      </c>
      <c r="M1610" s="15">
        <f>IF(K1610=0,0,L1610/K1610)</f>
        <v>0</v>
      </c>
    </row>
    <row r="1611" spans="1:13" x14ac:dyDescent="0.25">
      <c r="A1611" t="s">
        <v>613</v>
      </c>
      <c r="B1611" s="13">
        <v>35</v>
      </c>
      <c r="C1611" s="13">
        <v>19</v>
      </c>
      <c r="D1611" s="13" t="s">
        <v>1027</v>
      </c>
      <c r="E1611" s="14">
        <v>8.18</v>
      </c>
      <c r="F1611" s="14">
        <v>18.440000000000001</v>
      </c>
      <c r="G1611" s="14">
        <v>0</v>
      </c>
      <c r="H1611" s="14">
        <v>0</v>
      </c>
      <c r="I1611" s="14">
        <v>4</v>
      </c>
      <c r="J1611" s="14">
        <v>0</v>
      </c>
      <c r="K1611" s="14"/>
      <c r="L1611" s="14"/>
      <c r="M1611" s="15"/>
    </row>
    <row r="1612" spans="1:13" x14ac:dyDescent="0.25">
      <c r="A1612" t="s">
        <v>1219</v>
      </c>
      <c r="B1612" s="13">
        <v>54</v>
      </c>
      <c r="C1612" s="13">
        <v>19</v>
      </c>
      <c r="D1612" s="13" t="s">
        <v>1633</v>
      </c>
      <c r="E1612" s="14">
        <v>8.09</v>
      </c>
      <c r="F1612" s="14">
        <v>16.64</v>
      </c>
      <c r="G1612" s="14">
        <v>0</v>
      </c>
      <c r="H1612" s="14">
        <v>0</v>
      </c>
      <c r="I1612" s="14">
        <v>2</v>
      </c>
      <c r="J1612" s="14">
        <v>0</v>
      </c>
      <c r="K1612" s="14">
        <f>AVERAGE(J1612:J1613)</f>
        <v>0</v>
      </c>
      <c r="L1612" s="14">
        <f>AVEDEV(J1612:J1613)</f>
        <v>0</v>
      </c>
      <c r="M1612" s="15">
        <f>IF(K1612=0,0,L1612/K1612)</f>
        <v>0</v>
      </c>
    </row>
    <row r="1613" spans="1:13" x14ac:dyDescent="0.25">
      <c r="A1613" t="s">
        <v>1219</v>
      </c>
      <c r="B1613" s="13">
        <v>55</v>
      </c>
      <c r="C1613" s="13">
        <v>19</v>
      </c>
      <c r="D1613" s="13" t="s">
        <v>1633</v>
      </c>
      <c r="E1613" s="14">
        <v>7.98</v>
      </c>
      <c r="F1613" s="14">
        <v>16.64</v>
      </c>
      <c r="G1613" s="14">
        <v>0</v>
      </c>
      <c r="H1613" s="14">
        <v>0</v>
      </c>
      <c r="I1613" s="14">
        <v>2</v>
      </c>
      <c r="J1613" s="14">
        <v>0</v>
      </c>
      <c r="K1613" s="14"/>
      <c r="L1613" s="14"/>
      <c r="M1613" s="15"/>
    </row>
    <row r="1614" spans="1:13" x14ac:dyDescent="0.25">
      <c r="A1614" t="s">
        <v>4</v>
      </c>
      <c r="B1614" s="13">
        <v>18</v>
      </c>
      <c r="C1614" s="13">
        <v>35</v>
      </c>
      <c r="D1614" s="13" t="s">
        <v>567</v>
      </c>
      <c r="E1614" s="14">
        <v>12.83</v>
      </c>
      <c r="F1614" s="14">
        <v>18.43</v>
      </c>
      <c r="G1614" s="14">
        <v>0</v>
      </c>
      <c r="H1614" s="14">
        <v>0</v>
      </c>
      <c r="I1614" s="14">
        <v>4</v>
      </c>
      <c r="J1614" s="14">
        <v>0</v>
      </c>
      <c r="K1614" s="14">
        <f>AVERAGE(J1614:J1615)</f>
        <v>0</v>
      </c>
      <c r="L1614" s="14">
        <f>AVEDEV(J1614:J1615)</f>
        <v>0</v>
      </c>
      <c r="M1614" s="15">
        <f>IF(K1614=0,0,L1614/K1614)</f>
        <v>0</v>
      </c>
    </row>
    <row r="1615" spans="1:13" x14ac:dyDescent="0.25">
      <c r="A1615" t="s">
        <v>4</v>
      </c>
      <c r="B1615" s="13">
        <v>19</v>
      </c>
      <c r="C1615" s="13">
        <v>35</v>
      </c>
      <c r="D1615" s="13" t="s">
        <v>567</v>
      </c>
      <c r="E1615" s="14">
        <v>15.39</v>
      </c>
      <c r="F1615" s="14">
        <v>18.43</v>
      </c>
      <c r="G1615" s="14">
        <v>0</v>
      </c>
      <c r="H1615" s="14">
        <v>0</v>
      </c>
      <c r="I1615" s="14">
        <v>4</v>
      </c>
      <c r="J1615" s="14">
        <v>0</v>
      </c>
      <c r="K1615" s="14"/>
      <c r="L1615" s="14"/>
      <c r="M1615" s="15"/>
    </row>
    <row r="1616" spans="1:13" x14ac:dyDescent="0.25">
      <c r="A1616" t="s">
        <v>613</v>
      </c>
      <c r="B1616" s="13">
        <v>38</v>
      </c>
      <c r="C1616" s="13">
        <v>35</v>
      </c>
      <c r="D1616" s="13" t="s">
        <v>1175</v>
      </c>
      <c r="E1616" s="14">
        <v>15.75</v>
      </c>
      <c r="F1616" s="14">
        <v>18.440000000000001</v>
      </c>
      <c r="G1616" s="14">
        <v>0</v>
      </c>
      <c r="H1616" s="14">
        <v>3</v>
      </c>
      <c r="I1616" s="14">
        <v>4</v>
      </c>
      <c r="J1616" s="14">
        <v>0</v>
      </c>
      <c r="K1616" s="14">
        <f>AVERAGE(J1616:J1617)</f>
        <v>0</v>
      </c>
      <c r="L1616" s="14">
        <f>AVEDEV(J1616:J1617)</f>
        <v>0</v>
      </c>
      <c r="M1616" s="15">
        <f>IF(K1616=0,0,L1616/K1616)</f>
        <v>0</v>
      </c>
    </row>
    <row r="1617" spans="1:13" x14ac:dyDescent="0.25">
      <c r="A1617" t="s">
        <v>613</v>
      </c>
      <c r="B1617" s="13">
        <v>39</v>
      </c>
      <c r="C1617" s="13">
        <v>35</v>
      </c>
      <c r="D1617" s="13" t="s">
        <v>1175</v>
      </c>
      <c r="E1617" s="14">
        <v>12.58</v>
      </c>
      <c r="F1617" s="14">
        <v>18.440000000000001</v>
      </c>
      <c r="G1617" s="14">
        <v>0</v>
      </c>
      <c r="H1617" s="14">
        <v>0</v>
      </c>
      <c r="I1617" s="14">
        <v>4</v>
      </c>
      <c r="J1617" s="14">
        <v>0</v>
      </c>
      <c r="K1617" s="14"/>
      <c r="L1617" s="14"/>
      <c r="M1617" s="15"/>
    </row>
    <row r="1618" spans="1:13" x14ac:dyDescent="0.25">
      <c r="A1618" t="s">
        <v>1219</v>
      </c>
      <c r="B1618" s="13">
        <v>58</v>
      </c>
      <c r="C1618" s="13">
        <v>35</v>
      </c>
      <c r="D1618" s="13" t="s">
        <v>1781</v>
      </c>
      <c r="E1618" s="14">
        <v>9.4600000000000009</v>
      </c>
      <c r="F1618" s="14">
        <v>16.64</v>
      </c>
      <c r="G1618" s="14">
        <v>0</v>
      </c>
      <c r="H1618" s="14">
        <v>0</v>
      </c>
      <c r="I1618" s="14">
        <v>2</v>
      </c>
      <c r="J1618" s="14">
        <v>0</v>
      </c>
      <c r="K1618" s="14">
        <f>AVERAGE(J1618:J1619)</f>
        <v>0</v>
      </c>
      <c r="L1618" s="14">
        <f>AVEDEV(J1618:J1619)</f>
        <v>0</v>
      </c>
      <c r="M1618" s="15">
        <f>IF(K1618=0,0,L1618/K1618)</f>
        <v>0</v>
      </c>
    </row>
    <row r="1619" spans="1:13" x14ac:dyDescent="0.25">
      <c r="A1619" t="s">
        <v>1219</v>
      </c>
      <c r="B1619" s="13">
        <v>59</v>
      </c>
      <c r="C1619" s="13">
        <v>35</v>
      </c>
      <c r="D1619" s="13" t="s">
        <v>1781</v>
      </c>
      <c r="E1619" s="14">
        <v>10.64</v>
      </c>
      <c r="F1619" s="14">
        <v>16.64</v>
      </c>
      <c r="G1619" s="14">
        <v>0</v>
      </c>
      <c r="H1619" s="14">
        <v>0</v>
      </c>
      <c r="I1619" s="14">
        <v>2</v>
      </c>
      <c r="J1619" s="14">
        <v>0</v>
      </c>
      <c r="K1619" s="14"/>
      <c r="L1619" s="14"/>
      <c r="M1619" s="15"/>
    </row>
    <row r="1620" spans="1:13" x14ac:dyDescent="0.25">
      <c r="A1620" t="s">
        <v>4</v>
      </c>
      <c r="B1620" s="13">
        <v>4</v>
      </c>
      <c r="C1620" s="13">
        <v>46</v>
      </c>
      <c r="D1620" s="13" t="s">
        <v>116</v>
      </c>
      <c r="E1620" s="14">
        <v>20.29</v>
      </c>
      <c r="F1620" s="14">
        <v>18.43</v>
      </c>
      <c r="G1620" s="14">
        <v>1.87</v>
      </c>
      <c r="H1620" s="14">
        <v>11</v>
      </c>
      <c r="I1620" s="14">
        <v>4</v>
      </c>
      <c r="J1620" s="14">
        <v>7</v>
      </c>
      <c r="K1620" s="14">
        <f>AVERAGE(J1620:J1621)</f>
        <v>9.5</v>
      </c>
      <c r="L1620" s="14">
        <f>AVEDEV(J1620:J1621)</f>
        <v>2.5</v>
      </c>
      <c r="M1620" s="15">
        <f>IF(K1620=0,0,L1620/K1620)</f>
        <v>0.26315789473684209</v>
      </c>
    </row>
    <row r="1621" spans="1:13" x14ac:dyDescent="0.25">
      <c r="A1621" t="s">
        <v>4</v>
      </c>
      <c r="B1621" s="13">
        <v>5</v>
      </c>
      <c r="C1621" s="13">
        <v>46</v>
      </c>
      <c r="D1621" s="13" t="s">
        <v>116</v>
      </c>
      <c r="E1621" s="14">
        <v>25.42</v>
      </c>
      <c r="F1621" s="14">
        <v>18.43</v>
      </c>
      <c r="G1621" s="14">
        <v>7</v>
      </c>
      <c r="H1621" s="14">
        <v>16</v>
      </c>
      <c r="I1621" s="14">
        <v>4</v>
      </c>
      <c r="J1621" s="14">
        <v>12</v>
      </c>
      <c r="K1621" s="14"/>
      <c r="L1621" s="14"/>
      <c r="M1621" s="15"/>
    </row>
    <row r="1622" spans="1:13" x14ac:dyDescent="0.25">
      <c r="A1622" t="s">
        <v>613</v>
      </c>
      <c r="B1622" s="13">
        <v>24</v>
      </c>
      <c r="C1622" s="13">
        <v>46</v>
      </c>
      <c r="D1622" s="13" t="s">
        <v>724</v>
      </c>
      <c r="E1622" s="14">
        <v>38.51</v>
      </c>
      <c r="F1622" s="14">
        <v>18.440000000000001</v>
      </c>
      <c r="G1622" s="14">
        <v>20.07</v>
      </c>
      <c r="H1622" s="14">
        <v>40</v>
      </c>
      <c r="I1622" s="14">
        <v>4</v>
      </c>
      <c r="J1622" s="14">
        <v>36</v>
      </c>
      <c r="K1622" s="14">
        <f>AVERAGE(J1622:J1623)</f>
        <v>39.5</v>
      </c>
      <c r="L1622" s="14">
        <f>AVEDEV(J1622:J1623)</f>
        <v>3.5</v>
      </c>
      <c r="M1622" s="15">
        <f>IF(K1622=0,0,L1622/K1622)</f>
        <v>8.8607594936708861E-2</v>
      </c>
    </row>
    <row r="1623" spans="1:13" x14ac:dyDescent="0.25">
      <c r="A1623" t="s">
        <v>613</v>
      </c>
      <c r="B1623" s="13">
        <v>25</v>
      </c>
      <c r="C1623" s="13">
        <v>46</v>
      </c>
      <c r="D1623" s="13" t="s">
        <v>724</v>
      </c>
      <c r="E1623" s="14">
        <v>50.31</v>
      </c>
      <c r="F1623" s="14">
        <v>18.440000000000001</v>
      </c>
      <c r="G1623" s="14">
        <v>31.88</v>
      </c>
      <c r="H1623" s="14">
        <v>47</v>
      </c>
      <c r="I1623" s="14">
        <v>4</v>
      </c>
      <c r="J1623" s="14">
        <v>43</v>
      </c>
      <c r="K1623" s="14"/>
      <c r="L1623" s="14"/>
      <c r="M1623" s="15"/>
    </row>
    <row r="1624" spans="1:13" x14ac:dyDescent="0.25">
      <c r="A1624" t="s">
        <v>1219</v>
      </c>
      <c r="B1624" s="13">
        <v>44</v>
      </c>
      <c r="C1624" s="13">
        <v>46</v>
      </c>
      <c r="D1624" s="13" t="s">
        <v>1330</v>
      </c>
      <c r="E1624" s="14">
        <v>16.760000000000002</v>
      </c>
      <c r="F1624" s="14">
        <v>16.64</v>
      </c>
      <c r="G1624" s="14">
        <v>0.12</v>
      </c>
      <c r="H1624" s="14">
        <v>4</v>
      </c>
      <c r="I1624" s="14">
        <v>2</v>
      </c>
      <c r="J1624" s="14">
        <v>2</v>
      </c>
      <c r="K1624" s="14">
        <f>AVERAGE(J1624:J1625)</f>
        <v>1</v>
      </c>
      <c r="L1624" s="14">
        <f>AVEDEV(J1624:J1625)</f>
        <v>1</v>
      </c>
      <c r="M1624" s="15">
        <f>IF(K1624=0,0,L1624/K1624)</f>
        <v>1</v>
      </c>
    </row>
    <row r="1625" spans="1:13" x14ac:dyDescent="0.25">
      <c r="A1625" t="s">
        <v>1219</v>
      </c>
      <c r="B1625" s="13">
        <v>45</v>
      </c>
      <c r="C1625" s="13">
        <v>46</v>
      </c>
      <c r="D1625" s="13" t="s">
        <v>1330</v>
      </c>
      <c r="E1625" s="14">
        <v>14.49</v>
      </c>
      <c r="F1625" s="14">
        <v>16.64</v>
      </c>
      <c r="G1625" s="14">
        <v>0</v>
      </c>
      <c r="H1625" s="14">
        <v>2</v>
      </c>
      <c r="I1625" s="14">
        <v>2</v>
      </c>
      <c r="J1625" s="14">
        <v>0</v>
      </c>
      <c r="K1625" s="14"/>
      <c r="L1625" s="14"/>
      <c r="M1625" s="15"/>
    </row>
    <row r="1626" spans="1:13" x14ac:dyDescent="0.25">
      <c r="A1626" t="s">
        <v>4</v>
      </c>
      <c r="B1626" s="13">
        <v>6</v>
      </c>
      <c r="C1626" s="13">
        <v>24</v>
      </c>
      <c r="D1626" s="13" t="s">
        <v>160</v>
      </c>
      <c r="E1626" s="14">
        <v>9.99</v>
      </c>
      <c r="F1626" s="14">
        <v>18.43</v>
      </c>
      <c r="G1626" s="14">
        <v>0</v>
      </c>
      <c r="H1626" s="14">
        <v>0</v>
      </c>
      <c r="I1626" s="14">
        <v>4</v>
      </c>
      <c r="J1626" s="14">
        <v>0</v>
      </c>
      <c r="K1626" s="14">
        <f>AVERAGE(J1626:J1627)</f>
        <v>0</v>
      </c>
      <c r="L1626" s="14">
        <f>AVEDEV(J1626:J1627)</f>
        <v>0</v>
      </c>
      <c r="M1626" s="15">
        <f>IF(K1626=0,0,L1626/K1626)</f>
        <v>0</v>
      </c>
    </row>
    <row r="1627" spans="1:13" x14ac:dyDescent="0.25">
      <c r="A1627" t="s">
        <v>4</v>
      </c>
      <c r="B1627" s="13">
        <v>7</v>
      </c>
      <c r="C1627" s="13">
        <v>24</v>
      </c>
      <c r="D1627" s="13" t="s">
        <v>160</v>
      </c>
      <c r="E1627" s="14">
        <v>8.92</v>
      </c>
      <c r="F1627" s="14">
        <v>18.43</v>
      </c>
      <c r="G1627" s="14">
        <v>0</v>
      </c>
      <c r="H1627" s="14">
        <v>0</v>
      </c>
      <c r="I1627" s="14">
        <v>4</v>
      </c>
      <c r="J1627" s="14">
        <v>0</v>
      </c>
      <c r="K1627" s="14"/>
      <c r="L1627" s="14"/>
      <c r="M1627" s="15"/>
    </row>
    <row r="1628" spans="1:13" x14ac:dyDescent="0.25">
      <c r="A1628" t="s">
        <v>613</v>
      </c>
      <c r="B1628" s="13">
        <v>26</v>
      </c>
      <c r="C1628" s="13">
        <v>24</v>
      </c>
      <c r="D1628" s="13" t="s">
        <v>768</v>
      </c>
      <c r="E1628" s="14">
        <v>8.26</v>
      </c>
      <c r="F1628" s="14">
        <v>18.440000000000001</v>
      </c>
      <c r="G1628" s="14">
        <v>0</v>
      </c>
      <c r="H1628" s="14">
        <v>0</v>
      </c>
      <c r="I1628" s="14">
        <v>4</v>
      </c>
      <c r="J1628" s="14">
        <v>0</v>
      </c>
      <c r="K1628" s="14">
        <f>AVERAGE(J1628:J1629)</f>
        <v>0</v>
      </c>
      <c r="L1628" s="14">
        <f>AVEDEV(J1628:J1629)</f>
        <v>0</v>
      </c>
      <c r="M1628" s="15">
        <f>IF(K1628=0,0,L1628/K1628)</f>
        <v>0</v>
      </c>
    </row>
    <row r="1629" spans="1:13" x14ac:dyDescent="0.25">
      <c r="A1629" t="s">
        <v>613</v>
      </c>
      <c r="B1629" s="13">
        <v>27</v>
      </c>
      <c r="C1629" s="13">
        <v>24</v>
      </c>
      <c r="D1629" s="13" t="s">
        <v>768</v>
      </c>
      <c r="E1629" s="14">
        <v>12.42</v>
      </c>
      <c r="F1629" s="14">
        <v>18.440000000000001</v>
      </c>
      <c r="G1629" s="14">
        <v>0</v>
      </c>
      <c r="H1629" s="14">
        <v>0</v>
      </c>
      <c r="I1629" s="14">
        <v>4</v>
      </c>
      <c r="J1629" s="14">
        <v>0</v>
      </c>
      <c r="K1629" s="14"/>
      <c r="L1629" s="14"/>
      <c r="M1629" s="15"/>
    </row>
    <row r="1630" spans="1:13" x14ac:dyDescent="0.25">
      <c r="A1630" t="s">
        <v>1219</v>
      </c>
      <c r="B1630" s="13">
        <v>46</v>
      </c>
      <c r="C1630" s="13">
        <v>24</v>
      </c>
      <c r="D1630" s="13" t="s">
        <v>1374</v>
      </c>
      <c r="E1630" s="14">
        <v>6.96</v>
      </c>
      <c r="F1630" s="14">
        <v>16.64</v>
      </c>
      <c r="G1630" s="14">
        <v>0</v>
      </c>
      <c r="H1630" s="14">
        <v>0</v>
      </c>
      <c r="I1630" s="14">
        <v>2</v>
      </c>
      <c r="J1630" s="14">
        <v>0</v>
      </c>
      <c r="K1630" s="14">
        <f>AVERAGE(J1630:J1631)</f>
        <v>0</v>
      </c>
      <c r="L1630" s="14">
        <f>AVEDEV(J1630:J1631)</f>
        <v>0</v>
      </c>
      <c r="M1630" s="15">
        <f>IF(K1630=0,0,L1630/K1630)</f>
        <v>0</v>
      </c>
    </row>
    <row r="1631" spans="1:13" x14ac:dyDescent="0.25">
      <c r="A1631" t="s">
        <v>1219</v>
      </c>
      <c r="B1631" s="13">
        <v>47</v>
      </c>
      <c r="C1631" s="13">
        <v>24</v>
      </c>
      <c r="D1631" s="13" t="s">
        <v>1374</v>
      </c>
      <c r="E1631" s="14">
        <v>9.09</v>
      </c>
      <c r="F1631" s="14">
        <v>16.64</v>
      </c>
      <c r="G1631" s="14">
        <v>0</v>
      </c>
      <c r="H1631" s="14">
        <v>0</v>
      </c>
      <c r="I1631" s="14">
        <v>2</v>
      </c>
      <c r="J1631" s="14">
        <v>0</v>
      </c>
      <c r="K1631" s="14"/>
      <c r="L1631" s="14"/>
      <c r="M1631" s="15"/>
    </row>
    <row r="1632" spans="1:13" x14ac:dyDescent="0.25">
      <c r="A1632" t="s">
        <v>4</v>
      </c>
      <c r="B1632" s="13">
        <v>20</v>
      </c>
      <c r="C1632" s="13">
        <v>12</v>
      </c>
      <c r="D1632" s="13" t="s">
        <v>610</v>
      </c>
      <c r="E1632" s="14">
        <v>12.55</v>
      </c>
      <c r="F1632" s="14">
        <v>18.43</v>
      </c>
      <c r="G1632" s="14">
        <v>0</v>
      </c>
      <c r="H1632" s="14">
        <v>0</v>
      </c>
      <c r="I1632" s="14">
        <v>4</v>
      </c>
      <c r="J1632" s="14">
        <v>0</v>
      </c>
      <c r="K1632" s="14">
        <f>AVERAGE(J1632:J1633)</f>
        <v>0</v>
      </c>
      <c r="L1632" s="14">
        <f>AVEDEV(J1632:J1633)</f>
        <v>0</v>
      </c>
      <c r="M1632" s="15">
        <f>IF(K1632=0,0,L1632/K1632)</f>
        <v>0</v>
      </c>
    </row>
    <row r="1633" spans="1:13" x14ac:dyDescent="0.25">
      <c r="A1633" t="s">
        <v>4</v>
      </c>
      <c r="B1633" s="13">
        <v>21</v>
      </c>
      <c r="C1633" s="13">
        <v>12</v>
      </c>
      <c r="D1633" s="13" t="s">
        <v>610</v>
      </c>
      <c r="E1633" s="14">
        <v>13.14</v>
      </c>
      <c r="F1633" s="14">
        <v>18.43</v>
      </c>
      <c r="G1633" s="14">
        <v>0</v>
      </c>
      <c r="H1633" s="14">
        <v>0</v>
      </c>
      <c r="I1633" s="14">
        <v>4</v>
      </c>
      <c r="J1633" s="14">
        <v>0</v>
      </c>
      <c r="K1633" s="14"/>
      <c r="L1633" s="14"/>
      <c r="M1633" s="15"/>
    </row>
    <row r="1634" spans="1:13" x14ac:dyDescent="0.25">
      <c r="A1634" t="s">
        <v>613</v>
      </c>
      <c r="B1634" s="13">
        <v>40</v>
      </c>
      <c r="C1634" s="13">
        <v>12</v>
      </c>
      <c r="D1634" s="13" t="s">
        <v>1218</v>
      </c>
      <c r="E1634" s="14">
        <v>19.670000000000002</v>
      </c>
      <c r="F1634" s="14">
        <v>18.440000000000001</v>
      </c>
      <c r="G1634" s="14">
        <v>1.23</v>
      </c>
      <c r="H1634" s="14">
        <v>8</v>
      </c>
      <c r="I1634" s="14">
        <v>4</v>
      </c>
      <c r="J1634" s="14">
        <v>4</v>
      </c>
      <c r="K1634" s="14">
        <f>AVERAGE(J1634:J1635)</f>
        <v>2</v>
      </c>
      <c r="L1634" s="14">
        <f>AVEDEV(J1634:J1635)</f>
        <v>2</v>
      </c>
      <c r="M1634" s="15">
        <f>IF(K1634=0,0,L1634/K1634)</f>
        <v>1</v>
      </c>
    </row>
    <row r="1635" spans="1:13" x14ac:dyDescent="0.25">
      <c r="A1635" t="s">
        <v>613</v>
      </c>
      <c r="B1635" s="13">
        <v>41</v>
      </c>
      <c r="C1635" s="13">
        <v>12</v>
      </c>
      <c r="D1635" s="13" t="s">
        <v>1218</v>
      </c>
      <c r="E1635" s="14">
        <v>18.75</v>
      </c>
      <c r="F1635" s="14">
        <v>18.440000000000001</v>
      </c>
      <c r="G1635" s="14">
        <v>0.31</v>
      </c>
      <c r="H1635" s="14">
        <v>4</v>
      </c>
      <c r="I1635" s="14">
        <v>4</v>
      </c>
      <c r="J1635" s="14">
        <v>0</v>
      </c>
      <c r="K1635" s="14"/>
      <c r="L1635" s="14"/>
      <c r="M1635" s="15"/>
    </row>
    <row r="1636" spans="1:13" x14ac:dyDescent="0.25">
      <c r="A1636" t="s">
        <v>4</v>
      </c>
      <c r="B1636" s="13">
        <v>10</v>
      </c>
      <c r="C1636" s="13">
        <v>38</v>
      </c>
      <c r="D1636" s="13" t="s">
        <v>306</v>
      </c>
      <c r="E1636" s="14">
        <v>26.89</v>
      </c>
      <c r="F1636" s="14">
        <v>18.43</v>
      </c>
      <c r="G1636" s="14">
        <v>8.4600000000000009</v>
      </c>
      <c r="H1636" s="14">
        <v>19</v>
      </c>
      <c r="I1636" s="14">
        <v>4</v>
      </c>
      <c r="J1636" s="14">
        <v>15</v>
      </c>
      <c r="K1636" s="14">
        <f>AVERAGE(J1636:J1637)</f>
        <v>12</v>
      </c>
      <c r="L1636" s="14">
        <f>AVEDEV(J1636:J1637)</f>
        <v>3</v>
      </c>
      <c r="M1636" s="15">
        <f>IF(K1636=0,0,L1636/K1636)</f>
        <v>0.25</v>
      </c>
    </row>
    <row r="1637" spans="1:13" x14ac:dyDescent="0.25">
      <c r="A1637" t="s">
        <v>4</v>
      </c>
      <c r="B1637" s="13">
        <v>11</v>
      </c>
      <c r="C1637" s="13">
        <v>38</v>
      </c>
      <c r="D1637" s="13" t="s">
        <v>306</v>
      </c>
      <c r="E1637" s="14">
        <v>24.66</v>
      </c>
      <c r="F1637" s="14">
        <v>18.43</v>
      </c>
      <c r="G1637" s="14">
        <v>6.23</v>
      </c>
      <c r="H1637" s="14">
        <v>13</v>
      </c>
      <c r="I1637" s="14">
        <v>4</v>
      </c>
      <c r="J1637" s="14">
        <v>9</v>
      </c>
      <c r="K1637" s="14"/>
      <c r="L1637" s="14"/>
      <c r="M1637" s="15"/>
    </row>
    <row r="1638" spans="1:13" x14ac:dyDescent="0.25">
      <c r="A1638" t="s">
        <v>613</v>
      </c>
      <c r="B1638" s="13">
        <v>30</v>
      </c>
      <c r="C1638" s="13">
        <v>38</v>
      </c>
      <c r="D1638" s="13" t="s">
        <v>914</v>
      </c>
      <c r="E1638" s="14">
        <v>17.010000000000002</v>
      </c>
      <c r="F1638" s="14">
        <v>18.440000000000001</v>
      </c>
      <c r="G1638" s="14">
        <v>0</v>
      </c>
      <c r="H1638" s="14">
        <v>6</v>
      </c>
      <c r="I1638" s="14">
        <v>4</v>
      </c>
      <c r="J1638" s="14">
        <v>2</v>
      </c>
      <c r="K1638" s="14">
        <f>AVERAGE(J1638:J1639)</f>
        <v>1</v>
      </c>
      <c r="L1638" s="14">
        <f>AVEDEV(J1638:J1639)</f>
        <v>1</v>
      </c>
      <c r="M1638" s="15">
        <f>IF(K1638=0,0,L1638/K1638)</f>
        <v>1</v>
      </c>
    </row>
    <row r="1639" spans="1:13" x14ac:dyDescent="0.25">
      <c r="A1639" t="s">
        <v>613</v>
      </c>
      <c r="B1639" s="13">
        <v>31</v>
      </c>
      <c r="C1639" s="13">
        <v>38</v>
      </c>
      <c r="D1639" s="13" t="s">
        <v>914</v>
      </c>
      <c r="E1639" s="14">
        <v>13.65</v>
      </c>
      <c r="F1639" s="14">
        <v>18.440000000000001</v>
      </c>
      <c r="G1639" s="14">
        <v>0</v>
      </c>
      <c r="H1639" s="14">
        <v>0</v>
      </c>
      <c r="I1639" s="14">
        <v>4</v>
      </c>
      <c r="J1639" s="14">
        <v>0</v>
      </c>
      <c r="K1639" s="14"/>
      <c r="L1639" s="14"/>
      <c r="M1639" s="15"/>
    </row>
    <row r="1640" spans="1:13" x14ac:dyDescent="0.25">
      <c r="A1640" t="s">
        <v>1219</v>
      </c>
      <c r="B1640" s="13">
        <v>50</v>
      </c>
      <c r="C1640" s="13">
        <v>38</v>
      </c>
      <c r="D1640" s="13" t="s">
        <v>1520</v>
      </c>
      <c r="E1640" s="14">
        <v>17.96</v>
      </c>
      <c r="F1640" s="14">
        <v>16.64</v>
      </c>
      <c r="G1640" s="14">
        <v>1.33</v>
      </c>
      <c r="H1640" s="14">
        <v>6</v>
      </c>
      <c r="I1640" s="14">
        <v>2</v>
      </c>
      <c r="J1640" s="14">
        <v>4</v>
      </c>
      <c r="K1640" s="14">
        <f>AVERAGE(J1640:J1641)</f>
        <v>2</v>
      </c>
      <c r="L1640" s="14">
        <f>AVEDEV(J1640:J1641)</f>
        <v>2</v>
      </c>
      <c r="M1640" s="15">
        <f>IF(K1640=0,0,L1640/K1640)</f>
        <v>1</v>
      </c>
    </row>
    <row r="1641" spans="1:13" x14ac:dyDescent="0.25">
      <c r="A1641" t="s">
        <v>1219</v>
      </c>
      <c r="B1641" s="13">
        <v>51</v>
      </c>
      <c r="C1641" s="13">
        <v>38</v>
      </c>
      <c r="D1641" s="13" t="s">
        <v>1520</v>
      </c>
      <c r="E1641" s="14">
        <v>13.57</v>
      </c>
      <c r="F1641" s="14">
        <v>16.64</v>
      </c>
      <c r="G1641" s="14">
        <v>0</v>
      </c>
      <c r="H1641" s="14">
        <v>0</v>
      </c>
      <c r="I1641" s="14">
        <v>2</v>
      </c>
      <c r="J1641" s="14">
        <v>0</v>
      </c>
      <c r="K1641" s="14"/>
      <c r="L1641" s="14"/>
      <c r="M1641" s="15"/>
    </row>
    <row r="1642" spans="1:13" x14ac:dyDescent="0.25">
      <c r="A1642" t="s">
        <v>4</v>
      </c>
      <c r="B1642" s="13">
        <v>10</v>
      </c>
      <c r="C1642" s="13">
        <v>18</v>
      </c>
      <c r="D1642" s="13" t="s">
        <v>286</v>
      </c>
      <c r="E1642" s="14">
        <v>17.809999999999999</v>
      </c>
      <c r="F1642" s="14">
        <v>18.43</v>
      </c>
      <c r="G1642" s="14">
        <v>0</v>
      </c>
      <c r="H1642" s="14">
        <v>4</v>
      </c>
      <c r="I1642" s="14">
        <v>4</v>
      </c>
      <c r="J1642" s="14">
        <v>0</v>
      </c>
      <c r="K1642" s="14">
        <f>AVERAGE(J1642:J1643)</f>
        <v>0</v>
      </c>
      <c r="L1642" s="14">
        <f>AVEDEV(J1642:J1643)</f>
        <v>0</v>
      </c>
      <c r="M1642" s="15">
        <f>IF(K1642=0,0,L1642/K1642)</f>
        <v>0</v>
      </c>
    </row>
    <row r="1643" spans="1:13" x14ac:dyDescent="0.25">
      <c r="A1643" t="s">
        <v>4</v>
      </c>
      <c r="B1643" s="13">
        <v>11</v>
      </c>
      <c r="C1643" s="13">
        <v>18</v>
      </c>
      <c r="D1643" s="13" t="s">
        <v>286</v>
      </c>
      <c r="E1643" s="14">
        <v>12.38</v>
      </c>
      <c r="F1643" s="14">
        <v>18.43</v>
      </c>
      <c r="G1643" s="14">
        <v>0</v>
      </c>
      <c r="H1643" s="14">
        <v>0</v>
      </c>
      <c r="I1643" s="14">
        <v>4</v>
      </c>
      <c r="J1643" s="14">
        <v>0</v>
      </c>
      <c r="K1643" s="14"/>
      <c r="L1643" s="14"/>
      <c r="M1643" s="15"/>
    </row>
    <row r="1644" spans="1:13" x14ac:dyDescent="0.25">
      <c r="A1644" t="s">
        <v>613</v>
      </c>
      <c r="B1644" s="13">
        <v>30</v>
      </c>
      <c r="C1644" s="13">
        <v>18</v>
      </c>
      <c r="D1644" s="13" t="s">
        <v>894</v>
      </c>
      <c r="E1644" s="14">
        <v>30.89</v>
      </c>
      <c r="F1644" s="14">
        <v>18.440000000000001</v>
      </c>
      <c r="G1644" s="14">
        <v>12.45</v>
      </c>
      <c r="H1644" s="14">
        <v>25</v>
      </c>
      <c r="I1644" s="14">
        <v>4</v>
      </c>
      <c r="J1644" s="14">
        <v>21</v>
      </c>
      <c r="K1644" s="14">
        <f>AVERAGE(J1644:J1645)</f>
        <v>21</v>
      </c>
      <c r="L1644" s="14">
        <f>AVEDEV(J1644:J1645)</f>
        <v>0</v>
      </c>
      <c r="M1644" s="15">
        <f>IF(K1644=0,0,L1644/K1644)</f>
        <v>0</v>
      </c>
    </row>
    <row r="1645" spans="1:13" x14ac:dyDescent="0.25">
      <c r="A1645" t="s">
        <v>613</v>
      </c>
      <c r="B1645" s="13">
        <v>31</v>
      </c>
      <c r="C1645" s="13">
        <v>18</v>
      </c>
      <c r="D1645" s="13" t="s">
        <v>894</v>
      </c>
      <c r="E1645" s="14">
        <v>30.54</v>
      </c>
      <c r="F1645" s="14">
        <v>18.440000000000001</v>
      </c>
      <c r="G1645" s="14">
        <v>12.11</v>
      </c>
      <c r="H1645" s="14">
        <v>25</v>
      </c>
      <c r="I1645" s="14">
        <v>4</v>
      </c>
      <c r="J1645" s="14">
        <v>21</v>
      </c>
      <c r="K1645" s="14"/>
      <c r="L1645" s="14"/>
      <c r="M1645" s="15"/>
    </row>
    <row r="1646" spans="1:13" x14ac:dyDescent="0.25">
      <c r="A1646" t="s">
        <v>1219</v>
      </c>
      <c r="B1646" s="13">
        <v>50</v>
      </c>
      <c r="C1646" s="13">
        <v>18</v>
      </c>
      <c r="D1646" s="13" t="s">
        <v>1500</v>
      </c>
      <c r="E1646" s="14">
        <v>44.56</v>
      </c>
      <c r="F1646" s="14">
        <v>16.64</v>
      </c>
      <c r="G1646" s="14">
        <v>27.93</v>
      </c>
      <c r="H1646" s="14">
        <v>37</v>
      </c>
      <c r="I1646" s="14">
        <v>2</v>
      </c>
      <c r="J1646" s="14">
        <v>35</v>
      </c>
      <c r="K1646" s="14">
        <f>AVERAGE(J1646:J1647)</f>
        <v>35.5</v>
      </c>
      <c r="L1646" s="14">
        <f>AVEDEV(J1646:J1647)</f>
        <v>0.5</v>
      </c>
      <c r="M1646" s="15">
        <f>IF(K1646=0,0,L1646/K1646)</f>
        <v>1.4084507042253521E-2</v>
      </c>
    </row>
    <row r="1647" spans="1:13" x14ac:dyDescent="0.25">
      <c r="A1647" t="s">
        <v>1219</v>
      </c>
      <c r="B1647" s="13">
        <v>51</v>
      </c>
      <c r="C1647" s="13">
        <v>18</v>
      </c>
      <c r="D1647" s="13" t="s">
        <v>1500</v>
      </c>
      <c r="E1647" s="14">
        <v>39.49</v>
      </c>
      <c r="F1647" s="14">
        <v>16.64</v>
      </c>
      <c r="G1647" s="14">
        <v>22.86</v>
      </c>
      <c r="H1647" s="14">
        <v>38</v>
      </c>
      <c r="I1647" s="14">
        <v>2</v>
      </c>
      <c r="J1647" s="14">
        <v>36</v>
      </c>
      <c r="K1647" s="14"/>
      <c r="L1647" s="14"/>
      <c r="M1647" s="15"/>
    </row>
    <row r="1648" spans="1:13" x14ac:dyDescent="0.25">
      <c r="A1648" t="s">
        <v>4</v>
      </c>
      <c r="B1648" s="13">
        <v>8</v>
      </c>
      <c r="C1648" s="13">
        <v>23</v>
      </c>
      <c r="D1648" s="13" t="s">
        <v>225</v>
      </c>
      <c r="E1648" s="14">
        <v>6.69</v>
      </c>
      <c r="F1648" s="14">
        <v>18.43</v>
      </c>
      <c r="G1648" s="14">
        <v>0</v>
      </c>
      <c r="H1648" s="14">
        <v>0</v>
      </c>
      <c r="I1648" s="14">
        <v>4</v>
      </c>
      <c r="J1648" s="14">
        <v>0</v>
      </c>
      <c r="K1648" s="14">
        <f>AVERAGE(J1648:J1649)</f>
        <v>0</v>
      </c>
      <c r="L1648" s="14">
        <f>AVEDEV(J1648:J1649)</f>
        <v>0</v>
      </c>
      <c r="M1648" s="15">
        <f>IF(K1648=0,0,L1648/K1648)</f>
        <v>0</v>
      </c>
    </row>
    <row r="1649" spans="1:13" x14ac:dyDescent="0.25">
      <c r="A1649" t="s">
        <v>4</v>
      </c>
      <c r="B1649" s="13">
        <v>9</v>
      </c>
      <c r="C1649" s="13">
        <v>23</v>
      </c>
      <c r="D1649" s="13" t="s">
        <v>225</v>
      </c>
      <c r="E1649" s="14">
        <v>7.17</v>
      </c>
      <c r="F1649" s="14">
        <v>18.43</v>
      </c>
      <c r="G1649" s="14">
        <v>0</v>
      </c>
      <c r="H1649" s="14">
        <v>0</v>
      </c>
      <c r="I1649" s="14">
        <v>4</v>
      </c>
      <c r="J1649" s="14">
        <v>0</v>
      </c>
      <c r="K1649" s="14"/>
      <c r="L1649" s="14"/>
      <c r="M1649" s="15"/>
    </row>
    <row r="1650" spans="1:13" x14ac:dyDescent="0.25">
      <c r="A1650" t="s">
        <v>613</v>
      </c>
      <c r="B1650" s="13">
        <v>28</v>
      </c>
      <c r="C1650" s="13">
        <v>23</v>
      </c>
      <c r="D1650" s="13" t="s">
        <v>833</v>
      </c>
      <c r="E1650" s="14">
        <v>10.44</v>
      </c>
      <c r="F1650" s="14">
        <v>18.440000000000001</v>
      </c>
      <c r="G1650" s="14">
        <v>0</v>
      </c>
      <c r="H1650" s="14">
        <v>0</v>
      </c>
      <c r="I1650" s="14">
        <v>4</v>
      </c>
      <c r="J1650" s="14">
        <v>0</v>
      </c>
      <c r="K1650" s="14">
        <f>AVERAGE(J1650:J1651)</f>
        <v>0</v>
      </c>
      <c r="L1650" s="14">
        <f>AVEDEV(J1650:J1651)</f>
        <v>0</v>
      </c>
      <c r="M1650" s="15">
        <f>IF(K1650=0,0,L1650/K1650)</f>
        <v>0</v>
      </c>
    </row>
    <row r="1651" spans="1:13" x14ac:dyDescent="0.25">
      <c r="A1651" t="s">
        <v>613</v>
      </c>
      <c r="B1651" s="13">
        <v>29</v>
      </c>
      <c r="C1651" s="13">
        <v>23</v>
      </c>
      <c r="D1651" s="13" t="s">
        <v>833</v>
      </c>
      <c r="E1651" s="14">
        <v>8.3800000000000008</v>
      </c>
      <c r="F1651" s="14">
        <v>18.440000000000001</v>
      </c>
      <c r="G1651" s="14">
        <v>0</v>
      </c>
      <c r="H1651" s="14">
        <v>0</v>
      </c>
      <c r="I1651" s="14">
        <v>4</v>
      </c>
      <c r="J1651" s="14">
        <v>0</v>
      </c>
      <c r="K1651" s="14"/>
      <c r="L1651" s="14"/>
      <c r="M1651" s="15"/>
    </row>
    <row r="1652" spans="1:13" x14ac:dyDescent="0.25">
      <c r="A1652" t="s">
        <v>1219</v>
      </c>
      <c r="B1652" s="13">
        <v>48</v>
      </c>
      <c r="C1652" s="13">
        <v>23</v>
      </c>
      <c r="D1652" s="13" t="s">
        <v>1439</v>
      </c>
      <c r="E1652" s="14">
        <v>9.5399999999999991</v>
      </c>
      <c r="F1652" s="14">
        <v>16.64</v>
      </c>
      <c r="G1652" s="14">
        <v>0</v>
      </c>
      <c r="H1652" s="14">
        <v>0</v>
      </c>
      <c r="I1652" s="14">
        <v>2</v>
      </c>
      <c r="J1652" s="14">
        <v>0</v>
      </c>
      <c r="K1652" s="14">
        <f>AVERAGE(J1652:J1653)</f>
        <v>0</v>
      </c>
      <c r="L1652" s="14">
        <f>AVEDEV(J1652:J1653)</f>
        <v>0</v>
      </c>
      <c r="M1652" s="15">
        <f>IF(K1652=0,0,L1652/K1652)</f>
        <v>0</v>
      </c>
    </row>
    <row r="1653" spans="1:13" x14ac:dyDescent="0.25">
      <c r="A1653" t="s">
        <v>1219</v>
      </c>
      <c r="B1653" s="13">
        <v>49</v>
      </c>
      <c r="C1653" s="13">
        <v>23</v>
      </c>
      <c r="D1653" s="13" t="s">
        <v>1439</v>
      </c>
      <c r="E1653" s="14">
        <v>8.77</v>
      </c>
      <c r="F1653" s="14">
        <v>16.64</v>
      </c>
      <c r="G1653" s="14">
        <v>0</v>
      </c>
      <c r="H1653" s="14">
        <v>0</v>
      </c>
      <c r="I1653" s="14">
        <v>2</v>
      </c>
      <c r="J1653" s="14">
        <v>0</v>
      </c>
      <c r="K1653" s="14"/>
      <c r="L1653" s="14"/>
      <c r="M1653" s="15"/>
    </row>
    <row r="1654" spans="1:13" x14ac:dyDescent="0.25">
      <c r="A1654" t="s">
        <v>4</v>
      </c>
      <c r="B1654" s="13">
        <v>6</v>
      </c>
      <c r="C1654" s="13">
        <v>54</v>
      </c>
      <c r="D1654" s="13" t="s">
        <v>190</v>
      </c>
      <c r="E1654" s="14">
        <v>28.68</v>
      </c>
      <c r="F1654" s="14">
        <v>18.43</v>
      </c>
      <c r="G1654" s="14">
        <v>10.25</v>
      </c>
      <c r="H1654" s="14">
        <v>21</v>
      </c>
      <c r="I1654" s="14">
        <v>4</v>
      </c>
      <c r="J1654" s="14">
        <v>17</v>
      </c>
      <c r="K1654" s="14">
        <f>AVERAGE(J1654:J1655)</f>
        <v>16</v>
      </c>
      <c r="L1654" s="14">
        <f>AVEDEV(J1654:J1655)</f>
        <v>1</v>
      </c>
      <c r="M1654" s="15">
        <f>IF(K1654=0,0,L1654/K1654)</f>
        <v>6.25E-2</v>
      </c>
    </row>
    <row r="1655" spans="1:13" x14ac:dyDescent="0.25">
      <c r="A1655" t="s">
        <v>4</v>
      </c>
      <c r="B1655" s="13">
        <v>7</v>
      </c>
      <c r="C1655" s="13">
        <v>54</v>
      </c>
      <c r="D1655" s="13" t="s">
        <v>190</v>
      </c>
      <c r="E1655" s="14">
        <v>28.21</v>
      </c>
      <c r="F1655" s="14">
        <v>18.43</v>
      </c>
      <c r="G1655" s="14">
        <v>9.7799999999999994</v>
      </c>
      <c r="H1655" s="14">
        <v>19</v>
      </c>
      <c r="I1655" s="14">
        <v>4</v>
      </c>
      <c r="J1655" s="14">
        <v>15</v>
      </c>
      <c r="K1655" s="14"/>
      <c r="L1655" s="14"/>
      <c r="M1655" s="15"/>
    </row>
    <row r="1656" spans="1:13" x14ac:dyDescent="0.25">
      <c r="A1656" t="s">
        <v>613</v>
      </c>
      <c r="B1656" s="13">
        <v>26</v>
      </c>
      <c r="C1656" s="13">
        <v>54</v>
      </c>
      <c r="D1656" s="13" t="s">
        <v>798</v>
      </c>
      <c r="E1656" s="14">
        <v>15.83</v>
      </c>
      <c r="F1656" s="14">
        <v>18.440000000000001</v>
      </c>
      <c r="G1656" s="14">
        <v>0</v>
      </c>
      <c r="H1656" s="14">
        <v>2</v>
      </c>
      <c r="I1656" s="14">
        <v>4</v>
      </c>
      <c r="J1656" s="14">
        <v>0</v>
      </c>
      <c r="K1656" s="14">
        <f>AVERAGE(J1656:J1657)</f>
        <v>5.5</v>
      </c>
      <c r="L1656" s="14">
        <f>AVEDEV(J1656:J1657)</f>
        <v>5.5</v>
      </c>
      <c r="M1656" s="15">
        <f>IF(K1656=0,0,L1656/K1656)</f>
        <v>1</v>
      </c>
    </row>
    <row r="1657" spans="1:13" x14ac:dyDescent="0.25">
      <c r="A1657" t="s">
        <v>613</v>
      </c>
      <c r="B1657" s="13">
        <v>27</v>
      </c>
      <c r="C1657" s="13">
        <v>54</v>
      </c>
      <c r="D1657" s="13" t="s">
        <v>798</v>
      </c>
      <c r="E1657" s="14">
        <v>22.16</v>
      </c>
      <c r="F1657" s="14">
        <v>18.440000000000001</v>
      </c>
      <c r="G1657" s="14">
        <v>3.72</v>
      </c>
      <c r="H1657" s="14">
        <v>15</v>
      </c>
      <c r="I1657" s="14">
        <v>4</v>
      </c>
      <c r="J1657" s="14">
        <v>11</v>
      </c>
      <c r="K1657" s="14"/>
      <c r="L1657" s="14"/>
      <c r="M1657" s="15"/>
    </row>
    <row r="1658" spans="1:13" x14ac:dyDescent="0.25">
      <c r="A1658" t="s">
        <v>1219</v>
      </c>
      <c r="B1658" s="13">
        <v>46</v>
      </c>
      <c r="C1658" s="13">
        <v>54</v>
      </c>
      <c r="D1658" s="13" t="s">
        <v>1404</v>
      </c>
      <c r="E1658" s="14">
        <v>8.07</v>
      </c>
      <c r="F1658" s="14">
        <v>16.64</v>
      </c>
      <c r="G1658" s="14">
        <v>0</v>
      </c>
      <c r="H1658" s="14">
        <v>0</v>
      </c>
      <c r="I1658" s="14">
        <v>2</v>
      </c>
      <c r="J1658" s="14">
        <v>0</v>
      </c>
      <c r="K1658" s="14">
        <f>AVERAGE(J1658:J1659)</f>
        <v>0</v>
      </c>
      <c r="L1658" s="14">
        <f>AVEDEV(J1658:J1659)</f>
        <v>0</v>
      </c>
      <c r="M1658" s="15">
        <f>IF(K1658=0,0,L1658/K1658)</f>
        <v>0</v>
      </c>
    </row>
    <row r="1659" spans="1:13" x14ac:dyDescent="0.25">
      <c r="A1659" t="s">
        <v>1219</v>
      </c>
      <c r="B1659" s="13">
        <v>47</v>
      </c>
      <c r="C1659" s="13">
        <v>54</v>
      </c>
      <c r="D1659" s="13" t="s">
        <v>1404</v>
      </c>
      <c r="E1659" s="14">
        <v>9.36</v>
      </c>
      <c r="F1659" s="14">
        <v>16.64</v>
      </c>
      <c r="G1659" s="14">
        <v>0</v>
      </c>
      <c r="H1659" s="14">
        <v>0</v>
      </c>
      <c r="I1659" s="14">
        <v>2</v>
      </c>
      <c r="J1659" s="14">
        <v>0</v>
      </c>
      <c r="K1659" s="14"/>
      <c r="L1659" s="14"/>
      <c r="M1659" s="15"/>
    </row>
    <row r="1660" spans="1:13" x14ac:dyDescent="0.25">
      <c r="A1660" t="s">
        <v>4</v>
      </c>
      <c r="B1660" s="13">
        <v>10</v>
      </c>
      <c r="C1660" s="13">
        <v>39</v>
      </c>
      <c r="D1660" s="13" t="s">
        <v>307</v>
      </c>
      <c r="E1660" s="14">
        <v>19.32</v>
      </c>
      <c r="F1660" s="14">
        <v>18.43</v>
      </c>
      <c r="G1660" s="14">
        <v>0.9</v>
      </c>
      <c r="H1660" s="14">
        <v>4</v>
      </c>
      <c r="I1660" s="14">
        <v>4</v>
      </c>
      <c r="J1660" s="14">
        <v>0</v>
      </c>
      <c r="K1660" s="14">
        <f>AVERAGE(J1660:J1661)</f>
        <v>0</v>
      </c>
      <c r="L1660" s="14">
        <f>AVEDEV(J1660:J1661)</f>
        <v>0</v>
      </c>
      <c r="M1660" s="15">
        <f>IF(K1660=0,0,L1660/K1660)</f>
        <v>0</v>
      </c>
    </row>
    <row r="1661" spans="1:13" x14ac:dyDescent="0.25">
      <c r="A1661" t="s">
        <v>4</v>
      </c>
      <c r="B1661" s="13">
        <v>11</v>
      </c>
      <c r="C1661" s="13">
        <v>39</v>
      </c>
      <c r="D1661" s="13" t="s">
        <v>307</v>
      </c>
      <c r="E1661" s="14">
        <v>14.01</v>
      </c>
      <c r="F1661" s="14">
        <v>18.43</v>
      </c>
      <c r="G1661" s="14">
        <v>0</v>
      </c>
      <c r="H1661" s="14">
        <v>0</v>
      </c>
      <c r="I1661" s="14">
        <v>4</v>
      </c>
      <c r="J1661" s="14">
        <v>0</v>
      </c>
      <c r="K1661" s="14"/>
      <c r="L1661" s="14"/>
      <c r="M1661" s="15"/>
    </row>
    <row r="1662" spans="1:13" x14ac:dyDescent="0.25">
      <c r="A1662" t="s">
        <v>613</v>
      </c>
      <c r="B1662" s="13">
        <v>30</v>
      </c>
      <c r="C1662" s="13">
        <v>39</v>
      </c>
      <c r="D1662" s="13" t="s">
        <v>915</v>
      </c>
      <c r="E1662" s="14">
        <v>22.71</v>
      </c>
      <c r="F1662" s="14">
        <v>18.440000000000001</v>
      </c>
      <c r="G1662" s="14">
        <v>4.28</v>
      </c>
      <c r="H1662" s="14">
        <v>11</v>
      </c>
      <c r="I1662" s="14">
        <v>4</v>
      </c>
      <c r="J1662" s="14">
        <v>7</v>
      </c>
      <c r="K1662" s="14">
        <f>AVERAGE(J1662:J1663)</f>
        <v>3.5</v>
      </c>
      <c r="L1662" s="14">
        <f>AVEDEV(J1662:J1663)</f>
        <v>3.5</v>
      </c>
      <c r="M1662" s="15">
        <f>IF(K1662=0,0,L1662/K1662)</f>
        <v>1</v>
      </c>
    </row>
    <row r="1663" spans="1:13" x14ac:dyDescent="0.25">
      <c r="A1663" t="s">
        <v>613</v>
      </c>
      <c r="B1663" s="13">
        <v>31</v>
      </c>
      <c r="C1663" s="13">
        <v>39</v>
      </c>
      <c r="D1663" s="13" t="s">
        <v>915</v>
      </c>
      <c r="E1663" s="14">
        <v>14.78</v>
      </c>
      <c r="F1663" s="14">
        <v>18.440000000000001</v>
      </c>
      <c r="G1663" s="14">
        <v>0</v>
      </c>
      <c r="H1663" s="14">
        <v>0</v>
      </c>
      <c r="I1663" s="14">
        <v>4</v>
      </c>
      <c r="J1663" s="14">
        <v>0</v>
      </c>
      <c r="K1663" s="14"/>
      <c r="L1663" s="14"/>
      <c r="M1663" s="15"/>
    </row>
    <row r="1664" spans="1:13" x14ac:dyDescent="0.25">
      <c r="A1664" t="s">
        <v>1219</v>
      </c>
      <c r="B1664" s="13">
        <v>50</v>
      </c>
      <c r="C1664" s="13">
        <v>39</v>
      </c>
      <c r="D1664" s="13" t="s">
        <v>1521</v>
      </c>
      <c r="E1664" s="14">
        <v>15</v>
      </c>
      <c r="F1664" s="14">
        <v>16.64</v>
      </c>
      <c r="G1664" s="14">
        <v>0</v>
      </c>
      <c r="H1664" s="14">
        <v>2</v>
      </c>
      <c r="I1664" s="14">
        <v>2</v>
      </c>
      <c r="J1664" s="14">
        <v>0</v>
      </c>
      <c r="K1664" s="14">
        <f>AVERAGE(J1664:J1665)</f>
        <v>0</v>
      </c>
      <c r="L1664" s="14">
        <f>AVEDEV(J1664:J1665)</f>
        <v>0</v>
      </c>
      <c r="M1664" s="15">
        <f>IF(K1664=0,0,L1664/K1664)</f>
        <v>0</v>
      </c>
    </row>
    <row r="1665" spans="1:13" x14ac:dyDescent="0.25">
      <c r="A1665" t="s">
        <v>1219</v>
      </c>
      <c r="B1665" s="13">
        <v>51</v>
      </c>
      <c r="C1665" s="13">
        <v>39</v>
      </c>
      <c r="D1665" s="13" t="s">
        <v>1521</v>
      </c>
      <c r="E1665" s="14">
        <v>12.78</v>
      </c>
      <c r="F1665" s="14">
        <v>16.64</v>
      </c>
      <c r="G1665" s="14">
        <v>0</v>
      </c>
      <c r="H1665" s="14">
        <v>0</v>
      </c>
      <c r="I1665" s="14">
        <v>2</v>
      </c>
      <c r="J1665" s="14">
        <v>0</v>
      </c>
      <c r="K1665" s="14"/>
      <c r="L1665" s="14"/>
      <c r="M1665" s="15"/>
    </row>
    <row r="1666" spans="1:13" x14ac:dyDescent="0.25">
      <c r="A1666" t="s">
        <v>4</v>
      </c>
      <c r="B1666" s="13">
        <v>4</v>
      </c>
      <c r="C1666" s="13">
        <v>61</v>
      </c>
      <c r="D1666" s="13" t="s">
        <v>131</v>
      </c>
      <c r="E1666" s="14">
        <v>27.04</v>
      </c>
      <c r="F1666" s="14">
        <v>18.43</v>
      </c>
      <c r="G1666" s="14">
        <v>8.61</v>
      </c>
      <c r="H1666" s="14">
        <v>21</v>
      </c>
      <c r="I1666" s="14">
        <v>4</v>
      </c>
      <c r="J1666" s="14">
        <v>17</v>
      </c>
      <c r="K1666" s="14">
        <f>AVERAGE(J1666:J1667)</f>
        <v>17</v>
      </c>
      <c r="L1666" s="14">
        <f>AVEDEV(J1666:J1667)</f>
        <v>0</v>
      </c>
      <c r="M1666" s="15">
        <f>IF(K1666=0,0,L1666/K1666)</f>
        <v>0</v>
      </c>
    </row>
    <row r="1667" spans="1:13" x14ac:dyDescent="0.25">
      <c r="A1667" t="s">
        <v>4</v>
      </c>
      <c r="B1667" s="13">
        <v>5</v>
      </c>
      <c r="C1667" s="13">
        <v>61</v>
      </c>
      <c r="D1667" s="13" t="s">
        <v>131</v>
      </c>
      <c r="E1667" s="14">
        <v>29.72</v>
      </c>
      <c r="F1667" s="14">
        <v>18.43</v>
      </c>
      <c r="G1667" s="14">
        <v>11.3</v>
      </c>
      <c r="H1667" s="14">
        <v>21</v>
      </c>
      <c r="I1667" s="14">
        <v>4</v>
      </c>
      <c r="J1667" s="14">
        <v>17</v>
      </c>
      <c r="K1667" s="14"/>
      <c r="L1667" s="14"/>
      <c r="M1667" s="15"/>
    </row>
    <row r="1668" spans="1:13" x14ac:dyDescent="0.25">
      <c r="A1668" t="s">
        <v>613</v>
      </c>
      <c r="B1668" s="13">
        <v>24</v>
      </c>
      <c r="C1668" s="13">
        <v>61</v>
      </c>
      <c r="D1668" s="13" t="s">
        <v>739</v>
      </c>
      <c r="E1668" s="14">
        <v>14.09</v>
      </c>
      <c r="F1668" s="14">
        <v>18.440000000000001</v>
      </c>
      <c r="G1668" s="14">
        <v>0</v>
      </c>
      <c r="H1668" s="14">
        <v>1</v>
      </c>
      <c r="I1668" s="14">
        <v>4</v>
      </c>
      <c r="J1668" s="14">
        <v>0</v>
      </c>
      <c r="K1668" s="14">
        <f>AVERAGE(J1668:J1669)</f>
        <v>1</v>
      </c>
      <c r="L1668" s="14">
        <f>AVEDEV(J1668:J1669)</f>
        <v>1</v>
      </c>
      <c r="M1668" s="15">
        <f>IF(K1668=0,0,L1668/K1668)</f>
        <v>1</v>
      </c>
    </row>
    <row r="1669" spans="1:13" x14ac:dyDescent="0.25">
      <c r="A1669" t="s">
        <v>613</v>
      </c>
      <c r="B1669" s="13">
        <v>25</v>
      </c>
      <c r="C1669" s="13">
        <v>61</v>
      </c>
      <c r="D1669" s="13" t="s">
        <v>739</v>
      </c>
      <c r="E1669" s="14">
        <v>20.48</v>
      </c>
      <c r="F1669" s="14">
        <v>18.440000000000001</v>
      </c>
      <c r="G1669" s="14">
        <v>2.04</v>
      </c>
      <c r="H1669" s="14">
        <v>6</v>
      </c>
      <c r="I1669" s="14">
        <v>4</v>
      </c>
      <c r="J1669" s="14">
        <v>2</v>
      </c>
      <c r="K1669" s="14"/>
      <c r="L1669" s="14"/>
      <c r="M1669" s="15"/>
    </row>
    <row r="1670" spans="1:13" x14ac:dyDescent="0.25">
      <c r="A1670" t="s">
        <v>1219</v>
      </c>
      <c r="B1670" s="13">
        <v>44</v>
      </c>
      <c r="C1670" s="13">
        <v>61</v>
      </c>
      <c r="D1670" s="13" t="s">
        <v>1345</v>
      </c>
      <c r="E1670" s="14">
        <v>14.42</v>
      </c>
      <c r="F1670" s="14">
        <v>16.64</v>
      </c>
      <c r="G1670" s="14">
        <v>0</v>
      </c>
      <c r="H1670" s="14">
        <v>2</v>
      </c>
      <c r="I1670" s="14">
        <v>2</v>
      </c>
      <c r="J1670" s="14">
        <v>0</v>
      </c>
      <c r="K1670" s="14">
        <f>AVERAGE(J1670:J1671)</f>
        <v>1</v>
      </c>
      <c r="L1670" s="14">
        <f>AVEDEV(J1670:J1671)</f>
        <v>1</v>
      </c>
      <c r="M1670" s="15">
        <f>IF(K1670=0,0,L1670/K1670)</f>
        <v>1</v>
      </c>
    </row>
    <row r="1671" spans="1:13" x14ac:dyDescent="0.25">
      <c r="A1671" t="s">
        <v>1219</v>
      </c>
      <c r="B1671" s="13">
        <v>45</v>
      </c>
      <c r="C1671" s="13">
        <v>61</v>
      </c>
      <c r="D1671" s="13" t="s">
        <v>1345</v>
      </c>
      <c r="E1671" s="14">
        <v>17.95</v>
      </c>
      <c r="F1671" s="14">
        <v>16.64</v>
      </c>
      <c r="G1671" s="14">
        <v>1.31</v>
      </c>
      <c r="H1671" s="14">
        <v>4</v>
      </c>
      <c r="I1671" s="14">
        <v>2</v>
      </c>
      <c r="J1671" s="14">
        <v>2</v>
      </c>
      <c r="K1671" s="14"/>
      <c r="L1671" s="14"/>
      <c r="M1671" s="15"/>
    </row>
    <row r="1672" spans="1:13" x14ac:dyDescent="0.25">
      <c r="A1672" t="s">
        <v>4</v>
      </c>
      <c r="B1672" s="13">
        <v>12</v>
      </c>
      <c r="C1672" s="13">
        <v>48</v>
      </c>
      <c r="D1672" s="13" t="s">
        <v>382</v>
      </c>
      <c r="E1672" s="14">
        <v>8.4499999999999993</v>
      </c>
      <c r="F1672" s="14">
        <v>18.43</v>
      </c>
      <c r="G1672" s="14">
        <v>0</v>
      </c>
      <c r="H1672" s="14">
        <v>0</v>
      </c>
      <c r="I1672" s="14">
        <v>4</v>
      </c>
      <c r="J1672" s="14">
        <v>0</v>
      </c>
      <c r="K1672" s="14">
        <f>AVERAGE(J1672:J1673)</f>
        <v>0</v>
      </c>
      <c r="L1672" s="14">
        <f>AVEDEV(J1672:J1673)</f>
        <v>0</v>
      </c>
      <c r="M1672" s="15">
        <f>IF(K1672=0,0,L1672/K1672)</f>
        <v>0</v>
      </c>
    </row>
    <row r="1673" spans="1:13" x14ac:dyDescent="0.25">
      <c r="A1673" t="s">
        <v>4</v>
      </c>
      <c r="B1673" s="13">
        <v>13</v>
      </c>
      <c r="C1673" s="13">
        <v>48</v>
      </c>
      <c r="D1673" s="13" t="s">
        <v>382</v>
      </c>
      <c r="E1673" s="14">
        <v>10.47</v>
      </c>
      <c r="F1673" s="14">
        <v>18.43</v>
      </c>
      <c r="G1673" s="14">
        <v>0</v>
      </c>
      <c r="H1673" s="14">
        <v>0</v>
      </c>
      <c r="I1673" s="14">
        <v>4</v>
      </c>
      <c r="J1673" s="14">
        <v>0</v>
      </c>
      <c r="K1673" s="14"/>
      <c r="L1673" s="14"/>
      <c r="M1673" s="15"/>
    </row>
    <row r="1674" spans="1:13" x14ac:dyDescent="0.25">
      <c r="A1674" t="s">
        <v>613</v>
      </c>
      <c r="B1674" s="13">
        <v>32</v>
      </c>
      <c r="C1674" s="13">
        <v>48</v>
      </c>
      <c r="D1674" s="13" t="s">
        <v>990</v>
      </c>
      <c r="E1674" s="14">
        <v>10.41</v>
      </c>
      <c r="F1674" s="14">
        <v>18.440000000000001</v>
      </c>
      <c r="G1674" s="14">
        <v>0</v>
      </c>
      <c r="H1674" s="14">
        <v>0</v>
      </c>
      <c r="I1674" s="14">
        <v>4</v>
      </c>
      <c r="J1674" s="14">
        <v>0</v>
      </c>
      <c r="K1674" s="14">
        <f>AVERAGE(J1674:J1675)</f>
        <v>0</v>
      </c>
      <c r="L1674" s="14">
        <f>AVEDEV(J1674:J1675)</f>
        <v>0</v>
      </c>
      <c r="M1674" s="15">
        <f>IF(K1674=0,0,L1674/K1674)</f>
        <v>0</v>
      </c>
    </row>
    <row r="1675" spans="1:13" x14ac:dyDescent="0.25">
      <c r="A1675" t="s">
        <v>613</v>
      </c>
      <c r="B1675" s="13">
        <v>33</v>
      </c>
      <c r="C1675" s="13">
        <v>48</v>
      </c>
      <c r="D1675" s="13" t="s">
        <v>990</v>
      </c>
      <c r="E1675" s="14">
        <v>9.32</v>
      </c>
      <c r="F1675" s="14">
        <v>18.440000000000001</v>
      </c>
      <c r="G1675" s="14">
        <v>0</v>
      </c>
      <c r="H1675" s="14">
        <v>0</v>
      </c>
      <c r="I1675" s="14">
        <v>4</v>
      </c>
      <c r="J1675" s="14">
        <v>0</v>
      </c>
      <c r="K1675" s="14"/>
      <c r="L1675" s="14"/>
      <c r="M1675" s="15"/>
    </row>
    <row r="1676" spans="1:13" x14ac:dyDescent="0.25">
      <c r="A1676" t="s">
        <v>1219</v>
      </c>
      <c r="B1676" s="13">
        <v>52</v>
      </c>
      <c r="C1676" s="13">
        <v>48</v>
      </c>
      <c r="D1676" s="13" t="s">
        <v>1596</v>
      </c>
      <c r="E1676" s="14">
        <v>6.11</v>
      </c>
      <c r="F1676" s="14">
        <v>16.64</v>
      </c>
      <c r="G1676" s="14">
        <v>0</v>
      </c>
      <c r="H1676" s="14">
        <v>0</v>
      </c>
      <c r="I1676" s="14">
        <v>2</v>
      </c>
      <c r="J1676" s="14">
        <v>0</v>
      </c>
      <c r="K1676" s="14">
        <f>AVERAGE(J1676:J1677)</f>
        <v>0</v>
      </c>
      <c r="L1676" s="14">
        <f>AVEDEV(J1676:J1677)</f>
        <v>0</v>
      </c>
      <c r="M1676" s="15">
        <f>IF(K1676=0,0,L1676/K1676)</f>
        <v>0</v>
      </c>
    </row>
    <row r="1677" spans="1:13" x14ac:dyDescent="0.25">
      <c r="A1677" t="s">
        <v>1219</v>
      </c>
      <c r="B1677" s="13">
        <v>53</v>
      </c>
      <c r="C1677" s="13">
        <v>48</v>
      </c>
      <c r="D1677" s="13" t="s">
        <v>1596</v>
      </c>
      <c r="E1677" s="14">
        <v>7.12</v>
      </c>
      <c r="F1677" s="14">
        <v>16.64</v>
      </c>
      <c r="G1677" s="14">
        <v>0</v>
      </c>
      <c r="H1677" s="14">
        <v>0</v>
      </c>
      <c r="I1677" s="14">
        <v>2</v>
      </c>
      <c r="J1677" s="14">
        <v>0</v>
      </c>
      <c r="K1677" s="14"/>
      <c r="L1677" s="14"/>
      <c r="M1677" s="15"/>
    </row>
    <row r="1678" spans="1:13" x14ac:dyDescent="0.25">
      <c r="A1678" t="s">
        <v>4</v>
      </c>
      <c r="B1678" s="13">
        <v>20</v>
      </c>
      <c r="C1678" s="13">
        <v>10</v>
      </c>
      <c r="D1678" s="13" t="s">
        <v>608</v>
      </c>
      <c r="E1678" s="14">
        <v>14.08</v>
      </c>
      <c r="F1678" s="14">
        <v>18.43</v>
      </c>
      <c r="G1678" s="14">
        <v>0</v>
      </c>
      <c r="H1678" s="14">
        <v>2</v>
      </c>
      <c r="I1678" s="14">
        <v>4</v>
      </c>
      <c r="J1678" s="14">
        <v>0</v>
      </c>
      <c r="K1678" s="14">
        <f>AVERAGE(J1678:J1679)</f>
        <v>0</v>
      </c>
      <c r="L1678" s="14">
        <f>AVEDEV(J1678:J1679)</f>
        <v>0</v>
      </c>
      <c r="M1678" s="15">
        <f>IF(K1678=0,0,L1678/K1678)</f>
        <v>0</v>
      </c>
    </row>
    <row r="1679" spans="1:13" x14ac:dyDescent="0.25">
      <c r="A1679" t="s">
        <v>4</v>
      </c>
      <c r="B1679" s="13">
        <v>21</v>
      </c>
      <c r="C1679" s="13">
        <v>10</v>
      </c>
      <c r="D1679" s="13" t="s">
        <v>608</v>
      </c>
      <c r="E1679" s="14">
        <v>12.41</v>
      </c>
      <c r="F1679" s="14">
        <v>18.43</v>
      </c>
      <c r="G1679" s="14">
        <v>0</v>
      </c>
      <c r="H1679" s="14">
        <v>0</v>
      </c>
      <c r="I1679" s="14">
        <v>4</v>
      </c>
      <c r="J1679" s="14">
        <v>0</v>
      </c>
      <c r="K1679" s="14"/>
      <c r="L1679" s="14"/>
      <c r="M1679" s="15"/>
    </row>
    <row r="1680" spans="1:13" x14ac:dyDescent="0.25">
      <c r="A1680" t="s">
        <v>613</v>
      </c>
      <c r="B1680" s="13">
        <v>40</v>
      </c>
      <c r="C1680" s="13">
        <v>10</v>
      </c>
      <c r="D1680" s="13" t="s">
        <v>1216</v>
      </c>
      <c r="E1680" s="14">
        <v>19.55</v>
      </c>
      <c r="F1680" s="14">
        <v>18.440000000000001</v>
      </c>
      <c r="G1680" s="14">
        <v>1.1100000000000001</v>
      </c>
      <c r="H1680" s="14">
        <v>12</v>
      </c>
      <c r="I1680" s="14">
        <v>4</v>
      </c>
      <c r="J1680" s="14">
        <v>8</v>
      </c>
      <c r="K1680" s="14">
        <f>AVERAGE(J1680:J1681)</f>
        <v>10</v>
      </c>
      <c r="L1680" s="14">
        <f>AVEDEV(J1680:J1681)</f>
        <v>2</v>
      </c>
      <c r="M1680" s="15">
        <f>IF(K1680=0,0,L1680/K1680)</f>
        <v>0.2</v>
      </c>
    </row>
    <row r="1681" spans="1:13" x14ac:dyDescent="0.25">
      <c r="A1681" t="s">
        <v>613</v>
      </c>
      <c r="B1681" s="13">
        <v>41</v>
      </c>
      <c r="C1681" s="13">
        <v>10</v>
      </c>
      <c r="D1681" s="13" t="s">
        <v>1216</v>
      </c>
      <c r="E1681" s="14">
        <v>22.98</v>
      </c>
      <c r="F1681" s="14">
        <v>18.440000000000001</v>
      </c>
      <c r="G1681" s="14">
        <v>4.55</v>
      </c>
      <c r="H1681" s="14">
        <v>16</v>
      </c>
      <c r="I1681" s="14">
        <v>4</v>
      </c>
      <c r="J1681" s="14">
        <v>12</v>
      </c>
      <c r="K1681" s="14"/>
      <c r="L1681" s="14"/>
      <c r="M1681" s="15"/>
    </row>
    <row r="1682" spans="1:13" x14ac:dyDescent="0.25">
      <c r="A1682" t="s">
        <v>4</v>
      </c>
      <c r="B1682" s="13">
        <v>18</v>
      </c>
      <c r="C1682" s="13">
        <v>21</v>
      </c>
      <c r="D1682" s="13" t="s">
        <v>553</v>
      </c>
      <c r="E1682" s="14">
        <v>7.51</v>
      </c>
      <c r="F1682" s="14">
        <v>18.43</v>
      </c>
      <c r="G1682" s="14">
        <v>0</v>
      </c>
      <c r="H1682" s="14">
        <v>0</v>
      </c>
      <c r="I1682" s="14">
        <v>4</v>
      </c>
      <c r="J1682" s="14">
        <v>0</v>
      </c>
      <c r="K1682" s="14">
        <f>AVERAGE(J1682:J1683)</f>
        <v>0</v>
      </c>
      <c r="L1682" s="14">
        <f>AVEDEV(J1682:J1683)</f>
        <v>0</v>
      </c>
      <c r="M1682" s="15">
        <f>IF(K1682=0,0,L1682/K1682)</f>
        <v>0</v>
      </c>
    </row>
    <row r="1683" spans="1:13" x14ac:dyDescent="0.25">
      <c r="A1683" t="s">
        <v>4</v>
      </c>
      <c r="B1683" s="13">
        <v>19</v>
      </c>
      <c r="C1683" s="13">
        <v>21</v>
      </c>
      <c r="D1683" s="13" t="s">
        <v>553</v>
      </c>
      <c r="E1683" s="14">
        <v>8.3000000000000007</v>
      </c>
      <c r="F1683" s="14">
        <v>18.43</v>
      </c>
      <c r="G1683" s="14">
        <v>0</v>
      </c>
      <c r="H1683" s="14">
        <v>0</v>
      </c>
      <c r="I1683" s="14">
        <v>4</v>
      </c>
      <c r="J1683" s="14">
        <v>0</v>
      </c>
      <c r="K1683" s="14"/>
      <c r="L1683" s="14"/>
      <c r="M1683" s="15"/>
    </row>
    <row r="1684" spans="1:13" x14ac:dyDescent="0.25">
      <c r="A1684" t="s">
        <v>613</v>
      </c>
      <c r="B1684" s="13">
        <v>38</v>
      </c>
      <c r="C1684" s="13">
        <v>21</v>
      </c>
      <c r="D1684" s="13" t="s">
        <v>1161</v>
      </c>
      <c r="E1684" s="14">
        <v>35.31</v>
      </c>
      <c r="F1684" s="14">
        <v>18.440000000000001</v>
      </c>
      <c r="G1684" s="14">
        <v>16.88</v>
      </c>
      <c r="H1684" s="14">
        <v>33</v>
      </c>
      <c r="I1684" s="14">
        <v>4</v>
      </c>
      <c r="J1684" s="14">
        <v>29</v>
      </c>
      <c r="K1684" s="14">
        <f>AVERAGE(J1684:J1685)</f>
        <v>28.5</v>
      </c>
      <c r="L1684" s="14">
        <f>AVEDEV(J1684:J1685)</f>
        <v>0.5</v>
      </c>
      <c r="M1684" s="15">
        <f>IF(K1684=0,0,L1684/K1684)</f>
        <v>1.7543859649122806E-2</v>
      </c>
    </row>
    <row r="1685" spans="1:13" x14ac:dyDescent="0.25">
      <c r="A1685" t="s">
        <v>613</v>
      </c>
      <c r="B1685" s="13">
        <v>39</v>
      </c>
      <c r="C1685" s="13">
        <v>21</v>
      </c>
      <c r="D1685" s="13" t="s">
        <v>1161</v>
      </c>
      <c r="E1685" s="14">
        <v>33.979999999999997</v>
      </c>
      <c r="F1685" s="14">
        <v>18.440000000000001</v>
      </c>
      <c r="G1685" s="14">
        <v>15.55</v>
      </c>
      <c r="H1685" s="14">
        <v>32</v>
      </c>
      <c r="I1685" s="14">
        <v>4</v>
      </c>
      <c r="J1685" s="14">
        <v>28</v>
      </c>
      <c r="K1685" s="14"/>
      <c r="L1685" s="14"/>
      <c r="M1685" s="15"/>
    </row>
    <row r="1686" spans="1:13" x14ac:dyDescent="0.25">
      <c r="A1686" t="s">
        <v>1219</v>
      </c>
      <c r="B1686" s="13">
        <v>58</v>
      </c>
      <c r="C1686" s="13">
        <v>21</v>
      </c>
      <c r="D1686" s="13" t="s">
        <v>1767</v>
      </c>
      <c r="E1686" s="14">
        <v>28.97</v>
      </c>
      <c r="F1686" s="14">
        <v>16.64</v>
      </c>
      <c r="G1686" s="14">
        <v>12.34</v>
      </c>
      <c r="H1686" s="14">
        <v>19</v>
      </c>
      <c r="I1686" s="14">
        <v>2</v>
      </c>
      <c r="J1686" s="14">
        <v>17</v>
      </c>
      <c r="K1686" s="14">
        <f>AVERAGE(J1686:J1687)</f>
        <v>21</v>
      </c>
      <c r="L1686" s="14">
        <f>AVEDEV(J1686:J1687)</f>
        <v>4</v>
      </c>
      <c r="M1686" s="15">
        <f>IF(K1686=0,0,L1686/K1686)</f>
        <v>0.19047619047619047</v>
      </c>
    </row>
    <row r="1687" spans="1:13" x14ac:dyDescent="0.25">
      <c r="A1687" t="s">
        <v>1219</v>
      </c>
      <c r="B1687" s="13">
        <v>59</v>
      </c>
      <c r="C1687" s="13">
        <v>21</v>
      </c>
      <c r="D1687" s="13" t="s">
        <v>1767</v>
      </c>
      <c r="E1687" s="14">
        <v>32.76</v>
      </c>
      <c r="F1687" s="14">
        <v>16.64</v>
      </c>
      <c r="G1687" s="14">
        <v>16.12</v>
      </c>
      <c r="H1687" s="14">
        <v>27</v>
      </c>
      <c r="I1687" s="14">
        <v>2</v>
      </c>
      <c r="J1687" s="14">
        <v>25</v>
      </c>
      <c r="K1687" s="14"/>
      <c r="L1687" s="14"/>
      <c r="M1687" s="15"/>
    </row>
    <row r="1688" spans="1:13" x14ac:dyDescent="0.25">
      <c r="A1688" t="s">
        <v>4</v>
      </c>
      <c r="B1688" s="13">
        <v>2</v>
      </c>
      <c r="C1688" s="13">
        <v>15</v>
      </c>
      <c r="D1688" s="13" t="s">
        <v>19</v>
      </c>
      <c r="E1688" s="14">
        <v>11.87</v>
      </c>
      <c r="F1688" s="14">
        <v>18.43</v>
      </c>
      <c r="G1688" s="14">
        <v>0</v>
      </c>
      <c r="H1688" s="14">
        <v>0</v>
      </c>
      <c r="I1688" s="14">
        <v>4</v>
      </c>
      <c r="J1688" s="14">
        <v>0</v>
      </c>
      <c r="K1688" s="14">
        <f>AVERAGE(J1688:J1689)</f>
        <v>0</v>
      </c>
      <c r="L1688" s="14">
        <f>AVEDEV(J1688:J1689)</f>
        <v>0</v>
      </c>
      <c r="M1688" s="15">
        <f>IF(K1688=0,0,L1688/K1688)</f>
        <v>0</v>
      </c>
    </row>
    <row r="1689" spans="1:13" x14ac:dyDescent="0.25">
      <c r="A1689" t="s">
        <v>4</v>
      </c>
      <c r="B1689" s="13">
        <v>3</v>
      </c>
      <c r="C1689" s="13">
        <v>15</v>
      </c>
      <c r="D1689" s="13" t="s">
        <v>19</v>
      </c>
      <c r="E1689" s="14">
        <v>10.050000000000001</v>
      </c>
      <c r="F1689" s="14">
        <v>18.43</v>
      </c>
      <c r="G1689" s="14">
        <v>0</v>
      </c>
      <c r="H1689" s="14">
        <v>0</v>
      </c>
      <c r="I1689" s="14">
        <v>4</v>
      </c>
      <c r="J1689" s="14">
        <v>0</v>
      </c>
      <c r="K1689" s="14"/>
      <c r="L1689" s="14"/>
      <c r="M1689" s="15"/>
    </row>
    <row r="1690" spans="1:13" x14ac:dyDescent="0.25">
      <c r="A1690" t="s">
        <v>613</v>
      </c>
      <c r="B1690" s="13">
        <v>22</v>
      </c>
      <c r="C1690" s="13">
        <v>15</v>
      </c>
      <c r="D1690" s="13" t="s">
        <v>627</v>
      </c>
      <c r="E1690" s="14">
        <v>9.19</v>
      </c>
      <c r="F1690" s="14">
        <v>18.440000000000001</v>
      </c>
      <c r="G1690" s="14">
        <v>0</v>
      </c>
      <c r="H1690" s="14">
        <v>0</v>
      </c>
      <c r="I1690" s="14">
        <v>4</v>
      </c>
      <c r="J1690" s="14">
        <v>0</v>
      </c>
      <c r="K1690" s="14">
        <f>AVERAGE(J1690:J1691)</f>
        <v>0</v>
      </c>
      <c r="L1690" s="14">
        <f>AVEDEV(J1690:J1691)</f>
        <v>0</v>
      </c>
      <c r="M1690" s="15">
        <f>IF(K1690=0,0,L1690/K1690)</f>
        <v>0</v>
      </c>
    </row>
    <row r="1691" spans="1:13" x14ac:dyDescent="0.25">
      <c r="A1691" t="s">
        <v>613</v>
      </c>
      <c r="B1691" s="13">
        <v>23</v>
      </c>
      <c r="C1691" s="13">
        <v>15</v>
      </c>
      <c r="D1691" s="13" t="s">
        <v>627</v>
      </c>
      <c r="E1691" s="14">
        <v>13.27</v>
      </c>
      <c r="F1691" s="14">
        <v>18.440000000000001</v>
      </c>
      <c r="G1691" s="14">
        <v>0</v>
      </c>
      <c r="H1691" s="14">
        <v>0</v>
      </c>
      <c r="I1691" s="14">
        <v>4</v>
      </c>
      <c r="J1691" s="14">
        <v>0</v>
      </c>
      <c r="K1691" s="14"/>
      <c r="L1691" s="14"/>
      <c r="M1691" s="15"/>
    </row>
    <row r="1692" spans="1:13" x14ac:dyDescent="0.25">
      <c r="A1692" t="s">
        <v>1219</v>
      </c>
      <c r="B1692" s="13">
        <v>42</v>
      </c>
      <c r="C1692" s="13">
        <v>15</v>
      </c>
      <c r="D1692" s="13" t="s">
        <v>1233</v>
      </c>
      <c r="E1692" s="14">
        <v>10.84</v>
      </c>
      <c r="F1692" s="14">
        <v>16.64</v>
      </c>
      <c r="G1692" s="14">
        <v>0</v>
      </c>
      <c r="H1692" s="14">
        <v>0</v>
      </c>
      <c r="I1692" s="14">
        <v>2</v>
      </c>
      <c r="J1692" s="14">
        <v>0</v>
      </c>
      <c r="K1692" s="14">
        <f>AVERAGE(J1692:J1693)</f>
        <v>0</v>
      </c>
      <c r="L1692" s="14">
        <f>AVEDEV(J1692:J1693)</f>
        <v>0</v>
      </c>
      <c r="M1692" s="15">
        <f>IF(K1692=0,0,L1692/K1692)</f>
        <v>0</v>
      </c>
    </row>
    <row r="1693" spans="1:13" x14ac:dyDescent="0.25">
      <c r="A1693" t="s">
        <v>1219</v>
      </c>
      <c r="B1693" s="13">
        <v>43</v>
      </c>
      <c r="C1693" s="13">
        <v>15</v>
      </c>
      <c r="D1693" s="13" t="s">
        <v>1233</v>
      </c>
      <c r="E1693" s="14">
        <v>10.07</v>
      </c>
      <c r="F1693" s="14">
        <v>16.64</v>
      </c>
      <c r="G1693" s="14">
        <v>0</v>
      </c>
      <c r="H1693" s="14">
        <v>0</v>
      </c>
      <c r="I1693" s="14">
        <v>2</v>
      </c>
      <c r="J1693" s="14">
        <v>0</v>
      </c>
      <c r="K1693" s="14"/>
      <c r="L1693" s="14"/>
      <c r="M1693" s="15"/>
    </row>
    <row r="1694" spans="1:13" x14ac:dyDescent="0.25">
      <c r="A1694" t="s">
        <v>4</v>
      </c>
      <c r="B1694" s="13">
        <v>6</v>
      </c>
      <c r="C1694" s="13">
        <v>63</v>
      </c>
      <c r="D1694" s="13" t="s">
        <v>199</v>
      </c>
      <c r="E1694" s="14">
        <v>12.06</v>
      </c>
      <c r="F1694" s="14">
        <v>18.43</v>
      </c>
      <c r="G1694" s="14">
        <v>0</v>
      </c>
      <c r="H1694" s="14">
        <v>0</v>
      </c>
      <c r="I1694" s="14">
        <v>4</v>
      </c>
      <c r="J1694" s="14">
        <v>0</v>
      </c>
      <c r="K1694" s="14">
        <f>AVERAGE(J1694:J1695)</f>
        <v>0</v>
      </c>
      <c r="L1694" s="14">
        <f>AVEDEV(J1694:J1695)</f>
        <v>0</v>
      </c>
      <c r="M1694" s="15">
        <f>IF(K1694=0,0,L1694/K1694)</f>
        <v>0</v>
      </c>
    </row>
    <row r="1695" spans="1:13" x14ac:dyDescent="0.25">
      <c r="A1695" t="s">
        <v>4</v>
      </c>
      <c r="B1695" s="13">
        <v>7</v>
      </c>
      <c r="C1695" s="13">
        <v>63</v>
      </c>
      <c r="D1695" s="13" t="s">
        <v>199</v>
      </c>
      <c r="E1695" s="14">
        <v>8.6199999999999992</v>
      </c>
      <c r="F1695" s="14">
        <v>18.43</v>
      </c>
      <c r="G1695" s="14">
        <v>0</v>
      </c>
      <c r="H1695" s="14">
        <v>0</v>
      </c>
      <c r="I1695" s="14">
        <v>4</v>
      </c>
      <c r="J1695" s="14">
        <v>0</v>
      </c>
      <c r="K1695" s="14"/>
      <c r="L1695" s="14"/>
      <c r="M1695" s="15"/>
    </row>
    <row r="1696" spans="1:13" x14ac:dyDescent="0.25">
      <c r="A1696" t="s">
        <v>613</v>
      </c>
      <c r="B1696" s="13">
        <v>26</v>
      </c>
      <c r="C1696" s="13">
        <v>63</v>
      </c>
      <c r="D1696" s="13" t="s">
        <v>807</v>
      </c>
      <c r="E1696" s="14">
        <v>8.43</v>
      </c>
      <c r="F1696" s="14">
        <v>18.440000000000001</v>
      </c>
      <c r="G1696" s="14">
        <v>0</v>
      </c>
      <c r="H1696" s="14">
        <v>0</v>
      </c>
      <c r="I1696" s="14">
        <v>4</v>
      </c>
      <c r="J1696" s="14">
        <v>0</v>
      </c>
      <c r="K1696" s="14">
        <f>AVERAGE(J1696:J1697)</f>
        <v>0</v>
      </c>
      <c r="L1696" s="14">
        <f>AVEDEV(J1696:J1697)</f>
        <v>0</v>
      </c>
      <c r="M1696" s="15">
        <f>IF(K1696=0,0,L1696/K1696)</f>
        <v>0</v>
      </c>
    </row>
    <row r="1697" spans="1:13" x14ac:dyDescent="0.25">
      <c r="A1697" t="s">
        <v>613</v>
      </c>
      <c r="B1697" s="13">
        <v>27</v>
      </c>
      <c r="C1697" s="13">
        <v>63</v>
      </c>
      <c r="D1697" s="13" t="s">
        <v>807</v>
      </c>
      <c r="E1697" s="14">
        <v>11.88</v>
      </c>
      <c r="F1697" s="14">
        <v>18.440000000000001</v>
      </c>
      <c r="G1697" s="14">
        <v>0</v>
      </c>
      <c r="H1697" s="14">
        <v>0</v>
      </c>
      <c r="I1697" s="14">
        <v>4</v>
      </c>
      <c r="J1697" s="14">
        <v>0</v>
      </c>
      <c r="K1697" s="14"/>
      <c r="L1697" s="14"/>
      <c r="M1697" s="15"/>
    </row>
    <row r="1698" spans="1:13" x14ac:dyDescent="0.25">
      <c r="A1698" t="s">
        <v>1219</v>
      </c>
      <c r="B1698" s="13">
        <v>46</v>
      </c>
      <c r="C1698" s="13">
        <v>63</v>
      </c>
      <c r="D1698" s="13" t="s">
        <v>1413</v>
      </c>
      <c r="E1698" s="14">
        <v>9.85</v>
      </c>
      <c r="F1698" s="14">
        <v>16.64</v>
      </c>
      <c r="G1698" s="14">
        <v>0</v>
      </c>
      <c r="H1698" s="14">
        <v>0</v>
      </c>
      <c r="I1698" s="14">
        <v>2</v>
      </c>
      <c r="J1698" s="14">
        <v>0</v>
      </c>
      <c r="K1698" s="14">
        <f>AVERAGE(J1698:J1699)</f>
        <v>0</v>
      </c>
      <c r="L1698" s="14">
        <f>AVEDEV(J1698:J1699)</f>
        <v>0</v>
      </c>
      <c r="M1698" s="15">
        <f>IF(K1698=0,0,L1698/K1698)</f>
        <v>0</v>
      </c>
    </row>
    <row r="1699" spans="1:13" x14ac:dyDescent="0.25">
      <c r="A1699" t="s">
        <v>1219</v>
      </c>
      <c r="B1699" s="13">
        <v>47</v>
      </c>
      <c r="C1699" s="13">
        <v>63</v>
      </c>
      <c r="D1699" s="13" t="s">
        <v>1413</v>
      </c>
      <c r="E1699" s="14">
        <v>11.92</v>
      </c>
      <c r="F1699" s="14">
        <v>16.64</v>
      </c>
      <c r="G1699" s="14">
        <v>0</v>
      </c>
      <c r="H1699" s="14">
        <v>0</v>
      </c>
      <c r="I1699" s="14">
        <v>2</v>
      </c>
      <c r="J1699" s="14">
        <v>0</v>
      </c>
      <c r="K1699" s="14"/>
      <c r="L1699" s="14"/>
      <c r="M1699" s="15"/>
    </row>
    <row r="1700" spans="1:13" x14ac:dyDescent="0.25">
      <c r="A1700" t="s">
        <v>4</v>
      </c>
      <c r="B1700" s="13">
        <v>2</v>
      </c>
      <c r="C1700" s="13">
        <v>31</v>
      </c>
      <c r="D1700" s="13" t="s">
        <v>35</v>
      </c>
      <c r="E1700" s="14">
        <v>15.85</v>
      </c>
      <c r="F1700" s="14">
        <v>18.43</v>
      </c>
      <c r="G1700" s="14">
        <v>0</v>
      </c>
      <c r="H1700" s="14">
        <v>4</v>
      </c>
      <c r="I1700" s="14">
        <v>4</v>
      </c>
      <c r="J1700" s="14">
        <v>0</v>
      </c>
      <c r="K1700" s="14">
        <f>AVERAGE(J1700:J1701)</f>
        <v>0</v>
      </c>
      <c r="L1700" s="14">
        <f>AVEDEV(J1700:J1701)</f>
        <v>0</v>
      </c>
      <c r="M1700" s="15">
        <f>IF(K1700=0,0,L1700/K1700)</f>
        <v>0</v>
      </c>
    </row>
    <row r="1701" spans="1:13" x14ac:dyDescent="0.25">
      <c r="A1701" t="s">
        <v>4</v>
      </c>
      <c r="B1701" s="13">
        <v>3</v>
      </c>
      <c r="C1701" s="13">
        <v>31</v>
      </c>
      <c r="D1701" s="13" t="s">
        <v>35</v>
      </c>
      <c r="E1701" s="14">
        <v>13.18</v>
      </c>
      <c r="F1701" s="14">
        <v>18.43</v>
      </c>
      <c r="G1701" s="14">
        <v>0</v>
      </c>
      <c r="H1701" s="14">
        <v>0</v>
      </c>
      <c r="I1701" s="14">
        <v>4</v>
      </c>
      <c r="J1701" s="14">
        <v>0</v>
      </c>
      <c r="K1701" s="14"/>
      <c r="L1701" s="14"/>
      <c r="M1701" s="15"/>
    </row>
    <row r="1702" spans="1:13" x14ac:dyDescent="0.25">
      <c r="A1702" t="s">
        <v>613</v>
      </c>
      <c r="B1702" s="13">
        <v>22</v>
      </c>
      <c r="C1702" s="13">
        <v>31</v>
      </c>
      <c r="D1702" s="13" t="s">
        <v>643</v>
      </c>
      <c r="E1702" s="14">
        <v>8.49</v>
      </c>
      <c r="F1702" s="14">
        <v>18.440000000000001</v>
      </c>
      <c r="G1702" s="14">
        <v>0</v>
      </c>
      <c r="H1702" s="14">
        <v>0</v>
      </c>
      <c r="I1702" s="14">
        <v>4</v>
      </c>
      <c r="J1702" s="14">
        <v>0</v>
      </c>
      <c r="K1702" s="14">
        <f>AVERAGE(J1702:J1703)</f>
        <v>0</v>
      </c>
      <c r="L1702" s="14">
        <f>AVEDEV(J1702:J1703)</f>
        <v>0</v>
      </c>
      <c r="M1702" s="15">
        <f>IF(K1702=0,0,L1702/K1702)</f>
        <v>0</v>
      </c>
    </row>
    <row r="1703" spans="1:13" x14ac:dyDescent="0.25">
      <c r="A1703" t="s">
        <v>613</v>
      </c>
      <c r="B1703" s="13">
        <v>23</v>
      </c>
      <c r="C1703" s="13">
        <v>31</v>
      </c>
      <c r="D1703" s="13" t="s">
        <v>643</v>
      </c>
      <c r="E1703" s="14">
        <v>6.98</v>
      </c>
      <c r="F1703" s="14">
        <v>18.440000000000001</v>
      </c>
      <c r="G1703" s="14">
        <v>0</v>
      </c>
      <c r="H1703" s="14">
        <v>0</v>
      </c>
      <c r="I1703" s="14">
        <v>4</v>
      </c>
      <c r="J1703" s="14">
        <v>0</v>
      </c>
      <c r="K1703" s="14"/>
      <c r="L1703" s="14"/>
      <c r="M1703" s="15"/>
    </row>
    <row r="1704" spans="1:13" x14ac:dyDescent="0.25">
      <c r="A1704" t="s">
        <v>1219</v>
      </c>
      <c r="B1704" s="13">
        <v>42</v>
      </c>
      <c r="C1704" s="13">
        <v>31</v>
      </c>
      <c r="D1704" s="13" t="s">
        <v>1249</v>
      </c>
      <c r="E1704" s="14">
        <v>9.2899999999999991</v>
      </c>
      <c r="F1704" s="14">
        <v>16.64</v>
      </c>
      <c r="G1704" s="14">
        <v>0</v>
      </c>
      <c r="H1704" s="14">
        <v>0</v>
      </c>
      <c r="I1704" s="14">
        <v>2</v>
      </c>
      <c r="J1704" s="14">
        <v>0</v>
      </c>
      <c r="K1704" s="14">
        <f>AVERAGE(J1704:J1705)</f>
        <v>0</v>
      </c>
      <c r="L1704" s="14">
        <f>AVEDEV(J1704:J1705)</f>
        <v>0</v>
      </c>
      <c r="M1704" s="15">
        <f>IF(K1704=0,0,L1704/K1704)</f>
        <v>0</v>
      </c>
    </row>
    <row r="1705" spans="1:13" x14ac:dyDescent="0.25">
      <c r="A1705" t="s">
        <v>1219</v>
      </c>
      <c r="B1705" s="13">
        <v>43</v>
      </c>
      <c r="C1705" s="13">
        <v>31</v>
      </c>
      <c r="D1705" s="13" t="s">
        <v>1249</v>
      </c>
      <c r="E1705" s="14">
        <v>8.36</v>
      </c>
      <c r="F1705" s="14">
        <v>16.64</v>
      </c>
      <c r="G1705" s="14">
        <v>0</v>
      </c>
      <c r="H1705" s="14">
        <v>0</v>
      </c>
      <c r="I1705" s="14">
        <v>2</v>
      </c>
      <c r="J1705" s="14">
        <v>0</v>
      </c>
      <c r="K1705" s="14"/>
      <c r="L1705" s="14"/>
      <c r="M1705" s="15"/>
    </row>
    <row r="1706" spans="1:13" x14ac:dyDescent="0.25">
      <c r="A1706" t="s">
        <v>4</v>
      </c>
      <c r="B1706" s="13">
        <v>16</v>
      </c>
      <c r="C1706" s="13">
        <v>19</v>
      </c>
      <c r="D1706" s="13" t="s">
        <v>485</v>
      </c>
      <c r="E1706" s="14">
        <v>18.62</v>
      </c>
      <c r="F1706" s="14">
        <v>18.43</v>
      </c>
      <c r="G1706" s="14">
        <v>0.19</v>
      </c>
      <c r="H1706" s="14">
        <v>9.5</v>
      </c>
      <c r="I1706" s="14">
        <v>4</v>
      </c>
      <c r="J1706" s="14">
        <v>5.5</v>
      </c>
      <c r="K1706" s="14">
        <f>AVERAGE(J1706:J1707)</f>
        <v>7.25</v>
      </c>
      <c r="L1706" s="14">
        <f>AVEDEV(J1706:J1707)</f>
        <v>1.75</v>
      </c>
      <c r="M1706" s="15">
        <f>IF(K1706=0,0,L1706/K1706)</f>
        <v>0.2413793103448276</v>
      </c>
    </row>
    <row r="1707" spans="1:13" x14ac:dyDescent="0.25">
      <c r="A1707" t="s">
        <v>4</v>
      </c>
      <c r="B1707" s="13">
        <v>17</v>
      </c>
      <c r="C1707" s="13">
        <v>19</v>
      </c>
      <c r="D1707" s="13" t="s">
        <v>485</v>
      </c>
      <c r="E1707" s="14">
        <v>22.4</v>
      </c>
      <c r="F1707" s="14">
        <v>18.43</v>
      </c>
      <c r="G1707" s="14">
        <v>3.97</v>
      </c>
      <c r="H1707" s="14">
        <v>13</v>
      </c>
      <c r="I1707" s="14">
        <v>4</v>
      </c>
      <c r="J1707" s="14">
        <v>9</v>
      </c>
      <c r="K1707" s="14"/>
      <c r="L1707" s="14"/>
      <c r="M1707" s="15"/>
    </row>
    <row r="1708" spans="1:13" x14ac:dyDescent="0.25">
      <c r="A1708" t="s">
        <v>613</v>
      </c>
      <c r="B1708" s="13">
        <v>36</v>
      </c>
      <c r="C1708" s="13">
        <v>19</v>
      </c>
      <c r="D1708" s="13" t="s">
        <v>1093</v>
      </c>
      <c r="E1708" s="14">
        <v>25.12</v>
      </c>
      <c r="F1708" s="14">
        <v>18.440000000000001</v>
      </c>
      <c r="G1708" s="14">
        <v>6.68</v>
      </c>
      <c r="H1708" s="14">
        <v>17</v>
      </c>
      <c r="I1708" s="14">
        <v>4</v>
      </c>
      <c r="J1708" s="14">
        <v>13</v>
      </c>
      <c r="K1708" s="14">
        <f>AVERAGE(J1708:J1709)</f>
        <v>11</v>
      </c>
      <c r="L1708" s="14">
        <f>AVEDEV(J1708:J1709)</f>
        <v>2</v>
      </c>
      <c r="M1708" s="15">
        <f>IF(K1708=0,0,L1708/K1708)</f>
        <v>0.18181818181818182</v>
      </c>
    </row>
    <row r="1709" spans="1:13" x14ac:dyDescent="0.25">
      <c r="A1709" t="s">
        <v>613</v>
      </c>
      <c r="B1709" s="13">
        <v>37</v>
      </c>
      <c r="C1709" s="13">
        <v>19</v>
      </c>
      <c r="D1709" s="13" t="s">
        <v>1093</v>
      </c>
      <c r="E1709" s="14">
        <v>22.25</v>
      </c>
      <c r="F1709" s="14">
        <v>18.440000000000001</v>
      </c>
      <c r="G1709" s="14">
        <v>3.82</v>
      </c>
      <c r="H1709" s="14">
        <v>13</v>
      </c>
      <c r="I1709" s="14">
        <v>4</v>
      </c>
      <c r="J1709" s="14">
        <v>9</v>
      </c>
      <c r="K1709" s="14"/>
      <c r="L1709" s="14"/>
      <c r="M1709" s="15"/>
    </row>
    <row r="1710" spans="1:13" x14ac:dyDescent="0.25">
      <c r="A1710" t="s">
        <v>1219</v>
      </c>
      <c r="B1710" s="13">
        <v>56</v>
      </c>
      <c r="C1710" s="13">
        <v>19</v>
      </c>
      <c r="D1710" s="13" t="s">
        <v>1699</v>
      </c>
      <c r="E1710" s="14">
        <v>24.2</v>
      </c>
      <c r="F1710" s="14">
        <v>16.64</v>
      </c>
      <c r="G1710" s="14">
        <v>7.56</v>
      </c>
      <c r="H1710" s="14">
        <v>17</v>
      </c>
      <c r="I1710" s="14">
        <v>2</v>
      </c>
      <c r="J1710" s="14">
        <v>15</v>
      </c>
      <c r="K1710" s="14">
        <f>AVERAGE(J1710:J1711)</f>
        <v>15</v>
      </c>
      <c r="L1710" s="14">
        <f>AVEDEV(J1710:J1711)</f>
        <v>0</v>
      </c>
      <c r="M1710" s="15">
        <f>IF(K1710=0,0,L1710/K1710)</f>
        <v>0</v>
      </c>
    </row>
    <row r="1711" spans="1:13" x14ac:dyDescent="0.25">
      <c r="A1711" t="s">
        <v>1219</v>
      </c>
      <c r="B1711" s="13">
        <v>57</v>
      </c>
      <c r="C1711" s="13">
        <v>19</v>
      </c>
      <c r="D1711" s="13" t="s">
        <v>1699</v>
      </c>
      <c r="E1711" s="14">
        <v>22.15</v>
      </c>
      <c r="F1711" s="14">
        <v>16.64</v>
      </c>
      <c r="G1711" s="14">
        <v>5.52</v>
      </c>
      <c r="H1711" s="14">
        <v>17</v>
      </c>
      <c r="I1711" s="14">
        <v>2</v>
      </c>
      <c r="J1711" s="14">
        <v>15</v>
      </c>
      <c r="K1711" s="14"/>
      <c r="L1711" s="14"/>
      <c r="M1711" s="15"/>
    </row>
    <row r="1712" spans="1:13" x14ac:dyDescent="0.25">
      <c r="A1712" t="s">
        <v>4</v>
      </c>
      <c r="B1712" s="13">
        <v>6</v>
      </c>
      <c r="C1712" s="13">
        <v>30</v>
      </c>
      <c r="D1712" s="13" t="s">
        <v>166</v>
      </c>
      <c r="E1712" s="14">
        <v>11.98</v>
      </c>
      <c r="F1712" s="14">
        <v>18.43</v>
      </c>
      <c r="G1712" s="14">
        <v>0</v>
      </c>
      <c r="H1712" s="14">
        <v>0</v>
      </c>
      <c r="I1712" s="14">
        <v>4</v>
      </c>
      <c r="J1712" s="14">
        <v>0</v>
      </c>
      <c r="K1712" s="14">
        <f>AVERAGE(J1712:J1713)</f>
        <v>0</v>
      </c>
      <c r="L1712" s="14">
        <f>AVEDEV(J1712:J1713)</f>
        <v>0</v>
      </c>
      <c r="M1712" s="15">
        <f>IF(K1712=0,0,L1712/K1712)</f>
        <v>0</v>
      </c>
    </row>
    <row r="1713" spans="1:13" x14ac:dyDescent="0.25">
      <c r="A1713" t="s">
        <v>4</v>
      </c>
      <c r="B1713" s="13">
        <v>7</v>
      </c>
      <c r="C1713" s="13">
        <v>30</v>
      </c>
      <c r="D1713" s="13" t="s">
        <v>166</v>
      </c>
      <c r="E1713" s="14">
        <v>16.420000000000002</v>
      </c>
      <c r="F1713" s="14">
        <v>18.43</v>
      </c>
      <c r="G1713" s="14">
        <v>0</v>
      </c>
      <c r="H1713" s="14">
        <v>0</v>
      </c>
      <c r="I1713" s="14">
        <v>4</v>
      </c>
      <c r="J1713" s="14">
        <v>0</v>
      </c>
      <c r="K1713" s="14"/>
      <c r="L1713" s="14"/>
      <c r="M1713" s="15"/>
    </row>
    <row r="1714" spans="1:13" x14ac:dyDescent="0.25">
      <c r="A1714" t="s">
        <v>613</v>
      </c>
      <c r="B1714" s="13">
        <v>26</v>
      </c>
      <c r="C1714" s="13">
        <v>30</v>
      </c>
      <c r="D1714" s="13" t="s">
        <v>774</v>
      </c>
      <c r="E1714" s="14">
        <v>25.41</v>
      </c>
      <c r="F1714" s="14">
        <v>18.440000000000001</v>
      </c>
      <c r="G1714" s="14">
        <v>6.98</v>
      </c>
      <c r="H1714" s="14">
        <v>18</v>
      </c>
      <c r="I1714" s="14">
        <v>4</v>
      </c>
      <c r="J1714" s="14">
        <v>14</v>
      </c>
      <c r="K1714" s="14">
        <f>AVERAGE(J1714:J1715)</f>
        <v>9</v>
      </c>
      <c r="L1714" s="14">
        <f>AVEDEV(J1714:J1715)</f>
        <v>5</v>
      </c>
      <c r="M1714" s="15">
        <f>IF(K1714=0,0,L1714/K1714)</f>
        <v>0.55555555555555558</v>
      </c>
    </row>
    <row r="1715" spans="1:13" x14ac:dyDescent="0.25">
      <c r="A1715" t="s">
        <v>613</v>
      </c>
      <c r="B1715" s="13">
        <v>27</v>
      </c>
      <c r="C1715" s="13">
        <v>30</v>
      </c>
      <c r="D1715" s="13" t="s">
        <v>774</v>
      </c>
      <c r="E1715" s="14">
        <v>17.29</v>
      </c>
      <c r="F1715" s="14">
        <v>18.440000000000001</v>
      </c>
      <c r="G1715" s="14">
        <v>0</v>
      </c>
      <c r="H1715" s="14">
        <v>8</v>
      </c>
      <c r="I1715" s="14">
        <v>4</v>
      </c>
      <c r="J1715" s="14">
        <v>4</v>
      </c>
      <c r="K1715" s="14"/>
      <c r="L1715" s="14"/>
      <c r="M1715" s="15"/>
    </row>
    <row r="1716" spans="1:13" x14ac:dyDescent="0.25">
      <c r="A1716" t="s">
        <v>1219</v>
      </c>
      <c r="B1716" s="13">
        <v>46</v>
      </c>
      <c r="C1716" s="13">
        <v>30</v>
      </c>
      <c r="D1716" s="13" t="s">
        <v>1380</v>
      </c>
      <c r="E1716" s="14">
        <v>15.34</v>
      </c>
      <c r="F1716" s="14">
        <v>16.64</v>
      </c>
      <c r="G1716" s="14">
        <v>0</v>
      </c>
      <c r="H1716" s="14">
        <v>0</v>
      </c>
      <c r="I1716" s="14">
        <v>2</v>
      </c>
      <c r="J1716" s="14">
        <v>0</v>
      </c>
      <c r="K1716" s="14">
        <f>AVERAGE(J1716:J1717)</f>
        <v>0</v>
      </c>
      <c r="L1716" s="14">
        <f>AVEDEV(J1716:J1717)</f>
        <v>0</v>
      </c>
      <c r="M1716" s="15">
        <f>IF(K1716=0,0,L1716/K1716)</f>
        <v>0</v>
      </c>
    </row>
    <row r="1717" spans="1:13" x14ac:dyDescent="0.25">
      <c r="A1717" t="s">
        <v>1219</v>
      </c>
      <c r="B1717" s="13">
        <v>47</v>
      </c>
      <c r="C1717" s="13">
        <v>30</v>
      </c>
      <c r="D1717" s="13" t="s">
        <v>1380</v>
      </c>
      <c r="E1717" s="14">
        <v>13.51</v>
      </c>
      <c r="F1717" s="14">
        <v>16.64</v>
      </c>
      <c r="G1717" s="14">
        <v>0</v>
      </c>
      <c r="H1717" s="14">
        <v>0</v>
      </c>
      <c r="I1717" s="14">
        <v>2</v>
      </c>
      <c r="J1717" s="14">
        <v>0</v>
      </c>
      <c r="K1717" s="14"/>
      <c r="L1717" s="14"/>
      <c r="M1717" s="15"/>
    </row>
    <row r="1718" spans="1:13" x14ac:dyDescent="0.25">
      <c r="A1718" t="s">
        <v>4</v>
      </c>
      <c r="B1718" s="13">
        <v>10</v>
      </c>
      <c r="C1718" s="13">
        <v>19</v>
      </c>
      <c r="D1718" s="13" t="s">
        <v>287</v>
      </c>
      <c r="E1718" s="14">
        <v>15.89</v>
      </c>
      <c r="F1718" s="14">
        <v>18.43</v>
      </c>
      <c r="G1718" s="14">
        <v>0</v>
      </c>
      <c r="H1718" s="14">
        <v>6</v>
      </c>
      <c r="I1718" s="14">
        <v>4</v>
      </c>
      <c r="J1718" s="14">
        <v>2</v>
      </c>
      <c r="K1718" s="14">
        <f>AVERAGE(J1718:J1719)</f>
        <v>1</v>
      </c>
      <c r="L1718" s="14">
        <f>AVEDEV(J1718:J1719)</f>
        <v>1</v>
      </c>
      <c r="M1718" s="15">
        <f>IF(K1718=0,0,L1718/K1718)</f>
        <v>1</v>
      </c>
    </row>
    <row r="1719" spans="1:13" x14ac:dyDescent="0.25">
      <c r="A1719" t="s">
        <v>4</v>
      </c>
      <c r="B1719" s="13">
        <v>11</v>
      </c>
      <c r="C1719" s="13">
        <v>19</v>
      </c>
      <c r="D1719" s="13" t="s">
        <v>287</v>
      </c>
      <c r="E1719" s="14">
        <v>12.23</v>
      </c>
      <c r="F1719" s="14">
        <v>18.43</v>
      </c>
      <c r="G1719" s="14">
        <v>0</v>
      </c>
      <c r="H1719" s="14">
        <v>0</v>
      </c>
      <c r="I1719" s="14">
        <v>4</v>
      </c>
      <c r="J1719" s="14">
        <v>0</v>
      </c>
      <c r="K1719" s="14"/>
      <c r="L1719" s="14"/>
      <c r="M1719" s="15"/>
    </row>
    <row r="1720" spans="1:13" x14ac:dyDescent="0.25">
      <c r="A1720" t="s">
        <v>613</v>
      </c>
      <c r="B1720" s="13">
        <v>30</v>
      </c>
      <c r="C1720" s="13">
        <v>19</v>
      </c>
      <c r="D1720" s="13" t="s">
        <v>895</v>
      </c>
      <c r="E1720" s="14">
        <v>54.71</v>
      </c>
      <c r="F1720" s="14">
        <v>18.440000000000001</v>
      </c>
      <c r="G1720" s="14">
        <v>36.270000000000003</v>
      </c>
      <c r="H1720" s="14">
        <v>53</v>
      </c>
      <c r="I1720" s="14">
        <v>4</v>
      </c>
      <c r="J1720" s="14">
        <v>49</v>
      </c>
      <c r="K1720" s="14">
        <f>AVERAGE(J1720:J1721)</f>
        <v>49</v>
      </c>
      <c r="L1720" s="14">
        <f>AVEDEV(J1720:J1721)</f>
        <v>0</v>
      </c>
      <c r="M1720" s="15">
        <f>IF(K1720=0,0,L1720/K1720)</f>
        <v>0</v>
      </c>
    </row>
    <row r="1721" spans="1:13" x14ac:dyDescent="0.25">
      <c r="A1721" t="s">
        <v>613</v>
      </c>
      <c r="B1721" s="13">
        <v>31</v>
      </c>
      <c r="C1721" s="13">
        <v>19</v>
      </c>
      <c r="D1721" s="13" t="s">
        <v>895</v>
      </c>
      <c r="E1721" s="14">
        <v>57.64</v>
      </c>
      <c r="F1721" s="14">
        <v>18.440000000000001</v>
      </c>
      <c r="G1721" s="14">
        <v>39.21</v>
      </c>
      <c r="H1721" s="14">
        <v>53</v>
      </c>
      <c r="I1721" s="14">
        <v>4</v>
      </c>
      <c r="J1721" s="14">
        <v>49</v>
      </c>
      <c r="K1721" s="14"/>
      <c r="L1721" s="14"/>
      <c r="M1721" s="15"/>
    </row>
    <row r="1722" spans="1:13" x14ac:dyDescent="0.25">
      <c r="A1722" t="s">
        <v>1219</v>
      </c>
      <c r="B1722" s="13">
        <v>50</v>
      </c>
      <c r="C1722" s="13">
        <v>19</v>
      </c>
      <c r="D1722" s="13" t="s">
        <v>1501</v>
      </c>
      <c r="E1722" s="14">
        <v>32.409999999999997</v>
      </c>
      <c r="F1722" s="14">
        <v>16.64</v>
      </c>
      <c r="G1722" s="14">
        <v>15.77</v>
      </c>
      <c r="H1722" s="14">
        <v>29</v>
      </c>
      <c r="I1722" s="14">
        <v>2</v>
      </c>
      <c r="J1722" s="14">
        <v>27</v>
      </c>
      <c r="K1722" s="14">
        <f>AVERAGE(J1722:J1723)</f>
        <v>23.5</v>
      </c>
      <c r="L1722" s="14">
        <f>AVEDEV(J1722:J1723)</f>
        <v>3.5</v>
      </c>
      <c r="M1722" s="15">
        <f>IF(K1722=0,0,L1722/K1722)</f>
        <v>0.14893617021276595</v>
      </c>
    </row>
    <row r="1723" spans="1:13" x14ac:dyDescent="0.25">
      <c r="A1723" t="s">
        <v>1219</v>
      </c>
      <c r="B1723" s="13">
        <v>51</v>
      </c>
      <c r="C1723" s="13">
        <v>19</v>
      </c>
      <c r="D1723" s="13" t="s">
        <v>1501</v>
      </c>
      <c r="E1723" s="14">
        <v>26.06</v>
      </c>
      <c r="F1723" s="14">
        <v>16.64</v>
      </c>
      <c r="G1723" s="14">
        <v>9.43</v>
      </c>
      <c r="H1723" s="14">
        <v>22</v>
      </c>
      <c r="I1723" s="14">
        <v>2</v>
      </c>
      <c r="J1723" s="14">
        <v>20</v>
      </c>
      <c r="K1723" s="14"/>
      <c r="L1723" s="14"/>
      <c r="M1723" s="15"/>
    </row>
    <row r="1724" spans="1:13" x14ac:dyDescent="0.25">
      <c r="A1724" t="s">
        <v>4</v>
      </c>
      <c r="B1724" s="13">
        <v>12</v>
      </c>
      <c r="C1724" s="13">
        <v>27</v>
      </c>
      <c r="D1724" s="13" t="s">
        <v>361</v>
      </c>
      <c r="E1724" s="14">
        <v>8.7200000000000006</v>
      </c>
      <c r="F1724" s="14">
        <v>18.43</v>
      </c>
      <c r="G1724" s="14">
        <v>0</v>
      </c>
      <c r="H1724" s="14">
        <v>0</v>
      </c>
      <c r="I1724" s="14">
        <v>4</v>
      </c>
      <c r="J1724" s="14">
        <v>0</v>
      </c>
      <c r="K1724" s="14">
        <f>AVERAGE(J1724:J1725)</f>
        <v>0</v>
      </c>
      <c r="L1724" s="14">
        <f>AVEDEV(J1724:J1725)</f>
        <v>0</v>
      </c>
      <c r="M1724" s="15">
        <f>IF(K1724=0,0,L1724/K1724)</f>
        <v>0</v>
      </c>
    </row>
    <row r="1725" spans="1:13" x14ac:dyDescent="0.25">
      <c r="A1725" t="s">
        <v>4</v>
      </c>
      <c r="B1725" s="13">
        <v>13</v>
      </c>
      <c r="C1725" s="13">
        <v>27</v>
      </c>
      <c r="D1725" s="13" t="s">
        <v>361</v>
      </c>
      <c r="E1725" s="14">
        <v>10.28</v>
      </c>
      <c r="F1725" s="14">
        <v>18.43</v>
      </c>
      <c r="G1725" s="14">
        <v>0</v>
      </c>
      <c r="H1725" s="14">
        <v>0</v>
      </c>
      <c r="I1725" s="14">
        <v>4</v>
      </c>
      <c r="J1725" s="14">
        <v>0</v>
      </c>
      <c r="K1725" s="14"/>
      <c r="L1725" s="14"/>
      <c r="M1725" s="15"/>
    </row>
    <row r="1726" spans="1:13" x14ac:dyDescent="0.25">
      <c r="A1726" t="s">
        <v>613</v>
      </c>
      <c r="B1726" s="13">
        <v>32</v>
      </c>
      <c r="C1726" s="13">
        <v>27</v>
      </c>
      <c r="D1726" s="13" t="s">
        <v>969</v>
      </c>
      <c r="E1726" s="14">
        <v>11.07</v>
      </c>
      <c r="F1726" s="14">
        <v>18.440000000000001</v>
      </c>
      <c r="G1726" s="14">
        <v>0</v>
      </c>
      <c r="H1726" s="14">
        <v>0</v>
      </c>
      <c r="I1726" s="14">
        <v>4</v>
      </c>
      <c r="J1726" s="14">
        <v>0</v>
      </c>
      <c r="K1726" s="14">
        <f>AVERAGE(J1726:J1727)</f>
        <v>0</v>
      </c>
      <c r="L1726" s="14">
        <f>AVEDEV(J1726:J1727)</f>
        <v>0</v>
      </c>
      <c r="M1726" s="15">
        <f>IF(K1726=0,0,L1726/K1726)</f>
        <v>0</v>
      </c>
    </row>
    <row r="1727" spans="1:13" x14ac:dyDescent="0.25">
      <c r="A1727" t="s">
        <v>613</v>
      </c>
      <c r="B1727" s="13">
        <v>33</v>
      </c>
      <c r="C1727" s="13">
        <v>27</v>
      </c>
      <c r="D1727" s="13" t="s">
        <v>969</v>
      </c>
      <c r="E1727" s="14">
        <v>7.59</v>
      </c>
      <c r="F1727" s="14">
        <v>18.440000000000001</v>
      </c>
      <c r="G1727" s="14">
        <v>0</v>
      </c>
      <c r="H1727" s="14">
        <v>0</v>
      </c>
      <c r="I1727" s="14">
        <v>4</v>
      </c>
      <c r="J1727" s="14">
        <v>0</v>
      </c>
      <c r="K1727" s="14"/>
      <c r="L1727" s="14"/>
      <c r="M1727" s="15"/>
    </row>
    <row r="1728" spans="1:13" x14ac:dyDescent="0.25">
      <c r="A1728" t="s">
        <v>1219</v>
      </c>
      <c r="B1728" s="13">
        <v>52</v>
      </c>
      <c r="C1728" s="13">
        <v>27</v>
      </c>
      <c r="D1728" s="13" t="s">
        <v>1575</v>
      </c>
      <c r="E1728" s="14">
        <v>9.91</v>
      </c>
      <c r="F1728" s="14">
        <v>16.64</v>
      </c>
      <c r="G1728" s="14">
        <v>0</v>
      </c>
      <c r="H1728" s="14">
        <v>0</v>
      </c>
      <c r="I1728" s="14">
        <v>2</v>
      </c>
      <c r="J1728" s="14">
        <v>0</v>
      </c>
      <c r="K1728" s="14">
        <f>AVERAGE(J1728:J1729)</f>
        <v>0</v>
      </c>
      <c r="L1728" s="14">
        <f>AVEDEV(J1728:J1729)</f>
        <v>0</v>
      </c>
      <c r="M1728" s="15">
        <f>IF(K1728=0,0,L1728/K1728)</f>
        <v>0</v>
      </c>
    </row>
    <row r="1729" spans="1:13" x14ac:dyDescent="0.25">
      <c r="A1729" t="s">
        <v>1219</v>
      </c>
      <c r="B1729" s="13">
        <v>53</v>
      </c>
      <c r="C1729" s="13">
        <v>27</v>
      </c>
      <c r="D1729" s="13" t="s">
        <v>1575</v>
      </c>
      <c r="E1729" s="14">
        <v>6.27</v>
      </c>
      <c r="F1729" s="14">
        <v>16.64</v>
      </c>
      <c r="G1729" s="14">
        <v>0</v>
      </c>
      <c r="H1729" s="14">
        <v>0</v>
      </c>
      <c r="I1729" s="14">
        <v>2</v>
      </c>
      <c r="J1729" s="14">
        <v>0</v>
      </c>
      <c r="K1729" s="14"/>
      <c r="L1729" s="14"/>
      <c r="M1729" s="15"/>
    </row>
    <row r="1730" spans="1:13" x14ac:dyDescent="0.25">
      <c r="A1730" t="s">
        <v>4</v>
      </c>
      <c r="B1730" s="13">
        <v>8</v>
      </c>
      <c r="C1730" s="13">
        <v>24</v>
      </c>
      <c r="D1730" s="13" t="s">
        <v>226</v>
      </c>
      <c r="E1730" s="14">
        <v>33.200000000000003</v>
      </c>
      <c r="F1730" s="14">
        <v>18.43</v>
      </c>
      <c r="G1730" s="14">
        <v>14.77</v>
      </c>
      <c r="H1730" s="14">
        <v>18</v>
      </c>
      <c r="I1730" s="14">
        <v>4</v>
      </c>
      <c r="J1730" s="14">
        <v>14</v>
      </c>
      <c r="K1730" s="14">
        <f>AVERAGE(J1730:J1731)</f>
        <v>25</v>
      </c>
      <c r="L1730" s="14">
        <f>AVEDEV(J1730:J1731)</f>
        <v>11</v>
      </c>
      <c r="M1730" s="15">
        <f>IF(K1730=0,0,L1730/K1730)</f>
        <v>0.44</v>
      </c>
    </row>
    <row r="1731" spans="1:13" x14ac:dyDescent="0.25">
      <c r="A1731" t="s">
        <v>4</v>
      </c>
      <c r="B1731" s="13">
        <v>9</v>
      </c>
      <c r="C1731" s="13">
        <v>24</v>
      </c>
      <c r="D1731" s="13" t="s">
        <v>226</v>
      </c>
      <c r="E1731" s="14">
        <v>45.48</v>
      </c>
      <c r="F1731" s="14">
        <v>18.43</v>
      </c>
      <c r="G1731" s="14">
        <v>27.05</v>
      </c>
      <c r="H1731" s="14">
        <v>40</v>
      </c>
      <c r="I1731" s="14">
        <v>4</v>
      </c>
      <c r="J1731" s="14">
        <v>36</v>
      </c>
      <c r="K1731" s="14"/>
      <c r="L1731" s="14"/>
      <c r="M1731" s="15"/>
    </row>
    <row r="1732" spans="1:13" x14ac:dyDescent="0.25">
      <c r="A1732" t="s">
        <v>613</v>
      </c>
      <c r="B1732" s="13">
        <v>28</v>
      </c>
      <c r="C1732" s="13">
        <v>24</v>
      </c>
      <c r="D1732" s="13" t="s">
        <v>834</v>
      </c>
      <c r="E1732" s="14">
        <v>9.4</v>
      </c>
      <c r="F1732" s="14">
        <v>18.440000000000001</v>
      </c>
      <c r="G1732" s="14">
        <v>0</v>
      </c>
      <c r="H1732" s="14">
        <v>0</v>
      </c>
      <c r="I1732" s="14">
        <v>4</v>
      </c>
      <c r="J1732" s="14">
        <v>0</v>
      </c>
      <c r="K1732" s="14">
        <f>AVERAGE(J1732:J1733)</f>
        <v>0</v>
      </c>
      <c r="L1732" s="14">
        <f>AVEDEV(J1732:J1733)</f>
        <v>0</v>
      </c>
      <c r="M1732" s="15">
        <f>IF(K1732=0,0,L1732/K1732)</f>
        <v>0</v>
      </c>
    </row>
    <row r="1733" spans="1:13" x14ac:dyDescent="0.25">
      <c r="A1733" t="s">
        <v>613</v>
      </c>
      <c r="B1733" s="13">
        <v>29</v>
      </c>
      <c r="C1733" s="13">
        <v>24</v>
      </c>
      <c r="D1733" s="13" t="s">
        <v>834</v>
      </c>
      <c r="E1733" s="14">
        <v>9.7200000000000006</v>
      </c>
      <c r="F1733" s="14">
        <v>18.440000000000001</v>
      </c>
      <c r="G1733" s="14">
        <v>0</v>
      </c>
      <c r="H1733" s="14">
        <v>0</v>
      </c>
      <c r="I1733" s="14">
        <v>4</v>
      </c>
      <c r="J1733" s="14">
        <v>0</v>
      </c>
      <c r="K1733" s="14"/>
      <c r="L1733" s="14"/>
      <c r="M1733" s="15"/>
    </row>
    <row r="1734" spans="1:13" x14ac:dyDescent="0.25">
      <c r="A1734" t="s">
        <v>1219</v>
      </c>
      <c r="B1734" s="13">
        <v>48</v>
      </c>
      <c r="C1734" s="13">
        <v>24</v>
      </c>
      <c r="D1734" s="13" t="s">
        <v>1440</v>
      </c>
      <c r="E1734" s="14">
        <v>10.23</v>
      </c>
      <c r="F1734" s="14">
        <v>16.64</v>
      </c>
      <c r="G1734" s="14">
        <v>0</v>
      </c>
      <c r="H1734" s="14">
        <v>0</v>
      </c>
      <c r="I1734" s="14">
        <v>2</v>
      </c>
      <c r="J1734" s="14">
        <v>0</v>
      </c>
      <c r="K1734" s="14">
        <f>AVERAGE(J1734:J1735)</f>
        <v>0</v>
      </c>
      <c r="L1734" s="14">
        <f>AVEDEV(J1734:J1735)</f>
        <v>0</v>
      </c>
      <c r="M1734" s="15">
        <f>IF(K1734=0,0,L1734/K1734)</f>
        <v>0</v>
      </c>
    </row>
    <row r="1735" spans="1:13" x14ac:dyDescent="0.25">
      <c r="A1735" t="s">
        <v>1219</v>
      </c>
      <c r="B1735" s="13">
        <v>49</v>
      </c>
      <c r="C1735" s="13">
        <v>24</v>
      </c>
      <c r="D1735" s="13" t="s">
        <v>1440</v>
      </c>
      <c r="E1735" s="14">
        <v>8.49</v>
      </c>
      <c r="F1735" s="14">
        <v>16.64</v>
      </c>
      <c r="G1735" s="14">
        <v>0</v>
      </c>
      <c r="H1735" s="14">
        <v>0</v>
      </c>
      <c r="I1735" s="14">
        <v>2</v>
      </c>
      <c r="J1735" s="14">
        <v>0</v>
      </c>
      <c r="K1735" s="14"/>
      <c r="L1735" s="14"/>
      <c r="M1735" s="15"/>
    </row>
    <row r="1736" spans="1:13" x14ac:dyDescent="0.25">
      <c r="A1736" t="s">
        <v>4</v>
      </c>
      <c r="B1736" s="13">
        <v>12</v>
      </c>
      <c r="C1736" s="13">
        <v>19</v>
      </c>
      <c r="D1736" s="13" t="s">
        <v>353</v>
      </c>
      <c r="E1736" s="14">
        <v>17.38</v>
      </c>
      <c r="F1736" s="14">
        <v>18.43</v>
      </c>
      <c r="G1736" s="14">
        <v>0</v>
      </c>
      <c r="H1736" s="14">
        <v>2</v>
      </c>
      <c r="I1736" s="14">
        <v>4</v>
      </c>
      <c r="J1736" s="14">
        <v>0</v>
      </c>
      <c r="K1736" s="14">
        <f>AVERAGE(J1736:J1737)</f>
        <v>1.5</v>
      </c>
      <c r="L1736" s="14">
        <f>AVEDEV(J1736:J1737)</f>
        <v>1.5</v>
      </c>
      <c r="M1736" s="15">
        <f>IF(K1736=0,0,L1736/K1736)</f>
        <v>1</v>
      </c>
    </row>
    <row r="1737" spans="1:13" x14ac:dyDescent="0.25">
      <c r="A1737" t="s">
        <v>4</v>
      </c>
      <c r="B1737" s="13">
        <v>13</v>
      </c>
      <c r="C1737" s="13">
        <v>19</v>
      </c>
      <c r="D1737" s="13" t="s">
        <v>353</v>
      </c>
      <c r="E1737" s="14">
        <v>16.600000000000001</v>
      </c>
      <c r="F1737" s="14">
        <v>18.43</v>
      </c>
      <c r="G1737" s="14">
        <v>0</v>
      </c>
      <c r="H1737" s="14">
        <v>7</v>
      </c>
      <c r="I1737" s="14">
        <v>4</v>
      </c>
      <c r="J1737" s="14">
        <v>3</v>
      </c>
      <c r="K1737" s="14"/>
      <c r="L1737" s="14"/>
      <c r="M1737" s="15"/>
    </row>
    <row r="1738" spans="1:13" x14ac:dyDescent="0.25">
      <c r="A1738" t="s">
        <v>613</v>
      </c>
      <c r="B1738" s="13">
        <v>32</v>
      </c>
      <c r="C1738" s="13">
        <v>19</v>
      </c>
      <c r="D1738" s="13" t="s">
        <v>961</v>
      </c>
      <c r="E1738" s="14">
        <v>16.8</v>
      </c>
      <c r="F1738" s="14">
        <v>18.440000000000001</v>
      </c>
      <c r="G1738" s="14">
        <v>0</v>
      </c>
      <c r="H1738" s="14">
        <v>1</v>
      </c>
      <c r="I1738" s="14">
        <v>4</v>
      </c>
      <c r="J1738" s="14">
        <v>0</v>
      </c>
      <c r="K1738" s="14">
        <f>AVERAGE(J1738:J1739)</f>
        <v>6</v>
      </c>
      <c r="L1738" s="14">
        <f>AVEDEV(J1738:J1739)</f>
        <v>6</v>
      </c>
      <c r="M1738" s="15">
        <f>IF(K1738=0,0,L1738/K1738)</f>
        <v>1</v>
      </c>
    </row>
    <row r="1739" spans="1:13" x14ac:dyDescent="0.25">
      <c r="A1739" t="s">
        <v>613</v>
      </c>
      <c r="B1739" s="13">
        <v>33</v>
      </c>
      <c r="C1739" s="13">
        <v>19</v>
      </c>
      <c r="D1739" s="13" t="s">
        <v>961</v>
      </c>
      <c r="E1739" s="14">
        <v>22.62</v>
      </c>
      <c r="F1739" s="14">
        <v>18.440000000000001</v>
      </c>
      <c r="G1739" s="14">
        <v>4.18</v>
      </c>
      <c r="H1739" s="14">
        <v>16</v>
      </c>
      <c r="I1739" s="14">
        <v>4</v>
      </c>
      <c r="J1739" s="14">
        <v>12</v>
      </c>
      <c r="K1739" s="14"/>
      <c r="L1739" s="14"/>
      <c r="M1739" s="15"/>
    </row>
    <row r="1740" spans="1:13" x14ac:dyDescent="0.25">
      <c r="A1740" t="s">
        <v>1219</v>
      </c>
      <c r="B1740" s="13">
        <v>52</v>
      </c>
      <c r="C1740" s="13">
        <v>19</v>
      </c>
      <c r="D1740" s="13" t="s">
        <v>1567</v>
      </c>
      <c r="E1740" s="14">
        <v>10.01</v>
      </c>
      <c r="F1740" s="14">
        <v>16.64</v>
      </c>
      <c r="G1740" s="14">
        <v>0</v>
      </c>
      <c r="H1740" s="14">
        <v>0</v>
      </c>
      <c r="I1740" s="14">
        <v>2</v>
      </c>
      <c r="J1740" s="14">
        <v>0</v>
      </c>
      <c r="K1740" s="14">
        <f>AVERAGE(J1740:J1741)</f>
        <v>0</v>
      </c>
      <c r="L1740" s="14">
        <f>AVEDEV(J1740:J1741)</f>
        <v>0</v>
      </c>
      <c r="M1740" s="15">
        <f>IF(K1740=0,0,L1740/K1740)</f>
        <v>0</v>
      </c>
    </row>
    <row r="1741" spans="1:13" x14ac:dyDescent="0.25">
      <c r="A1741" t="s">
        <v>1219</v>
      </c>
      <c r="B1741" s="13">
        <v>53</v>
      </c>
      <c r="C1741" s="13">
        <v>19</v>
      </c>
      <c r="D1741" s="13" t="s">
        <v>1567</v>
      </c>
      <c r="E1741" s="14">
        <v>7.52</v>
      </c>
      <c r="F1741" s="14">
        <v>16.64</v>
      </c>
      <c r="G1741" s="14">
        <v>0</v>
      </c>
      <c r="H1741" s="14">
        <v>0</v>
      </c>
      <c r="I1741" s="14">
        <v>2</v>
      </c>
      <c r="J1741" s="14">
        <v>0</v>
      </c>
      <c r="K1741" s="14"/>
      <c r="L1741" s="14"/>
      <c r="M1741" s="15"/>
    </row>
    <row r="1742" spans="1:13" x14ac:dyDescent="0.25">
      <c r="A1742" t="s">
        <v>4</v>
      </c>
      <c r="B1742" s="13">
        <v>6</v>
      </c>
      <c r="C1742" s="13">
        <v>46</v>
      </c>
      <c r="D1742" s="13" t="s">
        <v>182</v>
      </c>
      <c r="E1742" s="14">
        <v>9.74</v>
      </c>
      <c r="F1742" s="14">
        <v>18.43</v>
      </c>
      <c r="G1742" s="14">
        <v>0</v>
      </c>
      <c r="H1742" s="14">
        <v>0</v>
      </c>
      <c r="I1742" s="14">
        <v>4</v>
      </c>
      <c r="J1742" s="14">
        <v>0</v>
      </c>
      <c r="K1742" s="14">
        <f>AVERAGE(J1742:J1743)</f>
        <v>0</v>
      </c>
      <c r="L1742" s="14">
        <f>AVEDEV(J1742:J1743)</f>
        <v>0</v>
      </c>
      <c r="M1742" s="15">
        <f>IF(K1742=0,0,L1742/K1742)</f>
        <v>0</v>
      </c>
    </row>
    <row r="1743" spans="1:13" x14ac:dyDescent="0.25">
      <c r="A1743" t="s">
        <v>4</v>
      </c>
      <c r="B1743" s="13">
        <v>7</v>
      </c>
      <c r="C1743" s="13">
        <v>46</v>
      </c>
      <c r="D1743" s="13" t="s">
        <v>182</v>
      </c>
      <c r="E1743" s="14">
        <v>7.46</v>
      </c>
      <c r="F1743" s="14">
        <v>18.43</v>
      </c>
      <c r="G1743" s="14">
        <v>0</v>
      </c>
      <c r="H1743" s="14">
        <v>0</v>
      </c>
      <c r="I1743" s="14">
        <v>4</v>
      </c>
      <c r="J1743" s="14">
        <v>0</v>
      </c>
      <c r="K1743" s="14"/>
      <c r="L1743" s="14"/>
      <c r="M1743" s="15"/>
    </row>
    <row r="1744" spans="1:13" x14ac:dyDescent="0.25">
      <c r="A1744" t="s">
        <v>613</v>
      </c>
      <c r="B1744" s="13">
        <v>26</v>
      </c>
      <c r="C1744" s="13">
        <v>46</v>
      </c>
      <c r="D1744" s="13" t="s">
        <v>790</v>
      </c>
      <c r="E1744" s="14">
        <v>9.08</v>
      </c>
      <c r="F1744" s="14">
        <v>18.440000000000001</v>
      </c>
      <c r="G1744" s="14">
        <v>0</v>
      </c>
      <c r="H1744" s="14">
        <v>0</v>
      </c>
      <c r="I1744" s="14">
        <v>4</v>
      </c>
      <c r="J1744" s="14">
        <v>0</v>
      </c>
      <c r="K1744" s="14">
        <f>AVERAGE(J1744:J1745)</f>
        <v>0</v>
      </c>
      <c r="L1744" s="14">
        <f>AVEDEV(J1744:J1745)</f>
        <v>0</v>
      </c>
      <c r="M1744" s="15">
        <f>IF(K1744=0,0,L1744/K1744)</f>
        <v>0</v>
      </c>
    </row>
    <row r="1745" spans="1:13" x14ac:dyDescent="0.25">
      <c r="A1745" t="s">
        <v>613</v>
      </c>
      <c r="B1745" s="13">
        <v>27</v>
      </c>
      <c r="C1745" s="13">
        <v>46</v>
      </c>
      <c r="D1745" s="13" t="s">
        <v>790</v>
      </c>
      <c r="E1745" s="14">
        <v>12.19</v>
      </c>
      <c r="F1745" s="14">
        <v>18.440000000000001</v>
      </c>
      <c r="G1745" s="14">
        <v>0</v>
      </c>
      <c r="H1745" s="14">
        <v>0</v>
      </c>
      <c r="I1745" s="14">
        <v>4</v>
      </c>
      <c r="J1745" s="14">
        <v>0</v>
      </c>
      <c r="K1745" s="14"/>
      <c r="L1745" s="14"/>
      <c r="M1745" s="15"/>
    </row>
    <row r="1746" spans="1:13" x14ac:dyDescent="0.25">
      <c r="A1746" t="s">
        <v>1219</v>
      </c>
      <c r="B1746" s="13">
        <v>46</v>
      </c>
      <c r="C1746" s="13">
        <v>46</v>
      </c>
      <c r="D1746" s="13" t="s">
        <v>1396</v>
      </c>
      <c r="E1746" s="14">
        <v>18.149999999999999</v>
      </c>
      <c r="F1746" s="14">
        <v>16.64</v>
      </c>
      <c r="G1746" s="14">
        <v>1.51</v>
      </c>
      <c r="H1746" s="14">
        <v>8</v>
      </c>
      <c r="I1746" s="14">
        <v>2</v>
      </c>
      <c r="J1746" s="14">
        <v>6</v>
      </c>
      <c r="K1746" s="14">
        <f>AVERAGE(J1746:J1747)</f>
        <v>4.5</v>
      </c>
      <c r="L1746" s="14">
        <f>AVEDEV(J1746:J1747)</f>
        <v>1.5</v>
      </c>
      <c r="M1746" s="15">
        <f>IF(K1746=0,0,L1746/K1746)</f>
        <v>0.33333333333333331</v>
      </c>
    </row>
    <row r="1747" spans="1:13" x14ac:dyDescent="0.25">
      <c r="A1747" t="s">
        <v>1219</v>
      </c>
      <c r="B1747" s="13">
        <v>47</v>
      </c>
      <c r="C1747" s="13">
        <v>46</v>
      </c>
      <c r="D1747" s="13" t="s">
        <v>1396</v>
      </c>
      <c r="E1747" s="14">
        <v>16.809999999999999</v>
      </c>
      <c r="F1747" s="14">
        <v>16.64</v>
      </c>
      <c r="G1747" s="14">
        <v>0.18</v>
      </c>
      <c r="H1747" s="14">
        <v>5</v>
      </c>
      <c r="I1747" s="14">
        <v>2</v>
      </c>
      <c r="J1747" s="14">
        <v>3</v>
      </c>
      <c r="K1747" s="14"/>
      <c r="L1747" s="14"/>
      <c r="M1747" s="15"/>
    </row>
    <row r="1748" spans="1:13" x14ac:dyDescent="0.25">
      <c r="A1748" t="s">
        <v>4</v>
      </c>
      <c r="B1748" s="13">
        <v>4</v>
      </c>
      <c r="C1748" s="13">
        <v>65</v>
      </c>
      <c r="D1748" s="13" t="s">
        <v>135</v>
      </c>
      <c r="E1748" s="14">
        <v>28.68</v>
      </c>
      <c r="F1748" s="14">
        <v>18.43</v>
      </c>
      <c r="G1748" s="14">
        <v>10.25</v>
      </c>
      <c r="H1748" s="14">
        <v>25</v>
      </c>
      <c r="I1748" s="14">
        <v>4</v>
      </c>
      <c r="J1748" s="14">
        <v>21</v>
      </c>
      <c r="K1748" s="14">
        <f>AVERAGE(J1748:J1749)</f>
        <v>17</v>
      </c>
      <c r="L1748" s="14">
        <f>AVEDEV(J1748:J1749)</f>
        <v>4</v>
      </c>
      <c r="M1748" s="15">
        <f>IF(K1748=0,0,L1748/K1748)</f>
        <v>0.23529411764705882</v>
      </c>
    </row>
    <row r="1749" spans="1:13" x14ac:dyDescent="0.25">
      <c r="A1749" t="s">
        <v>4</v>
      </c>
      <c r="B1749" s="13">
        <v>5</v>
      </c>
      <c r="C1749" s="13">
        <v>65</v>
      </c>
      <c r="D1749" s="13" t="s">
        <v>135</v>
      </c>
      <c r="E1749" s="14">
        <v>24.55</v>
      </c>
      <c r="F1749" s="14">
        <v>18.43</v>
      </c>
      <c r="G1749" s="14">
        <v>6.12</v>
      </c>
      <c r="H1749" s="14">
        <v>17</v>
      </c>
      <c r="I1749" s="14">
        <v>4</v>
      </c>
      <c r="J1749" s="14">
        <v>13</v>
      </c>
      <c r="K1749" s="14"/>
      <c r="L1749" s="14"/>
      <c r="M1749" s="15"/>
    </row>
    <row r="1750" spans="1:13" x14ac:dyDescent="0.25">
      <c r="A1750" t="s">
        <v>613</v>
      </c>
      <c r="B1750" s="13">
        <v>24</v>
      </c>
      <c r="C1750" s="13">
        <v>65</v>
      </c>
      <c r="D1750" s="13" t="s">
        <v>743</v>
      </c>
      <c r="E1750" s="14">
        <v>22.11</v>
      </c>
      <c r="F1750" s="14">
        <v>18.440000000000001</v>
      </c>
      <c r="G1750" s="14">
        <v>3.67</v>
      </c>
      <c r="H1750" s="14">
        <v>8</v>
      </c>
      <c r="I1750" s="14">
        <v>4</v>
      </c>
      <c r="J1750" s="14">
        <v>4</v>
      </c>
      <c r="K1750" s="14">
        <f>AVERAGE(J1750:J1751)</f>
        <v>7.5</v>
      </c>
      <c r="L1750" s="14">
        <f>AVEDEV(J1750:J1751)</f>
        <v>3.5</v>
      </c>
      <c r="M1750" s="15">
        <f>IF(K1750=0,0,L1750/K1750)</f>
        <v>0.46666666666666667</v>
      </c>
    </row>
    <row r="1751" spans="1:13" x14ac:dyDescent="0.25">
      <c r="A1751" t="s">
        <v>613</v>
      </c>
      <c r="B1751" s="13">
        <v>25</v>
      </c>
      <c r="C1751" s="13">
        <v>65</v>
      </c>
      <c r="D1751" s="13" t="s">
        <v>743</v>
      </c>
      <c r="E1751" s="14">
        <v>21.15</v>
      </c>
      <c r="F1751" s="14">
        <v>18.440000000000001</v>
      </c>
      <c r="G1751" s="14">
        <v>2.72</v>
      </c>
      <c r="H1751" s="14">
        <v>15</v>
      </c>
      <c r="I1751" s="14">
        <v>4</v>
      </c>
      <c r="J1751" s="14">
        <v>11</v>
      </c>
      <c r="K1751" s="14"/>
      <c r="L1751" s="14"/>
      <c r="M1751" s="15"/>
    </row>
    <row r="1752" spans="1:13" x14ac:dyDescent="0.25">
      <c r="A1752" t="s">
        <v>1219</v>
      </c>
      <c r="B1752" s="13">
        <v>44</v>
      </c>
      <c r="C1752" s="13">
        <v>65</v>
      </c>
      <c r="D1752" s="13" t="s">
        <v>1349</v>
      </c>
      <c r="E1752" s="14">
        <v>36</v>
      </c>
      <c r="F1752" s="14">
        <v>16.64</v>
      </c>
      <c r="G1752" s="14">
        <v>19.36</v>
      </c>
      <c r="H1752" s="14">
        <v>34</v>
      </c>
      <c r="I1752" s="14">
        <v>2</v>
      </c>
      <c r="J1752" s="14">
        <v>32</v>
      </c>
      <c r="K1752" s="14">
        <f>AVERAGE(J1752:J1753)</f>
        <v>33</v>
      </c>
      <c r="L1752" s="14">
        <f>AVEDEV(J1752:J1753)</f>
        <v>1</v>
      </c>
      <c r="M1752" s="15">
        <f>IF(K1752=0,0,L1752/K1752)</f>
        <v>3.0303030303030304E-2</v>
      </c>
    </row>
    <row r="1753" spans="1:13" x14ac:dyDescent="0.25">
      <c r="A1753" t="s">
        <v>1219</v>
      </c>
      <c r="B1753" s="13">
        <v>45</v>
      </c>
      <c r="C1753" s="13">
        <v>65</v>
      </c>
      <c r="D1753" s="13" t="s">
        <v>1349</v>
      </c>
      <c r="E1753" s="14">
        <v>38.950000000000003</v>
      </c>
      <c r="F1753" s="14">
        <v>16.64</v>
      </c>
      <c r="G1753" s="14">
        <v>22.31</v>
      </c>
      <c r="H1753" s="14">
        <v>36</v>
      </c>
      <c r="I1753" s="14">
        <v>2</v>
      </c>
      <c r="J1753" s="14">
        <v>34</v>
      </c>
      <c r="K1753" s="14"/>
      <c r="L1753" s="14"/>
      <c r="M1753" s="15"/>
    </row>
    <row r="1754" spans="1:13" x14ac:dyDescent="0.25">
      <c r="A1754" t="s">
        <v>4</v>
      </c>
      <c r="B1754" s="13">
        <v>12</v>
      </c>
      <c r="C1754" s="13">
        <v>38</v>
      </c>
      <c r="D1754" s="13" t="s">
        <v>372</v>
      </c>
      <c r="E1754" s="14">
        <v>21.72</v>
      </c>
      <c r="F1754" s="14">
        <v>18.43</v>
      </c>
      <c r="G1754" s="14">
        <v>3.29</v>
      </c>
      <c r="H1754" s="14">
        <v>11</v>
      </c>
      <c r="I1754" s="14">
        <v>4</v>
      </c>
      <c r="J1754" s="14">
        <v>7</v>
      </c>
      <c r="K1754" s="14">
        <f>AVERAGE(J1754:J1755)</f>
        <v>9</v>
      </c>
      <c r="L1754" s="14">
        <f>AVEDEV(J1754:J1755)</f>
        <v>2</v>
      </c>
      <c r="M1754" s="15">
        <f>IF(K1754=0,0,L1754/K1754)</f>
        <v>0.22222222222222221</v>
      </c>
    </row>
    <row r="1755" spans="1:13" x14ac:dyDescent="0.25">
      <c r="A1755" t="s">
        <v>4</v>
      </c>
      <c r="B1755" s="13">
        <v>13</v>
      </c>
      <c r="C1755" s="13">
        <v>38</v>
      </c>
      <c r="D1755" s="13" t="s">
        <v>372</v>
      </c>
      <c r="E1755" s="14">
        <v>22.09</v>
      </c>
      <c r="F1755" s="14">
        <v>18.43</v>
      </c>
      <c r="G1755" s="14">
        <v>3.66</v>
      </c>
      <c r="H1755" s="14">
        <v>15</v>
      </c>
      <c r="I1755" s="14">
        <v>4</v>
      </c>
      <c r="J1755" s="14">
        <v>11</v>
      </c>
      <c r="K1755" s="14"/>
      <c r="L1755" s="14"/>
      <c r="M1755" s="15"/>
    </row>
    <row r="1756" spans="1:13" x14ac:dyDescent="0.25">
      <c r="A1756" t="s">
        <v>613</v>
      </c>
      <c r="B1756" s="13">
        <v>32</v>
      </c>
      <c r="C1756" s="13">
        <v>38</v>
      </c>
      <c r="D1756" s="13" t="s">
        <v>980</v>
      </c>
      <c r="E1756" s="14">
        <v>53.32</v>
      </c>
      <c r="F1756" s="14">
        <v>18.440000000000001</v>
      </c>
      <c r="G1756" s="14">
        <v>34.89</v>
      </c>
      <c r="H1756" s="14">
        <v>18</v>
      </c>
      <c r="I1756" s="14">
        <v>4</v>
      </c>
      <c r="J1756" s="14">
        <v>14</v>
      </c>
      <c r="K1756" s="14">
        <f>AVERAGE(J1756:J1757)</f>
        <v>9.75</v>
      </c>
      <c r="L1756" s="14">
        <f>AVEDEV(J1756:J1757)</f>
        <v>4.25</v>
      </c>
      <c r="M1756" s="15">
        <f>IF(K1756=0,0,L1756/K1756)</f>
        <v>0.4358974358974359</v>
      </c>
    </row>
    <row r="1757" spans="1:13" x14ac:dyDescent="0.25">
      <c r="A1757" t="s">
        <v>613</v>
      </c>
      <c r="B1757" s="13">
        <v>33</v>
      </c>
      <c r="C1757" s="13">
        <v>38</v>
      </c>
      <c r="D1757" s="13" t="s">
        <v>980</v>
      </c>
      <c r="E1757" s="14">
        <v>23.05</v>
      </c>
      <c r="F1757" s="14">
        <v>18.440000000000001</v>
      </c>
      <c r="G1757" s="14">
        <v>4.6100000000000003</v>
      </c>
      <c r="H1757" s="14">
        <v>9.5</v>
      </c>
      <c r="I1757" s="14">
        <v>4</v>
      </c>
      <c r="J1757" s="14">
        <v>5.5</v>
      </c>
      <c r="K1757" s="14"/>
      <c r="L1757" s="14"/>
      <c r="M1757" s="15"/>
    </row>
    <row r="1758" spans="1:13" x14ac:dyDescent="0.25">
      <c r="A1758" t="s">
        <v>1219</v>
      </c>
      <c r="B1758" s="13">
        <v>52</v>
      </c>
      <c r="C1758" s="13">
        <v>38</v>
      </c>
      <c r="D1758" s="13" t="s">
        <v>1586</v>
      </c>
      <c r="E1758" s="14">
        <v>25.77</v>
      </c>
      <c r="F1758" s="14">
        <v>16.64</v>
      </c>
      <c r="G1758" s="14">
        <v>9.14</v>
      </c>
      <c r="H1758" s="14">
        <v>21</v>
      </c>
      <c r="I1758" s="14">
        <v>2</v>
      </c>
      <c r="J1758" s="14">
        <v>19</v>
      </c>
      <c r="K1758" s="14">
        <f>AVERAGE(J1758:J1759)</f>
        <v>19.5</v>
      </c>
      <c r="L1758" s="14">
        <f>AVEDEV(J1758:J1759)</f>
        <v>0.5</v>
      </c>
      <c r="M1758" s="15">
        <f>IF(K1758=0,0,L1758/K1758)</f>
        <v>2.564102564102564E-2</v>
      </c>
    </row>
    <row r="1759" spans="1:13" x14ac:dyDescent="0.25">
      <c r="A1759" t="s">
        <v>1219</v>
      </c>
      <c r="B1759" s="13">
        <v>53</v>
      </c>
      <c r="C1759" s="13">
        <v>38</v>
      </c>
      <c r="D1759" s="13" t="s">
        <v>1586</v>
      </c>
      <c r="E1759" s="14">
        <v>28.47</v>
      </c>
      <c r="F1759" s="14">
        <v>16.64</v>
      </c>
      <c r="G1759" s="14">
        <v>11.84</v>
      </c>
      <c r="H1759" s="14">
        <v>22</v>
      </c>
      <c r="I1759" s="14">
        <v>2</v>
      </c>
      <c r="J1759" s="14">
        <v>20</v>
      </c>
      <c r="K1759" s="14"/>
      <c r="L1759" s="14"/>
      <c r="M1759" s="15"/>
    </row>
    <row r="1760" spans="1:13" x14ac:dyDescent="0.25">
      <c r="A1760" t="s">
        <v>4</v>
      </c>
      <c r="B1760" s="13">
        <v>8</v>
      </c>
      <c r="C1760" s="13">
        <v>20</v>
      </c>
      <c r="D1760" s="13" t="s">
        <v>222</v>
      </c>
      <c r="E1760" s="14">
        <v>9.2799999999999994</v>
      </c>
      <c r="F1760" s="14">
        <v>18.43</v>
      </c>
      <c r="G1760" s="14">
        <v>0</v>
      </c>
      <c r="H1760" s="14">
        <v>0</v>
      </c>
      <c r="I1760" s="14">
        <v>4</v>
      </c>
      <c r="J1760" s="14">
        <v>0</v>
      </c>
      <c r="K1760" s="14">
        <f>AVERAGE(J1760:J1761)</f>
        <v>0</v>
      </c>
      <c r="L1760" s="14">
        <f>AVEDEV(J1760:J1761)</f>
        <v>0</v>
      </c>
      <c r="M1760" s="15">
        <f>IF(K1760=0,0,L1760/K1760)</f>
        <v>0</v>
      </c>
    </row>
    <row r="1761" spans="1:13" x14ac:dyDescent="0.25">
      <c r="A1761" t="s">
        <v>4</v>
      </c>
      <c r="B1761" s="13">
        <v>9</v>
      </c>
      <c r="C1761" s="13">
        <v>20</v>
      </c>
      <c r="D1761" s="13" t="s">
        <v>222</v>
      </c>
      <c r="E1761" s="14">
        <v>10.41</v>
      </c>
      <c r="F1761" s="14">
        <v>18.43</v>
      </c>
      <c r="G1761" s="14">
        <v>0</v>
      </c>
      <c r="H1761" s="14">
        <v>0</v>
      </c>
      <c r="I1761" s="14">
        <v>4</v>
      </c>
      <c r="J1761" s="14">
        <v>0</v>
      </c>
      <c r="K1761" s="14"/>
      <c r="L1761" s="14"/>
      <c r="M1761" s="15"/>
    </row>
    <row r="1762" spans="1:13" x14ac:dyDescent="0.25">
      <c r="A1762" t="s">
        <v>613</v>
      </c>
      <c r="B1762" s="13">
        <v>28</v>
      </c>
      <c r="C1762" s="13">
        <v>20</v>
      </c>
      <c r="D1762" s="13" t="s">
        <v>830</v>
      </c>
      <c r="E1762" s="14">
        <v>7.22</v>
      </c>
      <c r="F1762" s="14">
        <v>18.440000000000001</v>
      </c>
      <c r="G1762" s="14">
        <v>0</v>
      </c>
      <c r="H1762" s="14">
        <v>0</v>
      </c>
      <c r="I1762" s="14">
        <v>4</v>
      </c>
      <c r="J1762" s="14">
        <v>0</v>
      </c>
      <c r="K1762" s="14">
        <f>AVERAGE(J1762:J1763)</f>
        <v>0</v>
      </c>
      <c r="L1762" s="14">
        <f>AVEDEV(J1762:J1763)</f>
        <v>0</v>
      </c>
      <c r="M1762" s="15">
        <f>IF(K1762=0,0,L1762/K1762)</f>
        <v>0</v>
      </c>
    </row>
    <row r="1763" spans="1:13" x14ac:dyDescent="0.25">
      <c r="A1763" t="s">
        <v>613</v>
      </c>
      <c r="B1763" s="13">
        <v>29</v>
      </c>
      <c r="C1763" s="13">
        <v>20</v>
      </c>
      <c r="D1763" s="13" t="s">
        <v>830</v>
      </c>
      <c r="E1763" s="14">
        <v>9.4600000000000009</v>
      </c>
      <c r="F1763" s="14">
        <v>18.440000000000001</v>
      </c>
      <c r="G1763" s="14">
        <v>0</v>
      </c>
      <c r="H1763" s="14">
        <v>0</v>
      </c>
      <c r="I1763" s="14">
        <v>4</v>
      </c>
      <c r="J1763" s="14">
        <v>0</v>
      </c>
      <c r="K1763" s="14"/>
      <c r="L1763" s="14"/>
      <c r="M1763" s="15"/>
    </row>
    <row r="1764" spans="1:13" x14ac:dyDescent="0.25">
      <c r="A1764" t="s">
        <v>1219</v>
      </c>
      <c r="B1764" s="13">
        <v>48</v>
      </c>
      <c r="C1764" s="13">
        <v>20</v>
      </c>
      <c r="D1764" s="13" t="s">
        <v>1436</v>
      </c>
      <c r="E1764" s="14">
        <v>9.76</v>
      </c>
      <c r="F1764" s="14">
        <v>16.64</v>
      </c>
      <c r="G1764" s="14">
        <v>0</v>
      </c>
      <c r="H1764" s="14">
        <v>0</v>
      </c>
      <c r="I1764" s="14">
        <v>2</v>
      </c>
      <c r="J1764" s="14">
        <v>0</v>
      </c>
      <c r="K1764" s="14">
        <f>AVERAGE(J1764:J1765)</f>
        <v>0</v>
      </c>
      <c r="L1764" s="14">
        <f>AVEDEV(J1764:J1765)</f>
        <v>0</v>
      </c>
      <c r="M1764" s="15">
        <f>IF(K1764=0,0,L1764/K1764)</f>
        <v>0</v>
      </c>
    </row>
    <row r="1765" spans="1:13" x14ac:dyDescent="0.25">
      <c r="A1765" t="s">
        <v>1219</v>
      </c>
      <c r="B1765" s="13">
        <v>49</v>
      </c>
      <c r="C1765" s="13">
        <v>20</v>
      </c>
      <c r="D1765" s="13" t="s">
        <v>1436</v>
      </c>
      <c r="E1765" s="14">
        <v>10.07</v>
      </c>
      <c r="F1765" s="14">
        <v>16.64</v>
      </c>
      <c r="G1765" s="14">
        <v>0</v>
      </c>
      <c r="H1765" s="14">
        <v>0</v>
      </c>
      <c r="I1765" s="14">
        <v>2</v>
      </c>
      <c r="J1765" s="14">
        <v>0</v>
      </c>
      <c r="K1765" s="14"/>
      <c r="L1765" s="14"/>
      <c r="M1765" s="15"/>
    </row>
    <row r="1766" spans="1:13" x14ac:dyDescent="0.25">
      <c r="A1766" t="s">
        <v>4</v>
      </c>
      <c r="B1766" s="13">
        <v>14</v>
      </c>
      <c r="C1766" s="13">
        <v>28</v>
      </c>
      <c r="D1766" s="13" t="s">
        <v>428</v>
      </c>
      <c r="E1766" s="14">
        <v>22.48</v>
      </c>
      <c r="F1766" s="14">
        <v>18.43</v>
      </c>
      <c r="G1766" s="14">
        <v>4.05</v>
      </c>
      <c r="H1766" s="14">
        <v>12</v>
      </c>
      <c r="I1766" s="14">
        <v>4</v>
      </c>
      <c r="J1766" s="14">
        <v>8</v>
      </c>
      <c r="K1766" s="14">
        <f>AVERAGE(J1766:J1767)</f>
        <v>14</v>
      </c>
      <c r="L1766" s="14">
        <f>AVEDEV(J1766:J1767)</f>
        <v>6</v>
      </c>
      <c r="M1766" s="15">
        <f>IF(K1766=0,0,L1766/K1766)</f>
        <v>0.42857142857142855</v>
      </c>
    </row>
    <row r="1767" spans="1:13" x14ac:dyDescent="0.25">
      <c r="A1767" t="s">
        <v>4</v>
      </c>
      <c r="B1767" s="13">
        <v>15</v>
      </c>
      <c r="C1767" s="13">
        <v>28</v>
      </c>
      <c r="D1767" s="13" t="s">
        <v>428</v>
      </c>
      <c r="E1767" s="14">
        <v>30.68</v>
      </c>
      <c r="F1767" s="14">
        <v>18.43</v>
      </c>
      <c r="G1767" s="14">
        <v>12.25</v>
      </c>
      <c r="H1767" s="14">
        <v>24</v>
      </c>
      <c r="I1767" s="14">
        <v>4</v>
      </c>
      <c r="J1767" s="14">
        <v>20</v>
      </c>
      <c r="K1767" s="14"/>
      <c r="L1767" s="14"/>
      <c r="M1767" s="15"/>
    </row>
    <row r="1768" spans="1:13" x14ac:dyDescent="0.25">
      <c r="A1768" t="s">
        <v>613</v>
      </c>
      <c r="B1768" s="13">
        <v>34</v>
      </c>
      <c r="C1768" s="13">
        <v>28</v>
      </c>
      <c r="D1768" s="13" t="s">
        <v>1036</v>
      </c>
      <c r="E1768" s="14">
        <v>40.6</v>
      </c>
      <c r="F1768" s="14">
        <v>18.440000000000001</v>
      </c>
      <c r="G1768" s="14">
        <v>22.16</v>
      </c>
      <c r="H1768" s="14">
        <v>40</v>
      </c>
      <c r="I1768" s="14">
        <v>4</v>
      </c>
      <c r="J1768" s="14">
        <v>36</v>
      </c>
      <c r="K1768" s="14">
        <f>AVERAGE(J1768:J1769)</f>
        <v>35.5</v>
      </c>
      <c r="L1768" s="14">
        <f>AVEDEV(J1768:J1769)</f>
        <v>0.5</v>
      </c>
      <c r="M1768" s="15">
        <f>IF(K1768=0,0,L1768/K1768)</f>
        <v>1.4084507042253521E-2</v>
      </c>
    </row>
    <row r="1769" spans="1:13" x14ac:dyDescent="0.25">
      <c r="A1769" t="s">
        <v>613</v>
      </c>
      <c r="B1769" s="13">
        <v>35</v>
      </c>
      <c r="C1769" s="13">
        <v>28</v>
      </c>
      <c r="D1769" s="13" t="s">
        <v>1036</v>
      </c>
      <c r="E1769" s="14">
        <v>42.78</v>
      </c>
      <c r="F1769" s="14">
        <v>18.440000000000001</v>
      </c>
      <c r="G1769" s="14">
        <v>24.35</v>
      </c>
      <c r="H1769" s="14">
        <v>39</v>
      </c>
      <c r="I1769" s="14">
        <v>4</v>
      </c>
      <c r="J1769" s="14">
        <v>35</v>
      </c>
      <c r="K1769" s="14"/>
      <c r="L1769" s="14"/>
      <c r="M1769" s="15"/>
    </row>
    <row r="1770" spans="1:13" x14ac:dyDescent="0.25">
      <c r="A1770" t="s">
        <v>1219</v>
      </c>
      <c r="B1770" s="13">
        <v>54</v>
      </c>
      <c r="C1770" s="13">
        <v>28</v>
      </c>
      <c r="D1770" s="13" t="s">
        <v>1642</v>
      </c>
      <c r="E1770" s="14">
        <v>28.11</v>
      </c>
      <c r="F1770" s="14">
        <v>16.64</v>
      </c>
      <c r="G1770" s="14">
        <v>11.47</v>
      </c>
      <c r="H1770" s="14">
        <v>25</v>
      </c>
      <c r="I1770" s="14">
        <v>2</v>
      </c>
      <c r="J1770" s="14">
        <v>23</v>
      </c>
      <c r="K1770" s="14">
        <f>AVERAGE(J1770:J1771)</f>
        <v>25</v>
      </c>
      <c r="L1770" s="14">
        <f>AVEDEV(J1770:J1771)</f>
        <v>2</v>
      </c>
      <c r="M1770" s="15">
        <f>IF(K1770=0,0,L1770/K1770)</f>
        <v>0.08</v>
      </c>
    </row>
    <row r="1771" spans="1:13" x14ac:dyDescent="0.25">
      <c r="A1771" t="s">
        <v>1219</v>
      </c>
      <c r="B1771" s="13">
        <v>55</v>
      </c>
      <c r="C1771" s="13">
        <v>28</v>
      </c>
      <c r="D1771" s="13" t="s">
        <v>1642</v>
      </c>
      <c r="E1771" s="14">
        <v>33.229999999999997</v>
      </c>
      <c r="F1771" s="14">
        <v>16.64</v>
      </c>
      <c r="G1771" s="14">
        <v>16.59</v>
      </c>
      <c r="H1771" s="14">
        <v>29</v>
      </c>
      <c r="I1771" s="14">
        <v>2</v>
      </c>
      <c r="J1771" s="14">
        <v>27</v>
      </c>
      <c r="K1771" s="14"/>
      <c r="L1771" s="14"/>
      <c r="M1771" s="15"/>
    </row>
    <row r="1772" spans="1:13" x14ac:dyDescent="0.25">
      <c r="A1772" t="s">
        <v>4</v>
      </c>
      <c r="B1772" s="13">
        <v>14</v>
      </c>
      <c r="C1772" s="13">
        <v>13</v>
      </c>
      <c r="D1772" s="13" t="s">
        <v>413</v>
      </c>
      <c r="E1772" s="14">
        <v>7.96</v>
      </c>
      <c r="F1772" s="14">
        <v>18.43</v>
      </c>
      <c r="G1772" s="14">
        <v>0</v>
      </c>
      <c r="H1772" s="14">
        <v>0</v>
      </c>
      <c r="I1772" s="14">
        <v>4</v>
      </c>
      <c r="J1772" s="14">
        <v>0</v>
      </c>
      <c r="K1772" s="14">
        <f>AVERAGE(J1772:J1773)</f>
        <v>0</v>
      </c>
      <c r="L1772" s="14">
        <f>AVEDEV(J1772:J1773)</f>
        <v>0</v>
      </c>
      <c r="M1772" s="15">
        <f>IF(K1772=0,0,L1772/K1772)</f>
        <v>0</v>
      </c>
    </row>
    <row r="1773" spans="1:13" x14ac:dyDescent="0.25">
      <c r="A1773" t="s">
        <v>4</v>
      </c>
      <c r="B1773" s="13">
        <v>15</v>
      </c>
      <c r="C1773" s="13">
        <v>13</v>
      </c>
      <c r="D1773" s="13" t="s">
        <v>413</v>
      </c>
      <c r="E1773" s="14">
        <v>8.19</v>
      </c>
      <c r="F1773" s="14">
        <v>18.43</v>
      </c>
      <c r="G1773" s="14">
        <v>0</v>
      </c>
      <c r="H1773" s="14">
        <v>0</v>
      </c>
      <c r="I1773" s="14">
        <v>4</v>
      </c>
      <c r="J1773" s="14">
        <v>0</v>
      </c>
      <c r="K1773" s="14"/>
      <c r="L1773" s="14"/>
      <c r="M1773" s="15"/>
    </row>
    <row r="1774" spans="1:13" x14ac:dyDescent="0.25">
      <c r="A1774" t="s">
        <v>613</v>
      </c>
      <c r="B1774" s="13">
        <v>34</v>
      </c>
      <c r="C1774" s="13">
        <v>13</v>
      </c>
      <c r="D1774" s="13" t="s">
        <v>1021</v>
      </c>
      <c r="E1774" s="14">
        <v>10.71</v>
      </c>
      <c r="F1774" s="14">
        <v>18.440000000000001</v>
      </c>
      <c r="G1774" s="14">
        <v>0</v>
      </c>
      <c r="H1774" s="14">
        <v>0</v>
      </c>
      <c r="I1774" s="14">
        <v>4</v>
      </c>
      <c r="J1774" s="14">
        <v>0</v>
      </c>
      <c r="K1774" s="14">
        <f>AVERAGE(J1774:J1775)</f>
        <v>0</v>
      </c>
      <c r="L1774" s="14">
        <f>AVEDEV(J1774:J1775)</f>
        <v>0</v>
      </c>
      <c r="M1774" s="15">
        <f>IF(K1774=0,0,L1774/K1774)</f>
        <v>0</v>
      </c>
    </row>
    <row r="1775" spans="1:13" x14ac:dyDescent="0.25">
      <c r="A1775" t="s">
        <v>613</v>
      </c>
      <c r="B1775" s="13">
        <v>35</v>
      </c>
      <c r="C1775" s="13">
        <v>13</v>
      </c>
      <c r="D1775" s="13" t="s">
        <v>1021</v>
      </c>
      <c r="E1775" s="14">
        <v>11.69</v>
      </c>
      <c r="F1775" s="14">
        <v>18.440000000000001</v>
      </c>
      <c r="G1775" s="14">
        <v>0</v>
      </c>
      <c r="H1775" s="14">
        <v>0</v>
      </c>
      <c r="I1775" s="14">
        <v>4</v>
      </c>
      <c r="J1775" s="14">
        <v>0</v>
      </c>
      <c r="K1775" s="14"/>
      <c r="L1775" s="14"/>
      <c r="M1775" s="15"/>
    </row>
    <row r="1776" spans="1:13" x14ac:dyDescent="0.25">
      <c r="A1776" t="s">
        <v>1219</v>
      </c>
      <c r="B1776" s="13">
        <v>54</v>
      </c>
      <c r="C1776" s="13">
        <v>13</v>
      </c>
      <c r="D1776" s="13" t="s">
        <v>1627</v>
      </c>
      <c r="E1776" s="14">
        <v>11.62</v>
      </c>
      <c r="F1776" s="14">
        <v>16.64</v>
      </c>
      <c r="G1776" s="14">
        <v>0</v>
      </c>
      <c r="H1776" s="14">
        <v>0</v>
      </c>
      <c r="I1776" s="14">
        <v>2</v>
      </c>
      <c r="J1776" s="14">
        <v>0</v>
      </c>
      <c r="K1776" s="14">
        <f>AVERAGE(J1776:J1777)</f>
        <v>0</v>
      </c>
      <c r="L1776" s="14">
        <f>AVEDEV(J1776:J1777)</f>
        <v>0</v>
      </c>
      <c r="M1776" s="15">
        <f>IF(K1776=0,0,L1776/K1776)</f>
        <v>0</v>
      </c>
    </row>
    <row r="1777" spans="1:13" x14ac:dyDescent="0.25">
      <c r="A1777" t="s">
        <v>1219</v>
      </c>
      <c r="B1777" s="13">
        <v>55</v>
      </c>
      <c r="C1777" s="13">
        <v>13</v>
      </c>
      <c r="D1777" s="13" t="s">
        <v>1627</v>
      </c>
      <c r="E1777" s="14">
        <v>13.51</v>
      </c>
      <c r="F1777" s="14">
        <v>16.64</v>
      </c>
      <c r="G1777" s="14">
        <v>0</v>
      </c>
      <c r="H1777" s="14">
        <v>0</v>
      </c>
      <c r="I1777" s="14">
        <v>2</v>
      </c>
      <c r="J1777" s="14">
        <v>0</v>
      </c>
      <c r="K1777" s="14"/>
      <c r="L1777" s="14"/>
      <c r="M1777" s="15"/>
    </row>
    <row r="1778" spans="1:13" x14ac:dyDescent="0.25">
      <c r="A1778" t="s">
        <v>4</v>
      </c>
      <c r="B1778" s="13">
        <v>14</v>
      </c>
      <c r="C1778" s="13">
        <v>65</v>
      </c>
      <c r="D1778" s="13" t="s">
        <v>465</v>
      </c>
      <c r="E1778" s="14">
        <v>24.3</v>
      </c>
      <c r="F1778" s="14">
        <v>18.43</v>
      </c>
      <c r="G1778" s="14">
        <v>5.87</v>
      </c>
      <c r="H1778" s="14">
        <v>16</v>
      </c>
      <c r="I1778" s="14">
        <v>4</v>
      </c>
      <c r="J1778" s="14">
        <v>12</v>
      </c>
      <c r="K1778" s="14">
        <f>AVERAGE(J1778:J1779)</f>
        <v>14.5</v>
      </c>
      <c r="L1778" s="14">
        <f>AVEDEV(J1778:J1779)</f>
        <v>2.5</v>
      </c>
      <c r="M1778" s="15">
        <f>IF(K1778=0,0,L1778/K1778)</f>
        <v>0.17241379310344829</v>
      </c>
    </row>
    <row r="1779" spans="1:13" x14ac:dyDescent="0.25">
      <c r="A1779" t="s">
        <v>4</v>
      </c>
      <c r="B1779" s="13">
        <v>15</v>
      </c>
      <c r="C1779" s="13">
        <v>65</v>
      </c>
      <c r="D1779" s="13" t="s">
        <v>465</v>
      </c>
      <c r="E1779" s="14">
        <v>26.88</v>
      </c>
      <c r="F1779" s="14">
        <v>18.43</v>
      </c>
      <c r="G1779" s="14">
        <v>8.4499999999999993</v>
      </c>
      <c r="H1779" s="14">
        <v>21</v>
      </c>
      <c r="I1779" s="14">
        <v>4</v>
      </c>
      <c r="J1779" s="14">
        <v>17</v>
      </c>
      <c r="K1779" s="14"/>
      <c r="L1779" s="14"/>
      <c r="M1779" s="15"/>
    </row>
    <row r="1780" spans="1:13" x14ac:dyDescent="0.25">
      <c r="A1780" t="s">
        <v>613</v>
      </c>
      <c r="B1780" s="13">
        <v>34</v>
      </c>
      <c r="C1780" s="13">
        <v>65</v>
      </c>
      <c r="D1780" s="13" t="s">
        <v>1073</v>
      </c>
      <c r="E1780" s="14">
        <v>13.71</v>
      </c>
      <c r="F1780" s="14">
        <v>18.440000000000001</v>
      </c>
      <c r="G1780" s="14">
        <v>0</v>
      </c>
      <c r="H1780" s="14">
        <v>0</v>
      </c>
      <c r="I1780" s="14">
        <v>4</v>
      </c>
      <c r="J1780" s="14">
        <v>0</v>
      </c>
      <c r="K1780" s="14">
        <f>AVERAGE(J1780:J1781)</f>
        <v>0</v>
      </c>
      <c r="L1780" s="14">
        <f>AVEDEV(J1780:J1781)</f>
        <v>0</v>
      </c>
      <c r="M1780" s="15">
        <f>IF(K1780=0,0,L1780/K1780)</f>
        <v>0</v>
      </c>
    </row>
    <row r="1781" spans="1:13" x14ac:dyDescent="0.25">
      <c r="A1781" t="s">
        <v>613</v>
      </c>
      <c r="B1781" s="13">
        <v>35</v>
      </c>
      <c r="C1781" s="13">
        <v>65</v>
      </c>
      <c r="D1781" s="13" t="s">
        <v>1073</v>
      </c>
      <c r="E1781" s="14">
        <v>12.16</v>
      </c>
      <c r="F1781" s="14">
        <v>18.440000000000001</v>
      </c>
      <c r="G1781" s="14">
        <v>0</v>
      </c>
      <c r="H1781" s="14">
        <v>0</v>
      </c>
      <c r="I1781" s="14">
        <v>4</v>
      </c>
      <c r="J1781" s="14">
        <v>0</v>
      </c>
      <c r="K1781" s="14"/>
      <c r="L1781" s="14"/>
      <c r="M1781" s="15"/>
    </row>
    <row r="1782" spans="1:13" x14ac:dyDescent="0.25">
      <c r="A1782" t="s">
        <v>1219</v>
      </c>
      <c r="B1782" s="13">
        <v>54</v>
      </c>
      <c r="C1782" s="13">
        <v>65</v>
      </c>
      <c r="D1782" s="13" t="s">
        <v>1679</v>
      </c>
      <c r="E1782" s="14">
        <v>8.42</v>
      </c>
      <c r="F1782" s="14">
        <v>16.64</v>
      </c>
      <c r="G1782" s="14">
        <v>0</v>
      </c>
      <c r="H1782" s="14">
        <v>0</v>
      </c>
      <c r="I1782" s="14">
        <v>2</v>
      </c>
      <c r="J1782" s="14">
        <v>0</v>
      </c>
      <c r="K1782" s="14">
        <f>AVERAGE(J1782:J1783)</f>
        <v>0</v>
      </c>
      <c r="L1782" s="14">
        <f>AVEDEV(J1782:J1783)</f>
        <v>0</v>
      </c>
      <c r="M1782" s="15">
        <f>IF(K1782=0,0,L1782/K1782)</f>
        <v>0</v>
      </c>
    </row>
    <row r="1783" spans="1:13" x14ac:dyDescent="0.25">
      <c r="A1783" t="s">
        <v>1219</v>
      </c>
      <c r="B1783" s="13">
        <v>55</v>
      </c>
      <c r="C1783" s="13">
        <v>65</v>
      </c>
      <c r="D1783" s="13" t="s">
        <v>1679</v>
      </c>
      <c r="E1783" s="14">
        <v>7.03</v>
      </c>
      <c r="F1783" s="14">
        <v>16.64</v>
      </c>
      <c r="G1783" s="14">
        <v>0</v>
      </c>
      <c r="H1783" s="14">
        <v>0</v>
      </c>
      <c r="I1783" s="14">
        <v>2</v>
      </c>
      <c r="J1783" s="14">
        <v>0</v>
      </c>
      <c r="K1783" s="14"/>
      <c r="L1783" s="14"/>
      <c r="M1783" s="15"/>
    </row>
    <row r="1784" spans="1:13" x14ac:dyDescent="0.25">
      <c r="A1784" t="s">
        <v>4</v>
      </c>
      <c r="B1784" s="13">
        <v>4</v>
      </c>
      <c r="C1784" s="13">
        <v>4</v>
      </c>
      <c r="D1784" s="13" t="s">
        <v>74</v>
      </c>
      <c r="E1784" s="14">
        <v>18.510000000000002</v>
      </c>
      <c r="F1784" s="14">
        <v>18.43</v>
      </c>
      <c r="G1784" s="14">
        <v>0.08</v>
      </c>
      <c r="H1784" s="14">
        <v>2</v>
      </c>
      <c r="I1784" s="14">
        <v>4</v>
      </c>
      <c r="J1784" s="14">
        <v>0</v>
      </c>
      <c r="K1784" s="14">
        <f>AVERAGE(J1784:J1785)</f>
        <v>2.75</v>
      </c>
      <c r="L1784" s="14">
        <f>AVEDEV(J1784:J1785)</f>
        <v>2.75</v>
      </c>
      <c r="M1784" s="15">
        <f>IF(K1784=0,0,L1784/K1784)</f>
        <v>1</v>
      </c>
    </row>
    <row r="1785" spans="1:13" x14ac:dyDescent="0.25">
      <c r="A1785" t="s">
        <v>4</v>
      </c>
      <c r="B1785" s="13">
        <v>5</v>
      </c>
      <c r="C1785" s="13">
        <v>4</v>
      </c>
      <c r="D1785" s="13" t="s">
        <v>74</v>
      </c>
      <c r="E1785" s="14">
        <v>19.059999999999999</v>
      </c>
      <c r="F1785" s="14">
        <v>18.43</v>
      </c>
      <c r="G1785" s="14">
        <v>0.64</v>
      </c>
      <c r="H1785" s="14">
        <v>9.5</v>
      </c>
      <c r="I1785" s="14">
        <v>4</v>
      </c>
      <c r="J1785" s="14">
        <v>5.5</v>
      </c>
      <c r="K1785" s="14"/>
      <c r="L1785" s="14"/>
      <c r="M1785" s="15"/>
    </row>
    <row r="1786" spans="1:13" x14ac:dyDescent="0.25">
      <c r="A1786" t="s">
        <v>613</v>
      </c>
      <c r="B1786" s="13">
        <v>24</v>
      </c>
      <c r="C1786" s="13">
        <v>4</v>
      </c>
      <c r="D1786" s="13" t="s">
        <v>682</v>
      </c>
      <c r="E1786" s="14">
        <v>11.42</v>
      </c>
      <c r="F1786" s="14">
        <v>18.440000000000001</v>
      </c>
      <c r="G1786" s="14">
        <v>0</v>
      </c>
      <c r="H1786" s="14">
        <v>0</v>
      </c>
      <c r="I1786" s="14">
        <v>4</v>
      </c>
      <c r="J1786" s="14">
        <v>0</v>
      </c>
      <c r="K1786" s="14">
        <f>AVERAGE(J1786:J1787)</f>
        <v>0</v>
      </c>
      <c r="L1786" s="14">
        <f>AVEDEV(J1786:J1787)</f>
        <v>0</v>
      </c>
      <c r="M1786" s="15">
        <f>IF(K1786=0,0,L1786/K1786)</f>
        <v>0</v>
      </c>
    </row>
    <row r="1787" spans="1:13" x14ac:dyDescent="0.25">
      <c r="A1787" t="s">
        <v>613</v>
      </c>
      <c r="B1787" s="13">
        <v>25</v>
      </c>
      <c r="C1787" s="13">
        <v>4</v>
      </c>
      <c r="D1787" s="13" t="s">
        <v>682</v>
      </c>
      <c r="E1787" s="14">
        <v>10.28</v>
      </c>
      <c r="F1787" s="14">
        <v>18.440000000000001</v>
      </c>
      <c r="G1787" s="14">
        <v>0</v>
      </c>
      <c r="H1787" s="14">
        <v>0</v>
      </c>
      <c r="I1787" s="14">
        <v>4</v>
      </c>
      <c r="J1787" s="14">
        <v>0</v>
      </c>
      <c r="K1787" s="14"/>
      <c r="L1787" s="14"/>
      <c r="M1787" s="15"/>
    </row>
    <row r="1788" spans="1:13" x14ac:dyDescent="0.25">
      <c r="A1788" t="s">
        <v>1219</v>
      </c>
      <c r="B1788" s="13">
        <v>44</v>
      </c>
      <c r="C1788" s="13">
        <v>4</v>
      </c>
      <c r="D1788" s="13" t="s">
        <v>1288</v>
      </c>
      <c r="E1788" s="14">
        <v>8.1300000000000008</v>
      </c>
      <c r="F1788" s="14">
        <v>16.64</v>
      </c>
      <c r="G1788" s="14">
        <v>0</v>
      </c>
      <c r="H1788" s="14">
        <v>0</v>
      </c>
      <c r="I1788" s="14">
        <v>2</v>
      </c>
      <c r="J1788" s="14">
        <v>0</v>
      </c>
      <c r="K1788" s="14">
        <f>AVERAGE(J1788:J1789)</f>
        <v>0</v>
      </c>
      <c r="L1788" s="14">
        <f>AVEDEV(J1788:J1789)</f>
        <v>0</v>
      </c>
      <c r="M1788" s="15">
        <f>IF(K1788=0,0,L1788/K1788)</f>
        <v>0</v>
      </c>
    </row>
    <row r="1789" spans="1:13" x14ac:dyDescent="0.25">
      <c r="A1789" t="s">
        <v>1219</v>
      </c>
      <c r="B1789" s="13">
        <v>45</v>
      </c>
      <c r="C1789" s="13">
        <v>4</v>
      </c>
      <c r="D1789" s="13" t="s">
        <v>1288</v>
      </c>
      <c r="E1789" s="14">
        <v>6.58</v>
      </c>
      <c r="F1789" s="14">
        <v>16.64</v>
      </c>
      <c r="G1789" s="14">
        <v>0</v>
      </c>
      <c r="H1789" s="14">
        <v>0</v>
      </c>
      <c r="I1789" s="14">
        <v>2</v>
      </c>
      <c r="J1789" s="14">
        <v>0</v>
      </c>
      <c r="K1789" s="14"/>
      <c r="L1789" s="14"/>
      <c r="M1789" s="15"/>
    </row>
    <row r="1790" spans="1:13" x14ac:dyDescent="0.25">
      <c r="A1790" t="s">
        <v>4</v>
      </c>
      <c r="B1790" s="13">
        <v>12</v>
      </c>
      <c r="C1790" s="13">
        <v>5</v>
      </c>
      <c r="D1790" s="13" t="s">
        <v>339</v>
      </c>
      <c r="E1790" s="14">
        <v>17.559999999999999</v>
      </c>
      <c r="F1790" s="14">
        <v>18.43</v>
      </c>
      <c r="G1790" s="14">
        <v>0</v>
      </c>
      <c r="H1790" s="14">
        <v>8</v>
      </c>
      <c r="I1790" s="14">
        <v>4</v>
      </c>
      <c r="J1790" s="14">
        <v>4</v>
      </c>
      <c r="K1790" s="14">
        <f>AVERAGE(J1790:J1791)</f>
        <v>2</v>
      </c>
      <c r="L1790" s="14">
        <f>AVEDEV(J1790:J1791)</f>
        <v>2</v>
      </c>
      <c r="M1790" s="15">
        <f>IF(K1790=0,0,L1790/K1790)</f>
        <v>1</v>
      </c>
    </row>
    <row r="1791" spans="1:13" x14ac:dyDescent="0.25">
      <c r="A1791" t="s">
        <v>4</v>
      </c>
      <c r="B1791" s="13">
        <v>13</v>
      </c>
      <c r="C1791" s="13">
        <v>5</v>
      </c>
      <c r="D1791" s="13" t="s">
        <v>339</v>
      </c>
      <c r="E1791" s="14">
        <v>11.47</v>
      </c>
      <c r="F1791" s="14">
        <v>18.43</v>
      </c>
      <c r="G1791" s="14">
        <v>0</v>
      </c>
      <c r="H1791" s="14">
        <v>0</v>
      </c>
      <c r="I1791" s="14">
        <v>4</v>
      </c>
      <c r="J1791" s="14">
        <v>0</v>
      </c>
      <c r="K1791" s="14"/>
      <c r="L1791" s="14"/>
      <c r="M1791" s="15"/>
    </row>
    <row r="1792" spans="1:13" x14ac:dyDescent="0.25">
      <c r="A1792" t="s">
        <v>613</v>
      </c>
      <c r="B1792" s="13">
        <v>32</v>
      </c>
      <c r="C1792" s="13">
        <v>5</v>
      </c>
      <c r="D1792" s="13" t="s">
        <v>947</v>
      </c>
      <c r="E1792" s="14">
        <v>7.52</v>
      </c>
      <c r="F1792" s="14">
        <v>18.440000000000001</v>
      </c>
      <c r="G1792" s="14">
        <v>0</v>
      </c>
      <c r="H1792" s="14">
        <v>0</v>
      </c>
      <c r="I1792" s="14">
        <v>4</v>
      </c>
      <c r="J1792" s="14">
        <v>0</v>
      </c>
      <c r="K1792" s="14">
        <f>AVERAGE(J1792:J1793)</f>
        <v>0</v>
      </c>
      <c r="L1792" s="14">
        <f>AVEDEV(J1792:J1793)</f>
        <v>0</v>
      </c>
      <c r="M1792" s="15">
        <f>IF(K1792=0,0,L1792/K1792)</f>
        <v>0</v>
      </c>
    </row>
    <row r="1793" spans="1:13" x14ac:dyDescent="0.25">
      <c r="A1793" t="s">
        <v>613</v>
      </c>
      <c r="B1793" s="13">
        <v>33</v>
      </c>
      <c r="C1793" s="13">
        <v>5</v>
      </c>
      <c r="D1793" s="13" t="s">
        <v>947</v>
      </c>
      <c r="E1793" s="14">
        <v>7.51</v>
      </c>
      <c r="F1793" s="14">
        <v>18.440000000000001</v>
      </c>
      <c r="G1793" s="14">
        <v>0</v>
      </c>
      <c r="H1793" s="14">
        <v>0</v>
      </c>
      <c r="I1793" s="14">
        <v>4</v>
      </c>
      <c r="J1793" s="14">
        <v>0</v>
      </c>
      <c r="K1793" s="14"/>
      <c r="L1793" s="14"/>
      <c r="M1793" s="15"/>
    </row>
    <row r="1794" spans="1:13" x14ac:dyDescent="0.25">
      <c r="A1794" t="s">
        <v>1219</v>
      </c>
      <c r="B1794" s="13">
        <v>52</v>
      </c>
      <c r="C1794" s="13">
        <v>5</v>
      </c>
      <c r="D1794" s="13" t="s">
        <v>1553</v>
      </c>
      <c r="E1794" s="14">
        <v>7.86</v>
      </c>
      <c r="F1794" s="14">
        <v>16.64</v>
      </c>
      <c r="G1794" s="14">
        <v>0</v>
      </c>
      <c r="H1794" s="14">
        <v>0</v>
      </c>
      <c r="I1794" s="14">
        <v>2</v>
      </c>
      <c r="J1794" s="14">
        <v>0</v>
      </c>
      <c r="K1794" s="14">
        <f>AVERAGE(J1794:J1795)</f>
        <v>0</v>
      </c>
      <c r="L1794" s="14">
        <f>AVEDEV(J1794:J1795)</f>
        <v>0</v>
      </c>
      <c r="M1794" s="15">
        <f>IF(K1794=0,0,L1794/K1794)</f>
        <v>0</v>
      </c>
    </row>
    <row r="1795" spans="1:13" x14ac:dyDescent="0.25">
      <c r="A1795" t="s">
        <v>1219</v>
      </c>
      <c r="B1795" s="13">
        <v>53</v>
      </c>
      <c r="C1795" s="13">
        <v>5</v>
      </c>
      <c r="D1795" s="13" t="s">
        <v>1553</v>
      </c>
      <c r="E1795" s="14">
        <v>10.11</v>
      </c>
      <c r="F1795" s="14">
        <v>16.64</v>
      </c>
      <c r="G1795" s="14">
        <v>0</v>
      </c>
      <c r="H1795" s="14">
        <v>0</v>
      </c>
      <c r="I1795" s="14">
        <v>2</v>
      </c>
      <c r="J1795" s="14">
        <v>0</v>
      </c>
      <c r="K1795" s="14"/>
      <c r="L1795" s="14"/>
      <c r="M1795" s="15"/>
    </row>
    <row r="1796" spans="1:13" x14ac:dyDescent="0.25">
      <c r="A1796" t="s">
        <v>4</v>
      </c>
      <c r="B1796" s="13">
        <v>10</v>
      </c>
      <c r="C1796" s="13">
        <v>29</v>
      </c>
      <c r="D1796" s="13" t="s">
        <v>297</v>
      </c>
      <c r="E1796" s="14">
        <v>15.74</v>
      </c>
      <c r="F1796" s="14">
        <v>18.43</v>
      </c>
      <c r="G1796" s="14">
        <v>0</v>
      </c>
      <c r="H1796" s="14">
        <v>0</v>
      </c>
      <c r="I1796" s="14">
        <v>4</v>
      </c>
      <c r="J1796" s="14">
        <v>0</v>
      </c>
      <c r="K1796" s="14">
        <f>AVERAGE(J1796:J1797)</f>
        <v>0</v>
      </c>
      <c r="L1796" s="14">
        <f>AVEDEV(J1796:J1797)</f>
        <v>0</v>
      </c>
      <c r="M1796" s="15">
        <f>IF(K1796=0,0,L1796/K1796)</f>
        <v>0</v>
      </c>
    </row>
    <row r="1797" spans="1:13" x14ac:dyDescent="0.25">
      <c r="A1797" t="s">
        <v>4</v>
      </c>
      <c r="B1797" s="13">
        <v>11</v>
      </c>
      <c r="C1797" s="13">
        <v>29</v>
      </c>
      <c r="D1797" s="13" t="s">
        <v>297</v>
      </c>
      <c r="E1797" s="14">
        <v>14.41</v>
      </c>
      <c r="F1797" s="14">
        <v>18.43</v>
      </c>
      <c r="G1797" s="14">
        <v>0</v>
      </c>
      <c r="H1797" s="14">
        <v>2</v>
      </c>
      <c r="I1797" s="14">
        <v>4</v>
      </c>
      <c r="J1797" s="14">
        <v>0</v>
      </c>
      <c r="K1797" s="14"/>
      <c r="L1797" s="14"/>
      <c r="M1797" s="15"/>
    </row>
    <row r="1798" spans="1:13" x14ac:dyDescent="0.25">
      <c r="A1798" t="s">
        <v>613</v>
      </c>
      <c r="B1798" s="13">
        <v>30</v>
      </c>
      <c r="C1798" s="13">
        <v>29</v>
      </c>
      <c r="D1798" s="13" t="s">
        <v>905</v>
      </c>
      <c r="E1798" s="14">
        <v>13.94</v>
      </c>
      <c r="F1798" s="14">
        <v>18.440000000000001</v>
      </c>
      <c r="G1798" s="14">
        <v>0</v>
      </c>
      <c r="H1798" s="14">
        <v>0</v>
      </c>
      <c r="I1798" s="14">
        <v>4</v>
      </c>
      <c r="J1798" s="14">
        <v>0</v>
      </c>
      <c r="K1798" s="14">
        <f>AVERAGE(J1798:J1799)</f>
        <v>0</v>
      </c>
      <c r="L1798" s="14">
        <f>AVEDEV(J1798:J1799)</f>
        <v>0</v>
      </c>
      <c r="M1798" s="15">
        <f>IF(K1798=0,0,L1798/K1798)</f>
        <v>0</v>
      </c>
    </row>
    <row r="1799" spans="1:13" x14ac:dyDescent="0.25">
      <c r="A1799" t="s">
        <v>613</v>
      </c>
      <c r="B1799" s="13">
        <v>31</v>
      </c>
      <c r="C1799" s="13">
        <v>29</v>
      </c>
      <c r="D1799" s="13" t="s">
        <v>905</v>
      </c>
      <c r="E1799" s="14">
        <v>14.21</v>
      </c>
      <c r="F1799" s="14">
        <v>18.440000000000001</v>
      </c>
      <c r="G1799" s="14">
        <v>0</v>
      </c>
      <c r="H1799" s="14">
        <v>0</v>
      </c>
      <c r="I1799" s="14">
        <v>4</v>
      </c>
      <c r="J1799" s="14">
        <v>0</v>
      </c>
      <c r="K1799" s="14"/>
      <c r="L1799" s="14"/>
      <c r="M1799" s="15"/>
    </row>
    <row r="1800" spans="1:13" x14ac:dyDescent="0.25">
      <c r="A1800" t="s">
        <v>1219</v>
      </c>
      <c r="B1800" s="13">
        <v>50</v>
      </c>
      <c r="C1800" s="13">
        <v>29</v>
      </c>
      <c r="D1800" s="13" t="s">
        <v>1511</v>
      </c>
      <c r="E1800" s="14">
        <v>14.85</v>
      </c>
      <c r="F1800" s="14">
        <v>16.64</v>
      </c>
      <c r="G1800" s="14">
        <v>0</v>
      </c>
      <c r="H1800" s="14">
        <v>0</v>
      </c>
      <c r="I1800" s="14">
        <v>2</v>
      </c>
      <c r="J1800" s="14">
        <v>0</v>
      </c>
      <c r="K1800" s="14">
        <f>AVERAGE(J1800:J1801)</f>
        <v>2.5</v>
      </c>
      <c r="L1800" s="14">
        <f>AVEDEV(J1800:J1801)</f>
        <v>2.5</v>
      </c>
      <c r="M1800" s="15">
        <f>IF(K1800=0,0,L1800/K1800)</f>
        <v>1</v>
      </c>
    </row>
    <row r="1801" spans="1:13" x14ac:dyDescent="0.25">
      <c r="A1801" t="s">
        <v>1219</v>
      </c>
      <c r="B1801" s="13">
        <v>51</v>
      </c>
      <c r="C1801" s="13">
        <v>29</v>
      </c>
      <c r="D1801" s="13" t="s">
        <v>1511</v>
      </c>
      <c r="E1801" s="14">
        <v>16.54</v>
      </c>
      <c r="F1801" s="14">
        <v>16.64</v>
      </c>
      <c r="G1801" s="14">
        <v>0</v>
      </c>
      <c r="H1801" s="14">
        <v>7</v>
      </c>
      <c r="I1801" s="14">
        <v>2</v>
      </c>
      <c r="J1801" s="14">
        <v>5</v>
      </c>
      <c r="K1801" s="14"/>
      <c r="L1801" s="14"/>
      <c r="M1801" s="15"/>
    </row>
    <row r="1802" spans="1:13" x14ac:dyDescent="0.25">
      <c r="A1802" t="s">
        <v>4</v>
      </c>
      <c r="B1802" s="13">
        <v>16</v>
      </c>
      <c r="C1802" s="13">
        <v>2</v>
      </c>
      <c r="D1802" s="13" t="s">
        <v>468</v>
      </c>
      <c r="E1802" s="14">
        <v>17.989999999999998</v>
      </c>
      <c r="F1802" s="14">
        <v>18.43</v>
      </c>
      <c r="G1802" s="14">
        <v>0</v>
      </c>
      <c r="H1802" s="14">
        <v>6</v>
      </c>
      <c r="I1802" s="14">
        <v>4</v>
      </c>
      <c r="J1802" s="14">
        <v>2</v>
      </c>
      <c r="K1802" s="14">
        <f>AVERAGE(J1802:J1803)</f>
        <v>1</v>
      </c>
      <c r="L1802" s="14">
        <f>AVEDEV(J1802:J1803)</f>
        <v>1</v>
      </c>
      <c r="M1802" s="15">
        <f>IF(K1802=0,0,L1802/K1802)</f>
        <v>1</v>
      </c>
    </row>
    <row r="1803" spans="1:13" x14ac:dyDescent="0.25">
      <c r="A1803" t="s">
        <v>4</v>
      </c>
      <c r="B1803" s="13">
        <v>17</v>
      </c>
      <c r="C1803" s="13">
        <v>2</v>
      </c>
      <c r="D1803" s="13" t="s">
        <v>468</v>
      </c>
      <c r="E1803" s="14">
        <v>10.96</v>
      </c>
      <c r="F1803" s="14">
        <v>18.43</v>
      </c>
      <c r="G1803" s="14">
        <v>0</v>
      </c>
      <c r="H1803" s="14">
        <v>0</v>
      </c>
      <c r="I1803" s="14">
        <v>4</v>
      </c>
      <c r="J1803" s="14">
        <v>0</v>
      </c>
      <c r="K1803" s="14"/>
      <c r="L1803" s="14"/>
      <c r="M1803" s="15"/>
    </row>
    <row r="1804" spans="1:13" x14ac:dyDescent="0.25">
      <c r="A1804" t="s">
        <v>613</v>
      </c>
      <c r="B1804" s="13">
        <v>36</v>
      </c>
      <c r="C1804" s="13">
        <v>2</v>
      </c>
      <c r="D1804" s="13" t="s">
        <v>1076</v>
      </c>
      <c r="E1804" s="14">
        <v>21.34</v>
      </c>
      <c r="F1804" s="14">
        <v>18.440000000000001</v>
      </c>
      <c r="G1804" s="14">
        <v>2.91</v>
      </c>
      <c r="H1804" s="14">
        <v>4</v>
      </c>
      <c r="I1804" s="14">
        <v>4</v>
      </c>
      <c r="J1804" s="14">
        <v>0</v>
      </c>
      <c r="K1804" s="14">
        <f>AVERAGE(J1804:J1805)</f>
        <v>0</v>
      </c>
      <c r="L1804" s="14">
        <f>AVEDEV(J1804:J1805)</f>
        <v>0</v>
      </c>
      <c r="M1804" s="15">
        <f>IF(K1804=0,0,L1804/K1804)</f>
        <v>0</v>
      </c>
    </row>
    <row r="1805" spans="1:13" x14ac:dyDescent="0.25">
      <c r="A1805" t="s">
        <v>613</v>
      </c>
      <c r="B1805" s="13">
        <v>37</v>
      </c>
      <c r="C1805" s="13">
        <v>2</v>
      </c>
      <c r="D1805" s="13" t="s">
        <v>1076</v>
      </c>
      <c r="E1805" s="14">
        <v>10.18</v>
      </c>
      <c r="F1805" s="14">
        <v>18.440000000000001</v>
      </c>
      <c r="G1805" s="14">
        <v>0</v>
      </c>
      <c r="H1805" s="14">
        <v>0</v>
      </c>
      <c r="I1805" s="14">
        <v>4</v>
      </c>
      <c r="J1805" s="14">
        <v>0</v>
      </c>
      <c r="K1805" s="14"/>
      <c r="L1805" s="14"/>
      <c r="M1805" s="15"/>
    </row>
    <row r="1806" spans="1:13" x14ac:dyDescent="0.25">
      <c r="A1806" t="s">
        <v>1219</v>
      </c>
      <c r="B1806" s="13">
        <v>56</v>
      </c>
      <c r="C1806" s="13">
        <v>2</v>
      </c>
      <c r="D1806" s="13" t="s">
        <v>1682</v>
      </c>
      <c r="E1806" s="14">
        <v>17.25</v>
      </c>
      <c r="F1806" s="14">
        <v>16.64</v>
      </c>
      <c r="G1806" s="14">
        <v>0.62</v>
      </c>
      <c r="H1806" s="14">
        <v>4</v>
      </c>
      <c r="I1806" s="14">
        <v>2</v>
      </c>
      <c r="J1806" s="14">
        <v>2</v>
      </c>
      <c r="K1806" s="14">
        <f>AVERAGE(J1806:J1807)</f>
        <v>1</v>
      </c>
      <c r="L1806" s="14">
        <f>AVEDEV(J1806:J1807)</f>
        <v>1</v>
      </c>
      <c r="M1806" s="15">
        <f>IF(K1806=0,0,L1806/K1806)</f>
        <v>1</v>
      </c>
    </row>
    <row r="1807" spans="1:13" x14ac:dyDescent="0.25">
      <c r="A1807" t="s">
        <v>1219</v>
      </c>
      <c r="B1807" s="13">
        <v>57</v>
      </c>
      <c r="C1807" s="13">
        <v>2</v>
      </c>
      <c r="D1807" s="13" t="s">
        <v>1682</v>
      </c>
      <c r="E1807" s="14">
        <v>13.07</v>
      </c>
      <c r="F1807" s="14">
        <v>16.64</v>
      </c>
      <c r="G1807" s="14">
        <v>0</v>
      </c>
      <c r="H1807" s="14">
        <v>0</v>
      </c>
      <c r="I1807" s="14">
        <v>2</v>
      </c>
      <c r="J1807" s="14">
        <v>0</v>
      </c>
      <c r="K1807" s="14"/>
      <c r="L1807" s="14"/>
      <c r="M1807" s="15"/>
    </row>
    <row r="1808" spans="1:13" x14ac:dyDescent="0.25">
      <c r="A1808" t="s">
        <v>4</v>
      </c>
      <c r="B1808" s="13">
        <v>6</v>
      </c>
      <c r="C1808" s="13">
        <v>6</v>
      </c>
      <c r="D1808" s="13" t="s">
        <v>142</v>
      </c>
      <c r="E1808" s="14">
        <v>30.91</v>
      </c>
      <c r="F1808" s="14">
        <v>18.43</v>
      </c>
      <c r="G1808" s="14">
        <v>12.48</v>
      </c>
      <c r="H1808" s="14">
        <v>21</v>
      </c>
      <c r="I1808" s="14">
        <v>4</v>
      </c>
      <c r="J1808" s="14">
        <v>17</v>
      </c>
      <c r="K1808" s="14">
        <f>AVERAGE(J1808:J1809)</f>
        <v>20.5</v>
      </c>
      <c r="L1808" s="14">
        <f>AVEDEV(J1808:J1809)</f>
        <v>3.5</v>
      </c>
      <c r="M1808" s="15">
        <f>IF(K1808=0,0,L1808/K1808)</f>
        <v>0.17073170731707318</v>
      </c>
    </row>
    <row r="1809" spans="1:13" x14ac:dyDescent="0.25">
      <c r="A1809" t="s">
        <v>4</v>
      </c>
      <c r="B1809" s="13">
        <v>7</v>
      </c>
      <c r="C1809" s="13">
        <v>6</v>
      </c>
      <c r="D1809" s="13" t="s">
        <v>142</v>
      </c>
      <c r="E1809" s="14">
        <v>32.94</v>
      </c>
      <c r="F1809" s="14">
        <v>18.43</v>
      </c>
      <c r="G1809" s="14">
        <v>14.51</v>
      </c>
      <c r="H1809" s="14">
        <v>28</v>
      </c>
      <c r="I1809" s="14">
        <v>4</v>
      </c>
      <c r="J1809" s="14">
        <v>24</v>
      </c>
      <c r="K1809" s="14"/>
      <c r="L1809" s="14"/>
      <c r="M1809" s="15"/>
    </row>
    <row r="1810" spans="1:13" x14ac:dyDescent="0.25">
      <c r="A1810" t="s">
        <v>613</v>
      </c>
      <c r="B1810" s="13">
        <v>26</v>
      </c>
      <c r="C1810" s="13">
        <v>6</v>
      </c>
      <c r="D1810" s="13" t="s">
        <v>750</v>
      </c>
      <c r="E1810" s="14">
        <v>71.84</v>
      </c>
      <c r="F1810" s="14">
        <v>18.440000000000001</v>
      </c>
      <c r="G1810" s="14">
        <v>53.4</v>
      </c>
      <c r="H1810" s="14">
        <v>61</v>
      </c>
      <c r="I1810" s="14">
        <v>4</v>
      </c>
      <c r="J1810" s="14">
        <v>57</v>
      </c>
      <c r="K1810" s="14">
        <f>AVERAGE(J1810:J1811)</f>
        <v>49.5</v>
      </c>
      <c r="L1810" s="14">
        <f>AVEDEV(J1810:J1811)</f>
        <v>7.5</v>
      </c>
      <c r="M1810" s="15">
        <f>IF(K1810=0,0,L1810/K1810)</f>
        <v>0.15151515151515152</v>
      </c>
    </row>
    <row r="1811" spans="1:13" x14ac:dyDescent="0.25">
      <c r="A1811" t="s">
        <v>613</v>
      </c>
      <c r="B1811" s="13">
        <v>27</v>
      </c>
      <c r="C1811" s="13">
        <v>6</v>
      </c>
      <c r="D1811" s="13" t="s">
        <v>750</v>
      </c>
      <c r="E1811" s="14">
        <v>54.58</v>
      </c>
      <c r="F1811" s="14">
        <v>18.440000000000001</v>
      </c>
      <c r="G1811" s="14">
        <v>36.15</v>
      </c>
      <c r="H1811" s="14">
        <v>46</v>
      </c>
      <c r="I1811" s="14">
        <v>4</v>
      </c>
      <c r="J1811" s="14">
        <v>42</v>
      </c>
      <c r="K1811" s="14"/>
      <c r="L1811" s="14"/>
      <c r="M1811" s="15"/>
    </row>
    <row r="1812" spans="1:13" x14ac:dyDescent="0.25">
      <c r="A1812" t="s">
        <v>1219</v>
      </c>
      <c r="B1812" s="13">
        <v>46</v>
      </c>
      <c r="C1812" s="13">
        <v>6</v>
      </c>
      <c r="D1812" s="13" t="s">
        <v>1356</v>
      </c>
      <c r="E1812" s="14">
        <v>40.79</v>
      </c>
      <c r="F1812" s="14">
        <v>16.64</v>
      </c>
      <c r="G1812" s="14">
        <v>24.16</v>
      </c>
      <c r="H1812" s="14">
        <v>40</v>
      </c>
      <c r="I1812" s="14">
        <v>2</v>
      </c>
      <c r="J1812" s="14">
        <v>38</v>
      </c>
      <c r="K1812" s="14">
        <f>AVERAGE(J1812:J1813)</f>
        <v>38</v>
      </c>
      <c r="L1812" s="14">
        <f>AVEDEV(J1812:J1813)</f>
        <v>0</v>
      </c>
      <c r="M1812" s="15">
        <f>IF(K1812=0,0,L1812/K1812)</f>
        <v>0</v>
      </c>
    </row>
    <row r="1813" spans="1:13" x14ac:dyDescent="0.25">
      <c r="A1813" t="s">
        <v>1219</v>
      </c>
      <c r="B1813" s="13">
        <v>47</v>
      </c>
      <c r="C1813" s="13">
        <v>6</v>
      </c>
      <c r="D1813" s="13" t="s">
        <v>1356</v>
      </c>
      <c r="E1813" s="14">
        <v>44.47</v>
      </c>
      <c r="F1813" s="14">
        <v>16.64</v>
      </c>
      <c r="G1813" s="14">
        <v>27.84</v>
      </c>
      <c r="H1813" s="14">
        <v>40</v>
      </c>
      <c r="I1813" s="14">
        <v>2</v>
      </c>
      <c r="J1813" s="14">
        <v>38</v>
      </c>
      <c r="K1813" s="14"/>
      <c r="L1813" s="14"/>
      <c r="M1813" s="15"/>
    </row>
    <row r="1814" spans="1:13" x14ac:dyDescent="0.25">
      <c r="A1814" t="s">
        <v>4</v>
      </c>
      <c r="B1814" s="13">
        <v>2</v>
      </c>
      <c r="C1814" s="13">
        <v>20</v>
      </c>
      <c r="D1814" s="13" t="s">
        <v>24</v>
      </c>
      <c r="E1814" s="14">
        <v>19.36</v>
      </c>
      <c r="F1814" s="14">
        <v>18.43</v>
      </c>
      <c r="G1814" s="14">
        <v>0.94</v>
      </c>
      <c r="H1814" s="14">
        <v>6</v>
      </c>
      <c r="I1814" s="14">
        <v>4</v>
      </c>
      <c r="J1814" s="14">
        <v>2</v>
      </c>
      <c r="K1814" s="14">
        <f>AVERAGE(J1814:J1815)</f>
        <v>1</v>
      </c>
      <c r="L1814" s="14">
        <f>AVEDEV(J1814:J1815)</f>
        <v>1</v>
      </c>
      <c r="M1814" s="15">
        <f>IF(K1814=0,0,L1814/K1814)</f>
        <v>1</v>
      </c>
    </row>
    <row r="1815" spans="1:13" x14ac:dyDescent="0.25">
      <c r="A1815" t="s">
        <v>4</v>
      </c>
      <c r="B1815" s="13">
        <v>3</v>
      </c>
      <c r="C1815" s="13">
        <v>20</v>
      </c>
      <c r="D1815" s="13" t="s">
        <v>24</v>
      </c>
      <c r="E1815" s="14">
        <v>12.71</v>
      </c>
      <c r="F1815" s="14">
        <v>18.43</v>
      </c>
      <c r="G1815" s="14">
        <v>0</v>
      </c>
      <c r="H1815" s="14">
        <v>0</v>
      </c>
      <c r="I1815" s="14">
        <v>4</v>
      </c>
      <c r="J1815" s="14">
        <v>0</v>
      </c>
      <c r="K1815" s="14"/>
      <c r="L1815" s="14"/>
      <c r="M1815" s="15"/>
    </row>
    <row r="1816" spans="1:13" x14ac:dyDescent="0.25">
      <c r="A1816" t="s">
        <v>613</v>
      </c>
      <c r="B1816" s="13">
        <v>22</v>
      </c>
      <c r="C1816" s="13">
        <v>20</v>
      </c>
      <c r="D1816" s="13" t="s">
        <v>632</v>
      </c>
      <c r="E1816" s="14">
        <v>11.74</v>
      </c>
      <c r="F1816" s="14">
        <v>18.440000000000001</v>
      </c>
      <c r="G1816" s="14">
        <v>0</v>
      </c>
      <c r="H1816" s="14">
        <v>0</v>
      </c>
      <c r="I1816" s="14">
        <v>4</v>
      </c>
      <c r="J1816" s="14">
        <v>0</v>
      </c>
      <c r="K1816" s="14">
        <f>AVERAGE(J1816:J1817)</f>
        <v>0</v>
      </c>
      <c r="L1816" s="14">
        <f>AVEDEV(J1816:J1817)</f>
        <v>0</v>
      </c>
      <c r="M1816" s="15">
        <f>IF(K1816=0,0,L1816/K1816)</f>
        <v>0</v>
      </c>
    </row>
    <row r="1817" spans="1:13" x14ac:dyDescent="0.25">
      <c r="A1817" t="s">
        <v>613</v>
      </c>
      <c r="B1817" s="13">
        <v>23</v>
      </c>
      <c r="C1817" s="13">
        <v>20</v>
      </c>
      <c r="D1817" s="13" t="s">
        <v>632</v>
      </c>
      <c r="E1817" s="14">
        <v>8.7899999999999991</v>
      </c>
      <c r="F1817" s="14">
        <v>18.440000000000001</v>
      </c>
      <c r="G1817" s="14">
        <v>0</v>
      </c>
      <c r="H1817" s="14">
        <v>0</v>
      </c>
      <c r="I1817" s="14">
        <v>4</v>
      </c>
      <c r="J1817" s="14">
        <v>0</v>
      </c>
      <c r="K1817" s="14"/>
      <c r="L1817" s="14"/>
      <c r="M1817" s="15"/>
    </row>
    <row r="1818" spans="1:13" x14ac:dyDescent="0.25">
      <c r="A1818" t="s">
        <v>1219</v>
      </c>
      <c r="B1818" s="13">
        <v>42</v>
      </c>
      <c r="C1818" s="13">
        <v>20</v>
      </c>
      <c r="D1818" s="13" t="s">
        <v>1238</v>
      </c>
      <c r="E1818" s="14">
        <v>8.42</v>
      </c>
      <c r="F1818" s="14">
        <v>16.64</v>
      </c>
      <c r="G1818" s="14">
        <v>0</v>
      </c>
      <c r="H1818" s="14">
        <v>0</v>
      </c>
      <c r="I1818" s="14">
        <v>2</v>
      </c>
      <c r="J1818" s="14">
        <v>0</v>
      </c>
      <c r="K1818" s="14">
        <f>AVERAGE(J1818:J1819)</f>
        <v>0</v>
      </c>
      <c r="L1818" s="14">
        <f>AVEDEV(J1818:J1819)</f>
        <v>0</v>
      </c>
      <c r="M1818" s="15">
        <f>IF(K1818=0,0,L1818/K1818)</f>
        <v>0</v>
      </c>
    </row>
    <row r="1819" spans="1:13" x14ac:dyDescent="0.25">
      <c r="A1819" t="s">
        <v>1219</v>
      </c>
      <c r="B1819" s="13">
        <v>43</v>
      </c>
      <c r="C1819" s="13">
        <v>20</v>
      </c>
      <c r="D1819" s="13" t="s">
        <v>1238</v>
      </c>
      <c r="E1819" s="14">
        <v>10.78</v>
      </c>
      <c r="F1819" s="14">
        <v>16.64</v>
      </c>
      <c r="G1819" s="14">
        <v>0</v>
      </c>
      <c r="H1819" s="14">
        <v>0</v>
      </c>
      <c r="I1819" s="14">
        <v>2</v>
      </c>
      <c r="J1819" s="14">
        <v>0</v>
      </c>
      <c r="K1819" s="14"/>
      <c r="L1819" s="14"/>
      <c r="M1819" s="15"/>
    </row>
    <row r="1820" spans="1:13" x14ac:dyDescent="0.25">
      <c r="A1820" t="s">
        <v>4</v>
      </c>
      <c r="B1820" s="13">
        <v>14</v>
      </c>
      <c r="C1820" s="13">
        <v>48</v>
      </c>
      <c r="D1820" s="13" t="s">
        <v>448</v>
      </c>
      <c r="E1820" s="14">
        <v>16.239999999999998</v>
      </c>
      <c r="F1820" s="14">
        <v>18.43</v>
      </c>
      <c r="G1820" s="14">
        <v>0</v>
      </c>
      <c r="H1820" s="14">
        <v>0</v>
      </c>
      <c r="I1820" s="14">
        <v>4</v>
      </c>
      <c r="J1820" s="14">
        <v>0</v>
      </c>
      <c r="K1820" s="14">
        <f>AVERAGE(J1820:J1821)</f>
        <v>1</v>
      </c>
      <c r="L1820" s="14">
        <f>AVEDEV(J1820:J1821)</f>
        <v>1</v>
      </c>
      <c r="M1820" s="15">
        <f>IF(K1820=0,0,L1820/K1820)</f>
        <v>1</v>
      </c>
    </row>
    <row r="1821" spans="1:13" x14ac:dyDescent="0.25">
      <c r="A1821" t="s">
        <v>4</v>
      </c>
      <c r="B1821" s="13">
        <v>15</v>
      </c>
      <c r="C1821" s="13">
        <v>48</v>
      </c>
      <c r="D1821" s="13" t="s">
        <v>448</v>
      </c>
      <c r="E1821" s="14">
        <v>19.920000000000002</v>
      </c>
      <c r="F1821" s="14">
        <v>18.43</v>
      </c>
      <c r="G1821" s="14">
        <v>1.49</v>
      </c>
      <c r="H1821" s="14">
        <v>6</v>
      </c>
      <c r="I1821" s="14">
        <v>4</v>
      </c>
      <c r="J1821" s="14">
        <v>2</v>
      </c>
      <c r="K1821" s="14"/>
      <c r="L1821" s="14"/>
      <c r="M1821" s="15"/>
    </row>
    <row r="1822" spans="1:13" x14ac:dyDescent="0.25">
      <c r="A1822" t="s">
        <v>613</v>
      </c>
      <c r="B1822" s="13">
        <v>34</v>
      </c>
      <c r="C1822" s="13">
        <v>48</v>
      </c>
      <c r="D1822" s="13" t="s">
        <v>1056</v>
      </c>
      <c r="E1822" s="14">
        <v>17.260000000000002</v>
      </c>
      <c r="F1822" s="14">
        <v>18.440000000000001</v>
      </c>
      <c r="G1822" s="14">
        <v>0</v>
      </c>
      <c r="H1822" s="14">
        <v>6</v>
      </c>
      <c r="I1822" s="14">
        <v>4</v>
      </c>
      <c r="J1822" s="14">
        <v>2</v>
      </c>
      <c r="K1822" s="14">
        <f>AVERAGE(J1822:J1823)</f>
        <v>1</v>
      </c>
      <c r="L1822" s="14">
        <f>AVEDEV(J1822:J1823)</f>
        <v>1</v>
      </c>
      <c r="M1822" s="15">
        <f>IF(K1822=0,0,L1822/K1822)</f>
        <v>1</v>
      </c>
    </row>
    <row r="1823" spans="1:13" x14ac:dyDescent="0.25">
      <c r="A1823" t="s">
        <v>613</v>
      </c>
      <c r="B1823" s="13">
        <v>35</v>
      </c>
      <c r="C1823" s="13">
        <v>48</v>
      </c>
      <c r="D1823" s="13" t="s">
        <v>1056</v>
      </c>
      <c r="E1823" s="14">
        <v>16.95</v>
      </c>
      <c r="F1823" s="14">
        <v>18.440000000000001</v>
      </c>
      <c r="G1823" s="14">
        <v>0</v>
      </c>
      <c r="H1823" s="14">
        <v>3</v>
      </c>
      <c r="I1823" s="14">
        <v>4</v>
      </c>
      <c r="J1823" s="14">
        <v>0</v>
      </c>
      <c r="K1823" s="14"/>
      <c r="L1823" s="14"/>
      <c r="M1823" s="15"/>
    </row>
    <row r="1824" spans="1:13" x14ac:dyDescent="0.25">
      <c r="A1824" t="s">
        <v>1219</v>
      </c>
      <c r="B1824" s="13">
        <v>54</v>
      </c>
      <c r="C1824" s="13">
        <v>48</v>
      </c>
      <c r="D1824" s="13" t="s">
        <v>1662</v>
      </c>
      <c r="E1824" s="14">
        <v>10.039999999999999</v>
      </c>
      <c r="F1824" s="14">
        <v>16.64</v>
      </c>
      <c r="G1824" s="14">
        <v>0</v>
      </c>
      <c r="H1824" s="14">
        <v>0</v>
      </c>
      <c r="I1824" s="14">
        <v>2</v>
      </c>
      <c r="J1824" s="14">
        <v>0</v>
      </c>
      <c r="K1824" s="14">
        <f>AVERAGE(J1824:J1825)</f>
        <v>0</v>
      </c>
      <c r="L1824" s="14">
        <f>AVEDEV(J1824:J1825)</f>
        <v>0</v>
      </c>
      <c r="M1824" s="15">
        <f>IF(K1824=0,0,L1824/K1824)</f>
        <v>0</v>
      </c>
    </row>
    <row r="1825" spans="1:13" x14ac:dyDescent="0.25">
      <c r="A1825" t="s">
        <v>1219</v>
      </c>
      <c r="B1825" s="13">
        <v>55</v>
      </c>
      <c r="C1825" s="13">
        <v>48</v>
      </c>
      <c r="D1825" s="13" t="s">
        <v>1662</v>
      </c>
      <c r="E1825" s="14">
        <v>13.87</v>
      </c>
      <c r="F1825" s="14">
        <v>16.64</v>
      </c>
      <c r="G1825" s="14">
        <v>0</v>
      </c>
      <c r="H1825" s="14">
        <v>0</v>
      </c>
      <c r="I1825" s="14">
        <v>2</v>
      </c>
      <c r="J1825" s="14">
        <v>0</v>
      </c>
      <c r="K1825" s="14"/>
      <c r="L1825" s="14"/>
      <c r="M1825" s="15"/>
    </row>
    <row r="1826" spans="1:13" x14ac:dyDescent="0.25">
      <c r="A1826" t="s">
        <v>4</v>
      </c>
      <c r="B1826" s="13">
        <v>18</v>
      </c>
      <c r="C1826" s="13">
        <v>7</v>
      </c>
      <c r="D1826" s="13" t="s">
        <v>539</v>
      </c>
      <c r="E1826" s="14">
        <v>8.91</v>
      </c>
      <c r="F1826" s="14">
        <v>18.43</v>
      </c>
      <c r="G1826" s="14">
        <v>0</v>
      </c>
      <c r="H1826" s="14">
        <v>0</v>
      </c>
      <c r="I1826" s="14">
        <v>4</v>
      </c>
      <c r="J1826" s="14">
        <v>0</v>
      </c>
      <c r="K1826" s="14">
        <f>AVERAGE(J1826:J1827)</f>
        <v>0</v>
      </c>
      <c r="L1826" s="14">
        <f>AVEDEV(J1826:J1827)</f>
        <v>0</v>
      </c>
      <c r="M1826" s="15">
        <f>IF(K1826=0,0,L1826/K1826)</f>
        <v>0</v>
      </c>
    </row>
    <row r="1827" spans="1:13" x14ac:dyDescent="0.25">
      <c r="A1827" t="s">
        <v>4</v>
      </c>
      <c r="B1827" s="13">
        <v>19</v>
      </c>
      <c r="C1827" s="13">
        <v>7</v>
      </c>
      <c r="D1827" s="13" t="s">
        <v>539</v>
      </c>
      <c r="E1827" s="14">
        <v>9.35</v>
      </c>
      <c r="F1827" s="14">
        <v>18.43</v>
      </c>
      <c r="G1827" s="14">
        <v>0</v>
      </c>
      <c r="H1827" s="14">
        <v>0</v>
      </c>
      <c r="I1827" s="14">
        <v>4</v>
      </c>
      <c r="J1827" s="14">
        <v>0</v>
      </c>
      <c r="K1827" s="14"/>
      <c r="L1827" s="14"/>
      <c r="M1827" s="15"/>
    </row>
    <row r="1828" spans="1:13" x14ac:dyDescent="0.25">
      <c r="A1828" t="s">
        <v>613</v>
      </c>
      <c r="B1828" s="13">
        <v>38</v>
      </c>
      <c r="C1828" s="13">
        <v>7</v>
      </c>
      <c r="D1828" s="13" t="s">
        <v>1147</v>
      </c>
      <c r="E1828" s="14">
        <v>8.15</v>
      </c>
      <c r="F1828" s="14">
        <v>18.440000000000001</v>
      </c>
      <c r="G1828" s="14">
        <v>0</v>
      </c>
      <c r="H1828" s="14">
        <v>0</v>
      </c>
      <c r="I1828" s="14">
        <v>4</v>
      </c>
      <c r="J1828" s="14">
        <v>0</v>
      </c>
      <c r="K1828" s="14">
        <f>AVERAGE(J1828:J1829)</f>
        <v>0</v>
      </c>
      <c r="L1828" s="14">
        <f>AVEDEV(J1828:J1829)</f>
        <v>0</v>
      </c>
      <c r="M1828" s="15">
        <f>IF(K1828=0,0,L1828/K1828)</f>
        <v>0</v>
      </c>
    </row>
    <row r="1829" spans="1:13" x14ac:dyDescent="0.25">
      <c r="A1829" t="s">
        <v>613</v>
      </c>
      <c r="B1829" s="13">
        <v>39</v>
      </c>
      <c r="C1829" s="13">
        <v>7</v>
      </c>
      <c r="D1829" s="13" t="s">
        <v>1147</v>
      </c>
      <c r="E1829" s="14">
        <v>7.72</v>
      </c>
      <c r="F1829" s="14">
        <v>18.440000000000001</v>
      </c>
      <c r="G1829" s="14">
        <v>0</v>
      </c>
      <c r="H1829" s="14">
        <v>0</v>
      </c>
      <c r="I1829" s="14">
        <v>4</v>
      </c>
      <c r="J1829" s="14">
        <v>0</v>
      </c>
      <c r="K1829" s="14"/>
      <c r="L1829" s="14"/>
      <c r="M1829" s="15"/>
    </row>
    <row r="1830" spans="1:13" x14ac:dyDescent="0.25">
      <c r="A1830" t="s">
        <v>1219</v>
      </c>
      <c r="B1830" s="13">
        <v>58</v>
      </c>
      <c r="C1830" s="13">
        <v>7</v>
      </c>
      <c r="D1830" s="13" t="s">
        <v>1753</v>
      </c>
      <c r="E1830" s="14">
        <v>10.28</v>
      </c>
      <c r="F1830" s="14">
        <v>16.64</v>
      </c>
      <c r="G1830" s="14">
        <v>0</v>
      </c>
      <c r="H1830" s="14">
        <v>0</v>
      </c>
      <c r="I1830" s="14">
        <v>2</v>
      </c>
      <c r="J1830" s="14">
        <v>0</v>
      </c>
      <c r="K1830" s="14">
        <f>AVERAGE(J1830:J1831)</f>
        <v>0</v>
      </c>
      <c r="L1830" s="14">
        <f>AVEDEV(J1830:J1831)</f>
        <v>0</v>
      </c>
      <c r="M1830" s="15">
        <f>IF(K1830=0,0,L1830/K1830)</f>
        <v>0</v>
      </c>
    </row>
    <row r="1831" spans="1:13" x14ac:dyDescent="0.25">
      <c r="A1831" t="s">
        <v>1219</v>
      </c>
      <c r="B1831" s="13">
        <v>59</v>
      </c>
      <c r="C1831" s="13">
        <v>7</v>
      </c>
      <c r="D1831" s="13" t="s">
        <v>1753</v>
      </c>
      <c r="E1831" s="14">
        <v>14.88</v>
      </c>
      <c r="F1831" s="14">
        <v>16.64</v>
      </c>
      <c r="G1831" s="14">
        <v>0</v>
      </c>
      <c r="H1831" s="14">
        <v>0</v>
      </c>
      <c r="I1831" s="14">
        <v>2</v>
      </c>
      <c r="J1831" s="14">
        <v>0</v>
      </c>
      <c r="K1831" s="14"/>
      <c r="L1831" s="14"/>
      <c r="M1831" s="15"/>
    </row>
    <row r="1832" spans="1:13" x14ac:dyDescent="0.25">
      <c r="A1832" t="s">
        <v>4</v>
      </c>
      <c r="B1832" s="13">
        <v>16</v>
      </c>
      <c r="C1832" s="13">
        <v>28</v>
      </c>
      <c r="D1832" s="13" t="s">
        <v>494</v>
      </c>
      <c r="E1832" s="14">
        <v>12.39</v>
      </c>
      <c r="F1832" s="14">
        <v>18.43</v>
      </c>
      <c r="G1832" s="14">
        <v>0</v>
      </c>
      <c r="H1832" s="14">
        <v>0</v>
      </c>
      <c r="I1832" s="14">
        <v>4</v>
      </c>
      <c r="J1832" s="14">
        <v>0</v>
      </c>
      <c r="K1832" s="14">
        <f>AVERAGE(J1832:J1833)</f>
        <v>0</v>
      </c>
      <c r="L1832" s="14">
        <f>AVEDEV(J1832:J1833)</f>
        <v>0</v>
      </c>
      <c r="M1832" s="15">
        <f>IF(K1832=0,0,L1832/K1832)</f>
        <v>0</v>
      </c>
    </row>
    <row r="1833" spans="1:13" x14ac:dyDescent="0.25">
      <c r="A1833" t="s">
        <v>4</v>
      </c>
      <c r="B1833" s="13">
        <v>17</v>
      </c>
      <c r="C1833" s="13">
        <v>28</v>
      </c>
      <c r="D1833" s="13" t="s">
        <v>494</v>
      </c>
      <c r="E1833" s="14">
        <v>10.49</v>
      </c>
      <c r="F1833" s="14">
        <v>18.43</v>
      </c>
      <c r="G1833" s="14">
        <v>0</v>
      </c>
      <c r="H1833" s="14">
        <v>0</v>
      </c>
      <c r="I1833" s="14">
        <v>4</v>
      </c>
      <c r="J1833" s="14">
        <v>0</v>
      </c>
      <c r="K1833" s="14"/>
      <c r="L1833" s="14"/>
      <c r="M1833" s="15"/>
    </row>
    <row r="1834" spans="1:13" x14ac:dyDescent="0.25">
      <c r="A1834" t="s">
        <v>613</v>
      </c>
      <c r="B1834" s="13">
        <v>36</v>
      </c>
      <c r="C1834" s="13">
        <v>28</v>
      </c>
      <c r="D1834" s="13" t="s">
        <v>1102</v>
      </c>
      <c r="E1834" s="14">
        <v>12.31</v>
      </c>
      <c r="F1834" s="14">
        <v>18.440000000000001</v>
      </c>
      <c r="G1834" s="14">
        <v>0</v>
      </c>
      <c r="H1834" s="14">
        <v>0</v>
      </c>
      <c r="I1834" s="14">
        <v>4</v>
      </c>
      <c r="J1834" s="14">
        <v>0</v>
      </c>
      <c r="K1834" s="14">
        <f>AVERAGE(J1834:J1835)</f>
        <v>0</v>
      </c>
      <c r="L1834" s="14">
        <f>AVEDEV(J1834:J1835)</f>
        <v>0</v>
      </c>
      <c r="M1834" s="15">
        <f>IF(K1834=0,0,L1834/K1834)</f>
        <v>0</v>
      </c>
    </row>
    <row r="1835" spans="1:13" x14ac:dyDescent="0.25">
      <c r="A1835" t="s">
        <v>613</v>
      </c>
      <c r="B1835" s="13">
        <v>37</v>
      </c>
      <c r="C1835" s="13">
        <v>28</v>
      </c>
      <c r="D1835" s="13" t="s">
        <v>1102</v>
      </c>
      <c r="E1835" s="14">
        <v>7.04</v>
      </c>
      <c r="F1835" s="14">
        <v>18.440000000000001</v>
      </c>
      <c r="G1835" s="14">
        <v>0</v>
      </c>
      <c r="H1835" s="14">
        <v>0</v>
      </c>
      <c r="I1835" s="14">
        <v>4</v>
      </c>
      <c r="J1835" s="14">
        <v>0</v>
      </c>
      <c r="K1835" s="14"/>
      <c r="L1835" s="14"/>
      <c r="M1835" s="15"/>
    </row>
    <row r="1836" spans="1:13" x14ac:dyDescent="0.25">
      <c r="A1836" t="s">
        <v>1219</v>
      </c>
      <c r="B1836" s="13">
        <v>56</v>
      </c>
      <c r="C1836" s="13">
        <v>28</v>
      </c>
      <c r="D1836" s="13" t="s">
        <v>1708</v>
      </c>
      <c r="E1836" s="14">
        <v>11.92</v>
      </c>
      <c r="F1836" s="14">
        <v>16.64</v>
      </c>
      <c r="G1836" s="14">
        <v>0</v>
      </c>
      <c r="H1836" s="14">
        <v>0</v>
      </c>
      <c r="I1836" s="14">
        <v>2</v>
      </c>
      <c r="J1836" s="14">
        <v>0</v>
      </c>
      <c r="K1836" s="14">
        <f>AVERAGE(J1836:J1837)</f>
        <v>0</v>
      </c>
      <c r="L1836" s="14">
        <f>AVEDEV(J1836:J1837)</f>
        <v>0</v>
      </c>
      <c r="M1836" s="15">
        <f>IF(K1836=0,0,L1836/K1836)</f>
        <v>0</v>
      </c>
    </row>
    <row r="1837" spans="1:13" x14ac:dyDescent="0.25">
      <c r="A1837" t="s">
        <v>1219</v>
      </c>
      <c r="B1837" s="13">
        <v>57</v>
      </c>
      <c r="C1837" s="13">
        <v>28</v>
      </c>
      <c r="D1837" s="13" t="s">
        <v>1708</v>
      </c>
      <c r="E1837" s="14">
        <v>11.78</v>
      </c>
      <c r="F1837" s="14">
        <v>16.64</v>
      </c>
      <c r="G1837" s="14">
        <v>0</v>
      </c>
      <c r="H1837" s="14">
        <v>0</v>
      </c>
      <c r="I1837" s="14">
        <v>2</v>
      </c>
      <c r="J1837" s="14">
        <v>0</v>
      </c>
      <c r="K1837" s="14"/>
      <c r="L1837" s="14"/>
      <c r="M1837" s="15"/>
    </row>
    <row r="1838" spans="1:13" x14ac:dyDescent="0.25">
      <c r="A1838" t="s">
        <v>4</v>
      </c>
      <c r="B1838" s="13">
        <v>12</v>
      </c>
      <c r="C1838" s="13">
        <v>52</v>
      </c>
      <c r="D1838" s="13" t="s">
        <v>386</v>
      </c>
      <c r="E1838" s="14">
        <v>11.03</v>
      </c>
      <c r="F1838" s="14">
        <v>18.43</v>
      </c>
      <c r="G1838" s="14">
        <v>0</v>
      </c>
      <c r="H1838" s="14">
        <v>0</v>
      </c>
      <c r="I1838" s="14">
        <v>4</v>
      </c>
      <c r="J1838" s="14">
        <v>0</v>
      </c>
      <c r="K1838" s="14">
        <f>AVERAGE(J1838:J1839)</f>
        <v>0</v>
      </c>
      <c r="L1838" s="14">
        <f>AVEDEV(J1838:J1839)</f>
        <v>0</v>
      </c>
      <c r="M1838" s="15">
        <f>IF(K1838=0,0,L1838/K1838)</f>
        <v>0</v>
      </c>
    </row>
    <row r="1839" spans="1:13" x14ac:dyDescent="0.25">
      <c r="A1839" t="s">
        <v>4</v>
      </c>
      <c r="B1839" s="13">
        <v>13</v>
      </c>
      <c r="C1839" s="13">
        <v>52</v>
      </c>
      <c r="D1839" s="13" t="s">
        <v>386</v>
      </c>
      <c r="E1839" s="14">
        <v>11.93</v>
      </c>
      <c r="F1839" s="14">
        <v>18.43</v>
      </c>
      <c r="G1839" s="14">
        <v>0</v>
      </c>
      <c r="H1839" s="14">
        <v>0</v>
      </c>
      <c r="I1839" s="14">
        <v>4</v>
      </c>
      <c r="J1839" s="14">
        <v>0</v>
      </c>
      <c r="K1839" s="14"/>
      <c r="L1839" s="14"/>
      <c r="M1839" s="15"/>
    </row>
    <row r="1840" spans="1:13" x14ac:dyDescent="0.25">
      <c r="A1840" t="s">
        <v>613</v>
      </c>
      <c r="B1840" s="13">
        <v>32</v>
      </c>
      <c r="C1840" s="13">
        <v>52</v>
      </c>
      <c r="D1840" s="13" t="s">
        <v>994</v>
      </c>
      <c r="E1840" s="14">
        <v>9.68</v>
      </c>
      <c r="F1840" s="14">
        <v>18.440000000000001</v>
      </c>
      <c r="G1840" s="14">
        <v>0</v>
      </c>
      <c r="H1840" s="14">
        <v>0</v>
      </c>
      <c r="I1840" s="14">
        <v>4</v>
      </c>
      <c r="J1840" s="14">
        <v>0</v>
      </c>
      <c r="K1840" s="14">
        <f>AVERAGE(J1840:J1841)</f>
        <v>0</v>
      </c>
      <c r="L1840" s="14">
        <f>AVEDEV(J1840:J1841)</f>
        <v>0</v>
      </c>
      <c r="M1840" s="15">
        <f>IF(K1840=0,0,L1840/K1840)</f>
        <v>0</v>
      </c>
    </row>
    <row r="1841" spans="1:13" x14ac:dyDescent="0.25">
      <c r="A1841" t="s">
        <v>613</v>
      </c>
      <c r="B1841" s="13">
        <v>33</v>
      </c>
      <c r="C1841" s="13">
        <v>52</v>
      </c>
      <c r="D1841" s="13" t="s">
        <v>994</v>
      </c>
      <c r="E1841" s="14">
        <v>5.76</v>
      </c>
      <c r="F1841" s="14">
        <v>18.440000000000001</v>
      </c>
      <c r="G1841" s="14">
        <v>0</v>
      </c>
      <c r="H1841" s="14">
        <v>0</v>
      </c>
      <c r="I1841" s="14">
        <v>4</v>
      </c>
      <c r="J1841" s="14">
        <v>0</v>
      </c>
      <c r="K1841" s="14"/>
      <c r="L1841" s="14"/>
      <c r="M1841" s="15"/>
    </row>
    <row r="1842" spans="1:13" x14ac:dyDescent="0.25">
      <c r="A1842" t="s">
        <v>1219</v>
      </c>
      <c r="B1842" s="13">
        <v>52</v>
      </c>
      <c r="C1842" s="13">
        <v>52</v>
      </c>
      <c r="D1842" s="13" t="s">
        <v>1600</v>
      </c>
      <c r="E1842" s="14">
        <v>15.78</v>
      </c>
      <c r="F1842" s="14">
        <v>16.64</v>
      </c>
      <c r="G1842" s="14">
        <v>0</v>
      </c>
      <c r="H1842" s="14">
        <v>2</v>
      </c>
      <c r="I1842" s="14">
        <v>2</v>
      </c>
      <c r="J1842" s="14">
        <v>0</v>
      </c>
      <c r="K1842" s="14">
        <f>AVERAGE(J1842:J1843)</f>
        <v>0</v>
      </c>
      <c r="L1842" s="14">
        <f>AVEDEV(J1842:J1843)</f>
        <v>0</v>
      </c>
      <c r="M1842" s="15">
        <f>IF(K1842=0,0,L1842/K1842)</f>
        <v>0</v>
      </c>
    </row>
    <row r="1843" spans="1:13" x14ac:dyDescent="0.25">
      <c r="A1843" t="s">
        <v>1219</v>
      </c>
      <c r="B1843" s="13">
        <v>53</v>
      </c>
      <c r="C1843" s="13">
        <v>52</v>
      </c>
      <c r="D1843" s="13" t="s">
        <v>1600</v>
      </c>
      <c r="E1843" s="14">
        <v>15.25</v>
      </c>
      <c r="F1843" s="14">
        <v>16.64</v>
      </c>
      <c r="G1843" s="14">
        <v>0</v>
      </c>
      <c r="H1843" s="14">
        <v>0</v>
      </c>
      <c r="I1843" s="14">
        <v>2</v>
      </c>
      <c r="J1843" s="14">
        <v>0</v>
      </c>
      <c r="K1843" s="14"/>
      <c r="L1843" s="14"/>
      <c r="M1843" s="15"/>
    </row>
    <row r="1844" spans="1:13" x14ac:dyDescent="0.25">
      <c r="A1844" t="s">
        <v>4</v>
      </c>
      <c r="B1844" s="13">
        <v>12</v>
      </c>
      <c r="C1844" s="13">
        <v>57</v>
      </c>
      <c r="D1844" s="13" t="s">
        <v>391</v>
      </c>
      <c r="E1844" s="14">
        <v>8.66</v>
      </c>
      <c r="F1844" s="14">
        <v>18.43</v>
      </c>
      <c r="G1844" s="14">
        <v>0</v>
      </c>
      <c r="H1844" s="14">
        <v>0</v>
      </c>
      <c r="I1844" s="14">
        <v>4</v>
      </c>
      <c r="J1844" s="14">
        <v>0</v>
      </c>
      <c r="K1844" s="14">
        <f>AVERAGE(J1844:J1845)</f>
        <v>0</v>
      </c>
      <c r="L1844" s="14">
        <f>AVEDEV(J1844:J1845)</f>
        <v>0</v>
      </c>
      <c r="M1844" s="15">
        <f>IF(K1844=0,0,L1844/K1844)</f>
        <v>0</v>
      </c>
    </row>
    <row r="1845" spans="1:13" x14ac:dyDescent="0.25">
      <c r="A1845" t="s">
        <v>4</v>
      </c>
      <c r="B1845" s="13">
        <v>13</v>
      </c>
      <c r="C1845" s="13">
        <v>57</v>
      </c>
      <c r="D1845" s="13" t="s">
        <v>391</v>
      </c>
      <c r="E1845" s="14">
        <v>10.49</v>
      </c>
      <c r="F1845" s="14">
        <v>18.43</v>
      </c>
      <c r="G1845" s="14">
        <v>0</v>
      </c>
      <c r="H1845" s="14">
        <v>0</v>
      </c>
      <c r="I1845" s="14">
        <v>4</v>
      </c>
      <c r="J1845" s="14">
        <v>0</v>
      </c>
      <c r="K1845" s="14"/>
      <c r="L1845" s="14"/>
      <c r="M1845" s="15"/>
    </row>
    <row r="1846" spans="1:13" x14ac:dyDescent="0.25">
      <c r="A1846" t="s">
        <v>613</v>
      </c>
      <c r="B1846" s="13">
        <v>32</v>
      </c>
      <c r="C1846" s="13">
        <v>57</v>
      </c>
      <c r="D1846" s="13" t="s">
        <v>999</v>
      </c>
      <c r="E1846" s="14">
        <v>8.8699999999999992</v>
      </c>
      <c r="F1846" s="14">
        <v>18.440000000000001</v>
      </c>
      <c r="G1846" s="14">
        <v>0</v>
      </c>
      <c r="H1846" s="14">
        <v>0</v>
      </c>
      <c r="I1846" s="14">
        <v>4</v>
      </c>
      <c r="J1846" s="14">
        <v>0</v>
      </c>
      <c r="K1846" s="14">
        <f>AVERAGE(J1846:J1847)</f>
        <v>0</v>
      </c>
      <c r="L1846" s="14">
        <f>AVEDEV(J1846:J1847)</f>
        <v>0</v>
      </c>
      <c r="M1846" s="15">
        <f>IF(K1846=0,0,L1846/K1846)</f>
        <v>0</v>
      </c>
    </row>
    <row r="1847" spans="1:13" x14ac:dyDescent="0.25">
      <c r="A1847" t="s">
        <v>613</v>
      </c>
      <c r="B1847" s="13">
        <v>33</v>
      </c>
      <c r="C1847" s="13">
        <v>57</v>
      </c>
      <c r="D1847" s="13" t="s">
        <v>999</v>
      </c>
      <c r="E1847" s="14">
        <v>8.89</v>
      </c>
      <c r="F1847" s="14">
        <v>18.440000000000001</v>
      </c>
      <c r="G1847" s="14">
        <v>0</v>
      </c>
      <c r="H1847" s="14">
        <v>0</v>
      </c>
      <c r="I1847" s="14">
        <v>4</v>
      </c>
      <c r="J1847" s="14">
        <v>0</v>
      </c>
      <c r="K1847" s="14"/>
      <c r="L1847" s="14"/>
      <c r="M1847" s="15"/>
    </row>
    <row r="1848" spans="1:13" x14ac:dyDescent="0.25">
      <c r="A1848" t="s">
        <v>1219</v>
      </c>
      <c r="B1848" s="13">
        <v>52</v>
      </c>
      <c r="C1848" s="13">
        <v>57</v>
      </c>
      <c r="D1848" s="13" t="s">
        <v>1605</v>
      </c>
      <c r="E1848" s="14">
        <v>19.829999999999998</v>
      </c>
      <c r="F1848" s="14">
        <v>16.64</v>
      </c>
      <c r="G1848" s="14">
        <v>3.19</v>
      </c>
      <c r="H1848" s="14">
        <v>11</v>
      </c>
      <c r="I1848" s="14">
        <v>2</v>
      </c>
      <c r="J1848" s="14">
        <v>9</v>
      </c>
      <c r="K1848" s="14">
        <f>AVERAGE(J1848:J1849)</f>
        <v>4.5</v>
      </c>
      <c r="L1848" s="14">
        <f>AVEDEV(J1848:J1849)</f>
        <v>4.5</v>
      </c>
      <c r="M1848" s="15">
        <f>IF(K1848=0,0,L1848/K1848)</f>
        <v>1</v>
      </c>
    </row>
    <row r="1849" spans="1:13" x14ac:dyDescent="0.25">
      <c r="A1849" t="s">
        <v>1219</v>
      </c>
      <c r="B1849" s="13">
        <v>53</v>
      </c>
      <c r="C1849" s="13">
        <v>57</v>
      </c>
      <c r="D1849" s="13" t="s">
        <v>1605</v>
      </c>
      <c r="E1849" s="14">
        <v>13.91</v>
      </c>
      <c r="F1849" s="14">
        <v>16.64</v>
      </c>
      <c r="G1849" s="14">
        <v>0</v>
      </c>
      <c r="H1849" s="14">
        <v>0</v>
      </c>
      <c r="I1849" s="14">
        <v>2</v>
      </c>
      <c r="J1849" s="14">
        <v>0</v>
      </c>
      <c r="K1849" s="14"/>
      <c r="L1849" s="14"/>
      <c r="M1849" s="15"/>
    </row>
    <row r="1850" spans="1:13" x14ac:dyDescent="0.25">
      <c r="A1850" t="s">
        <v>4</v>
      </c>
      <c r="B1850" s="13">
        <v>6</v>
      </c>
      <c r="C1850" s="13">
        <v>57</v>
      </c>
      <c r="D1850" s="13" t="s">
        <v>193</v>
      </c>
      <c r="E1850" s="14">
        <v>12.16</v>
      </c>
      <c r="F1850" s="14">
        <v>18.43</v>
      </c>
      <c r="G1850" s="14">
        <v>0</v>
      </c>
      <c r="H1850" s="14">
        <v>0</v>
      </c>
      <c r="I1850" s="14">
        <v>4</v>
      </c>
      <c r="J1850" s="14">
        <v>0</v>
      </c>
      <c r="K1850" s="14">
        <f>AVERAGE(J1850:J1851)</f>
        <v>0</v>
      </c>
      <c r="L1850" s="14">
        <f>AVEDEV(J1850:J1851)</f>
        <v>0</v>
      </c>
      <c r="M1850" s="15">
        <f>IF(K1850=0,0,L1850/K1850)</f>
        <v>0</v>
      </c>
    </row>
    <row r="1851" spans="1:13" x14ac:dyDescent="0.25">
      <c r="A1851" t="s">
        <v>4</v>
      </c>
      <c r="B1851" s="13">
        <v>7</v>
      </c>
      <c r="C1851" s="13">
        <v>57</v>
      </c>
      <c r="D1851" s="13" t="s">
        <v>193</v>
      </c>
      <c r="E1851" s="14">
        <v>13.82</v>
      </c>
      <c r="F1851" s="14">
        <v>18.43</v>
      </c>
      <c r="G1851" s="14">
        <v>0</v>
      </c>
      <c r="H1851" s="14">
        <v>0</v>
      </c>
      <c r="I1851" s="14">
        <v>4</v>
      </c>
      <c r="J1851" s="14">
        <v>0</v>
      </c>
      <c r="K1851" s="14"/>
      <c r="L1851" s="14"/>
      <c r="M1851" s="15"/>
    </row>
    <row r="1852" spans="1:13" x14ac:dyDescent="0.25">
      <c r="A1852" t="s">
        <v>613</v>
      </c>
      <c r="B1852" s="13">
        <v>26</v>
      </c>
      <c r="C1852" s="13">
        <v>57</v>
      </c>
      <c r="D1852" s="13" t="s">
        <v>801</v>
      </c>
      <c r="E1852" s="14">
        <v>15.03</v>
      </c>
      <c r="F1852" s="14">
        <v>18.440000000000001</v>
      </c>
      <c r="G1852" s="14">
        <v>0</v>
      </c>
      <c r="H1852" s="14">
        <v>0</v>
      </c>
      <c r="I1852" s="14">
        <v>4</v>
      </c>
      <c r="J1852" s="14">
        <v>0</v>
      </c>
      <c r="K1852" s="14">
        <f>AVERAGE(J1852:J1853)</f>
        <v>0</v>
      </c>
      <c r="L1852" s="14">
        <f>AVEDEV(J1852:J1853)</f>
        <v>0</v>
      </c>
      <c r="M1852" s="15">
        <f>IF(K1852=0,0,L1852/K1852)</f>
        <v>0</v>
      </c>
    </row>
    <row r="1853" spans="1:13" x14ac:dyDescent="0.25">
      <c r="A1853" t="s">
        <v>613</v>
      </c>
      <c r="B1853" s="13">
        <v>27</v>
      </c>
      <c r="C1853" s="13">
        <v>57</v>
      </c>
      <c r="D1853" s="13" t="s">
        <v>801</v>
      </c>
      <c r="E1853" s="14">
        <v>8.68</v>
      </c>
      <c r="F1853" s="14">
        <v>18.440000000000001</v>
      </c>
      <c r="G1853" s="14">
        <v>0</v>
      </c>
      <c r="H1853" s="14">
        <v>0</v>
      </c>
      <c r="I1853" s="14">
        <v>4</v>
      </c>
      <c r="J1853" s="14">
        <v>0</v>
      </c>
      <c r="K1853" s="14"/>
      <c r="L1853" s="14"/>
      <c r="M1853" s="15"/>
    </row>
    <row r="1854" spans="1:13" x14ac:dyDescent="0.25">
      <c r="A1854" t="s">
        <v>1219</v>
      </c>
      <c r="B1854" s="13">
        <v>46</v>
      </c>
      <c r="C1854" s="13">
        <v>57</v>
      </c>
      <c r="D1854" s="13" t="s">
        <v>1407</v>
      </c>
      <c r="E1854" s="14">
        <v>5.73</v>
      </c>
      <c r="F1854" s="14">
        <v>16.64</v>
      </c>
      <c r="G1854" s="14">
        <v>0</v>
      </c>
      <c r="H1854" s="14">
        <v>0</v>
      </c>
      <c r="I1854" s="14">
        <v>2</v>
      </c>
      <c r="J1854" s="14">
        <v>0</v>
      </c>
      <c r="K1854" s="14">
        <f>AVERAGE(J1854:J1855)</f>
        <v>0</v>
      </c>
      <c r="L1854" s="14">
        <f>AVEDEV(J1854:J1855)</f>
        <v>0</v>
      </c>
      <c r="M1854" s="15">
        <f>IF(K1854=0,0,L1854/K1854)</f>
        <v>0</v>
      </c>
    </row>
    <row r="1855" spans="1:13" x14ac:dyDescent="0.25">
      <c r="A1855" t="s">
        <v>1219</v>
      </c>
      <c r="B1855" s="13">
        <v>47</v>
      </c>
      <c r="C1855" s="13">
        <v>57</v>
      </c>
      <c r="D1855" s="13" t="s">
        <v>1407</v>
      </c>
      <c r="E1855" s="14">
        <v>7.5</v>
      </c>
      <c r="F1855" s="14">
        <v>16.64</v>
      </c>
      <c r="G1855" s="14">
        <v>0</v>
      </c>
      <c r="H1855" s="14">
        <v>0</v>
      </c>
      <c r="I1855" s="14">
        <v>2</v>
      </c>
      <c r="J1855" s="14">
        <v>0</v>
      </c>
      <c r="K1855" s="14"/>
      <c r="L1855" s="14"/>
      <c r="M1855" s="15"/>
    </row>
    <row r="1856" spans="1:13" x14ac:dyDescent="0.25">
      <c r="A1856" t="s">
        <v>4</v>
      </c>
      <c r="B1856" s="13">
        <v>6</v>
      </c>
      <c r="C1856" s="13">
        <v>55</v>
      </c>
      <c r="D1856" s="13" t="s">
        <v>191</v>
      </c>
      <c r="E1856" s="14">
        <v>17.989999999999998</v>
      </c>
      <c r="F1856" s="14">
        <v>18.43</v>
      </c>
      <c r="G1856" s="14">
        <v>0</v>
      </c>
      <c r="H1856" s="14">
        <v>6</v>
      </c>
      <c r="I1856" s="14">
        <v>4</v>
      </c>
      <c r="J1856" s="14">
        <v>2</v>
      </c>
      <c r="K1856" s="14">
        <f>AVERAGE(J1856:J1857)</f>
        <v>7.5</v>
      </c>
      <c r="L1856" s="14">
        <f>AVEDEV(J1856:J1857)</f>
        <v>5.5</v>
      </c>
      <c r="M1856" s="15">
        <f>IF(K1856=0,0,L1856/K1856)</f>
        <v>0.73333333333333328</v>
      </c>
    </row>
    <row r="1857" spans="1:13" x14ac:dyDescent="0.25">
      <c r="A1857" t="s">
        <v>4</v>
      </c>
      <c r="B1857" s="13">
        <v>7</v>
      </c>
      <c r="C1857" s="13">
        <v>55</v>
      </c>
      <c r="D1857" s="13" t="s">
        <v>191</v>
      </c>
      <c r="E1857" s="14">
        <v>22.97</v>
      </c>
      <c r="F1857" s="14">
        <v>18.43</v>
      </c>
      <c r="G1857" s="14">
        <v>4.54</v>
      </c>
      <c r="H1857" s="14">
        <v>17</v>
      </c>
      <c r="I1857" s="14">
        <v>4</v>
      </c>
      <c r="J1857" s="14">
        <v>13</v>
      </c>
      <c r="K1857" s="14"/>
      <c r="L1857" s="14"/>
      <c r="M1857" s="15"/>
    </row>
    <row r="1858" spans="1:13" x14ac:dyDescent="0.25">
      <c r="A1858" t="s">
        <v>613</v>
      </c>
      <c r="B1858" s="13">
        <v>26</v>
      </c>
      <c r="C1858" s="13">
        <v>55</v>
      </c>
      <c r="D1858" s="13" t="s">
        <v>799</v>
      </c>
      <c r="E1858" s="14">
        <v>11.79</v>
      </c>
      <c r="F1858" s="14">
        <v>18.440000000000001</v>
      </c>
      <c r="G1858" s="14">
        <v>0</v>
      </c>
      <c r="H1858" s="14">
        <v>2</v>
      </c>
      <c r="I1858" s="14">
        <v>4</v>
      </c>
      <c r="J1858" s="14">
        <v>0</v>
      </c>
      <c r="K1858" s="14">
        <f>AVERAGE(J1858:J1859)</f>
        <v>0</v>
      </c>
      <c r="L1858" s="14">
        <f>AVEDEV(J1858:J1859)</f>
        <v>0</v>
      </c>
      <c r="M1858" s="15">
        <f>IF(K1858=0,0,L1858/K1858)</f>
        <v>0</v>
      </c>
    </row>
    <row r="1859" spans="1:13" x14ac:dyDescent="0.25">
      <c r="A1859" t="s">
        <v>613</v>
      </c>
      <c r="B1859" s="13">
        <v>27</v>
      </c>
      <c r="C1859" s="13">
        <v>55</v>
      </c>
      <c r="D1859" s="13" t="s">
        <v>799</v>
      </c>
      <c r="E1859" s="14">
        <v>14.15</v>
      </c>
      <c r="F1859" s="14">
        <v>18.440000000000001</v>
      </c>
      <c r="G1859" s="14">
        <v>0</v>
      </c>
      <c r="H1859" s="14">
        <v>0</v>
      </c>
      <c r="I1859" s="14">
        <v>4</v>
      </c>
      <c r="J1859" s="14">
        <v>0</v>
      </c>
      <c r="K1859" s="14"/>
      <c r="L1859" s="14"/>
      <c r="M1859" s="15"/>
    </row>
    <row r="1860" spans="1:13" x14ac:dyDescent="0.25">
      <c r="A1860" t="s">
        <v>1219</v>
      </c>
      <c r="B1860" s="13">
        <v>46</v>
      </c>
      <c r="C1860" s="13">
        <v>55</v>
      </c>
      <c r="D1860" s="13" t="s">
        <v>1405</v>
      </c>
      <c r="E1860" s="14">
        <v>7.22</v>
      </c>
      <c r="F1860" s="14">
        <v>16.64</v>
      </c>
      <c r="G1860" s="14">
        <v>0</v>
      </c>
      <c r="H1860" s="14">
        <v>0</v>
      </c>
      <c r="I1860" s="14">
        <v>2</v>
      </c>
      <c r="J1860" s="14">
        <v>0</v>
      </c>
      <c r="K1860" s="14">
        <f>AVERAGE(J1860:J1861)</f>
        <v>0</v>
      </c>
      <c r="L1860" s="14">
        <f>AVEDEV(J1860:J1861)</f>
        <v>0</v>
      </c>
      <c r="M1860" s="15">
        <f>IF(K1860=0,0,L1860/K1860)</f>
        <v>0</v>
      </c>
    </row>
    <row r="1861" spans="1:13" x14ac:dyDescent="0.25">
      <c r="A1861" t="s">
        <v>1219</v>
      </c>
      <c r="B1861" s="13">
        <v>47</v>
      </c>
      <c r="C1861" s="13">
        <v>55</v>
      </c>
      <c r="D1861" s="13" t="s">
        <v>1405</v>
      </c>
      <c r="E1861" s="14">
        <v>7.82</v>
      </c>
      <c r="F1861" s="14">
        <v>16.64</v>
      </c>
      <c r="G1861" s="14">
        <v>0</v>
      </c>
      <c r="H1861" s="14">
        <v>0</v>
      </c>
      <c r="I1861" s="14">
        <v>2</v>
      </c>
      <c r="J1861" s="14">
        <v>0</v>
      </c>
      <c r="K1861" s="14"/>
      <c r="L1861" s="14"/>
      <c r="M1861" s="15"/>
    </row>
    <row r="1862" spans="1:13" x14ac:dyDescent="0.25">
      <c r="A1862" t="s">
        <v>4</v>
      </c>
      <c r="B1862" s="13">
        <v>10</v>
      </c>
      <c r="C1862" s="13">
        <v>64</v>
      </c>
      <c r="D1862" s="13" t="s">
        <v>332</v>
      </c>
      <c r="E1862" s="14">
        <v>47.32</v>
      </c>
      <c r="F1862" s="14">
        <v>18.43</v>
      </c>
      <c r="G1862" s="14">
        <v>28.9</v>
      </c>
      <c r="H1862" s="14">
        <v>44</v>
      </c>
      <c r="I1862" s="14">
        <v>4</v>
      </c>
      <c r="J1862" s="14">
        <v>40</v>
      </c>
      <c r="K1862" s="14">
        <f>AVERAGE(J1862:J1863)</f>
        <v>39.5</v>
      </c>
      <c r="L1862" s="14">
        <f>AVEDEV(J1862:J1863)</f>
        <v>0.5</v>
      </c>
      <c r="M1862" s="15">
        <f>IF(K1862=0,0,L1862/K1862)</f>
        <v>1.2658227848101266E-2</v>
      </c>
    </row>
    <row r="1863" spans="1:13" x14ac:dyDescent="0.25">
      <c r="A1863" t="s">
        <v>4</v>
      </c>
      <c r="B1863" s="13">
        <v>11</v>
      </c>
      <c r="C1863" s="13">
        <v>64</v>
      </c>
      <c r="D1863" s="13" t="s">
        <v>332</v>
      </c>
      <c r="E1863" s="14">
        <v>45.1</v>
      </c>
      <c r="F1863" s="14">
        <v>18.43</v>
      </c>
      <c r="G1863" s="14">
        <v>26.67</v>
      </c>
      <c r="H1863" s="14">
        <v>43</v>
      </c>
      <c r="I1863" s="14">
        <v>4</v>
      </c>
      <c r="J1863" s="14">
        <v>39</v>
      </c>
      <c r="K1863" s="14"/>
      <c r="L1863" s="14"/>
      <c r="M1863" s="15"/>
    </row>
    <row r="1864" spans="1:13" x14ac:dyDescent="0.25">
      <c r="A1864" t="s">
        <v>613</v>
      </c>
      <c r="B1864" s="13">
        <v>30</v>
      </c>
      <c r="C1864" s="13">
        <v>64</v>
      </c>
      <c r="D1864" s="13" t="s">
        <v>940</v>
      </c>
      <c r="E1864" s="14">
        <v>30.85</v>
      </c>
      <c r="F1864" s="14">
        <v>18.440000000000001</v>
      </c>
      <c r="G1864" s="14">
        <v>12.42</v>
      </c>
      <c r="H1864" s="14">
        <v>29</v>
      </c>
      <c r="I1864" s="14">
        <v>4</v>
      </c>
      <c r="J1864" s="14">
        <v>25</v>
      </c>
      <c r="K1864" s="14">
        <f>AVERAGE(J1864:J1865)</f>
        <v>21</v>
      </c>
      <c r="L1864" s="14">
        <f>AVEDEV(J1864:J1865)</f>
        <v>4</v>
      </c>
      <c r="M1864" s="15">
        <f>IF(K1864=0,0,L1864/K1864)</f>
        <v>0.19047619047619047</v>
      </c>
    </row>
    <row r="1865" spans="1:13" x14ac:dyDescent="0.25">
      <c r="A1865" t="s">
        <v>613</v>
      </c>
      <c r="B1865" s="13">
        <v>31</v>
      </c>
      <c r="C1865" s="13">
        <v>64</v>
      </c>
      <c r="D1865" s="13" t="s">
        <v>940</v>
      </c>
      <c r="E1865" s="14">
        <v>26.42</v>
      </c>
      <c r="F1865" s="14">
        <v>18.440000000000001</v>
      </c>
      <c r="G1865" s="14">
        <v>7.99</v>
      </c>
      <c r="H1865" s="14">
        <v>21</v>
      </c>
      <c r="I1865" s="14">
        <v>4</v>
      </c>
      <c r="J1865" s="14">
        <v>17</v>
      </c>
      <c r="K1865" s="14"/>
      <c r="L1865" s="14"/>
      <c r="M1865" s="15"/>
    </row>
    <row r="1866" spans="1:13" x14ac:dyDescent="0.25">
      <c r="A1866" t="s">
        <v>1219</v>
      </c>
      <c r="B1866" s="13">
        <v>50</v>
      </c>
      <c r="C1866" s="13">
        <v>64</v>
      </c>
      <c r="D1866" s="13" t="s">
        <v>1546</v>
      </c>
      <c r="E1866" s="14">
        <v>13.01</v>
      </c>
      <c r="F1866" s="14">
        <v>16.64</v>
      </c>
      <c r="G1866" s="14">
        <v>0</v>
      </c>
      <c r="H1866" s="14">
        <v>0</v>
      </c>
      <c r="I1866" s="14">
        <v>2</v>
      </c>
      <c r="J1866" s="14">
        <v>0</v>
      </c>
      <c r="K1866" s="14">
        <f>AVERAGE(J1866:J1867)</f>
        <v>0</v>
      </c>
      <c r="L1866" s="14">
        <f>AVEDEV(J1866:J1867)</f>
        <v>0</v>
      </c>
      <c r="M1866" s="15">
        <f>IF(K1866=0,0,L1866/K1866)</f>
        <v>0</v>
      </c>
    </row>
    <row r="1867" spans="1:13" x14ac:dyDescent="0.25">
      <c r="A1867" t="s">
        <v>1219</v>
      </c>
      <c r="B1867" s="13">
        <v>51</v>
      </c>
      <c r="C1867" s="13">
        <v>64</v>
      </c>
      <c r="D1867" s="13" t="s">
        <v>1546</v>
      </c>
      <c r="E1867" s="14">
        <v>8.94</v>
      </c>
      <c r="F1867" s="14">
        <v>16.64</v>
      </c>
      <c r="G1867" s="14">
        <v>0</v>
      </c>
      <c r="H1867" s="14">
        <v>0</v>
      </c>
      <c r="I1867" s="14">
        <v>2</v>
      </c>
      <c r="J1867" s="14">
        <v>0</v>
      </c>
      <c r="K1867" s="14"/>
      <c r="L1867" s="14"/>
      <c r="M1867" s="15"/>
    </row>
    <row r="1868" spans="1:13" x14ac:dyDescent="0.25">
      <c r="A1868" t="s">
        <v>4</v>
      </c>
      <c r="B1868" s="13">
        <v>2</v>
      </c>
      <c r="C1868" s="13">
        <v>36</v>
      </c>
      <c r="D1868" s="13" t="s">
        <v>40</v>
      </c>
      <c r="E1868" s="14">
        <v>13</v>
      </c>
      <c r="F1868" s="14">
        <v>18.43</v>
      </c>
      <c r="G1868" s="14">
        <v>0</v>
      </c>
      <c r="H1868" s="14">
        <v>0</v>
      </c>
      <c r="I1868" s="14">
        <v>4</v>
      </c>
      <c r="J1868" s="14">
        <v>0</v>
      </c>
      <c r="K1868" s="14">
        <f>AVERAGE(J1868:J1869)</f>
        <v>0</v>
      </c>
      <c r="L1868" s="14">
        <f>AVEDEV(J1868:J1869)</f>
        <v>0</v>
      </c>
      <c r="M1868" s="15">
        <f>IF(K1868=0,0,L1868/K1868)</f>
        <v>0</v>
      </c>
    </row>
    <row r="1869" spans="1:13" x14ac:dyDescent="0.25">
      <c r="A1869" t="s">
        <v>4</v>
      </c>
      <c r="B1869" s="13">
        <v>3</v>
      </c>
      <c r="C1869" s="13">
        <v>36</v>
      </c>
      <c r="D1869" s="13" t="s">
        <v>40</v>
      </c>
      <c r="E1869" s="14">
        <v>13.04</v>
      </c>
      <c r="F1869" s="14">
        <v>18.43</v>
      </c>
      <c r="G1869" s="14">
        <v>0</v>
      </c>
      <c r="H1869" s="14">
        <v>2</v>
      </c>
      <c r="I1869" s="14">
        <v>4</v>
      </c>
      <c r="J1869" s="14">
        <v>0</v>
      </c>
      <c r="K1869" s="14"/>
      <c r="L1869" s="14"/>
      <c r="M1869" s="15"/>
    </row>
    <row r="1870" spans="1:13" x14ac:dyDescent="0.25">
      <c r="A1870" t="s">
        <v>613</v>
      </c>
      <c r="B1870" s="13">
        <v>22</v>
      </c>
      <c r="C1870" s="13">
        <v>36</v>
      </c>
      <c r="D1870" s="13" t="s">
        <v>648</v>
      </c>
      <c r="E1870" s="14">
        <v>17.690000000000001</v>
      </c>
      <c r="F1870" s="14">
        <v>18.440000000000001</v>
      </c>
      <c r="G1870" s="14">
        <v>0</v>
      </c>
      <c r="H1870" s="14">
        <v>2</v>
      </c>
      <c r="I1870" s="14">
        <v>4</v>
      </c>
      <c r="J1870" s="14">
        <v>0</v>
      </c>
      <c r="K1870" s="14">
        <f>AVERAGE(J1870:J1871)</f>
        <v>0</v>
      </c>
      <c r="L1870" s="14">
        <f>AVEDEV(J1870:J1871)</f>
        <v>0</v>
      </c>
      <c r="M1870" s="15">
        <f>IF(K1870=0,0,L1870/K1870)</f>
        <v>0</v>
      </c>
    </row>
    <row r="1871" spans="1:13" x14ac:dyDescent="0.25">
      <c r="A1871" t="s">
        <v>613</v>
      </c>
      <c r="B1871" s="13">
        <v>23</v>
      </c>
      <c r="C1871" s="13">
        <v>36</v>
      </c>
      <c r="D1871" s="13" t="s">
        <v>648</v>
      </c>
      <c r="E1871" s="14">
        <v>15.13</v>
      </c>
      <c r="F1871" s="14">
        <v>18.440000000000001</v>
      </c>
      <c r="G1871" s="14">
        <v>0</v>
      </c>
      <c r="H1871" s="14">
        <v>4</v>
      </c>
      <c r="I1871" s="14">
        <v>4</v>
      </c>
      <c r="J1871" s="14">
        <v>0</v>
      </c>
      <c r="K1871" s="14"/>
      <c r="L1871" s="14"/>
      <c r="M1871" s="15"/>
    </row>
    <row r="1872" spans="1:13" x14ac:dyDescent="0.25">
      <c r="A1872" t="s">
        <v>1219</v>
      </c>
      <c r="B1872" s="13">
        <v>42</v>
      </c>
      <c r="C1872" s="13">
        <v>36</v>
      </c>
      <c r="D1872" s="13" t="s">
        <v>1254</v>
      </c>
      <c r="E1872" s="14">
        <v>17.260000000000002</v>
      </c>
      <c r="F1872" s="14">
        <v>16.64</v>
      </c>
      <c r="G1872" s="14">
        <v>0.62</v>
      </c>
      <c r="H1872" s="14">
        <v>11</v>
      </c>
      <c r="I1872" s="14">
        <v>2</v>
      </c>
      <c r="J1872" s="14">
        <v>9</v>
      </c>
      <c r="K1872" s="14">
        <f>AVERAGE(J1872:J1873)</f>
        <v>5</v>
      </c>
      <c r="L1872" s="14">
        <f>AVEDEV(J1872:J1873)</f>
        <v>4</v>
      </c>
      <c r="M1872" s="15">
        <f>IF(K1872=0,0,L1872/K1872)</f>
        <v>0.8</v>
      </c>
    </row>
    <row r="1873" spans="1:13" x14ac:dyDescent="0.25">
      <c r="A1873" t="s">
        <v>1219</v>
      </c>
      <c r="B1873" s="13">
        <v>43</v>
      </c>
      <c r="C1873" s="13">
        <v>36</v>
      </c>
      <c r="D1873" s="13" t="s">
        <v>1254</v>
      </c>
      <c r="E1873" s="14">
        <v>16.260000000000002</v>
      </c>
      <c r="F1873" s="14">
        <v>16.64</v>
      </c>
      <c r="G1873" s="14">
        <v>0</v>
      </c>
      <c r="H1873" s="14">
        <v>3</v>
      </c>
      <c r="I1873" s="14">
        <v>2</v>
      </c>
      <c r="J1873" s="14">
        <v>1</v>
      </c>
      <c r="K1873" s="14"/>
      <c r="L1873" s="14"/>
      <c r="M1873" s="15"/>
    </row>
    <row r="1874" spans="1:13" x14ac:dyDescent="0.25">
      <c r="A1874" t="s">
        <v>4</v>
      </c>
      <c r="B1874" s="13">
        <v>10</v>
      </c>
      <c r="C1874" s="13">
        <v>67</v>
      </c>
      <c r="D1874" s="13" t="s">
        <v>335</v>
      </c>
      <c r="E1874" s="14">
        <v>30.84</v>
      </c>
      <c r="F1874" s="14">
        <v>18.43</v>
      </c>
      <c r="G1874" s="14">
        <v>12.41</v>
      </c>
      <c r="H1874" s="14">
        <v>25</v>
      </c>
      <c r="I1874" s="14">
        <v>4</v>
      </c>
      <c r="J1874" s="14">
        <v>21</v>
      </c>
      <c r="K1874" s="14">
        <f>AVERAGE(J1874:J1875)</f>
        <v>22</v>
      </c>
      <c r="L1874" s="14">
        <f>AVEDEV(J1874:J1875)</f>
        <v>1</v>
      </c>
      <c r="M1874" s="15">
        <f>IF(K1874=0,0,L1874/K1874)</f>
        <v>4.5454545454545456E-2</v>
      </c>
    </row>
    <row r="1875" spans="1:13" x14ac:dyDescent="0.25">
      <c r="A1875" t="s">
        <v>4</v>
      </c>
      <c r="B1875" s="13">
        <v>11</v>
      </c>
      <c r="C1875" s="13">
        <v>67</v>
      </c>
      <c r="D1875" s="13" t="s">
        <v>335</v>
      </c>
      <c r="E1875" s="14">
        <v>31.61</v>
      </c>
      <c r="F1875" s="14">
        <v>18.43</v>
      </c>
      <c r="G1875" s="14">
        <v>13.18</v>
      </c>
      <c r="H1875" s="14">
        <v>27</v>
      </c>
      <c r="I1875" s="14">
        <v>4</v>
      </c>
      <c r="J1875" s="14">
        <v>23</v>
      </c>
      <c r="K1875" s="14"/>
      <c r="L1875" s="14"/>
      <c r="M1875" s="15"/>
    </row>
    <row r="1876" spans="1:13" x14ac:dyDescent="0.25">
      <c r="A1876" t="s">
        <v>613</v>
      </c>
      <c r="B1876" s="13">
        <v>30</v>
      </c>
      <c r="C1876" s="13">
        <v>67</v>
      </c>
      <c r="D1876" s="13" t="s">
        <v>943</v>
      </c>
      <c r="E1876" s="14">
        <v>14.21</v>
      </c>
      <c r="F1876" s="14">
        <v>18.440000000000001</v>
      </c>
      <c r="G1876" s="14">
        <v>0</v>
      </c>
      <c r="H1876" s="14">
        <v>0</v>
      </c>
      <c r="I1876" s="14">
        <v>4</v>
      </c>
      <c r="J1876" s="14">
        <v>0</v>
      </c>
      <c r="K1876" s="14">
        <f>AVERAGE(J1876:J1877)</f>
        <v>0</v>
      </c>
      <c r="L1876" s="14">
        <f>AVEDEV(J1876:J1877)</f>
        <v>0</v>
      </c>
      <c r="M1876" s="15">
        <f>IF(K1876=0,0,L1876/K1876)</f>
        <v>0</v>
      </c>
    </row>
    <row r="1877" spans="1:13" x14ac:dyDescent="0.25">
      <c r="A1877" t="s">
        <v>613</v>
      </c>
      <c r="B1877" s="13">
        <v>31</v>
      </c>
      <c r="C1877" s="13">
        <v>67</v>
      </c>
      <c r="D1877" s="13" t="s">
        <v>943</v>
      </c>
      <c r="E1877" s="14">
        <v>9.98</v>
      </c>
      <c r="F1877" s="14">
        <v>18.440000000000001</v>
      </c>
      <c r="G1877" s="14">
        <v>0</v>
      </c>
      <c r="H1877" s="14">
        <v>0</v>
      </c>
      <c r="I1877" s="14">
        <v>4</v>
      </c>
      <c r="J1877" s="14">
        <v>0</v>
      </c>
      <c r="K1877" s="14"/>
      <c r="L1877" s="14"/>
      <c r="M1877" s="15"/>
    </row>
    <row r="1878" spans="1:13" x14ac:dyDescent="0.25">
      <c r="A1878" t="s">
        <v>1219</v>
      </c>
      <c r="B1878" s="13">
        <v>50</v>
      </c>
      <c r="C1878" s="13">
        <v>67</v>
      </c>
      <c r="D1878" s="13" t="s">
        <v>1549</v>
      </c>
      <c r="E1878" s="14">
        <v>6.11</v>
      </c>
      <c r="F1878" s="14">
        <v>16.64</v>
      </c>
      <c r="G1878" s="14">
        <v>0</v>
      </c>
      <c r="H1878" s="14">
        <v>0</v>
      </c>
      <c r="I1878" s="14">
        <v>2</v>
      </c>
      <c r="J1878" s="14">
        <v>0</v>
      </c>
      <c r="K1878" s="14">
        <f>AVERAGE(J1878:J1879)</f>
        <v>0</v>
      </c>
      <c r="L1878" s="14">
        <f>AVEDEV(J1878:J1879)</f>
        <v>0</v>
      </c>
      <c r="M1878" s="15">
        <f>IF(K1878=0,0,L1878/K1878)</f>
        <v>0</v>
      </c>
    </row>
    <row r="1879" spans="1:13" x14ac:dyDescent="0.25">
      <c r="A1879" t="s">
        <v>1219</v>
      </c>
      <c r="B1879" s="13">
        <v>51</v>
      </c>
      <c r="C1879" s="13">
        <v>67</v>
      </c>
      <c r="D1879" s="13" t="s">
        <v>1549</v>
      </c>
      <c r="E1879" s="14">
        <v>8.68</v>
      </c>
      <c r="F1879" s="14">
        <v>16.64</v>
      </c>
      <c r="G1879" s="14">
        <v>0</v>
      </c>
      <c r="H1879" s="14">
        <v>0</v>
      </c>
      <c r="I1879" s="14">
        <v>2</v>
      </c>
      <c r="J1879" s="14">
        <v>0</v>
      </c>
      <c r="K1879" s="14"/>
      <c r="L1879" s="14"/>
      <c r="M1879" s="15"/>
    </row>
    <row r="1880" spans="1:13" x14ac:dyDescent="0.25">
      <c r="A1880" t="s">
        <v>4</v>
      </c>
      <c r="B1880" s="13">
        <v>10</v>
      </c>
      <c r="C1880" s="13">
        <v>52</v>
      </c>
      <c r="D1880" s="13" t="s">
        <v>320</v>
      </c>
      <c r="E1880" s="14">
        <v>14.48</v>
      </c>
      <c r="F1880" s="14">
        <v>18.43</v>
      </c>
      <c r="G1880" s="14">
        <v>0</v>
      </c>
      <c r="H1880" s="14">
        <v>0</v>
      </c>
      <c r="I1880" s="14">
        <v>4</v>
      </c>
      <c r="J1880" s="14">
        <v>0</v>
      </c>
      <c r="K1880" s="14">
        <f>AVERAGE(J1880:J1881)</f>
        <v>0</v>
      </c>
      <c r="L1880" s="14">
        <f>AVEDEV(J1880:J1881)</f>
        <v>0</v>
      </c>
      <c r="M1880" s="15">
        <f>IF(K1880=0,0,L1880/K1880)</f>
        <v>0</v>
      </c>
    </row>
    <row r="1881" spans="1:13" x14ac:dyDescent="0.25">
      <c r="A1881" t="s">
        <v>4</v>
      </c>
      <c r="B1881" s="13">
        <v>11</v>
      </c>
      <c r="C1881" s="13">
        <v>52</v>
      </c>
      <c r="D1881" s="13" t="s">
        <v>320</v>
      </c>
      <c r="E1881" s="14">
        <v>11.58</v>
      </c>
      <c r="F1881" s="14">
        <v>18.43</v>
      </c>
      <c r="G1881" s="14">
        <v>0</v>
      </c>
      <c r="H1881" s="14">
        <v>0</v>
      </c>
      <c r="I1881" s="14">
        <v>4</v>
      </c>
      <c r="J1881" s="14">
        <v>0</v>
      </c>
      <c r="K1881" s="14"/>
      <c r="L1881" s="14"/>
      <c r="M1881" s="15"/>
    </row>
    <row r="1882" spans="1:13" x14ac:dyDescent="0.25">
      <c r="A1882" t="s">
        <v>613</v>
      </c>
      <c r="B1882" s="13">
        <v>30</v>
      </c>
      <c r="C1882" s="13">
        <v>52</v>
      </c>
      <c r="D1882" s="13" t="s">
        <v>928</v>
      </c>
      <c r="E1882" s="14">
        <v>15.24</v>
      </c>
      <c r="F1882" s="14">
        <v>18.440000000000001</v>
      </c>
      <c r="G1882" s="14">
        <v>0</v>
      </c>
      <c r="H1882" s="14">
        <v>2</v>
      </c>
      <c r="I1882" s="14">
        <v>4</v>
      </c>
      <c r="J1882" s="14">
        <v>0</v>
      </c>
      <c r="K1882" s="14">
        <f>AVERAGE(J1882:J1883)</f>
        <v>0</v>
      </c>
      <c r="L1882" s="14">
        <f>AVEDEV(J1882:J1883)</f>
        <v>0</v>
      </c>
      <c r="M1882" s="15">
        <f>IF(K1882=0,0,L1882/K1882)</f>
        <v>0</v>
      </c>
    </row>
    <row r="1883" spans="1:13" x14ac:dyDescent="0.25">
      <c r="A1883" t="s">
        <v>613</v>
      </c>
      <c r="B1883" s="13">
        <v>31</v>
      </c>
      <c r="C1883" s="13">
        <v>52</v>
      </c>
      <c r="D1883" s="13" t="s">
        <v>928</v>
      </c>
      <c r="E1883" s="14">
        <v>14.8</v>
      </c>
      <c r="F1883" s="14">
        <v>18.440000000000001</v>
      </c>
      <c r="G1883" s="14">
        <v>0</v>
      </c>
      <c r="H1883" s="14">
        <v>0</v>
      </c>
      <c r="I1883" s="14">
        <v>4</v>
      </c>
      <c r="J1883" s="14">
        <v>0</v>
      </c>
      <c r="K1883" s="14"/>
      <c r="L1883" s="14"/>
      <c r="M1883" s="15"/>
    </row>
    <row r="1884" spans="1:13" x14ac:dyDescent="0.25">
      <c r="A1884" t="s">
        <v>1219</v>
      </c>
      <c r="B1884" s="13">
        <v>50</v>
      </c>
      <c r="C1884" s="13">
        <v>52</v>
      </c>
      <c r="D1884" s="13" t="s">
        <v>1534</v>
      </c>
      <c r="E1884" s="14">
        <v>16.420000000000002</v>
      </c>
      <c r="F1884" s="14">
        <v>16.64</v>
      </c>
      <c r="G1884" s="14">
        <v>0</v>
      </c>
      <c r="H1884" s="14">
        <v>4</v>
      </c>
      <c r="I1884" s="14">
        <v>2</v>
      </c>
      <c r="J1884" s="14">
        <v>2</v>
      </c>
      <c r="K1884" s="14">
        <f>AVERAGE(J1884:J1885)</f>
        <v>1</v>
      </c>
      <c r="L1884" s="14">
        <f>AVEDEV(J1884:J1885)</f>
        <v>1</v>
      </c>
      <c r="M1884" s="15">
        <f>IF(K1884=0,0,L1884/K1884)</f>
        <v>1</v>
      </c>
    </row>
    <row r="1885" spans="1:13" x14ac:dyDescent="0.25">
      <c r="A1885" t="s">
        <v>1219</v>
      </c>
      <c r="B1885" s="13">
        <v>51</v>
      </c>
      <c r="C1885" s="13">
        <v>52</v>
      </c>
      <c r="D1885" s="13" t="s">
        <v>1534</v>
      </c>
      <c r="E1885" s="14">
        <v>11.55</v>
      </c>
      <c r="F1885" s="14">
        <v>16.64</v>
      </c>
      <c r="G1885" s="14">
        <v>0</v>
      </c>
      <c r="H1885" s="14">
        <v>0</v>
      </c>
      <c r="I1885" s="14">
        <v>2</v>
      </c>
      <c r="J1885" s="14">
        <v>0</v>
      </c>
      <c r="K1885" s="14"/>
      <c r="L1885" s="14"/>
      <c r="M1885" s="15"/>
    </row>
    <row r="1886" spans="1:13" x14ac:dyDescent="0.25">
      <c r="A1886" t="s">
        <v>4</v>
      </c>
      <c r="B1886" s="13">
        <v>12</v>
      </c>
      <c r="C1886" s="13">
        <v>46</v>
      </c>
      <c r="D1886" s="13" t="s">
        <v>380</v>
      </c>
      <c r="E1886" s="14">
        <v>13.93</v>
      </c>
      <c r="F1886" s="14">
        <v>18.43</v>
      </c>
      <c r="G1886" s="14">
        <v>0</v>
      </c>
      <c r="H1886" s="14">
        <v>0</v>
      </c>
      <c r="I1886" s="14">
        <v>4</v>
      </c>
      <c r="J1886" s="14">
        <v>0</v>
      </c>
      <c r="K1886" s="14">
        <f>AVERAGE(J1886:J1887)</f>
        <v>0</v>
      </c>
      <c r="L1886" s="14">
        <f>AVEDEV(J1886:J1887)</f>
        <v>0</v>
      </c>
      <c r="M1886" s="15">
        <f>IF(K1886=0,0,L1886/K1886)</f>
        <v>0</v>
      </c>
    </row>
    <row r="1887" spans="1:13" x14ac:dyDescent="0.25">
      <c r="A1887" t="s">
        <v>4</v>
      </c>
      <c r="B1887" s="13">
        <v>13</v>
      </c>
      <c r="C1887" s="13">
        <v>46</v>
      </c>
      <c r="D1887" s="13" t="s">
        <v>380</v>
      </c>
      <c r="E1887" s="14">
        <v>16.25</v>
      </c>
      <c r="F1887" s="14">
        <v>18.43</v>
      </c>
      <c r="G1887" s="14">
        <v>0</v>
      </c>
      <c r="H1887" s="14">
        <v>2</v>
      </c>
      <c r="I1887" s="14">
        <v>4</v>
      </c>
      <c r="J1887" s="14">
        <v>0</v>
      </c>
      <c r="K1887" s="14"/>
      <c r="L1887" s="14"/>
      <c r="M1887" s="15"/>
    </row>
    <row r="1888" spans="1:13" x14ac:dyDescent="0.25">
      <c r="A1888" t="s">
        <v>613</v>
      </c>
      <c r="B1888" s="13">
        <v>32</v>
      </c>
      <c r="C1888" s="13">
        <v>46</v>
      </c>
      <c r="D1888" s="13" t="s">
        <v>988</v>
      </c>
      <c r="E1888" s="14">
        <v>13.07</v>
      </c>
      <c r="F1888" s="14">
        <v>18.440000000000001</v>
      </c>
      <c r="G1888" s="14">
        <v>0</v>
      </c>
      <c r="H1888" s="14">
        <v>0</v>
      </c>
      <c r="I1888" s="14">
        <v>4</v>
      </c>
      <c r="J1888" s="14">
        <v>0</v>
      </c>
      <c r="K1888" s="14">
        <f>AVERAGE(J1888:J1889)</f>
        <v>0</v>
      </c>
      <c r="L1888" s="14">
        <f>AVEDEV(J1888:J1889)</f>
        <v>0</v>
      </c>
      <c r="M1888" s="15">
        <f>IF(K1888=0,0,L1888/K1888)</f>
        <v>0</v>
      </c>
    </row>
    <row r="1889" spans="1:13" x14ac:dyDescent="0.25">
      <c r="A1889" t="s">
        <v>613</v>
      </c>
      <c r="B1889" s="13">
        <v>33</v>
      </c>
      <c r="C1889" s="13">
        <v>46</v>
      </c>
      <c r="D1889" s="13" t="s">
        <v>988</v>
      </c>
      <c r="E1889" s="14">
        <v>15.69</v>
      </c>
      <c r="F1889" s="14">
        <v>18.440000000000001</v>
      </c>
      <c r="G1889" s="14">
        <v>0</v>
      </c>
      <c r="H1889" s="14">
        <v>0</v>
      </c>
      <c r="I1889" s="14">
        <v>4</v>
      </c>
      <c r="J1889" s="14">
        <v>0</v>
      </c>
      <c r="K1889" s="14"/>
      <c r="L1889" s="14"/>
      <c r="M1889" s="15"/>
    </row>
    <row r="1890" spans="1:13" x14ac:dyDescent="0.25">
      <c r="A1890" t="s">
        <v>1219</v>
      </c>
      <c r="B1890" s="13">
        <v>52</v>
      </c>
      <c r="C1890" s="13">
        <v>46</v>
      </c>
      <c r="D1890" s="13" t="s">
        <v>1594</v>
      </c>
      <c r="E1890" s="14">
        <v>15.16</v>
      </c>
      <c r="F1890" s="14">
        <v>16.64</v>
      </c>
      <c r="G1890" s="14">
        <v>0</v>
      </c>
      <c r="H1890" s="14">
        <v>0</v>
      </c>
      <c r="I1890" s="14">
        <v>2</v>
      </c>
      <c r="J1890" s="14">
        <v>0</v>
      </c>
      <c r="K1890" s="14">
        <f>AVERAGE(J1890:J1891)</f>
        <v>0</v>
      </c>
      <c r="L1890" s="14">
        <f>AVEDEV(J1890:J1891)</f>
        <v>0</v>
      </c>
      <c r="M1890" s="15">
        <f>IF(K1890=0,0,L1890/K1890)</f>
        <v>0</v>
      </c>
    </row>
    <row r="1891" spans="1:13" x14ac:dyDescent="0.25">
      <c r="A1891" t="s">
        <v>1219</v>
      </c>
      <c r="B1891" s="13">
        <v>53</v>
      </c>
      <c r="C1891" s="13">
        <v>46</v>
      </c>
      <c r="D1891" s="13" t="s">
        <v>1594</v>
      </c>
      <c r="E1891" s="14">
        <v>13.73</v>
      </c>
      <c r="F1891" s="14">
        <v>16.64</v>
      </c>
      <c r="G1891" s="14">
        <v>0</v>
      </c>
      <c r="H1891" s="14">
        <v>0</v>
      </c>
      <c r="I1891" s="14">
        <v>2</v>
      </c>
      <c r="J1891" s="14">
        <v>0</v>
      </c>
      <c r="K1891" s="14"/>
      <c r="L1891" s="14"/>
      <c r="M1891" s="15"/>
    </row>
    <row r="1892" spans="1:13" x14ac:dyDescent="0.25">
      <c r="A1892" t="s">
        <v>4</v>
      </c>
      <c r="B1892" s="13">
        <v>10</v>
      </c>
      <c r="C1892" s="13">
        <v>40</v>
      </c>
      <c r="D1892" s="13" t="s">
        <v>308</v>
      </c>
      <c r="E1892" s="14">
        <v>13.46</v>
      </c>
      <c r="F1892" s="14">
        <v>18.43</v>
      </c>
      <c r="G1892" s="14">
        <v>0</v>
      </c>
      <c r="H1892" s="14">
        <v>0</v>
      </c>
      <c r="I1892" s="14">
        <v>4</v>
      </c>
      <c r="J1892" s="14">
        <v>0</v>
      </c>
      <c r="K1892" s="14">
        <f>AVERAGE(J1892:J1893)</f>
        <v>0</v>
      </c>
      <c r="L1892" s="14">
        <f>AVEDEV(J1892:J1893)</f>
        <v>0</v>
      </c>
      <c r="M1892" s="15">
        <f>IF(K1892=0,0,L1892/K1892)</f>
        <v>0</v>
      </c>
    </row>
    <row r="1893" spans="1:13" x14ac:dyDescent="0.25">
      <c r="A1893" t="s">
        <v>4</v>
      </c>
      <c r="B1893" s="13">
        <v>11</v>
      </c>
      <c r="C1893" s="13">
        <v>40</v>
      </c>
      <c r="D1893" s="13" t="s">
        <v>308</v>
      </c>
      <c r="E1893" s="14">
        <v>11.83</v>
      </c>
      <c r="F1893" s="14">
        <v>18.43</v>
      </c>
      <c r="G1893" s="14">
        <v>0</v>
      </c>
      <c r="H1893" s="14">
        <v>0</v>
      </c>
      <c r="I1893" s="14">
        <v>4</v>
      </c>
      <c r="J1893" s="14">
        <v>0</v>
      </c>
      <c r="K1893" s="14"/>
      <c r="L1893" s="14"/>
      <c r="M1893" s="15"/>
    </row>
    <row r="1894" spans="1:13" x14ac:dyDescent="0.25">
      <c r="A1894" t="s">
        <v>613</v>
      </c>
      <c r="B1894" s="13">
        <v>30</v>
      </c>
      <c r="C1894" s="13">
        <v>40</v>
      </c>
      <c r="D1894" s="13" t="s">
        <v>916</v>
      </c>
      <c r="E1894" s="14">
        <v>15.61</v>
      </c>
      <c r="F1894" s="14">
        <v>18.440000000000001</v>
      </c>
      <c r="G1894" s="14">
        <v>0</v>
      </c>
      <c r="H1894" s="14">
        <v>1</v>
      </c>
      <c r="I1894" s="14">
        <v>4</v>
      </c>
      <c r="J1894" s="14">
        <v>0</v>
      </c>
      <c r="K1894" s="14">
        <f>AVERAGE(J1894:J1895)</f>
        <v>3.5</v>
      </c>
      <c r="L1894" s="14">
        <f>AVEDEV(J1894:J1895)</f>
        <v>3.5</v>
      </c>
      <c r="M1894" s="15">
        <f>IF(K1894=0,0,L1894/K1894)</f>
        <v>1</v>
      </c>
    </row>
    <row r="1895" spans="1:13" x14ac:dyDescent="0.25">
      <c r="A1895" t="s">
        <v>613</v>
      </c>
      <c r="B1895" s="13">
        <v>31</v>
      </c>
      <c r="C1895" s="13">
        <v>40</v>
      </c>
      <c r="D1895" s="13" t="s">
        <v>916</v>
      </c>
      <c r="E1895" s="14">
        <v>17.760000000000002</v>
      </c>
      <c r="F1895" s="14">
        <v>18.440000000000001</v>
      </c>
      <c r="G1895" s="14">
        <v>0</v>
      </c>
      <c r="H1895" s="14">
        <v>11</v>
      </c>
      <c r="I1895" s="14">
        <v>4</v>
      </c>
      <c r="J1895" s="14">
        <v>7</v>
      </c>
      <c r="K1895" s="14"/>
      <c r="L1895" s="14"/>
      <c r="M1895" s="15"/>
    </row>
    <row r="1896" spans="1:13" x14ac:dyDescent="0.25">
      <c r="A1896" t="s">
        <v>1219</v>
      </c>
      <c r="B1896" s="13">
        <v>50</v>
      </c>
      <c r="C1896" s="13">
        <v>40</v>
      </c>
      <c r="D1896" s="13" t="s">
        <v>1522</v>
      </c>
      <c r="E1896" s="14">
        <v>16.809999999999999</v>
      </c>
      <c r="F1896" s="14">
        <v>16.64</v>
      </c>
      <c r="G1896" s="14">
        <v>0.18</v>
      </c>
      <c r="H1896" s="14">
        <v>8</v>
      </c>
      <c r="I1896" s="14">
        <v>2</v>
      </c>
      <c r="J1896" s="14">
        <v>6</v>
      </c>
      <c r="K1896" s="14">
        <f>AVERAGE(J1896:J1897)</f>
        <v>3</v>
      </c>
      <c r="L1896" s="14">
        <f>AVEDEV(J1896:J1897)</f>
        <v>3</v>
      </c>
      <c r="M1896" s="15">
        <f>IF(K1896=0,0,L1896/K1896)</f>
        <v>1</v>
      </c>
    </row>
    <row r="1897" spans="1:13" x14ac:dyDescent="0.25">
      <c r="A1897" t="s">
        <v>1219</v>
      </c>
      <c r="B1897" s="13">
        <v>51</v>
      </c>
      <c r="C1897" s="13">
        <v>40</v>
      </c>
      <c r="D1897" s="13" t="s">
        <v>1522</v>
      </c>
      <c r="E1897" s="14">
        <v>12.26</v>
      </c>
      <c r="F1897" s="14">
        <v>16.64</v>
      </c>
      <c r="G1897" s="14">
        <v>0</v>
      </c>
      <c r="H1897" s="14">
        <v>0</v>
      </c>
      <c r="I1897" s="14">
        <v>2</v>
      </c>
      <c r="J1897" s="14">
        <v>0</v>
      </c>
      <c r="K1897" s="14"/>
      <c r="L1897" s="14"/>
      <c r="M1897" s="15"/>
    </row>
    <row r="1898" spans="1:13" x14ac:dyDescent="0.25">
      <c r="A1898" t="s">
        <v>4</v>
      </c>
      <c r="B1898" s="13">
        <v>14</v>
      </c>
      <c r="C1898" s="13">
        <v>31</v>
      </c>
      <c r="D1898" s="13" t="s">
        <v>431</v>
      </c>
      <c r="E1898" s="14">
        <v>42.35</v>
      </c>
      <c r="F1898" s="14">
        <v>18.43</v>
      </c>
      <c r="G1898" s="14">
        <v>23.92</v>
      </c>
      <c r="H1898" s="14">
        <v>40</v>
      </c>
      <c r="I1898" s="14">
        <v>4</v>
      </c>
      <c r="J1898" s="14">
        <v>36</v>
      </c>
      <c r="K1898" s="14">
        <f>AVERAGE(J1898:J1899)</f>
        <v>39.5</v>
      </c>
      <c r="L1898" s="14">
        <f>AVEDEV(J1898:J1899)</f>
        <v>3.5</v>
      </c>
      <c r="M1898" s="15">
        <f>IF(K1898=0,0,L1898/K1898)</f>
        <v>8.8607594936708861E-2</v>
      </c>
    </row>
    <row r="1899" spans="1:13" x14ac:dyDescent="0.25">
      <c r="A1899" t="s">
        <v>4</v>
      </c>
      <c r="B1899" s="13">
        <v>15</v>
      </c>
      <c r="C1899" s="13">
        <v>31</v>
      </c>
      <c r="D1899" s="13" t="s">
        <v>431</v>
      </c>
      <c r="E1899" s="14">
        <v>48.69</v>
      </c>
      <c r="F1899" s="14">
        <v>18.43</v>
      </c>
      <c r="G1899" s="14">
        <v>30.27</v>
      </c>
      <c r="H1899" s="14">
        <v>47</v>
      </c>
      <c r="I1899" s="14">
        <v>4</v>
      </c>
      <c r="J1899" s="14">
        <v>43</v>
      </c>
      <c r="K1899" s="14"/>
      <c r="L1899" s="14"/>
      <c r="M1899" s="15"/>
    </row>
    <row r="1900" spans="1:13" x14ac:dyDescent="0.25">
      <c r="A1900" t="s">
        <v>613</v>
      </c>
      <c r="B1900" s="13">
        <v>34</v>
      </c>
      <c r="C1900" s="13">
        <v>31</v>
      </c>
      <c r="D1900" s="13" t="s">
        <v>1039</v>
      </c>
      <c r="E1900" s="14">
        <v>42.59</v>
      </c>
      <c r="F1900" s="14">
        <v>18.440000000000001</v>
      </c>
      <c r="G1900" s="14">
        <v>24.15</v>
      </c>
      <c r="H1900" s="14">
        <v>37</v>
      </c>
      <c r="I1900" s="14">
        <v>4</v>
      </c>
      <c r="J1900" s="14">
        <v>33</v>
      </c>
      <c r="K1900" s="14">
        <f>AVERAGE(J1900:J1901)</f>
        <v>37.5</v>
      </c>
      <c r="L1900" s="14">
        <f>AVEDEV(J1900:J1901)</f>
        <v>4.5</v>
      </c>
      <c r="M1900" s="15">
        <f>IF(K1900=0,0,L1900/K1900)</f>
        <v>0.12</v>
      </c>
    </row>
    <row r="1901" spans="1:13" x14ac:dyDescent="0.25">
      <c r="A1901" t="s">
        <v>613</v>
      </c>
      <c r="B1901" s="13">
        <v>35</v>
      </c>
      <c r="C1901" s="13">
        <v>31</v>
      </c>
      <c r="D1901" s="13" t="s">
        <v>1039</v>
      </c>
      <c r="E1901" s="14">
        <v>47.37</v>
      </c>
      <c r="F1901" s="14">
        <v>18.440000000000001</v>
      </c>
      <c r="G1901" s="14">
        <v>28.93</v>
      </c>
      <c r="H1901" s="14">
        <v>46</v>
      </c>
      <c r="I1901" s="14">
        <v>4</v>
      </c>
      <c r="J1901" s="14">
        <v>42</v>
      </c>
      <c r="K1901" s="14"/>
      <c r="L1901" s="14"/>
      <c r="M1901" s="15"/>
    </row>
    <row r="1902" spans="1:13" x14ac:dyDescent="0.25">
      <c r="A1902" t="s">
        <v>1219</v>
      </c>
      <c r="B1902" s="13">
        <v>54</v>
      </c>
      <c r="C1902" s="13">
        <v>31</v>
      </c>
      <c r="D1902" s="13" t="s">
        <v>1645</v>
      </c>
      <c r="E1902" s="14">
        <v>17.09</v>
      </c>
      <c r="F1902" s="14">
        <v>16.64</v>
      </c>
      <c r="G1902" s="14">
        <v>0.45</v>
      </c>
      <c r="H1902" s="14">
        <v>2</v>
      </c>
      <c r="I1902" s="14">
        <v>2</v>
      </c>
      <c r="J1902" s="14">
        <v>0</v>
      </c>
      <c r="K1902" s="14">
        <f>AVERAGE(J1902:J1903)</f>
        <v>9.5</v>
      </c>
      <c r="L1902" s="14">
        <f>AVEDEV(J1902:J1903)</f>
        <v>9.5</v>
      </c>
      <c r="M1902" s="15">
        <f>IF(K1902=0,0,L1902/K1902)</f>
        <v>1</v>
      </c>
    </row>
    <row r="1903" spans="1:13" x14ac:dyDescent="0.25">
      <c r="A1903" t="s">
        <v>1219</v>
      </c>
      <c r="B1903" s="13">
        <v>55</v>
      </c>
      <c r="C1903" s="13">
        <v>31</v>
      </c>
      <c r="D1903" s="13" t="s">
        <v>1645</v>
      </c>
      <c r="E1903" s="14">
        <v>27.85</v>
      </c>
      <c r="F1903" s="14">
        <v>16.64</v>
      </c>
      <c r="G1903" s="14">
        <v>11.21</v>
      </c>
      <c r="H1903" s="14">
        <v>21</v>
      </c>
      <c r="I1903" s="14">
        <v>2</v>
      </c>
      <c r="J1903" s="14">
        <v>19</v>
      </c>
      <c r="K1903" s="14"/>
      <c r="L1903" s="14"/>
      <c r="M1903" s="15"/>
    </row>
    <row r="1904" spans="1:13" x14ac:dyDescent="0.25">
      <c r="A1904" t="s">
        <v>4</v>
      </c>
      <c r="B1904" s="13">
        <v>8</v>
      </c>
      <c r="C1904" s="13">
        <v>51</v>
      </c>
      <c r="D1904" s="13" t="s">
        <v>253</v>
      </c>
      <c r="E1904" s="14">
        <v>37.35</v>
      </c>
      <c r="F1904" s="14">
        <v>18.43</v>
      </c>
      <c r="G1904" s="14">
        <v>18.920000000000002</v>
      </c>
      <c r="H1904" s="14">
        <v>34</v>
      </c>
      <c r="I1904" s="14">
        <v>4</v>
      </c>
      <c r="J1904" s="14">
        <v>30</v>
      </c>
      <c r="K1904" s="14">
        <f>AVERAGE(J1904:J1905)</f>
        <v>20.5</v>
      </c>
      <c r="L1904" s="14">
        <f>AVEDEV(J1904:J1905)</f>
        <v>9.5</v>
      </c>
      <c r="M1904" s="15">
        <f>IF(K1904=0,0,L1904/K1904)</f>
        <v>0.46341463414634149</v>
      </c>
    </row>
    <row r="1905" spans="1:13" x14ac:dyDescent="0.25">
      <c r="A1905" t="s">
        <v>4</v>
      </c>
      <c r="B1905" s="13">
        <v>9</v>
      </c>
      <c r="C1905" s="13">
        <v>51</v>
      </c>
      <c r="D1905" s="13" t="s">
        <v>253</v>
      </c>
      <c r="E1905" s="14">
        <v>23.84</v>
      </c>
      <c r="F1905" s="14">
        <v>18.43</v>
      </c>
      <c r="G1905" s="14">
        <v>5.41</v>
      </c>
      <c r="H1905" s="14">
        <v>15</v>
      </c>
      <c r="I1905" s="14">
        <v>4</v>
      </c>
      <c r="J1905" s="14">
        <v>11</v>
      </c>
      <c r="K1905" s="14"/>
      <c r="L1905" s="14"/>
      <c r="M1905" s="15"/>
    </row>
    <row r="1906" spans="1:13" x14ac:dyDescent="0.25">
      <c r="A1906" t="s">
        <v>613</v>
      </c>
      <c r="B1906" s="13">
        <v>28</v>
      </c>
      <c r="C1906" s="13">
        <v>51</v>
      </c>
      <c r="D1906" s="13" t="s">
        <v>861</v>
      </c>
      <c r="E1906" s="14">
        <v>48.43</v>
      </c>
      <c r="F1906" s="14">
        <v>18.440000000000001</v>
      </c>
      <c r="G1906" s="14">
        <v>29.99</v>
      </c>
      <c r="H1906" s="14">
        <v>44</v>
      </c>
      <c r="I1906" s="14">
        <v>4</v>
      </c>
      <c r="J1906" s="14">
        <v>40</v>
      </c>
      <c r="K1906" s="14">
        <f>AVERAGE(J1906:J1907)</f>
        <v>40</v>
      </c>
      <c r="L1906" s="14">
        <f>AVEDEV(J1906:J1907)</f>
        <v>0</v>
      </c>
      <c r="M1906" s="15">
        <f>IF(K1906=0,0,L1906/K1906)</f>
        <v>0</v>
      </c>
    </row>
    <row r="1907" spans="1:13" x14ac:dyDescent="0.25">
      <c r="A1907" t="s">
        <v>613</v>
      </c>
      <c r="B1907" s="13">
        <v>29</v>
      </c>
      <c r="C1907" s="13">
        <v>51</v>
      </c>
      <c r="D1907" s="13" t="s">
        <v>861</v>
      </c>
      <c r="E1907" s="14">
        <v>44.81</v>
      </c>
      <c r="F1907" s="14">
        <v>18.440000000000001</v>
      </c>
      <c r="G1907" s="14">
        <v>26.37</v>
      </c>
      <c r="H1907" s="14">
        <v>44</v>
      </c>
      <c r="I1907" s="14">
        <v>4</v>
      </c>
      <c r="J1907" s="14">
        <v>40</v>
      </c>
      <c r="K1907" s="14"/>
      <c r="L1907" s="14"/>
      <c r="M1907" s="15"/>
    </row>
    <row r="1908" spans="1:13" x14ac:dyDescent="0.25">
      <c r="A1908" t="s">
        <v>1219</v>
      </c>
      <c r="B1908" s="13">
        <v>48</v>
      </c>
      <c r="C1908" s="13">
        <v>51</v>
      </c>
      <c r="D1908" s="13" t="s">
        <v>1467</v>
      </c>
      <c r="E1908" s="14">
        <v>22.54</v>
      </c>
      <c r="F1908" s="14">
        <v>16.64</v>
      </c>
      <c r="G1908" s="14">
        <v>5.91</v>
      </c>
      <c r="H1908" s="14">
        <v>17</v>
      </c>
      <c r="I1908" s="14">
        <v>2</v>
      </c>
      <c r="J1908" s="14">
        <v>15</v>
      </c>
      <c r="K1908" s="14">
        <f>AVERAGE(J1908:J1909)</f>
        <v>15.5</v>
      </c>
      <c r="L1908" s="14">
        <f>AVEDEV(J1908:J1909)</f>
        <v>0.5</v>
      </c>
      <c r="M1908" s="15">
        <f>IF(K1908=0,0,L1908/K1908)</f>
        <v>3.2258064516129031E-2</v>
      </c>
    </row>
    <row r="1909" spans="1:13" x14ac:dyDescent="0.25">
      <c r="A1909" t="s">
        <v>1219</v>
      </c>
      <c r="B1909" s="13">
        <v>49</v>
      </c>
      <c r="C1909" s="13">
        <v>51</v>
      </c>
      <c r="D1909" s="13" t="s">
        <v>1467</v>
      </c>
      <c r="E1909" s="14">
        <v>23.05</v>
      </c>
      <c r="F1909" s="14">
        <v>16.64</v>
      </c>
      <c r="G1909" s="14">
        <v>6.41</v>
      </c>
      <c r="H1909" s="14">
        <v>18</v>
      </c>
      <c r="I1909" s="14">
        <v>2</v>
      </c>
      <c r="J1909" s="14">
        <v>16</v>
      </c>
      <c r="K1909" s="14"/>
      <c r="L1909" s="14"/>
      <c r="M1909" s="15"/>
    </row>
    <row r="1910" spans="1:13" x14ac:dyDescent="0.25">
      <c r="A1910" t="s">
        <v>4</v>
      </c>
      <c r="B1910" s="13">
        <v>4</v>
      </c>
      <c r="C1910" s="13">
        <v>62</v>
      </c>
      <c r="D1910" s="13" t="s">
        <v>132</v>
      </c>
      <c r="E1910" s="14">
        <v>23.78</v>
      </c>
      <c r="F1910" s="14">
        <v>18.43</v>
      </c>
      <c r="G1910" s="14">
        <v>5.35</v>
      </c>
      <c r="H1910" s="14">
        <v>14</v>
      </c>
      <c r="I1910" s="14">
        <v>4</v>
      </c>
      <c r="J1910" s="14">
        <v>10</v>
      </c>
      <c r="K1910" s="14">
        <f>AVERAGE(J1910:J1911)</f>
        <v>15.5</v>
      </c>
      <c r="L1910" s="14">
        <f>AVEDEV(J1910:J1911)</f>
        <v>5.5</v>
      </c>
      <c r="M1910" s="15">
        <f>IF(K1910=0,0,L1910/K1910)</f>
        <v>0.35483870967741937</v>
      </c>
    </row>
    <row r="1911" spans="1:13" x14ac:dyDescent="0.25">
      <c r="A1911" t="s">
        <v>4</v>
      </c>
      <c r="B1911" s="13">
        <v>5</v>
      </c>
      <c r="C1911" s="13">
        <v>62</v>
      </c>
      <c r="D1911" s="13" t="s">
        <v>132</v>
      </c>
      <c r="E1911" s="14">
        <v>29.54</v>
      </c>
      <c r="F1911" s="14">
        <v>18.43</v>
      </c>
      <c r="G1911" s="14">
        <v>11.11</v>
      </c>
      <c r="H1911" s="14">
        <v>25</v>
      </c>
      <c r="I1911" s="14">
        <v>4</v>
      </c>
      <c r="J1911" s="14">
        <v>21</v>
      </c>
      <c r="K1911" s="14"/>
      <c r="L1911" s="14"/>
      <c r="M1911" s="15"/>
    </row>
    <row r="1912" spans="1:13" x14ac:dyDescent="0.25">
      <c r="A1912" t="s">
        <v>613</v>
      </c>
      <c r="B1912" s="13">
        <v>24</v>
      </c>
      <c r="C1912" s="13">
        <v>62</v>
      </c>
      <c r="D1912" s="13" t="s">
        <v>740</v>
      </c>
      <c r="E1912" s="14">
        <v>18.87</v>
      </c>
      <c r="F1912" s="14">
        <v>18.440000000000001</v>
      </c>
      <c r="G1912" s="14">
        <v>0.43</v>
      </c>
      <c r="H1912" s="14">
        <v>6</v>
      </c>
      <c r="I1912" s="14">
        <v>4</v>
      </c>
      <c r="J1912" s="14">
        <v>2</v>
      </c>
      <c r="K1912" s="14">
        <f>AVERAGE(J1912:J1913)</f>
        <v>6.5</v>
      </c>
      <c r="L1912" s="14">
        <f>AVEDEV(J1912:J1913)</f>
        <v>4.5</v>
      </c>
      <c r="M1912" s="15">
        <f>IF(K1912=0,0,L1912/K1912)</f>
        <v>0.69230769230769229</v>
      </c>
    </row>
    <row r="1913" spans="1:13" x14ac:dyDescent="0.25">
      <c r="A1913" t="s">
        <v>613</v>
      </c>
      <c r="B1913" s="13">
        <v>25</v>
      </c>
      <c r="C1913" s="13">
        <v>62</v>
      </c>
      <c r="D1913" s="13" t="s">
        <v>740</v>
      </c>
      <c r="E1913" s="14">
        <v>24.08</v>
      </c>
      <c r="F1913" s="14">
        <v>18.440000000000001</v>
      </c>
      <c r="G1913" s="14">
        <v>5.64</v>
      </c>
      <c r="H1913" s="14">
        <v>15</v>
      </c>
      <c r="I1913" s="14">
        <v>4</v>
      </c>
      <c r="J1913" s="14">
        <v>11</v>
      </c>
      <c r="K1913" s="14"/>
      <c r="L1913" s="14"/>
      <c r="M1913" s="15"/>
    </row>
    <row r="1914" spans="1:13" x14ac:dyDescent="0.25">
      <c r="A1914" t="s">
        <v>1219</v>
      </c>
      <c r="B1914" s="13">
        <v>44</v>
      </c>
      <c r="C1914" s="13">
        <v>62</v>
      </c>
      <c r="D1914" s="13" t="s">
        <v>1346</v>
      </c>
      <c r="E1914" s="14">
        <v>9.93</v>
      </c>
      <c r="F1914" s="14">
        <v>16.64</v>
      </c>
      <c r="G1914" s="14">
        <v>0</v>
      </c>
      <c r="H1914" s="14">
        <v>0</v>
      </c>
      <c r="I1914" s="14">
        <v>2</v>
      </c>
      <c r="J1914" s="14">
        <v>0</v>
      </c>
      <c r="K1914" s="14">
        <f>AVERAGE(J1914:J1915)</f>
        <v>0</v>
      </c>
      <c r="L1914" s="14">
        <f>AVEDEV(J1914:J1915)</f>
        <v>0</v>
      </c>
      <c r="M1914" s="15">
        <f>IF(K1914=0,0,L1914/K1914)</f>
        <v>0</v>
      </c>
    </row>
    <row r="1915" spans="1:13" x14ac:dyDescent="0.25">
      <c r="A1915" t="s">
        <v>1219</v>
      </c>
      <c r="B1915" s="13">
        <v>45</v>
      </c>
      <c r="C1915" s="13">
        <v>62</v>
      </c>
      <c r="D1915" s="13" t="s">
        <v>1346</v>
      </c>
      <c r="E1915" s="14">
        <v>8.2899999999999991</v>
      </c>
      <c r="F1915" s="14">
        <v>16.64</v>
      </c>
      <c r="G1915" s="14">
        <v>0</v>
      </c>
      <c r="H1915" s="14">
        <v>0</v>
      </c>
      <c r="I1915" s="14">
        <v>2</v>
      </c>
      <c r="J1915" s="14">
        <v>0</v>
      </c>
      <c r="K1915" s="14"/>
      <c r="L1915" s="14"/>
      <c r="M1915" s="15"/>
    </row>
    <row r="1916" spans="1:13" x14ac:dyDescent="0.25">
      <c r="A1916" t="s">
        <v>4</v>
      </c>
      <c r="B1916" s="13">
        <v>12</v>
      </c>
      <c r="C1916" s="13">
        <v>49</v>
      </c>
      <c r="D1916" s="13" t="s">
        <v>383</v>
      </c>
      <c r="E1916" s="14">
        <v>5.38</v>
      </c>
      <c r="F1916" s="14">
        <v>18.43</v>
      </c>
      <c r="G1916" s="14">
        <v>0</v>
      </c>
      <c r="H1916" s="14">
        <v>0</v>
      </c>
      <c r="I1916" s="14">
        <v>4</v>
      </c>
      <c r="J1916" s="14">
        <v>0</v>
      </c>
      <c r="K1916" s="14">
        <f>AVERAGE(J1916:J1917)</f>
        <v>0</v>
      </c>
      <c r="L1916" s="14">
        <f>AVEDEV(J1916:J1917)</f>
        <v>0</v>
      </c>
      <c r="M1916" s="15">
        <f>IF(K1916=0,0,L1916/K1916)</f>
        <v>0</v>
      </c>
    </row>
    <row r="1917" spans="1:13" x14ac:dyDescent="0.25">
      <c r="A1917" t="s">
        <v>4</v>
      </c>
      <c r="B1917" s="13">
        <v>13</v>
      </c>
      <c r="C1917" s="13">
        <v>49</v>
      </c>
      <c r="D1917" s="13" t="s">
        <v>383</v>
      </c>
      <c r="E1917" s="14">
        <v>8.57</v>
      </c>
      <c r="F1917" s="14">
        <v>18.43</v>
      </c>
      <c r="G1917" s="14">
        <v>0</v>
      </c>
      <c r="H1917" s="14">
        <v>0</v>
      </c>
      <c r="I1917" s="14">
        <v>4</v>
      </c>
      <c r="J1917" s="14">
        <v>0</v>
      </c>
      <c r="K1917" s="14"/>
      <c r="L1917" s="14"/>
      <c r="M1917" s="15"/>
    </row>
    <row r="1918" spans="1:13" x14ac:dyDescent="0.25">
      <c r="A1918" t="s">
        <v>613</v>
      </c>
      <c r="B1918" s="13">
        <v>32</v>
      </c>
      <c r="C1918" s="13">
        <v>49</v>
      </c>
      <c r="D1918" s="13" t="s">
        <v>991</v>
      </c>
      <c r="E1918" s="14">
        <v>11.49</v>
      </c>
      <c r="F1918" s="14">
        <v>18.440000000000001</v>
      </c>
      <c r="G1918" s="14">
        <v>0</v>
      </c>
      <c r="H1918" s="14">
        <v>0</v>
      </c>
      <c r="I1918" s="14">
        <v>4</v>
      </c>
      <c r="J1918" s="14">
        <v>0</v>
      </c>
      <c r="K1918" s="14">
        <f>AVERAGE(J1918:J1919)</f>
        <v>0</v>
      </c>
      <c r="L1918" s="14">
        <f>AVEDEV(J1918:J1919)</f>
        <v>0</v>
      </c>
      <c r="M1918" s="15">
        <f>IF(K1918=0,0,L1918/K1918)</f>
        <v>0</v>
      </c>
    </row>
    <row r="1919" spans="1:13" x14ac:dyDescent="0.25">
      <c r="A1919" t="s">
        <v>613</v>
      </c>
      <c r="B1919" s="13">
        <v>33</v>
      </c>
      <c r="C1919" s="13">
        <v>49</v>
      </c>
      <c r="D1919" s="13" t="s">
        <v>991</v>
      </c>
      <c r="E1919" s="14">
        <v>10.69</v>
      </c>
      <c r="F1919" s="14">
        <v>18.440000000000001</v>
      </c>
      <c r="G1919" s="14">
        <v>0</v>
      </c>
      <c r="H1919" s="14">
        <v>0</v>
      </c>
      <c r="I1919" s="14">
        <v>4</v>
      </c>
      <c r="J1919" s="14">
        <v>0</v>
      </c>
      <c r="K1919" s="14"/>
      <c r="L1919" s="14"/>
      <c r="M1919" s="15"/>
    </row>
    <row r="1920" spans="1:13" x14ac:dyDescent="0.25">
      <c r="A1920" t="s">
        <v>1219</v>
      </c>
      <c r="B1920" s="13">
        <v>52</v>
      </c>
      <c r="C1920" s="13">
        <v>49</v>
      </c>
      <c r="D1920" s="13" t="s">
        <v>1597</v>
      </c>
      <c r="E1920" s="14">
        <v>8.4600000000000009</v>
      </c>
      <c r="F1920" s="14">
        <v>16.64</v>
      </c>
      <c r="G1920" s="14">
        <v>0</v>
      </c>
      <c r="H1920" s="14">
        <v>0</v>
      </c>
      <c r="I1920" s="14">
        <v>2</v>
      </c>
      <c r="J1920" s="14">
        <v>0</v>
      </c>
      <c r="K1920" s="14">
        <f>AVERAGE(J1920:J1921)</f>
        <v>0</v>
      </c>
      <c r="L1920" s="14">
        <f>AVEDEV(J1920:J1921)</f>
        <v>0</v>
      </c>
      <c r="M1920" s="15">
        <f>IF(K1920=0,0,L1920/K1920)</f>
        <v>0</v>
      </c>
    </row>
    <row r="1921" spans="1:13" x14ac:dyDescent="0.25">
      <c r="A1921" t="s">
        <v>1219</v>
      </c>
      <c r="B1921" s="13">
        <v>53</v>
      </c>
      <c r="C1921" s="13">
        <v>49</v>
      </c>
      <c r="D1921" s="13" t="s">
        <v>1597</v>
      </c>
      <c r="E1921" s="14">
        <v>7.92</v>
      </c>
      <c r="F1921" s="14">
        <v>16.64</v>
      </c>
      <c r="G1921" s="14">
        <v>0</v>
      </c>
      <c r="H1921" s="14">
        <v>0</v>
      </c>
      <c r="I1921" s="14">
        <v>2</v>
      </c>
      <c r="J1921" s="14">
        <v>0</v>
      </c>
      <c r="K1921" s="14"/>
      <c r="L1921" s="14"/>
      <c r="M1921" s="15"/>
    </row>
    <row r="1922" spans="1:13" x14ac:dyDescent="0.25">
      <c r="A1922" t="s">
        <v>4</v>
      </c>
      <c r="B1922" s="13">
        <v>18</v>
      </c>
      <c r="C1922" s="13">
        <v>50</v>
      </c>
      <c r="D1922" s="13" t="s">
        <v>582</v>
      </c>
      <c r="E1922" s="14">
        <v>25.41</v>
      </c>
      <c r="F1922" s="14">
        <v>18.43</v>
      </c>
      <c r="G1922" s="14">
        <v>6.98</v>
      </c>
      <c r="H1922" s="14">
        <v>0</v>
      </c>
      <c r="I1922" s="14">
        <v>4</v>
      </c>
      <c r="J1922" s="14">
        <v>0</v>
      </c>
      <c r="K1922" s="14">
        <f>AVERAGE(J1922:J1923)</f>
        <v>0</v>
      </c>
      <c r="L1922" s="14">
        <f>AVEDEV(J1922:J1923)</f>
        <v>0</v>
      </c>
      <c r="M1922" s="15">
        <f>IF(K1922=0,0,L1922/K1922)</f>
        <v>0</v>
      </c>
    </row>
    <row r="1923" spans="1:13" x14ac:dyDescent="0.25">
      <c r="A1923" t="s">
        <v>4</v>
      </c>
      <c r="B1923" s="13">
        <v>19</v>
      </c>
      <c r="C1923" s="13">
        <v>50</v>
      </c>
      <c r="D1923" s="13" t="s">
        <v>582</v>
      </c>
      <c r="E1923" s="14">
        <v>9.89</v>
      </c>
      <c r="F1923" s="14">
        <v>18.43</v>
      </c>
      <c r="G1923" s="14">
        <v>0</v>
      </c>
      <c r="H1923" s="14">
        <v>0</v>
      </c>
      <c r="I1923" s="14">
        <v>4</v>
      </c>
      <c r="J1923" s="14">
        <v>0</v>
      </c>
      <c r="K1923" s="14"/>
      <c r="L1923" s="14"/>
      <c r="M1923" s="15"/>
    </row>
    <row r="1924" spans="1:13" x14ac:dyDescent="0.25">
      <c r="A1924" t="s">
        <v>613</v>
      </c>
      <c r="B1924" s="13">
        <v>38</v>
      </c>
      <c r="C1924" s="13">
        <v>50</v>
      </c>
      <c r="D1924" s="13" t="s">
        <v>1190</v>
      </c>
      <c r="E1924" s="14">
        <v>6.81</v>
      </c>
      <c r="F1924" s="14">
        <v>18.440000000000001</v>
      </c>
      <c r="G1924" s="14">
        <v>0</v>
      </c>
      <c r="H1924" s="14">
        <v>0</v>
      </c>
      <c r="I1924" s="14">
        <v>4</v>
      </c>
      <c r="J1924" s="14">
        <v>0</v>
      </c>
      <c r="K1924" s="14">
        <f>AVERAGE(J1924:J1925)</f>
        <v>0</v>
      </c>
      <c r="L1924" s="14">
        <f>AVEDEV(J1924:J1925)</f>
        <v>0</v>
      </c>
      <c r="M1924" s="15">
        <f>IF(K1924=0,0,L1924/K1924)</f>
        <v>0</v>
      </c>
    </row>
    <row r="1925" spans="1:13" x14ac:dyDescent="0.25">
      <c r="A1925" t="s">
        <v>613</v>
      </c>
      <c r="B1925" s="13">
        <v>39</v>
      </c>
      <c r="C1925" s="13">
        <v>50</v>
      </c>
      <c r="D1925" s="13" t="s">
        <v>1190</v>
      </c>
      <c r="E1925" s="14">
        <v>7.25</v>
      </c>
      <c r="F1925" s="14">
        <v>18.440000000000001</v>
      </c>
      <c r="G1925" s="14">
        <v>0</v>
      </c>
      <c r="H1925" s="14">
        <v>0</v>
      </c>
      <c r="I1925" s="14">
        <v>4</v>
      </c>
      <c r="J1925" s="14">
        <v>0</v>
      </c>
      <c r="K1925" s="14"/>
      <c r="L1925" s="14"/>
      <c r="M1925" s="15"/>
    </row>
    <row r="1926" spans="1:13" x14ac:dyDescent="0.25">
      <c r="A1926" t="s">
        <v>1219</v>
      </c>
      <c r="B1926" s="13">
        <v>58</v>
      </c>
      <c r="C1926" s="13">
        <v>50</v>
      </c>
      <c r="D1926" s="13" t="s">
        <v>1796</v>
      </c>
      <c r="E1926" s="14">
        <v>8.75</v>
      </c>
      <c r="F1926" s="14">
        <v>16.64</v>
      </c>
      <c r="G1926" s="14">
        <v>0</v>
      </c>
      <c r="H1926" s="14">
        <v>0</v>
      </c>
      <c r="I1926" s="14">
        <v>2</v>
      </c>
      <c r="J1926" s="14">
        <v>0</v>
      </c>
      <c r="K1926" s="14">
        <f>AVERAGE(J1926:J1927)</f>
        <v>0</v>
      </c>
      <c r="L1926" s="14">
        <f>AVEDEV(J1926:J1927)</f>
        <v>0</v>
      </c>
      <c r="M1926" s="15">
        <f>IF(K1926=0,0,L1926/K1926)</f>
        <v>0</v>
      </c>
    </row>
    <row r="1927" spans="1:13" x14ac:dyDescent="0.25">
      <c r="A1927" t="s">
        <v>1219</v>
      </c>
      <c r="B1927" s="13">
        <v>59</v>
      </c>
      <c r="C1927" s="13">
        <v>50</v>
      </c>
      <c r="D1927" s="13" t="s">
        <v>1796</v>
      </c>
      <c r="E1927" s="14">
        <v>5.2</v>
      </c>
      <c r="F1927" s="14">
        <v>16.64</v>
      </c>
      <c r="G1927" s="14">
        <v>0</v>
      </c>
      <c r="H1927" s="14">
        <v>0</v>
      </c>
      <c r="I1927" s="14">
        <v>2</v>
      </c>
      <c r="J1927" s="14">
        <v>0</v>
      </c>
      <c r="K1927" s="14"/>
      <c r="L1927" s="14"/>
      <c r="M1927" s="15"/>
    </row>
    <row r="1928" spans="1:13" x14ac:dyDescent="0.25">
      <c r="A1928" t="s">
        <v>4</v>
      </c>
      <c r="B1928" s="13">
        <v>18</v>
      </c>
      <c r="C1928" s="13">
        <v>11</v>
      </c>
      <c r="D1928" s="13" t="s">
        <v>543</v>
      </c>
      <c r="E1928" s="14">
        <v>6.58</v>
      </c>
      <c r="F1928" s="14">
        <v>18.43</v>
      </c>
      <c r="G1928" s="14">
        <v>0</v>
      </c>
      <c r="H1928" s="14">
        <v>0</v>
      </c>
      <c r="I1928" s="14">
        <v>4</v>
      </c>
      <c r="J1928" s="14">
        <v>0</v>
      </c>
      <c r="K1928" s="14">
        <f>AVERAGE(J1928:J1929)</f>
        <v>0</v>
      </c>
      <c r="L1928" s="14">
        <f>AVEDEV(J1928:J1929)</f>
        <v>0</v>
      </c>
      <c r="M1928" s="15">
        <f>IF(K1928=0,0,L1928/K1928)</f>
        <v>0</v>
      </c>
    </row>
    <row r="1929" spans="1:13" x14ac:dyDescent="0.25">
      <c r="A1929" t="s">
        <v>4</v>
      </c>
      <c r="B1929" s="13">
        <v>19</v>
      </c>
      <c r="C1929" s="13">
        <v>11</v>
      </c>
      <c r="D1929" s="13" t="s">
        <v>543</v>
      </c>
      <c r="E1929" s="14">
        <v>10.34</v>
      </c>
      <c r="F1929" s="14">
        <v>18.43</v>
      </c>
      <c r="G1929" s="14">
        <v>0</v>
      </c>
      <c r="H1929" s="14">
        <v>0</v>
      </c>
      <c r="I1929" s="14">
        <v>4</v>
      </c>
      <c r="J1929" s="14">
        <v>0</v>
      </c>
      <c r="K1929" s="14"/>
      <c r="L1929" s="14"/>
      <c r="M1929" s="15"/>
    </row>
    <row r="1930" spans="1:13" x14ac:dyDescent="0.25">
      <c r="A1930" t="s">
        <v>613</v>
      </c>
      <c r="B1930" s="13">
        <v>38</v>
      </c>
      <c r="C1930" s="13">
        <v>11</v>
      </c>
      <c r="D1930" s="13" t="s">
        <v>1151</v>
      </c>
      <c r="E1930" s="14">
        <v>8.74</v>
      </c>
      <c r="F1930" s="14">
        <v>18.440000000000001</v>
      </c>
      <c r="G1930" s="14">
        <v>0</v>
      </c>
      <c r="H1930" s="14">
        <v>0</v>
      </c>
      <c r="I1930" s="14">
        <v>4</v>
      </c>
      <c r="J1930" s="14">
        <v>0</v>
      </c>
      <c r="K1930" s="14">
        <f>AVERAGE(J1930:J1931)</f>
        <v>0</v>
      </c>
      <c r="L1930" s="14">
        <f>AVEDEV(J1930:J1931)</f>
        <v>0</v>
      </c>
      <c r="M1930" s="15">
        <f>IF(K1930=0,0,L1930/K1930)</f>
        <v>0</v>
      </c>
    </row>
    <row r="1931" spans="1:13" x14ac:dyDescent="0.25">
      <c r="A1931" t="s">
        <v>613</v>
      </c>
      <c r="B1931" s="13">
        <v>39</v>
      </c>
      <c r="C1931" s="13">
        <v>11</v>
      </c>
      <c r="D1931" s="13" t="s">
        <v>1151</v>
      </c>
      <c r="E1931" s="14">
        <v>9.39</v>
      </c>
      <c r="F1931" s="14">
        <v>18.440000000000001</v>
      </c>
      <c r="G1931" s="14">
        <v>0</v>
      </c>
      <c r="H1931" s="14">
        <v>0</v>
      </c>
      <c r="I1931" s="14">
        <v>4</v>
      </c>
      <c r="J1931" s="14">
        <v>0</v>
      </c>
      <c r="K1931" s="14"/>
      <c r="L1931" s="14"/>
      <c r="M1931" s="15"/>
    </row>
    <row r="1932" spans="1:13" x14ac:dyDescent="0.25">
      <c r="A1932" t="s">
        <v>1219</v>
      </c>
      <c r="B1932" s="13">
        <v>58</v>
      </c>
      <c r="C1932" s="13">
        <v>11</v>
      </c>
      <c r="D1932" s="13" t="s">
        <v>1757</v>
      </c>
      <c r="E1932" s="14">
        <v>9.3800000000000008</v>
      </c>
      <c r="F1932" s="14">
        <v>16.64</v>
      </c>
      <c r="G1932" s="14">
        <v>0</v>
      </c>
      <c r="H1932" s="14">
        <v>0</v>
      </c>
      <c r="I1932" s="14">
        <v>2</v>
      </c>
      <c r="J1932" s="14">
        <v>0</v>
      </c>
      <c r="K1932" s="14">
        <f>AVERAGE(J1932:J1933)</f>
        <v>0</v>
      </c>
      <c r="L1932" s="14">
        <f>AVEDEV(J1932:J1933)</f>
        <v>0</v>
      </c>
      <c r="M1932" s="15">
        <f>IF(K1932=0,0,L1932/K1932)</f>
        <v>0</v>
      </c>
    </row>
    <row r="1933" spans="1:13" x14ac:dyDescent="0.25">
      <c r="A1933" t="s">
        <v>1219</v>
      </c>
      <c r="B1933" s="13">
        <v>59</v>
      </c>
      <c r="C1933" s="13">
        <v>11</v>
      </c>
      <c r="D1933" s="13" t="s">
        <v>1757</v>
      </c>
      <c r="E1933" s="14">
        <v>6.09</v>
      </c>
      <c r="F1933" s="14">
        <v>16.64</v>
      </c>
      <c r="G1933" s="14">
        <v>0</v>
      </c>
      <c r="H1933" s="14">
        <v>0</v>
      </c>
      <c r="I1933" s="14">
        <v>2</v>
      </c>
      <c r="J1933" s="14">
        <v>0</v>
      </c>
      <c r="K1933" s="14"/>
      <c r="L1933" s="14"/>
      <c r="M1933" s="15"/>
    </row>
    <row r="1934" spans="1:13" x14ac:dyDescent="0.25">
      <c r="A1934" t="s">
        <v>4</v>
      </c>
      <c r="B1934" s="13">
        <v>10</v>
      </c>
      <c r="C1934" s="13">
        <v>25</v>
      </c>
      <c r="D1934" s="13" t="s">
        <v>293</v>
      </c>
      <c r="E1934" s="14">
        <v>33.81</v>
      </c>
      <c r="F1934" s="14">
        <v>18.43</v>
      </c>
      <c r="G1934" s="14">
        <v>15.38</v>
      </c>
      <c r="H1934" s="14">
        <v>30.5</v>
      </c>
      <c r="I1934" s="14">
        <v>4</v>
      </c>
      <c r="J1934" s="14">
        <v>26.5</v>
      </c>
      <c r="K1934" s="14">
        <f>AVERAGE(J1934:J1935)</f>
        <v>28.25</v>
      </c>
      <c r="L1934" s="14">
        <f>AVEDEV(J1934:J1935)</f>
        <v>1.75</v>
      </c>
      <c r="M1934" s="15">
        <f>IF(K1934=0,0,L1934/K1934)</f>
        <v>6.1946902654867256E-2</v>
      </c>
    </row>
    <row r="1935" spans="1:13" x14ac:dyDescent="0.25">
      <c r="A1935" t="s">
        <v>4</v>
      </c>
      <c r="B1935" s="13">
        <v>11</v>
      </c>
      <c r="C1935" s="13">
        <v>25</v>
      </c>
      <c r="D1935" s="13" t="s">
        <v>293</v>
      </c>
      <c r="E1935" s="14">
        <v>35.450000000000003</v>
      </c>
      <c r="F1935" s="14">
        <v>18.43</v>
      </c>
      <c r="G1935" s="14">
        <v>17.02</v>
      </c>
      <c r="H1935" s="14">
        <v>34</v>
      </c>
      <c r="I1935" s="14">
        <v>4</v>
      </c>
      <c r="J1935" s="14">
        <v>30</v>
      </c>
      <c r="K1935" s="14"/>
      <c r="L1935" s="14"/>
      <c r="M1935" s="15"/>
    </row>
    <row r="1936" spans="1:13" x14ac:dyDescent="0.25">
      <c r="A1936" t="s">
        <v>613</v>
      </c>
      <c r="B1936" s="13">
        <v>30</v>
      </c>
      <c r="C1936" s="13">
        <v>25</v>
      </c>
      <c r="D1936" s="13" t="s">
        <v>901</v>
      </c>
      <c r="E1936" s="14">
        <v>27.71</v>
      </c>
      <c r="F1936" s="14">
        <v>18.440000000000001</v>
      </c>
      <c r="G1936" s="14">
        <v>9.27</v>
      </c>
      <c r="H1936" s="14">
        <v>21</v>
      </c>
      <c r="I1936" s="14">
        <v>4</v>
      </c>
      <c r="J1936" s="14">
        <v>17</v>
      </c>
      <c r="K1936" s="14">
        <f>AVERAGE(J1936:J1937)</f>
        <v>18</v>
      </c>
      <c r="L1936" s="14">
        <f>AVEDEV(J1936:J1937)</f>
        <v>1</v>
      </c>
      <c r="M1936" s="15">
        <f>IF(K1936=0,0,L1936/K1936)</f>
        <v>5.5555555555555552E-2</v>
      </c>
    </row>
    <row r="1937" spans="1:13" x14ac:dyDescent="0.25">
      <c r="A1937" t="s">
        <v>613</v>
      </c>
      <c r="B1937" s="13">
        <v>31</v>
      </c>
      <c r="C1937" s="13">
        <v>25</v>
      </c>
      <c r="D1937" s="13" t="s">
        <v>901</v>
      </c>
      <c r="E1937" s="14">
        <v>29.27</v>
      </c>
      <c r="F1937" s="14">
        <v>18.440000000000001</v>
      </c>
      <c r="G1937" s="14">
        <v>10.83</v>
      </c>
      <c r="H1937" s="14">
        <v>23</v>
      </c>
      <c r="I1937" s="14">
        <v>4</v>
      </c>
      <c r="J1937" s="14">
        <v>19</v>
      </c>
      <c r="K1937" s="14"/>
      <c r="L1937" s="14"/>
      <c r="M1937" s="15"/>
    </row>
    <row r="1938" spans="1:13" x14ac:dyDescent="0.25">
      <c r="A1938" t="s">
        <v>1219</v>
      </c>
      <c r="B1938" s="13">
        <v>50</v>
      </c>
      <c r="C1938" s="13">
        <v>25</v>
      </c>
      <c r="D1938" s="13" t="s">
        <v>1507</v>
      </c>
      <c r="E1938" s="14">
        <v>20.02</v>
      </c>
      <c r="F1938" s="14">
        <v>16.64</v>
      </c>
      <c r="G1938" s="14">
        <v>3.38</v>
      </c>
      <c r="H1938" s="14">
        <v>14</v>
      </c>
      <c r="I1938" s="14">
        <v>2</v>
      </c>
      <c r="J1938" s="14">
        <v>12</v>
      </c>
      <c r="K1938" s="14">
        <f>AVERAGE(J1938:J1939)</f>
        <v>12.5</v>
      </c>
      <c r="L1938" s="14">
        <f>AVEDEV(J1938:J1939)</f>
        <v>0.5</v>
      </c>
      <c r="M1938" s="15">
        <f>IF(K1938=0,0,L1938/K1938)</f>
        <v>0.04</v>
      </c>
    </row>
    <row r="1939" spans="1:13" x14ac:dyDescent="0.25">
      <c r="A1939" t="s">
        <v>1219</v>
      </c>
      <c r="B1939" s="13">
        <v>51</v>
      </c>
      <c r="C1939" s="13">
        <v>25</v>
      </c>
      <c r="D1939" s="13" t="s">
        <v>1507</v>
      </c>
      <c r="E1939" s="14">
        <v>24.2</v>
      </c>
      <c r="F1939" s="14">
        <v>16.64</v>
      </c>
      <c r="G1939" s="14">
        <v>7.56</v>
      </c>
      <c r="H1939" s="14">
        <v>15</v>
      </c>
      <c r="I1939" s="14">
        <v>2</v>
      </c>
      <c r="J1939" s="14">
        <v>13</v>
      </c>
      <c r="K1939" s="14"/>
      <c r="L1939" s="14"/>
      <c r="M1939" s="15"/>
    </row>
    <row r="1940" spans="1:13" x14ac:dyDescent="0.25">
      <c r="A1940" t="s">
        <v>4</v>
      </c>
      <c r="B1940" s="13">
        <v>8</v>
      </c>
      <c r="C1940" s="13">
        <v>43</v>
      </c>
      <c r="D1940" s="13" t="s">
        <v>245</v>
      </c>
      <c r="E1940" s="14">
        <v>13.63</v>
      </c>
      <c r="F1940" s="14">
        <v>18.43</v>
      </c>
      <c r="G1940" s="14">
        <v>0</v>
      </c>
      <c r="H1940" s="14">
        <v>1</v>
      </c>
      <c r="I1940" s="14">
        <v>4</v>
      </c>
      <c r="J1940" s="14">
        <v>0</v>
      </c>
      <c r="K1940" s="14">
        <f>AVERAGE(J1940:J1941)</f>
        <v>1.5</v>
      </c>
      <c r="L1940" s="14">
        <f>AVEDEV(J1940:J1941)</f>
        <v>1.5</v>
      </c>
      <c r="M1940" s="15">
        <f>IF(K1940=0,0,L1940/K1940)</f>
        <v>1</v>
      </c>
    </row>
    <row r="1941" spans="1:13" x14ac:dyDescent="0.25">
      <c r="A1941" t="s">
        <v>4</v>
      </c>
      <c r="B1941" s="13">
        <v>9</v>
      </c>
      <c r="C1941" s="13">
        <v>43</v>
      </c>
      <c r="D1941" s="13" t="s">
        <v>245</v>
      </c>
      <c r="E1941" s="14">
        <v>18.170000000000002</v>
      </c>
      <c r="F1941" s="14">
        <v>18.43</v>
      </c>
      <c r="G1941" s="14">
        <v>0</v>
      </c>
      <c r="H1941" s="14">
        <v>7</v>
      </c>
      <c r="I1941" s="14">
        <v>4</v>
      </c>
      <c r="J1941" s="14">
        <v>3</v>
      </c>
      <c r="K1941" s="14"/>
      <c r="L1941" s="14"/>
      <c r="M1941" s="15"/>
    </row>
    <row r="1942" spans="1:13" x14ac:dyDescent="0.25">
      <c r="A1942" t="s">
        <v>613</v>
      </c>
      <c r="B1942" s="13">
        <v>28</v>
      </c>
      <c r="C1942" s="13">
        <v>43</v>
      </c>
      <c r="D1942" s="13" t="s">
        <v>853</v>
      </c>
      <c r="E1942" s="14">
        <v>11.56</v>
      </c>
      <c r="F1942" s="14">
        <v>18.440000000000001</v>
      </c>
      <c r="G1942" s="14">
        <v>0</v>
      </c>
      <c r="H1942" s="14">
        <v>0</v>
      </c>
      <c r="I1942" s="14">
        <v>4</v>
      </c>
      <c r="J1942" s="14">
        <v>0</v>
      </c>
      <c r="K1942" s="14">
        <f>AVERAGE(J1942:J1943)</f>
        <v>0</v>
      </c>
      <c r="L1942" s="14">
        <f>AVEDEV(J1942:J1943)</f>
        <v>0</v>
      </c>
      <c r="M1942" s="15">
        <f>IF(K1942=0,0,L1942/K1942)</f>
        <v>0</v>
      </c>
    </row>
    <row r="1943" spans="1:13" x14ac:dyDescent="0.25">
      <c r="A1943" t="s">
        <v>613</v>
      </c>
      <c r="B1943" s="13">
        <v>29</v>
      </c>
      <c r="C1943" s="13">
        <v>43</v>
      </c>
      <c r="D1943" s="13" t="s">
        <v>853</v>
      </c>
      <c r="E1943" s="14">
        <v>13.48</v>
      </c>
      <c r="F1943" s="14">
        <v>18.440000000000001</v>
      </c>
      <c r="G1943" s="14">
        <v>0</v>
      </c>
      <c r="H1943" s="14">
        <v>0</v>
      </c>
      <c r="I1943" s="14">
        <v>4</v>
      </c>
      <c r="J1943" s="14">
        <v>0</v>
      </c>
      <c r="K1943" s="14"/>
      <c r="L1943" s="14"/>
      <c r="M1943" s="15"/>
    </row>
    <row r="1944" spans="1:13" x14ac:dyDescent="0.25">
      <c r="A1944" t="s">
        <v>1219</v>
      </c>
      <c r="B1944" s="13">
        <v>48</v>
      </c>
      <c r="C1944" s="13">
        <v>43</v>
      </c>
      <c r="D1944" s="13" t="s">
        <v>1459</v>
      </c>
      <c r="E1944" s="14">
        <v>26.74</v>
      </c>
      <c r="F1944" s="14">
        <v>16.64</v>
      </c>
      <c r="G1944" s="14">
        <v>10.1</v>
      </c>
      <c r="H1944" s="14">
        <v>18</v>
      </c>
      <c r="I1944" s="14">
        <v>2</v>
      </c>
      <c r="J1944" s="14">
        <v>16</v>
      </c>
      <c r="K1944" s="14">
        <f>AVERAGE(J1944:J1945)</f>
        <v>12.5</v>
      </c>
      <c r="L1944" s="14">
        <f>AVEDEV(J1944:J1945)</f>
        <v>3.5</v>
      </c>
      <c r="M1944" s="15">
        <f>IF(K1944=0,0,L1944/K1944)</f>
        <v>0.28000000000000003</v>
      </c>
    </row>
    <row r="1945" spans="1:13" x14ac:dyDescent="0.25">
      <c r="A1945" t="s">
        <v>1219</v>
      </c>
      <c r="B1945" s="13">
        <v>49</v>
      </c>
      <c r="C1945" s="13">
        <v>43</v>
      </c>
      <c r="D1945" s="13" t="s">
        <v>1459</v>
      </c>
      <c r="E1945" s="14">
        <v>19.940000000000001</v>
      </c>
      <c r="F1945" s="14">
        <v>16.64</v>
      </c>
      <c r="G1945" s="14">
        <v>3.31</v>
      </c>
      <c r="H1945" s="14">
        <v>11</v>
      </c>
      <c r="I1945" s="14">
        <v>2</v>
      </c>
      <c r="J1945" s="14">
        <v>9</v>
      </c>
      <c r="K1945" s="14"/>
      <c r="L1945" s="14"/>
      <c r="M1945" s="15"/>
    </row>
    <row r="1946" spans="1:13" x14ac:dyDescent="0.25">
      <c r="A1946" t="s">
        <v>4</v>
      </c>
      <c r="B1946" s="13">
        <v>6</v>
      </c>
      <c r="C1946" s="13">
        <v>23</v>
      </c>
      <c r="D1946" s="13" t="s">
        <v>159</v>
      </c>
      <c r="E1946" s="14">
        <v>11.79</v>
      </c>
      <c r="F1946" s="14">
        <v>18.43</v>
      </c>
      <c r="G1946" s="14">
        <v>0</v>
      </c>
      <c r="H1946" s="14">
        <v>0</v>
      </c>
      <c r="I1946" s="14">
        <v>4</v>
      </c>
      <c r="J1946" s="14">
        <v>0</v>
      </c>
      <c r="K1946" s="14">
        <f>AVERAGE(J1946:J1947)</f>
        <v>0</v>
      </c>
      <c r="L1946" s="14">
        <f>AVEDEV(J1946:J1947)</f>
        <v>0</v>
      </c>
      <c r="M1946" s="15">
        <f>IF(K1946=0,0,L1946/K1946)</f>
        <v>0</v>
      </c>
    </row>
    <row r="1947" spans="1:13" x14ac:dyDescent="0.25">
      <c r="A1947" t="s">
        <v>4</v>
      </c>
      <c r="B1947" s="13">
        <v>7</v>
      </c>
      <c r="C1947" s="13">
        <v>23</v>
      </c>
      <c r="D1947" s="13" t="s">
        <v>159</v>
      </c>
      <c r="E1947" s="14">
        <v>11.39</v>
      </c>
      <c r="F1947" s="14">
        <v>18.43</v>
      </c>
      <c r="G1947" s="14">
        <v>0</v>
      </c>
      <c r="H1947" s="14">
        <v>0</v>
      </c>
      <c r="I1947" s="14">
        <v>4</v>
      </c>
      <c r="J1947" s="14">
        <v>0</v>
      </c>
      <c r="K1947" s="14"/>
      <c r="L1947" s="14"/>
      <c r="M1947" s="15"/>
    </row>
    <row r="1948" spans="1:13" x14ac:dyDescent="0.25">
      <c r="A1948" t="s">
        <v>613</v>
      </c>
      <c r="B1948" s="13">
        <v>26</v>
      </c>
      <c r="C1948" s="13">
        <v>23</v>
      </c>
      <c r="D1948" s="13" t="s">
        <v>767</v>
      </c>
      <c r="E1948" s="14">
        <v>17.09</v>
      </c>
      <c r="F1948" s="14">
        <v>18.440000000000001</v>
      </c>
      <c r="G1948" s="14">
        <v>0</v>
      </c>
      <c r="H1948" s="14">
        <v>6</v>
      </c>
      <c r="I1948" s="14">
        <v>4</v>
      </c>
      <c r="J1948" s="14">
        <v>2</v>
      </c>
      <c r="K1948" s="14">
        <f>AVERAGE(J1948:J1949)</f>
        <v>1</v>
      </c>
      <c r="L1948" s="14">
        <f>AVEDEV(J1948:J1949)</f>
        <v>1</v>
      </c>
      <c r="M1948" s="15">
        <f>IF(K1948=0,0,L1948/K1948)</f>
        <v>1</v>
      </c>
    </row>
    <row r="1949" spans="1:13" x14ac:dyDescent="0.25">
      <c r="A1949" t="s">
        <v>613</v>
      </c>
      <c r="B1949" s="13">
        <v>27</v>
      </c>
      <c r="C1949" s="13">
        <v>23</v>
      </c>
      <c r="D1949" s="13" t="s">
        <v>767</v>
      </c>
      <c r="E1949" s="14">
        <v>13.88</v>
      </c>
      <c r="F1949" s="14">
        <v>18.440000000000001</v>
      </c>
      <c r="G1949" s="14">
        <v>0</v>
      </c>
      <c r="H1949" s="14">
        <v>0</v>
      </c>
      <c r="I1949" s="14">
        <v>4</v>
      </c>
      <c r="J1949" s="14">
        <v>0</v>
      </c>
      <c r="K1949" s="14"/>
      <c r="L1949" s="14"/>
      <c r="M1949" s="15"/>
    </row>
    <row r="1950" spans="1:13" x14ac:dyDescent="0.25">
      <c r="A1950" t="s">
        <v>1219</v>
      </c>
      <c r="B1950" s="13">
        <v>46</v>
      </c>
      <c r="C1950" s="13">
        <v>23</v>
      </c>
      <c r="D1950" s="13" t="s">
        <v>1373</v>
      </c>
      <c r="E1950" s="14">
        <v>16.02</v>
      </c>
      <c r="F1950" s="14">
        <v>16.64</v>
      </c>
      <c r="G1950" s="14">
        <v>0</v>
      </c>
      <c r="H1950" s="14">
        <v>6</v>
      </c>
      <c r="I1950" s="14">
        <v>2</v>
      </c>
      <c r="J1950" s="14">
        <v>4</v>
      </c>
      <c r="K1950" s="14">
        <f>AVERAGE(J1950:J1951)</f>
        <v>2</v>
      </c>
      <c r="L1950" s="14">
        <f>AVEDEV(J1950:J1951)</f>
        <v>2</v>
      </c>
      <c r="M1950" s="15">
        <f>IF(K1950=0,0,L1950/K1950)</f>
        <v>1</v>
      </c>
    </row>
    <row r="1951" spans="1:13" x14ac:dyDescent="0.25">
      <c r="A1951" t="s">
        <v>1219</v>
      </c>
      <c r="B1951" s="13">
        <v>47</v>
      </c>
      <c r="C1951" s="13">
        <v>23</v>
      </c>
      <c r="D1951" s="13" t="s">
        <v>1373</v>
      </c>
      <c r="E1951" s="14">
        <v>12.68</v>
      </c>
      <c r="F1951" s="14">
        <v>16.64</v>
      </c>
      <c r="G1951" s="14">
        <v>0</v>
      </c>
      <c r="H1951" s="14">
        <v>0</v>
      </c>
      <c r="I1951" s="14">
        <v>2</v>
      </c>
      <c r="J1951" s="14">
        <v>0</v>
      </c>
      <c r="K1951" s="14"/>
      <c r="L1951" s="14"/>
      <c r="M1951" s="15"/>
    </row>
    <row r="1952" spans="1:13" x14ac:dyDescent="0.25">
      <c r="A1952" t="s">
        <v>4</v>
      </c>
      <c r="B1952" s="13">
        <v>20</v>
      </c>
      <c r="C1952" s="13">
        <v>11</v>
      </c>
      <c r="D1952" s="13" t="s">
        <v>609</v>
      </c>
      <c r="E1952" s="14">
        <v>23.81</v>
      </c>
      <c r="F1952" s="14">
        <v>18.43</v>
      </c>
      <c r="G1952" s="14">
        <v>5.38</v>
      </c>
      <c r="H1952" s="14">
        <v>11</v>
      </c>
      <c r="I1952" s="14">
        <v>4</v>
      </c>
      <c r="J1952" s="14">
        <v>7</v>
      </c>
      <c r="K1952" s="14">
        <f>AVERAGE(J1952:J1953)</f>
        <v>10</v>
      </c>
      <c r="L1952" s="14">
        <f>AVEDEV(J1952:J1953)</f>
        <v>3</v>
      </c>
      <c r="M1952" s="15">
        <f>IF(K1952=0,0,L1952/K1952)</f>
        <v>0.3</v>
      </c>
    </row>
    <row r="1953" spans="1:13" x14ac:dyDescent="0.25">
      <c r="A1953" t="s">
        <v>4</v>
      </c>
      <c r="B1953" s="13">
        <v>21</v>
      </c>
      <c r="C1953" s="13">
        <v>11</v>
      </c>
      <c r="D1953" s="13" t="s">
        <v>609</v>
      </c>
      <c r="E1953" s="14">
        <v>23.01</v>
      </c>
      <c r="F1953" s="14">
        <v>18.43</v>
      </c>
      <c r="G1953" s="14">
        <v>4.58</v>
      </c>
      <c r="H1953" s="14">
        <v>17</v>
      </c>
      <c r="I1953" s="14">
        <v>4</v>
      </c>
      <c r="J1953" s="14">
        <v>13</v>
      </c>
      <c r="K1953" s="14"/>
      <c r="L1953" s="14"/>
      <c r="M1953" s="15"/>
    </row>
    <row r="1954" spans="1:13" x14ac:dyDescent="0.25">
      <c r="A1954" t="s">
        <v>613</v>
      </c>
      <c r="B1954" s="13">
        <v>40</v>
      </c>
      <c r="C1954" s="13">
        <v>11</v>
      </c>
      <c r="D1954" s="13" t="s">
        <v>1217</v>
      </c>
      <c r="E1954" s="14">
        <v>12.97</v>
      </c>
      <c r="F1954" s="14">
        <v>18.440000000000001</v>
      </c>
      <c r="G1954" s="14">
        <v>0</v>
      </c>
      <c r="H1954" s="14">
        <v>0</v>
      </c>
      <c r="I1954" s="14">
        <v>4</v>
      </c>
      <c r="J1954" s="14">
        <v>0</v>
      </c>
      <c r="K1954" s="14">
        <f>AVERAGE(J1954:J1955)</f>
        <v>1</v>
      </c>
      <c r="L1954" s="14">
        <f>AVEDEV(J1954:J1955)</f>
        <v>1</v>
      </c>
      <c r="M1954" s="15">
        <f>IF(K1954=0,0,L1954/K1954)</f>
        <v>1</v>
      </c>
    </row>
    <row r="1955" spans="1:13" x14ac:dyDescent="0.25">
      <c r="A1955" t="s">
        <v>613</v>
      </c>
      <c r="B1955" s="13">
        <v>41</v>
      </c>
      <c r="C1955" s="13">
        <v>11</v>
      </c>
      <c r="D1955" s="13" t="s">
        <v>1217</v>
      </c>
      <c r="E1955" s="14">
        <v>15.08</v>
      </c>
      <c r="F1955" s="14">
        <v>18.440000000000001</v>
      </c>
      <c r="G1955" s="14">
        <v>0</v>
      </c>
      <c r="H1955" s="14">
        <v>6</v>
      </c>
      <c r="I1955" s="14">
        <v>4</v>
      </c>
      <c r="J1955" s="14">
        <v>2</v>
      </c>
      <c r="K1955" s="14"/>
      <c r="L1955" s="14"/>
      <c r="M1955" s="15"/>
    </row>
    <row r="1956" spans="1:13" x14ac:dyDescent="0.25">
      <c r="A1956" t="s">
        <v>4</v>
      </c>
      <c r="B1956" s="13">
        <v>12</v>
      </c>
      <c r="C1956" s="13">
        <v>56</v>
      </c>
      <c r="D1956" s="13" t="s">
        <v>390</v>
      </c>
      <c r="E1956" s="14">
        <v>9.59</v>
      </c>
      <c r="F1956" s="14">
        <v>18.43</v>
      </c>
      <c r="G1956" s="14">
        <v>0</v>
      </c>
      <c r="H1956" s="14">
        <v>0</v>
      </c>
      <c r="I1956" s="14">
        <v>4</v>
      </c>
      <c r="J1956" s="14">
        <v>0</v>
      </c>
      <c r="K1956" s="14">
        <f>AVERAGE(J1956:J1957)</f>
        <v>0</v>
      </c>
      <c r="L1956" s="14">
        <f>AVEDEV(J1956:J1957)</f>
        <v>0</v>
      </c>
      <c r="M1956" s="15">
        <f>IF(K1956=0,0,L1956/K1956)</f>
        <v>0</v>
      </c>
    </row>
    <row r="1957" spans="1:13" x14ac:dyDescent="0.25">
      <c r="A1957" t="s">
        <v>4</v>
      </c>
      <c r="B1957" s="13">
        <v>13</v>
      </c>
      <c r="C1957" s="13">
        <v>56</v>
      </c>
      <c r="D1957" s="13" t="s">
        <v>390</v>
      </c>
      <c r="E1957" s="14">
        <v>9.76</v>
      </c>
      <c r="F1957" s="14">
        <v>18.43</v>
      </c>
      <c r="G1957" s="14">
        <v>0</v>
      </c>
      <c r="H1957" s="14">
        <v>0</v>
      </c>
      <c r="I1957" s="14">
        <v>4</v>
      </c>
      <c r="J1957" s="14">
        <v>0</v>
      </c>
      <c r="K1957" s="14"/>
      <c r="L1957" s="14"/>
      <c r="M1957" s="15"/>
    </row>
    <row r="1958" spans="1:13" x14ac:dyDescent="0.25">
      <c r="A1958" t="s">
        <v>613</v>
      </c>
      <c r="B1958" s="13">
        <v>32</v>
      </c>
      <c r="C1958" s="13">
        <v>56</v>
      </c>
      <c r="D1958" s="13" t="s">
        <v>998</v>
      </c>
      <c r="E1958" s="14">
        <v>9.59</v>
      </c>
      <c r="F1958" s="14">
        <v>18.440000000000001</v>
      </c>
      <c r="G1958" s="14">
        <v>0</v>
      </c>
      <c r="H1958" s="14">
        <v>0</v>
      </c>
      <c r="I1958" s="14">
        <v>4</v>
      </c>
      <c r="J1958" s="14">
        <v>0</v>
      </c>
      <c r="K1958" s="14">
        <f>AVERAGE(J1958:J1959)</f>
        <v>0</v>
      </c>
      <c r="L1958" s="14">
        <f>AVEDEV(J1958:J1959)</f>
        <v>0</v>
      </c>
      <c r="M1958" s="15">
        <f>IF(K1958=0,0,L1958/K1958)</f>
        <v>0</v>
      </c>
    </row>
    <row r="1959" spans="1:13" x14ac:dyDescent="0.25">
      <c r="A1959" t="s">
        <v>613</v>
      </c>
      <c r="B1959" s="13">
        <v>33</v>
      </c>
      <c r="C1959" s="13">
        <v>56</v>
      </c>
      <c r="D1959" s="13" t="s">
        <v>998</v>
      </c>
      <c r="E1959" s="14">
        <v>22.95</v>
      </c>
      <c r="F1959" s="14">
        <v>18.440000000000001</v>
      </c>
      <c r="G1959" s="14">
        <v>4.5199999999999996</v>
      </c>
      <c r="H1959" s="14">
        <v>0</v>
      </c>
      <c r="I1959" s="14">
        <v>4</v>
      </c>
      <c r="J1959" s="14">
        <v>0</v>
      </c>
      <c r="K1959" s="14"/>
      <c r="L1959" s="14"/>
      <c r="M1959" s="15"/>
    </row>
    <row r="1960" spans="1:13" x14ac:dyDescent="0.25">
      <c r="A1960" t="s">
        <v>1219</v>
      </c>
      <c r="B1960" s="13">
        <v>52</v>
      </c>
      <c r="C1960" s="13">
        <v>56</v>
      </c>
      <c r="D1960" s="13" t="s">
        <v>1604</v>
      </c>
      <c r="E1960" s="14">
        <v>16.71</v>
      </c>
      <c r="F1960" s="14">
        <v>16.64</v>
      </c>
      <c r="G1960" s="14">
        <v>0.08</v>
      </c>
      <c r="H1960" s="14">
        <v>3</v>
      </c>
      <c r="I1960" s="14">
        <v>2</v>
      </c>
      <c r="J1960" s="14">
        <v>1</v>
      </c>
      <c r="K1960" s="14">
        <f>AVERAGE(J1960:J1961)</f>
        <v>0.5</v>
      </c>
      <c r="L1960" s="14">
        <f>AVEDEV(J1960:J1961)</f>
        <v>0.5</v>
      </c>
      <c r="M1960" s="15">
        <f>IF(K1960=0,0,L1960/K1960)</f>
        <v>1</v>
      </c>
    </row>
    <row r="1961" spans="1:13" x14ac:dyDescent="0.25">
      <c r="A1961" t="s">
        <v>1219</v>
      </c>
      <c r="B1961" s="13">
        <v>53</v>
      </c>
      <c r="C1961" s="13">
        <v>56</v>
      </c>
      <c r="D1961" s="13" t="s">
        <v>1604</v>
      </c>
      <c r="E1961" s="14">
        <v>29.36</v>
      </c>
      <c r="F1961" s="14">
        <v>16.64</v>
      </c>
      <c r="G1961" s="14">
        <v>12.72</v>
      </c>
      <c r="H1961" s="14">
        <v>2</v>
      </c>
      <c r="I1961" s="14">
        <v>2</v>
      </c>
      <c r="J1961" s="14">
        <v>0</v>
      </c>
      <c r="K1961" s="14"/>
      <c r="L1961" s="14"/>
      <c r="M1961" s="15"/>
    </row>
    <row r="1962" spans="1:13" x14ac:dyDescent="0.25">
      <c r="A1962" t="s">
        <v>4</v>
      </c>
      <c r="B1962" s="13">
        <v>4</v>
      </c>
      <c r="C1962" s="13">
        <v>11</v>
      </c>
      <c r="D1962" s="13" t="s">
        <v>81</v>
      </c>
      <c r="E1962" s="14">
        <v>22.36</v>
      </c>
      <c r="F1962" s="14">
        <v>18.43</v>
      </c>
      <c r="G1962" s="14">
        <v>3.94</v>
      </c>
      <c r="H1962" s="14">
        <v>10.5</v>
      </c>
      <c r="I1962" s="14">
        <v>4</v>
      </c>
      <c r="J1962" s="14">
        <v>6.5</v>
      </c>
      <c r="K1962" s="14">
        <f>AVERAGE(J1962:J1963)</f>
        <v>3.25</v>
      </c>
      <c r="L1962" s="14">
        <f>AVEDEV(J1962:J1963)</f>
        <v>3.25</v>
      </c>
      <c r="M1962" s="15">
        <f>IF(K1962=0,0,L1962/K1962)</f>
        <v>1</v>
      </c>
    </row>
    <row r="1963" spans="1:13" x14ac:dyDescent="0.25">
      <c r="A1963" t="s">
        <v>4</v>
      </c>
      <c r="B1963" s="13">
        <v>5</v>
      </c>
      <c r="C1963" s="13">
        <v>11</v>
      </c>
      <c r="D1963" s="13" t="s">
        <v>81</v>
      </c>
      <c r="E1963" s="14">
        <v>16.46</v>
      </c>
      <c r="F1963" s="14">
        <v>18.43</v>
      </c>
      <c r="G1963" s="14">
        <v>0</v>
      </c>
      <c r="H1963" s="14">
        <v>2</v>
      </c>
      <c r="I1963" s="14">
        <v>4</v>
      </c>
      <c r="J1963" s="14">
        <v>0</v>
      </c>
      <c r="K1963" s="14"/>
      <c r="L1963" s="14"/>
      <c r="M1963" s="15"/>
    </row>
    <row r="1964" spans="1:13" x14ac:dyDescent="0.25">
      <c r="A1964" t="s">
        <v>613</v>
      </c>
      <c r="B1964" s="13">
        <v>24</v>
      </c>
      <c r="C1964" s="13">
        <v>11</v>
      </c>
      <c r="D1964" s="13" t="s">
        <v>689</v>
      </c>
      <c r="E1964" s="14">
        <v>14.72</v>
      </c>
      <c r="F1964" s="14">
        <v>18.440000000000001</v>
      </c>
      <c r="G1964" s="14">
        <v>0</v>
      </c>
      <c r="H1964" s="14">
        <v>0</v>
      </c>
      <c r="I1964" s="14">
        <v>4</v>
      </c>
      <c r="J1964" s="14">
        <v>0</v>
      </c>
      <c r="K1964" s="14">
        <f>AVERAGE(J1964:J1965)</f>
        <v>0</v>
      </c>
      <c r="L1964" s="14">
        <f>AVEDEV(J1964:J1965)</f>
        <v>0</v>
      </c>
      <c r="M1964" s="15">
        <f>IF(K1964=0,0,L1964/K1964)</f>
        <v>0</v>
      </c>
    </row>
    <row r="1965" spans="1:13" x14ac:dyDescent="0.25">
      <c r="A1965" t="s">
        <v>613</v>
      </c>
      <c r="B1965" s="13">
        <v>25</v>
      </c>
      <c r="C1965" s="13">
        <v>11</v>
      </c>
      <c r="D1965" s="13" t="s">
        <v>689</v>
      </c>
      <c r="E1965" s="14">
        <v>11.79</v>
      </c>
      <c r="F1965" s="14">
        <v>18.440000000000001</v>
      </c>
      <c r="G1965" s="14">
        <v>0</v>
      </c>
      <c r="H1965" s="14">
        <v>0</v>
      </c>
      <c r="I1965" s="14">
        <v>4</v>
      </c>
      <c r="J1965" s="14">
        <v>0</v>
      </c>
      <c r="K1965" s="14"/>
      <c r="L1965" s="14"/>
      <c r="M1965" s="15"/>
    </row>
    <row r="1966" spans="1:13" x14ac:dyDescent="0.25">
      <c r="A1966" t="s">
        <v>1219</v>
      </c>
      <c r="B1966" s="13">
        <v>44</v>
      </c>
      <c r="C1966" s="13">
        <v>11</v>
      </c>
      <c r="D1966" s="13" t="s">
        <v>1295</v>
      </c>
      <c r="E1966" s="14">
        <v>12.37</v>
      </c>
      <c r="F1966" s="14">
        <v>16.64</v>
      </c>
      <c r="G1966" s="14">
        <v>0</v>
      </c>
      <c r="H1966" s="14">
        <v>0</v>
      </c>
      <c r="I1966" s="14">
        <v>2</v>
      </c>
      <c r="J1966" s="14">
        <v>0</v>
      </c>
      <c r="K1966" s="14">
        <f>AVERAGE(J1966:J1967)</f>
        <v>0</v>
      </c>
      <c r="L1966" s="14">
        <f>AVEDEV(J1966:J1967)</f>
        <v>0</v>
      </c>
      <c r="M1966" s="15">
        <f>IF(K1966=0,0,L1966/K1966)</f>
        <v>0</v>
      </c>
    </row>
    <row r="1967" spans="1:13" x14ac:dyDescent="0.25">
      <c r="A1967" t="s">
        <v>1219</v>
      </c>
      <c r="B1967" s="13">
        <v>45</v>
      </c>
      <c r="C1967" s="13">
        <v>11</v>
      </c>
      <c r="D1967" s="13" t="s">
        <v>1295</v>
      </c>
      <c r="E1967" s="14">
        <v>11.68</v>
      </c>
      <c r="F1967" s="14">
        <v>16.64</v>
      </c>
      <c r="G1967" s="14">
        <v>0</v>
      </c>
      <c r="H1967" s="14">
        <v>0</v>
      </c>
      <c r="I1967" s="14">
        <v>2</v>
      </c>
      <c r="J1967" s="14">
        <v>0</v>
      </c>
      <c r="K1967" s="14"/>
      <c r="L1967" s="14"/>
      <c r="M1967" s="15"/>
    </row>
    <row r="1968" spans="1:13" x14ac:dyDescent="0.25">
      <c r="A1968" t="s">
        <v>4</v>
      </c>
      <c r="B1968" s="13">
        <v>16</v>
      </c>
      <c r="C1968" s="13">
        <v>5</v>
      </c>
      <c r="D1968" s="13" t="s">
        <v>471</v>
      </c>
      <c r="E1968" s="14">
        <v>16.86</v>
      </c>
      <c r="F1968" s="14">
        <v>18.43</v>
      </c>
      <c r="G1968" s="14">
        <v>0</v>
      </c>
      <c r="H1968" s="14">
        <v>0</v>
      </c>
      <c r="I1968" s="14">
        <v>4</v>
      </c>
      <c r="J1968" s="14">
        <v>0</v>
      </c>
      <c r="K1968" s="14">
        <f>AVERAGE(J1968:J1969)</f>
        <v>0</v>
      </c>
      <c r="L1968" s="14">
        <f>AVEDEV(J1968:J1969)</f>
        <v>0</v>
      </c>
      <c r="M1968" s="15">
        <f>IF(K1968=0,0,L1968/K1968)</f>
        <v>0</v>
      </c>
    </row>
    <row r="1969" spans="1:13" x14ac:dyDescent="0.25">
      <c r="A1969" t="s">
        <v>4</v>
      </c>
      <c r="B1969" s="13">
        <v>17</v>
      </c>
      <c r="C1969" s="13">
        <v>5</v>
      </c>
      <c r="D1969" s="13" t="s">
        <v>471</v>
      </c>
      <c r="E1969" s="14">
        <v>12.34</v>
      </c>
      <c r="F1969" s="14">
        <v>18.43</v>
      </c>
      <c r="G1969" s="14">
        <v>0</v>
      </c>
      <c r="H1969" s="14">
        <v>0</v>
      </c>
      <c r="I1969" s="14">
        <v>4</v>
      </c>
      <c r="J1969" s="14">
        <v>0</v>
      </c>
      <c r="K1969" s="14"/>
      <c r="L1969" s="14"/>
      <c r="M1969" s="15"/>
    </row>
    <row r="1970" spans="1:13" x14ac:dyDescent="0.25">
      <c r="A1970" t="s">
        <v>613</v>
      </c>
      <c r="B1970" s="13">
        <v>36</v>
      </c>
      <c r="C1970" s="13">
        <v>5</v>
      </c>
      <c r="D1970" s="13" t="s">
        <v>1079</v>
      </c>
      <c r="E1970" s="14">
        <v>21.4</v>
      </c>
      <c r="F1970" s="14">
        <v>18.440000000000001</v>
      </c>
      <c r="G1970" s="14">
        <v>2.96</v>
      </c>
      <c r="H1970" s="14">
        <v>9.5</v>
      </c>
      <c r="I1970" s="14">
        <v>4</v>
      </c>
      <c r="J1970" s="14">
        <v>5.5</v>
      </c>
      <c r="K1970" s="14">
        <f>AVERAGE(J1970:J1971)</f>
        <v>6.25</v>
      </c>
      <c r="L1970" s="14">
        <f>AVEDEV(J1970:J1971)</f>
        <v>0.75</v>
      </c>
      <c r="M1970" s="15">
        <f>IF(K1970=0,0,L1970/K1970)</f>
        <v>0.12</v>
      </c>
    </row>
    <row r="1971" spans="1:13" x14ac:dyDescent="0.25">
      <c r="A1971" t="s">
        <v>613</v>
      </c>
      <c r="B1971" s="13">
        <v>37</v>
      </c>
      <c r="C1971" s="13">
        <v>5</v>
      </c>
      <c r="D1971" s="13" t="s">
        <v>1079</v>
      </c>
      <c r="E1971" s="14">
        <v>20.399999999999999</v>
      </c>
      <c r="F1971" s="14">
        <v>18.440000000000001</v>
      </c>
      <c r="G1971" s="14">
        <v>1.96</v>
      </c>
      <c r="H1971" s="14">
        <v>11</v>
      </c>
      <c r="I1971" s="14">
        <v>4</v>
      </c>
      <c r="J1971" s="14">
        <v>7</v>
      </c>
      <c r="K1971" s="14"/>
      <c r="L1971" s="14"/>
      <c r="M1971" s="15"/>
    </row>
    <row r="1972" spans="1:13" x14ac:dyDescent="0.25">
      <c r="A1972" t="s">
        <v>1219</v>
      </c>
      <c r="B1972" s="13">
        <v>56</v>
      </c>
      <c r="C1972" s="13">
        <v>5</v>
      </c>
      <c r="D1972" s="13" t="s">
        <v>1685</v>
      </c>
      <c r="E1972" s="14">
        <v>28.01</v>
      </c>
      <c r="F1972" s="14">
        <v>16.64</v>
      </c>
      <c r="G1972" s="14">
        <v>11.37</v>
      </c>
      <c r="H1972" s="14">
        <v>21</v>
      </c>
      <c r="I1972" s="14">
        <v>2</v>
      </c>
      <c r="J1972" s="14">
        <v>19</v>
      </c>
      <c r="K1972" s="14">
        <f>AVERAGE(J1972:J1973)</f>
        <v>17</v>
      </c>
      <c r="L1972" s="14">
        <f>AVEDEV(J1972:J1973)</f>
        <v>2</v>
      </c>
      <c r="M1972" s="15">
        <f>IF(K1972=0,0,L1972/K1972)</f>
        <v>0.11764705882352941</v>
      </c>
    </row>
    <row r="1973" spans="1:13" x14ac:dyDescent="0.25">
      <c r="A1973" t="s">
        <v>1219</v>
      </c>
      <c r="B1973" s="13">
        <v>57</v>
      </c>
      <c r="C1973" s="13">
        <v>5</v>
      </c>
      <c r="D1973" s="13" t="s">
        <v>1685</v>
      </c>
      <c r="E1973" s="14">
        <v>26.42</v>
      </c>
      <c r="F1973" s="14">
        <v>16.64</v>
      </c>
      <c r="G1973" s="14">
        <v>9.7799999999999994</v>
      </c>
      <c r="H1973" s="14">
        <v>17</v>
      </c>
      <c r="I1973" s="14">
        <v>2</v>
      </c>
      <c r="J1973" s="14">
        <v>15</v>
      </c>
      <c r="K1973" s="14"/>
      <c r="L1973" s="14"/>
      <c r="M1973" s="15"/>
    </row>
    <row r="1974" spans="1:13" x14ac:dyDescent="0.25">
      <c r="A1974" t="s">
        <v>4</v>
      </c>
      <c r="B1974" s="13">
        <v>18</v>
      </c>
      <c r="C1974" s="13">
        <v>48</v>
      </c>
      <c r="D1974" s="13" t="s">
        <v>580</v>
      </c>
      <c r="E1974" s="14">
        <v>11.81</v>
      </c>
      <c r="F1974" s="14">
        <v>18.43</v>
      </c>
      <c r="G1974" s="14">
        <v>0</v>
      </c>
      <c r="H1974" s="14">
        <v>0</v>
      </c>
      <c r="I1974" s="14">
        <v>4</v>
      </c>
      <c r="J1974" s="14">
        <v>0</v>
      </c>
      <c r="K1974" s="14">
        <f>AVERAGE(J1974:J1975)</f>
        <v>0</v>
      </c>
      <c r="L1974" s="14">
        <f>AVEDEV(J1974:J1975)</f>
        <v>0</v>
      </c>
      <c r="M1974" s="15">
        <f>IF(K1974=0,0,L1974/K1974)</f>
        <v>0</v>
      </c>
    </row>
    <row r="1975" spans="1:13" x14ac:dyDescent="0.25">
      <c r="A1975" t="s">
        <v>4</v>
      </c>
      <c r="B1975" s="13">
        <v>19</v>
      </c>
      <c r="C1975" s="13">
        <v>48</v>
      </c>
      <c r="D1975" s="13" t="s">
        <v>580</v>
      </c>
      <c r="E1975" s="14">
        <v>5.09</v>
      </c>
      <c r="F1975" s="14">
        <v>18.43</v>
      </c>
      <c r="G1975" s="14">
        <v>0</v>
      </c>
      <c r="H1975" s="14">
        <v>0</v>
      </c>
      <c r="I1975" s="14">
        <v>4</v>
      </c>
      <c r="J1975" s="14">
        <v>0</v>
      </c>
      <c r="K1975" s="14"/>
      <c r="L1975" s="14"/>
      <c r="M1975" s="15"/>
    </row>
    <row r="1976" spans="1:13" x14ac:dyDescent="0.25">
      <c r="A1976" t="s">
        <v>613</v>
      </c>
      <c r="B1976" s="13">
        <v>38</v>
      </c>
      <c r="C1976" s="13">
        <v>48</v>
      </c>
      <c r="D1976" s="13" t="s">
        <v>1188</v>
      </c>
      <c r="E1976" s="14">
        <v>9.89</v>
      </c>
      <c r="F1976" s="14">
        <v>18.440000000000001</v>
      </c>
      <c r="G1976" s="14">
        <v>0</v>
      </c>
      <c r="H1976" s="14">
        <v>0</v>
      </c>
      <c r="I1976" s="14">
        <v>4</v>
      </c>
      <c r="J1976" s="14">
        <v>0</v>
      </c>
      <c r="K1976" s="14">
        <f>AVERAGE(J1976:J1977)</f>
        <v>0</v>
      </c>
      <c r="L1976" s="14">
        <f>AVEDEV(J1976:J1977)</f>
        <v>0</v>
      </c>
      <c r="M1976" s="15">
        <f>IF(K1976=0,0,L1976/K1976)</f>
        <v>0</v>
      </c>
    </row>
    <row r="1977" spans="1:13" x14ac:dyDescent="0.25">
      <c r="A1977" t="s">
        <v>613</v>
      </c>
      <c r="B1977" s="13">
        <v>39</v>
      </c>
      <c r="C1977" s="13">
        <v>48</v>
      </c>
      <c r="D1977" s="13" t="s">
        <v>1188</v>
      </c>
      <c r="E1977" s="14">
        <v>7.52</v>
      </c>
      <c r="F1977" s="14">
        <v>18.440000000000001</v>
      </c>
      <c r="G1977" s="14">
        <v>0</v>
      </c>
      <c r="H1977" s="14">
        <v>0</v>
      </c>
      <c r="I1977" s="14">
        <v>4</v>
      </c>
      <c r="J1977" s="14">
        <v>0</v>
      </c>
      <c r="K1977" s="14"/>
      <c r="L1977" s="14"/>
      <c r="M1977" s="15"/>
    </row>
    <row r="1978" spans="1:13" x14ac:dyDescent="0.25">
      <c r="A1978" t="s">
        <v>1219</v>
      </c>
      <c r="B1978" s="13">
        <v>58</v>
      </c>
      <c r="C1978" s="13">
        <v>48</v>
      </c>
      <c r="D1978" s="13" t="s">
        <v>1794</v>
      </c>
      <c r="E1978" s="14">
        <v>10.75</v>
      </c>
      <c r="F1978" s="14">
        <v>16.64</v>
      </c>
      <c r="G1978" s="14">
        <v>0</v>
      </c>
      <c r="H1978" s="14">
        <v>0</v>
      </c>
      <c r="I1978" s="14">
        <v>2</v>
      </c>
      <c r="J1978" s="14">
        <v>0</v>
      </c>
      <c r="K1978" s="14">
        <f>AVERAGE(J1978:J1979)</f>
        <v>0</v>
      </c>
      <c r="L1978" s="14">
        <f>AVEDEV(J1978:J1979)</f>
        <v>0</v>
      </c>
      <c r="M1978" s="15">
        <f>IF(K1978=0,0,L1978/K1978)</f>
        <v>0</v>
      </c>
    </row>
    <row r="1979" spans="1:13" x14ac:dyDescent="0.25">
      <c r="A1979" t="s">
        <v>1219</v>
      </c>
      <c r="B1979" s="13">
        <v>59</v>
      </c>
      <c r="C1979" s="13">
        <v>48</v>
      </c>
      <c r="D1979" s="13" t="s">
        <v>1794</v>
      </c>
      <c r="E1979" s="14">
        <v>8.89</v>
      </c>
      <c r="F1979" s="14">
        <v>16.64</v>
      </c>
      <c r="G1979" s="14">
        <v>0</v>
      </c>
      <c r="H1979" s="14">
        <v>0</v>
      </c>
      <c r="I1979" s="14">
        <v>2</v>
      </c>
      <c r="J1979" s="14">
        <v>0</v>
      </c>
      <c r="K1979" s="14"/>
      <c r="L1979" s="14"/>
      <c r="M1979" s="15"/>
    </row>
    <row r="1980" spans="1:13" x14ac:dyDescent="0.25">
      <c r="A1980" t="s">
        <v>4</v>
      </c>
      <c r="B1980" s="13">
        <v>18</v>
      </c>
      <c r="C1980" s="13">
        <v>27</v>
      </c>
      <c r="D1980" s="13" t="s">
        <v>559</v>
      </c>
      <c r="E1980" s="14">
        <v>47.83</v>
      </c>
      <c r="F1980" s="14">
        <v>18.43</v>
      </c>
      <c r="G1980" s="14">
        <v>29.4</v>
      </c>
      <c r="H1980" s="14">
        <v>44</v>
      </c>
      <c r="I1980" s="14">
        <v>4</v>
      </c>
      <c r="J1980" s="14">
        <v>40</v>
      </c>
      <c r="K1980" s="14">
        <f>AVERAGE(J1980:J1981)</f>
        <v>43</v>
      </c>
      <c r="L1980" s="14">
        <f>AVEDEV(J1980:J1981)</f>
        <v>3</v>
      </c>
      <c r="M1980" s="15">
        <f>IF(K1980=0,0,L1980/K1980)</f>
        <v>6.9767441860465115E-2</v>
      </c>
    </row>
    <row r="1981" spans="1:13" x14ac:dyDescent="0.25">
      <c r="A1981" t="s">
        <v>4</v>
      </c>
      <c r="B1981" s="13">
        <v>19</v>
      </c>
      <c r="C1981" s="13">
        <v>27</v>
      </c>
      <c r="D1981" s="13" t="s">
        <v>559</v>
      </c>
      <c r="E1981" s="14">
        <v>51.65</v>
      </c>
      <c r="F1981" s="14">
        <v>18.43</v>
      </c>
      <c r="G1981" s="14">
        <v>33.22</v>
      </c>
      <c r="H1981" s="14">
        <v>50</v>
      </c>
      <c r="I1981" s="14">
        <v>4</v>
      </c>
      <c r="J1981" s="14">
        <v>46</v>
      </c>
      <c r="K1981" s="14"/>
      <c r="L1981" s="14"/>
      <c r="M1981" s="15"/>
    </row>
    <row r="1982" spans="1:13" x14ac:dyDescent="0.25">
      <c r="A1982" t="s">
        <v>613</v>
      </c>
      <c r="B1982" s="13">
        <v>38</v>
      </c>
      <c r="C1982" s="13">
        <v>27</v>
      </c>
      <c r="D1982" s="13" t="s">
        <v>1167</v>
      </c>
      <c r="E1982" s="14">
        <v>32.89</v>
      </c>
      <c r="F1982" s="14">
        <v>18.440000000000001</v>
      </c>
      <c r="G1982" s="14">
        <v>14.45</v>
      </c>
      <c r="H1982" s="14">
        <v>28</v>
      </c>
      <c r="I1982" s="14">
        <v>4</v>
      </c>
      <c r="J1982" s="14">
        <v>24</v>
      </c>
      <c r="K1982" s="14">
        <f>AVERAGE(J1982:J1983)</f>
        <v>28.5</v>
      </c>
      <c r="L1982" s="14">
        <f>AVEDEV(J1982:J1983)</f>
        <v>4.5</v>
      </c>
      <c r="M1982" s="15">
        <f>IF(K1982=0,0,L1982/K1982)</f>
        <v>0.15789473684210525</v>
      </c>
    </row>
    <row r="1983" spans="1:13" x14ac:dyDescent="0.25">
      <c r="A1983" t="s">
        <v>613</v>
      </c>
      <c r="B1983" s="13">
        <v>39</v>
      </c>
      <c r="C1983" s="13">
        <v>27</v>
      </c>
      <c r="D1983" s="13" t="s">
        <v>1167</v>
      </c>
      <c r="E1983" s="14">
        <v>39.35</v>
      </c>
      <c r="F1983" s="14">
        <v>18.440000000000001</v>
      </c>
      <c r="G1983" s="14">
        <v>20.91</v>
      </c>
      <c r="H1983" s="14">
        <v>37</v>
      </c>
      <c r="I1983" s="14">
        <v>4</v>
      </c>
      <c r="J1983" s="14">
        <v>33</v>
      </c>
      <c r="K1983" s="14"/>
      <c r="L1983" s="14"/>
      <c r="M1983" s="15"/>
    </row>
    <row r="1984" spans="1:13" x14ac:dyDescent="0.25">
      <c r="A1984" t="s">
        <v>1219</v>
      </c>
      <c r="B1984" s="13">
        <v>58</v>
      </c>
      <c r="C1984" s="13">
        <v>27</v>
      </c>
      <c r="D1984" s="13" t="s">
        <v>1773</v>
      </c>
      <c r="E1984" s="14">
        <v>32.74</v>
      </c>
      <c r="F1984" s="14">
        <v>16.64</v>
      </c>
      <c r="G1984" s="14">
        <v>16.100000000000001</v>
      </c>
      <c r="H1984" s="14">
        <v>27</v>
      </c>
      <c r="I1984" s="14">
        <v>2</v>
      </c>
      <c r="J1984" s="14">
        <v>25</v>
      </c>
      <c r="K1984" s="14">
        <f>AVERAGE(J1984:J1985)</f>
        <v>20</v>
      </c>
      <c r="L1984" s="14">
        <f>AVEDEV(J1984:J1985)</f>
        <v>5</v>
      </c>
      <c r="M1984" s="15">
        <f>IF(K1984=0,0,L1984/K1984)</f>
        <v>0.25</v>
      </c>
    </row>
    <row r="1985" spans="1:13" x14ac:dyDescent="0.25">
      <c r="A1985" t="s">
        <v>1219</v>
      </c>
      <c r="B1985" s="13">
        <v>59</v>
      </c>
      <c r="C1985" s="13">
        <v>27</v>
      </c>
      <c r="D1985" s="13" t="s">
        <v>1773</v>
      </c>
      <c r="E1985" s="14">
        <v>22.19</v>
      </c>
      <c r="F1985" s="14">
        <v>16.64</v>
      </c>
      <c r="G1985" s="14">
        <v>5.55</v>
      </c>
      <c r="H1985" s="14">
        <v>17</v>
      </c>
      <c r="I1985" s="14">
        <v>2</v>
      </c>
      <c r="J1985" s="14">
        <v>15</v>
      </c>
      <c r="K1985" s="14"/>
      <c r="L1985" s="14"/>
      <c r="M1985" s="15"/>
    </row>
    <row r="1986" spans="1:13" x14ac:dyDescent="0.25">
      <c r="A1986" t="s">
        <v>4</v>
      </c>
      <c r="B1986" s="13">
        <v>18</v>
      </c>
      <c r="C1986" s="13">
        <v>64</v>
      </c>
      <c r="D1986" s="13" t="s">
        <v>596</v>
      </c>
      <c r="E1986" s="14">
        <v>14.29</v>
      </c>
      <c r="F1986" s="14">
        <v>18.43</v>
      </c>
      <c r="G1986" s="14">
        <v>0</v>
      </c>
      <c r="H1986" s="14">
        <v>0</v>
      </c>
      <c r="I1986" s="14">
        <v>4</v>
      </c>
      <c r="J1986" s="14">
        <v>0</v>
      </c>
      <c r="K1986" s="14">
        <f>AVERAGE(J1986:J1987)</f>
        <v>2</v>
      </c>
      <c r="L1986" s="14">
        <f>AVEDEV(J1986:J1987)</f>
        <v>2</v>
      </c>
      <c r="M1986" s="15">
        <f>IF(K1986=0,0,L1986/K1986)</f>
        <v>1</v>
      </c>
    </row>
    <row r="1987" spans="1:13" x14ac:dyDescent="0.25">
      <c r="A1987" t="s">
        <v>4</v>
      </c>
      <c r="B1987" s="13">
        <v>19</v>
      </c>
      <c r="C1987" s="13">
        <v>64</v>
      </c>
      <c r="D1987" s="13" t="s">
        <v>596</v>
      </c>
      <c r="E1987" s="14">
        <v>18.97</v>
      </c>
      <c r="F1987" s="14">
        <v>18.43</v>
      </c>
      <c r="G1987" s="14">
        <v>0.54</v>
      </c>
      <c r="H1987" s="14">
        <v>8</v>
      </c>
      <c r="I1987" s="14">
        <v>4</v>
      </c>
      <c r="J1987" s="14">
        <v>4</v>
      </c>
      <c r="K1987" s="14"/>
      <c r="L1987" s="14"/>
      <c r="M1987" s="15"/>
    </row>
    <row r="1988" spans="1:13" x14ac:dyDescent="0.25">
      <c r="A1988" t="s">
        <v>613</v>
      </c>
      <c r="B1988" s="13">
        <v>38</v>
      </c>
      <c r="C1988" s="13">
        <v>64</v>
      </c>
      <c r="D1988" s="13" t="s">
        <v>1204</v>
      </c>
      <c r="E1988" s="14">
        <v>10.61</v>
      </c>
      <c r="F1988" s="14">
        <v>18.440000000000001</v>
      </c>
      <c r="G1988" s="14">
        <v>0</v>
      </c>
      <c r="H1988" s="14">
        <v>0</v>
      </c>
      <c r="I1988" s="14">
        <v>4</v>
      </c>
      <c r="J1988" s="14">
        <v>0</v>
      </c>
      <c r="K1988" s="14">
        <f>AVERAGE(J1988:J1989)</f>
        <v>0</v>
      </c>
      <c r="L1988" s="14">
        <f>AVEDEV(J1988:J1989)</f>
        <v>0</v>
      </c>
      <c r="M1988" s="15">
        <f>IF(K1988=0,0,L1988/K1988)</f>
        <v>0</v>
      </c>
    </row>
    <row r="1989" spans="1:13" x14ac:dyDescent="0.25">
      <c r="A1989" t="s">
        <v>613</v>
      </c>
      <c r="B1989" s="13">
        <v>39</v>
      </c>
      <c r="C1989" s="13">
        <v>64</v>
      </c>
      <c r="D1989" s="13" t="s">
        <v>1204</v>
      </c>
      <c r="E1989" s="14">
        <v>6.96</v>
      </c>
      <c r="F1989" s="14">
        <v>18.440000000000001</v>
      </c>
      <c r="G1989" s="14">
        <v>0</v>
      </c>
      <c r="H1989" s="14">
        <v>0</v>
      </c>
      <c r="I1989" s="14">
        <v>4</v>
      </c>
      <c r="J1989" s="14">
        <v>0</v>
      </c>
      <c r="K1989" s="14"/>
      <c r="L1989" s="14"/>
      <c r="M1989" s="15"/>
    </row>
    <row r="1990" spans="1:13" x14ac:dyDescent="0.25">
      <c r="A1990" t="s">
        <v>1219</v>
      </c>
      <c r="B1990" s="13">
        <v>58</v>
      </c>
      <c r="C1990" s="13">
        <v>64</v>
      </c>
      <c r="D1990" s="13" t="s">
        <v>1810</v>
      </c>
      <c r="E1990" s="14">
        <v>10.28</v>
      </c>
      <c r="F1990" s="14">
        <v>16.64</v>
      </c>
      <c r="G1990" s="14">
        <v>0</v>
      </c>
      <c r="H1990" s="14">
        <v>0</v>
      </c>
      <c r="I1990" s="14">
        <v>2</v>
      </c>
      <c r="J1990" s="14">
        <v>0</v>
      </c>
      <c r="K1990" s="14">
        <f>AVERAGE(J1990:J1991)</f>
        <v>0</v>
      </c>
      <c r="L1990" s="14">
        <f>AVEDEV(J1990:J1991)</f>
        <v>0</v>
      </c>
      <c r="M1990" s="15">
        <f>IF(K1990=0,0,L1990/K1990)</f>
        <v>0</v>
      </c>
    </row>
    <row r="1991" spans="1:13" x14ac:dyDescent="0.25">
      <c r="A1991" t="s">
        <v>1219</v>
      </c>
      <c r="B1991" s="13">
        <v>59</v>
      </c>
      <c r="C1991" s="13">
        <v>64</v>
      </c>
      <c r="D1991" s="13" t="s">
        <v>1810</v>
      </c>
      <c r="E1991" s="14">
        <v>9.93</v>
      </c>
      <c r="F1991" s="14">
        <v>16.64</v>
      </c>
      <c r="G1991" s="14">
        <v>0</v>
      </c>
      <c r="H1991" s="14">
        <v>0</v>
      </c>
      <c r="I1991" s="14">
        <v>2</v>
      </c>
      <c r="J1991" s="14">
        <v>0</v>
      </c>
      <c r="K1991" s="14"/>
      <c r="L1991" s="14"/>
      <c r="M1991" s="15"/>
    </row>
    <row r="1992" spans="1:13" x14ac:dyDescent="0.25">
      <c r="A1992" t="s">
        <v>4</v>
      </c>
      <c r="B1992" s="13">
        <v>6</v>
      </c>
      <c r="C1992" s="13">
        <v>43</v>
      </c>
      <c r="D1992" s="13" t="s">
        <v>179</v>
      </c>
      <c r="E1992" s="14">
        <v>10.29</v>
      </c>
      <c r="F1992" s="14">
        <v>18.43</v>
      </c>
      <c r="G1992" s="14">
        <v>0</v>
      </c>
      <c r="H1992" s="14">
        <v>0</v>
      </c>
      <c r="I1992" s="14">
        <v>4</v>
      </c>
      <c r="J1992" s="14">
        <v>0</v>
      </c>
      <c r="K1992" s="14">
        <f>AVERAGE(J1992:J1993)</f>
        <v>0</v>
      </c>
      <c r="L1992" s="14">
        <f>AVEDEV(J1992:J1993)</f>
        <v>0</v>
      </c>
      <c r="M1992" s="15">
        <f>IF(K1992=0,0,L1992/K1992)</f>
        <v>0</v>
      </c>
    </row>
    <row r="1993" spans="1:13" x14ac:dyDescent="0.25">
      <c r="A1993" t="s">
        <v>4</v>
      </c>
      <c r="B1993" s="13">
        <v>7</v>
      </c>
      <c r="C1993" s="13">
        <v>43</v>
      </c>
      <c r="D1993" s="13" t="s">
        <v>179</v>
      </c>
      <c r="E1993" s="14">
        <v>11.76</v>
      </c>
      <c r="F1993" s="14">
        <v>18.43</v>
      </c>
      <c r="G1993" s="14">
        <v>0</v>
      </c>
      <c r="H1993" s="14">
        <v>0</v>
      </c>
      <c r="I1993" s="14">
        <v>4</v>
      </c>
      <c r="J1993" s="14">
        <v>0</v>
      </c>
      <c r="K1993" s="14"/>
      <c r="L1993" s="14"/>
      <c r="M1993" s="15"/>
    </row>
    <row r="1994" spans="1:13" x14ac:dyDescent="0.25">
      <c r="A1994" t="s">
        <v>613</v>
      </c>
      <c r="B1994" s="13">
        <v>26</v>
      </c>
      <c r="C1994" s="13">
        <v>43</v>
      </c>
      <c r="D1994" s="13" t="s">
        <v>787</v>
      </c>
      <c r="E1994" s="14">
        <v>8.7200000000000006</v>
      </c>
      <c r="F1994" s="14">
        <v>18.440000000000001</v>
      </c>
      <c r="G1994" s="14">
        <v>0</v>
      </c>
      <c r="H1994" s="14">
        <v>0</v>
      </c>
      <c r="I1994" s="14">
        <v>4</v>
      </c>
      <c r="J1994" s="14">
        <v>0</v>
      </c>
      <c r="K1994" s="14">
        <f>AVERAGE(J1994:J1995)</f>
        <v>0</v>
      </c>
      <c r="L1994" s="14">
        <f>AVEDEV(J1994:J1995)</f>
        <v>0</v>
      </c>
      <c r="M1994" s="15">
        <f>IF(K1994=0,0,L1994/K1994)</f>
        <v>0</v>
      </c>
    </row>
    <row r="1995" spans="1:13" x14ac:dyDescent="0.25">
      <c r="A1995" t="s">
        <v>613</v>
      </c>
      <c r="B1995" s="13">
        <v>27</v>
      </c>
      <c r="C1995" s="13">
        <v>43</v>
      </c>
      <c r="D1995" s="13" t="s">
        <v>787</v>
      </c>
      <c r="E1995" s="14">
        <v>5.64</v>
      </c>
      <c r="F1995" s="14">
        <v>18.440000000000001</v>
      </c>
      <c r="G1995" s="14">
        <v>0</v>
      </c>
      <c r="H1995" s="14">
        <v>0</v>
      </c>
      <c r="I1995" s="14">
        <v>4</v>
      </c>
      <c r="J1995" s="14">
        <v>0</v>
      </c>
      <c r="K1995" s="14"/>
      <c r="L1995" s="14"/>
      <c r="M1995" s="15"/>
    </row>
    <row r="1996" spans="1:13" x14ac:dyDescent="0.25">
      <c r="A1996" t="s">
        <v>1219</v>
      </c>
      <c r="B1996" s="13">
        <v>46</v>
      </c>
      <c r="C1996" s="13">
        <v>43</v>
      </c>
      <c r="D1996" s="13" t="s">
        <v>1393</v>
      </c>
      <c r="E1996" s="14">
        <v>12.09</v>
      </c>
      <c r="F1996" s="14">
        <v>16.64</v>
      </c>
      <c r="G1996" s="14">
        <v>0</v>
      </c>
      <c r="H1996" s="14">
        <v>0</v>
      </c>
      <c r="I1996" s="14">
        <v>2</v>
      </c>
      <c r="J1996" s="14">
        <v>0</v>
      </c>
      <c r="K1996" s="14">
        <f>AVERAGE(J1996:J1997)</f>
        <v>0</v>
      </c>
      <c r="L1996" s="14">
        <f>AVEDEV(J1996:J1997)</f>
        <v>0</v>
      </c>
      <c r="M1996" s="15">
        <f>IF(K1996=0,0,L1996/K1996)</f>
        <v>0</v>
      </c>
    </row>
    <row r="1997" spans="1:13" x14ac:dyDescent="0.25">
      <c r="A1997" t="s">
        <v>1219</v>
      </c>
      <c r="B1997" s="13">
        <v>47</v>
      </c>
      <c r="C1997" s="13">
        <v>43</v>
      </c>
      <c r="D1997" s="13" t="s">
        <v>1393</v>
      </c>
      <c r="E1997" s="14">
        <v>9.69</v>
      </c>
      <c r="F1997" s="14">
        <v>16.64</v>
      </c>
      <c r="G1997" s="14">
        <v>0</v>
      </c>
      <c r="H1997" s="14">
        <v>0</v>
      </c>
      <c r="I1997" s="14">
        <v>2</v>
      </c>
      <c r="J1997" s="14">
        <v>0</v>
      </c>
      <c r="K1997" s="14"/>
      <c r="L1997" s="14"/>
      <c r="M1997" s="15"/>
    </row>
    <row r="1998" spans="1:13" x14ac:dyDescent="0.25">
      <c r="A1998" t="s">
        <v>4</v>
      </c>
      <c r="B1998" s="13">
        <v>18</v>
      </c>
      <c r="C1998" s="13">
        <v>46</v>
      </c>
      <c r="D1998" s="13" t="s">
        <v>578</v>
      </c>
      <c r="E1998" s="14">
        <v>7.09</v>
      </c>
      <c r="F1998" s="14">
        <v>18.43</v>
      </c>
      <c r="G1998" s="14">
        <v>0</v>
      </c>
      <c r="H1998" s="14">
        <v>0</v>
      </c>
      <c r="I1998" s="14">
        <v>4</v>
      </c>
      <c r="J1998" s="14">
        <v>0</v>
      </c>
      <c r="K1998" s="14">
        <f>AVERAGE(J1998:J1999)</f>
        <v>0</v>
      </c>
      <c r="L1998" s="14">
        <f>AVEDEV(J1998:J1999)</f>
        <v>0</v>
      </c>
      <c r="M1998" s="15">
        <f>IF(K1998=0,0,L1998/K1998)</f>
        <v>0</v>
      </c>
    </row>
    <row r="1999" spans="1:13" x14ac:dyDescent="0.25">
      <c r="A1999" t="s">
        <v>4</v>
      </c>
      <c r="B1999" s="13">
        <v>19</v>
      </c>
      <c r="C1999" s="13">
        <v>46</v>
      </c>
      <c r="D1999" s="13" t="s">
        <v>578</v>
      </c>
      <c r="E1999" s="14">
        <v>10.68</v>
      </c>
      <c r="F1999" s="14">
        <v>18.43</v>
      </c>
      <c r="G1999" s="14">
        <v>0</v>
      </c>
      <c r="H1999" s="14">
        <v>0</v>
      </c>
      <c r="I1999" s="14">
        <v>4</v>
      </c>
      <c r="J1999" s="14">
        <v>0</v>
      </c>
      <c r="K1999" s="14"/>
      <c r="L1999" s="14"/>
      <c r="M1999" s="15"/>
    </row>
    <row r="2000" spans="1:13" x14ac:dyDescent="0.25">
      <c r="A2000" t="s">
        <v>613</v>
      </c>
      <c r="B2000" s="13">
        <v>38</v>
      </c>
      <c r="C2000" s="13">
        <v>46</v>
      </c>
      <c r="D2000" s="13" t="s">
        <v>1186</v>
      </c>
      <c r="E2000" s="14">
        <v>8.5</v>
      </c>
      <c r="F2000" s="14">
        <v>18.440000000000001</v>
      </c>
      <c r="G2000" s="14">
        <v>0</v>
      </c>
      <c r="H2000" s="14">
        <v>0</v>
      </c>
      <c r="I2000" s="14">
        <v>4</v>
      </c>
      <c r="J2000" s="14">
        <v>0</v>
      </c>
      <c r="K2000" s="14">
        <f>AVERAGE(J2000:J2001)</f>
        <v>0</v>
      </c>
      <c r="L2000" s="14">
        <f>AVEDEV(J2000:J2001)</f>
        <v>0</v>
      </c>
      <c r="M2000" s="15">
        <f>IF(K2000=0,0,L2000/K2000)</f>
        <v>0</v>
      </c>
    </row>
    <row r="2001" spans="1:13" x14ac:dyDescent="0.25">
      <c r="A2001" t="s">
        <v>613</v>
      </c>
      <c r="B2001" s="13">
        <v>39</v>
      </c>
      <c r="C2001" s="13">
        <v>46</v>
      </c>
      <c r="D2001" s="13" t="s">
        <v>1186</v>
      </c>
      <c r="E2001" s="14">
        <v>7.43</v>
      </c>
      <c r="F2001" s="14">
        <v>18.440000000000001</v>
      </c>
      <c r="G2001" s="14">
        <v>0</v>
      </c>
      <c r="H2001" s="14">
        <v>0</v>
      </c>
      <c r="I2001" s="14">
        <v>4</v>
      </c>
      <c r="J2001" s="14">
        <v>0</v>
      </c>
      <c r="K2001" s="14"/>
      <c r="L2001" s="14"/>
      <c r="M2001" s="15"/>
    </row>
    <row r="2002" spans="1:13" x14ac:dyDescent="0.25">
      <c r="A2002" t="s">
        <v>1219</v>
      </c>
      <c r="B2002" s="13">
        <v>58</v>
      </c>
      <c r="C2002" s="13">
        <v>46</v>
      </c>
      <c r="D2002" s="13" t="s">
        <v>1792</v>
      </c>
      <c r="E2002" s="14">
        <v>11.07</v>
      </c>
      <c r="F2002" s="14">
        <v>16.64</v>
      </c>
      <c r="G2002" s="14">
        <v>0</v>
      </c>
      <c r="H2002" s="14">
        <v>0</v>
      </c>
      <c r="I2002" s="14">
        <v>2</v>
      </c>
      <c r="J2002" s="14">
        <v>0</v>
      </c>
      <c r="K2002" s="14">
        <f>AVERAGE(J2002:J2003)</f>
        <v>0</v>
      </c>
      <c r="L2002" s="14">
        <f>AVEDEV(J2002:J2003)</f>
        <v>0</v>
      </c>
      <c r="M2002" s="15">
        <f>IF(K2002=0,0,L2002/K2002)</f>
        <v>0</v>
      </c>
    </row>
    <row r="2003" spans="1:13" x14ac:dyDescent="0.25">
      <c r="A2003" t="s">
        <v>1219</v>
      </c>
      <c r="B2003" s="13">
        <v>59</v>
      </c>
      <c r="C2003" s="13">
        <v>46</v>
      </c>
      <c r="D2003" s="13" t="s">
        <v>1792</v>
      </c>
      <c r="E2003" s="14">
        <v>11.06</v>
      </c>
      <c r="F2003" s="14">
        <v>16.64</v>
      </c>
      <c r="G2003" s="14">
        <v>0</v>
      </c>
      <c r="H2003" s="14">
        <v>0</v>
      </c>
      <c r="I2003" s="14">
        <v>2</v>
      </c>
      <c r="J2003" s="14">
        <v>0</v>
      </c>
      <c r="K2003" s="14"/>
      <c r="L2003" s="14"/>
      <c r="M2003" s="15"/>
    </row>
    <row r="2004" spans="1:13" x14ac:dyDescent="0.25">
      <c r="A2004" t="s">
        <v>4</v>
      </c>
      <c r="B2004" s="13">
        <v>18</v>
      </c>
      <c r="C2004" s="13">
        <v>22</v>
      </c>
      <c r="D2004" s="13" t="s">
        <v>554</v>
      </c>
      <c r="E2004" s="14">
        <v>21.88</v>
      </c>
      <c r="F2004" s="14">
        <v>18.43</v>
      </c>
      <c r="G2004" s="14">
        <v>3.45</v>
      </c>
      <c r="H2004" s="14">
        <v>11</v>
      </c>
      <c r="I2004" s="14">
        <v>4</v>
      </c>
      <c r="J2004" s="14">
        <v>7</v>
      </c>
      <c r="K2004" s="14">
        <f>AVERAGE(J2004:J2005)</f>
        <v>9</v>
      </c>
      <c r="L2004" s="14">
        <f>AVEDEV(J2004:J2005)</f>
        <v>2</v>
      </c>
      <c r="M2004" s="15">
        <f>IF(K2004=0,0,L2004/K2004)</f>
        <v>0.22222222222222221</v>
      </c>
    </row>
    <row r="2005" spans="1:13" x14ac:dyDescent="0.25">
      <c r="A2005" t="s">
        <v>4</v>
      </c>
      <c r="B2005" s="13">
        <v>19</v>
      </c>
      <c r="C2005" s="13">
        <v>22</v>
      </c>
      <c r="D2005" s="13" t="s">
        <v>554</v>
      </c>
      <c r="E2005" s="14">
        <v>23.69</v>
      </c>
      <c r="F2005" s="14">
        <v>18.43</v>
      </c>
      <c r="G2005" s="14">
        <v>5.26</v>
      </c>
      <c r="H2005" s="14">
        <v>15</v>
      </c>
      <c r="I2005" s="14">
        <v>4</v>
      </c>
      <c r="J2005" s="14">
        <v>11</v>
      </c>
      <c r="K2005" s="14"/>
      <c r="L2005" s="14"/>
      <c r="M2005" s="15"/>
    </row>
    <row r="2006" spans="1:13" x14ac:dyDescent="0.25">
      <c r="A2006" t="s">
        <v>613</v>
      </c>
      <c r="B2006" s="13">
        <v>38</v>
      </c>
      <c r="C2006" s="13">
        <v>22</v>
      </c>
      <c r="D2006" s="13" t="s">
        <v>1162</v>
      </c>
      <c r="E2006" s="14">
        <v>59.53</v>
      </c>
      <c r="F2006" s="14">
        <v>18.440000000000001</v>
      </c>
      <c r="G2006" s="14">
        <v>41.09</v>
      </c>
      <c r="H2006" s="14">
        <v>55</v>
      </c>
      <c r="I2006" s="14">
        <v>4</v>
      </c>
      <c r="J2006" s="14">
        <v>51</v>
      </c>
      <c r="K2006" s="14">
        <f>AVERAGE(J2006:J2007)</f>
        <v>53.5</v>
      </c>
      <c r="L2006" s="14">
        <f>AVEDEV(J2006:J2007)</f>
        <v>2.5</v>
      </c>
      <c r="M2006" s="15">
        <f>IF(K2006=0,0,L2006/K2006)</f>
        <v>4.6728971962616821E-2</v>
      </c>
    </row>
    <row r="2007" spans="1:13" x14ac:dyDescent="0.25">
      <c r="A2007" t="s">
        <v>613</v>
      </c>
      <c r="B2007" s="13">
        <v>39</v>
      </c>
      <c r="C2007" s="13">
        <v>22</v>
      </c>
      <c r="D2007" s="13" t="s">
        <v>1162</v>
      </c>
      <c r="E2007" s="14">
        <v>61.16</v>
      </c>
      <c r="F2007" s="14">
        <v>18.440000000000001</v>
      </c>
      <c r="G2007" s="14">
        <v>42.73</v>
      </c>
      <c r="H2007" s="14">
        <v>60</v>
      </c>
      <c r="I2007" s="14">
        <v>4</v>
      </c>
      <c r="J2007" s="14">
        <v>56</v>
      </c>
      <c r="K2007" s="14"/>
      <c r="L2007" s="14"/>
      <c r="M2007" s="15"/>
    </row>
    <row r="2008" spans="1:13" x14ac:dyDescent="0.25">
      <c r="A2008" t="s">
        <v>1219</v>
      </c>
      <c r="B2008" s="13">
        <v>58</v>
      </c>
      <c r="C2008" s="13">
        <v>22</v>
      </c>
      <c r="D2008" s="13" t="s">
        <v>1768</v>
      </c>
      <c r="E2008" s="14">
        <v>34.06</v>
      </c>
      <c r="F2008" s="14">
        <v>16.64</v>
      </c>
      <c r="G2008" s="14">
        <v>17.43</v>
      </c>
      <c r="H2008" s="14">
        <v>30.5</v>
      </c>
      <c r="I2008" s="14">
        <v>2</v>
      </c>
      <c r="J2008" s="14">
        <v>28.5</v>
      </c>
      <c r="K2008" s="14">
        <f>AVERAGE(J2008:J2009)</f>
        <v>25.25</v>
      </c>
      <c r="L2008" s="14">
        <f>AVEDEV(J2008:J2009)</f>
        <v>3.25</v>
      </c>
      <c r="M2008" s="15">
        <f>IF(K2008=0,0,L2008/K2008)</f>
        <v>0.12871287128712872</v>
      </c>
    </row>
    <row r="2009" spans="1:13" x14ac:dyDescent="0.25">
      <c r="A2009" t="s">
        <v>1219</v>
      </c>
      <c r="B2009" s="13">
        <v>59</v>
      </c>
      <c r="C2009" s="13">
        <v>22</v>
      </c>
      <c r="D2009" s="13" t="s">
        <v>1768</v>
      </c>
      <c r="E2009" s="14">
        <v>31.94</v>
      </c>
      <c r="F2009" s="14">
        <v>16.64</v>
      </c>
      <c r="G2009" s="14">
        <v>15.31</v>
      </c>
      <c r="H2009" s="14">
        <v>24</v>
      </c>
      <c r="I2009" s="14">
        <v>2</v>
      </c>
      <c r="J2009" s="14">
        <v>22</v>
      </c>
      <c r="K2009" s="14"/>
      <c r="L2009" s="14"/>
      <c r="M2009" s="15"/>
    </row>
    <row r="2010" spans="1:13" x14ac:dyDescent="0.25">
      <c r="A2010" t="s">
        <v>4</v>
      </c>
      <c r="B2010" s="13">
        <v>18</v>
      </c>
      <c r="C2010" s="13">
        <v>10</v>
      </c>
      <c r="D2010" s="13" t="s">
        <v>542</v>
      </c>
      <c r="E2010" s="14">
        <v>5.25</v>
      </c>
      <c r="F2010" s="14">
        <v>18.43</v>
      </c>
      <c r="G2010" s="14">
        <v>0</v>
      </c>
      <c r="H2010" s="14">
        <v>0</v>
      </c>
      <c r="I2010" s="14">
        <v>4</v>
      </c>
      <c r="J2010" s="14">
        <v>0</v>
      </c>
      <c r="K2010" s="14">
        <f>AVERAGE(J2010:J2011)</f>
        <v>0</v>
      </c>
      <c r="L2010" s="14">
        <f>AVEDEV(J2010:J2011)</f>
        <v>0</v>
      </c>
      <c r="M2010" s="15">
        <f>IF(K2010=0,0,L2010/K2010)</f>
        <v>0</v>
      </c>
    </row>
    <row r="2011" spans="1:13" x14ac:dyDescent="0.25">
      <c r="A2011" t="s">
        <v>4</v>
      </c>
      <c r="B2011" s="13">
        <v>19</v>
      </c>
      <c r="C2011" s="13">
        <v>10</v>
      </c>
      <c r="D2011" s="13" t="s">
        <v>542</v>
      </c>
      <c r="E2011" s="14">
        <v>8.18</v>
      </c>
      <c r="F2011" s="14">
        <v>18.43</v>
      </c>
      <c r="G2011" s="14">
        <v>0</v>
      </c>
      <c r="H2011" s="14">
        <v>0</v>
      </c>
      <c r="I2011" s="14">
        <v>4</v>
      </c>
      <c r="J2011" s="14">
        <v>0</v>
      </c>
      <c r="K2011" s="14"/>
      <c r="L2011" s="14"/>
      <c r="M2011" s="15"/>
    </row>
    <row r="2012" spans="1:13" x14ac:dyDescent="0.25">
      <c r="A2012" t="s">
        <v>613</v>
      </c>
      <c r="B2012" s="13">
        <v>38</v>
      </c>
      <c r="C2012" s="13">
        <v>10</v>
      </c>
      <c r="D2012" s="13" t="s">
        <v>1150</v>
      </c>
      <c r="E2012" s="14">
        <v>7.65</v>
      </c>
      <c r="F2012" s="14">
        <v>18.440000000000001</v>
      </c>
      <c r="G2012" s="14">
        <v>0</v>
      </c>
      <c r="H2012" s="14">
        <v>0</v>
      </c>
      <c r="I2012" s="14">
        <v>4</v>
      </c>
      <c r="J2012" s="14">
        <v>0</v>
      </c>
      <c r="K2012" s="14">
        <f>AVERAGE(J2012:J2013)</f>
        <v>0</v>
      </c>
      <c r="L2012" s="14">
        <f>AVEDEV(J2012:J2013)</f>
        <v>0</v>
      </c>
      <c r="M2012" s="15">
        <f>IF(K2012=0,0,L2012/K2012)</f>
        <v>0</v>
      </c>
    </row>
    <row r="2013" spans="1:13" x14ac:dyDescent="0.25">
      <c r="A2013" t="s">
        <v>613</v>
      </c>
      <c r="B2013" s="13">
        <v>39</v>
      </c>
      <c r="C2013" s="13">
        <v>10</v>
      </c>
      <c r="D2013" s="13" t="s">
        <v>1150</v>
      </c>
      <c r="E2013" s="14">
        <v>9.84</v>
      </c>
      <c r="F2013" s="14">
        <v>18.440000000000001</v>
      </c>
      <c r="G2013" s="14">
        <v>0</v>
      </c>
      <c r="H2013" s="14">
        <v>0</v>
      </c>
      <c r="I2013" s="14">
        <v>4</v>
      </c>
      <c r="J2013" s="14">
        <v>0</v>
      </c>
      <c r="K2013" s="14"/>
      <c r="L2013" s="14"/>
      <c r="M2013" s="15"/>
    </row>
    <row r="2014" spans="1:13" x14ac:dyDescent="0.25">
      <c r="A2014" t="s">
        <v>1219</v>
      </c>
      <c r="B2014" s="13">
        <v>58</v>
      </c>
      <c r="C2014" s="13">
        <v>10</v>
      </c>
      <c r="D2014" s="13" t="s">
        <v>1756</v>
      </c>
      <c r="E2014" s="14">
        <v>6.28</v>
      </c>
      <c r="F2014" s="14">
        <v>16.64</v>
      </c>
      <c r="G2014" s="14">
        <v>0</v>
      </c>
      <c r="H2014" s="14">
        <v>0</v>
      </c>
      <c r="I2014" s="14">
        <v>2</v>
      </c>
      <c r="J2014" s="14">
        <v>0</v>
      </c>
      <c r="K2014" s="14">
        <f>AVERAGE(J2014:J2015)</f>
        <v>0</v>
      </c>
      <c r="L2014" s="14">
        <f>AVEDEV(J2014:J2015)</f>
        <v>0</v>
      </c>
      <c r="M2014" s="15">
        <f>IF(K2014=0,0,L2014/K2014)</f>
        <v>0</v>
      </c>
    </row>
    <row r="2015" spans="1:13" x14ac:dyDescent="0.25">
      <c r="A2015" t="s">
        <v>1219</v>
      </c>
      <c r="B2015" s="13">
        <v>59</v>
      </c>
      <c r="C2015" s="13">
        <v>10</v>
      </c>
      <c r="D2015" s="13" t="s">
        <v>1756</v>
      </c>
      <c r="E2015" s="14">
        <v>7.94</v>
      </c>
      <c r="F2015" s="14">
        <v>16.64</v>
      </c>
      <c r="G2015" s="14">
        <v>0</v>
      </c>
      <c r="H2015" s="14">
        <v>0</v>
      </c>
      <c r="I2015" s="14">
        <v>2</v>
      </c>
      <c r="J2015" s="14">
        <v>0</v>
      </c>
      <c r="K2015" s="14"/>
      <c r="L2015" s="14"/>
      <c r="M2015" s="15"/>
    </row>
    <row r="2016" spans="1:13" x14ac:dyDescent="0.25">
      <c r="A2016" t="s">
        <v>4</v>
      </c>
      <c r="B2016" s="13">
        <v>12</v>
      </c>
      <c r="C2016" s="13">
        <v>9</v>
      </c>
      <c r="D2016" s="13" t="s">
        <v>343</v>
      </c>
      <c r="E2016" s="14">
        <v>9.4499999999999993</v>
      </c>
      <c r="F2016" s="14">
        <v>18.43</v>
      </c>
      <c r="G2016" s="14">
        <v>0</v>
      </c>
      <c r="H2016" s="14">
        <v>0</v>
      </c>
      <c r="I2016" s="14">
        <v>4</v>
      </c>
      <c r="J2016" s="14">
        <v>0</v>
      </c>
      <c r="K2016" s="14">
        <f>AVERAGE(J2016:J2017)</f>
        <v>0</v>
      </c>
      <c r="L2016" s="14">
        <f>AVEDEV(J2016:J2017)</f>
        <v>0</v>
      </c>
      <c r="M2016" s="15">
        <f>IF(K2016=0,0,L2016/K2016)</f>
        <v>0</v>
      </c>
    </row>
    <row r="2017" spans="1:13" x14ac:dyDescent="0.25">
      <c r="A2017" t="s">
        <v>4</v>
      </c>
      <c r="B2017" s="13">
        <v>13</v>
      </c>
      <c r="C2017" s="13">
        <v>9</v>
      </c>
      <c r="D2017" s="13" t="s">
        <v>343</v>
      </c>
      <c r="E2017" s="14">
        <v>8.5500000000000007</v>
      </c>
      <c r="F2017" s="14">
        <v>18.43</v>
      </c>
      <c r="G2017" s="14">
        <v>0</v>
      </c>
      <c r="H2017" s="14">
        <v>0</v>
      </c>
      <c r="I2017" s="14">
        <v>4</v>
      </c>
      <c r="J2017" s="14">
        <v>0</v>
      </c>
      <c r="K2017" s="14"/>
      <c r="L2017" s="14"/>
      <c r="M2017" s="15"/>
    </row>
    <row r="2018" spans="1:13" x14ac:dyDescent="0.25">
      <c r="A2018" t="s">
        <v>613</v>
      </c>
      <c r="B2018" s="13">
        <v>32</v>
      </c>
      <c r="C2018" s="13">
        <v>9</v>
      </c>
      <c r="D2018" s="13" t="s">
        <v>951</v>
      </c>
      <c r="E2018" s="14">
        <v>8.7799999999999994</v>
      </c>
      <c r="F2018" s="14">
        <v>18.440000000000001</v>
      </c>
      <c r="G2018" s="14">
        <v>0</v>
      </c>
      <c r="H2018" s="14">
        <v>0</v>
      </c>
      <c r="I2018" s="14">
        <v>4</v>
      </c>
      <c r="J2018" s="14">
        <v>0</v>
      </c>
      <c r="K2018" s="14">
        <f>AVERAGE(J2018:J2019)</f>
        <v>0</v>
      </c>
      <c r="L2018" s="14">
        <f>AVEDEV(J2018:J2019)</f>
        <v>0</v>
      </c>
      <c r="M2018" s="15">
        <f>IF(K2018=0,0,L2018/K2018)</f>
        <v>0</v>
      </c>
    </row>
    <row r="2019" spans="1:13" x14ac:dyDescent="0.25">
      <c r="A2019" t="s">
        <v>613</v>
      </c>
      <c r="B2019" s="13">
        <v>33</v>
      </c>
      <c r="C2019" s="13">
        <v>9</v>
      </c>
      <c r="D2019" s="13" t="s">
        <v>951</v>
      </c>
      <c r="E2019" s="14">
        <v>11.26</v>
      </c>
      <c r="F2019" s="14">
        <v>18.440000000000001</v>
      </c>
      <c r="G2019" s="14">
        <v>0</v>
      </c>
      <c r="H2019" s="14">
        <v>0</v>
      </c>
      <c r="I2019" s="14">
        <v>4</v>
      </c>
      <c r="J2019" s="14">
        <v>0</v>
      </c>
      <c r="K2019" s="14"/>
      <c r="L2019" s="14"/>
      <c r="M2019" s="15"/>
    </row>
    <row r="2020" spans="1:13" x14ac:dyDescent="0.25">
      <c r="A2020" t="s">
        <v>1219</v>
      </c>
      <c r="B2020" s="13">
        <v>52</v>
      </c>
      <c r="C2020" s="13">
        <v>9</v>
      </c>
      <c r="D2020" s="13" t="s">
        <v>1557</v>
      </c>
      <c r="E2020" s="14">
        <v>15.4</v>
      </c>
      <c r="F2020" s="14">
        <v>16.64</v>
      </c>
      <c r="G2020" s="14">
        <v>0</v>
      </c>
      <c r="H2020" s="14">
        <v>2</v>
      </c>
      <c r="I2020" s="14">
        <v>2</v>
      </c>
      <c r="J2020" s="14">
        <v>0</v>
      </c>
      <c r="K2020" s="14">
        <f>AVERAGE(J2020:J2021)</f>
        <v>0</v>
      </c>
      <c r="L2020" s="14">
        <f>AVEDEV(J2020:J2021)</f>
        <v>0</v>
      </c>
      <c r="M2020" s="15">
        <f>IF(K2020=0,0,L2020/K2020)</f>
        <v>0</v>
      </c>
    </row>
    <row r="2021" spans="1:13" x14ac:dyDescent="0.25">
      <c r="A2021" t="s">
        <v>1219</v>
      </c>
      <c r="B2021" s="13">
        <v>53</v>
      </c>
      <c r="C2021" s="13">
        <v>9</v>
      </c>
      <c r="D2021" s="13" t="s">
        <v>1557</v>
      </c>
      <c r="E2021" s="14">
        <v>12.75</v>
      </c>
      <c r="F2021" s="14">
        <v>16.64</v>
      </c>
      <c r="G2021" s="14">
        <v>0</v>
      </c>
      <c r="H2021" s="14">
        <v>0</v>
      </c>
      <c r="I2021" s="14">
        <v>2</v>
      </c>
      <c r="J2021" s="14">
        <v>0</v>
      </c>
      <c r="K2021" s="14"/>
      <c r="L2021" s="14"/>
      <c r="M2021" s="15"/>
    </row>
    <row r="2022" spans="1:13" x14ac:dyDescent="0.25">
      <c r="A2022" t="s">
        <v>4</v>
      </c>
      <c r="B2022" s="13">
        <v>4</v>
      </c>
      <c r="C2022" s="13">
        <v>35</v>
      </c>
      <c r="D2022" s="13" t="s">
        <v>105</v>
      </c>
      <c r="E2022" s="14">
        <v>40.42</v>
      </c>
      <c r="F2022" s="14">
        <v>18.43</v>
      </c>
      <c r="G2022" s="14">
        <v>22</v>
      </c>
      <c r="H2022" s="14">
        <v>36</v>
      </c>
      <c r="I2022" s="14">
        <v>4</v>
      </c>
      <c r="J2022" s="14">
        <v>32</v>
      </c>
      <c r="K2022" s="14">
        <f>AVERAGE(J2022:J2023)</f>
        <v>35.5</v>
      </c>
      <c r="L2022" s="14">
        <f>AVEDEV(J2022:J2023)</f>
        <v>3.5</v>
      </c>
      <c r="M2022" s="15">
        <f>IF(K2022=0,0,L2022/K2022)</f>
        <v>9.8591549295774641E-2</v>
      </c>
    </row>
    <row r="2023" spans="1:13" x14ac:dyDescent="0.25">
      <c r="A2023" t="s">
        <v>4</v>
      </c>
      <c r="B2023" s="13">
        <v>5</v>
      </c>
      <c r="C2023" s="13">
        <v>35</v>
      </c>
      <c r="D2023" s="13" t="s">
        <v>105</v>
      </c>
      <c r="E2023" s="14">
        <v>43.82</v>
      </c>
      <c r="F2023" s="14">
        <v>18.43</v>
      </c>
      <c r="G2023" s="14">
        <v>25.39</v>
      </c>
      <c r="H2023" s="14">
        <v>43</v>
      </c>
      <c r="I2023" s="14">
        <v>4</v>
      </c>
      <c r="J2023" s="14">
        <v>39</v>
      </c>
      <c r="K2023" s="14"/>
      <c r="L2023" s="14"/>
      <c r="M2023" s="15"/>
    </row>
    <row r="2024" spans="1:13" x14ac:dyDescent="0.25">
      <c r="A2024" t="s">
        <v>613</v>
      </c>
      <c r="B2024" s="13">
        <v>24</v>
      </c>
      <c r="C2024" s="13">
        <v>35</v>
      </c>
      <c r="D2024" s="13" t="s">
        <v>713</v>
      </c>
      <c r="E2024" s="14">
        <v>21.77</v>
      </c>
      <c r="F2024" s="14">
        <v>18.440000000000001</v>
      </c>
      <c r="G2024" s="14">
        <v>3.33</v>
      </c>
      <c r="H2024" s="14">
        <v>11</v>
      </c>
      <c r="I2024" s="14">
        <v>4</v>
      </c>
      <c r="J2024" s="14">
        <v>7</v>
      </c>
      <c r="K2024" s="14">
        <f>AVERAGE(J2024:J2025)</f>
        <v>3.5</v>
      </c>
      <c r="L2024" s="14">
        <f>AVEDEV(J2024:J2025)</f>
        <v>3.5</v>
      </c>
      <c r="M2024" s="15">
        <f>IF(K2024=0,0,L2024/K2024)</f>
        <v>1</v>
      </c>
    </row>
    <row r="2025" spans="1:13" x14ac:dyDescent="0.25">
      <c r="A2025" t="s">
        <v>613</v>
      </c>
      <c r="B2025" s="13">
        <v>25</v>
      </c>
      <c r="C2025" s="13">
        <v>35</v>
      </c>
      <c r="D2025" s="13" t="s">
        <v>713</v>
      </c>
      <c r="E2025" s="14">
        <v>12.79</v>
      </c>
      <c r="F2025" s="14">
        <v>18.440000000000001</v>
      </c>
      <c r="G2025" s="14">
        <v>0</v>
      </c>
      <c r="H2025" s="14">
        <v>0</v>
      </c>
      <c r="I2025" s="14">
        <v>4</v>
      </c>
      <c r="J2025" s="14">
        <v>0</v>
      </c>
      <c r="K2025" s="14"/>
      <c r="L2025" s="14"/>
      <c r="M2025" s="15"/>
    </row>
    <row r="2026" spans="1:13" x14ac:dyDescent="0.25">
      <c r="A2026" t="s">
        <v>1219</v>
      </c>
      <c r="B2026" s="13">
        <v>44</v>
      </c>
      <c r="C2026" s="13">
        <v>35</v>
      </c>
      <c r="D2026" s="13" t="s">
        <v>1319</v>
      </c>
      <c r="E2026" s="14">
        <v>10.99</v>
      </c>
      <c r="F2026" s="14">
        <v>16.64</v>
      </c>
      <c r="G2026" s="14">
        <v>0</v>
      </c>
      <c r="H2026" s="14">
        <v>0</v>
      </c>
      <c r="I2026" s="14">
        <v>2</v>
      </c>
      <c r="J2026" s="14">
        <v>0</v>
      </c>
      <c r="K2026" s="14">
        <f>AVERAGE(J2026:J2027)</f>
        <v>0</v>
      </c>
      <c r="L2026" s="14">
        <f>AVEDEV(J2026:J2027)</f>
        <v>0</v>
      </c>
      <c r="M2026" s="15">
        <f>IF(K2026=0,0,L2026/K2026)</f>
        <v>0</v>
      </c>
    </row>
    <row r="2027" spans="1:13" x14ac:dyDescent="0.25">
      <c r="A2027" t="s">
        <v>1219</v>
      </c>
      <c r="B2027" s="13">
        <v>45</v>
      </c>
      <c r="C2027" s="13">
        <v>35</v>
      </c>
      <c r="D2027" s="13" t="s">
        <v>1319</v>
      </c>
      <c r="E2027" s="14">
        <v>13.14</v>
      </c>
      <c r="F2027" s="14">
        <v>16.64</v>
      </c>
      <c r="G2027" s="14">
        <v>0</v>
      </c>
      <c r="H2027" s="14">
        <v>0</v>
      </c>
      <c r="I2027" s="14">
        <v>2</v>
      </c>
      <c r="J2027" s="14">
        <v>0</v>
      </c>
      <c r="K2027" s="14"/>
      <c r="L2027" s="14"/>
      <c r="M2027" s="15"/>
    </row>
    <row r="2028" spans="1:13" x14ac:dyDescent="0.25">
      <c r="A2028" t="s">
        <v>4</v>
      </c>
      <c r="B2028" s="13">
        <v>2</v>
      </c>
      <c r="C2028" s="13">
        <v>16</v>
      </c>
      <c r="D2028" s="13" t="s">
        <v>20</v>
      </c>
      <c r="E2028" s="14">
        <v>8.3800000000000008</v>
      </c>
      <c r="F2028" s="14">
        <v>18.43</v>
      </c>
      <c r="G2028" s="14">
        <v>0</v>
      </c>
      <c r="H2028" s="14">
        <v>0</v>
      </c>
      <c r="I2028" s="14">
        <v>4</v>
      </c>
      <c r="J2028" s="14">
        <v>0</v>
      </c>
      <c r="K2028" s="14">
        <f>AVERAGE(J2028:J2029)</f>
        <v>0</v>
      </c>
      <c r="L2028" s="14">
        <f>AVEDEV(J2028:J2029)</f>
        <v>0</v>
      </c>
      <c r="M2028" s="15">
        <f>IF(K2028=0,0,L2028/K2028)</f>
        <v>0</v>
      </c>
    </row>
    <row r="2029" spans="1:13" x14ac:dyDescent="0.25">
      <c r="A2029" t="s">
        <v>4</v>
      </c>
      <c r="B2029" s="13">
        <v>3</v>
      </c>
      <c r="C2029" s="13">
        <v>16</v>
      </c>
      <c r="D2029" s="13" t="s">
        <v>20</v>
      </c>
      <c r="E2029" s="14">
        <v>7.61</v>
      </c>
      <c r="F2029" s="14">
        <v>18.43</v>
      </c>
      <c r="G2029" s="14">
        <v>0</v>
      </c>
      <c r="H2029" s="14">
        <v>0</v>
      </c>
      <c r="I2029" s="14">
        <v>4</v>
      </c>
      <c r="J2029" s="14">
        <v>0</v>
      </c>
      <c r="K2029" s="14"/>
      <c r="L2029" s="14"/>
      <c r="M2029" s="15"/>
    </row>
    <row r="2030" spans="1:13" x14ac:dyDescent="0.25">
      <c r="A2030" t="s">
        <v>613</v>
      </c>
      <c r="B2030" s="13">
        <v>22</v>
      </c>
      <c r="C2030" s="13">
        <v>16</v>
      </c>
      <c r="D2030" s="13" t="s">
        <v>628</v>
      </c>
      <c r="E2030" s="14">
        <v>7.21</v>
      </c>
      <c r="F2030" s="14">
        <v>18.440000000000001</v>
      </c>
      <c r="G2030" s="14">
        <v>0</v>
      </c>
      <c r="H2030" s="14">
        <v>0</v>
      </c>
      <c r="I2030" s="14">
        <v>4</v>
      </c>
      <c r="J2030" s="14">
        <v>0</v>
      </c>
      <c r="K2030" s="14">
        <f>AVERAGE(J2030:J2031)</f>
        <v>0</v>
      </c>
      <c r="L2030" s="14">
        <f>AVEDEV(J2030:J2031)</f>
        <v>0</v>
      </c>
      <c r="M2030" s="15">
        <f>IF(K2030=0,0,L2030/K2030)</f>
        <v>0</v>
      </c>
    </row>
    <row r="2031" spans="1:13" x14ac:dyDescent="0.25">
      <c r="A2031" t="s">
        <v>613</v>
      </c>
      <c r="B2031" s="13">
        <v>23</v>
      </c>
      <c r="C2031" s="13">
        <v>16</v>
      </c>
      <c r="D2031" s="13" t="s">
        <v>628</v>
      </c>
      <c r="E2031" s="14">
        <v>9.2200000000000006</v>
      </c>
      <c r="F2031" s="14">
        <v>18.440000000000001</v>
      </c>
      <c r="G2031" s="14">
        <v>0</v>
      </c>
      <c r="H2031" s="14">
        <v>0</v>
      </c>
      <c r="I2031" s="14">
        <v>4</v>
      </c>
      <c r="J2031" s="14">
        <v>0</v>
      </c>
      <c r="K2031" s="14"/>
      <c r="L2031" s="14"/>
      <c r="M2031" s="15"/>
    </row>
    <row r="2032" spans="1:13" x14ac:dyDescent="0.25">
      <c r="A2032" t="s">
        <v>1219</v>
      </c>
      <c r="B2032" s="13">
        <v>42</v>
      </c>
      <c r="C2032" s="13">
        <v>16</v>
      </c>
      <c r="D2032" s="13" t="s">
        <v>1234</v>
      </c>
      <c r="E2032" s="14">
        <v>9.89</v>
      </c>
      <c r="F2032" s="14">
        <v>16.64</v>
      </c>
      <c r="G2032" s="14">
        <v>0</v>
      </c>
      <c r="H2032" s="14">
        <v>0</v>
      </c>
      <c r="I2032" s="14">
        <v>2</v>
      </c>
      <c r="J2032" s="14">
        <v>0</v>
      </c>
      <c r="K2032" s="14">
        <f>AVERAGE(J2032:J2033)</f>
        <v>0</v>
      </c>
      <c r="L2032" s="14">
        <f>AVEDEV(J2032:J2033)</f>
        <v>0</v>
      </c>
      <c r="M2032" s="15">
        <f>IF(K2032=0,0,L2032/K2032)</f>
        <v>0</v>
      </c>
    </row>
    <row r="2033" spans="1:13" x14ac:dyDescent="0.25">
      <c r="A2033" t="s">
        <v>1219</v>
      </c>
      <c r="B2033" s="13">
        <v>43</v>
      </c>
      <c r="C2033" s="13">
        <v>16</v>
      </c>
      <c r="D2033" s="13" t="s">
        <v>1234</v>
      </c>
      <c r="E2033" s="14">
        <v>8.9600000000000009</v>
      </c>
      <c r="F2033" s="14">
        <v>16.64</v>
      </c>
      <c r="G2033" s="14">
        <v>0</v>
      </c>
      <c r="H2033" s="14">
        <v>0</v>
      </c>
      <c r="I2033" s="14">
        <v>2</v>
      </c>
      <c r="J2033" s="14">
        <v>0</v>
      </c>
      <c r="K2033" s="14"/>
      <c r="L2033" s="14"/>
      <c r="M2033" s="15"/>
    </row>
    <row r="2034" spans="1:13" x14ac:dyDescent="0.25">
      <c r="A2034" t="s">
        <v>4</v>
      </c>
      <c r="B2034" s="13">
        <v>16</v>
      </c>
      <c r="C2034" s="13">
        <v>40</v>
      </c>
      <c r="D2034" s="13" t="s">
        <v>506</v>
      </c>
      <c r="E2034" s="14">
        <v>18.12</v>
      </c>
      <c r="F2034" s="14">
        <v>18.43</v>
      </c>
      <c r="G2034" s="14">
        <v>0</v>
      </c>
      <c r="H2034" s="14">
        <v>7</v>
      </c>
      <c r="I2034" s="14">
        <v>4</v>
      </c>
      <c r="J2034" s="14">
        <v>3</v>
      </c>
      <c r="K2034" s="14">
        <f>AVERAGE(J2034:J2035)</f>
        <v>1.5</v>
      </c>
      <c r="L2034" s="14">
        <f>AVEDEV(J2034:J2035)</f>
        <v>1.5</v>
      </c>
      <c r="M2034" s="15">
        <f>IF(K2034=0,0,L2034/K2034)</f>
        <v>1</v>
      </c>
    </row>
    <row r="2035" spans="1:13" x14ac:dyDescent="0.25">
      <c r="A2035" t="s">
        <v>4</v>
      </c>
      <c r="B2035" s="13">
        <v>17</v>
      </c>
      <c r="C2035" s="13">
        <v>40</v>
      </c>
      <c r="D2035" s="13" t="s">
        <v>506</v>
      </c>
      <c r="E2035" s="14">
        <v>16.27</v>
      </c>
      <c r="F2035" s="14">
        <v>18.43</v>
      </c>
      <c r="G2035" s="14">
        <v>0</v>
      </c>
      <c r="H2035" s="14">
        <v>2</v>
      </c>
      <c r="I2035" s="14">
        <v>4</v>
      </c>
      <c r="J2035" s="14">
        <v>0</v>
      </c>
      <c r="K2035" s="14"/>
      <c r="L2035" s="14"/>
      <c r="M2035" s="15"/>
    </row>
    <row r="2036" spans="1:13" x14ac:dyDescent="0.25">
      <c r="A2036" t="s">
        <v>613</v>
      </c>
      <c r="B2036" s="13">
        <v>36</v>
      </c>
      <c r="C2036" s="13">
        <v>40</v>
      </c>
      <c r="D2036" s="13" t="s">
        <v>1114</v>
      </c>
      <c r="E2036" s="14">
        <v>17.73</v>
      </c>
      <c r="F2036" s="14">
        <v>18.440000000000001</v>
      </c>
      <c r="G2036" s="14">
        <v>0</v>
      </c>
      <c r="H2036" s="14">
        <v>6</v>
      </c>
      <c r="I2036" s="14">
        <v>4</v>
      </c>
      <c r="J2036" s="14">
        <v>2</v>
      </c>
      <c r="K2036" s="14">
        <f>AVERAGE(J2036:J2037)</f>
        <v>5.5</v>
      </c>
      <c r="L2036" s="14">
        <f>AVEDEV(J2036:J2037)</f>
        <v>3.5</v>
      </c>
      <c r="M2036" s="15">
        <f>IF(K2036=0,0,L2036/K2036)</f>
        <v>0.63636363636363635</v>
      </c>
    </row>
    <row r="2037" spans="1:13" x14ac:dyDescent="0.25">
      <c r="A2037" t="s">
        <v>613</v>
      </c>
      <c r="B2037" s="13">
        <v>37</v>
      </c>
      <c r="C2037" s="13">
        <v>40</v>
      </c>
      <c r="D2037" s="13" t="s">
        <v>1114</v>
      </c>
      <c r="E2037" s="14">
        <v>22.02</v>
      </c>
      <c r="F2037" s="14">
        <v>18.440000000000001</v>
      </c>
      <c r="G2037" s="14">
        <v>3.58</v>
      </c>
      <c r="H2037" s="14">
        <v>13</v>
      </c>
      <c r="I2037" s="14">
        <v>4</v>
      </c>
      <c r="J2037" s="14">
        <v>9</v>
      </c>
      <c r="K2037" s="14"/>
      <c r="L2037" s="14"/>
      <c r="M2037" s="15"/>
    </row>
    <row r="2038" spans="1:13" x14ac:dyDescent="0.25">
      <c r="A2038" t="s">
        <v>1219</v>
      </c>
      <c r="B2038" s="13">
        <v>56</v>
      </c>
      <c r="C2038" s="13">
        <v>40</v>
      </c>
      <c r="D2038" s="13" t="s">
        <v>1720</v>
      </c>
      <c r="E2038" s="14">
        <v>15.33</v>
      </c>
      <c r="F2038" s="14">
        <v>16.64</v>
      </c>
      <c r="G2038" s="14">
        <v>0</v>
      </c>
      <c r="H2038" s="14">
        <v>4</v>
      </c>
      <c r="I2038" s="14">
        <v>2</v>
      </c>
      <c r="J2038" s="14">
        <v>2</v>
      </c>
      <c r="K2038" s="14">
        <f>AVERAGE(J2038:J2039)</f>
        <v>1</v>
      </c>
      <c r="L2038" s="14">
        <f>AVEDEV(J2038:J2039)</f>
        <v>1</v>
      </c>
      <c r="M2038" s="15">
        <f>IF(K2038=0,0,L2038/K2038)</f>
        <v>1</v>
      </c>
    </row>
    <row r="2039" spans="1:13" x14ac:dyDescent="0.25">
      <c r="A2039" t="s">
        <v>1219</v>
      </c>
      <c r="B2039" s="13">
        <v>57</v>
      </c>
      <c r="C2039" s="13">
        <v>40</v>
      </c>
      <c r="D2039" s="13" t="s">
        <v>1720</v>
      </c>
      <c r="E2039" s="14">
        <v>13.72</v>
      </c>
      <c r="F2039" s="14">
        <v>16.64</v>
      </c>
      <c r="G2039" s="14">
        <v>0</v>
      </c>
      <c r="H2039" s="14">
        <v>0</v>
      </c>
      <c r="I2039" s="14">
        <v>2</v>
      </c>
      <c r="J2039" s="14">
        <v>0</v>
      </c>
      <c r="K2039" s="14"/>
      <c r="L2039" s="14"/>
      <c r="M2039" s="15"/>
    </row>
    <row r="2040" spans="1:13" x14ac:dyDescent="0.25">
      <c r="A2040" t="s">
        <v>4</v>
      </c>
      <c r="B2040" s="13">
        <v>6</v>
      </c>
      <c r="C2040" s="13">
        <v>64</v>
      </c>
      <c r="D2040" s="13" t="s">
        <v>200</v>
      </c>
      <c r="E2040" s="14">
        <v>9.25</v>
      </c>
      <c r="F2040" s="14">
        <v>18.43</v>
      </c>
      <c r="G2040" s="14">
        <v>0</v>
      </c>
      <c r="H2040" s="14">
        <v>0</v>
      </c>
      <c r="I2040" s="14">
        <v>4</v>
      </c>
      <c r="J2040" s="14">
        <v>0</v>
      </c>
      <c r="K2040" s="14">
        <f>AVERAGE(J2040:J2041)</f>
        <v>0</v>
      </c>
      <c r="L2040" s="14">
        <f>AVEDEV(J2040:J2041)</f>
        <v>0</v>
      </c>
      <c r="M2040" s="15">
        <f>IF(K2040=0,0,L2040/K2040)</f>
        <v>0</v>
      </c>
    </row>
    <row r="2041" spans="1:13" x14ac:dyDescent="0.25">
      <c r="A2041" t="s">
        <v>4</v>
      </c>
      <c r="B2041" s="13">
        <v>7</v>
      </c>
      <c r="C2041" s="13">
        <v>64</v>
      </c>
      <c r="D2041" s="13" t="s">
        <v>200</v>
      </c>
      <c r="E2041" s="14">
        <v>10.45</v>
      </c>
      <c r="F2041" s="14">
        <v>18.43</v>
      </c>
      <c r="G2041" s="14">
        <v>0</v>
      </c>
      <c r="H2041" s="14">
        <v>0</v>
      </c>
      <c r="I2041" s="14">
        <v>4</v>
      </c>
      <c r="J2041" s="14">
        <v>0</v>
      </c>
      <c r="K2041" s="14"/>
      <c r="L2041" s="14"/>
      <c r="M2041" s="15"/>
    </row>
    <row r="2042" spans="1:13" x14ac:dyDescent="0.25">
      <c r="A2042" t="s">
        <v>613</v>
      </c>
      <c r="B2042" s="13">
        <v>26</v>
      </c>
      <c r="C2042" s="13">
        <v>64</v>
      </c>
      <c r="D2042" s="13" t="s">
        <v>808</v>
      </c>
      <c r="E2042" s="14">
        <v>7.32</v>
      </c>
      <c r="F2042" s="14">
        <v>18.440000000000001</v>
      </c>
      <c r="G2042" s="14">
        <v>0</v>
      </c>
      <c r="H2042" s="14">
        <v>0</v>
      </c>
      <c r="I2042" s="14">
        <v>4</v>
      </c>
      <c r="J2042" s="14">
        <v>0</v>
      </c>
      <c r="K2042" s="14">
        <f>AVERAGE(J2042:J2043)</f>
        <v>0</v>
      </c>
      <c r="L2042" s="14">
        <f>AVEDEV(J2042:J2043)</f>
        <v>0</v>
      </c>
      <c r="M2042" s="15">
        <f>IF(K2042=0,0,L2042/K2042)</f>
        <v>0</v>
      </c>
    </row>
    <row r="2043" spans="1:13" x14ac:dyDescent="0.25">
      <c r="A2043" t="s">
        <v>613</v>
      </c>
      <c r="B2043" s="13">
        <v>27</v>
      </c>
      <c r="C2043" s="13">
        <v>64</v>
      </c>
      <c r="D2043" s="13" t="s">
        <v>808</v>
      </c>
      <c r="E2043" s="14">
        <v>7.01</v>
      </c>
      <c r="F2043" s="14">
        <v>18.440000000000001</v>
      </c>
      <c r="G2043" s="14">
        <v>0</v>
      </c>
      <c r="H2043" s="14">
        <v>0</v>
      </c>
      <c r="I2043" s="14">
        <v>4</v>
      </c>
      <c r="J2043" s="14">
        <v>0</v>
      </c>
      <c r="K2043" s="14"/>
      <c r="L2043" s="14"/>
      <c r="M2043" s="15"/>
    </row>
    <row r="2044" spans="1:13" x14ac:dyDescent="0.25">
      <c r="A2044" t="s">
        <v>1219</v>
      </c>
      <c r="B2044" s="13">
        <v>46</v>
      </c>
      <c r="C2044" s="13">
        <v>64</v>
      </c>
      <c r="D2044" s="13" t="s">
        <v>1414</v>
      </c>
      <c r="E2044" s="14">
        <v>9.6300000000000008</v>
      </c>
      <c r="F2044" s="14">
        <v>16.64</v>
      </c>
      <c r="G2044" s="14">
        <v>0</v>
      </c>
      <c r="H2044" s="14">
        <v>0</v>
      </c>
      <c r="I2044" s="14">
        <v>2</v>
      </c>
      <c r="J2044" s="14">
        <v>0</v>
      </c>
      <c r="K2044" s="14">
        <f>AVERAGE(J2044:J2045)</f>
        <v>0</v>
      </c>
      <c r="L2044" s="14">
        <f>AVEDEV(J2044:J2045)</f>
        <v>0</v>
      </c>
      <c r="M2044" s="15">
        <f>IF(K2044=0,0,L2044/K2044)</f>
        <v>0</v>
      </c>
    </row>
    <row r="2045" spans="1:13" x14ac:dyDescent="0.25">
      <c r="A2045" t="s">
        <v>1219</v>
      </c>
      <c r="B2045" s="13">
        <v>47</v>
      </c>
      <c r="C2045" s="13">
        <v>64</v>
      </c>
      <c r="D2045" s="13" t="s">
        <v>1414</v>
      </c>
      <c r="E2045" s="14">
        <v>10.06</v>
      </c>
      <c r="F2045" s="14">
        <v>16.64</v>
      </c>
      <c r="G2045" s="14">
        <v>0</v>
      </c>
      <c r="H2045" s="14">
        <v>0</v>
      </c>
      <c r="I2045" s="14">
        <v>2</v>
      </c>
      <c r="J2045" s="14">
        <v>0</v>
      </c>
      <c r="K2045" s="14"/>
      <c r="L2045" s="14"/>
      <c r="M2045" s="15"/>
    </row>
    <row r="2046" spans="1:13" x14ac:dyDescent="0.25">
      <c r="A2046" t="s">
        <v>4</v>
      </c>
      <c r="B2046" s="13">
        <v>8</v>
      </c>
      <c r="C2046" s="13">
        <v>26</v>
      </c>
      <c r="D2046" s="13" t="s">
        <v>228</v>
      </c>
      <c r="E2046" s="14">
        <v>8.31</v>
      </c>
      <c r="F2046" s="14">
        <v>18.43</v>
      </c>
      <c r="G2046" s="14">
        <v>0</v>
      </c>
      <c r="H2046" s="14">
        <v>0</v>
      </c>
      <c r="I2046" s="14">
        <v>4</v>
      </c>
      <c r="J2046" s="14">
        <v>0</v>
      </c>
      <c r="K2046" s="14">
        <f>AVERAGE(J2046:J2047)</f>
        <v>0</v>
      </c>
      <c r="L2046" s="14">
        <f>AVEDEV(J2046:J2047)</f>
        <v>0</v>
      </c>
      <c r="M2046" s="15">
        <f>IF(K2046=0,0,L2046/K2046)</f>
        <v>0</v>
      </c>
    </row>
    <row r="2047" spans="1:13" x14ac:dyDescent="0.25">
      <c r="A2047" t="s">
        <v>4</v>
      </c>
      <c r="B2047" s="13">
        <v>9</v>
      </c>
      <c r="C2047" s="13">
        <v>26</v>
      </c>
      <c r="D2047" s="13" t="s">
        <v>228</v>
      </c>
      <c r="E2047" s="14">
        <v>11.22</v>
      </c>
      <c r="F2047" s="14">
        <v>18.43</v>
      </c>
      <c r="G2047" s="14">
        <v>0</v>
      </c>
      <c r="H2047" s="14">
        <v>0</v>
      </c>
      <c r="I2047" s="14">
        <v>4</v>
      </c>
      <c r="J2047" s="14">
        <v>0</v>
      </c>
      <c r="K2047" s="14"/>
      <c r="L2047" s="14"/>
      <c r="M2047" s="15"/>
    </row>
    <row r="2048" spans="1:13" x14ac:dyDescent="0.25">
      <c r="A2048" t="s">
        <v>613</v>
      </c>
      <c r="B2048" s="13">
        <v>28</v>
      </c>
      <c r="C2048" s="13">
        <v>26</v>
      </c>
      <c r="D2048" s="13" t="s">
        <v>836</v>
      </c>
      <c r="E2048" s="14">
        <v>8.51</v>
      </c>
      <c r="F2048" s="14">
        <v>18.440000000000001</v>
      </c>
      <c r="G2048" s="14">
        <v>0</v>
      </c>
      <c r="H2048" s="14">
        <v>0</v>
      </c>
      <c r="I2048" s="14">
        <v>4</v>
      </c>
      <c r="J2048" s="14">
        <v>0</v>
      </c>
      <c r="K2048" s="14">
        <f>AVERAGE(J2048:J2049)</f>
        <v>0</v>
      </c>
      <c r="L2048" s="14">
        <f>AVEDEV(J2048:J2049)</f>
        <v>0</v>
      </c>
      <c r="M2048" s="15">
        <f>IF(K2048=0,0,L2048/K2048)</f>
        <v>0</v>
      </c>
    </row>
    <row r="2049" spans="1:13" x14ac:dyDescent="0.25">
      <c r="A2049" t="s">
        <v>613</v>
      </c>
      <c r="B2049" s="13">
        <v>29</v>
      </c>
      <c r="C2049" s="13">
        <v>26</v>
      </c>
      <c r="D2049" s="13" t="s">
        <v>836</v>
      </c>
      <c r="E2049" s="14">
        <v>7.04</v>
      </c>
      <c r="F2049" s="14">
        <v>18.440000000000001</v>
      </c>
      <c r="G2049" s="14">
        <v>0</v>
      </c>
      <c r="H2049" s="14">
        <v>0</v>
      </c>
      <c r="I2049" s="14">
        <v>4</v>
      </c>
      <c r="J2049" s="14">
        <v>0</v>
      </c>
      <c r="K2049" s="14"/>
      <c r="L2049" s="14"/>
      <c r="M2049" s="15"/>
    </row>
    <row r="2050" spans="1:13" x14ac:dyDescent="0.25">
      <c r="A2050" t="s">
        <v>1219</v>
      </c>
      <c r="B2050" s="13">
        <v>48</v>
      </c>
      <c r="C2050" s="13">
        <v>26</v>
      </c>
      <c r="D2050" s="13" t="s">
        <v>1442</v>
      </c>
      <c r="E2050" s="14">
        <v>9.83</v>
      </c>
      <c r="F2050" s="14">
        <v>16.64</v>
      </c>
      <c r="G2050" s="14">
        <v>0</v>
      </c>
      <c r="H2050" s="14">
        <v>0</v>
      </c>
      <c r="I2050" s="14">
        <v>2</v>
      </c>
      <c r="J2050" s="14">
        <v>0</v>
      </c>
      <c r="K2050" s="14">
        <f>AVERAGE(J2050:J2051)</f>
        <v>0</v>
      </c>
      <c r="L2050" s="14">
        <f>AVEDEV(J2050:J2051)</f>
        <v>0</v>
      </c>
      <c r="M2050" s="15">
        <f>IF(K2050=0,0,L2050/K2050)</f>
        <v>0</v>
      </c>
    </row>
    <row r="2051" spans="1:13" x14ac:dyDescent="0.25">
      <c r="A2051" t="s">
        <v>1219</v>
      </c>
      <c r="B2051" s="13">
        <v>49</v>
      </c>
      <c r="C2051" s="13">
        <v>26</v>
      </c>
      <c r="D2051" s="13" t="s">
        <v>1442</v>
      </c>
      <c r="E2051" s="14">
        <v>8.94</v>
      </c>
      <c r="F2051" s="14">
        <v>16.64</v>
      </c>
      <c r="G2051" s="14">
        <v>0</v>
      </c>
      <c r="H2051" s="14">
        <v>0</v>
      </c>
      <c r="I2051" s="14">
        <v>2</v>
      </c>
      <c r="J2051" s="14">
        <v>0</v>
      </c>
      <c r="K2051" s="14"/>
      <c r="L2051" s="14"/>
      <c r="M2051" s="15"/>
    </row>
    <row r="2052" spans="1:13" x14ac:dyDescent="0.25">
      <c r="A2052" t="s">
        <v>4</v>
      </c>
      <c r="B2052" s="13">
        <v>2</v>
      </c>
      <c r="C2052" s="13">
        <v>32</v>
      </c>
      <c r="D2052" s="13" t="s">
        <v>36</v>
      </c>
      <c r="E2052" s="14">
        <v>16.82</v>
      </c>
      <c r="F2052" s="14">
        <v>18.43</v>
      </c>
      <c r="G2052" s="14">
        <v>0</v>
      </c>
      <c r="H2052" s="14">
        <v>0</v>
      </c>
      <c r="I2052" s="14">
        <v>4</v>
      </c>
      <c r="J2052" s="14">
        <v>0</v>
      </c>
      <c r="K2052" s="14">
        <f>AVERAGE(J2052:J2053)</f>
        <v>0</v>
      </c>
      <c r="L2052" s="14">
        <f>AVEDEV(J2052:J2053)</f>
        <v>0</v>
      </c>
      <c r="M2052" s="15">
        <f>IF(K2052=0,0,L2052/K2052)</f>
        <v>0</v>
      </c>
    </row>
    <row r="2053" spans="1:13" x14ac:dyDescent="0.25">
      <c r="A2053" t="s">
        <v>4</v>
      </c>
      <c r="B2053" s="13">
        <v>3</v>
      </c>
      <c r="C2053" s="13">
        <v>32</v>
      </c>
      <c r="D2053" s="13" t="s">
        <v>36</v>
      </c>
      <c r="E2053" s="14">
        <v>14.14</v>
      </c>
      <c r="F2053" s="14">
        <v>18.43</v>
      </c>
      <c r="G2053" s="14">
        <v>0</v>
      </c>
      <c r="H2053" s="14">
        <v>0</v>
      </c>
      <c r="I2053" s="14">
        <v>4</v>
      </c>
      <c r="J2053" s="14">
        <v>0</v>
      </c>
      <c r="K2053" s="14"/>
      <c r="L2053" s="14"/>
      <c r="M2053" s="15"/>
    </row>
    <row r="2054" spans="1:13" x14ac:dyDescent="0.25">
      <c r="A2054" t="s">
        <v>613</v>
      </c>
      <c r="B2054" s="13">
        <v>22</v>
      </c>
      <c r="C2054" s="13">
        <v>32</v>
      </c>
      <c r="D2054" s="13" t="s">
        <v>644</v>
      </c>
      <c r="E2054" s="14">
        <v>10.11</v>
      </c>
      <c r="F2054" s="14">
        <v>18.440000000000001</v>
      </c>
      <c r="G2054" s="14">
        <v>0</v>
      </c>
      <c r="H2054" s="14">
        <v>0</v>
      </c>
      <c r="I2054" s="14">
        <v>4</v>
      </c>
      <c r="J2054" s="14">
        <v>0</v>
      </c>
      <c r="K2054" s="14">
        <f>AVERAGE(J2054:J2055)</f>
        <v>0</v>
      </c>
      <c r="L2054" s="14">
        <f>AVEDEV(J2054:J2055)</f>
        <v>0</v>
      </c>
      <c r="M2054" s="15">
        <f>IF(K2054=0,0,L2054/K2054)</f>
        <v>0</v>
      </c>
    </row>
    <row r="2055" spans="1:13" x14ac:dyDescent="0.25">
      <c r="A2055" t="s">
        <v>613</v>
      </c>
      <c r="B2055" s="13">
        <v>23</v>
      </c>
      <c r="C2055" s="13">
        <v>32</v>
      </c>
      <c r="D2055" s="13" t="s">
        <v>644</v>
      </c>
      <c r="E2055" s="14">
        <v>10.34</v>
      </c>
      <c r="F2055" s="14">
        <v>18.440000000000001</v>
      </c>
      <c r="G2055" s="14">
        <v>0</v>
      </c>
      <c r="H2055" s="14">
        <v>0</v>
      </c>
      <c r="I2055" s="14">
        <v>4</v>
      </c>
      <c r="J2055" s="14">
        <v>0</v>
      </c>
      <c r="K2055" s="14"/>
      <c r="L2055" s="14"/>
      <c r="M2055" s="15"/>
    </row>
    <row r="2056" spans="1:13" x14ac:dyDescent="0.25">
      <c r="A2056" t="s">
        <v>1219</v>
      </c>
      <c r="B2056" s="13">
        <v>42</v>
      </c>
      <c r="C2056" s="13">
        <v>32</v>
      </c>
      <c r="D2056" s="13" t="s">
        <v>1250</v>
      </c>
      <c r="E2056" s="14">
        <v>16.059999999999999</v>
      </c>
      <c r="F2056" s="14">
        <v>16.64</v>
      </c>
      <c r="G2056" s="14">
        <v>0</v>
      </c>
      <c r="H2056" s="14">
        <v>3</v>
      </c>
      <c r="I2056" s="14">
        <v>2</v>
      </c>
      <c r="J2056" s="14">
        <v>1</v>
      </c>
      <c r="K2056" s="14">
        <f>AVERAGE(J2056:J2057)</f>
        <v>0.5</v>
      </c>
      <c r="L2056" s="14">
        <f>AVEDEV(J2056:J2057)</f>
        <v>0.5</v>
      </c>
      <c r="M2056" s="15">
        <f>IF(K2056=0,0,L2056/K2056)</f>
        <v>1</v>
      </c>
    </row>
    <row r="2057" spans="1:13" x14ac:dyDescent="0.25">
      <c r="A2057" t="s">
        <v>1219</v>
      </c>
      <c r="B2057" s="13">
        <v>43</v>
      </c>
      <c r="C2057" s="13">
        <v>32</v>
      </c>
      <c r="D2057" s="13" t="s">
        <v>1250</v>
      </c>
      <c r="E2057" s="14">
        <v>13.88</v>
      </c>
      <c r="F2057" s="14">
        <v>16.64</v>
      </c>
      <c r="G2057" s="14">
        <v>0</v>
      </c>
      <c r="H2057" s="14">
        <v>2</v>
      </c>
      <c r="I2057" s="14">
        <v>2</v>
      </c>
      <c r="J2057" s="14">
        <v>0</v>
      </c>
      <c r="K2057" s="14"/>
      <c r="L2057" s="14"/>
      <c r="M2057" s="15"/>
    </row>
    <row r="2058" spans="1:13" x14ac:dyDescent="0.25">
      <c r="A2058" t="s">
        <v>4</v>
      </c>
      <c r="B2058" s="13">
        <v>8</v>
      </c>
      <c r="C2058" s="13">
        <v>16</v>
      </c>
      <c r="D2058" s="13" t="s">
        <v>218</v>
      </c>
      <c r="E2058" s="14">
        <v>26.01</v>
      </c>
      <c r="F2058" s="14">
        <v>18.43</v>
      </c>
      <c r="G2058" s="14">
        <v>7.58</v>
      </c>
      <c r="H2058" s="14">
        <v>0</v>
      </c>
      <c r="I2058" s="14">
        <v>4</v>
      </c>
      <c r="J2058" s="14">
        <v>0</v>
      </c>
      <c r="K2058" s="14">
        <f>AVERAGE(J2058:J2059)</f>
        <v>0</v>
      </c>
      <c r="L2058" s="14">
        <f>AVEDEV(J2058:J2059)</f>
        <v>0</v>
      </c>
      <c r="M2058" s="15">
        <f>IF(K2058=0,0,L2058/K2058)</f>
        <v>0</v>
      </c>
    </row>
    <row r="2059" spans="1:13" x14ac:dyDescent="0.25">
      <c r="A2059" t="s">
        <v>4</v>
      </c>
      <c r="B2059" s="13">
        <v>9</v>
      </c>
      <c r="C2059" s="13">
        <v>16</v>
      </c>
      <c r="D2059" s="13" t="s">
        <v>218</v>
      </c>
      <c r="E2059" s="14">
        <v>9.2799999999999994</v>
      </c>
      <c r="F2059" s="14">
        <v>18.43</v>
      </c>
      <c r="G2059" s="14">
        <v>0</v>
      </c>
      <c r="H2059" s="14">
        <v>0</v>
      </c>
      <c r="I2059" s="14">
        <v>4</v>
      </c>
      <c r="J2059" s="14">
        <v>0</v>
      </c>
      <c r="K2059" s="14"/>
      <c r="L2059" s="14"/>
      <c r="M2059" s="15"/>
    </row>
    <row r="2060" spans="1:13" x14ac:dyDescent="0.25">
      <c r="A2060" t="s">
        <v>613</v>
      </c>
      <c r="B2060" s="13">
        <v>28</v>
      </c>
      <c r="C2060" s="13">
        <v>16</v>
      </c>
      <c r="D2060" s="13" t="s">
        <v>826</v>
      </c>
      <c r="E2060" s="14">
        <v>10.59</v>
      </c>
      <c r="F2060" s="14">
        <v>18.440000000000001</v>
      </c>
      <c r="G2060" s="14">
        <v>0</v>
      </c>
      <c r="H2060" s="14">
        <v>0</v>
      </c>
      <c r="I2060" s="14">
        <v>4</v>
      </c>
      <c r="J2060" s="14">
        <v>0</v>
      </c>
      <c r="K2060" s="14">
        <f>AVERAGE(J2060:J2061)</f>
        <v>0</v>
      </c>
      <c r="L2060" s="14">
        <f>AVEDEV(J2060:J2061)</f>
        <v>0</v>
      </c>
      <c r="M2060" s="15">
        <f>IF(K2060=0,0,L2060/K2060)</f>
        <v>0</v>
      </c>
    </row>
    <row r="2061" spans="1:13" x14ac:dyDescent="0.25">
      <c r="A2061" t="s">
        <v>613</v>
      </c>
      <c r="B2061" s="13">
        <v>29</v>
      </c>
      <c r="C2061" s="13">
        <v>16</v>
      </c>
      <c r="D2061" s="13" t="s">
        <v>826</v>
      </c>
      <c r="E2061" s="14">
        <v>16.02</v>
      </c>
      <c r="F2061" s="14">
        <v>18.440000000000001</v>
      </c>
      <c r="G2061" s="14">
        <v>0</v>
      </c>
      <c r="H2061" s="14">
        <v>4</v>
      </c>
      <c r="I2061" s="14">
        <v>4</v>
      </c>
      <c r="J2061" s="14">
        <v>0</v>
      </c>
      <c r="K2061" s="14"/>
      <c r="L2061" s="14"/>
      <c r="M2061" s="15"/>
    </row>
    <row r="2062" spans="1:13" x14ac:dyDescent="0.25">
      <c r="A2062" t="s">
        <v>1219</v>
      </c>
      <c r="B2062" s="13">
        <v>48</v>
      </c>
      <c r="C2062" s="13">
        <v>16</v>
      </c>
      <c r="D2062" s="13" t="s">
        <v>1432</v>
      </c>
      <c r="E2062" s="14">
        <v>18.64</v>
      </c>
      <c r="F2062" s="14">
        <v>16.64</v>
      </c>
      <c r="G2062" s="14">
        <v>2</v>
      </c>
      <c r="H2062" s="14">
        <v>11</v>
      </c>
      <c r="I2062" s="14">
        <v>2</v>
      </c>
      <c r="J2062" s="14">
        <v>9</v>
      </c>
      <c r="K2062" s="14">
        <f>AVERAGE(J2062:J2063)</f>
        <v>4.5</v>
      </c>
      <c r="L2062" s="14">
        <f>AVEDEV(J2062:J2063)</f>
        <v>4.5</v>
      </c>
      <c r="M2062" s="15">
        <f>IF(K2062=0,0,L2062/K2062)</f>
        <v>1</v>
      </c>
    </row>
    <row r="2063" spans="1:13" x14ac:dyDescent="0.25">
      <c r="A2063" t="s">
        <v>1219</v>
      </c>
      <c r="B2063" s="13">
        <v>49</v>
      </c>
      <c r="C2063" s="13">
        <v>16</v>
      </c>
      <c r="D2063" s="13" t="s">
        <v>1432</v>
      </c>
      <c r="E2063" s="14">
        <v>14.86</v>
      </c>
      <c r="F2063" s="14">
        <v>16.64</v>
      </c>
      <c r="G2063" s="14">
        <v>0</v>
      </c>
      <c r="H2063" s="14">
        <v>1</v>
      </c>
      <c r="I2063" s="14">
        <v>2</v>
      </c>
      <c r="J2063" s="14">
        <v>0</v>
      </c>
      <c r="K2063" s="14"/>
      <c r="L2063" s="14"/>
      <c r="M2063" s="15"/>
    </row>
    <row r="2064" spans="1:13" x14ac:dyDescent="0.25">
      <c r="A2064" t="s">
        <v>4</v>
      </c>
      <c r="B2064" s="13">
        <v>14</v>
      </c>
      <c r="C2064" s="13">
        <v>62</v>
      </c>
      <c r="D2064" s="13" t="s">
        <v>462</v>
      </c>
      <c r="E2064" s="14">
        <v>35.15</v>
      </c>
      <c r="F2064" s="14">
        <v>18.43</v>
      </c>
      <c r="G2064" s="14">
        <v>16.72</v>
      </c>
      <c r="H2064" s="14">
        <v>34</v>
      </c>
      <c r="I2064" s="14">
        <v>4</v>
      </c>
      <c r="J2064" s="14">
        <v>30</v>
      </c>
      <c r="K2064" s="14">
        <f>AVERAGE(J2064:J2065)</f>
        <v>30</v>
      </c>
      <c r="L2064" s="14">
        <f>AVEDEV(J2064:J2065)</f>
        <v>0</v>
      </c>
      <c r="M2064" s="15">
        <f>IF(K2064=0,0,L2064/K2064)</f>
        <v>0</v>
      </c>
    </row>
    <row r="2065" spans="1:13" x14ac:dyDescent="0.25">
      <c r="A2065" t="s">
        <v>4</v>
      </c>
      <c r="B2065" s="13">
        <v>15</v>
      </c>
      <c r="C2065" s="13">
        <v>62</v>
      </c>
      <c r="D2065" s="13" t="s">
        <v>462</v>
      </c>
      <c r="E2065" s="14">
        <v>36.67</v>
      </c>
      <c r="F2065" s="14">
        <v>18.43</v>
      </c>
      <c r="G2065" s="14">
        <v>18.239999999999998</v>
      </c>
      <c r="H2065" s="14">
        <v>34</v>
      </c>
      <c r="I2065" s="14">
        <v>4</v>
      </c>
      <c r="J2065" s="14">
        <v>30</v>
      </c>
      <c r="K2065" s="14"/>
      <c r="L2065" s="14"/>
      <c r="M2065" s="15"/>
    </row>
    <row r="2066" spans="1:13" x14ac:dyDescent="0.25">
      <c r="A2066" t="s">
        <v>613</v>
      </c>
      <c r="B2066" s="13">
        <v>34</v>
      </c>
      <c r="C2066" s="13">
        <v>62</v>
      </c>
      <c r="D2066" s="13" t="s">
        <v>1070</v>
      </c>
      <c r="E2066" s="14">
        <v>13.86</v>
      </c>
      <c r="F2066" s="14">
        <v>18.440000000000001</v>
      </c>
      <c r="G2066" s="14">
        <v>0</v>
      </c>
      <c r="H2066" s="14">
        <v>0</v>
      </c>
      <c r="I2066" s="14">
        <v>4</v>
      </c>
      <c r="J2066" s="14">
        <v>0</v>
      </c>
      <c r="K2066" s="14">
        <f>AVERAGE(J2066:J2067)</f>
        <v>0</v>
      </c>
      <c r="L2066" s="14">
        <f>AVEDEV(J2066:J2067)</f>
        <v>0</v>
      </c>
      <c r="M2066" s="15">
        <f>IF(K2066=0,0,L2066/K2066)</f>
        <v>0</v>
      </c>
    </row>
    <row r="2067" spans="1:13" x14ac:dyDescent="0.25">
      <c r="A2067" t="s">
        <v>613</v>
      </c>
      <c r="B2067" s="13">
        <v>35</v>
      </c>
      <c r="C2067" s="13">
        <v>62</v>
      </c>
      <c r="D2067" s="13" t="s">
        <v>1070</v>
      </c>
      <c r="E2067" s="14">
        <v>12.75</v>
      </c>
      <c r="F2067" s="14">
        <v>18.440000000000001</v>
      </c>
      <c r="G2067" s="14">
        <v>0</v>
      </c>
      <c r="H2067" s="14">
        <v>0</v>
      </c>
      <c r="I2067" s="14">
        <v>4</v>
      </c>
      <c r="J2067" s="14">
        <v>0</v>
      </c>
      <c r="K2067" s="14"/>
      <c r="L2067" s="14"/>
      <c r="M2067" s="15"/>
    </row>
    <row r="2068" spans="1:13" x14ac:dyDescent="0.25">
      <c r="A2068" t="s">
        <v>1219</v>
      </c>
      <c r="B2068" s="13">
        <v>54</v>
      </c>
      <c r="C2068" s="13">
        <v>62</v>
      </c>
      <c r="D2068" s="13" t="s">
        <v>1676</v>
      </c>
      <c r="E2068" s="14">
        <v>5.84</v>
      </c>
      <c r="F2068" s="14">
        <v>16.64</v>
      </c>
      <c r="G2068" s="14">
        <v>0</v>
      </c>
      <c r="H2068" s="14">
        <v>0</v>
      </c>
      <c r="I2068" s="14">
        <v>2</v>
      </c>
      <c r="J2068" s="14">
        <v>0</v>
      </c>
      <c r="K2068" s="14">
        <f>AVERAGE(J2068:J2069)</f>
        <v>0</v>
      </c>
      <c r="L2068" s="14">
        <f>AVEDEV(J2068:J2069)</f>
        <v>0</v>
      </c>
      <c r="M2068" s="15">
        <f>IF(K2068=0,0,L2068/K2068)</f>
        <v>0</v>
      </c>
    </row>
    <row r="2069" spans="1:13" x14ac:dyDescent="0.25">
      <c r="A2069" t="s">
        <v>1219</v>
      </c>
      <c r="B2069" s="13">
        <v>55</v>
      </c>
      <c r="C2069" s="13">
        <v>62</v>
      </c>
      <c r="D2069" s="13" t="s">
        <v>1676</v>
      </c>
      <c r="E2069" s="14">
        <v>8.17</v>
      </c>
      <c r="F2069" s="14">
        <v>16.64</v>
      </c>
      <c r="G2069" s="14">
        <v>0</v>
      </c>
      <c r="H2069" s="14">
        <v>0</v>
      </c>
      <c r="I2069" s="14">
        <v>2</v>
      </c>
      <c r="J2069" s="14">
        <v>0</v>
      </c>
      <c r="K2069" s="14"/>
      <c r="L2069" s="14"/>
      <c r="M2069" s="15"/>
    </row>
    <row r="2070" spans="1:13" x14ac:dyDescent="0.25">
      <c r="A2070" t="s">
        <v>4</v>
      </c>
      <c r="B2070" s="13">
        <v>14</v>
      </c>
      <c r="C2070" s="13">
        <v>58</v>
      </c>
      <c r="D2070" s="13" t="s">
        <v>458</v>
      </c>
      <c r="E2070" s="14">
        <v>20.94</v>
      </c>
      <c r="F2070" s="14">
        <v>18.43</v>
      </c>
      <c r="G2070" s="14">
        <v>2.5099999999999998</v>
      </c>
      <c r="H2070" s="14">
        <v>11</v>
      </c>
      <c r="I2070" s="14">
        <v>4</v>
      </c>
      <c r="J2070" s="14">
        <v>7</v>
      </c>
      <c r="K2070" s="14">
        <f>AVERAGE(J2070:J2071)</f>
        <v>4.5</v>
      </c>
      <c r="L2070" s="14">
        <f>AVEDEV(J2070:J2071)</f>
        <v>2.5</v>
      </c>
      <c r="M2070" s="15">
        <f>IF(K2070=0,0,L2070/K2070)</f>
        <v>0.55555555555555558</v>
      </c>
    </row>
    <row r="2071" spans="1:13" x14ac:dyDescent="0.25">
      <c r="A2071" t="s">
        <v>4</v>
      </c>
      <c r="B2071" s="13">
        <v>15</v>
      </c>
      <c r="C2071" s="13">
        <v>58</v>
      </c>
      <c r="D2071" s="13" t="s">
        <v>458</v>
      </c>
      <c r="E2071" s="14">
        <v>17.649999999999999</v>
      </c>
      <c r="F2071" s="14">
        <v>18.43</v>
      </c>
      <c r="G2071" s="14">
        <v>0</v>
      </c>
      <c r="H2071" s="14">
        <v>6</v>
      </c>
      <c r="I2071" s="14">
        <v>4</v>
      </c>
      <c r="J2071" s="14">
        <v>2</v>
      </c>
      <c r="K2071" s="14"/>
      <c r="L2071" s="14"/>
      <c r="M2071" s="15"/>
    </row>
    <row r="2072" spans="1:13" x14ac:dyDescent="0.25">
      <c r="A2072" t="s">
        <v>613</v>
      </c>
      <c r="B2072" s="13">
        <v>34</v>
      </c>
      <c r="C2072" s="13">
        <v>58</v>
      </c>
      <c r="D2072" s="13" t="s">
        <v>1066</v>
      </c>
      <c r="E2072" s="14">
        <v>28.28</v>
      </c>
      <c r="F2072" s="14">
        <v>18.440000000000001</v>
      </c>
      <c r="G2072" s="14">
        <v>9.84</v>
      </c>
      <c r="H2072" s="14">
        <v>6</v>
      </c>
      <c r="I2072" s="14">
        <v>4</v>
      </c>
      <c r="J2072" s="14">
        <v>2</v>
      </c>
      <c r="K2072" s="14">
        <f>AVERAGE(J2072:J2073)</f>
        <v>1</v>
      </c>
      <c r="L2072" s="14">
        <f>AVEDEV(J2072:J2073)</f>
        <v>1</v>
      </c>
      <c r="M2072" s="15">
        <f>IF(K2072=0,0,L2072/K2072)</f>
        <v>1</v>
      </c>
    </row>
    <row r="2073" spans="1:13" x14ac:dyDescent="0.25">
      <c r="A2073" t="s">
        <v>613</v>
      </c>
      <c r="B2073" s="13">
        <v>35</v>
      </c>
      <c r="C2073" s="13">
        <v>58</v>
      </c>
      <c r="D2073" s="13" t="s">
        <v>1066</v>
      </c>
      <c r="E2073" s="14">
        <v>15.85</v>
      </c>
      <c r="F2073" s="14">
        <v>18.440000000000001</v>
      </c>
      <c r="G2073" s="14">
        <v>0</v>
      </c>
      <c r="H2073" s="14">
        <v>4</v>
      </c>
      <c r="I2073" s="14">
        <v>4</v>
      </c>
      <c r="J2073" s="14">
        <v>0</v>
      </c>
      <c r="K2073" s="14"/>
      <c r="L2073" s="14"/>
      <c r="M2073" s="15"/>
    </row>
    <row r="2074" spans="1:13" x14ac:dyDescent="0.25">
      <c r="A2074" t="s">
        <v>1219</v>
      </c>
      <c r="B2074" s="13">
        <v>54</v>
      </c>
      <c r="C2074" s="13">
        <v>58</v>
      </c>
      <c r="D2074" s="13" t="s">
        <v>1672</v>
      </c>
      <c r="E2074" s="14">
        <v>11.14</v>
      </c>
      <c r="F2074" s="14">
        <v>16.64</v>
      </c>
      <c r="G2074" s="14">
        <v>0</v>
      </c>
      <c r="H2074" s="14">
        <v>0</v>
      </c>
      <c r="I2074" s="14">
        <v>2</v>
      </c>
      <c r="J2074" s="14">
        <v>0</v>
      </c>
      <c r="K2074" s="14">
        <f>AVERAGE(J2074:J2075)</f>
        <v>0</v>
      </c>
      <c r="L2074" s="14">
        <f>AVEDEV(J2074:J2075)</f>
        <v>0</v>
      </c>
      <c r="M2074" s="15">
        <f>IF(K2074=0,0,L2074/K2074)</f>
        <v>0</v>
      </c>
    </row>
    <row r="2075" spans="1:13" x14ac:dyDescent="0.25">
      <c r="A2075" t="s">
        <v>1219</v>
      </c>
      <c r="B2075" s="13">
        <v>55</v>
      </c>
      <c r="C2075" s="13">
        <v>58</v>
      </c>
      <c r="D2075" s="13" t="s">
        <v>1672</v>
      </c>
      <c r="E2075" s="14">
        <v>13.98</v>
      </c>
      <c r="F2075" s="14">
        <v>16.64</v>
      </c>
      <c r="G2075" s="14">
        <v>0</v>
      </c>
      <c r="H2075" s="14">
        <v>1</v>
      </c>
      <c r="I2075" s="14">
        <v>2</v>
      </c>
      <c r="J2075" s="14">
        <v>0</v>
      </c>
      <c r="K2075" s="14"/>
      <c r="L2075" s="14"/>
      <c r="M2075" s="15"/>
    </row>
    <row r="2076" spans="1:13" x14ac:dyDescent="0.25">
      <c r="A2076" t="s">
        <v>4</v>
      </c>
      <c r="B2076" s="13">
        <v>4</v>
      </c>
      <c r="C2076" s="13">
        <v>53</v>
      </c>
      <c r="D2076" s="13" t="s">
        <v>123</v>
      </c>
      <c r="E2076" s="14">
        <v>29.35</v>
      </c>
      <c r="F2076" s="14">
        <v>18.43</v>
      </c>
      <c r="G2076" s="14">
        <v>10.92</v>
      </c>
      <c r="H2076" s="14">
        <v>19</v>
      </c>
      <c r="I2076" s="14">
        <v>4</v>
      </c>
      <c r="J2076" s="14">
        <v>15</v>
      </c>
      <c r="K2076" s="14">
        <f>AVERAGE(J2076:J2077)</f>
        <v>18.5</v>
      </c>
      <c r="L2076" s="14">
        <f>AVEDEV(J2076:J2077)</f>
        <v>3.5</v>
      </c>
      <c r="M2076" s="15">
        <f>IF(K2076=0,0,L2076/K2076)</f>
        <v>0.1891891891891892</v>
      </c>
    </row>
    <row r="2077" spans="1:13" x14ac:dyDescent="0.25">
      <c r="A2077" t="s">
        <v>4</v>
      </c>
      <c r="B2077" s="13">
        <v>5</v>
      </c>
      <c r="C2077" s="13">
        <v>53</v>
      </c>
      <c r="D2077" s="13" t="s">
        <v>123</v>
      </c>
      <c r="E2077" s="14">
        <v>29.07</v>
      </c>
      <c r="F2077" s="14">
        <v>18.43</v>
      </c>
      <c r="G2077" s="14">
        <v>10.64</v>
      </c>
      <c r="H2077" s="14">
        <v>26</v>
      </c>
      <c r="I2077" s="14">
        <v>4</v>
      </c>
      <c r="J2077" s="14">
        <v>22</v>
      </c>
      <c r="K2077" s="14"/>
      <c r="L2077" s="14"/>
      <c r="M2077" s="15"/>
    </row>
    <row r="2078" spans="1:13" x14ac:dyDescent="0.25">
      <c r="A2078" t="s">
        <v>613</v>
      </c>
      <c r="B2078" s="13">
        <v>24</v>
      </c>
      <c r="C2078" s="13">
        <v>53</v>
      </c>
      <c r="D2078" s="13" t="s">
        <v>731</v>
      </c>
      <c r="E2078" s="14">
        <v>17.059999999999999</v>
      </c>
      <c r="F2078" s="14">
        <v>18.440000000000001</v>
      </c>
      <c r="G2078" s="14">
        <v>0</v>
      </c>
      <c r="H2078" s="14">
        <v>6</v>
      </c>
      <c r="I2078" s="14">
        <v>4</v>
      </c>
      <c r="J2078" s="14">
        <v>2</v>
      </c>
      <c r="K2078" s="14">
        <f>AVERAGE(J2078:J2079)</f>
        <v>6</v>
      </c>
      <c r="L2078" s="14">
        <f>AVEDEV(J2078:J2079)</f>
        <v>4</v>
      </c>
      <c r="M2078" s="15">
        <f>IF(K2078=0,0,L2078/K2078)</f>
        <v>0.66666666666666663</v>
      </c>
    </row>
    <row r="2079" spans="1:13" x14ac:dyDescent="0.25">
      <c r="A2079" t="s">
        <v>613</v>
      </c>
      <c r="B2079" s="13">
        <v>25</v>
      </c>
      <c r="C2079" s="13">
        <v>53</v>
      </c>
      <c r="D2079" s="13" t="s">
        <v>731</v>
      </c>
      <c r="E2079" s="14">
        <v>22.74</v>
      </c>
      <c r="F2079" s="14">
        <v>18.440000000000001</v>
      </c>
      <c r="G2079" s="14">
        <v>4.3099999999999996</v>
      </c>
      <c r="H2079" s="14">
        <v>14</v>
      </c>
      <c r="I2079" s="14">
        <v>4</v>
      </c>
      <c r="J2079" s="14">
        <v>10</v>
      </c>
      <c r="K2079" s="14"/>
      <c r="L2079" s="14"/>
      <c r="M2079" s="15"/>
    </row>
    <row r="2080" spans="1:13" x14ac:dyDescent="0.25">
      <c r="A2080" t="s">
        <v>1219</v>
      </c>
      <c r="B2080" s="13">
        <v>44</v>
      </c>
      <c r="C2080" s="13">
        <v>53</v>
      </c>
      <c r="D2080" s="13" t="s">
        <v>1337</v>
      </c>
      <c r="E2080" s="14">
        <v>16.489999999999998</v>
      </c>
      <c r="F2080" s="14">
        <v>16.64</v>
      </c>
      <c r="G2080" s="14">
        <v>0</v>
      </c>
      <c r="H2080" s="14">
        <v>0</v>
      </c>
      <c r="I2080" s="14">
        <v>2</v>
      </c>
      <c r="J2080" s="14">
        <v>0</v>
      </c>
      <c r="K2080" s="14">
        <f>AVERAGE(J2080:J2081)</f>
        <v>0</v>
      </c>
      <c r="L2080" s="14">
        <f>AVEDEV(J2080:J2081)</f>
        <v>0</v>
      </c>
      <c r="M2080" s="15">
        <f>IF(K2080=0,0,L2080/K2080)</f>
        <v>0</v>
      </c>
    </row>
    <row r="2081" spans="1:13" x14ac:dyDescent="0.25">
      <c r="A2081" t="s">
        <v>1219</v>
      </c>
      <c r="B2081" s="13">
        <v>45</v>
      </c>
      <c r="C2081" s="13">
        <v>53</v>
      </c>
      <c r="D2081" s="13" t="s">
        <v>1337</v>
      </c>
      <c r="E2081" s="14">
        <v>13.41</v>
      </c>
      <c r="F2081" s="14">
        <v>16.64</v>
      </c>
      <c r="G2081" s="14">
        <v>0</v>
      </c>
      <c r="H2081" s="14">
        <v>0</v>
      </c>
      <c r="I2081" s="14">
        <v>2</v>
      </c>
      <c r="J2081" s="14">
        <v>0</v>
      </c>
      <c r="K2081" s="14"/>
      <c r="L2081" s="14"/>
      <c r="M2081" s="15"/>
    </row>
    <row r="2082" spans="1:13" x14ac:dyDescent="0.25">
      <c r="A2082" t="s">
        <v>4</v>
      </c>
      <c r="B2082" s="13">
        <v>14</v>
      </c>
      <c r="C2082" s="13">
        <v>34</v>
      </c>
      <c r="D2082" s="13" t="s">
        <v>434</v>
      </c>
      <c r="E2082" s="14">
        <v>59.46</v>
      </c>
      <c r="F2082" s="14">
        <v>18.43</v>
      </c>
      <c r="G2082" s="14">
        <v>41.03</v>
      </c>
      <c r="H2082" s="14">
        <v>56</v>
      </c>
      <c r="I2082" s="14">
        <v>4</v>
      </c>
      <c r="J2082" s="14">
        <v>52</v>
      </c>
      <c r="K2082" s="14">
        <f>AVERAGE(J2082:J2083)</f>
        <v>49</v>
      </c>
      <c r="L2082" s="14">
        <f>AVEDEV(J2082:J2083)</f>
        <v>3</v>
      </c>
      <c r="M2082" s="15">
        <f>IF(K2082=0,0,L2082/K2082)</f>
        <v>6.1224489795918366E-2</v>
      </c>
    </row>
    <row r="2083" spans="1:13" x14ac:dyDescent="0.25">
      <c r="A2083" t="s">
        <v>4</v>
      </c>
      <c r="B2083" s="13">
        <v>15</v>
      </c>
      <c r="C2083" s="13">
        <v>34</v>
      </c>
      <c r="D2083" s="13" t="s">
        <v>434</v>
      </c>
      <c r="E2083" s="14">
        <v>52.21</v>
      </c>
      <c r="F2083" s="14">
        <v>18.43</v>
      </c>
      <c r="G2083" s="14">
        <v>33.78</v>
      </c>
      <c r="H2083" s="14">
        <v>50</v>
      </c>
      <c r="I2083" s="14">
        <v>4</v>
      </c>
      <c r="J2083" s="14">
        <v>46</v>
      </c>
      <c r="K2083" s="14"/>
      <c r="L2083" s="14"/>
      <c r="M2083" s="15"/>
    </row>
    <row r="2084" spans="1:13" x14ac:dyDescent="0.25">
      <c r="A2084" t="s">
        <v>613</v>
      </c>
      <c r="B2084" s="13">
        <v>34</v>
      </c>
      <c r="C2084" s="13">
        <v>34</v>
      </c>
      <c r="D2084" s="13" t="s">
        <v>1042</v>
      </c>
      <c r="E2084" s="14">
        <v>17.68</v>
      </c>
      <c r="F2084" s="14">
        <v>18.440000000000001</v>
      </c>
      <c r="G2084" s="14">
        <v>0</v>
      </c>
      <c r="H2084" s="14">
        <v>4</v>
      </c>
      <c r="I2084" s="14">
        <v>4</v>
      </c>
      <c r="J2084" s="14">
        <v>0</v>
      </c>
      <c r="K2084" s="14">
        <f>AVERAGE(J2084:J2085)</f>
        <v>4</v>
      </c>
      <c r="L2084" s="14">
        <f>AVEDEV(J2084:J2085)</f>
        <v>4</v>
      </c>
      <c r="M2084" s="15">
        <f>IF(K2084=0,0,L2084/K2084)</f>
        <v>1</v>
      </c>
    </row>
    <row r="2085" spans="1:13" x14ac:dyDescent="0.25">
      <c r="A2085" t="s">
        <v>613</v>
      </c>
      <c r="B2085" s="13">
        <v>35</v>
      </c>
      <c r="C2085" s="13">
        <v>34</v>
      </c>
      <c r="D2085" s="13" t="s">
        <v>1042</v>
      </c>
      <c r="E2085" s="14">
        <v>21.96</v>
      </c>
      <c r="F2085" s="14">
        <v>18.440000000000001</v>
      </c>
      <c r="G2085" s="14">
        <v>3.53</v>
      </c>
      <c r="H2085" s="14">
        <v>12</v>
      </c>
      <c r="I2085" s="14">
        <v>4</v>
      </c>
      <c r="J2085" s="14">
        <v>8</v>
      </c>
      <c r="K2085" s="14"/>
      <c r="L2085" s="14"/>
      <c r="M2085" s="15"/>
    </row>
    <row r="2086" spans="1:13" x14ac:dyDescent="0.25">
      <c r="A2086" t="s">
        <v>1219</v>
      </c>
      <c r="B2086" s="13">
        <v>54</v>
      </c>
      <c r="C2086" s="13">
        <v>34</v>
      </c>
      <c r="D2086" s="13" t="s">
        <v>1648</v>
      </c>
      <c r="E2086" s="14">
        <v>12.86</v>
      </c>
      <c r="F2086" s="14">
        <v>16.64</v>
      </c>
      <c r="G2086" s="14">
        <v>0</v>
      </c>
      <c r="H2086" s="14">
        <v>1</v>
      </c>
      <c r="I2086" s="14">
        <v>2</v>
      </c>
      <c r="J2086" s="14">
        <v>0</v>
      </c>
      <c r="K2086" s="14">
        <f>AVERAGE(J2086:J2087)</f>
        <v>0</v>
      </c>
      <c r="L2086" s="14">
        <f>AVEDEV(J2086:J2087)</f>
        <v>0</v>
      </c>
      <c r="M2086" s="15">
        <f>IF(K2086=0,0,L2086/K2086)</f>
        <v>0</v>
      </c>
    </row>
    <row r="2087" spans="1:13" x14ac:dyDescent="0.25">
      <c r="A2087" t="s">
        <v>1219</v>
      </c>
      <c r="B2087" s="13">
        <v>55</v>
      </c>
      <c r="C2087" s="13">
        <v>34</v>
      </c>
      <c r="D2087" s="13" t="s">
        <v>1648</v>
      </c>
      <c r="E2087" s="14">
        <v>10.35</v>
      </c>
      <c r="F2087" s="14">
        <v>16.64</v>
      </c>
      <c r="G2087" s="14">
        <v>0</v>
      </c>
      <c r="H2087" s="14">
        <v>0</v>
      </c>
      <c r="I2087" s="14">
        <v>2</v>
      </c>
      <c r="J2087" s="14">
        <v>0</v>
      </c>
      <c r="K2087" s="14"/>
      <c r="L2087" s="14"/>
      <c r="M2087" s="15"/>
    </row>
    <row r="2088" spans="1:13" x14ac:dyDescent="0.25">
      <c r="A2088" t="s">
        <v>4</v>
      </c>
      <c r="B2088" s="13">
        <v>14</v>
      </c>
      <c r="C2088" s="13">
        <v>53</v>
      </c>
      <c r="D2088" s="13" t="s">
        <v>453</v>
      </c>
      <c r="E2088" s="14">
        <v>11.49</v>
      </c>
      <c r="F2088" s="14">
        <v>18.43</v>
      </c>
      <c r="G2088" s="14">
        <v>0</v>
      </c>
      <c r="H2088" s="14">
        <v>0</v>
      </c>
      <c r="I2088" s="14">
        <v>4</v>
      </c>
      <c r="J2088" s="14">
        <v>0</v>
      </c>
      <c r="K2088" s="14">
        <f>AVERAGE(J2088:J2089)</f>
        <v>0</v>
      </c>
      <c r="L2088" s="14">
        <f>AVEDEV(J2088:J2089)</f>
        <v>0</v>
      </c>
      <c r="M2088" s="15">
        <f>IF(K2088=0,0,L2088/K2088)</f>
        <v>0</v>
      </c>
    </row>
    <row r="2089" spans="1:13" x14ac:dyDescent="0.25">
      <c r="A2089" t="s">
        <v>4</v>
      </c>
      <c r="B2089" s="13">
        <v>15</v>
      </c>
      <c r="C2089" s="13">
        <v>53</v>
      </c>
      <c r="D2089" s="13" t="s">
        <v>453</v>
      </c>
      <c r="E2089" s="14">
        <v>13.57</v>
      </c>
      <c r="F2089" s="14">
        <v>18.43</v>
      </c>
      <c r="G2089" s="14">
        <v>0</v>
      </c>
      <c r="H2089" s="14">
        <v>0</v>
      </c>
      <c r="I2089" s="14">
        <v>4</v>
      </c>
      <c r="J2089" s="14">
        <v>0</v>
      </c>
      <c r="K2089" s="14"/>
      <c r="L2089" s="14"/>
      <c r="M2089" s="15"/>
    </row>
    <row r="2090" spans="1:13" x14ac:dyDescent="0.25">
      <c r="A2090" t="s">
        <v>613</v>
      </c>
      <c r="B2090" s="13">
        <v>34</v>
      </c>
      <c r="C2090" s="13">
        <v>53</v>
      </c>
      <c r="D2090" s="13" t="s">
        <v>1061</v>
      </c>
      <c r="E2090" s="14">
        <v>13.08</v>
      </c>
      <c r="F2090" s="14">
        <v>18.440000000000001</v>
      </c>
      <c r="G2090" s="14">
        <v>0</v>
      </c>
      <c r="H2090" s="14">
        <v>0</v>
      </c>
      <c r="I2090" s="14">
        <v>4</v>
      </c>
      <c r="J2090" s="14">
        <v>0</v>
      </c>
      <c r="K2090" s="14">
        <f>AVERAGE(J2090:J2091)</f>
        <v>0</v>
      </c>
      <c r="L2090" s="14">
        <f>AVEDEV(J2090:J2091)</f>
        <v>0</v>
      </c>
      <c r="M2090" s="15">
        <f>IF(K2090=0,0,L2090/K2090)</f>
        <v>0</v>
      </c>
    </row>
    <row r="2091" spans="1:13" x14ac:dyDescent="0.25">
      <c r="A2091" t="s">
        <v>613</v>
      </c>
      <c r="B2091" s="13">
        <v>35</v>
      </c>
      <c r="C2091" s="13">
        <v>53</v>
      </c>
      <c r="D2091" s="13" t="s">
        <v>1061</v>
      </c>
      <c r="E2091" s="14">
        <v>11.73</v>
      </c>
      <c r="F2091" s="14">
        <v>18.440000000000001</v>
      </c>
      <c r="G2091" s="14">
        <v>0</v>
      </c>
      <c r="H2091" s="14">
        <v>0</v>
      </c>
      <c r="I2091" s="14">
        <v>4</v>
      </c>
      <c r="J2091" s="14">
        <v>0</v>
      </c>
      <c r="K2091" s="14"/>
      <c r="L2091" s="14"/>
      <c r="M2091" s="15"/>
    </row>
    <row r="2092" spans="1:13" x14ac:dyDescent="0.25">
      <c r="A2092" t="s">
        <v>1219</v>
      </c>
      <c r="B2092" s="13">
        <v>54</v>
      </c>
      <c r="C2092" s="13">
        <v>53</v>
      </c>
      <c r="D2092" s="13" t="s">
        <v>1667</v>
      </c>
      <c r="E2092" s="14">
        <v>11.24</v>
      </c>
      <c r="F2092" s="14">
        <v>16.64</v>
      </c>
      <c r="G2092" s="14">
        <v>0</v>
      </c>
      <c r="H2092" s="14">
        <v>0</v>
      </c>
      <c r="I2092" s="14">
        <v>2</v>
      </c>
      <c r="J2092" s="14">
        <v>0</v>
      </c>
      <c r="K2092" s="14">
        <f>AVERAGE(J2092:J2093)</f>
        <v>0</v>
      </c>
      <c r="L2092" s="14">
        <f>AVEDEV(J2092:J2093)</f>
        <v>0</v>
      </c>
      <c r="M2092" s="15">
        <f>IF(K2092=0,0,L2092/K2092)</f>
        <v>0</v>
      </c>
    </row>
    <row r="2093" spans="1:13" x14ac:dyDescent="0.25">
      <c r="A2093" t="s">
        <v>1219</v>
      </c>
      <c r="B2093" s="13">
        <v>55</v>
      </c>
      <c r="C2093" s="13">
        <v>53</v>
      </c>
      <c r="D2093" s="13" t="s">
        <v>1667</v>
      </c>
      <c r="E2093" s="14">
        <v>10.46</v>
      </c>
      <c r="F2093" s="14">
        <v>16.64</v>
      </c>
      <c r="G2093" s="14">
        <v>0</v>
      </c>
      <c r="H2093" s="14">
        <v>0</v>
      </c>
      <c r="I2093" s="14">
        <v>2</v>
      </c>
      <c r="J2093" s="14">
        <v>0</v>
      </c>
      <c r="K2093" s="14"/>
      <c r="L2093" s="14"/>
      <c r="M2093" s="15"/>
    </row>
    <row r="2094" spans="1:13" x14ac:dyDescent="0.25">
      <c r="A2094" t="s">
        <v>4</v>
      </c>
      <c r="B2094" s="13">
        <v>16</v>
      </c>
      <c r="C2094" s="13">
        <v>14</v>
      </c>
      <c r="D2094" s="13" t="s">
        <v>480</v>
      </c>
      <c r="E2094" s="14">
        <v>50.87</v>
      </c>
      <c r="F2094" s="14">
        <v>18.43</v>
      </c>
      <c r="G2094" s="14">
        <v>32.44</v>
      </c>
      <c r="H2094" s="14">
        <v>46</v>
      </c>
      <c r="I2094" s="14">
        <v>4</v>
      </c>
      <c r="J2094" s="14">
        <v>42</v>
      </c>
      <c r="K2094" s="14">
        <f>AVERAGE(J2094:J2095)</f>
        <v>39.5</v>
      </c>
      <c r="L2094" s="14">
        <f>AVEDEV(J2094:J2095)</f>
        <v>2.5</v>
      </c>
      <c r="M2094" s="15">
        <f>IF(K2094=0,0,L2094/K2094)</f>
        <v>6.3291139240506333E-2</v>
      </c>
    </row>
    <row r="2095" spans="1:13" x14ac:dyDescent="0.25">
      <c r="A2095" t="s">
        <v>4</v>
      </c>
      <c r="B2095" s="13">
        <v>17</v>
      </c>
      <c r="C2095" s="13">
        <v>14</v>
      </c>
      <c r="D2095" s="13" t="s">
        <v>480</v>
      </c>
      <c r="E2095" s="14">
        <v>45.22</v>
      </c>
      <c r="F2095" s="14">
        <v>18.43</v>
      </c>
      <c r="G2095" s="14">
        <v>26.8</v>
      </c>
      <c r="H2095" s="14">
        <v>41</v>
      </c>
      <c r="I2095" s="14">
        <v>4</v>
      </c>
      <c r="J2095" s="14">
        <v>37</v>
      </c>
      <c r="K2095" s="14"/>
      <c r="L2095" s="14"/>
      <c r="M2095" s="15"/>
    </row>
    <row r="2096" spans="1:13" x14ac:dyDescent="0.25">
      <c r="A2096" t="s">
        <v>613</v>
      </c>
      <c r="B2096" s="13">
        <v>36</v>
      </c>
      <c r="C2096" s="13">
        <v>14</v>
      </c>
      <c r="D2096" s="13" t="s">
        <v>1088</v>
      </c>
      <c r="E2096" s="14">
        <v>27.45</v>
      </c>
      <c r="F2096" s="14">
        <v>18.440000000000001</v>
      </c>
      <c r="G2096" s="14">
        <v>9.01</v>
      </c>
      <c r="H2096" s="14">
        <v>24</v>
      </c>
      <c r="I2096" s="14">
        <v>4</v>
      </c>
      <c r="J2096" s="14">
        <v>20</v>
      </c>
      <c r="K2096" s="14">
        <f>AVERAGE(J2096:J2097)</f>
        <v>20</v>
      </c>
      <c r="L2096" s="14">
        <f>AVEDEV(J2096:J2097)</f>
        <v>0</v>
      </c>
      <c r="M2096" s="15">
        <f>IF(K2096=0,0,L2096/K2096)</f>
        <v>0</v>
      </c>
    </row>
    <row r="2097" spans="1:13" x14ac:dyDescent="0.25">
      <c r="A2097" t="s">
        <v>613</v>
      </c>
      <c r="B2097" s="13">
        <v>37</v>
      </c>
      <c r="C2097" s="13">
        <v>14</v>
      </c>
      <c r="D2097" s="13" t="s">
        <v>1088</v>
      </c>
      <c r="E2097" s="14">
        <v>31.26</v>
      </c>
      <c r="F2097" s="14">
        <v>18.440000000000001</v>
      </c>
      <c r="G2097" s="14">
        <v>12.82</v>
      </c>
      <c r="H2097" s="14">
        <v>24</v>
      </c>
      <c r="I2097" s="14">
        <v>4</v>
      </c>
      <c r="J2097" s="14">
        <v>20</v>
      </c>
      <c r="K2097" s="14"/>
      <c r="L2097" s="14"/>
      <c r="M2097" s="15"/>
    </row>
    <row r="2098" spans="1:13" x14ac:dyDescent="0.25">
      <c r="A2098" t="s">
        <v>1219</v>
      </c>
      <c r="B2098" s="13">
        <v>56</v>
      </c>
      <c r="C2098" s="13">
        <v>14</v>
      </c>
      <c r="D2098" s="13" t="s">
        <v>1694</v>
      </c>
      <c r="E2098" s="14">
        <v>35.9</v>
      </c>
      <c r="F2098" s="14">
        <v>16.64</v>
      </c>
      <c r="G2098" s="14">
        <v>19.260000000000002</v>
      </c>
      <c r="H2098" s="14">
        <v>34</v>
      </c>
      <c r="I2098" s="14">
        <v>2</v>
      </c>
      <c r="J2098" s="14">
        <v>32</v>
      </c>
      <c r="K2098" s="14">
        <f>AVERAGE(J2098:J2099)</f>
        <v>37</v>
      </c>
      <c r="L2098" s="14">
        <f>AVEDEV(J2098:J2099)</f>
        <v>5</v>
      </c>
      <c r="M2098" s="15">
        <f>IF(K2098=0,0,L2098/K2098)</f>
        <v>0.13513513513513514</v>
      </c>
    </row>
    <row r="2099" spans="1:13" x14ac:dyDescent="0.25">
      <c r="A2099" t="s">
        <v>1219</v>
      </c>
      <c r="B2099" s="13">
        <v>57</v>
      </c>
      <c r="C2099" s="13">
        <v>14</v>
      </c>
      <c r="D2099" s="13" t="s">
        <v>1694</v>
      </c>
      <c r="E2099" s="14">
        <v>45.62</v>
      </c>
      <c r="F2099" s="14">
        <v>16.64</v>
      </c>
      <c r="G2099" s="14">
        <v>28.99</v>
      </c>
      <c r="H2099" s="14">
        <v>44</v>
      </c>
      <c r="I2099" s="14">
        <v>2</v>
      </c>
      <c r="J2099" s="14">
        <v>42</v>
      </c>
      <c r="K2099" s="14"/>
      <c r="L2099" s="14"/>
      <c r="M2099" s="15"/>
    </row>
    <row r="2100" spans="1:13" x14ac:dyDescent="0.25">
      <c r="A2100" t="s">
        <v>4</v>
      </c>
      <c r="B2100" s="13">
        <v>10</v>
      </c>
      <c r="C2100" s="13">
        <v>55</v>
      </c>
      <c r="D2100" s="13" t="s">
        <v>323</v>
      </c>
      <c r="E2100" s="14">
        <v>12.95</v>
      </c>
      <c r="F2100" s="14">
        <v>18.43</v>
      </c>
      <c r="G2100" s="14">
        <v>0</v>
      </c>
      <c r="H2100" s="14">
        <v>0</v>
      </c>
      <c r="I2100" s="14">
        <v>4</v>
      </c>
      <c r="J2100" s="14">
        <v>0</v>
      </c>
      <c r="K2100" s="14">
        <f>AVERAGE(J2100:J2101)</f>
        <v>0</v>
      </c>
      <c r="L2100" s="14">
        <f>AVEDEV(J2100:J2101)</f>
        <v>0</v>
      </c>
      <c r="M2100" s="15">
        <f>IF(K2100=0,0,L2100/K2100)</f>
        <v>0</v>
      </c>
    </row>
    <row r="2101" spans="1:13" x14ac:dyDescent="0.25">
      <c r="A2101" t="s">
        <v>4</v>
      </c>
      <c r="B2101" s="13">
        <v>11</v>
      </c>
      <c r="C2101" s="13">
        <v>55</v>
      </c>
      <c r="D2101" s="13" t="s">
        <v>323</v>
      </c>
      <c r="E2101" s="14">
        <v>15.67</v>
      </c>
      <c r="F2101" s="14">
        <v>18.43</v>
      </c>
      <c r="G2101" s="14">
        <v>0</v>
      </c>
      <c r="H2101" s="14">
        <v>2</v>
      </c>
      <c r="I2101" s="14">
        <v>4</v>
      </c>
      <c r="J2101" s="14">
        <v>0</v>
      </c>
      <c r="K2101" s="14"/>
      <c r="L2101" s="14"/>
      <c r="M2101" s="15"/>
    </row>
    <row r="2102" spans="1:13" x14ac:dyDescent="0.25">
      <c r="A2102" t="s">
        <v>613</v>
      </c>
      <c r="B2102" s="13">
        <v>30</v>
      </c>
      <c r="C2102" s="13">
        <v>55</v>
      </c>
      <c r="D2102" s="13" t="s">
        <v>931</v>
      </c>
      <c r="E2102" s="14">
        <v>15.87</v>
      </c>
      <c r="F2102" s="14">
        <v>18.440000000000001</v>
      </c>
      <c r="G2102" s="14">
        <v>0</v>
      </c>
      <c r="H2102" s="14">
        <v>2</v>
      </c>
      <c r="I2102" s="14">
        <v>4</v>
      </c>
      <c r="J2102" s="14">
        <v>0</v>
      </c>
      <c r="K2102" s="14">
        <f>AVERAGE(J2102:J2103)</f>
        <v>0</v>
      </c>
      <c r="L2102" s="14">
        <f>AVEDEV(J2102:J2103)</f>
        <v>0</v>
      </c>
      <c r="M2102" s="15">
        <f>IF(K2102=0,0,L2102/K2102)</f>
        <v>0</v>
      </c>
    </row>
    <row r="2103" spans="1:13" x14ac:dyDescent="0.25">
      <c r="A2103" t="s">
        <v>613</v>
      </c>
      <c r="B2103" s="13">
        <v>31</v>
      </c>
      <c r="C2103" s="13">
        <v>55</v>
      </c>
      <c r="D2103" s="13" t="s">
        <v>931</v>
      </c>
      <c r="E2103" s="14">
        <v>17.579999999999998</v>
      </c>
      <c r="F2103" s="14">
        <v>18.440000000000001</v>
      </c>
      <c r="G2103" s="14">
        <v>0</v>
      </c>
      <c r="H2103" s="14">
        <v>4</v>
      </c>
      <c r="I2103" s="14">
        <v>4</v>
      </c>
      <c r="J2103" s="14">
        <v>0</v>
      </c>
      <c r="K2103" s="14"/>
      <c r="L2103" s="14"/>
      <c r="M2103" s="15"/>
    </row>
    <row r="2104" spans="1:13" x14ac:dyDescent="0.25">
      <c r="A2104" t="s">
        <v>1219</v>
      </c>
      <c r="B2104" s="13">
        <v>50</v>
      </c>
      <c r="C2104" s="13">
        <v>55</v>
      </c>
      <c r="D2104" s="13" t="s">
        <v>1537</v>
      </c>
      <c r="E2104" s="14">
        <v>12.79</v>
      </c>
      <c r="F2104" s="14">
        <v>16.64</v>
      </c>
      <c r="G2104" s="14">
        <v>0</v>
      </c>
      <c r="H2104" s="14">
        <v>0</v>
      </c>
      <c r="I2104" s="14">
        <v>2</v>
      </c>
      <c r="J2104" s="14">
        <v>0</v>
      </c>
      <c r="K2104" s="14">
        <f>AVERAGE(J2104:J2105)</f>
        <v>0</v>
      </c>
      <c r="L2104" s="14">
        <f>AVEDEV(J2104:J2105)</f>
        <v>0</v>
      </c>
      <c r="M2104" s="15">
        <f>IF(K2104=0,0,L2104/K2104)</f>
        <v>0</v>
      </c>
    </row>
    <row r="2105" spans="1:13" x14ac:dyDescent="0.25">
      <c r="A2105" t="s">
        <v>1219</v>
      </c>
      <c r="B2105" s="13">
        <v>51</v>
      </c>
      <c r="C2105" s="13">
        <v>55</v>
      </c>
      <c r="D2105" s="13" t="s">
        <v>1537</v>
      </c>
      <c r="E2105" s="14">
        <v>11.33</v>
      </c>
      <c r="F2105" s="14">
        <v>16.64</v>
      </c>
      <c r="G2105" s="14">
        <v>0</v>
      </c>
      <c r="H2105" s="14">
        <v>0</v>
      </c>
      <c r="I2105" s="14">
        <v>2</v>
      </c>
      <c r="J2105" s="14">
        <v>0</v>
      </c>
      <c r="K2105" s="14"/>
      <c r="L2105" s="14"/>
      <c r="M2105" s="15"/>
    </row>
    <row r="2106" spans="1:13" x14ac:dyDescent="0.25">
      <c r="A2106" t="s">
        <v>4</v>
      </c>
      <c r="B2106" s="13">
        <v>4</v>
      </c>
      <c r="C2106" s="13">
        <v>17</v>
      </c>
      <c r="D2106" s="13" t="s">
        <v>87</v>
      </c>
      <c r="E2106" s="14">
        <v>11.49</v>
      </c>
      <c r="F2106" s="14">
        <v>18.43</v>
      </c>
      <c r="G2106" s="14">
        <v>0</v>
      </c>
      <c r="H2106" s="14">
        <v>0</v>
      </c>
      <c r="I2106" s="14">
        <v>4</v>
      </c>
      <c r="J2106" s="14">
        <v>0</v>
      </c>
      <c r="K2106" s="14">
        <f>AVERAGE(J2106:J2107)</f>
        <v>0</v>
      </c>
      <c r="L2106" s="14">
        <f>AVEDEV(J2106:J2107)</f>
        <v>0</v>
      </c>
      <c r="M2106" s="15">
        <f>IF(K2106=0,0,L2106/K2106)</f>
        <v>0</v>
      </c>
    </row>
    <row r="2107" spans="1:13" x14ac:dyDescent="0.25">
      <c r="A2107" t="s">
        <v>4</v>
      </c>
      <c r="B2107" s="13">
        <v>5</v>
      </c>
      <c r="C2107" s="13">
        <v>17</v>
      </c>
      <c r="D2107" s="13" t="s">
        <v>87</v>
      </c>
      <c r="E2107" s="14">
        <v>9.77</v>
      </c>
      <c r="F2107" s="14">
        <v>18.43</v>
      </c>
      <c r="G2107" s="14">
        <v>0</v>
      </c>
      <c r="H2107" s="14">
        <v>0</v>
      </c>
      <c r="I2107" s="14">
        <v>4</v>
      </c>
      <c r="J2107" s="14">
        <v>0</v>
      </c>
      <c r="K2107" s="14"/>
      <c r="L2107" s="14"/>
      <c r="M2107" s="15"/>
    </row>
    <row r="2108" spans="1:13" x14ac:dyDescent="0.25">
      <c r="A2108" t="s">
        <v>613</v>
      </c>
      <c r="B2108" s="13">
        <v>24</v>
      </c>
      <c r="C2108" s="13">
        <v>17</v>
      </c>
      <c r="D2108" s="13" t="s">
        <v>695</v>
      </c>
      <c r="E2108" s="14">
        <v>9.5299999999999994</v>
      </c>
      <c r="F2108" s="14">
        <v>18.440000000000001</v>
      </c>
      <c r="G2108" s="14">
        <v>0</v>
      </c>
      <c r="H2108" s="14">
        <v>0</v>
      </c>
      <c r="I2108" s="14">
        <v>4</v>
      </c>
      <c r="J2108" s="14">
        <v>0</v>
      </c>
      <c r="K2108" s="14">
        <f>AVERAGE(J2108:J2109)</f>
        <v>0</v>
      </c>
      <c r="L2108" s="14">
        <f>AVEDEV(J2108:J2109)</f>
        <v>0</v>
      </c>
      <c r="M2108" s="15">
        <f>IF(K2108=0,0,L2108/K2108)</f>
        <v>0</v>
      </c>
    </row>
    <row r="2109" spans="1:13" x14ac:dyDescent="0.25">
      <c r="A2109" t="s">
        <v>613</v>
      </c>
      <c r="B2109" s="13">
        <v>25</v>
      </c>
      <c r="C2109" s="13">
        <v>17</v>
      </c>
      <c r="D2109" s="13" t="s">
        <v>695</v>
      </c>
      <c r="E2109" s="14">
        <v>6.15</v>
      </c>
      <c r="F2109" s="14">
        <v>18.440000000000001</v>
      </c>
      <c r="G2109" s="14">
        <v>0</v>
      </c>
      <c r="H2109" s="14">
        <v>0</v>
      </c>
      <c r="I2109" s="14">
        <v>4</v>
      </c>
      <c r="J2109" s="14">
        <v>0</v>
      </c>
      <c r="K2109" s="14"/>
      <c r="L2109" s="14"/>
      <c r="M2109" s="15"/>
    </row>
    <row r="2110" spans="1:13" x14ac:dyDescent="0.25">
      <c r="A2110" t="s">
        <v>1219</v>
      </c>
      <c r="B2110" s="13">
        <v>44</v>
      </c>
      <c r="C2110" s="13">
        <v>17</v>
      </c>
      <c r="D2110" s="13" t="s">
        <v>1301</v>
      </c>
      <c r="E2110" s="14">
        <v>7.67</v>
      </c>
      <c r="F2110" s="14">
        <v>16.64</v>
      </c>
      <c r="G2110" s="14">
        <v>0</v>
      </c>
      <c r="H2110" s="14">
        <v>0</v>
      </c>
      <c r="I2110" s="14">
        <v>2</v>
      </c>
      <c r="J2110" s="14">
        <v>0</v>
      </c>
      <c r="K2110" s="14">
        <f>AVERAGE(J2110:J2111)</f>
        <v>0</v>
      </c>
      <c r="L2110" s="14">
        <f>AVEDEV(J2110:J2111)</f>
        <v>0</v>
      </c>
      <c r="M2110" s="15">
        <f>IF(K2110=0,0,L2110/K2110)</f>
        <v>0</v>
      </c>
    </row>
    <row r="2111" spans="1:13" x14ac:dyDescent="0.25">
      <c r="A2111" t="s">
        <v>1219</v>
      </c>
      <c r="B2111" s="13">
        <v>45</v>
      </c>
      <c r="C2111" s="13">
        <v>17</v>
      </c>
      <c r="D2111" s="13" t="s">
        <v>1301</v>
      </c>
      <c r="E2111" s="14">
        <v>9.4</v>
      </c>
      <c r="F2111" s="14">
        <v>16.64</v>
      </c>
      <c r="G2111" s="14">
        <v>0</v>
      </c>
      <c r="H2111" s="14">
        <v>0</v>
      </c>
      <c r="I2111" s="14">
        <v>2</v>
      </c>
      <c r="J2111" s="14">
        <v>0</v>
      </c>
      <c r="K2111" s="14"/>
      <c r="L2111" s="14"/>
      <c r="M2111" s="15"/>
    </row>
    <row r="2112" spans="1:13" x14ac:dyDescent="0.25">
      <c r="A2112" t="s">
        <v>4</v>
      </c>
      <c r="B2112" s="13">
        <v>4</v>
      </c>
      <c r="C2112" s="13">
        <v>32</v>
      </c>
      <c r="D2112" s="13" t="s">
        <v>102</v>
      </c>
      <c r="E2112" s="14">
        <v>23.41</v>
      </c>
      <c r="F2112" s="14">
        <v>18.43</v>
      </c>
      <c r="G2112" s="14">
        <v>4.9800000000000004</v>
      </c>
      <c r="H2112" s="14">
        <v>14</v>
      </c>
      <c r="I2112" s="14">
        <v>4</v>
      </c>
      <c r="J2112" s="14">
        <v>10</v>
      </c>
      <c r="K2112" s="14">
        <f>AVERAGE(J2112:J2113)</f>
        <v>17.5</v>
      </c>
      <c r="L2112" s="14">
        <f>AVEDEV(J2112:J2113)</f>
        <v>7.5</v>
      </c>
      <c r="M2112" s="15">
        <f>IF(K2112=0,0,L2112/K2112)</f>
        <v>0.42857142857142855</v>
      </c>
    </row>
    <row r="2113" spans="1:13" x14ac:dyDescent="0.25">
      <c r="A2113" t="s">
        <v>4</v>
      </c>
      <c r="B2113" s="13">
        <v>5</v>
      </c>
      <c r="C2113" s="13">
        <v>32</v>
      </c>
      <c r="D2113" s="13" t="s">
        <v>102</v>
      </c>
      <c r="E2113" s="14">
        <v>33.049999999999997</v>
      </c>
      <c r="F2113" s="14">
        <v>18.43</v>
      </c>
      <c r="G2113" s="14">
        <v>14.62</v>
      </c>
      <c r="H2113" s="14">
        <v>29</v>
      </c>
      <c r="I2113" s="14">
        <v>4</v>
      </c>
      <c r="J2113" s="14">
        <v>25</v>
      </c>
      <c r="K2113" s="14"/>
      <c r="L2113" s="14"/>
      <c r="M2113" s="15"/>
    </row>
    <row r="2114" spans="1:13" x14ac:dyDescent="0.25">
      <c r="A2114" t="s">
        <v>613</v>
      </c>
      <c r="B2114" s="13">
        <v>24</v>
      </c>
      <c r="C2114" s="13">
        <v>32</v>
      </c>
      <c r="D2114" s="13" t="s">
        <v>710</v>
      </c>
      <c r="E2114" s="14">
        <v>33.43</v>
      </c>
      <c r="F2114" s="14">
        <v>18.440000000000001</v>
      </c>
      <c r="G2114" s="14">
        <v>14.99</v>
      </c>
      <c r="H2114" s="14">
        <v>34</v>
      </c>
      <c r="I2114" s="14">
        <v>4</v>
      </c>
      <c r="J2114" s="14">
        <v>30</v>
      </c>
      <c r="K2114" s="14">
        <f>AVERAGE(J2114:J2115)</f>
        <v>32</v>
      </c>
      <c r="L2114" s="14">
        <f>AVEDEV(J2114:J2115)</f>
        <v>2</v>
      </c>
      <c r="M2114" s="15">
        <f>IF(K2114=0,0,L2114/K2114)</f>
        <v>6.25E-2</v>
      </c>
    </row>
    <row r="2115" spans="1:13" x14ac:dyDescent="0.25">
      <c r="A2115" t="s">
        <v>613</v>
      </c>
      <c r="B2115" s="13">
        <v>25</v>
      </c>
      <c r="C2115" s="13">
        <v>32</v>
      </c>
      <c r="D2115" s="13" t="s">
        <v>710</v>
      </c>
      <c r="E2115" s="14">
        <v>43.03</v>
      </c>
      <c r="F2115" s="14">
        <v>18.440000000000001</v>
      </c>
      <c r="G2115" s="14">
        <v>24.59</v>
      </c>
      <c r="H2115" s="14">
        <v>38</v>
      </c>
      <c r="I2115" s="14">
        <v>4</v>
      </c>
      <c r="J2115" s="14">
        <v>34</v>
      </c>
      <c r="K2115" s="14"/>
      <c r="L2115" s="14"/>
      <c r="M2115" s="15"/>
    </row>
    <row r="2116" spans="1:13" x14ac:dyDescent="0.25">
      <c r="A2116" t="s">
        <v>1219</v>
      </c>
      <c r="B2116" s="13">
        <v>44</v>
      </c>
      <c r="C2116" s="13">
        <v>32</v>
      </c>
      <c r="D2116" s="13" t="s">
        <v>1316</v>
      </c>
      <c r="E2116" s="14">
        <v>15.42</v>
      </c>
      <c r="F2116" s="14">
        <v>16.64</v>
      </c>
      <c r="G2116" s="14">
        <v>0</v>
      </c>
      <c r="H2116" s="14">
        <v>0</v>
      </c>
      <c r="I2116" s="14">
        <v>2</v>
      </c>
      <c r="J2116" s="14">
        <v>0</v>
      </c>
      <c r="K2116" s="14">
        <f>AVERAGE(J2116:J2117)</f>
        <v>2</v>
      </c>
      <c r="L2116" s="14">
        <f>AVEDEV(J2116:J2117)</f>
        <v>2</v>
      </c>
      <c r="M2116" s="15">
        <f>IF(K2116=0,0,L2116/K2116)</f>
        <v>1</v>
      </c>
    </row>
    <row r="2117" spans="1:13" x14ac:dyDescent="0.25">
      <c r="A2117" t="s">
        <v>1219</v>
      </c>
      <c r="B2117" s="13">
        <v>45</v>
      </c>
      <c r="C2117" s="13">
        <v>32</v>
      </c>
      <c r="D2117" s="13" t="s">
        <v>1316</v>
      </c>
      <c r="E2117" s="14">
        <v>15.74</v>
      </c>
      <c r="F2117" s="14">
        <v>16.64</v>
      </c>
      <c r="G2117" s="14">
        <v>0</v>
      </c>
      <c r="H2117" s="14">
        <v>6</v>
      </c>
      <c r="I2117" s="14">
        <v>2</v>
      </c>
      <c r="J2117" s="14">
        <v>4</v>
      </c>
      <c r="K2117" s="14"/>
      <c r="L2117" s="14"/>
      <c r="M2117" s="15"/>
    </row>
    <row r="2118" spans="1:13" x14ac:dyDescent="0.25">
      <c r="A2118" t="s">
        <v>4</v>
      </c>
      <c r="B2118" s="13">
        <v>14</v>
      </c>
      <c r="C2118" s="13">
        <v>23</v>
      </c>
      <c r="D2118" s="13" t="s">
        <v>423</v>
      </c>
      <c r="E2118" s="14">
        <v>10.65</v>
      </c>
      <c r="F2118" s="14">
        <v>18.43</v>
      </c>
      <c r="G2118" s="14">
        <v>0</v>
      </c>
      <c r="H2118" s="14">
        <v>0</v>
      </c>
      <c r="I2118" s="14">
        <v>4</v>
      </c>
      <c r="J2118" s="14">
        <v>0</v>
      </c>
      <c r="K2118" s="14">
        <f>AVERAGE(J2118:J2119)</f>
        <v>0</v>
      </c>
      <c r="L2118" s="14">
        <f>AVEDEV(J2118:J2119)</f>
        <v>0</v>
      </c>
      <c r="M2118" s="15">
        <f>IF(K2118=0,0,L2118/K2118)</f>
        <v>0</v>
      </c>
    </row>
    <row r="2119" spans="1:13" x14ac:dyDescent="0.25">
      <c r="A2119" t="s">
        <v>4</v>
      </c>
      <c r="B2119" s="13">
        <v>15</v>
      </c>
      <c r="C2119" s="13">
        <v>23</v>
      </c>
      <c r="D2119" s="13" t="s">
        <v>423</v>
      </c>
      <c r="E2119" s="14">
        <v>8.14</v>
      </c>
      <c r="F2119" s="14">
        <v>18.43</v>
      </c>
      <c r="G2119" s="14">
        <v>0</v>
      </c>
      <c r="H2119" s="14">
        <v>0</v>
      </c>
      <c r="I2119" s="14">
        <v>4</v>
      </c>
      <c r="J2119" s="14">
        <v>0</v>
      </c>
      <c r="K2119" s="14"/>
      <c r="L2119" s="14"/>
      <c r="M2119" s="15"/>
    </row>
    <row r="2120" spans="1:13" x14ac:dyDescent="0.25">
      <c r="A2120" t="s">
        <v>613</v>
      </c>
      <c r="B2120" s="13">
        <v>34</v>
      </c>
      <c r="C2120" s="13">
        <v>23</v>
      </c>
      <c r="D2120" s="13" t="s">
        <v>1031</v>
      </c>
      <c r="E2120" s="14">
        <v>8.0500000000000007</v>
      </c>
      <c r="F2120" s="14">
        <v>18.440000000000001</v>
      </c>
      <c r="G2120" s="14">
        <v>0</v>
      </c>
      <c r="H2120" s="14">
        <v>0</v>
      </c>
      <c r="I2120" s="14">
        <v>4</v>
      </c>
      <c r="J2120" s="14">
        <v>0</v>
      </c>
      <c r="K2120" s="14">
        <f>AVERAGE(J2120:J2121)</f>
        <v>0</v>
      </c>
      <c r="L2120" s="14">
        <f>AVEDEV(J2120:J2121)</f>
        <v>0</v>
      </c>
      <c r="M2120" s="15">
        <f>IF(K2120=0,0,L2120/K2120)</f>
        <v>0</v>
      </c>
    </row>
    <row r="2121" spans="1:13" x14ac:dyDescent="0.25">
      <c r="A2121" t="s">
        <v>613</v>
      </c>
      <c r="B2121" s="13">
        <v>35</v>
      </c>
      <c r="C2121" s="13">
        <v>23</v>
      </c>
      <c r="D2121" s="13" t="s">
        <v>1031</v>
      </c>
      <c r="E2121" s="14">
        <v>10.45</v>
      </c>
      <c r="F2121" s="14">
        <v>18.440000000000001</v>
      </c>
      <c r="G2121" s="14">
        <v>0</v>
      </c>
      <c r="H2121" s="14">
        <v>0</v>
      </c>
      <c r="I2121" s="14">
        <v>4</v>
      </c>
      <c r="J2121" s="14">
        <v>0</v>
      </c>
      <c r="K2121" s="14"/>
      <c r="L2121" s="14"/>
      <c r="M2121" s="15"/>
    </row>
    <row r="2122" spans="1:13" x14ac:dyDescent="0.25">
      <c r="A2122" t="s">
        <v>1219</v>
      </c>
      <c r="B2122" s="13">
        <v>54</v>
      </c>
      <c r="C2122" s="13">
        <v>23</v>
      </c>
      <c r="D2122" s="13" t="s">
        <v>1637</v>
      </c>
      <c r="E2122" s="14">
        <v>12.8</v>
      </c>
      <c r="F2122" s="14">
        <v>16.64</v>
      </c>
      <c r="G2122" s="14">
        <v>0</v>
      </c>
      <c r="H2122" s="14">
        <v>0</v>
      </c>
      <c r="I2122" s="14">
        <v>2</v>
      </c>
      <c r="J2122" s="14">
        <v>0</v>
      </c>
      <c r="K2122" s="14">
        <f>AVERAGE(J2122:J2123)</f>
        <v>1</v>
      </c>
      <c r="L2122" s="14">
        <f>AVEDEV(J2122:J2123)</f>
        <v>1</v>
      </c>
      <c r="M2122" s="15">
        <f>IF(K2122=0,0,L2122/K2122)</f>
        <v>1</v>
      </c>
    </row>
    <row r="2123" spans="1:13" x14ac:dyDescent="0.25">
      <c r="A2123" t="s">
        <v>1219</v>
      </c>
      <c r="B2123" s="13">
        <v>55</v>
      </c>
      <c r="C2123" s="13">
        <v>23</v>
      </c>
      <c r="D2123" s="13" t="s">
        <v>1637</v>
      </c>
      <c r="E2123" s="14">
        <v>31.89</v>
      </c>
      <c r="F2123" s="14">
        <v>16.64</v>
      </c>
      <c r="G2123" s="14">
        <v>15.26</v>
      </c>
      <c r="H2123" s="14">
        <v>4</v>
      </c>
      <c r="I2123" s="14">
        <v>2</v>
      </c>
      <c r="J2123" s="14">
        <v>2</v>
      </c>
      <c r="K2123" s="14"/>
      <c r="L2123" s="14"/>
      <c r="M2123" s="15"/>
    </row>
    <row r="2124" spans="1:13" x14ac:dyDescent="0.25">
      <c r="A2124" t="s">
        <v>4</v>
      </c>
      <c r="B2124" s="13">
        <v>4</v>
      </c>
      <c r="C2124" s="13">
        <v>7</v>
      </c>
      <c r="D2124" s="13" t="s">
        <v>77</v>
      </c>
      <c r="E2124" s="14">
        <v>13.09</v>
      </c>
      <c r="F2124" s="14">
        <v>18.43</v>
      </c>
      <c r="G2124" s="14">
        <v>0</v>
      </c>
      <c r="H2124" s="14">
        <v>0</v>
      </c>
      <c r="I2124" s="14">
        <v>4</v>
      </c>
      <c r="J2124" s="14">
        <v>0</v>
      </c>
      <c r="K2124" s="14">
        <f>AVERAGE(J2124:J2125)</f>
        <v>0</v>
      </c>
      <c r="L2124" s="14">
        <f>AVEDEV(J2124:J2125)</f>
        <v>0</v>
      </c>
      <c r="M2124" s="15">
        <f>IF(K2124=0,0,L2124/K2124)</f>
        <v>0</v>
      </c>
    </row>
    <row r="2125" spans="1:13" x14ac:dyDescent="0.25">
      <c r="A2125" t="s">
        <v>4</v>
      </c>
      <c r="B2125" s="13">
        <v>5</v>
      </c>
      <c r="C2125" s="13">
        <v>7</v>
      </c>
      <c r="D2125" s="13" t="s">
        <v>77</v>
      </c>
      <c r="E2125" s="14">
        <v>14.99</v>
      </c>
      <c r="F2125" s="14">
        <v>18.43</v>
      </c>
      <c r="G2125" s="14">
        <v>0</v>
      </c>
      <c r="H2125" s="14">
        <v>0</v>
      </c>
      <c r="I2125" s="14">
        <v>4</v>
      </c>
      <c r="J2125" s="14">
        <v>0</v>
      </c>
      <c r="K2125" s="14"/>
      <c r="L2125" s="14"/>
      <c r="M2125" s="15"/>
    </row>
    <row r="2126" spans="1:13" x14ac:dyDescent="0.25">
      <c r="A2126" t="s">
        <v>613</v>
      </c>
      <c r="B2126" s="13">
        <v>24</v>
      </c>
      <c r="C2126" s="13">
        <v>7</v>
      </c>
      <c r="D2126" s="13" t="s">
        <v>685</v>
      </c>
      <c r="E2126" s="14">
        <v>7.08</v>
      </c>
      <c r="F2126" s="14">
        <v>18.440000000000001</v>
      </c>
      <c r="G2126" s="14">
        <v>0</v>
      </c>
      <c r="H2126" s="14">
        <v>0</v>
      </c>
      <c r="I2126" s="14">
        <v>4</v>
      </c>
      <c r="J2126" s="14">
        <v>0</v>
      </c>
      <c r="K2126" s="14">
        <f>AVERAGE(J2126:J2127)</f>
        <v>0</v>
      </c>
      <c r="L2126" s="14">
        <f>AVEDEV(J2126:J2127)</f>
        <v>0</v>
      </c>
      <c r="M2126" s="15">
        <f>IF(K2126=0,0,L2126/K2126)</f>
        <v>0</v>
      </c>
    </row>
    <row r="2127" spans="1:13" x14ac:dyDescent="0.25">
      <c r="A2127" t="s">
        <v>613</v>
      </c>
      <c r="B2127" s="13">
        <v>25</v>
      </c>
      <c r="C2127" s="13">
        <v>7</v>
      </c>
      <c r="D2127" s="13" t="s">
        <v>685</v>
      </c>
      <c r="E2127" s="14">
        <v>6.89</v>
      </c>
      <c r="F2127" s="14">
        <v>18.440000000000001</v>
      </c>
      <c r="G2127" s="14">
        <v>0</v>
      </c>
      <c r="H2127" s="14">
        <v>0</v>
      </c>
      <c r="I2127" s="14">
        <v>4</v>
      </c>
      <c r="J2127" s="14">
        <v>0</v>
      </c>
      <c r="K2127" s="14"/>
      <c r="L2127" s="14"/>
      <c r="M2127" s="15"/>
    </row>
    <row r="2128" spans="1:13" x14ac:dyDescent="0.25">
      <c r="A2128" t="s">
        <v>1219</v>
      </c>
      <c r="B2128" s="13">
        <v>44</v>
      </c>
      <c r="C2128" s="13">
        <v>7</v>
      </c>
      <c r="D2128" s="13" t="s">
        <v>1291</v>
      </c>
      <c r="E2128" s="14">
        <v>9.1</v>
      </c>
      <c r="F2128" s="14">
        <v>16.64</v>
      </c>
      <c r="G2128" s="14">
        <v>0</v>
      </c>
      <c r="H2128" s="14">
        <v>0</v>
      </c>
      <c r="I2128" s="14">
        <v>2</v>
      </c>
      <c r="J2128" s="14">
        <v>0</v>
      </c>
      <c r="K2128" s="14">
        <f>AVERAGE(J2128:J2129)</f>
        <v>0</v>
      </c>
      <c r="L2128" s="14">
        <f>AVEDEV(J2128:J2129)</f>
        <v>0</v>
      </c>
      <c r="M2128" s="15">
        <f>IF(K2128=0,0,L2128/K2128)</f>
        <v>0</v>
      </c>
    </row>
    <row r="2129" spans="1:13" x14ac:dyDescent="0.25">
      <c r="A2129" t="s">
        <v>1219</v>
      </c>
      <c r="B2129" s="13">
        <v>45</v>
      </c>
      <c r="C2129" s="13">
        <v>7</v>
      </c>
      <c r="D2129" s="13" t="s">
        <v>1291</v>
      </c>
      <c r="E2129" s="14">
        <v>9.2100000000000009</v>
      </c>
      <c r="F2129" s="14">
        <v>16.64</v>
      </c>
      <c r="G2129" s="14">
        <v>0</v>
      </c>
      <c r="H2129" s="14">
        <v>0</v>
      </c>
      <c r="I2129" s="14">
        <v>2</v>
      </c>
      <c r="J2129" s="14">
        <v>0</v>
      </c>
      <c r="K2129" s="14"/>
      <c r="L2129" s="14"/>
      <c r="M2129" s="15"/>
    </row>
    <row r="2130" spans="1:13" x14ac:dyDescent="0.25">
      <c r="A2130" t="s">
        <v>4</v>
      </c>
      <c r="B2130" s="13">
        <v>2</v>
      </c>
      <c r="C2130" s="13">
        <v>67</v>
      </c>
      <c r="D2130" s="13" t="s">
        <v>71</v>
      </c>
      <c r="E2130" s="14">
        <v>38.880000000000003</v>
      </c>
      <c r="F2130" s="14">
        <v>18.43</v>
      </c>
      <c r="G2130" s="14">
        <v>20.45</v>
      </c>
      <c r="H2130" s="14">
        <v>36</v>
      </c>
      <c r="I2130" s="14">
        <v>4</v>
      </c>
      <c r="J2130" s="14">
        <v>32</v>
      </c>
      <c r="K2130" s="14">
        <f>AVERAGE(J2130:J2131)</f>
        <v>29.25</v>
      </c>
      <c r="L2130" s="14">
        <f>AVEDEV(J2130:J2131)</f>
        <v>2.75</v>
      </c>
      <c r="M2130" s="15">
        <f>IF(K2130=0,0,L2130/K2130)</f>
        <v>9.4017094017094016E-2</v>
      </c>
    </row>
    <row r="2131" spans="1:13" x14ac:dyDescent="0.25">
      <c r="A2131" t="s">
        <v>4</v>
      </c>
      <c r="B2131" s="13">
        <v>3</v>
      </c>
      <c r="C2131" s="13">
        <v>67</v>
      </c>
      <c r="D2131" s="13" t="s">
        <v>71</v>
      </c>
      <c r="E2131" s="14">
        <v>36.729999999999997</v>
      </c>
      <c r="F2131" s="14">
        <v>18.43</v>
      </c>
      <c r="G2131" s="14">
        <v>18.3</v>
      </c>
      <c r="H2131" s="14">
        <v>30.5</v>
      </c>
      <c r="I2131" s="14">
        <v>4</v>
      </c>
      <c r="J2131" s="14">
        <v>26.5</v>
      </c>
      <c r="K2131" s="14"/>
      <c r="L2131" s="14"/>
      <c r="M2131" s="15"/>
    </row>
    <row r="2132" spans="1:13" x14ac:dyDescent="0.25">
      <c r="A2132" t="s">
        <v>613</v>
      </c>
      <c r="B2132" s="13">
        <v>22</v>
      </c>
      <c r="C2132" s="13">
        <v>67</v>
      </c>
      <c r="D2132" s="13" t="s">
        <v>679</v>
      </c>
      <c r="E2132" s="14">
        <v>14.36</v>
      </c>
      <c r="F2132" s="14">
        <v>18.440000000000001</v>
      </c>
      <c r="G2132" s="14">
        <v>0</v>
      </c>
      <c r="H2132" s="14">
        <v>0</v>
      </c>
      <c r="I2132" s="14">
        <v>4</v>
      </c>
      <c r="J2132" s="14">
        <v>0</v>
      </c>
      <c r="K2132" s="14">
        <f>AVERAGE(J2132:J2133)</f>
        <v>0</v>
      </c>
      <c r="L2132" s="14">
        <f>AVEDEV(J2132:J2133)</f>
        <v>0</v>
      </c>
      <c r="M2132" s="15">
        <f>IF(K2132=0,0,L2132/K2132)</f>
        <v>0</v>
      </c>
    </row>
    <row r="2133" spans="1:13" x14ac:dyDescent="0.25">
      <c r="A2133" t="s">
        <v>613</v>
      </c>
      <c r="B2133" s="13">
        <v>23</v>
      </c>
      <c r="C2133" s="13">
        <v>67</v>
      </c>
      <c r="D2133" s="13" t="s">
        <v>679</v>
      </c>
      <c r="E2133" s="14">
        <v>12.94</v>
      </c>
      <c r="F2133" s="14">
        <v>18.440000000000001</v>
      </c>
      <c r="G2133" s="14">
        <v>0</v>
      </c>
      <c r="H2133" s="14">
        <v>0</v>
      </c>
      <c r="I2133" s="14">
        <v>4</v>
      </c>
      <c r="J2133" s="14">
        <v>0</v>
      </c>
      <c r="K2133" s="14"/>
      <c r="L2133" s="14"/>
      <c r="M2133" s="15"/>
    </row>
    <row r="2134" spans="1:13" x14ac:dyDescent="0.25">
      <c r="A2134" t="s">
        <v>1219</v>
      </c>
      <c r="B2134" s="13">
        <v>42</v>
      </c>
      <c r="C2134" s="13">
        <v>67</v>
      </c>
      <c r="D2134" s="13" t="s">
        <v>1285</v>
      </c>
      <c r="E2134" s="14">
        <v>14.08</v>
      </c>
      <c r="F2134" s="14">
        <v>16.64</v>
      </c>
      <c r="G2134" s="14">
        <v>0</v>
      </c>
      <c r="H2134" s="14">
        <v>0</v>
      </c>
      <c r="I2134" s="14">
        <v>2</v>
      </c>
      <c r="J2134" s="14">
        <v>0</v>
      </c>
      <c r="K2134" s="14">
        <f>AVERAGE(J2134:J2135)</f>
        <v>0</v>
      </c>
      <c r="L2134" s="14">
        <f>AVEDEV(J2134:J2135)</f>
        <v>0</v>
      </c>
      <c r="M2134" s="15">
        <f>IF(K2134=0,0,L2134/K2134)</f>
        <v>0</v>
      </c>
    </row>
    <row r="2135" spans="1:13" x14ac:dyDescent="0.25">
      <c r="A2135" t="s">
        <v>1219</v>
      </c>
      <c r="B2135" s="13">
        <v>43</v>
      </c>
      <c r="C2135" s="13">
        <v>67</v>
      </c>
      <c r="D2135" s="13" t="s">
        <v>1285</v>
      </c>
      <c r="E2135" s="14">
        <v>10.97</v>
      </c>
      <c r="F2135" s="14">
        <v>16.64</v>
      </c>
      <c r="G2135" s="14">
        <v>0</v>
      </c>
      <c r="H2135" s="14">
        <v>0</v>
      </c>
      <c r="I2135" s="14">
        <v>2</v>
      </c>
      <c r="J2135" s="14">
        <v>0</v>
      </c>
      <c r="K2135" s="14"/>
      <c r="L2135" s="14"/>
      <c r="M2135" s="15"/>
    </row>
    <row r="2136" spans="1:13" x14ac:dyDescent="0.25">
      <c r="A2136" t="s">
        <v>4</v>
      </c>
      <c r="B2136" s="13">
        <v>2</v>
      </c>
      <c r="C2136" s="13">
        <v>9</v>
      </c>
      <c r="D2136" s="13" t="s">
        <v>13</v>
      </c>
      <c r="E2136" s="14">
        <v>30.46</v>
      </c>
      <c r="F2136" s="14">
        <v>18.43</v>
      </c>
      <c r="G2136" s="14">
        <v>12.03</v>
      </c>
      <c r="H2136" s="14">
        <v>27</v>
      </c>
      <c r="I2136" s="14">
        <v>4</v>
      </c>
      <c r="J2136" s="14">
        <v>23</v>
      </c>
      <c r="K2136" s="14">
        <f>AVERAGE(J2136:J2137)</f>
        <v>27.5</v>
      </c>
      <c r="L2136" s="14">
        <f>AVEDEV(J2136:J2137)</f>
        <v>4.5</v>
      </c>
      <c r="M2136" s="15">
        <f>IF(K2136=0,0,L2136/K2136)</f>
        <v>0.16363636363636364</v>
      </c>
    </row>
    <row r="2137" spans="1:13" x14ac:dyDescent="0.25">
      <c r="A2137" t="s">
        <v>4</v>
      </c>
      <c r="B2137" s="13">
        <v>3</v>
      </c>
      <c r="C2137" s="13">
        <v>9</v>
      </c>
      <c r="D2137" s="13" t="s">
        <v>13</v>
      </c>
      <c r="E2137" s="14">
        <v>38.520000000000003</v>
      </c>
      <c r="F2137" s="14">
        <v>18.43</v>
      </c>
      <c r="G2137" s="14">
        <v>20.100000000000001</v>
      </c>
      <c r="H2137" s="14">
        <v>36</v>
      </c>
      <c r="I2137" s="14">
        <v>4</v>
      </c>
      <c r="J2137" s="14">
        <v>32</v>
      </c>
      <c r="K2137" s="14"/>
      <c r="L2137" s="14"/>
      <c r="M2137" s="15"/>
    </row>
    <row r="2138" spans="1:13" x14ac:dyDescent="0.25">
      <c r="A2138" t="s">
        <v>613</v>
      </c>
      <c r="B2138" s="13">
        <v>22</v>
      </c>
      <c r="C2138" s="13">
        <v>9</v>
      </c>
      <c r="D2138" s="13" t="s">
        <v>621</v>
      </c>
      <c r="E2138" s="14">
        <v>16.13</v>
      </c>
      <c r="F2138" s="14">
        <v>18.440000000000001</v>
      </c>
      <c r="G2138" s="14">
        <v>0</v>
      </c>
      <c r="H2138" s="14">
        <v>2</v>
      </c>
      <c r="I2138" s="14">
        <v>4</v>
      </c>
      <c r="J2138" s="14">
        <v>0</v>
      </c>
      <c r="K2138" s="14">
        <f>AVERAGE(J2138:J2139)</f>
        <v>0</v>
      </c>
      <c r="L2138" s="14">
        <f>AVEDEV(J2138:J2139)</f>
        <v>0</v>
      </c>
      <c r="M2138" s="15">
        <f>IF(K2138=0,0,L2138/K2138)</f>
        <v>0</v>
      </c>
    </row>
    <row r="2139" spans="1:13" x14ac:dyDescent="0.25">
      <c r="A2139" t="s">
        <v>613</v>
      </c>
      <c r="B2139" s="13">
        <v>23</v>
      </c>
      <c r="C2139" s="13">
        <v>9</v>
      </c>
      <c r="D2139" s="13" t="s">
        <v>621</v>
      </c>
      <c r="E2139" s="14">
        <v>11.61</v>
      </c>
      <c r="F2139" s="14">
        <v>18.440000000000001</v>
      </c>
      <c r="G2139" s="14">
        <v>0</v>
      </c>
      <c r="H2139" s="14">
        <v>0</v>
      </c>
      <c r="I2139" s="14">
        <v>4</v>
      </c>
      <c r="J2139" s="14">
        <v>0</v>
      </c>
      <c r="K2139" s="14"/>
      <c r="L2139" s="14"/>
      <c r="M2139" s="15"/>
    </row>
    <row r="2140" spans="1:13" x14ac:dyDescent="0.25">
      <c r="A2140" t="s">
        <v>1219</v>
      </c>
      <c r="B2140" s="13">
        <v>42</v>
      </c>
      <c r="C2140" s="13">
        <v>9</v>
      </c>
      <c r="D2140" s="13" t="s">
        <v>1227</v>
      </c>
      <c r="E2140" s="14">
        <v>16.02</v>
      </c>
      <c r="F2140" s="14">
        <v>16.64</v>
      </c>
      <c r="G2140" s="14">
        <v>0</v>
      </c>
      <c r="H2140" s="14">
        <v>4</v>
      </c>
      <c r="I2140" s="14">
        <v>2</v>
      </c>
      <c r="J2140" s="14">
        <v>2</v>
      </c>
      <c r="K2140" s="14">
        <f>AVERAGE(J2140:J2141)</f>
        <v>1</v>
      </c>
      <c r="L2140" s="14">
        <f>AVEDEV(J2140:J2141)</f>
        <v>1</v>
      </c>
      <c r="M2140" s="15">
        <f>IF(K2140=0,0,L2140/K2140)</f>
        <v>1</v>
      </c>
    </row>
    <row r="2141" spans="1:13" x14ac:dyDescent="0.25">
      <c r="A2141" t="s">
        <v>1219</v>
      </c>
      <c r="B2141" s="13">
        <v>43</v>
      </c>
      <c r="C2141" s="13">
        <v>9</v>
      </c>
      <c r="D2141" s="13" t="s">
        <v>1227</v>
      </c>
      <c r="E2141" s="14">
        <v>14.18</v>
      </c>
      <c r="F2141" s="14">
        <v>16.64</v>
      </c>
      <c r="G2141" s="14">
        <v>0</v>
      </c>
      <c r="H2141" s="14">
        <v>0</v>
      </c>
      <c r="I2141" s="14">
        <v>2</v>
      </c>
      <c r="J2141" s="14">
        <v>0</v>
      </c>
      <c r="K2141" s="14"/>
      <c r="L2141" s="14"/>
      <c r="M2141" s="15"/>
    </row>
    <row r="2142" spans="1:13" x14ac:dyDescent="0.25">
      <c r="A2142" t="s">
        <v>4</v>
      </c>
      <c r="B2142" s="13">
        <v>16</v>
      </c>
      <c r="C2142" s="13">
        <v>20</v>
      </c>
      <c r="D2142" s="13" t="s">
        <v>486</v>
      </c>
      <c r="E2142" s="14">
        <v>24.15</v>
      </c>
      <c r="F2142" s="14">
        <v>18.43</v>
      </c>
      <c r="G2142" s="14">
        <v>5.72</v>
      </c>
      <c r="H2142" s="14">
        <v>13</v>
      </c>
      <c r="I2142" s="14">
        <v>4</v>
      </c>
      <c r="J2142" s="14">
        <v>9</v>
      </c>
      <c r="K2142" s="14">
        <f>AVERAGE(J2142:J2143)</f>
        <v>8</v>
      </c>
      <c r="L2142" s="14">
        <f>AVEDEV(J2142:J2143)</f>
        <v>1</v>
      </c>
      <c r="M2142" s="15">
        <f>IF(K2142=0,0,L2142/K2142)</f>
        <v>0.125</v>
      </c>
    </row>
    <row r="2143" spans="1:13" x14ac:dyDescent="0.25">
      <c r="A2143" t="s">
        <v>4</v>
      </c>
      <c r="B2143" s="13">
        <v>17</v>
      </c>
      <c r="C2143" s="13">
        <v>20</v>
      </c>
      <c r="D2143" s="13" t="s">
        <v>486</v>
      </c>
      <c r="E2143" s="14">
        <v>21</v>
      </c>
      <c r="F2143" s="14">
        <v>18.43</v>
      </c>
      <c r="G2143" s="14">
        <v>2.57</v>
      </c>
      <c r="H2143" s="14">
        <v>11</v>
      </c>
      <c r="I2143" s="14">
        <v>4</v>
      </c>
      <c r="J2143" s="14">
        <v>7</v>
      </c>
      <c r="K2143" s="14"/>
      <c r="L2143" s="14"/>
      <c r="M2143" s="15"/>
    </row>
    <row r="2144" spans="1:13" x14ac:dyDescent="0.25">
      <c r="A2144" t="s">
        <v>613</v>
      </c>
      <c r="B2144" s="13">
        <v>36</v>
      </c>
      <c r="C2144" s="13">
        <v>20</v>
      </c>
      <c r="D2144" s="13" t="s">
        <v>1094</v>
      </c>
      <c r="E2144" s="14">
        <v>23.02</v>
      </c>
      <c r="F2144" s="14">
        <v>18.440000000000001</v>
      </c>
      <c r="G2144" s="14">
        <v>4.58</v>
      </c>
      <c r="H2144" s="14">
        <v>12</v>
      </c>
      <c r="I2144" s="14">
        <v>4</v>
      </c>
      <c r="J2144" s="14">
        <v>8</v>
      </c>
      <c r="K2144" s="14">
        <f>AVERAGE(J2144:J2145)</f>
        <v>10.5</v>
      </c>
      <c r="L2144" s="14">
        <f>AVEDEV(J2144:J2145)</f>
        <v>2.5</v>
      </c>
      <c r="M2144" s="15">
        <f>IF(K2144=0,0,L2144/K2144)</f>
        <v>0.23809523809523808</v>
      </c>
    </row>
    <row r="2145" spans="1:13" x14ac:dyDescent="0.25">
      <c r="A2145" t="s">
        <v>613</v>
      </c>
      <c r="B2145" s="13">
        <v>37</v>
      </c>
      <c r="C2145" s="13">
        <v>20</v>
      </c>
      <c r="D2145" s="13" t="s">
        <v>1094</v>
      </c>
      <c r="E2145" s="14">
        <v>27.78</v>
      </c>
      <c r="F2145" s="14">
        <v>18.440000000000001</v>
      </c>
      <c r="G2145" s="14">
        <v>9.35</v>
      </c>
      <c r="H2145" s="14">
        <v>17</v>
      </c>
      <c r="I2145" s="14">
        <v>4</v>
      </c>
      <c r="J2145" s="14">
        <v>13</v>
      </c>
      <c r="K2145" s="14"/>
      <c r="L2145" s="14"/>
      <c r="M2145" s="15"/>
    </row>
    <row r="2146" spans="1:13" x14ac:dyDescent="0.25">
      <c r="A2146" t="s">
        <v>1219</v>
      </c>
      <c r="B2146" s="13">
        <v>56</v>
      </c>
      <c r="C2146" s="13">
        <v>20</v>
      </c>
      <c r="D2146" s="13" t="s">
        <v>1700</v>
      </c>
      <c r="E2146" s="14">
        <v>19.02</v>
      </c>
      <c r="F2146" s="14">
        <v>16.64</v>
      </c>
      <c r="G2146" s="14">
        <v>2.38</v>
      </c>
      <c r="H2146" s="14">
        <v>6</v>
      </c>
      <c r="I2146" s="14">
        <v>2</v>
      </c>
      <c r="J2146" s="14">
        <v>4</v>
      </c>
      <c r="K2146" s="14">
        <f>AVERAGE(J2146:J2147)</f>
        <v>3</v>
      </c>
      <c r="L2146" s="14">
        <f>AVEDEV(J2146:J2147)</f>
        <v>1</v>
      </c>
      <c r="M2146" s="15">
        <f>IF(K2146=0,0,L2146/K2146)</f>
        <v>0.33333333333333331</v>
      </c>
    </row>
    <row r="2147" spans="1:13" x14ac:dyDescent="0.25">
      <c r="A2147" t="s">
        <v>1219</v>
      </c>
      <c r="B2147" s="13">
        <v>57</v>
      </c>
      <c r="C2147" s="13">
        <v>20</v>
      </c>
      <c r="D2147" s="13" t="s">
        <v>1700</v>
      </c>
      <c r="E2147" s="14">
        <v>16.52</v>
      </c>
      <c r="F2147" s="14">
        <v>16.64</v>
      </c>
      <c r="G2147" s="14">
        <v>0</v>
      </c>
      <c r="H2147" s="14">
        <v>4</v>
      </c>
      <c r="I2147" s="14">
        <v>2</v>
      </c>
      <c r="J2147" s="14">
        <v>2</v>
      </c>
      <c r="K2147" s="14"/>
      <c r="L2147" s="14"/>
      <c r="M2147" s="15"/>
    </row>
    <row r="2148" spans="1:13" x14ac:dyDescent="0.25">
      <c r="A2148" t="s">
        <v>4</v>
      </c>
      <c r="B2148" s="13">
        <v>6</v>
      </c>
      <c r="C2148" s="13">
        <v>22</v>
      </c>
      <c r="D2148" s="13" t="s">
        <v>158</v>
      </c>
      <c r="E2148" s="14">
        <v>23.79</v>
      </c>
      <c r="F2148" s="14">
        <v>18.43</v>
      </c>
      <c r="G2148" s="14">
        <v>5.36</v>
      </c>
      <c r="H2148" s="14">
        <v>13</v>
      </c>
      <c r="I2148" s="14">
        <v>4</v>
      </c>
      <c r="J2148" s="14">
        <v>9</v>
      </c>
      <c r="K2148" s="14">
        <f>AVERAGE(J2148:J2149)</f>
        <v>10</v>
      </c>
      <c r="L2148" s="14">
        <f>AVEDEV(J2148:J2149)</f>
        <v>1</v>
      </c>
      <c r="M2148" s="15">
        <f>IF(K2148=0,0,L2148/K2148)</f>
        <v>0.1</v>
      </c>
    </row>
    <row r="2149" spans="1:13" x14ac:dyDescent="0.25">
      <c r="A2149" t="s">
        <v>4</v>
      </c>
      <c r="B2149" s="13">
        <v>7</v>
      </c>
      <c r="C2149" s="13">
        <v>22</v>
      </c>
      <c r="D2149" s="13" t="s">
        <v>158</v>
      </c>
      <c r="E2149" s="14">
        <v>22.82</v>
      </c>
      <c r="F2149" s="14">
        <v>18.43</v>
      </c>
      <c r="G2149" s="14">
        <v>4.4000000000000004</v>
      </c>
      <c r="H2149" s="14">
        <v>15</v>
      </c>
      <c r="I2149" s="14">
        <v>4</v>
      </c>
      <c r="J2149" s="14">
        <v>11</v>
      </c>
      <c r="K2149" s="14"/>
      <c r="L2149" s="14"/>
      <c r="M2149" s="15"/>
    </row>
    <row r="2150" spans="1:13" x14ac:dyDescent="0.25">
      <c r="A2150" t="s">
        <v>613</v>
      </c>
      <c r="B2150" s="13">
        <v>26</v>
      </c>
      <c r="C2150" s="13">
        <v>22</v>
      </c>
      <c r="D2150" s="13" t="s">
        <v>766</v>
      </c>
      <c r="E2150" s="14">
        <v>11.19</v>
      </c>
      <c r="F2150" s="14">
        <v>18.440000000000001</v>
      </c>
      <c r="G2150" s="14">
        <v>0</v>
      </c>
      <c r="H2150" s="14">
        <v>0</v>
      </c>
      <c r="I2150" s="14">
        <v>4</v>
      </c>
      <c r="J2150" s="14">
        <v>0</v>
      </c>
      <c r="K2150" s="14">
        <f>AVERAGE(J2150:J2151)</f>
        <v>0</v>
      </c>
      <c r="L2150" s="14">
        <f>AVEDEV(J2150:J2151)</f>
        <v>0</v>
      </c>
      <c r="M2150" s="15">
        <f>IF(K2150=0,0,L2150/K2150)</f>
        <v>0</v>
      </c>
    </row>
    <row r="2151" spans="1:13" x14ac:dyDescent="0.25">
      <c r="A2151" t="s">
        <v>613</v>
      </c>
      <c r="B2151" s="13">
        <v>27</v>
      </c>
      <c r="C2151" s="13">
        <v>22</v>
      </c>
      <c r="D2151" s="13" t="s">
        <v>766</v>
      </c>
      <c r="E2151" s="14">
        <v>10.68</v>
      </c>
      <c r="F2151" s="14">
        <v>18.440000000000001</v>
      </c>
      <c r="G2151" s="14">
        <v>0</v>
      </c>
      <c r="H2151" s="14">
        <v>0</v>
      </c>
      <c r="I2151" s="14">
        <v>4</v>
      </c>
      <c r="J2151" s="14">
        <v>0</v>
      </c>
      <c r="K2151" s="14"/>
      <c r="L2151" s="14"/>
      <c r="M2151" s="15"/>
    </row>
    <row r="2152" spans="1:13" x14ac:dyDescent="0.25">
      <c r="A2152" t="s">
        <v>1219</v>
      </c>
      <c r="B2152" s="13">
        <v>46</v>
      </c>
      <c r="C2152" s="13">
        <v>22</v>
      </c>
      <c r="D2152" s="13" t="s">
        <v>1372</v>
      </c>
      <c r="E2152" s="14">
        <v>10.19</v>
      </c>
      <c r="F2152" s="14">
        <v>16.64</v>
      </c>
      <c r="G2152" s="14">
        <v>0</v>
      </c>
      <c r="H2152" s="14">
        <v>0</v>
      </c>
      <c r="I2152" s="14">
        <v>2</v>
      </c>
      <c r="J2152" s="14">
        <v>0</v>
      </c>
      <c r="K2152" s="14">
        <f>AVERAGE(J2152:J2153)</f>
        <v>0</v>
      </c>
      <c r="L2152" s="14">
        <f>AVEDEV(J2152:J2153)</f>
        <v>0</v>
      </c>
      <c r="M2152" s="15">
        <f>IF(K2152=0,0,L2152/K2152)</f>
        <v>0</v>
      </c>
    </row>
    <row r="2153" spans="1:13" x14ac:dyDescent="0.25">
      <c r="A2153" t="s">
        <v>1219</v>
      </c>
      <c r="B2153" s="13">
        <v>47</v>
      </c>
      <c r="C2153" s="13">
        <v>22</v>
      </c>
      <c r="D2153" s="13" t="s">
        <v>1372</v>
      </c>
      <c r="E2153" s="14">
        <v>9.92</v>
      </c>
      <c r="F2153" s="14">
        <v>16.64</v>
      </c>
      <c r="G2153" s="14">
        <v>0</v>
      </c>
      <c r="H2153" s="14">
        <v>0</v>
      </c>
      <c r="I2153" s="14">
        <v>2</v>
      </c>
      <c r="J2153" s="14">
        <v>0</v>
      </c>
      <c r="K2153" s="14"/>
      <c r="L2153" s="14"/>
      <c r="M2153" s="15"/>
    </row>
    <row r="2154" spans="1:13" x14ac:dyDescent="0.25">
      <c r="A2154" t="s">
        <v>4</v>
      </c>
      <c r="B2154" s="13">
        <v>2</v>
      </c>
      <c r="C2154" s="13">
        <v>66</v>
      </c>
      <c r="D2154" s="13" t="s">
        <v>70</v>
      </c>
      <c r="E2154" s="14">
        <v>33.369999999999997</v>
      </c>
      <c r="F2154" s="14">
        <v>18.43</v>
      </c>
      <c r="G2154" s="14">
        <v>14.94</v>
      </c>
      <c r="H2154" s="14">
        <v>27</v>
      </c>
      <c r="I2154" s="14">
        <v>4</v>
      </c>
      <c r="J2154" s="14">
        <v>23</v>
      </c>
      <c r="K2154" s="14">
        <f>AVERAGE(J2154:J2155)</f>
        <v>23</v>
      </c>
      <c r="L2154" s="14">
        <f>AVEDEV(J2154:J2155)</f>
        <v>0</v>
      </c>
      <c r="M2154" s="15">
        <f>IF(K2154=0,0,L2154/K2154)</f>
        <v>0</v>
      </c>
    </row>
    <row r="2155" spans="1:13" x14ac:dyDescent="0.25">
      <c r="A2155" t="s">
        <v>4</v>
      </c>
      <c r="B2155" s="13">
        <v>3</v>
      </c>
      <c r="C2155" s="13">
        <v>66</v>
      </c>
      <c r="D2155" s="13" t="s">
        <v>70</v>
      </c>
      <c r="E2155" s="14">
        <v>35.36</v>
      </c>
      <c r="F2155" s="14">
        <v>18.43</v>
      </c>
      <c r="G2155" s="14">
        <v>16.940000000000001</v>
      </c>
      <c r="H2155" s="14">
        <v>27</v>
      </c>
      <c r="I2155" s="14">
        <v>4</v>
      </c>
      <c r="J2155" s="14">
        <v>23</v>
      </c>
      <c r="K2155" s="14"/>
      <c r="L2155" s="14"/>
      <c r="M2155" s="15"/>
    </row>
    <row r="2156" spans="1:13" x14ac:dyDescent="0.25">
      <c r="A2156" t="s">
        <v>613</v>
      </c>
      <c r="B2156" s="13">
        <v>22</v>
      </c>
      <c r="C2156" s="13">
        <v>66</v>
      </c>
      <c r="D2156" s="13" t="s">
        <v>678</v>
      </c>
      <c r="E2156" s="14">
        <v>16.04</v>
      </c>
      <c r="F2156" s="14">
        <v>18.440000000000001</v>
      </c>
      <c r="G2156" s="14">
        <v>0</v>
      </c>
      <c r="H2156" s="14">
        <v>0</v>
      </c>
      <c r="I2156" s="14">
        <v>4</v>
      </c>
      <c r="J2156" s="14">
        <v>0</v>
      </c>
      <c r="K2156" s="14">
        <f>AVERAGE(J2156:J2157)</f>
        <v>0</v>
      </c>
      <c r="L2156" s="14">
        <f>AVEDEV(J2156:J2157)</f>
        <v>0</v>
      </c>
      <c r="M2156" s="15">
        <f>IF(K2156=0,0,L2156/K2156)</f>
        <v>0</v>
      </c>
    </row>
    <row r="2157" spans="1:13" x14ac:dyDescent="0.25">
      <c r="A2157" t="s">
        <v>613</v>
      </c>
      <c r="B2157" s="13">
        <v>23</v>
      </c>
      <c r="C2157" s="13">
        <v>66</v>
      </c>
      <c r="D2157" s="13" t="s">
        <v>678</v>
      </c>
      <c r="E2157" s="14">
        <v>9.49</v>
      </c>
      <c r="F2157" s="14">
        <v>18.440000000000001</v>
      </c>
      <c r="G2157" s="14">
        <v>0</v>
      </c>
      <c r="H2157" s="14">
        <v>0</v>
      </c>
      <c r="I2157" s="14">
        <v>4</v>
      </c>
      <c r="J2157" s="14">
        <v>0</v>
      </c>
      <c r="K2157" s="14"/>
      <c r="L2157" s="14"/>
      <c r="M2157" s="15"/>
    </row>
    <row r="2158" spans="1:13" x14ac:dyDescent="0.25">
      <c r="A2158" t="s">
        <v>1219</v>
      </c>
      <c r="B2158" s="13">
        <v>42</v>
      </c>
      <c r="C2158" s="13">
        <v>66</v>
      </c>
      <c r="D2158" s="13" t="s">
        <v>1284</v>
      </c>
      <c r="E2158" s="14">
        <v>10.06</v>
      </c>
      <c r="F2158" s="14">
        <v>16.64</v>
      </c>
      <c r="G2158" s="14">
        <v>0</v>
      </c>
      <c r="H2158" s="14">
        <v>0</v>
      </c>
      <c r="I2158" s="14">
        <v>2</v>
      </c>
      <c r="J2158" s="14">
        <v>0</v>
      </c>
      <c r="K2158" s="14">
        <f>AVERAGE(J2158:J2159)</f>
        <v>0</v>
      </c>
      <c r="L2158" s="14">
        <f>AVEDEV(J2158:J2159)</f>
        <v>0</v>
      </c>
      <c r="M2158" s="15">
        <f>IF(K2158=0,0,L2158/K2158)</f>
        <v>0</v>
      </c>
    </row>
    <row r="2159" spans="1:13" x14ac:dyDescent="0.25">
      <c r="A2159" t="s">
        <v>1219</v>
      </c>
      <c r="B2159" s="13">
        <v>43</v>
      </c>
      <c r="C2159" s="13">
        <v>66</v>
      </c>
      <c r="D2159" s="13" t="s">
        <v>1284</v>
      </c>
      <c r="E2159" s="14">
        <v>10.85</v>
      </c>
      <c r="F2159" s="14">
        <v>16.64</v>
      </c>
      <c r="G2159" s="14">
        <v>0</v>
      </c>
      <c r="H2159" s="14">
        <v>0</v>
      </c>
      <c r="I2159" s="14">
        <v>2</v>
      </c>
      <c r="J2159" s="14">
        <v>0</v>
      </c>
      <c r="K2159" s="14"/>
      <c r="L2159" s="14"/>
      <c r="M2159" s="15"/>
    </row>
    <row r="2160" spans="1:13" x14ac:dyDescent="0.25">
      <c r="A2160" t="s">
        <v>4</v>
      </c>
      <c r="B2160" s="13">
        <v>2</v>
      </c>
      <c r="C2160" s="13">
        <v>65</v>
      </c>
      <c r="D2160" s="13" t="s">
        <v>69</v>
      </c>
      <c r="E2160" s="14">
        <v>30.21</v>
      </c>
      <c r="F2160" s="14">
        <v>18.43</v>
      </c>
      <c r="G2160" s="14">
        <v>11.78</v>
      </c>
      <c r="H2160" s="14">
        <v>26</v>
      </c>
      <c r="I2160" s="14">
        <v>4</v>
      </c>
      <c r="J2160" s="14">
        <v>22</v>
      </c>
      <c r="K2160" s="14">
        <f>AVERAGE(J2160:J2161)</f>
        <v>20.5</v>
      </c>
      <c r="L2160" s="14">
        <f>AVEDEV(J2160:J2161)</f>
        <v>1.5</v>
      </c>
      <c r="M2160" s="15">
        <f>IF(K2160=0,0,L2160/K2160)</f>
        <v>7.3170731707317069E-2</v>
      </c>
    </row>
    <row r="2161" spans="1:13" x14ac:dyDescent="0.25">
      <c r="A2161" t="s">
        <v>4</v>
      </c>
      <c r="B2161" s="13">
        <v>3</v>
      </c>
      <c r="C2161" s="13">
        <v>65</v>
      </c>
      <c r="D2161" s="13" t="s">
        <v>69</v>
      </c>
      <c r="E2161" s="14">
        <v>31.64</v>
      </c>
      <c r="F2161" s="14">
        <v>18.43</v>
      </c>
      <c r="G2161" s="14">
        <v>13.21</v>
      </c>
      <c r="H2161" s="14">
        <v>23</v>
      </c>
      <c r="I2161" s="14">
        <v>4</v>
      </c>
      <c r="J2161" s="14">
        <v>19</v>
      </c>
      <c r="K2161" s="14"/>
      <c r="L2161" s="14"/>
      <c r="M2161" s="15"/>
    </row>
    <row r="2162" spans="1:13" x14ac:dyDescent="0.25">
      <c r="A2162" t="s">
        <v>613</v>
      </c>
      <c r="B2162" s="13">
        <v>22</v>
      </c>
      <c r="C2162" s="13">
        <v>65</v>
      </c>
      <c r="D2162" s="13" t="s">
        <v>677</v>
      </c>
      <c r="E2162" s="14">
        <v>13.51</v>
      </c>
      <c r="F2162" s="14">
        <v>18.440000000000001</v>
      </c>
      <c r="G2162" s="14">
        <v>0</v>
      </c>
      <c r="H2162" s="14">
        <v>0</v>
      </c>
      <c r="I2162" s="14">
        <v>4</v>
      </c>
      <c r="J2162" s="14">
        <v>0</v>
      </c>
      <c r="K2162" s="14">
        <f>AVERAGE(J2162:J2163)</f>
        <v>0</v>
      </c>
      <c r="L2162" s="14">
        <f>AVEDEV(J2162:J2163)</f>
        <v>0</v>
      </c>
      <c r="M2162" s="15">
        <f>IF(K2162=0,0,L2162/K2162)</f>
        <v>0</v>
      </c>
    </row>
    <row r="2163" spans="1:13" x14ac:dyDescent="0.25">
      <c r="A2163" t="s">
        <v>613</v>
      </c>
      <c r="B2163" s="13">
        <v>23</v>
      </c>
      <c r="C2163" s="13">
        <v>65</v>
      </c>
      <c r="D2163" s="13" t="s">
        <v>677</v>
      </c>
      <c r="E2163" s="14">
        <v>10.65</v>
      </c>
      <c r="F2163" s="14">
        <v>18.440000000000001</v>
      </c>
      <c r="G2163" s="14">
        <v>0</v>
      </c>
      <c r="H2163" s="14">
        <v>0</v>
      </c>
      <c r="I2163" s="14">
        <v>4</v>
      </c>
      <c r="J2163" s="14">
        <v>0</v>
      </c>
      <c r="K2163" s="14"/>
      <c r="L2163" s="14"/>
      <c r="M2163" s="15"/>
    </row>
    <row r="2164" spans="1:13" x14ac:dyDescent="0.25">
      <c r="A2164" t="s">
        <v>1219</v>
      </c>
      <c r="B2164" s="13">
        <v>42</v>
      </c>
      <c r="C2164" s="13">
        <v>65</v>
      </c>
      <c r="D2164" s="13" t="s">
        <v>1283</v>
      </c>
      <c r="E2164" s="14">
        <v>11.46</v>
      </c>
      <c r="F2164" s="14">
        <v>16.64</v>
      </c>
      <c r="G2164" s="14">
        <v>0</v>
      </c>
      <c r="H2164" s="14">
        <v>0</v>
      </c>
      <c r="I2164" s="14">
        <v>2</v>
      </c>
      <c r="J2164" s="14">
        <v>0</v>
      </c>
      <c r="K2164" s="14">
        <f>AVERAGE(J2164:J2165)</f>
        <v>3.75</v>
      </c>
      <c r="L2164" s="14">
        <f>AVEDEV(J2164:J2165)</f>
        <v>3.75</v>
      </c>
      <c r="M2164" s="15">
        <f>IF(K2164=0,0,L2164/K2164)</f>
        <v>1</v>
      </c>
    </row>
    <row r="2165" spans="1:13" x14ac:dyDescent="0.25">
      <c r="A2165" t="s">
        <v>1219</v>
      </c>
      <c r="B2165" s="13">
        <v>43</v>
      </c>
      <c r="C2165" s="13">
        <v>65</v>
      </c>
      <c r="D2165" s="13" t="s">
        <v>1283</v>
      </c>
      <c r="E2165" s="14">
        <v>20.399999999999999</v>
      </c>
      <c r="F2165" s="14">
        <v>16.64</v>
      </c>
      <c r="G2165" s="14">
        <v>3.76</v>
      </c>
      <c r="H2165" s="14">
        <v>9.5</v>
      </c>
      <c r="I2165" s="14">
        <v>2</v>
      </c>
      <c r="J2165" s="14">
        <v>7.5</v>
      </c>
      <c r="K2165" s="14"/>
      <c r="L2165" s="14"/>
      <c r="M2165" s="15"/>
    </row>
    <row r="2166" spans="1:13" x14ac:dyDescent="0.25">
      <c r="A2166" t="s">
        <v>4</v>
      </c>
      <c r="B2166" s="13">
        <v>4</v>
      </c>
      <c r="C2166" s="13">
        <v>12</v>
      </c>
      <c r="D2166" s="13" t="s">
        <v>82</v>
      </c>
      <c r="E2166" s="14">
        <v>9.23</v>
      </c>
      <c r="F2166" s="14">
        <v>18.43</v>
      </c>
      <c r="G2166" s="14">
        <v>0</v>
      </c>
      <c r="H2166" s="14">
        <v>0</v>
      </c>
      <c r="I2166" s="14">
        <v>4</v>
      </c>
      <c r="J2166" s="14">
        <v>0</v>
      </c>
      <c r="K2166" s="14">
        <f>AVERAGE(J2166:J2167)</f>
        <v>0</v>
      </c>
      <c r="L2166" s="14">
        <f>AVEDEV(J2166:J2167)</f>
        <v>0</v>
      </c>
      <c r="M2166" s="15">
        <f>IF(K2166=0,0,L2166/K2166)</f>
        <v>0</v>
      </c>
    </row>
    <row r="2167" spans="1:13" x14ac:dyDescent="0.25">
      <c r="A2167" t="s">
        <v>4</v>
      </c>
      <c r="B2167" s="13">
        <v>5</v>
      </c>
      <c r="C2167" s="13">
        <v>12</v>
      </c>
      <c r="D2167" s="13" t="s">
        <v>82</v>
      </c>
      <c r="E2167" s="14">
        <v>8.75</v>
      </c>
      <c r="F2167" s="14">
        <v>18.43</v>
      </c>
      <c r="G2167" s="14">
        <v>0</v>
      </c>
      <c r="H2167" s="14">
        <v>0</v>
      </c>
      <c r="I2167" s="14">
        <v>4</v>
      </c>
      <c r="J2167" s="14">
        <v>0</v>
      </c>
      <c r="K2167" s="14"/>
      <c r="L2167" s="14"/>
      <c r="M2167" s="15"/>
    </row>
    <row r="2168" spans="1:13" x14ac:dyDescent="0.25">
      <c r="A2168" t="s">
        <v>613</v>
      </c>
      <c r="B2168" s="13">
        <v>24</v>
      </c>
      <c r="C2168" s="13">
        <v>12</v>
      </c>
      <c r="D2168" s="13" t="s">
        <v>690</v>
      </c>
      <c r="E2168" s="14">
        <v>8.41</v>
      </c>
      <c r="F2168" s="14">
        <v>18.440000000000001</v>
      </c>
      <c r="G2168" s="14">
        <v>0</v>
      </c>
      <c r="H2168" s="14">
        <v>0</v>
      </c>
      <c r="I2168" s="14">
        <v>4</v>
      </c>
      <c r="J2168" s="14">
        <v>0</v>
      </c>
      <c r="K2168" s="14">
        <f>AVERAGE(J2168:J2169)</f>
        <v>0</v>
      </c>
      <c r="L2168" s="14">
        <f>AVEDEV(J2168:J2169)</f>
        <v>0</v>
      </c>
      <c r="M2168" s="15">
        <f>IF(K2168=0,0,L2168/K2168)</f>
        <v>0</v>
      </c>
    </row>
    <row r="2169" spans="1:13" x14ac:dyDescent="0.25">
      <c r="A2169" t="s">
        <v>613</v>
      </c>
      <c r="B2169" s="13">
        <v>25</v>
      </c>
      <c r="C2169" s="13">
        <v>12</v>
      </c>
      <c r="D2169" s="13" t="s">
        <v>690</v>
      </c>
      <c r="E2169" s="14">
        <v>7.08</v>
      </c>
      <c r="F2169" s="14">
        <v>18.440000000000001</v>
      </c>
      <c r="G2169" s="14">
        <v>0</v>
      </c>
      <c r="H2169" s="14">
        <v>0</v>
      </c>
      <c r="I2169" s="14">
        <v>4</v>
      </c>
      <c r="J2169" s="14">
        <v>0</v>
      </c>
      <c r="K2169" s="14"/>
      <c r="L2169" s="14"/>
      <c r="M2169" s="15"/>
    </row>
    <row r="2170" spans="1:13" x14ac:dyDescent="0.25">
      <c r="A2170" t="s">
        <v>1219</v>
      </c>
      <c r="B2170" s="13">
        <v>44</v>
      </c>
      <c r="C2170" s="13">
        <v>12</v>
      </c>
      <c r="D2170" s="13" t="s">
        <v>1296</v>
      </c>
      <c r="E2170" s="14">
        <v>10.87</v>
      </c>
      <c r="F2170" s="14">
        <v>16.64</v>
      </c>
      <c r="G2170" s="14">
        <v>0</v>
      </c>
      <c r="H2170" s="14">
        <v>0</v>
      </c>
      <c r="I2170" s="14">
        <v>2</v>
      </c>
      <c r="J2170" s="14">
        <v>0</v>
      </c>
      <c r="K2170" s="14">
        <f>AVERAGE(J2170:J2171)</f>
        <v>0</v>
      </c>
      <c r="L2170" s="14">
        <f>AVEDEV(J2170:J2171)</f>
        <v>0</v>
      </c>
      <c r="M2170" s="15">
        <f>IF(K2170=0,0,L2170/K2170)</f>
        <v>0</v>
      </c>
    </row>
    <row r="2171" spans="1:13" x14ac:dyDescent="0.25">
      <c r="A2171" t="s">
        <v>1219</v>
      </c>
      <c r="B2171" s="13">
        <v>45</v>
      </c>
      <c r="C2171" s="13">
        <v>12</v>
      </c>
      <c r="D2171" s="13" t="s">
        <v>1296</v>
      </c>
      <c r="E2171" s="14">
        <v>22.18</v>
      </c>
      <c r="F2171" s="14">
        <v>16.64</v>
      </c>
      <c r="G2171" s="14">
        <v>5.54</v>
      </c>
      <c r="H2171" s="14">
        <v>0</v>
      </c>
      <c r="I2171" s="14">
        <v>2</v>
      </c>
      <c r="J2171" s="14">
        <v>0</v>
      </c>
      <c r="K2171" s="14"/>
      <c r="L2171" s="14"/>
      <c r="M2171" s="15"/>
    </row>
    <row r="2172" spans="1:13" x14ac:dyDescent="0.25">
      <c r="A2172" t="s">
        <v>4</v>
      </c>
      <c r="B2172" s="13">
        <v>10</v>
      </c>
      <c r="C2172" s="13">
        <v>33</v>
      </c>
      <c r="D2172" s="13" t="s">
        <v>301</v>
      </c>
      <c r="E2172" s="14">
        <v>19.77</v>
      </c>
      <c r="F2172" s="14">
        <v>18.43</v>
      </c>
      <c r="G2172" s="14">
        <v>1.34</v>
      </c>
      <c r="H2172" s="14">
        <v>9.5</v>
      </c>
      <c r="I2172" s="14">
        <v>4</v>
      </c>
      <c r="J2172" s="14">
        <v>5.5</v>
      </c>
      <c r="K2172" s="14">
        <f>AVERAGE(J2172:J2173)</f>
        <v>4.75</v>
      </c>
      <c r="L2172" s="14">
        <f>AVEDEV(J2172:J2173)</f>
        <v>0.75</v>
      </c>
      <c r="M2172" s="15">
        <f>IF(K2172=0,0,L2172/K2172)</f>
        <v>0.15789473684210525</v>
      </c>
    </row>
    <row r="2173" spans="1:13" x14ac:dyDescent="0.25">
      <c r="A2173" t="s">
        <v>4</v>
      </c>
      <c r="B2173" s="13">
        <v>11</v>
      </c>
      <c r="C2173" s="13">
        <v>33</v>
      </c>
      <c r="D2173" s="13" t="s">
        <v>301</v>
      </c>
      <c r="E2173" s="14">
        <v>17.09</v>
      </c>
      <c r="F2173" s="14">
        <v>18.43</v>
      </c>
      <c r="G2173" s="14">
        <v>0</v>
      </c>
      <c r="H2173" s="14">
        <v>8</v>
      </c>
      <c r="I2173" s="14">
        <v>4</v>
      </c>
      <c r="J2173" s="14">
        <v>4</v>
      </c>
      <c r="K2173" s="14"/>
      <c r="L2173" s="14"/>
      <c r="M2173" s="15"/>
    </row>
    <row r="2174" spans="1:13" x14ac:dyDescent="0.25">
      <c r="A2174" t="s">
        <v>613</v>
      </c>
      <c r="B2174" s="13">
        <v>30</v>
      </c>
      <c r="C2174" s="13">
        <v>33</v>
      </c>
      <c r="D2174" s="13" t="s">
        <v>909</v>
      </c>
      <c r="E2174" s="14">
        <v>26.45</v>
      </c>
      <c r="F2174" s="14">
        <v>18.440000000000001</v>
      </c>
      <c r="G2174" s="14">
        <v>8.02</v>
      </c>
      <c r="H2174" s="14">
        <v>14</v>
      </c>
      <c r="I2174" s="14">
        <v>4</v>
      </c>
      <c r="J2174" s="14">
        <v>10</v>
      </c>
      <c r="K2174" s="14">
        <f>AVERAGE(J2174:J2175)</f>
        <v>5</v>
      </c>
      <c r="L2174" s="14">
        <f>AVEDEV(J2174:J2175)</f>
        <v>5</v>
      </c>
      <c r="M2174" s="15">
        <f>IF(K2174=0,0,L2174/K2174)</f>
        <v>1</v>
      </c>
    </row>
    <row r="2175" spans="1:13" x14ac:dyDescent="0.25">
      <c r="A2175" t="s">
        <v>613</v>
      </c>
      <c r="B2175" s="13">
        <v>31</v>
      </c>
      <c r="C2175" s="13">
        <v>33</v>
      </c>
      <c r="D2175" s="13" t="s">
        <v>909</v>
      </c>
      <c r="E2175" s="14">
        <v>17.29</v>
      </c>
      <c r="F2175" s="14">
        <v>18.440000000000001</v>
      </c>
      <c r="G2175" s="14">
        <v>0</v>
      </c>
      <c r="H2175" s="14">
        <v>4</v>
      </c>
      <c r="I2175" s="14">
        <v>4</v>
      </c>
      <c r="J2175" s="14">
        <v>0</v>
      </c>
      <c r="K2175" s="14"/>
      <c r="L2175" s="14"/>
      <c r="M2175" s="15"/>
    </row>
    <row r="2176" spans="1:13" x14ac:dyDescent="0.25">
      <c r="A2176" t="s">
        <v>1219</v>
      </c>
      <c r="B2176" s="13">
        <v>50</v>
      </c>
      <c r="C2176" s="13">
        <v>33</v>
      </c>
      <c r="D2176" s="13" t="s">
        <v>1515</v>
      </c>
      <c r="E2176" s="14">
        <v>22.31</v>
      </c>
      <c r="F2176" s="14">
        <v>16.64</v>
      </c>
      <c r="G2176" s="14">
        <v>5.68</v>
      </c>
      <c r="H2176" s="14">
        <v>12</v>
      </c>
      <c r="I2176" s="14">
        <v>2</v>
      </c>
      <c r="J2176" s="14">
        <v>10</v>
      </c>
      <c r="K2176" s="14">
        <f>AVERAGE(J2176:J2177)</f>
        <v>5</v>
      </c>
      <c r="L2176" s="14">
        <f>AVEDEV(J2176:J2177)</f>
        <v>5</v>
      </c>
      <c r="M2176" s="15">
        <f>IF(K2176=0,0,L2176/K2176)</f>
        <v>1</v>
      </c>
    </row>
    <row r="2177" spans="1:13" x14ac:dyDescent="0.25">
      <c r="A2177" t="s">
        <v>1219</v>
      </c>
      <c r="B2177" s="13">
        <v>51</v>
      </c>
      <c r="C2177" s="13">
        <v>33</v>
      </c>
      <c r="D2177" s="13" t="s">
        <v>1515</v>
      </c>
      <c r="E2177" s="14">
        <v>15.51</v>
      </c>
      <c r="F2177" s="14">
        <v>16.64</v>
      </c>
      <c r="G2177" s="14">
        <v>0</v>
      </c>
      <c r="H2177" s="14">
        <v>0</v>
      </c>
      <c r="I2177" s="14">
        <v>2</v>
      </c>
      <c r="J2177" s="14">
        <v>0</v>
      </c>
      <c r="K2177" s="14"/>
      <c r="L2177" s="14"/>
      <c r="M2177" s="15"/>
    </row>
    <row r="2178" spans="1:13" x14ac:dyDescent="0.25">
      <c r="A2178" t="s">
        <v>4</v>
      </c>
      <c r="B2178" s="13">
        <v>4</v>
      </c>
      <c r="C2178" s="13">
        <v>13</v>
      </c>
      <c r="D2178" s="13" t="s">
        <v>83</v>
      </c>
      <c r="E2178" s="14">
        <v>7.07</v>
      </c>
      <c r="F2178" s="14">
        <v>18.43</v>
      </c>
      <c r="G2178" s="14">
        <v>0</v>
      </c>
      <c r="H2178" s="14">
        <v>0</v>
      </c>
      <c r="I2178" s="14">
        <v>4</v>
      </c>
      <c r="J2178" s="14">
        <v>0</v>
      </c>
      <c r="K2178" s="14">
        <f>AVERAGE(J2178:J2179)</f>
        <v>0</v>
      </c>
      <c r="L2178" s="14">
        <f>AVEDEV(J2178:J2179)</f>
        <v>0</v>
      </c>
      <c r="M2178" s="15">
        <f>IF(K2178=0,0,L2178/K2178)</f>
        <v>0</v>
      </c>
    </row>
    <row r="2179" spans="1:13" x14ac:dyDescent="0.25">
      <c r="A2179" t="s">
        <v>4</v>
      </c>
      <c r="B2179" s="13">
        <v>5</v>
      </c>
      <c r="C2179" s="13">
        <v>13</v>
      </c>
      <c r="D2179" s="13" t="s">
        <v>83</v>
      </c>
      <c r="E2179" s="14">
        <v>6.13</v>
      </c>
      <c r="F2179" s="14">
        <v>18.43</v>
      </c>
      <c r="G2179" s="14">
        <v>0</v>
      </c>
      <c r="H2179" s="14">
        <v>0</v>
      </c>
      <c r="I2179" s="14">
        <v>4</v>
      </c>
      <c r="J2179" s="14">
        <v>0</v>
      </c>
      <c r="K2179" s="14"/>
      <c r="L2179" s="14"/>
      <c r="M2179" s="15"/>
    </row>
    <row r="2180" spans="1:13" x14ac:dyDescent="0.25">
      <c r="A2180" t="s">
        <v>613</v>
      </c>
      <c r="B2180" s="13">
        <v>24</v>
      </c>
      <c r="C2180" s="13">
        <v>13</v>
      </c>
      <c r="D2180" s="13" t="s">
        <v>691</v>
      </c>
      <c r="E2180" s="14">
        <v>11.83</v>
      </c>
      <c r="F2180" s="14">
        <v>18.440000000000001</v>
      </c>
      <c r="G2180" s="14">
        <v>0</v>
      </c>
      <c r="H2180" s="14">
        <v>0</v>
      </c>
      <c r="I2180" s="14">
        <v>4</v>
      </c>
      <c r="J2180" s="14">
        <v>0</v>
      </c>
      <c r="K2180" s="14">
        <f>AVERAGE(J2180:J2181)</f>
        <v>0</v>
      </c>
      <c r="L2180" s="14">
        <f>AVEDEV(J2180:J2181)</f>
        <v>0</v>
      </c>
      <c r="M2180" s="15">
        <f>IF(K2180=0,0,L2180/K2180)</f>
        <v>0</v>
      </c>
    </row>
    <row r="2181" spans="1:13" x14ac:dyDescent="0.25">
      <c r="A2181" t="s">
        <v>613</v>
      </c>
      <c r="B2181" s="13">
        <v>25</v>
      </c>
      <c r="C2181" s="13">
        <v>13</v>
      </c>
      <c r="D2181" s="13" t="s">
        <v>691</v>
      </c>
      <c r="E2181" s="14">
        <v>13.02</v>
      </c>
      <c r="F2181" s="14">
        <v>18.440000000000001</v>
      </c>
      <c r="G2181" s="14">
        <v>0</v>
      </c>
      <c r="H2181" s="14">
        <v>0</v>
      </c>
      <c r="I2181" s="14">
        <v>4</v>
      </c>
      <c r="J2181" s="14">
        <v>0</v>
      </c>
      <c r="K2181" s="14"/>
      <c r="L2181" s="14"/>
      <c r="M2181" s="15"/>
    </row>
    <row r="2182" spans="1:13" x14ac:dyDescent="0.25">
      <c r="A2182" t="s">
        <v>1219</v>
      </c>
      <c r="B2182" s="13">
        <v>44</v>
      </c>
      <c r="C2182" s="13">
        <v>13</v>
      </c>
      <c r="D2182" s="13" t="s">
        <v>1297</v>
      </c>
      <c r="E2182" s="14">
        <v>9.43</v>
      </c>
      <c r="F2182" s="14">
        <v>16.64</v>
      </c>
      <c r="G2182" s="14">
        <v>0</v>
      </c>
      <c r="H2182" s="14">
        <v>0</v>
      </c>
      <c r="I2182" s="14">
        <v>2</v>
      </c>
      <c r="J2182" s="14">
        <v>0</v>
      </c>
      <c r="K2182" s="14">
        <f>AVERAGE(J2182:J2183)</f>
        <v>0</v>
      </c>
      <c r="L2182" s="14">
        <f>AVEDEV(J2182:J2183)</f>
        <v>0</v>
      </c>
      <c r="M2182" s="15">
        <f>IF(K2182=0,0,L2182/K2182)</f>
        <v>0</v>
      </c>
    </row>
    <row r="2183" spans="1:13" x14ac:dyDescent="0.25">
      <c r="A2183" t="s">
        <v>1219</v>
      </c>
      <c r="B2183" s="13">
        <v>45</v>
      </c>
      <c r="C2183" s="13">
        <v>13</v>
      </c>
      <c r="D2183" s="13" t="s">
        <v>1297</v>
      </c>
      <c r="E2183" s="14">
        <v>16.489999999999998</v>
      </c>
      <c r="F2183" s="14">
        <v>16.64</v>
      </c>
      <c r="G2183" s="14">
        <v>0</v>
      </c>
      <c r="H2183" s="14">
        <v>0</v>
      </c>
      <c r="I2183" s="14">
        <v>2</v>
      </c>
      <c r="J2183" s="14">
        <v>0</v>
      </c>
      <c r="K2183" s="14"/>
      <c r="L2183" s="14"/>
      <c r="M2183" s="15"/>
    </row>
    <row r="2184" spans="1:13" x14ac:dyDescent="0.25">
      <c r="A2184" t="s">
        <v>4</v>
      </c>
      <c r="B2184" s="13">
        <v>12</v>
      </c>
      <c r="C2184" s="13">
        <v>15</v>
      </c>
      <c r="D2184" s="13" t="s">
        <v>349</v>
      </c>
      <c r="E2184" s="14">
        <v>18.38</v>
      </c>
      <c r="F2184" s="14">
        <v>18.43</v>
      </c>
      <c r="G2184" s="14">
        <v>0</v>
      </c>
      <c r="H2184" s="14">
        <v>6</v>
      </c>
      <c r="I2184" s="14">
        <v>4</v>
      </c>
      <c r="J2184" s="14">
        <v>2</v>
      </c>
      <c r="K2184" s="14">
        <f>AVERAGE(J2184:J2185)</f>
        <v>1</v>
      </c>
      <c r="L2184" s="14">
        <f>AVEDEV(J2184:J2185)</f>
        <v>1</v>
      </c>
      <c r="M2184" s="15">
        <f>IF(K2184=0,0,L2184/K2184)</f>
        <v>1</v>
      </c>
    </row>
    <row r="2185" spans="1:13" x14ac:dyDescent="0.25">
      <c r="A2185" t="s">
        <v>4</v>
      </c>
      <c r="B2185" s="13">
        <v>13</v>
      </c>
      <c r="C2185" s="13">
        <v>15</v>
      </c>
      <c r="D2185" s="13" t="s">
        <v>349</v>
      </c>
      <c r="E2185" s="14">
        <v>12.91</v>
      </c>
      <c r="F2185" s="14">
        <v>18.43</v>
      </c>
      <c r="G2185" s="14">
        <v>0</v>
      </c>
      <c r="H2185" s="14">
        <v>4</v>
      </c>
      <c r="I2185" s="14">
        <v>4</v>
      </c>
      <c r="J2185" s="14">
        <v>0</v>
      </c>
      <c r="K2185" s="14"/>
      <c r="L2185" s="14"/>
      <c r="M2185" s="15"/>
    </row>
    <row r="2186" spans="1:13" x14ac:dyDescent="0.25">
      <c r="A2186" t="s">
        <v>613</v>
      </c>
      <c r="B2186" s="13">
        <v>32</v>
      </c>
      <c r="C2186" s="13">
        <v>15</v>
      </c>
      <c r="D2186" s="13" t="s">
        <v>957</v>
      </c>
      <c r="E2186" s="14">
        <v>11.24</v>
      </c>
      <c r="F2186" s="14">
        <v>18.440000000000001</v>
      </c>
      <c r="G2186" s="14">
        <v>0</v>
      </c>
      <c r="H2186" s="14">
        <v>0</v>
      </c>
      <c r="I2186" s="14">
        <v>4</v>
      </c>
      <c r="J2186" s="14">
        <v>0</v>
      </c>
      <c r="K2186" s="14">
        <f>AVERAGE(J2186:J2187)</f>
        <v>0</v>
      </c>
      <c r="L2186" s="14">
        <f>AVEDEV(J2186:J2187)</f>
        <v>0</v>
      </c>
      <c r="M2186" s="15">
        <f>IF(K2186=0,0,L2186/K2186)</f>
        <v>0</v>
      </c>
    </row>
    <row r="2187" spans="1:13" x14ac:dyDescent="0.25">
      <c r="A2187" t="s">
        <v>613</v>
      </c>
      <c r="B2187" s="13">
        <v>33</v>
      </c>
      <c r="C2187" s="13">
        <v>15</v>
      </c>
      <c r="D2187" s="13" t="s">
        <v>957</v>
      </c>
      <c r="E2187" s="14">
        <v>9.11</v>
      </c>
      <c r="F2187" s="14">
        <v>18.440000000000001</v>
      </c>
      <c r="G2187" s="14">
        <v>0</v>
      </c>
      <c r="H2187" s="14">
        <v>0</v>
      </c>
      <c r="I2187" s="14">
        <v>4</v>
      </c>
      <c r="J2187" s="14">
        <v>0</v>
      </c>
      <c r="K2187" s="14"/>
      <c r="L2187" s="14"/>
      <c r="M2187" s="15"/>
    </row>
    <row r="2188" spans="1:13" x14ac:dyDescent="0.25">
      <c r="A2188" t="s">
        <v>1219</v>
      </c>
      <c r="B2188" s="13">
        <v>52</v>
      </c>
      <c r="C2188" s="13">
        <v>15</v>
      </c>
      <c r="D2188" s="13" t="s">
        <v>1563</v>
      </c>
      <c r="E2188" s="14">
        <v>22.49</v>
      </c>
      <c r="F2188" s="14">
        <v>16.64</v>
      </c>
      <c r="G2188" s="14">
        <v>5.85</v>
      </c>
      <c r="H2188" s="14">
        <v>15</v>
      </c>
      <c r="I2188" s="14">
        <v>2</v>
      </c>
      <c r="J2188" s="14">
        <v>13</v>
      </c>
      <c r="K2188" s="14">
        <f>AVERAGE(J2188:J2189)</f>
        <v>14.5</v>
      </c>
      <c r="L2188" s="14">
        <f>AVEDEV(J2188:J2189)</f>
        <v>1.5</v>
      </c>
      <c r="M2188" s="15">
        <f>IF(K2188=0,0,L2188/K2188)</f>
        <v>0.10344827586206896</v>
      </c>
    </row>
    <row r="2189" spans="1:13" x14ac:dyDescent="0.25">
      <c r="A2189" t="s">
        <v>1219</v>
      </c>
      <c r="B2189" s="13">
        <v>53</v>
      </c>
      <c r="C2189" s="13">
        <v>15</v>
      </c>
      <c r="D2189" s="13" t="s">
        <v>1563</v>
      </c>
      <c r="E2189" s="14">
        <v>26.02</v>
      </c>
      <c r="F2189" s="14">
        <v>16.64</v>
      </c>
      <c r="G2189" s="14">
        <v>9.3800000000000008</v>
      </c>
      <c r="H2189" s="14">
        <v>18</v>
      </c>
      <c r="I2189" s="14">
        <v>2</v>
      </c>
      <c r="J2189" s="14">
        <v>16</v>
      </c>
      <c r="K2189" s="14"/>
      <c r="L2189" s="14"/>
      <c r="M2189" s="15"/>
    </row>
    <row r="2190" spans="1:13" x14ac:dyDescent="0.25">
      <c r="A2190" t="s">
        <v>4</v>
      </c>
      <c r="B2190" s="13">
        <v>10</v>
      </c>
      <c r="C2190" s="13">
        <v>9</v>
      </c>
      <c r="D2190" s="13" t="s">
        <v>277</v>
      </c>
      <c r="E2190" s="14">
        <v>17.27</v>
      </c>
      <c r="F2190" s="14">
        <v>18.43</v>
      </c>
      <c r="G2190" s="14">
        <v>0</v>
      </c>
      <c r="H2190" s="14">
        <v>6</v>
      </c>
      <c r="I2190" s="14">
        <v>4</v>
      </c>
      <c r="J2190" s="14">
        <v>2</v>
      </c>
      <c r="K2190" s="14">
        <f>AVERAGE(J2190:J2191)</f>
        <v>1</v>
      </c>
      <c r="L2190" s="14">
        <f>AVEDEV(J2190:J2191)</f>
        <v>1</v>
      </c>
      <c r="M2190" s="15">
        <f>IF(K2190=0,0,L2190/K2190)</f>
        <v>1</v>
      </c>
    </row>
    <row r="2191" spans="1:13" x14ac:dyDescent="0.25">
      <c r="A2191" t="s">
        <v>4</v>
      </c>
      <c r="B2191" s="13">
        <v>11</v>
      </c>
      <c r="C2191" s="13">
        <v>9</v>
      </c>
      <c r="D2191" s="13" t="s">
        <v>277</v>
      </c>
      <c r="E2191" s="14">
        <v>12.55</v>
      </c>
      <c r="F2191" s="14">
        <v>18.43</v>
      </c>
      <c r="G2191" s="14">
        <v>0</v>
      </c>
      <c r="H2191" s="14">
        <v>0</v>
      </c>
      <c r="I2191" s="14">
        <v>4</v>
      </c>
      <c r="J2191" s="14">
        <v>0</v>
      </c>
      <c r="K2191" s="14"/>
      <c r="L2191" s="14"/>
      <c r="M2191" s="15"/>
    </row>
    <row r="2192" spans="1:13" x14ac:dyDescent="0.25">
      <c r="A2192" t="s">
        <v>613</v>
      </c>
      <c r="B2192" s="13">
        <v>30</v>
      </c>
      <c r="C2192" s="13">
        <v>9</v>
      </c>
      <c r="D2192" s="13" t="s">
        <v>885</v>
      </c>
      <c r="E2192" s="14">
        <v>16.46</v>
      </c>
      <c r="F2192" s="14">
        <v>18.440000000000001</v>
      </c>
      <c r="G2192" s="14">
        <v>0</v>
      </c>
      <c r="H2192" s="14">
        <v>4</v>
      </c>
      <c r="I2192" s="14">
        <v>4</v>
      </c>
      <c r="J2192" s="14">
        <v>0</v>
      </c>
      <c r="K2192" s="14">
        <f>AVERAGE(J2192:J2193)</f>
        <v>0</v>
      </c>
      <c r="L2192" s="14">
        <f>AVEDEV(J2192:J2193)</f>
        <v>0</v>
      </c>
      <c r="M2192" s="15">
        <f>IF(K2192=0,0,L2192/K2192)</f>
        <v>0</v>
      </c>
    </row>
    <row r="2193" spans="1:13" x14ac:dyDescent="0.25">
      <c r="A2193" t="s">
        <v>613</v>
      </c>
      <c r="B2193" s="13">
        <v>31</v>
      </c>
      <c r="C2193" s="13">
        <v>9</v>
      </c>
      <c r="D2193" s="13" t="s">
        <v>885</v>
      </c>
      <c r="E2193" s="14">
        <v>16.68</v>
      </c>
      <c r="F2193" s="14">
        <v>18.440000000000001</v>
      </c>
      <c r="G2193" s="14">
        <v>0</v>
      </c>
      <c r="H2193" s="14">
        <v>2</v>
      </c>
      <c r="I2193" s="14">
        <v>4</v>
      </c>
      <c r="J2193" s="14">
        <v>0</v>
      </c>
      <c r="K2193" s="14"/>
      <c r="L2193" s="14"/>
      <c r="M2193" s="15"/>
    </row>
    <row r="2194" spans="1:13" x14ac:dyDescent="0.25">
      <c r="A2194" t="s">
        <v>1219</v>
      </c>
      <c r="B2194" s="13">
        <v>50</v>
      </c>
      <c r="C2194" s="13">
        <v>9</v>
      </c>
      <c r="D2194" s="13" t="s">
        <v>1491</v>
      </c>
      <c r="E2194" s="14">
        <v>18.82</v>
      </c>
      <c r="F2194" s="14">
        <v>16.64</v>
      </c>
      <c r="G2194" s="14">
        <v>2.1800000000000002</v>
      </c>
      <c r="H2194" s="14">
        <v>2</v>
      </c>
      <c r="I2194" s="14">
        <v>2</v>
      </c>
      <c r="J2194" s="14">
        <v>0</v>
      </c>
      <c r="K2194" s="14">
        <f>AVERAGE(J2194:J2195)</f>
        <v>0.5</v>
      </c>
      <c r="L2194" s="14">
        <f>AVEDEV(J2194:J2195)</f>
        <v>0.5</v>
      </c>
      <c r="M2194" s="15">
        <f>IF(K2194=0,0,L2194/K2194)</f>
        <v>1</v>
      </c>
    </row>
    <row r="2195" spans="1:13" x14ac:dyDescent="0.25">
      <c r="A2195" t="s">
        <v>1219</v>
      </c>
      <c r="B2195" s="13">
        <v>51</v>
      </c>
      <c r="C2195" s="13">
        <v>9</v>
      </c>
      <c r="D2195" s="13" t="s">
        <v>1491</v>
      </c>
      <c r="E2195" s="14">
        <v>19.88</v>
      </c>
      <c r="F2195" s="14">
        <v>16.64</v>
      </c>
      <c r="G2195" s="14">
        <v>3.24</v>
      </c>
      <c r="H2195" s="14">
        <v>3</v>
      </c>
      <c r="I2195" s="14">
        <v>2</v>
      </c>
      <c r="J2195" s="14">
        <v>1</v>
      </c>
      <c r="K2195" s="14"/>
      <c r="L2195" s="14"/>
      <c r="M2195" s="15"/>
    </row>
    <row r="2196" spans="1:13" x14ac:dyDescent="0.25">
      <c r="A2196" t="s">
        <v>4</v>
      </c>
      <c r="B2196" s="13">
        <v>20</v>
      </c>
      <c r="C2196" s="13">
        <v>5</v>
      </c>
      <c r="D2196" s="13" t="s">
        <v>603</v>
      </c>
      <c r="E2196" s="14">
        <v>8.91</v>
      </c>
      <c r="F2196" s="14">
        <v>18.43</v>
      </c>
      <c r="G2196" s="14">
        <v>0</v>
      </c>
      <c r="H2196" s="14">
        <v>0</v>
      </c>
      <c r="I2196" s="14">
        <v>4</v>
      </c>
      <c r="J2196" s="14">
        <v>0</v>
      </c>
      <c r="K2196" s="14">
        <f>AVERAGE(J2196:J2197)</f>
        <v>0</v>
      </c>
      <c r="L2196" s="14">
        <f>AVEDEV(J2196:J2197)</f>
        <v>0</v>
      </c>
      <c r="M2196" s="15">
        <f>IF(K2196=0,0,L2196/K2196)</f>
        <v>0</v>
      </c>
    </row>
    <row r="2197" spans="1:13" x14ac:dyDescent="0.25">
      <c r="A2197" t="s">
        <v>4</v>
      </c>
      <c r="B2197" s="13">
        <v>21</v>
      </c>
      <c r="C2197" s="13">
        <v>5</v>
      </c>
      <c r="D2197" s="13" t="s">
        <v>603</v>
      </c>
      <c r="E2197" s="14">
        <v>7.58</v>
      </c>
      <c r="F2197" s="14">
        <v>18.43</v>
      </c>
      <c r="G2197" s="14">
        <v>0</v>
      </c>
      <c r="H2197" s="14">
        <v>0</v>
      </c>
      <c r="I2197" s="14">
        <v>4</v>
      </c>
      <c r="J2197" s="14">
        <v>0</v>
      </c>
      <c r="K2197" s="14"/>
      <c r="L2197" s="14"/>
      <c r="M2197" s="15"/>
    </row>
    <row r="2198" spans="1:13" x14ac:dyDescent="0.25">
      <c r="A2198" t="s">
        <v>613</v>
      </c>
      <c r="B2198" s="13">
        <v>40</v>
      </c>
      <c r="C2198" s="13">
        <v>5</v>
      </c>
      <c r="D2198" s="13" t="s">
        <v>1211</v>
      </c>
      <c r="E2198" s="14">
        <v>11.59</v>
      </c>
      <c r="F2198" s="14">
        <v>18.440000000000001</v>
      </c>
      <c r="G2198" s="14">
        <v>0</v>
      </c>
      <c r="H2198" s="14">
        <v>0</v>
      </c>
      <c r="I2198" s="14">
        <v>4</v>
      </c>
      <c r="J2198" s="14">
        <v>0</v>
      </c>
      <c r="K2198" s="14">
        <f>AVERAGE(J2198:J2199)</f>
        <v>0</v>
      </c>
      <c r="L2198" s="14">
        <f>AVEDEV(J2198:J2199)</f>
        <v>0</v>
      </c>
      <c r="M2198" s="15">
        <f>IF(K2198=0,0,L2198/K2198)</f>
        <v>0</v>
      </c>
    </row>
    <row r="2199" spans="1:13" x14ac:dyDescent="0.25">
      <c r="A2199" t="s">
        <v>613</v>
      </c>
      <c r="B2199" s="13">
        <v>41</v>
      </c>
      <c r="C2199" s="13">
        <v>5</v>
      </c>
      <c r="D2199" s="13" t="s">
        <v>1211</v>
      </c>
      <c r="E2199" s="14">
        <v>8.26</v>
      </c>
      <c r="F2199" s="14">
        <v>18.440000000000001</v>
      </c>
      <c r="G2199" s="14">
        <v>0</v>
      </c>
      <c r="H2199" s="14">
        <v>0</v>
      </c>
      <c r="I2199" s="14">
        <v>4</v>
      </c>
      <c r="J2199" s="14">
        <v>0</v>
      </c>
      <c r="K2199" s="14"/>
      <c r="L2199" s="14"/>
      <c r="M2199" s="15"/>
    </row>
    <row r="2200" spans="1:13" x14ac:dyDescent="0.25">
      <c r="A2200" t="s">
        <v>1219</v>
      </c>
      <c r="B2200" s="13">
        <v>60</v>
      </c>
      <c r="C2200" s="13">
        <v>5</v>
      </c>
      <c r="D2200" s="13" t="s">
        <v>1817</v>
      </c>
      <c r="E2200" s="14">
        <v>12.66</v>
      </c>
      <c r="F2200" s="14">
        <v>16.64</v>
      </c>
      <c r="G2200" s="14">
        <v>0</v>
      </c>
      <c r="H2200" s="14">
        <v>0</v>
      </c>
      <c r="I2200" s="14">
        <v>2</v>
      </c>
      <c r="J2200" s="14">
        <v>0</v>
      </c>
      <c r="K2200" s="14">
        <f>AVERAGE(J2200:J2201)</f>
        <v>0</v>
      </c>
      <c r="L2200" s="14">
        <f>AVEDEV(J2200:J2201)</f>
        <v>0</v>
      </c>
      <c r="M2200" s="15">
        <f>IF(K2200=0,0,L2200/K2200)</f>
        <v>0</v>
      </c>
    </row>
    <row r="2201" spans="1:13" x14ac:dyDescent="0.25">
      <c r="A2201" t="s">
        <v>1219</v>
      </c>
      <c r="B2201" s="13">
        <v>61</v>
      </c>
      <c r="C2201" s="13">
        <v>5</v>
      </c>
      <c r="D2201" s="13" t="s">
        <v>1817</v>
      </c>
      <c r="E2201" s="14">
        <v>7.85</v>
      </c>
      <c r="F2201" s="14">
        <v>16.64</v>
      </c>
      <c r="G2201" s="14">
        <v>0</v>
      </c>
      <c r="H2201" s="14">
        <v>0</v>
      </c>
      <c r="I2201" s="14">
        <v>2</v>
      </c>
      <c r="J2201" s="14">
        <v>0</v>
      </c>
      <c r="K2201" s="14"/>
      <c r="L2201" s="14"/>
      <c r="M2201" s="15"/>
    </row>
    <row r="2202" spans="1:13" x14ac:dyDescent="0.25">
      <c r="A2202" t="s">
        <v>4</v>
      </c>
      <c r="B2202" s="13">
        <v>10</v>
      </c>
      <c r="C2202" s="13">
        <v>34</v>
      </c>
      <c r="D2202" s="13" t="s">
        <v>302</v>
      </c>
      <c r="E2202" s="14">
        <v>24.69</v>
      </c>
      <c r="F2202" s="14">
        <v>18.43</v>
      </c>
      <c r="G2202" s="14">
        <v>6.26</v>
      </c>
      <c r="H2202" s="14">
        <v>18</v>
      </c>
      <c r="I2202" s="14">
        <v>4</v>
      </c>
      <c r="J2202" s="14">
        <v>14</v>
      </c>
      <c r="K2202" s="14">
        <f>AVERAGE(J2202:J2203)</f>
        <v>15.5</v>
      </c>
      <c r="L2202" s="14">
        <f>AVEDEV(J2202:J2203)</f>
        <v>1.5</v>
      </c>
      <c r="M2202" s="15">
        <f>IF(K2202=0,0,L2202/K2202)</f>
        <v>9.6774193548387094E-2</v>
      </c>
    </row>
    <row r="2203" spans="1:13" x14ac:dyDescent="0.25">
      <c r="A2203" t="s">
        <v>4</v>
      </c>
      <c r="B2203" s="13">
        <v>11</v>
      </c>
      <c r="C2203" s="13">
        <v>34</v>
      </c>
      <c r="D2203" s="13" t="s">
        <v>302</v>
      </c>
      <c r="E2203" s="14">
        <v>25.59</v>
      </c>
      <c r="F2203" s="14">
        <v>18.43</v>
      </c>
      <c r="G2203" s="14">
        <v>7.17</v>
      </c>
      <c r="H2203" s="14">
        <v>21</v>
      </c>
      <c r="I2203" s="14">
        <v>4</v>
      </c>
      <c r="J2203" s="14">
        <v>17</v>
      </c>
      <c r="K2203" s="14"/>
      <c r="L2203" s="14"/>
      <c r="M2203" s="15"/>
    </row>
    <row r="2204" spans="1:13" x14ac:dyDescent="0.25">
      <c r="A2204" t="s">
        <v>613</v>
      </c>
      <c r="B2204" s="13">
        <v>30</v>
      </c>
      <c r="C2204" s="13">
        <v>34</v>
      </c>
      <c r="D2204" s="13" t="s">
        <v>910</v>
      </c>
      <c r="E2204" s="14">
        <v>17.57</v>
      </c>
      <c r="F2204" s="14">
        <v>18.440000000000001</v>
      </c>
      <c r="G2204" s="14">
        <v>0</v>
      </c>
      <c r="H2204" s="14">
        <v>0</v>
      </c>
      <c r="I2204" s="14">
        <v>4</v>
      </c>
      <c r="J2204" s="14">
        <v>0</v>
      </c>
      <c r="K2204" s="14">
        <f>AVERAGE(J2204:J2205)</f>
        <v>0</v>
      </c>
      <c r="L2204" s="14">
        <f>AVEDEV(J2204:J2205)</f>
        <v>0</v>
      </c>
      <c r="M2204" s="15">
        <f>IF(K2204=0,0,L2204/K2204)</f>
        <v>0</v>
      </c>
    </row>
    <row r="2205" spans="1:13" x14ac:dyDescent="0.25">
      <c r="A2205" t="s">
        <v>613</v>
      </c>
      <c r="B2205" s="13">
        <v>31</v>
      </c>
      <c r="C2205" s="13">
        <v>34</v>
      </c>
      <c r="D2205" s="13" t="s">
        <v>910</v>
      </c>
      <c r="E2205" s="14">
        <v>17.53</v>
      </c>
      <c r="F2205" s="14">
        <v>18.440000000000001</v>
      </c>
      <c r="G2205" s="14">
        <v>0</v>
      </c>
      <c r="H2205" s="14">
        <v>0</v>
      </c>
      <c r="I2205" s="14">
        <v>4</v>
      </c>
      <c r="J2205" s="14">
        <v>0</v>
      </c>
      <c r="K2205" s="14"/>
      <c r="L2205" s="14"/>
      <c r="M2205" s="15"/>
    </row>
    <row r="2206" spans="1:13" x14ac:dyDescent="0.25">
      <c r="A2206" t="s">
        <v>1219</v>
      </c>
      <c r="B2206" s="13">
        <v>50</v>
      </c>
      <c r="C2206" s="13">
        <v>34</v>
      </c>
      <c r="D2206" s="13" t="s">
        <v>1516</v>
      </c>
      <c r="E2206" s="14">
        <v>15.36</v>
      </c>
      <c r="F2206" s="14">
        <v>16.64</v>
      </c>
      <c r="G2206" s="14">
        <v>0</v>
      </c>
      <c r="H2206" s="14">
        <v>2</v>
      </c>
      <c r="I2206" s="14">
        <v>2</v>
      </c>
      <c r="J2206" s="14">
        <v>0</v>
      </c>
      <c r="K2206" s="14">
        <f>AVERAGE(J2206:J2207)</f>
        <v>0</v>
      </c>
      <c r="L2206" s="14">
        <f>AVEDEV(J2206:J2207)</f>
        <v>0</v>
      </c>
      <c r="M2206" s="15">
        <f>IF(K2206=0,0,L2206/K2206)</f>
        <v>0</v>
      </c>
    </row>
    <row r="2207" spans="1:13" x14ac:dyDescent="0.25">
      <c r="A2207" t="s">
        <v>1219</v>
      </c>
      <c r="B2207" s="13">
        <v>51</v>
      </c>
      <c r="C2207" s="13">
        <v>34</v>
      </c>
      <c r="D2207" s="13" t="s">
        <v>1516</v>
      </c>
      <c r="E2207" s="14">
        <v>12.44</v>
      </c>
      <c r="F2207" s="14">
        <v>16.64</v>
      </c>
      <c r="G2207" s="14">
        <v>0</v>
      </c>
      <c r="H2207" s="14">
        <v>0</v>
      </c>
      <c r="I2207" s="14">
        <v>2</v>
      </c>
      <c r="J2207" s="14">
        <v>0</v>
      </c>
      <c r="K2207" s="14"/>
      <c r="L2207" s="14"/>
      <c r="M2207" s="15"/>
    </row>
    <row r="2208" spans="1:13" x14ac:dyDescent="0.25">
      <c r="A2208" t="s">
        <v>4</v>
      </c>
      <c r="B2208" s="13">
        <v>6</v>
      </c>
      <c r="C2208" s="13">
        <v>31</v>
      </c>
      <c r="D2208" s="13" t="s">
        <v>167</v>
      </c>
      <c r="E2208" s="14">
        <v>15.56</v>
      </c>
      <c r="F2208" s="14">
        <v>18.43</v>
      </c>
      <c r="G2208" s="14">
        <v>0</v>
      </c>
      <c r="H2208" s="14">
        <v>6</v>
      </c>
      <c r="I2208" s="14">
        <v>4</v>
      </c>
      <c r="J2208" s="14">
        <v>2</v>
      </c>
      <c r="K2208" s="14">
        <f>AVERAGE(J2208:J2209)</f>
        <v>1</v>
      </c>
      <c r="L2208" s="14">
        <f>AVEDEV(J2208:J2209)</f>
        <v>1</v>
      </c>
      <c r="M2208" s="15">
        <f>IF(K2208=0,0,L2208/K2208)</f>
        <v>1</v>
      </c>
    </row>
    <row r="2209" spans="1:13" x14ac:dyDescent="0.25">
      <c r="A2209" t="s">
        <v>4</v>
      </c>
      <c r="B2209" s="13">
        <v>7</v>
      </c>
      <c r="C2209" s="13">
        <v>31</v>
      </c>
      <c r="D2209" s="13" t="s">
        <v>167</v>
      </c>
      <c r="E2209" s="14">
        <v>17.309999999999999</v>
      </c>
      <c r="F2209" s="14">
        <v>18.43</v>
      </c>
      <c r="G2209" s="14">
        <v>0</v>
      </c>
      <c r="H2209" s="14">
        <v>4</v>
      </c>
      <c r="I2209" s="14">
        <v>4</v>
      </c>
      <c r="J2209" s="14">
        <v>0</v>
      </c>
      <c r="K2209" s="14"/>
      <c r="L2209" s="14"/>
      <c r="M2209" s="15"/>
    </row>
    <row r="2210" spans="1:13" x14ac:dyDescent="0.25">
      <c r="A2210" t="s">
        <v>613</v>
      </c>
      <c r="B2210" s="13">
        <v>26</v>
      </c>
      <c r="C2210" s="13">
        <v>31</v>
      </c>
      <c r="D2210" s="13" t="s">
        <v>775</v>
      </c>
      <c r="E2210" s="14">
        <v>20.45</v>
      </c>
      <c r="F2210" s="14">
        <v>18.440000000000001</v>
      </c>
      <c r="G2210" s="14">
        <v>2.0099999999999998</v>
      </c>
      <c r="H2210" s="14">
        <v>8</v>
      </c>
      <c r="I2210" s="14">
        <v>4</v>
      </c>
      <c r="J2210" s="14">
        <v>4</v>
      </c>
      <c r="K2210" s="14">
        <f>AVERAGE(J2210:J2211)</f>
        <v>5.5</v>
      </c>
      <c r="L2210" s="14">
        <f>AVEDEV(J2210:J2211)</f>
        <v>1.5</v>
      </c>
      <c r="M2210" s="15">
        <f>IF(K2210=0,0,L2210/K2210)</f>
        <v>0.27272727272727271</v>
      </c>
    </row>
    <row r="2211" spans="1:13" x14ac:dyDescent="0.25">
      <c r="A2211" t="s">
        <v>613</v>
      </c>
      <c r="B2211" s="13">
        <v>27</v>
      </c>
      <c r="C2211" s="13">
        <v>31</v>
      </c>
      <c r="D2211" s="13" t="s">
        <v>775</v>
      </c>
      <c r="E2211" s="14">
        <v>17.45</v>
      </c>
      <c r="F2211" s="14">
        <v>18.440000000000001</v>
      </c>
      <c r="G2211" s="14">
        <v>0</v>
      </c>
      <c r="H2211" s="14">
        <v>11</v>
      </c>
      <c r="I2211" s="14">
        <v>4</v>
      </c>
      <c r="J2211" s="14">
        <v>7</v>
      </c>
      <c r="K2211" s="14"/>
      <c r="L2211" s="14"/>
      <c r="M2211" s="15"/>
    </row>
    <row r="2212" spans="1:13" x14ac:dyDescent="0.25">
      <c r="A2212" t="s">
        <v>1219</v>
      </c>
      <c r="B2212" s="13">
        <v>46</v>
      </c>
      <c r="C2212" s="13">
        <v>31</v>
      </c>
      <c r="D2212" s="13" t="s">
        <v>1381</v>
      </c>
      <c r="E2212" s="14">
        <v>14.99</v>
      </c>
      <c r="F2212" s="14">
        <v>16.64</v>
      </c>
      <c r="G2212" s="14">
        <v>0</v>
      </c>
      <c r="H2212" s="14">
        <v>0</v>
      </c>
      <c r="I2212" s="14">
        <v>2</v>
      </c>
      <c r="J2212" s="14">
        <v>0</v>
      </c>
      <c r="K2212" s="14">
        <f>AVERAGE(J2212:J2213)</f>
        <v>0</v>
      </c>
      <c r="L2212" s="14">
        <f>AVEDEV(J2212:J2213)</f>
        <v>0</v>
      </c>
      <c r="M2212" s="15">
        <f>IF(K2212=0,0,L2212/K2212)</f>
        <v>0</v>
      </c>
    </row>
    <row r="2213" spans="1:13" x14ac:dyDescent="0.25">
      <c r="A2213" t="s">
        <v>1219</v>
      </c>
      <c r="B2213" s="13">
        <v>47</v>
      </c>
      <c r="C2213" s="13">
        <v>31</v>
      </c>
      <c r="D2213" s="13" t="s">
        <v>1381</v>
      </c>
      <c r="E2213" s="14">
        <v>11.23</v>
      </c>
      <c r="F2213" s="14">
        <v>16.64</v>
      </c>
      <c r="G2213" s="14">
        <v>0</v>
      </c>
      <c r="H2213" s="14">
        <v>0</v>
      </c>
      <c r="I2213" s="14">
        <v>2</v>
      </c>
      <c r="J2213" s="14">
        <v>0</v>
      </c>
      <c r="K2213" s="14"/>
      <c r="L2213" s="14"/>
      <c r="M2213" s="15"/>
    </row>
    <row r="2214" spans="1:13" x14ac:dyDescent="0.25">
      <c r="A2214" t="s">
        <v>4</v>
      </c>
      <c r="B2214" s="13">
        <v>16</v>
      </c>
      <c r="C2214" s="13">
        <v>7</v>
      </c>
      <c r="D2214" s="13" t="s">
        <v>473</v>
      </c>
      <c r="E2214" s="14">
        <v>38.159999999999997</v>
      </c>
      <c r="F2214" s="14">
        <v>18.43</v>
      </c>
      <c r="G2214" s="14">
        <v>19.73</v>
      </c>
      <c r="H2214" s="14">
        <v>32</v>
      </c>
      <c r="I2214" s="14">
        <v>4</v>
      </c>
      <c r="J2214" s="14">
        <v>28</v>
      </c>
      <c r="K2214" s="14">
        <f>AVERAGE(J2214:J2215)</f>
        <v>14.5</v>
      </c>
      <c r="L2214" s="14">
        <f>AVEDEV(J2214:J2215)</f>
        <v>13.5</v>
      </c>
      <c r="M2214" s="15">
        <f>IF(K2214=0,0,L2214/K2214)</f>
        <v>0.93103448275862066</v>
      </c>
    </row>
    <row r="2215" spans="1:13" x14ac:dyDescent="0.25">
      <c r="A2215" t="s">
        <v>4</v>
      </c>
      <c r="B2215" s="13">
        <v>17</v>
      </c>
      <c r="C2215" s="13">
        <v>7</v>
      </c>
      <c r="D2215" s="13" t="s">
        <v>473</v>
      </c>
      <c r="E2215" s="14">
        <v>18.25</v>
      </c>
      <c r="F2215" s="14">
        <v>18.43</v>
      </c>
      <c r="G2215" s="14">
        <v>0</v>
      </c>
      <c r="H2215" s="14">
        <v>5</v>
      </c>
      <c r="I2215" s="14">
        <v>4</v>
      </c>
      <c r="J2215" s="14">
        <v>1</v>
      </c>
      <c r="K2215" s="14"/>
      <c r="L2215" s="14"/>
      <c r="M2215" s="15"/>
    </row>
    <row r="2216" spans="1:13" x14ac:dyDescent="0.25">
      <c r="A2216" t="s">
        <v>613</v>
      </c>
      <c r="B2216" s="13">
        <v>36</v>
      </c>
      <c r="C2216" s="13">
        <v>7</v>
      </c>
      <c r="D2216" s="13" t="s">
        <v>1081</v>
      </c>
      <c r="E2216" s="14">
        <v>24.02</v>
      </c>
      <c r="F2216" s="14">
        <v>18.440000000000001</v>
      </c>
      <c r="G2216" s="14">
        <v>5.58</v>
      </c>
      <c r="H2216" s="14">
        <v>13</v>
      </c>
      <c r="I2216" s="14">
        <v>4</v>
      </c>
      <c r="J2216" s="14">
        <v>9</v>
      </c>
      <c r="K2216" s="14">
        <f>AVERAGE(J2216:J2217)</f>
        <v>4.5</v>
      </c>
      <c r="L2216" s="14">
        <f>AVEDEV(J2216:J2217)</f>
        <v>4.5</v>
      </c>
      <c r="M2216" s="15">
        <f>IF(K2216=0,0,L2216/K2216)</f>
        <v>1</v>
      </c>
    </row>
    <row r="2217" spans="1:13" x14ac:dyDescent="0.25">
      <c r="A2217" t="s">
        <v>613</v>
      </c>
      <c r="B2217" s="13">
        <v>37</v>
      </c>
      <c r="C2217" s="13">
        <v>7</v>
      </c>
      <c r="D2217" s="13" t="s">
        <v>1081</v>
      </c>
      <c r="E2217" s="14">
        <v>17.440000000000001</v>
      </c>
      <c r="F2217" s="14">
        <v>18.440000000000001</v>
      </c>
      <c r="G2217" s="14">
        <v>0</v>
      </c>
      <c r="H2217" s="14">
        <v>2</v>
      </c>
      <c r="I2217" s="14">
        <v>4</v>
      </c>
      <c r="J2217" s="14">
        <v>0</v>
      </c>
      <c r="K2217" s="14"/>
      <c r="L2217" s="14"/>
      <c r="M2217" s="15"/>
    </row>
    <row r="2218" spans="1:13" x14ac:dyDescent="0.25">
      <c r="A2218" t="s">
        <v>1219</v>
      </c>
      <c r="B2218" s="13">
        <v>56</v>
      </c>
      <c r="C2218" s="13">
        <v>7</v>
      </c>
      <c r="D2218" s="13" t="s">
        <v>1687</v>
      </c>
      <c r="E2218" s="14">
        <v>52.58</v>
      </c>
      <c r="F2218" s="14">
        <v>16.64</v>
      </c>
      <c r="G2218" s="14">
        <v>35.950000000000003</v>
      </c>
      <c r="H2218" s="14">
        <v>51.5</v>
      </c>
      <c r="I2218" s="14">
        <v>2</v>
      </c>
      <c r="J2218" s="14">
        <v>49.5</v>
      </c>
      <c r="K2218" s="14">
        <f>AVERAGE(J2218:J2219)</f>
        <v>50.25</v>
      </c>
      <c r="L2218" s="14">
        <f>AVEDEV(J2218:J2219)</f>
        <v>0.75</v>
      </c>
      <c r="M2218" s="15">
        <f>IF(K2218=0,0,L2218/K2218)</f>
        <v>1.4925373134328358E-2</v>
      </c>
    </row>
    <row r="2219" spans="1:13" x14ac:dyDescent="0.25">
      <c r="A2219" t="s">
        <v>1219</v>
      </c>
      <c r="B2219" s="13">
        <v>57</v>
      </c>
      <c r="C2219" s="13">
        <v>7</v>
      </c>
      <c r="D2219" s="13" t="s">
        <v>1687</v>
      </c>
      <c r="E2219" s="14">
        <v>56.41</v>
      </c>
      <c r="F2219" s="14">
        <v>16.64</v>
      </c>
      <c r="G2219" s="14">
        <v>39.770000000000003</v>
      </c>
      <c r="H2219" s="14">
        <v>53</v>
      </c>
      <c r="I2219" s="14">
        <v>2</v>
      </c>
      <c r="J2219" s="14">
        <v>51</v>
      </c>
      <c r="K2219" s="14"/>
      <c r="L2219" s="14"/>
      <c r="M2219" s="15"/>
    </row>
    <row r="2220" spans="1:13" x14ac:dyDescent="0.25">
      <c r="A2220" t="s">
        <v>4</v>
      </c>
      <c r="B2220" s="13">
        <v>10</v>
      </c>
      <c r="C2220" s="13">
        <v>42</v>
      </c>
      <c r="D2220" s="13" t="s">
        <v>310</v>
      </c>
      <c r="E2220" s="14">
        <v>14.72</v>
      </c>
      <c r="F2220" s="14">
        <v>18.43</v>
      </c>
      <c r="G2220" s="14">
        <v>0</v>
      </c>
      <c r="H2220" s="14">
        <v>3</v>
      </c>
      <c r="I2220" s="14">
        <v>4</v>
      </c>
      <c r="J2220" s="14">
        <v>0</v>
      </c>
      <c r="K2220" s="14">
        <f>AVERAGE(J2220:J2221)</f>
        <v>4.5</v>
      </c>
      <c r="L2220" s="14">
        <f>AVEDEV(J2220:J2221)</f>
        <v>4.5</v>
      </c>
      <c r="M2220" s="15">
        <f>IF(K2220=0,0,L2220/K2220)</f>
        <v>1</v>
      </c>
    </row>
    <row r="2221" spans="1:13" x14ac:dyDescent="0.25">
      <c r="A2221" t="s">
        <v>4</v>
      </c>
      <c r="B2221" s="13">
        <v>11</v>
      </c>
      <c r="C2221" s="13">
        <v>42</v>
      </c>
      <c r="D2221" s="13" t="s">
        <v>310</v>
      </c>
      <c r="E2221" s="14">
        <v>21.21</v>
      </c>
      <c r="F2221" s="14">
        <v>18.43</v>
      </c>
      <c r="G2221" s="14">
        <v>2.78</v>
      </c>
      <c r="H2221" s="14">
        <v>13</v>
      </c>
      <c r="I2221" s="14">
        <v>4</v>
      </c>
      <c r="J2221" s="14">
        <v>9</v>
      </c>
      <c r="K2221" s="14"/>
      <c r="L2221" s="14"/>
      <c r="M2221" s="15"/>
    </row>
    <row r="2222" spans="1:13" x14ac:dyDescent="0.25">
      <c r="A2222" t="s">
        <v>613</v>
      </c>
      <c r="B2222" s="13">
        <v>30</v>
      </c>
      <c r="C2222" s="13">
        <v>42</v>
      </c>
      <c r="D2222" s="13" t="s">
        <v>918</v>
      </c>
      <c r="E2222" s="14">
        <v>19.09</v>
      </c>
      <c r="F2222" s="14">
        <v>18.440000000000001</v>
      </c>
      <c r="G2222" s="14">
        <v>0.65</v>
      </c>
      <c r="H2222" s="14">
        <v>9.5</v>
      </c>
      <c r="I2222" s="14">
        <v>4</v>
      </c>
      <c r="J2222" s="14">
        <v>5.5</v>
      </c>
      <c r="K2222" s="14">
        <f>AVERAGE(J2222:J2223)</f>
        <v>3.75</v>
      </c>
      <c r="L2222" s="14">
        <f>AVEDEV(J2222:J2223)</f>
        <v>1.75</v>
      </c>
      <c r="M2222" s="15">
        <f>IF(K2222=0,0,L2222/K2222)</f>
        <v>0.46666666666666667</v>
      </c>
    </row>
    <row r="2223" spans="1:13" x14ac:dyDescent="0.25">
      <c r="A2223" t="s">
        <v>613</v>
      </c>
      <c r="B2223" s="13">
        <v>31</v>
      </c>
      <c r="C2223" s="13">
        <v>42</v>
      </c>
      <c r="D2223" s="13" t="s">
        <v>918</v>
      </c>
      <c r="E2223" s="14">
        <v>19.73</v>
      </c>
      <c r="F2223" s="14">
        <v>18.440000000000001</v>
      </c>
      <c r="G2223" s="14">
        <v>1.29</v>
      </c>
      <c r="H2223" s="14">
        <v>6</v>
      </c>
      <c r="I2223" s="14">
        <v>4</v>
      </c>
      <c r="J2223" s="14">
        <v>2</v>
      </c>
      <c r="K2223" s="14"/>
      <c r="L2223" s="14"/>
      <c r="M2223" s="15"/>
    </row>
    <row r="2224" spans="1:13" x14ac:dyDescent="0.25">
      <c r="A2224" t="s">
        <v>1219</v>
      </c>
      <c r="B2224" s="13">
        <v>50</v>
      </c>
      <c r="C2224" s="13">
        <v>42</v>
      </c>
      <c r="D2224" s="13" t="s">
        <v>1524</v>
      </c>
      <c r="E2224" s="14">
        <v>17.489999999999998</v>
      </c>
      <c r="F2224" s="14">
        <v>16.64</v>
      </c>
      <c r="G2224" s="14">
        <v>0.85</v>
      </c>
      <c r="H2224" s="14">
        <v>6</v>
      </c>
      <c r="I2224" s="14">
        <v>2</v>
      </c>
      <c r="J2224" s="14">
        <v>4</v>
      </c>
      <c r="K2224" s="14">
        <f>AVERAGE(J2224:J2225)</f>
        <v>3</v>
      </c>
      <c r="L2224" s="14">
        <f>AVEDEV(J2224:J2225)</f>
        <v>1</v>
      </c>
      <c r="M2224" s="15">
        <f>IF(K2224=0,0,L2224/K2224)</f>
        <v>0.33333333333333331</v>
      </c>
    </row>
    <row r="2225" spans="1:13" x14ac:dyDescent="0.25">
      <c r="A2225" t="s">
        <v>1219</v>
      </c>
      <c r="B2225" s="13">
        <v>51</v>
      </c>
      <c r="C2225" s="13">
        <v>42</v>
      </c>
      <c r="D2225" s="13" t="s">
        <v>1524</v>
      </c>
      <c r="E2225" s="14">
        <v>16.739999999999998</v>
      </c>
      <c r="F2225" s="14">
        <v>16.64</v>
      </c>
      <c r="G2225" s="14">
        <v>0.1</v>
      </c>
      <c r="H2225" s="14">
        <v>4</v>
      </c>
      <c r="I2225" s="14">
        <v>2</v>
      </c>
      <c r="J2225" s="14">
        <v>2</v>
      </c>
      <c r="K2225" s="14"/>
      <c r="L2225" s="14"/>
      <c r="M2225" s="15"/>
    </row>
    <row r="2226" spans="1:13" x14ac:dyDescent="0.25">
      <c r="A2226" t="s">
        <v>4</v>
      </c>
      <c r="B2226" s="13">
        <v>2</v>
      </c>
      <c r="C2226" s="13">
        <v>61</v>
      </c>
      <c r="D2226" s="13" t="s">
        <v>65</v>
      </c>
      <c r="E2226" s="14">
        <v>25.62</v>
      </c>
      <c r="F2226" s="14">
        <v>18.43</v>
      </c>
      <c r="G2226" s="14">
        <v>7.2</v>
      </c>
      <c r="H2226" s="14">
        <v>19</v>
      </c>
      <c r="I2226" s="14">
        <v>4</v>
      </c>
      <c r="J2226" s="14">
        <v>15</v>
      </c>
      <c r="K2226" s="14">
        <f>AVERAGE(J2226:J2227)</f>
        <v>14</v>
      </c>
      <c r="L2226" s="14">
        <f>AVEDEV(J2226:J2227)</f>
        <v>1</v>
      </c>
      <c r="M2226" s="15">
        <f>IF(K2226=0,0,L2226/K2226)</f>
        <v>7.1428571428571425E-2</v>
      </c>
    </row>
    <row r="2227" spans="1:13" x14ac:dyDescent="0.25">
      <c r="A2227" t="s">
        <v>4</v>
      </c>
      <c r="B2227" s="13">
        <v>3</v>
      </c>
      <c r="C2227" s="13">
        <v>61</v>
      </c>
      <c r="D2227" s="13" t="s">
        <v>65</v>
      </c>
      <c r="E2227" s="14">
        <v>23.81</v>
      </c>
      <c r="F2227" s="14">
        <v>18.43</v>
      </c>
      <c r="G2227" s="14">
        <v>5.38</v>
      </c>
      <c r="H2227" s="14">
        <v>17</v>
      </c>
      <c r="I2227" s="14">
        <v>4</v>
      </c>
      <c r="J2227" s="14">
        <v>13</v>
      </c>
      <c r="K2227" s="14"/>
      <c r="L2227" s="14"/>
      <c r="M2227" s="15"/>
    </row>
    <row r="2228" spans="1:13" x14ac:dyDescent="0.25">
      <c r="A2228" t="s">
        <v>613</v>
      </c>
      <c r="B2228" s="13">
        <v>22</v>
      </c>
      <c r="C2228" s="13">
        <v>61</v>
      </c>
      <c r="D2228" s="13" t="s">
        <v>673</v>
      </c>
      <c r="E2228" s="14">
        <v>15.25</v>
      </c>
      <c r="F2228" s="14">
        <v>18.440000000000001</v>
      </c>
      <c r="G2228" s="14">
        <v>0</v>
      </c>
      <c r="H2228" s="14">
        <v>4</v>
      </c>
      <c r="I2228" s="14">
        <v>4</v>
      </c>
      <c r="J2228" s="14">
        <v>0</v>
      </c>
      <c r="K2228" s="14">
        <f>AVERAGE(J2228:J2229)</f>
        <v>4.5</v>
      </c>
      <c r="L2228" s="14">
        <f>AVEDEV(J2228:J2229)</f>
        <v>4.5</v>
      </c>
      <c r="M2228" s="15">
        <f>IF(K2228=0,0,L2228/K2228)</f>
        <v>1</v>
      </c>
    </row>
    <row r="2229" spans="1:13" x14ac:dyDescent="0.25">
      <c r="A2229" t="s">
        <v>613</v>
      </c>
      <c r="B2229" s="13">
        <v>23</v>
      </c>
      <c r="C2229" s="13">
        <v>61</v>
      </c>
      <c r="D2229" s="13" t="s">
        <v>673</v>
      </c>
      <c r="E2229" s="14">
        <v>21.1</v>
      </c>
      <c r="F2229" s="14">
        <v>18.440000000000001</v>
      </c>
      <c r="G2229" s="14">
        <v>2.66</v>
      </c>
      <c r="H2229" s="14">
        <v>13</v>
      </c>
      <c r="I2229" s="14">
        <v>4</v>
      </c>
      <c r="J2229" s="14">
        <v>9</v>
      </c>
      <c r="K2229" s="14"/>
      <c r="L2229" s="14"/>
      <c r="M2229" s="15"/>
    </row>
    <row r="2230" spans="1:13" x14ac:dyDescent="0.25">
      <c r="A2230" t="s">
        <v>1219</v>
      </c>
      <c r="B2230" s="13">
        <v>42</v>
      </c>
      <c r="C2230" s="13">
        <v>61</v>
      </c>
      <c r="D2230" s="13" t="s">
        <v>1279</v>
      </c>
      <c r="E2230" s="14">
        <v>10.59</v>
      </c>
      <c r="F2230" s="14">
        <v>16.64</v>
      </c>
      <c r="G2230" s="14">
        <v>0</v>
      </c>
      <c r="H2230" s="14">
        <v>0</v>
      </c>
      <c r="I2230" s="14">
        <v>2</v>
      </c>
      <c r="J2230" s="14">
        <v>0</v>
      </c>
      <c r="K2230" s="14">
        <f>AVERAGE(J2230:J2231)</f>
        <v>0</v>
      </c>
      <c r="L2230" s="14">
        <f>AVEDEV(J2230:J2231)</f>
        <v>0</v>
      </c>
      <c r="M2230" s="15">
        <f>IF(K2230=0,0,L2230/K2230)</f>
        <v>0</v>
      </c>
    </row>
    <row r="2231" spans="1:13" x14ac:dyDescent="0.25">
      <c r="A2231" t="s">
        <v>1219</v>
      </c>
      <c r="B2231" s="13">
        <v>43</v>
      </c>
      <c r="C2231" s="13">
        <v>61</v>
      </c>
      <c r="D2231" s="13" t="s">
        <v>1279</v>
      </c>
      <c r="E2231" s="14">
        <v>14.07</v>
      </c>
      <c r="F2231" s="14">
        <v>16.64</v>
      </c>
      <c r="G2231" s="14">
        <v>0</v>
      </c>
      <c r="H2231" s="14">
        <v>2</v>
      </c>
      <c r="I2231" s="14">
        <v>2</v>
      </c>
      <c r="J2231" s="14">
        <v>0</v>
      </c>
      <c r="K2231" s="14"/>
      <c r="L2231" s="14"/>
      <c r="M2231" s="15"/>
    </row>
    <row r="2232" spans="1:13" x14ac:dyDescent="0.25">
      <c r="A2232" t="s">
        <v>4</v>
      </c>
      <c r="B2232" s="13">
        <v>16</v>
      </c>
      <c r="C2232" s="13">
        <v>50</v>
      </c>
      <c r="D2232" s="13" t="s">
        <v>516</v>
      </c>
      <c r="E2232" s="14">
        <v>19.18</v>
      </c>
      <c r="F2232" s="14">
        <v>18.43</v>
      </c>
      <c r="G2232" s="14">
        <v>0.75</v>
      </c>
      <c r="H2232" s="14">
        <v>6</v>
      </c>
      <c r="I2232" s="14">
        <v>4</v>
      </c>
      <c r="J2232" s="14">
        <v>2</v>
      </c>
      <c r="K2232" s="14">
        <f>AVERAGE(J2232:J2233)</f>
        <v>5</v>
      </c>
      <c r="L2232" s="14">
        <f>AVEDEV(J2232:J2233)</f>
        <v>3</v>
      </c>
      <c r="M2232" s="15">
        <f>IF(K2232=0,0,L2232/K2232)</f>
        <v>0.6</v>
      </c>
    </row>
    <row r="2233" spans="1:13" x14ac:dyDescent="0.25">
      <c r="A2233" t="s">
        <v>4</v>
      </c>
      <c r="B2233" s="13">
        <v>17</v>
      </c>
      <c r="C2233" s="13">
        <v>50</v>
      </c>
      <c r="D2233" s="13" t="s">
        <v>516</v>
      </c>
      <c r="E2233" s="14">
        <v>21.16</v>
      </c>
      <c r="F2233" s="14">
        <v>18.43</v>
      </c>
      <c r="G2233" s="14">
        <v>2.73</v>
      </c>
      <c r="H2233" s="14">
        <v>12</v>
      </c>
      <c r="I2233" s="14">
        <v>4</v>
      </c>
      <c r="J2233" s="14">
        <v>8</v>
      </c>
      <c r="K2233" s="14"/>
      <c r="L2233" s="14"/>
      <c r="M2233" s="15"/>
    </row>
    <row r="2234" spans="1:13" x14ac:dyDescent="0.25">
      <c r="A2234" t="s">
        <v>613</v>
      </c>
      <c r="B2234" s="13">
        <v>36</v>
      </c>
      <c r="C2234" s="13">
        <v>50</v>
      </c>
      <c r="D2234" s="13" t="s">
        <v>1124</v>
      </c>
      <c r="E2234" s="14">
        <v>9.99</v>
      </c>
      <c r="F2234" s="14">
        <v>18.440000000000001</v>
      </c>
      <c r="G2234" s="14">
        <v>0</v>
      </c>
      <c r="H2234" s="14">
        <v>0</v>
      </c>
      <c r="I2234" s="14">
        <v>4</v>
      </c>
      <c r="J2234" s="14">
        <v>0</v>
      </c>
      <c r="K2234" s="14">
        <f>AVERAGE(J2234:J2235)</f>
        <v>0</v>
      </c>
      <c r="L2234" s="14">
        <f>AVEDEV(J2234:J2235)</f>
        <v>0</v>
      </c>
      <c r="M2234" s="15">
        <f>IF(K2234=0,0,L2234/K2234)</f>
        <v>0</v>
      </c>
    </row>
    <row r="2235" spans="1:13" x14ac:dyDescent="0.25">
      <c r="A2235" t="s">
        <v>613</v>
      </c>
      <c r="B2235" s="13">
        <v>37</v>
      </c>
      <c r="C2235" s="13">
        <v>50</v>
      </c>
      <c r="D2235" s="13" t="s">
        <v>1124</v>
      </c>
      <c r="E2235" s="14">
        <v>11.04</v>
      </c>
      <c r="F2235" s="14">
        <v>18.440000000000001</v>
      </c>
      <c r="G2235" s="14">
        <v>0</v>
      </c>
      <c r="H2235" s="14">
        <v>0</v>
      </c>
      <c r="I2235" s="14">
        <v>4</v>
      </c>
      <c r="J2235" s="14">
        <v>0</v>
      </c>
      <c r="K2235" s="14"/>
      <c r="L2235" s="14"/>
      <c r="M2235" s="15"/>
    </row>
    <row r="2236" spans="1:13" x14ac:dyDescent="0.25">
      <c r="A2236" t="s">
        <v>1219</v>
      </c>
      <c r="B2236" s="13">
        <v>56</v>
      </c>
      <c r="C2236" s="13">
        <v>50</v>
      </c>
      <c r="D2236" s="13" t="s">
        <v>1730</v>
      </c>
      <c r="E2236" s="14">
        <v>20.010000000000002</v>
      </c>
      <c r="F2236" s="14">
        <v>16.64</v>
      </c>
      <c r="G2236" s="14">
        <v>3.38</v>
      </c>
      <c r="H2236" s="14">
        <v>13</v>
      </c>
      <c r="I2236" s="14">
        <v>2</v>
      </c>
      <c r="J2236" s="14">
        <v>11</v>
      </c>
      <c r="K2236" s="14">
        <f>AVERAGE(J2236:J2237)</f>
        <v>7.5</v>
      </c>
      <c r="L2236" s="14">
        <f>AVEDEV(J2236:J2237)</f>
        <v>3.5</v>
      </c>
      <c r="M2236" s="15">
        <f>IF(K2236=0,0,L2236/K2236)</f>
        <v>0.46666666666666667</v>
      </c>
    </row>
    <row r="2237" spans="1:13" x14ac:dyDescent="0.25">
      <c r="A2237" t="s">
        <v>1219</v>
      </c>
      <c r="B2237" s="13">
        <v>57</v>
      </c>
      <c r="C2237" s="13">
        <v>50</v>
      </c>
      <c r="D2237" s="13" t="s">
        <v>1730</v>
      </c>
      <c r="E2237" s="14">
        <v>15.39</v>
      </c>
      <c r="F2237" s="14">
        <v>16.64</v>
      </c>
      <c r="G2237" s="14">
        <v>0</v>
      </c>
      <c r="H2237" s="14">
        <v>6</v>
      </c>
      <c r="I2237" s="14">
        <v>2</v>
      </c>
      <c r="J2237" s="14">
        <v>4</v>
      </c>
      <c r="K2237" s="14"/>
      <c r="L2237" s="14"/>
      <c r="M2237" s="15"/>
    </row>
    <row r="2238" spans="1:13" x14ac:dyDescent="0.25">
      <c r="A2238" t="s">
        <v>4</v>
      </c>
      <c r="B2238" s="13">
        <v>18</v>
      </c>
      <c r="C2238" s="13">
        <v>62</v>
      </c>
      <c r="D2238" s="13" t="s">
        <v>594</v>
      </c>
      <c r="E2238" s="14">
        <v>10.52</v>
      </c>
      <c r="F2238" s="14">
        <v>18.43</v>
      </c>
      <c r="G2238" s="14">
        <v>0</v>
      </c>
      <c r="H2238" s="14">
        <v>0</v>
      </c>
      <c r="I2238" s="14">
        <v>4</v>
      </c>
      <c r="J2238" s="14">
        <v>0</v>
      </c>
      <c r="K2238" s="14">
        <f>AVERAGE(J2238:J2239)</f>
        <v>0</v>
      </c>
      <c r="L2238" s="14">
        <f>AVEDEV(J2238:J2239)</f>
        <v>0</v>
      </c>
      <c r="M2238" s="15">
        <f>IF(K2238=0,0,L2238/K2238)</f>
        <v>0</v>
      </c>
    </row>
    <row r="2239" spans="1:13" x14ac:dyDescent="0.25">
      <c r="A2239" t="s">
        <v>4</v>
      </c>
      <c r="B2239" s="13">
        <v>19</v>
      </c>
      <c r="C2239" s="13">
        <v>62</v>
      </c>
      <c r="D2239" s="13" t="s">
        <v>594</v>
      </c>
      <c r="E2239" s="14">
        <v>17.03</v>
      </c>
      <c r="F2239" s="14">
        <v>18.43</v>
      </c>
      <c r="G2239" s="14">
        <v>0</v>
      </c>
      <c r="H2239" s="14">
        <v>1</v>
      </c>
      <c r="I2239" s="14">
        <v>4</v>
      </c>
      <c r="J2239" s="14">
        <v>0</v>
      </c>
      <c r="K2239" s="14"/>
      <c r="L2239" s="14"/>
      <c r="M2239" s="15"/>
    </row>
    <row r="2240" spans="1:13" x14ac:dyDescent="0.25">
      <c r="A2240" t="s">
        <v>613</v>
      </c>
      <c r="B2240" s="13">
        <v>38</v>
      </c>
      <c r="C2240" s="13">
        <v>62</v>
      </c>
      <c r="D2240" s="13" t="s">
        <v>1202</v>
      </c>
      <c r="E2240" s="14">
        <v>10.78</v>
      </c>
      <c r="F2240" s="14">
        <v>18.440000000000001</v>
      </c>
      <c r="G2240" s="14">
        <v>0</v>
      </c>
      <c r="H2240" s="14">
        <v>0</v>
      </c>
      <c r="I2240" s="14">
        <v>4</v>
      </c>
      <c r="J2240" s="14">
        <v>0</v>
      </c>
      <c r="K2240" s="14">
        <f>AVERAGE(J2240:J2241)</f>
        <v>0</v>
      </c>
      <c r="L2240" s="14">
        <f>AVEDEV(J2240:J2241)</f>
        <v>0</v>
      </c>
      <c r="M2240" s="15">
        <f>IF(K2240=0,0,L2240/K2240)</f>
        <v>0</v>
      </c>
    </row>
    <row r="2241" spans="1:13" x14ac:dyDescent="0.25">
      <c r="A2241" t="s">
        <v>613</v>
      </c>
      <c r="B2241" s="13">
        <v>39</v>
      </c>
      <c r="C2241" s="13">
        <v>62</v>
      </c>
      <c r="D2241" s="13" t="s">
        <v>1202</v>
      </c>
      <c r="E2241" s="14">
        <v>7.99</v>
      </c>
      <c r="F2241" s="14">
        <v>18.440000000000001</v>
      </c>
      <c r="G2241" s="14">
        <v>0</v>
      </c>
      <c r="H2241" s="14">
        <v>0</v>
      </c>
      <c r="I2241" s="14">
        <v>4</v>
      </c>
      <c r="J2241" s="14">
        <v>0</v>
      </c>
      <c r="K2241" s="14"/>
      <c r="L2241" s="14"/>
      <c r="M2241" s="15"/>
    </row>
    <row r="2242" spans="1:13" x14ac:dyDescent="0.25">
      <c r="A2242" t="s">
        <v>1219</v>
      </c>
      <c r="B2242" s="13">
        <v>58</v>
      </c>
      <c r="C2242" s="13">
        <v>62</v>
      </c>
      <c r="D2242" s="13" t="s">
        <v>1808</v>
      </c>
      <c r="E2242" s="14">
        <v>5.89</v>
      </c>
      <c r="F2242" s="14">
        <v>16.64</v>
      </c>
      <c r="G2242" s="14">
        <v>0</v>
      </c>
      <c r="H2242" s="14">
        <v>0</v>
      </c>
      <c r="I2242" s="14">
        <v>2</v>
      </c>
      <c r="J2242" s="14">
        <v>0</v>
      </c>
      <c r="K2242" s="14">
        <f>AVERAGE(J2242:J2243)</f>
        <v>0</v>
      </c>
      <c r="L2242" s="14">
        <f>AVEDEV(J2242:J2243)</f>
        <v>0</v>
      </c>
      <c r="M2242" s="15">
        <f>IF(K2242=0,0,L2242/K2242)</f>
        <v>0</v>
      </c>
    </row>
    <row r="2243" spans="1:13" x14ac:dyDescent="0.25">
      <c r="A2243" t="s">
        <v>1219</v>
      </c>
      <c r="B2243" s="13">
        <v>59</v>
      </c>
      <c r="C2243" s="13">
        <v>62</v>
      </c>
      <c r="D2243" s="13" t="s">
        <v>1808</v>
      </c>
      <c r="E2243" s="14">
        <v>7.94</v>
      </c>
      <c r="F2243" s="14">
        <v>16.64</v>
      </c>
      <c r="G2243" s="14">
        <v>0</v>
      </c>
      <c r="H2243" s="14">
        <v>0</v>
      </c>
      <c r="I2243" s="14">
        <v>2</v>
      </c>
      <c r="J2243" s="14">
        <v>0</v>
      </c>
      <c r="K2243" s="14"/>
      <c r="L2243" s="14"/>
      <c r="M2243" s="15"/>
    </row>
    <row r="2244" spans="1:13" x14ac:dyDescent="0.25">
      <c r="A2244" t="s">
        <v>4</v>
      </c>
      <c r="B2244" s="13">
        <v>6</v>
      </c>
      <c r="C2244" s="13">
        <v>38</v>
      </c>
      <c r="D2244" s="13" t="s">
        <v>174</v>
      </c>
      <c r="E2244" s="14">
        <v>20.88</v>
      </c>
      <c r="F2244" s="14">
        <v>18.43</v>
      </c>
      <c r="G2244" s="14">
        <v>2.4500000000000002</v>
      </c>
      <c r="H2244" s="14">
        <v>11</v>
      </c>
      <c r="I2244" s="14">
        <v>4</v>
      </c>
      <c r="J2244" s="14">
        <v>7</v>
      </c>
      <c r="K2244" s="14">
        <f>AVERAGE(J2244:J2245)</f>
        <v>7</v>
      </c>
      <c r="L2244" s="14">
        <f>AVEDEV(J2244:J2245)</f>
        <v>0</v>
      </c>
      <c r="M2244" s="15">
        <f>IF(K2244=0,0,L2244/K2244)</f>
        <v>0</v>
      </c>
    </row>
    <row r="2245" spans="1:13" x14ac:dyDescent="0.25">
      <c r="A2245" t="s">
        <v>4</v>
      </c>
      <c r="B2245" s="13">
        <v>7</v>
      </c>
      <c r="C2245" s="13">
        <v>38</v>
      </c>
      <c r="D2245" s="13" t="s">
        <v>174</v>
      </c>
      <c r="E2245" s="14">
        <v>20.8</v>
      </c>
      <c r="F2245" s="14">
        <v>18.43</v>
      </c>
      <c r="G2245" s="14">
        <v>2.37</v>
      </c>
      <c r="H2245" s="14">
        <v>11</v>
      </c>
      <c r="I2245" s="14">
        <v>4</v>
      </c>
      <c r="J2245" s="14">
        <v>7</v>
      </c>
      <c r="K2245" s="14"/>
      <c r="L2245" s="14"/>
      <c r="M2245" s="15"/>
    </row>
    <row r="2246" spans="1:13" x14ac:dyDescent="0.25">
      <c r="A2246" t="s">
        <v>613</v>
      </c>
      <c r="B2246" s="13">
        <v>26</v>
      </c>
      <c r="C2246" s="13">
        <v>38</v>
      </c>
      <c r="D2246" s="13" t="s">
        <v>782</v>
      </c>
      <c r="E2246" s="14">
        <v>31.36</v>
      </c>
      <c r="F2246" s="14">
        <v>18.440000000000001</v>
      </c>
      <c r="G2246" s="14">
        <v>12.93</v>
      </c>
      <c r="H2246" s="14">
        <v>25</v>
      </c>
      <c r="I2246" s="14">
        <v>4</v>
      </c>
      <c r="J2246" s="14">
        <v>21</v>
      </c>
      <c r="K2246" s="14">
        <f>AVERAGE(J2246:J2247)</f>
        <v>19</v>
      </c>
      <c r="L2246" s="14">
        <f>AVEDEV(J2246:J2247)</f>
        <v>2</v>
      </c>
      <c r="M2246" s="15">
        <f>IF(K2246=0,0,L2246/K2246)</f>
        <v>0.10526315789473684</v>
      </c>
    </row>
    <row r="2247" spans="1:13" x14ac:dyDescent="0.25">
      <c r="A2247" t="s">
        <v>613</v>
      </c>
      <c r="B2247" s="13">
        <v>27</v>
      </c>
      <c r="C2247" s="13">
        <v>38</v>
      </c>
      <c r="D2247" s="13" t="s">
        <v>782</v>
      </c>
      <c r="E2247" s="14">
        <v>28.21</v>
      </c>
      <c r="F2247" s="14">
        <v>18.440000000000001</v>
      </c>
      <c r="G2247" s="14">
        <v>9.77</v>
      </c>
      <c r="H2247" s="14">
        <v>21</v>
      </c>
      <c r="I2247" s="14">
        <v>4</v>
      </c>
      <c r="J2247" s="14">
        <v>17</v>
      </c>
      <c r="K2247" s="14"/>
      <c r="L2247" s="14"/>
      <c r="M2247" s="15"/>
    </row>
    <row r="2248" spans="1:13" x14ac:dyDescent="0.25">
      <c r="A2248" t="s">
        <v>1219</v>
      </c>
      <c r="B2248" s="13">
        <v>46</v>
      </c>
      <c r="C2248" s="13">
        <v>38</v>
      </c>
      <c r="D2248" s="13" t="s">
        <v>1388</v>
      </c>
      <c r="E2248" s="14">
        <v>13.3</v>
      </c>
      <c r="F2248" s="14">
        <v>16.64</v>
      </c>
      <c r="G2248" s="14">
        <v>0</v>
      </c>
      <c r="H2248" s="14">
        <v>0</v>
      </c>
      <c r="I2248" s="14">
        <v>2</v>
      </c>
      <c r="J2248" s="14">
        <v>0</v>
      </c>
      <c r="K2248" s="14">
        <f>AVERAGE(J2248:J2249)</f>
        <v>0</v>
      </c>
      <c r="L2248" s="14">
        <f>AVEDEV(J2248:J2249)</f>
        <v>0</v>
      </c>
      <c r="M2248" s="15">
        <f>IF(K2248=0,0,L2248/K2248)</f>
        <v>0</v>
      </c>
    </row>
    <row r="2249" spans="1:13" x14ac:dyDescent="0.25">
      <c r="A2249" t="s">
        <v>1219</v>
      </c>
      <c r="B2249" s="13">
        <v>47</v>
      </c>
      <c r="C2249" s="13">
        <v>38</v>
      </c>
      <c r="D2249" s="13" t="s">
        <v>1388</v>
      </c>
      <c r="E2249" s="14">
        <v>10.65</v>
      </c>
      <c r="F2249" s="14">
        <v>16.64</v>
      </c>
      <c r="G2249" s="14">
        <v>0</v>
      </c>
      <c r="H2249" s="14">
        <v>0</v>
      </c>
      <c r="I2249" s="14">
        <v>2</v>
      </c>
      <c r="J2249" s="14">
        <v>0</v>
      </c>
      <c r="K2249" s="14"/>
      <c r="L2249" s="14"/>
      <c r="M2249" s="15"/>
    </row>
    <row r="2250" spans="1:13" x14ac:dyDescent="0.25">
      <c r="A2250" t="s">
        <v>4</v>
      </c>
      <c r="B2250" s="13">
        <v>10</v>
      </c>
      <c r="C2250" s="13">
        <v>15</v>
      </c>
      <c r="D2250" s="13" t="s">
        <v>283</v>
      </c>
      <c r="E2250" s="14">
        <v>15.53</v>
      </c>
      <c r="F2250" s="14">
        <v>18.43</v>
      </c>
      <c r="G2250" s="14">
        <v>0</v>
      </c>
      <c r="H2250" s="14">
        <v>0</v>
      </c>
      <c r="I2250" s="14">
        <v>4</v>
      </c>
      <c r="J2250" s="14">
        <v>0</v>
      </c>
      <c r="K2250" s="14">
        <f>AVERAGE(J2250:J2251)</f>
        <v>0</v>
      </c>
      <c r="L2250" s="14">
        <f>AVEDEV(J2250:J2251)</f>
        <v>0</v>
      </c>
      <c r="M2250" s="15">
        <f>IF(K2250=0,0,L2250/K2250)</f>
        <v>0</v>
      </c>
    </row>
    <row r="2251" spans="1:13" x14ac:dyDescent="0.25">
      <c r="A2251" t="s">
        <v>4</v>
      </c>
      <c r="B2251" s="13">
        <v>11</v>
      </c>
      <c r="C2251" s="13">
        <v>15</v>
      </c>
      <c r="D2251" s="13" t="s">
        <v>283</v>
      </c>
      <c r="E2251" s="14">
        <v>14.46</v>
      </c>
      <c r="F2251" s="14">
        <v>18.43</v>
      </c>
      <c r="G2251" s="14">
        <v>0</v>
      </c>
      <c r="H2251" s="14">
        <v>0</v>
      </c>
      <c r="I2251" s="14">
        <v>4</v>
      </c>
      <c r="J2251" s="14">
        <v>0</v>
      </c>
      <c r="K2251" s="14"/>
      <c r="L2251" s="14"/>
      <c r="M2251" s="15"/>
    </row>
    <row r="2252" spans="1:13" x14ac:dyDescent="0.25">
      <c r="A2252" t="s">
        <v>613</v>
      </c>
      <c r="B2252" s="13">
        <v>30</v>
      </c>
      <c r="C2252" s="13">
        <v>15</v>
      </c>
      <c r="D2252" s="13" t="s">
        <v>891</v>
      </c>
      <c r="E2252" s="14">
        <v>19.079999999999998</v>
      </c>
      <c r="F2252" s="14">
        <v>18.440000000000001</v>
      </c>
      <c r="G2252" s="14">
        <v>0.64</v>
      </c>
      <c r="H2252" s="14">
        <v>11</v>
      </c>
      <c r="I2252" s="14">
        <v>4</v>
      </c>
      <c r="J2252" s="14">
        <v>7</v>
      </c>
      <c r="K2252" s="14">
        <f>AVERAGE(J2252:J2253)</f>
        <v>3.5</v>
      </c>
      <c r="L2252" s="14">
        <f>AVEDEV(J2252:J2253)</f>
        <v>3.5</v>
      </c>
      <c r="M2252" s="15">
        <f>IF(K2252=0,0,L2252/K2252)</f>
        <v>1</v>
      </c>
    </row>
    <row r="2253" spans="1:13" x14ac:dyDescent="0.25">
      <c r="A2253" t="s">
        <v>613</v>
      </c>
      <c r="B2253" s="13">
        <v>31</v>
      </c>
      <c r="C2253" s="13">
        <v>15</v>
      </c>
      <c r="D2253" s="13" t="s">
        <v>891</v>
      </c>
      <c r="E2253" s="14">
        <v>13.51</v>
      </c>
      <c r="F2253" s="14">
        <v>18.440000000000001</v>
      </c>
      <c r="G2253" s="14">
        <v>0</v>
      </c>
      <c r="H2253" s="14">
        <v>0</v>
      </c>
      <c r="I2253" s="14">
        <v>4</v>
      </c>
      <c r="J2253" s="14">
        <v>0</v>
      </c>
      <c r="K2253" s="14"/>
      <c r="L2253" s="14"/>
      <c r="M2253" s="15"/>
    </row>
    <row r="2254" spans="1:13" x14ac:dyDescent="0.25">
      <c r="A2254" t="s">
        <v>1219</v>
      </c>
      <c r="B2254" s="13">
        <v>50</v>
      </c>
      <c r="C2254" s="13">
        <v>15</v>
      </c>
      <c r="D2254" s="13" t="s">
        <v>1497</v>
      </c>
      <c r="E2254" s="14">
        <v>19.16</v>
      </c>
      <c r="F2254" s="14">
        <v>16.64</v>
      </c>
      <c r="G2254" s="14">
        <v>2.52</v>
      </c>
      <c r="H2254" s="14">
        <v>8</v>
      </c>
      <c r="I2254" s="14">
        <v>2</v>
      </c>
      <c r="J2254" s="14">
        <v>6</v>
      </c>
      <c r="K2254" s="14">
        <f>AVERAGE(J2254:J2255)</f>
        <v>8.5</v>
      </c>
      <c r="L2254" s="14">
        <f>AVEDEV(J2254:J2255)</f>
        <v>2.5</v>
      </c>
      <c r="M2254" s="15">
        <f>IF(K2254=0,0,L2254/K2254)</f>
        <v>0.29411764705882354</v>
      </c>
    </row>
    <row r="2255" spans="1:13" x14ac:dyDescent="0.25">
      <c r="A2255" t="s">
        <v>1219</v>
      </c>
      <c r="B2255" s="13">
        <v>51</v>
      </c>
      <c r="C2255" s="13">
        <v>15</v>
      </c>
      <c r="D2255" s="13" t="s">
        <v>1497</v>
      </c>
      <c r="E2255" s="14">
        <v>30.21</v>
      </c>
      <c r="F2255" s="14">
        <v>16.64</v>
      </c>
      <c r="G2255" s="14">
        <v>13.57</v>
      </c>
      <c r="H2255" s="14">
        <v>13</v>
      </c>
      <c r="I2255" s="14">
        <v>2</v>
      </c>
      <c r="J2255" s="14">
        <v>11</v>
      </c>
      <c r="K2255" s="14"/>
      <c r="L2255" s="14"/>
      <c r="M2255" s="15"/>
    </row>
    <row r="2256" spans="1:13" x14ac:dyDescent="0.25">
      <c r="A2256" t="s">
        <v>4</v>
      </c>
      <c r="B2256" s="13">
        <v>2</v>
      </c>
      <c r="C2256" s="13">
        <v>54</v>
      </c>
      <c r="D2256" s="13" t="s">
        <v>58</v>
      </c>
      <c r="E2256" s="14">
        <v>11.35</v>
      </c>
      <c r="F2256" s="14">
        <v>18.43</v>
      </c>
      <c r="G2256" s="14">
        <v>0</v>
      </c>
      <c r="H2256" s="14">
        <v>0</v>
      </c>
      <c r="I2256" s="14">
        <v>4</v>
      </c>
      <c r="J2256" s="14">
        <v>0</v>
      </c>
      <c r="K2256" s="14">
        <f>AVERAGE(J2256:J2257)</f>
        <v>0</v>
      </c>
      <c r="L2256" s="14">
        <f>AVEDEV(J2256:J2257)</f>
        <v>0</v>
      </c>
      <c r="M2256" s="15">
        <f>IF(K2256=0,0,L2256/K2256)</f>
        <v>0</v>
      </c>
    </row>
    <row r="2257" spans="1:13" x14ac:dyDescent="0.25">
      <c r="A2257" t="s">
        <v>4</v>
      </c>
      <c r="B2257" s="13">
        <v>3</v>
      </c>
      <c r="C2257" s="13">
        <v>54</v>
      </c>
      <c r="D2257" s="13" t="s">
        <v>58</v>
      </c>
      <c r="E2257" s="14">
        <v>14.58</v>
      </c>
      <c r="F2257" s="14">
        <v>18.43</v>
      </c>
      <c r="G2257" s="14">
        <v>0</v>
      </c>
      <c r="H2257" s="14">
        <v>0</v>
      </c>
      <c r="I2257" s="14">
        <v>4</v>
      </c>
      <c r="J2257" s="14">
        <v>0</v>
      </c>
      <c r="K2257" s="14"/>
      <c r="L2257" s="14"/>
      <c r="M2257" s="15"/>
    </row>
    <row r="2258" spans="1:13" x14ac:dyDescent="0.25">
      <c r="A2258" t="s">
        <v>613</v>
      </c>
      <c r="B2258" s="13">
        <v>22</v>
      </c>
      <c r="C2258" s="13">
        <v>54</v>
      </c>
      <c r="D2258" s="13" t="s">
        <v>666</v>
      </c>
      <c r="E2258" s="14">
        <v>10.07</v>
      </c>
      <c r="F2258" s="14">
        <v>18.440000000000001</v>
      </c>
      <c r="G2258" s="14">
        <v>0</v>
      </c>
      <c r="H2258" s="14">
        <v>0</v>
      </c>
      <c r="I2258" s="14">
        <v>4</v>
      </c>
      <c r="J2258" s="14">
        <v>0</v>
      </c>
      <c r="K2258" s="14">
        <f>AVERAGE(J2258:J2259)</f>
        <v>0</v>
      </c>
      <c r="L2258" s="14">
        <f>AVEDEV(J2258:J2259)</f>
        <v>0</v>
      </c>
      <c r="M2258" s="15">
        <f>IF(K2258=0,0,L2258/K2258)</f>
        <v>0</v>
      </c>
    </row>
    <row r="2259" spans="1:13" x14ac:dyDescent="0.25">
      <c r="A2259" t="s">
        <v>613</v>
      </c>
      <c r="B2259" s="13">
        <v>23</v>
      </c>
      <c r="C2259" s="13">
        <v>54</v>
      </c>
      <c r="D2259" s="13" t="s">
        <v>666</v>
      </c>
      <c r="E2259" s="14">
        <v>10.56</v>
      </c>
      <c r="F2259" s="14">
        <v>18.440000000000001</v>
      </c>
      <c r="G2259" s="14">
        <v>0</v>
      </c>
      <c r="H2259" s="14">
        <v>0</v>
      </c>
      <c r="I2259" s="14">
        <v>4</v>
      </c>
      <c r="J2259" s="14">
        <v>0</v>
      </c>
      <c r="K2259" s="14"/>
      <c r="L2259" s="14"/>
      <c r="M2259" s="15"/>
    </row>
    <row r="2260" spans="1:13" x14ac:dyDescent="0.25">
      <c r="A2260" t="s">
        <v>1219</v>
      </c>
      <c r="B2260" s="13">
        <v>42</v>
      </c>
      <c r="C2260" s="13">
        <v>54</v>
      </c>
      <c r="D2260" s="13" t="s">
        <v>1272</v>
      </c>
      <c r="E2260" s="14">
        <v>11.66</v>
      </c>
      <c r="F2260" s="14">
        <v>16.64</v>
      </c>
      <c r="G2260" s="14">
        <v>0</v>
      </c>
      <c r="H2260" s="14">
        <v>0</v>
      </c>
      <c r="I2260" s="14">
        <v>2</v>
      </c>
      <c r="J2260" s="14">
        <v>0</v>
      </c>
      <c r="K2260" s="14">
        <f>AVERAGE(J2260:J2261)</f>
        <v>0</v>
      </c>
      <c r="L2260" s="14">
        <f>AVEDEV(J2260:J2261)</f>
        <v>0</v>
      </c>
      <c r="M2260" s="15">
        <f>IF(K2260=0,0,L2260/K2260)</f>
        <v>0</v>
      </c>
    </row>
    <row r="2261" spans="1:13" x14ac:dyDescent="0.25">
      <c r="A2261" t="s">
        <v>1219</v>
      </c>
      <c r="B2261" s="13">
        <v>43</v>
      </c>
      <c r="C2261" s="13">
        <v>54</v>
      </c>
      <c r="D2261" s="13" t="s">
        <v>1272</v>
      </c>
      <c r="E2261" s="14">
        <v>13.13</v>
      </c>
      <c r="F2261" s="14">
        <v>16.64</v>
      </c>
      <c r="G2261" s="14">
        <v>0</v>
      </c>
      <c r="H2261" s="14">
        <v>0</v>
      </c>
      <c r="I2261" s="14">
        <v>2</v>
      </c>
      <c r="J2261" s="14">
        <v>0</v>
      </c>
      <c r="K2261" s="14"/>
      <c r="L2261" s="14"/>
      <c r="M2261" s="15"/>
    </row>
    <row r="2262" spans="1:13" x14ac:dyDescent="0.25">
      <c r="A2262" t="s">
        <v>4</v>
      </c>
      <c r="B2262" s="13">
        <v>8</v>
      </c>
      <c r="C2262" s="13">
        <v>65</v>
      </c>
      <c r="D2262" s="13" t="s">
        <v>267</v>
      </c>
      <c r="E2262" s="14">
        <v>14.44</v>
      </c>
      <c r="F2262" s="14">
        <v>18.43</v>
      </c>
      <c r="G2262" s="14">
        <v>0</v>
      </c>
      <c r="H2262" s="14">
        <v>0</v>
      </c>
      <c r="I2262" s="14">
        <v>4</v>
      </c>
      <c r="J2262" s="14">
        <v>0</v>
      </c>
      <c r="K2262" s="14">
        <f>AVERAGE(J2262:J2263)</f>
        <v>0</v>
      </c>
      <c r="L2262" s="14">
        <f>AVEDEV(J2262:J2263)</f>
        <v>0</v>
      </c>
      <c r="M2262" s="15">
        <f>IF(K2262=0,0,L2262/K2262)</f>
        <v>0</v>
      </c>
    </row>
    <row r="2263" spans="1:13" x14ac:dyDescent="0.25">
      <c r="A2263" t="s">
        <v>4</v>
      </c>
      <c r="B2263" s="13">
        <v>9</v>
      </c>
      <c r="C2263" s="13">
        <v>65</v>
      </c>
      <c r="D2263" s="13" t="s">
        <v>267</v>
      </c>
      <c r="E2263" s="14">
        <v>9.75</v>
      </c>
      <c r="F2263" s="14">
        <v>18.43</v>
      </c>
      <c r="G2263" s="14">
        <v>0</v>
      </c>
      <c r="H2263" s="14">
        <v>0</v>
      </c>
      <c r="I2263" s="14">
        <v>4</v>
      </c>
      <c r="J2263" s="14">
        <v>0</v>
      </c>
      <c r="K2263" s="14"/>
      <c r="L2263" s="14"/>
      <c r="M2263" s="15"/>
    </row>
    <row r="2264" spans="1:13" x14ac:dyDescent="0.25">
      <c r="A2264" t="s">
        <v>613</v>
      </c>
      <c r="B2264" s="13">
        <v>28</v>
      </c>
      <c r="C2264" s="13">
        <v>65</v>
      </c>
      <c r="D2264" s="13" t="s">
        <v>875</v>
      </c>
      <c r="E2264" s="14">
        <v>14.03</v>
      </c>
      <c r="F2264" s="14">
        <v>18.440000000000001</v>
      </c>
      <c r="G2264" s="14">
        <v>0</v>
      </c>
      <c r="H2264" s="14">
        <v>0</v>
      </c>
      <c r="I2264" s="14">
        <v>4</v>
      </c>
      <c r="J2264" s="14">
        <v>0</v>
      </c>
      <c r="K2264" s="14">
        <f>AVERAGE(J2264:J2265)</f>
        <v>0</v>
      </c>
      <c r="L2264" s="14">
        <f>AVEDEV(J2264:J2265)</f>
        <v>0</v>
      </c>
      <c r="M2264" s="15">
        <f>IF(K2264=0,0,L2264/K2264)</f>
        <v>0</v>
      </c>
    </row>
    <row r="2265" spans="1:13" x14ac:dyDescent="0.25">
      <c r="A2265" t="s">
        <v>613</v>
      </c>
      <c r="B2265" s="13">
        <v>29</v>
      </c>
      <c r="C2265" s="13">
        <v>65</v>
      </c>
      <c r="D2265" s="13" t="s">
        <v>875</v>
      </c>
      <c r="E2265" s="14">
        <v>10.26</v>
      </c>
      <c r="F2265" s="14">
        <v>18.440000000000001</v>
      </c>
      <c r="G2265" s="14">
        <v>0</v>
      </c>
      <c r="H2265" s="14">
        <v>0</v>
      </c>
      <c r="I2265" s="14">
        <v>4</v>
      </c>
      <c r="J2265" s="14">
        <v>0</v>
      </c>
      <c r="K2265" s="14"/>
      <c r="L2265" s="14"/>
      <c r="M2265" s="15"/>
    </row>
    <row r="2266" spans="1:13" x14ac:dyDescent="0.25">
      <c r="A2266" t="s">
        <v>1219</v>
      </c>
      <c r="B2266" s="13">
        <v>48</v>
      </c>
      <c r="C2266" s="13">
        <v>65</v>
      </c>
      <c r="D2266" s="13" t="s">
        <v>1481</v>
      </c>
      <c r="E2266" s="14">
        <v>12.14</v>
      </c>
      <c r="F2266" s="14">
        <v>16.64</v>
      </c>
      <c r="G2266" s="14">
        <v>0</v>
      </c>
      <c r="H2266" s="14">
        <v>0</v>
      </c>
      <c r="I2266" s="14">
        <v>2</v>
      </c>
      <c r="J2266" s="14">
        <v>0</v>
      </c>
      <c r="K2266" s="14">
        <f>AVERAGE(J2266:J2267)</f>
        <v>0</v>
      </c>
      <c r="L2266" s="14">
        <f>AVEDEV(J2266:J2267)</f>
        <v>0</v>
      </c>
      <c r="M2266" s="15">
        <f>IF(K2266=0,0,L2266/K2266)</f>
        <v>0</v>
      </c>
    </row>
    <row r="2267" spans="1:13" x14ac:dyDescent="0.25">
      <c r="A2267" t="s">
        <v>1219</v>
      </c>
      <c r="B2267" s="13">
        <v>49</v>
      </c>
      <c r="C2267" s="13">
        <v>65</v>
      </c>
      <c r="D2267" s="13" t="s">
        <v>1481</v>
      </c>
      <c r="E2267" s="14">
        <v>10.02</v>
      </c>
      <c r="F2267" s="14">
        <v>16.64</v>
      </c>
      <c r="G2267" s="14">
        <v>0</v>
      </c>
      <c r="H2267" s="14">
        <v>0</v>
      </c>
      <c r="I2267" s="14">
        <v>2</v>
      </c>
      <c r="J2267" s="14">
        <v>0</v>
      </c>
      <c r="K2267" s="14"/>
      <c r="L2267" s="14"/>
      <c r="M2267" s="15"/>
    </row>
    <row r="2268" spans="1:13" x14ac:dyDescent="0.25">
      <c r="A2268" t="s">
        <v>4</v>
      </c>
      <c r="B2268" s="13">
        <v>10</v>
      </c>
      <c r="C2268" s="13">
        <v>22</v>
      </c>
      <c r="D2268" s="13" t="s">
        <v>290</v>
      </c>
      <c r="E2268" s="14">
        <v>36.24</v>
      </c>
      <c r="F2268" s="14">
        <v>18.43</v>
      </c>
      <c r="G2268" s="14">
        <v>17.809999999999999</v>
      </c>
      <c r="H2268" s="14">
        <v>32</v>
      </c>
      <c r="I2268" s="14">
        <v>4</v>
      </c>
      <c r="J2268" s="14">
        <v>28</v>
      </c>
      <c r="K2268" s="14">
        <f>AVERAGE(J2268:J2269)</f>
        <v>33</v>
      </c>
      <c r="L2268" s="14">
        <f>AVEDEV(J2268:J2269)</f>
        <v>5</v>
      </c>
      <c r="M2268" s="15">
        <f>IF(K2268=0,0,L2268/K2268)</f>
        <v>0.15151515151515152</v>
      </c>
    </row>
    <row r="2269" spans="1:13" x14ac:dyDescent="0.25">
      <c r="A2269" t="s">
        <v>4</v>
      </c>
      <c r="B2269" s="13">
        <v>11</v>
      </c>
      <c r="C2269" s="13">
        <v>22</v>
      </c>
      <c r="D2269" s="13" t="s">
        <v>290</v>
      </c>
      <c r="E2269" s="14">
        <v>44.15</v>
      </c>
      <c r="F2269" s="14">
        <v>18.43</v>
      </c>
      <c r="G2269" s="14">
        <v>25.72</v>
      </c>
      <c r="H2269" s="14">
        <v>42</v>
      </c>
      <c r="I2269" s="14">
        <v>4</v>
      </c>
      <c r="J2269" s="14">
        <v>38</v>
      </c>
      <c r="K2269" s="14"/>
      <c r="L2269" s="14"/>
      <c r="M2269" s="15"/>
    </row>
    <row r="2270" spans="1:13" x14ac:dyDescent="0.25">
      <c r="A2270" t="s">
        <v>613</v>
      </c>
      <c r="B2270" s="13">
        <v>30</v>
      </c>
      <c r="C2270" s="13">
        <v>22</v>
      </c>
      <c r="D2270" s="13" t="s">
        <v>898</v>
      </c>
      <c r="E2270" s="14">
        <v>34.72</v>
      </c>
      <c r="F2270" s="14">
        <v>18.440000000000001</v>
      </c>
      <c r="G2270" s="14">
        <v>16.29</v>
      </c>
      <c r="H2270" s="14">
        <v>32</v>
      </c>
      <c r="I2270" s="14">
        <v>4</v>
      </c>
      <c r="J2270" s="14">
        <v>28</v>
      </c>
      <c r="K2270" s="14">
        <f>AVERAGE(J2270:J2271)</f>
        <v>30</v>
      </c>
      <c r="L2270" s="14">
        <f>AVEDEV(J2270:J2271)</f>
        <v>2</v>
      </c>
      <c r="M2270" s="15">
        <f>IF(K2270=0,0,L2270/K2270)</f>
        <v>6.6666666666666666E-2</v>
      </c>
    </row>
    <row r="2271" spans="1:13" x14ac:dyDescent="0.25">
      <c r="A2271" t="s">
        <v>613</v>
      </c>
      <c r="B2271" s="13">
        <v>31</v>
      </c>
      <c r="C2271" s="13">
        <v>22</v>
      </c>
      <c r="D2271" s="13" t="s">
        <v>898</v>
      </c>
      <c r="E2271" s="14">
        <v>40.090000000000003</v>
      </c>
      <c r="F2271" s="14">
        <v>18.440000000000001</v>
      </c>
      <c r="G2271" s="14">
        <v>21.66</v>
      </c>
      <c r="H2271" s="14">
        <v>36</v>
      </c>
      <c r="I2271" s="14">
        <v>4</v>
      </c>
      <c r="J2271" s="14">
        <v>32</v>
      </c>
      <c r="K2271" s="14"/>
      <c r="L2271" s="14"/>
      <c r="M2271" s="15"/>
    </row>
    <row r="2272" spans="1:13" x14ac:dyDescent="0.25">
      <c r="A2272" t="s">
        <v>1219</v>
      </c>
      <c r="B2272" s="13">
        <v>50</v>
      </c>
      <c r="C2272" s="13">
        <v>22</v>
      </c>
      <c r="D2272" s="13" t="s">
        <v>1504</v>
      </c>
      <c r="E2272" s="14">
        <v>20.58</v>
      </c>
      <c r="F2272" s="14">
        <v>16.64</v>
      </c>
      <c r="G2272" s="14">
        <v>3.95</v>
      </c>
      <c r="H2272" s="14">
        <v>16</v>
      </c>
      <c r="I2272" s="14">
        <v>2</v>
      </c>
      <c r="J2272" s="14">
        <v>14</v>
      </c>
      <c r="K2272" s="14">
        <f>AVERAGE(J2272:J2273)</f>
        <v>9.5</v>
      </c>
      <c r="L2272" s="14">
        <f>AVEDEV(J2272:J2273)</f>
        <v>4.5</v>
      </c>
      <c r="M2272" s="15">
        <f>IF(K2272=0,0,L2272/K2272)</f>
        <v>0.47368421052631576</v>
      </c>
    </row>
    <row r="2273" spans="1:13" x14ac:dyDescent="0.25">
      <c r="A2273" t="s">
        <v>1219</v>
      </c>
      <c r="B2273" s="13">
        <v>51</v>
      </c>
      <c r="C2273" s="13">
        <v>22</v>
      </c>
      <c r="D2273" s="13" t="s">
        <v>1504</v>
      </c>
      <c r="E2273" s="14">
        <v>17.690000000000001</v>
      </c>
      <c r="F2273" s="14">
        <v>16.64</v>
      </c>
      <c r="G2273" s="14">
        <v>1.05</v>
      </c>
      <c r="H2273" s="14">
        <v>7</v>
      </c>
      <c r="I2273" s="14">
        <v>2</v>
      </c>
      <c r="J2273" s="14">
        <v>5</v>
      </c>
      <c r="K2273" s="14"/>
      <c r="L2273" s="14"/>
      <c r="M2273" s="15"/>
    </row>
    <row r="2274" spans="1:13" x14ac:dyDescent="0.25">
      <c r="A2274" t="s">
        <v>4</v>
      </c>
      <c r="B2274" s="13">
        <v>12</v>
      </c>
      <c r="C2274" s="13">
        <v>44</v>
      </c>
      <c r="D2274" s="13" t="s">
        <v>378</v>
      </c>
      <c r="E2274" s="14">
        <v>23.94</v>
      </c>
      <c r="F2274" s="14">
        <v>18.43</v>
      </c>
      <c r="G2274" s="14">
        <v>5.51</v>
      </c>
      <c r="H2274" s="14">
        <v>11</v>
      </c>
      <c r="I2274" s="14">
        <v>4</v>
      </c>
      <c r="J2274" s="14">
        <v>7</v>
      </c>
      <c r="K2274" s="14">
        <f>AVERAGE(J2274:J2275)</f>
        <v>7</v>
      </c>
      <c r="L2274" s="14">
        <f>AVEDEV(J2274:J2275)</f>
        <v>0</v>
      </c>
      <c r="M2274" s="15">
        <f>IF(K2274=0,0,L2274/K2274)</f>
        <v>0</v>
      </c>
    </row>
    <row r="2275" spans="1:13" x14ac:dyDescent="0.25">
      <c r="A2275" t="s">
        <v>4</v>
      </c>
      <c r="B2275" s="13">
        <v>13</v>
      </c>
      <c r="C2275" s="13">
        <v>44</v>
      </c>
      <c r="D2275" s="13" t="s">
        <v>378</v>
      </c>
      <c r="E2275" s="14">
        <v>22.43</v>
      </c>
      <c r="F2275" s="14">
        <v>18.43</v>
      </c>
      <c r="G2275" s="14">
        <v>4</v>
      </c>
      <c r="H2275" s="14">
        <v>11</v>
      </c>
      <c r="I2275" s="14">
        <v>4</v>
      </c>
      <c r="J2275" s="14">
        <v>7</v>
      </c>
      <c r="K2275" s="14"/>
      <c r="L2275" s="14"/>
      <c r="M2275" s="15"/>
    </row>
    <row r="2276" spans="1:13" x14ac:dyDescent="0.25">
      <c r="A2276" t="s">
        <v>613</v>
      </c>
      <c r="B2276" s="13">
        <v>32</v>
      </c>
      <c r="C2276" s="13">
        <v>44</v>
      </c>
      <c r="D2276" s="13" t="s">
        <v>986</v>
      </c>
      <c r="E2276" s="14">
        <v>32.090000000000003</v>
      </c>
      <c r="F2276" s="14">
        <v>18.440000000000001</v>
      </c>
      <c r="G2276" s="14">
        <v>13.66</v>
      </c>
      <c r="H2276" s="14">
        <v>23</v>
      </c>
      <c r="I2276" s="14">
        <v>4</v>
      </c>
      <c r="J2276" s="14">
        <v>19</v>
      </c>
      <c r="K2276" s="14">
        <f>AVERAGE(J2276:J2277)</f>
        <v>17</v>
      </c>
      <c r="L2276" s="14">
        <f>AVEDEV(J2276:J2277)</f>
        <v>2</v>
      </c>
      <c r="M2276" s="15">
        <f>IF(K2276=0,0,L2276/K2276)</f>
        <v>0.11764705882352941</v>
      </c>
    </row>
    <row r="2277" spans="1:13" x14ac:dyDescent="0.25">
      <c r="A2277" t="s">
        <v>613</v>
      </c>
      <c r="B2277" s="13">
        <v>33</v>
      </c>
      <c r="C2277" s="13">
        <v>44</v>
      </c>
      <c r="D2277" s="13" t="s">
        <v>986</v>
      </c>
      <c r="E2277" s="14">
        <v>27.62</v>
      </c>
      <c r="F2277" s="14">
        <v>18.440000000000001</v>
      </c>
      <c r="G2277" s="14">
        <v>9.19</v>
      </c>
      <c r="H2277" s="14">
        <v>19</v>
      </c>
      <c r="I2277" s="14">
        <v>4</v>
      </c>
      <c r="J2277" s="14">
        <v>15</v>
      </c>
      <c r="K2277" s="14"/>
      <c r="L2277" s="14"/>
      <c r="M2277" s="15"/>
    </row>
    <row r="2278" spans="1:13" x14ac:dyDescent="0.25">
      <c r="A2278" t="s">
        <v>1219</v>
      </c>
      <c r="B2278" s="13">
        <v>52</v>
      </c>
      <c r="C2278" s="13">
        <v>44</v>
      </c>
      <c r="D2278" s="13" t="s">
        <v>1592</v>
      </c>
      <c r="E2278" s="14">
        <v>8.7200000000000006</v>
      </c>
      <c r="F2278" s="14">
        <v>16.64</v>
      </c>
      <c r="G2278" s="14">
        <v>0</v>
      </c>
      <c r="H2278" s="14">
        <v>0</v>
      </c>
      <c r="I2278" s="14">
        <v>2</v>
      </c>
      <c r="J2278" s="14">
        <v>0</v>
      </c>
      <c r="K2278" s="14">
        <f>AVERAGE(J2278:J2279)</f>
        <v>0</v>
      </c>
      <c r="L2278" s="14">
        <f>AVEDEV(J2278:J2279)</f>
        <v>0</v>
      </c>
      <c r="M2278" s="15">
        <f>IF(K2278=0,0,L2278/K2278)</f>
        <v>0</v>
      </c>
    </row>
    <row r="2279" spans="1:13" x14ac:dyDescent="0.25">
      <c r="A2279" t="s">
        <v>1219</v>
      </c>
      <c r="B2279" s="13">
        <v>53</v>
      </c>
      <c r="C2279" s="13">
        <v>44</v>
      </c>
      <c r="D2279" s="13" t="s">
        <v>1592</v>
      </c>
      <c r="E2279" s="14">
        <v>13.49</v>
      </c>
      <c r="F2279" s="14">
        <v>16.64</v>
      </c>
      <c r="G2279" s="14">
        <v>0</v>
      </c>
      <c r="H2279" s="14">
        <v>0</v>
      </c>
      <c r="I2279" s="14">
        <v>2</v>
      </c>
      <c r="J2279" s="14">
        <v>0</v>
      </c>
      <c r="K2279" s="14"/>
      <c r="L2279" s="14"/>
      <c r="M2279" s="15"/>
    </row>
    <row r="2280" spans="1:13" x14ac:dyDescent="0.25">
      <c r="A2280" t="s">
        <v>4</v>
      </c>
      <c r="B2280" s="13">
        <v>2</v>
      </c>
      <c r="C2280" s="13">
        <v>13</v>
      </c>
      <c r="D2280" s="13" t="s">
        <v>17</v>
      </c>
      <c r="E2280" s="14">
        <v>9.4</v>
      </c>
      <c r="F2280" s="14">
        <v>18.43</v>
      </c>
      <c r="G2280" s="14">
        <v>0</v>
      </c>
      <c r="H2280" s="14">
        <v>0</v>
      </c>
      <c r="I2280" s="14">
        <v>4</v>
      </c>
      <c r="J2280" s="14">
        <v>0</v>
      </c>
      <c r="K2280" s="14">
        <f>AVERAGE(J2280:J2281)</f>
        <v>0</v>
      </c>
      <c r="L2280" s="14">
        <f>AVEDEV(J2280:J2281)</f>
        <v>0</v>
      </c>
      <c r="M2280" s="15">
        <f>IF(K2280=0,0,L2280/K2280)</f>
        <v>0</v>
      </c>
    </row>
    <row r="2281" spans="1:13" x14ac:dyDescent="0.25">
      <c r="A2281" t="s">
        <v>4</v>
      </c>
      <c r="B2281" s="13">
        <v>3</v>
      </c>
      <c r="C2281" s="13">
        <v>13</v>
      </c>
      <c r="D2281" s="13" t="s">
        <v>17</v>
      </c>
      <c r="E2281" s="14">
        <v>10.86</v>
      </c>
      <c r="F2281" s="14">
        <v>18.43</v>
      </c>
      <c r="G2281" s="14">
        <v>0</v>
      </c>
      <c r="H2281" s="14">
        <v>0</v>
      </c>
      <c r="I2281" s="14">
        <v>4</v>
      </c>
      <c r="J2281" s="14">
        <v>0</v>
      </c>
      <c r="K2281" s="14"/>
      <c r="L2281" s="14"/>
      <c r="M2281" s="15"/>
    </row>
    <row r="2282" spans="1:13" x14ac:dyDescent="0.25">
      <c r="A2282" t="s">
        <v>613</v>
      </c>
      <c r="B2282" s="13">
        <v>22</v>
      </c>
      <c r="C2282" s="13">
        <v>13</v>
      </c>
      <c r="D2282" s="13" t="s">
        <v>625</v>
      </c>
      <c r="E2282" s="14">
        <v>10.44</v>
      </c>
      <c r="F2282" s="14">
        <v>18.440000000000001</v>
      </c>
      <c r="G2282" s="14">
        <v>0</v>
      </c>
      <c r="H2282" s="14">
        <v>0</v>
      </c>
      <c r="I2282" s="14">
        <v>4</v>
      </c>
      <c r="J2282" s="14">
        <v>0</v>
      </c>
      <c r="K2282" s="14">
        <f>AVERAGE(J2282:J2283)</f>
        <v>0</v>
      </c>
      <c r="L2282" s="14">
        <f>AVEDEV(J2282:J2283)</f>
        <v>0</v>
      </c>
      <c r="M2282" s="15">
        <f>IF(K2282=0,0,L2282/K2282)</f>
        <v>0</v>
      </c>
    </row>
    <row r="2283" spans="1:13" x14ac:dyDescent="0.25">
      <c r="A2283" t="s">
        <v>613</v>
      </c>
      <c r="B2283" s="13">
        <v>23</v>
      </c>
      <c r="C2283" s="13">
        <v>13</v>
      </c>
      <c r="D2283" s="13" t="s">
        <v>625</v>
      </c>
      <c r="E2283" s="14">
        <v>7.1</v>
      </c>
      <c r="F2283" s="14">
        <v>18.440000000000001</v>
      </c>
      <c r="G2283" s="14">
        <v>0</v>
      </c>
      <c r="H2283" s="14">
        <v>0</v>
      </c>
      <c r="I2283" s="14">
        <v>4</v>
      </c>
      <c r="J2283" s="14">
        <v>0</v>
      </c>
      <c r="K2283" s="14"/>
      <c r="L2283" s="14"/>
      <c r="M2283" s="15"/>
    </row>
    <row r="2284" spans="1:13" x14ac:dyDescent="0.25">
      <c r="A2284" t="s">
        <v>1219</v>
      </c>
      <c r="B2284" s="13">
        <v>42</v>
      </c>
      <c r="C2284" s="13">
        <v>13</v>
      </c>
      <c r="D2284" s="13" t="s">
        <v>1231</v>
      </c>
      <c r="E2284" s="14">
        <v>8.9600000000000009</v>
      </c>
      <c r="F2284" s="14">
        <v>16.64</v>
      </c>
      <c r="G2284" s="14">
        <v>0</v>
      </c>
      <c r="H2284" s="14">
        <v>0</v>
      </c>
      <c r="I2284" s="14">
        <v>2</v>
      </c>
      <c r="J2284" s="14">
        <v>0</v>
      </c>
      <c r="K2284" s="14">
        <f>AVERAGE(J2284:J2285)</f>
        <v>0</v>
      </c>
      <c r="L2284" s="14">
        <f>AVEDEV(J2284:J2285)</f>
        <v>0</v>
      </c>
      <c r="M2284" s="15">
        <f>IF(K2284=0,0,L2284/K2284)</f>
        <v>0</v>
      </c>
    </row>
    <row r="2285" spans="1:13" x14ac:dyDescent="0.25">
      <c r="A2285" t="s">
        <v>1219</v>
      </c>
      <c r="B2285" s="13">
        <v>43</v>
      </c>
      <c r="C2285" s="13">
        <v>13</v>
      </c>
      <c r="D2285" s="13" t="s">
        <v>1231</v>
      </c>
      <c r="E2285" s="14">
        <v>9.36</v>
      </c>
      <c r="F2285" s="14">
        <v>16.64</v>
      </c>
      <c r="G2285" s="14">
        <v>0</v>
      </c>
      <c r="H2285" s="14">
        <v>0</v>
      </c>
      <c r="I2285" s="14">
        <v>2</v>
      </c>
      <c r="J2285" s="14">
        <v>0</v>
      </c>
      <c r="K2285" s="14"/>
      <c r="L2285" s="14"/>
      <c r="M2285" s="15"/>
    </row>
    <row r="2286" spans="1:13" x14ac:dyDescent="0.25">
      <c r="A2286" t="s">
        <v>4</v>
      </c>
      <c r="B2286" s="13">
        <v>4</v>
      </c>
      <c r="C2286" s="13">
        <v>57</v>
      </c>
      <c r="D2286" s="13" t="s">
        <v>127</v>
      </c>
      <c r="E2286" s="14">
        <v>14.45</v>
      </c>
      <c r="F2286" s="14">
        <v>18.43</v>
      </c>
      <c r="G2286" s="14">
        <v>0</v>
      </c>
      <c r="H2286" s="14">
        <v>0</v>
      </c>
      <c r="I2286" s="14">
        <v>4</v>
      </c>
      <c r="J2286" s="14">
        <v>0</v>
      </c>
      <c r="K2286" s="14">
        <f>AVERAGE(J2286:J2287)</f>
        <v>0</v>
      </c>
      <c r="L2286" s="14">
        <f>AVEDEV(J2286:J2287)</f>
        <v>0</v>
      </c>
      <c r="M2286" s="15">
        <f>IF(K2286=0,0,L2286/K2286)</f>
        <v>0</v>
      </c>
    </row>
    <row r="2287" spans="1:13" x14ac:dyDescent="0.25">
      <c r="A2287" t="s">
        <v>4</v>
      </c>
      <c r="B2287" s="13">
        <v>5</v>
      </c>
      <c r="C2287" s="13">
        <v>57</v>
      </c>
      <c r="D2287" s="13" t="s">
        <v>127</v>
      </c>
      <c r="E2287" s="14">
        <v>11.98</v>
      </c>
      <c r="F2287" s="14">
        <v>18.43</v>
      </c>
      <c r="G2287" s="14">
        <v>0</v>
      </c>
      <c r="H2287" s="14">
        <v>0</v>
      </c>
      <c r="I2287" s="14">
        <v>4</v>
      </c>
      <c r="J2287" s="14">
        <v>0</v>
      </c>
      <c r="K2287" s="14"/>
      <c r="L2287" s="14"/>
      <c r="M2287" s="15"/>
    </row>
    <row r="2288" spans="1:13" x14ac:dyDescent="0.25">
      <c r="A2288" t="s">
        <v>613</v>
      </c>
      <c r="B2288" s="13">
        <v>24</v>
      </c>
      <c r="C2288" s="13">
        <v>57</v>
      </c>
      <c r="D2288" s="13" t="s">
        <v>735</v>
      </c>
      <c r="E2288" s="14">
        <v>17.38</v>
      </c>
      <c r="F2288" s="14">
        <v>18.440000000000001</v>
      </c>
      <c r="G2288" s="14">
        <v>0</v>
      </c>
      <c r="H2288" s="14">
        <v>2</v>
      </c>
      <c r="I2288" s="14">
        <v>4</v>
      </c>
      <c r="J2288" s="14">
        <v>0</v>
      </c>
      <c r="K2288" s="14">
        <f>AVERAGE(J2288:J2289)</f>
        <v>0</v>
      </c>
      <c r="L2288" s="14">
        <f>AVEDEV(J2288:J2289)</f>
        <v>0</v>
      </c>
      <c r="M2288" s="15">
        <f>IF(K2288=0,0,L2288/K2288)</f>
        <v>0</v>
      </c>
    </row>
    <row r="2289" spans="1:13" x14ac:dyDescent="0.25">
      <c r="A2289" t="s">
        <v>613</v>
      </c>
      <c r="B2289" s="13">
        <v>25</v>
      </c>
      <c r="C2289" s="13">
        <v>57</v>
      </c>
      <c r="D2289" s="13" t="s">
        <v>735</v>
      </c>
      <c r="E2289" s="14">
        <v>17.38</v>
      </c>
      <c r="F2289" s="14">
        <v>18.440000000000001</v>
      </c>
      <c r="G2289" s="14">
        <v>0</v>
      </c>
      <c r="H2289" s="14">
        <v>1</v>
      </c>
      <c r="I2289" s="14">
        <v>4</v>
      </c>
      <c r="J2289" s="14">
        <v>0</v>
      </c>
      <c r="K2289" s="14"/>
      <c r="L2289" s="14"/>
      <c r="M2289" s="15"/>
    </row>
    <row r="2290" spans="1:13" x14ac:dyDescent="0.25">
      <c r="A2290" t="s">
        <v>1219</v>
      </c>
      <c r="B2290" s="13">
        <v>44</v>
      </c>
      <c r="C2290" s="13">
        <v>57</v>
      </c>
      <c r="D2290" s="13" t="s">
        <v>1341</v>
      </c>
      <c r="E2290" s="14">
        <v>10.28</v>
      </c>
      <c r="F2290" s="14">
        <v>16.64</v>
      </c>
      <c r="G2290" s="14">
        <v>0</v>
      </c>
      <c r="H2290" s="14">
        <v>0</v>
      </c>
      <c r="I2290" s="14">
        <v>2</v>
      </c>
      <c r="J2290" s="14">
        <v>0</v>
      </c>
      <c r="K2290" s="14">
        <f>AVERAGE(J2290:J2291)</f>
        <v>0</v>
      </c>
      <c r="L2290" s="14">
        <f>AVEDEV(J2290:J2291)</f>
        <v>0</v>
      </c>
      <c r="M2290" s="15">
        <f>IF(K2290=0,0,L2290/K2290)</f>
        <v>0</v>
      </c>
    </row>
    <row r="2291" spans="1:13" x14ac:dyDescent="0.25">
      <c r="A2291" t="s">
        <v>1219</v>
      </c>
      <c r="B2291" s="13">
        <v>45</v>
      </c>
      <c r="C2291" s="13">
        <v>57</v>
      </c>
      <c r="D2291" s="13" t="s">
        <v>1341</v>
      </c>
      <c r="E2291" s="14">
        <v>9.6999999999999993</v>
      </c>
      <c r="F2291" s="14">
        <v>16.64</v>
      </c>
      <c r="G2291" s="14">
        <v>0</v>
      </c>
      <c r="H2291" s="14">
        <v>0</v>
      </c>
      <c r="I2291" s="14">
        <v>2</v>
      </c>
      <c r="J2291" s="14">
        <v>0</v>
      </c>
      <c r="K2291" s="14"/>
      <c r="L2291" s="14"/>
      <c r="M2291" s="15"/>
    </row>
    <row r="2292" spans="1:13" x14ac:dyDescent="0.25">
      <c r="A2292" t="s">
        <v>4</v>
      </c>
      <c r="B2292" s="13">
        <v>18</v>
      </c>
      <c r="C2292" s="13">
        <v>42</v>
      </c>
      <c r="D2292" s="13" t="s">
        <v>574</v>
      </c>
      <c r="E2292" s="14">
        <v>11</v>
      </c>
      <c r="F2292" s="14">
        <v>18.43</v>
      </c>
      <c r="G2292" s="14">
        <v>0</v>
      </c>
      <c r="H2292" s="14">
        <v>0</v>
      </c>
      <c r="I2292" s="14">
        <v>4</v>
      </c>
      <c r="J2292" s="14">
        <v>0</v>
      </c>
      <c r="K2292" s="14">
        <f>AVERAGE(J2292:J2293)</f>
        <v>0</v>
      </c>
      <c r="L2292" s="14">
        <f>AVEDEV(J2292:J2293)</f>
        <v>0</v>
      </c>
      <c r="M2292" s="15">
        <f>IF(K2292=0,0,L2292/K2292)</f>
        <v>0</v>
      </c>
    </row>
    <row r="2293" spans="1:13" x14ac:dyDescent="0.25">
      <c r="A2293" t="s">
        <v>4</v>
      </c>
      <c r="B2293" s="13">
        <v>19</v>
      </c>
      <c r="C2293" s="13">
        <v>42</v>
      </c>
      <c r="D2293" s="13" t="s">
        <v>574</v>
      </c>
      <c r="E2293" s="14">
        <v>13.14</v>
      </c>
      <c r="F2293" s="14">
        <v>18.43</v>
      </c>
      <c r="G2293" s="14">
        <v>0</v>
      </c>
      <c r="H2293" s="14">
        <v>0</v>
      </c>
      <c r="I2293" s="14">
        <v>4</v>
      </c>
      <c r="J2293" s="14">
        <v>0</v>
      </c>
      <c r="K2293" s="14"/>
      <c r="L2293" s="14"/>
      <c r="M2293" s="15"/>
    </row>
    <row r="2294" spans="1:13" x14ac:dyDescent="0.25">
      <c r="A2294" t="s">
        <v>613</v>
      </c>
      <c r="B2294" s="13">
        <v>38</v>
      </c>
      <c r="C2294" s="13">
        <v>42</v>
      </c>
      <c r="D2294" s="13" t="s">
        <v>1182</v>
      </c>
      <c r="E2294" s="14">
        <v>8.82</v>
      </c>
      <c r="F2294" s="14">
        <v>18.440000000000001</v>
      </c>
      <c r="G2294" s="14">
        <v>0</v>
      </c>
      <c r="H2294" s="14">
        <v>0</v>
      </c>
      <c r="I2294" s="14">
        <v>4</v>
      </c>
      <c r="J2294" s="14">
        <v>0</v>
      </c>
      <c r="K2294" s="14">
        <f>AVERAGE(J2294:J2295)</f>
        <v>0</v>
      </c>
      <c r="L2294" s="14">
        <f>AVEDEV(J2294:J2295)</f>
        <v>0</v>
      </c>
      <c r="M2294" s="15">
        <f>IF(K2294=0,0,L2294/K2294)</f>
        <v>0</v>
      </c>
    </row>
    <row r="2295" spans="1:13" x14ac:dyDescent="0.25">
      <c r="A2295" t="s">
        <v>613</v>
      </c>
      <c r="B2295" s="13">
        <v>39</v>
      </c>
      <c r="C2295" s="13">
        <v>42</v>
      </c>
      <c r="D2295" s="13" t="s">
        <v>1182</v>
      </c>
      <c r="E2295" s="14">
        <v>12.05</v>
      </c>
      <c r="F2295" s="14">
        <v>18.440000000000001</v>
      </c>
      <c r="G2295" s="14">
        <v>0</v>
      </c>
      <c r="H2295" s="14">
        <v>0</v>
      </c>
      <c r="I2295" s="14">
        <v>4</v>
      </c>
      <c r="J2295" s="14">
        <v>0</v>
      </c>
      <c r="K2295" s="14"/>
      <c r="L2295" s="14"/>
      <c r="M2295" s="15"/>
    </row>
    <row r="2296" spans="1:13" x14ac:dyDescent="0.25">
      <c r="A2296" t="s">
        <v>1219</v>
      </c>
      <c r="B2296" s="13">
        <v>58</v>
      </c>
      <c r="C2296" s="13">
        <v>42</v>
      </c>
      <c r="D2296" s="13" t="s">
        <v>1788</v>
      </c>
      <c r="E2296" s="14">
        <v>11.33</v>
      </c>
      <c r="F2296" s="14">
        <v>16.64</v>
      </c>
      <c r="G2296" s="14">
        <v>0</v>
      </c>
      <c r="H2296" s="14">
        <v>0</v>
      </c>
      <c r="I2296" s="14">
        <v>2</v>
      </c>
      <c r="J2296" s="14">
        <v>0</v>
      </c>
      <c r="K2296" s="14">
        <f>AVERAGE(J2296:J2297)</f>
        <v>0</v>
      </c>
      <c r="L2296" s="14">
        <f>AVEDEV(J2296:J2297)</f>
        <v>0</v>
      </c>
      <c r="M2296" s="15">
        <f>IF(K2296=0,0,L2296/K2296)</f>
        <v>0</v>
      </c>
    </row>
    <row r="2297" spans="1:13" x14ac:dyDescent="0.25">
      <c r="A2297" t="s">
        <v>1219</v>
      </c>
      <c r="B2297" s="13">
        <v>59</v>
      </c>
      <c r="C2297" s="13">
        <v>42</v>
      </c>
      <c r="D2297" s="13" t="s">
        <v>1788</v>
      </c>
      <c r="E2297" s="14">
        <v>6.9</v>
      </c>
      <c r="F2297" s="14">
        <v>16.64</v>
      </c>
      <c r="G2297" s="14">
        <v>0</v>
      </c>
      <c r="H2297" s="14">
        <v>0</v>
      </c>
      <c r="I2297" s="14">
        <v>2</v>
      </c>
      <c r="J2297" s="14">
        <v>0</v>
      </c>
      <c r="K2297" s="14"/>
      <c r="L2297" s="14"/>
      <c r="M2297" s="15"/>
    </row>
    <row r="2298" spans="1:13" x14ac:dyDescent="0.25">
      <c r="A2298" t="s">
        <v>4</v>
      </c>
      <c r="B2298" s="13">
        <v>12</v>
      </c>
      <c r="C2298" s="13">
        <v>11</v>
      </c>
      <c r="D2298" s="13" t="s">
        <v>345</v>
      </c>
      <c r="E2298" s="14">
        <v>10.44</v>
      </c>
      <c r="F2298" s="14">
        <v>18.43</v>
      </c>
      <c r="G2298" s="14">
        <v>0</v>
      </c>
      <c r="H2298" s="14">
        <v>0</v>
      </c>
      <c r="I2298" s="14">
        <v>4</v>
      </c>
      <c r="J2298" s="14">
        <v>0</v>
      </c>
      <c r="K2298" s="14">
        <f>AVERAGE(J2298:J2299)</f>
        <v>0</v>
      </c>
      <c r="L2298" s="14">
        <f>AVEDEV(J2298:J2299)</f>
        <v>0</v>
      </c>
      <c r="M2298" s="15">
        <f>IF(K2298=0,0,L2298/K2298)</f>
        <v>0</v>
      </c>
    </row>
    <row r="2299" spans="1:13" x14ac:dyDescent="0.25">
      <c r="A2299" t="s">
        <v>4</v>
      </c>
      <c r="B2299" s="13">
        <v>13</v>
      </c>
      <c r="C2299" s="13">
        <v>11</v>
      </c>
      <c r="D2299" s="13" t="s">
        <v>345</v>
      </c>
      <c r="E2299" s="14">
        <v>10.029999999999999</v>
      </c>
      <c r="F2299" s="14">
        <v>18.43</v>
      </c>
      <c r="G2299" s="14">
        <v>0</v>
      </c>
      <c r="H2299" s="14">
        <v>0</v>
      </c>
      <c r="I2299" s="14">
        <v>4</v>
      </c>
      <c r="J2299" s="14">
        <v>0</v>
      </c>
      <c r="K2299" s="14"/>
      <c r="L2299" s="14"/>
      <c r="M2299" s="15"/>
    </row>
    <row r="2300" spans="1:13" x14ac:dyDescent="0.25">
      <c r="A2300" t="s">
        <v>613</v>
      </c>
      <c r="B2300" s="13">
        <v>32</v>
      </c>
      <c r="C2300" s="13">
        <v>11</v>
      </c>
      <c r="D2300" s="13" t="s">
        <v>953</v>
      </c>
      <c r="E2300" s="14">
        <v>21.31</v>
      </c>
      <c r="F2300" s="14">
        <v>18.440000000000001</v>
      </c>
      <c r="G2300" s="14">
        <v>2.87</v>
      </c>
      <c r="H2300" s="14">
        <v>13</v>
      </c>
      <c r="I2300" s="14">
        <v>4</v>
      </c>
      <c r="J2300" s="14">
        <v>9</v>
      </c>
      <c r="K2300" s="14">
        <f>AVERAGE(J2300:J2301)</f>
        <v>11</v>
      </c>
      <c r="L2300" s="14">
        <f>AVEDEV(J2300:J2301)</f>
        <v>2</v>
      </c>
      <c r="M2300" s="15">
        <f>IF(K2300=0,0,L2300/K2300)</f>
        <v>0.18181818181818182</v>
      </c>
    </row>
    <row r="2301" spans="1:13" x14ac:dyDescent="0.25">
      <c r="A2301" t="s">
        <v>613</v>
      </c>
      <c r="B2301" s="13">
        <v>33</v>
      </c>
      <c r="C2301" s="13">
        <v>11</v>
      </c>
      <c r="D2301" s="13" t="s">
        <v>953</v>
      </c>
      <c r="E2301" s="14">
        <v>23.98</v>
      </c>
      <c r="F2301" s="14">
        <v>18.440000000000001</v>
      </c>
      <c r="G2301" s="14">
        <v>5.54</v>
      </c>
      <c r="H2301" s="14">
        <v>17</v>
      </c>
      <c r="I2301" s="14">
        <v>4</v>
      </c>
      <c r="J2301" s="14">
        <v>13</v>
      </c>
      <c r="K2301" s="14"/>
      <c r="L2301" s="14"/>
      <c r="M2301" s="15"/>
    </row>
    <row r="2302" spans="1:13" x14ac:dyDescent="0.25">
      <c r="A2302" t="s">
        <v>1219</v>
      </c>
      <c r="B2302" s="13">
        <v>52</v>
      </c>
      <c r="C2302" s="13">
        <v>11</v>
      </c>
      <c r="D2302" s="13" t="s">
        <v>1559</v>
      </c>
      <c r="E2302" s="14">
        <v>9.6199999999999992</v>
      </c>
      <c r="F2302" s="14">
        <v>16.64</v>
      </c>
      <c r="G2302" s="14">
        <v>0</v>
      </c>
      <c r="H2302" s="14">
        <v>0</v>
      </c>
      <c r="I2302" s="14">
        <v>2</v>
      </c>
      <c r="J2302" s="14">
        <v>0</v>
      </c>
      <c r="K2302" s="14">
        <f>AVERAGE(J2302:J2303)</f>
        <v>0</v>
      </c>
      <c r="L2302" s="14">
        <f>AVEDEV(J2302:J2303)</f>
        <v>0</v>
      </c>
      <c r="M2302" s="15">
        <f>IF(K2302=0,0,L2302/K2302)</f>
        <v>0</v>
      </c>
    </row>
    <row r="2303" spans="1:13" x14ac:dyDescent="0.25">
      <c r="A2303" t="s">
        <v>1219</v>
      </c>
      <c r="B2303" s="13">
        <v>53</v>
      </c>
      <c r="C2303" s="13">
        <v>11</v>
      </c>
      <c r="D2303" s="13" t="s">
        <v>1559</v>
      </c>
      <c r="E2303" s="14">
        <v>9.4600000000000009</v>
      </c>
      <c r="F2303" s="14">
        <v>16.64</v>
      </c>
      <c r="G2303" s="14">
        <v>0</v>
      </c>
      <c r="H2303" s="14">
        <v>0</v>
      </c>
      <c r="I2303" s="14">
        <v>2</v>
      </c>
      <c r="J2303" s="14">
        <v>0</v>
      </c>
      <c r="K2303" s="14"/>
      <c r="L2303" s="14"/>
      <c r="M2303" s="15"/>
    </row>
    <row r="2304" spans="1:13" x14ac:dyDescent="0.25">
      <c r="A2304" t="s">
        <v>4</v>
      </c>
      <c r="B2304" s="13">
        <v>12</v>
      </c>
      <c r="C2304" s="13">
        <v>21</v>
      </c>
      <c r="D2304" s="13" t="s">
        <v>355</v>
      </c>
      <c r="E2304" s="14">
        <v>21.14</v>
      </c>
      <c r="F2304" s="14">
        <v>18.43</v>
      </c>
      <c r="G2304" s="14">
        <v>2.71</v>
      </c>
      <c r="H2304" s="14">
        <v>13</v>
      </c>
      <c r="I2304" s="14">
        <v>4</v>
      </c>
      <c r="J2304" s="14">
        <v>9</v>
      </c>
      <c r="K2304" s="14">
        <f>AVERAGE(J2304:J2305)</f>
        <v>4.5</v>
      </c>
      <c r="L2304" s="14">
        <f>AVEDEV(J2304:J2305)</f>
        <v>4.5</v>
      </c>
      <c r="M2304" s="15">
        <f>IF(K2304=0,0,L2304/K2304)</f>
        <v>1</v>
      </c>
    </row>
    <row r="2305" spans="1:13" x14ac:dyDescent="0.25">
      <c r="A2305" t="s">
        <v>4</v>
      </c>
      <c r="B2305" s="13">
        <v>13</v>
      </c>
      <c r="C2305" s="13">
        <v>21</v>
      </c>
      <c r="D2305" s="13" t="s">
        <v>355</v>
      </c>
      <c r="E2305" s="14">
        <v>14.08</v>
      </c>
      <c r="F2305" s="14">
        <v>18.43</v>
      </c>
      <c r="G2305" s="14">
        <v>0</v>
      </c>
      <c r="H2305" s="14">
        <v>2</v>
      </c>
      <c r="I2305" s="14">
        <v>4</v>
      </c>
      <c r="J2305" s="14">
        <v>0</v>
      </c>
      <c r="K2305" s="14"/>
      <c r="L2305" s="14"/>
      <c r="M2305" s="15"/>
    </row>
    <row r="2306" spans="1:13" x14ac:dyDescent="0.25">
      <c r="A2306" t="s">
        <v>613</v>
      </c>
      <c r="B2306" s="13">
        <v>32</v>
      </c>
      <c r="C2306" s="13">
        <v>21</v>
      </c>
      <c r="D2306" s="13" t="s">
        <v>963</v>
      </c>
      <c r="E2306" s="14">
        <v>14.81</v>
      </c>
      <c r="F2306" s="14">
        <v>18.440000000000001</v>
      </c>
      <c r="G2306" s="14">
        <v>0</v>
      </c>
      <c r="H2306" s="14">
        <v>2</v>
      </c>
      <c r="I2306" s="14">
        <v>4</v>
      </c>
      <c r="J2306" s="14">
        <v>0</v>
      </c>
      <c r="K2306" s="14">
        <f>AVERAGE(J2306:J2307)</f>
        <v>0</v>
      </c>
      <c r="L2306" s="14">
        <f>AVEDEV(J2306:J2307)</f>
        <v>0</v>
      </c>
      <c r="M2306" s="15">
        <f>IF(K2306=0,0,L2306/K2306)</f>
        <v>0</v>
      </c>
    </row>
    <row r="2307" spans="1:13" x14ac:dyDescent="0.25">
      <c r="A2307" t="s">
        <v>613</v>
      </c>
      <c r="B2307" s="13">
        <v>33</v>
      </c>
      <c r="C2307" s="13">
        <v>21</v>
      </c>
      <c r="D2307" s="13" t="s">
        <v>963</v>
      </c>
      <c r="E2307" s="14">
        <v>10.32</v>
      </c>
      <c r="F2307" s="14">
        <v>18.440000000000001</v>
      </c>
      <c r="G2307" s="14">
        <v>0</v>
      </c>
      <c r="H2307" s="14">
        <v>0</v>
      </c>
      <c r="I2307" s="14">
        <v>4</v>
      </c>
      <c r="J2307" s="14">
        <v>0</v>
      </c>
      <c r="K2307" s="14"/>
      <c r="L2307" s="14"/>
      <c r="M2307" s="15"/>
    </row>
    <row r="2308" spans="1:13" x14ac:dyDescent="0.25">
      <c r="A2308" t="s">
        <v>1219</v>
      </c>
      <c r="B2308" s="13">
        <v>52</v>
      </c>
      <c r="C2308" s="13">
        <v>21</v>
      </c>
      <c r="D2308" s="13" t="s">
        <v>1569</v>
      </c>
      <c r="E2308" s="14">
        <v>7.02</v>
      </c>
      <c r="F2308" s="14">
        <v>16.64</v>
      </c>
      <c r="G2308" s="14">
        <v>0</v>
      </c>
      <c r="H2308" s="14">
        <v>0</v>
      </c>
      <c r="I2308" s="14">
        <v>2</v>
      </c>
      <c r="J2308" s="14">
        <v>0</v>
      </c>
      <c r="K2308" s="14">
        <f>AVERAGE(J2308:J2309)</f>
        <v>0</v>
      </c>
      <c r="L2308" s="14">
        <f>AVEDEV(J2308:J2309)</f>
        <v>0</v>
      </c>
      <c r="M2308" s="15">
        <f>IF(K2308=0,0,L2308/K2308)</f>
        <v>0</v>
      </c>
    </row>
    <row r="2309" spans="1:13" x14ac:dyDescent="0.25">
      <c r="A2309" t="s">
        <v>1219</v>
      </c>
      <c r="B2309" s="13">
        <v>53</v>
      </c>
      <c r="C2309" s="13">
        <v>21</v>
      </c>
      <c r="D2309" s="13" t="s">
        <v>1569</v>
      </c>
      <c r="E2309" s="14">
        <v>9.76</v>
      </c>
      <c r="F2309" s="14">
        <v>16.64</v>
      </c>
      <c r="G2309" s="14">
        <v>0</v>
      </c>
      <c r="H2309" s="14">
        <v>0</v>
      </c>
      <c r="I2309" s="14">
        <v>2</v>
      </c>
      <c r="J2309" s="14">
        <v>0</v>
      </c>
      <c r="K2309" s="14"/>
      <c r="L2309" s="14"/>
      <c r="M2309" s="15"/>
    </row>
    <row r="2310" spans="1:13" x14ac:dyDescent="0.25">
      <c r="A2310" t="s">
        <v>4</v>
      </c>
      <c r="B2310" s="13">
        <v>10</v>
      </c>
      <c r="C2310" s="13">
        <v>20</v>
      </c>
      <c r="D2310" s="13" t="s">
        <v>288</v>
      </c>
      <c r="E2310" s="14">
        <v>10.039999999999999</v>
      </c>
      <c r="F2310" s="14">
        <v>18.43</v>
      </c>
      <c r="G2310" s="14">
        <v>0</v>
      </c>
      <c r="H2310" s="14">
        <v>0</v>
      </c>
      <c r="I2310" s="14">
        <v>4</v>
      </c>
      <c r="J2310" s="14">
        <v>0</v>
      </c>
      <c r="K2310" s="14">
        <f>AVERAGE(J2310:J2311)</f>
        <v>0</v>
      </c>
      <c r="L2310" s="14">
        <f>AVEDEV(J2310:J2311)</f>
        <v>0</v>
      </c>
      <c r="M2310" s="15">
        <f>IF(K2310=0,0,L2310/K2310)</f>
        <v>0</v>
      </c>
    </row>
    <row r="2311" spans="1:13" x14ac:dyDescent="0.25">
      <c r="A2311" t="s">
        <v>4</v>
      </c>
      <c r="B2311" s="13">
        <v>11</v>
      </c>
      <c r="C2311" s="13">
        <v>20</v>
      </c>
      <c r="D2311" s="13" t="s">
        <v>288</v>
      </c>
      <c r="E2311" s="14">
        <v>12.93</v>
      </c>
      <c r="F2311" s="14">
        <v>18.43</v>
      </c>
      <c r="G2311" s="14">
        <v>0</v>
      </c>
      <c r="H2311" s="14">
        <v>0</v>
      </c>
      <c r="I2311" s="14">
        <v>4</v>
      </c>
      <c r="J2311" s="14">
        <v>0</v>
      </c>
      <c r="K2311" s="14"/>
      <c r="L2311" s="14"/>
      <c r="M2311" s="15"/>
    </row>
    <row r="2312" spans="1:13" x14ac:dyDescent="0.25">
      <c r="A2312" t="s">
        <v>613</v>
      </c>
      <c r="B2312" s="13">
        <v>30</v>
      </c>
      <c r="C2312" s="13">
        <v>20</v>
      </c>
      <c r="D2312" s="13" t="s">
        <v>896</v>
      </c>
      <c r="E2312" s="14">
        <v>45.81</v>
      </c>
      <c r="F2312" s="14">
        <v>18.440000000000001</v>
      </c>
      <c r="G2312" s="14">
        <v>27.38</v>
      </c>
      <c r="H2312" s="14">
        <v>44</v>
      </c>
      <c r="I2312" s="14">
        <v>4</v>
      </c>
      <c r="J2312" s="14">
        <v>40</v>
      </c>
      <c r="K2312" s="14">
        <f>AVERAGE(J2312:J2313)</f>
        <v>40</v>
      </c>
      <c r="L2312" s="14">
        <f>AVEDEV(J2312:J2313)</f>
        <v>0</v>
      </c>
      <c r="M2312" s="15">
        <f>IF(K2312=0,0,L2312/K2312)</f>
        <v>0</v>
      </c>
    </row>
    <row r="2313" spans="1:13" x14ac:dyDescent="0.25">
      <c r="A2313" t="s">
        <v>613</v>
      </c>
      <c r="B2313" s="13">
        <v>31</v>
      </c>
      <c r="C2313" s="13">
        <v>20</v>
      </c>
      <c r="D2313" s="13" t="s">
        <v>896</v>
      </c>
      <c r="E2313" s="14">
        <v>48.65</v>
      </c>
      <c r="F2313" s="14">
        <v>18.440000000000001</v>
      </c>
      <c r="G2313" s="14">
        <v>30.22</v>
      </c>
      <c r="H2313" s="14">
        <v>44</v>
      </c>
      <c r="I2313" s="14">
        <v>4</v>
      </c>
      <c r="J2313" s="14">
        <v>40</v>
      </c>
      <c r="K2313" s="14"/>
      <c r="L2313" s="14"/>
      <c r="M2313" s="15"/>
    </row>
    <row r="2314" spans="1:13" x14ac:dyDescent="0.25">
      <c r="A2314" t="s">
        <v>1219</v>
      </c>
      <c r="B2314" s="13">
        <v>50</v>
      </c>
      <c r="C2314" s="13">
        <v>20</v>
      </c>
      <c r="D2314" s="13" t="s">
        <v>1502</v>
      </c>
      <c r="E2314" s="14">
        <v>26.04</v>
      </c>
      <c r="F2314" s="14">
        <v>16.64</v>
      </c>
      <c r="G2314" s="14">
        <v>9.41</v>
      </c>
      <c r="H2314" s="14">
        <v>18</v>
      </c>
      <c r="I2314" s="14">
        <v>2</v>
      </c>
      <c r="J2314" s="14">
        <v>16</v>
      </c>
      <c r="K2314" s="14">
        <f>AVERAGE(J2314:J2315)</f>
        <v>16.5</v>
      </c>
      <c r="L2314" s="14">
        <f>AVEDEV(J2314:J2315)</f>
        <v>0.5</v>
      </c>
      <c r="M2314" s="15">
        <f>IF(K2314=0,0,L2314/K2314)</f>
        <v>3.0303030303030304E-2</v>
      </c>
    </row>
    <row r="2315" spans="1:13" x14ac:dyDescent="0.25">
      <c r="A2315" t="s">
        <v>1219</v>
      </c>
      <c r="B2315" s="13">
        <v>51</v>
      </c>
      <c r="C2315" s="13">
        <v>20</v>
      </c>
      <c r="D2315" s="13" t="s">
        <v>1502</v>
      </c>
      <c r="E2315" s="14">
        <v>23.81</v>
      </c>
      <c r="F2315" s="14">
        <v>16.64</v>
      </c>
      <c r="G2315" s="14">
        <v>7.17</v>
      </c>
      <c r="H2315" s="14">
        <v>19</v>
      </c>
      <c r="I2315" s="14">
        <v>2</v>
      </c>
      <c r="J2315" s="14">
        <v>17</v>
      </c>
      <c r="K2315" s="14"/>
      <c r="L2315" s="14"/>
      <c r="M2315" s="15"/>
    </row>
    <row r="2316" spans="1:13" x14ac:dyDescent="0.25">
      <c r="A2316" t="s">
        <v>4</v>
      </c>
      <c r="B2316" s="13">
        <v>10</v>
      </c>
      <c r="C2316" s="13">
        <v>57</v>
      </c>
      <c r="D2316" s="13" t="s">
        <v>325</v>
      </c>
      <c r="E2316" s="14">
        <v>9.66</v>
      </c>
      <c r="F2316" s="14">
        <v>18.43</v>
      </c>
      <c r="G2316" s="14">
        <v>0</v>
      </c>
      <c r="H2316" s="14">
        <v>0</v>
      </c>
      <c r="I2316" s="14">
        <v>4</v>
      </c>
      <c r="J2316" s="14">
        <v>0</v>
      </c>
      <c r="K2316" s="14">
        <f>AVERAGE(J2316:J2317)</f>
        <v>0</v>
      </c>
      <c r="L2316" s="14">
        <f>AVEDEV(J2316:J2317)</f>
        <v>0</v>
      </c>
      <c r="M2316" s="15">
        <f>IF(K2316=0,0,L2316/K2316)</f>
        <v>0</v>
      </c>
    </row>
    <row r="2317" spans="1:13" x14ac:dyDescent="0.25">
      <c r="A2317" t="s">
        <v>4</v>
      </c>
      <c r="B2317" s="13">
        <v>11</v>
      </c>
      <c r="C2317" s="13">
        <v>57</v>
      </c>
      <c r="D2317" s="13" t="s">
        <v>325</v>
      </c>
      <c r="E2317" s="14">
        <v>8.66</v>
      </c>
      <c r="F2317" s="14">
        <v>18.43</v>
      </c>
      <c r="G2317" s="14">
        <v>0</v>
      </c>
      <c r="H2317" s="14">
        <v>0</v>
      </c>
      <c r="I2317" s="14">
        <v>4</v>
      </c>
      <c r="J2317" s="14">
        <v>0</v>
      </c>
      <c r="K2317" s="14"/>
      <c r="L2317" s="14"/>
      <c r="M2317" s="15"/>
    </row>
    <row r="2318" spans="1:13" x14ac:dyDescent="0.25">
      <c r="A2318" t="s">
        <v>613</v>
      </c>
      <c r="B2318" s="13">
        <v>30</v>
      </c>
      <c r="C2318" s="13">
        <v>57</v>
      </c>
      <c r="D2318" s="13" t="s">
        <v>933</v>
      </c>
      <c r="E2318" s="14">
        <v>16.420000000000002</v>
      </c>
      <c r="F2318" s="14">
        <v>18.440000000000001</v>
      </c>
      <c r="G2318" s="14">
        <v>0</v>
      </c>
      <c r="H2318" s="14">
        <v>0</v>
      </c>
      <c r="I2318" s="14">
        <v>4</v>
      </c>
      <c r="J2318" s="14">
        <v>0</v>
      </c>
      <c r="K2318" s="14">
        <f>AVERAGE(J2318:J2319)</f>
        <v>2</v>
      </c>
      <c r="L2318" s="14">
        <f>AVEDEV(J2318:J2319)</f>
        <v>2</v>
      </c>
      <c r="M2318" s="15">
        <f>IF(K2318=0,0,L2318/K2318)</f>
        <v>1</v>
      </c>
    </row>
    <row r="2319" spans="1:13" x14ac:dyDescent="0.25">
      <c r="A2319" t="s">
        <v>613</v>
      </c>
      <c r="B2319" s="13">
        <v>31</v>
      </c>
      <c r="C2319" s="13">
        <v>57</v>
      </c>
      <c r="D2319" s="13" t="s">
        <v>933</v>
      </c>
      <c r="E2319" s="14">
        <v>17.739999999999998</v>
      </c>
      <c r="F2319" s="14">
        <v>18.440000000000001</v>
      </c>
      <c r="G2319" s="14">
        <v>0</v>
      </c>
      <c r="H2319" s="14">
        <v>8</v>
      </c>
      <c r="I2319" s="14">
        <v>4</v>
      </c>
      <c r="J2319" s="14">
        <v>4</v>
      </c>
      <c r="K2319" s="14"/>
      <c r="L2319" s="14"/>
      <c r="M2319" s="15"/>
    </row>
    <row r="2320" spans="1:13" x14ac:dyDescent="0.25">
      <c r="A2320" t="s">
        <v>1219</v>
      </c>
      <c r="B2320" s="13">
        <v>50</v>
      </c>
      <c r="C2320" s="13">
        <v>57</v>
      </c>
      <c r="D2320" s="13" t="s">
        <v>1539</v>
      </c>
      <c r="E2320" s="14">
        <v>9.02</v>
      </c>
      <c r="F2320" s="14">
        <v>16.64</v>
      </c>
      <c r="G2320" s="14">
        <v>0</v>
      </c>
      <c r="H2320" s="14">
        <v>0</v>
      </c>
      <c r="I2320" s="14">
        <v>2</v>
      </c>
      <c r="J2320" s="14">
        <v>0</v>
      </c>
      <c r="K2320" s="14">
        <f>AVERAGE(J2320:J2321)</f>
        <v>0</v>
      </c>
      <c r="L2320" s="14">
        <f>AVEDEV(J2320:J2321)</f>
        <v>0</v>
      </c>
      <c r="M2320" s="15">
        <f>IF(K2320=0,0,L2320/K2320)</f>
        <v>0</v>
      </c>
    </row>
    <row r="2321" spans="1:13" x14ac:dyDescent="0.25">
      <c r="A2321" t="s">
        <v>1219</v>
      </c>
      <c r="B2321" s="13">
        <v>51</v>
      </c>
      <c r="C2321" s="13">
        <v>57</v>
      </c>
      <c r="D2321" s="13" t="s">
        <v>1539</v>
      </c>
      <c r="E2321" s="14">
        <v>12.17</v>
      </c>
      <c r="F2321" s="14">
        <v>16.64</v>
      </c>
      <c r="G2321" s="14">
        <v>0</v>
      </c>
      <c r="H2321" s="14">
        <v>0</v>
      </c>
      <c r="I2321" s="14">
        <v>2</v>
      </c>
      <c r="J2321" s="14">
        <v>0</v>
      </c>
      <c r="K2321" s="14"/>
      <c r="L2321" s="14"/>
      <c r="M2321" s="15"/>
    </row>
    <row r="2322" spans="1:13" x14ac:dyDescent="0.25">
      <c r="A2322" t="s">
        <v>4</v>
      </c>
      <c r="B2322" s="13">
        <v>12</v>
      </c>
      <c r="C2322" s="13">
        <v>28</v>
      </c>
      <c r="D2322" s="13" t="s">
        <v>362</v>
      </c>
      <c r="E2322" s="14">
        <v>10.09</v>
      </c>
      <c r="F2322" s="14">
        <v>18.43</v>
      </c>
      <c r="G2322" s="14">
        <v>0</v>
      </c>
      <c r="H2322" s="14">
        <v>0</v>
      </c>
      <c r="I2322" s="14">
        <v>4</v>
      </c>
      <c r="J2322" s="14">
        <v>0</v>
      </c>
      <c r="K2322" s="14">
        <f>AVERAGE(J2322:J2323)</f>
        <v>0</v>
      </c>
      <c r="L2322" s="14">
        <f>AVEDEV(J2322:J2323)</f>
        <v>0</v>
      </c>
      <c r="M2322" s="15">
        <f>IF(K2322=0,0,L2322/K2322)</f>
        <v>0</v>
      </c>
    </row>
    <row r="2323" spans="1:13" x14ac:dyDescent="0.25">
      <c r="A2323" t="s">
        <v>4</v>
      </c>
      <c r="B2323" s="13">
        <v>13</v>
      </c>
      <c r="C2323" s="13">
        <v>28</v>
      </c>
      <c r="D2323" s="13" t="s">
        <v>362</v>
      </c>
      <c r="E2323" s="14">
        <v>8.9600000000000009</v>
      </c>
      <c r="F2323" s="14">
        <v>18.43</v>
      </c>
      <c r="G2323" s="14">
        <v>0</v>
      </c>
      <c r="H2323" s="14">
        <v>0</v>
      </c>
      <c r="I2323" s="14">
        <v>4</v>
      </c>
      <c r="J2323" s="14">
        <v>0</v>
      </c>
      <c r="K2323" s="14"/>
      <c r="L2323" s="14"/>
      <c r="M2323" s="15"/>
    </row>
    <row r="2324" spans="1:13" x14ac:dyDescent="0.25">
      <c r="A2324" t="s">
        <v>613</v>
      </c>
      <c r="B2324" s="13">
        <v>32</v>
      </c>
      <c r="C2324" s="13">
        <v>28</v>
      </c>
      <c r="D2324" s="13" t="s">
        <v>970</v>
      </c>
      <c r="E2324" s="14">
        <v>7.7</v>
      </c>
      <c r="F2324" s="14">
        <v>18.440000000000001</v>
      </c>
      <c r="G2324" s="14">
        <v>0</v>
      </c>
      <c r="H2324" s="14">
        <v>0</v>
      </c>
      <c r="I2324" s="14">
        <v>4</v>
      </c>
      <c r="J2324" s="14">
        <v>0</v>
      </c>
      <c r="K2324" s="14">
        <f>AVERAGE(J2324:J2325)</f>
        <v>0</v>
      </c>
      <c r="L2324" s="14">
        <f>AVEDEV(J2324:J2325)</f>
        <v>0</v>
      </c>
      <c r="M2324" s="15">
        <f>IF(K2324=0,0,L2324/K2324)</f>
        <v>0</v>
      </c>
    </row>
    <row r="2325" spans="1:13" x14ac:dyDescent="0.25">
      <c r="A2325" t="s">
        <v>613</v>
      </c>
      <c r="B2325" s="13">
        <v>33</v>
      </c>
      <c r="C2325" s="13">
        <v>28</v>
      </c>
      <c r="D2325" s="13" t="s">
        <v>970</v>
      </c>
      <c r="E2325" s="14">
        <v>10.14</v>
      </c>
      <c r="F2325" s="14">
        <v>18.440000000000001</v>
      </c>
      <c r="G2325" s="14">
        <v>0</v>
      </c>
      <c r="H2325" s="14">
        <v>0</v>
      </c>
      <c r="I2325" s="14">
        <v>4</v>
      </c>
      <c r="J2325" s="14">
        <v>0</v>
      </c>
      <c r="K2325" s="14"/>
      <c r="L2325" s="14"/>
      <c r="M2325" s="15"/>
    </row>
    <row r="2326" spans="1:13" x14ac:dyDescent="0.25">
      <c r="A2326" t="s">
        <v>1219</v>
      </c>
      <c r="B2326" s="13">
        <v>52</v>
      </c>
      <c r="C2326" s="13">
        <v>28</v>
      </c>
      <c r="D2326" s="13" t="s">
        <v>1576</v>
      </c>
      <c r="E2326" s="14">
        <v>9.64</v>
      </c>
      <c r="F2326" s="14">
        <v>16.64</v>
      </c>
      <c r="G2326" s="14">
        <v>0</v>
      </c>
      <c r="H2326" s="14">
        <v>0</v>
      </c>
      <c r="I2326" s="14">
        <v>2</v>
      </c>
      <c r="J2326" s="14">
        <v>0</v>
      </c>
      <c r="K2326" s="14">
        <f>AVERAGE(J2326:J2327)</f>
        <v>0</v>
      </c>
      <c r="L2326" s="14">
        <f>AVEDEV(J2326:J2327)</f>
        <v>0</v>
      </c>
      <c r="M2326" s="15">
        <f>IF(K2326=0,0,L2326/K2326)</f>
        <v>0</v>
      </c>
    </row>
    <row r="2327" spans="1:13" x14ac:dyDescent="0.25">
      <c r="A2327" t="s">
        <v>1219</v>
      </c>
      <c r="B2327" s="13">
        <v>53</v>
      </c>
      <c r="C2327" s="13">
        <v>28</v>
      </c>
      <c r="D2327" s="13" t="s">
        <v>1576</v>
      </c>
      <c r="E2327" s="14">
        <v>8.85</v>
      </c>
      <c r="F2327" s="14">
        <v>16.64</v>
      </c>
      <c r="G2327" s="14">
        <v>0</v>
      </c>
      <c r="H2327" s="14">
        <v>0</v>
      </c>
      <c r="I2327" s="14">
        <v>2</v>
      </c>
      <c r="J2327" s="14">
        <v>0</v>
      </c>
      <c r="K2327" s="14"/>
      <c r="L2327" s="14"/>
      <c r="M2327" s="15"/>
    </row>
    <row r="2328" spans="1:13" x14ac:dyDescent="0.25">
      <c r="A2328" t="s">
        <v>4</v>
      </c>
      <c r="B2328" s="13">
        <v>2</v>
      </c>
      <c r="C2328" s="13">
        <v>50</v>
      </c>
      <c r="D2328" s="13" t="s">
        <v>54</v>
      </c>
      <c r="E2328" s="14">
        <v>10.35</v>
      </c>
      <c r="F2328" s="14">
        <v>18.43</v>
      </c>
      <c r="G2328" s="14">
        <v>0</v>
      </c>
      <c r="H2328" s="14">
        <v>0</v>
      </c>
      <c r="I2328" s="14">
        <v>4</v>
      </c>
      <c r="J2328" s="14">
        <v>0</v>
      </c>
      <c r="K2328" s="14">
        <f>AVERAGE(J2328:J2329)</f>
        <v>0</v>
      </c>
      <c r="L2328" s="14">
        <f>AVEDEV(J2328:J2329)</f>
        <v>0</v>
      </c>
      <c r="M2328" s="15">
        <f>IF(K2328=0,0,L2328/K2328)</f>
        <v>0</v>
      </c>
    </row>
    <row r="2329" spans="1:13" x14ac:dyDescent="0.25">
      <c r="A2329" t="s">
        <v>4</v>
      </c>
      <c r="B2329" s="13">
        <v>3</v>
      </c>
      <c r="C2329" s="13">
        <v>50</v>
      </c>
      <c r="D2329" s="13" t="s">
        <v>54</v>
      </c>
      <c r="E2329" s="14">
        <v>9.86</v>
      </c>
      <c r="F2329" s="14">
        <v>18.43</v>
      </c>
      <c r="G2329" s="14">
        <v>0</v>
      </c>
      <c r="H2329" s="14">
        <v>0</v>
      </c>
      <c r="I2329" s="14">
        <v>4</v>
      </c>
      <c r="J2329" s="14">
        <v>0</v>
      </c>
      <c r="K2329" s="14"/>
      <c r="L2329" s="14"/>
      <c r="M2329" s="15"/>
    </row>
    <row r="2330" spans="1:13" x14ac:dyDescent="0.25">
      <c r="A2330" t="s">
        <v>613</v>
      </c>
      <c r="B2330" s="13">
        <v>22</v>
      </c>
      <c r="C2330" s="13">
        <v>50</v>
      </c>
      <c r="D2330" s="13" t="s">
        <v>662</v>
      </c>
      <c r="E2330" s="14">
        <v>11.05</v>
      </c>
      <c r="F2330" s="14">
        <v>18.440000000000001</v>
      </c>
      <c r="G2330" s="14">
        <v>0</v>
      </c>
      <c r="H2330" s="14">
        <v>0</v>
      </c>
      <c r="I2330" s="14">
        <v>4</v>
      </c>
      <c r="J2330" s="14">
        <v>0</v>
      </c>
      <c r="K2330" s="14">
        <f>AVERAGE(J2330:J2331)</f>
        <v>0</v>
      </c>
      <c r="L2330" s="14">
        <f>AVEDEV(J2330:J2331)</f>
        <v>0</v>
      </c>
      <c r="M2330" s="15">
        <f>IF(K2330=0,0,L2330/K2330)</f>
        <v>0</v>
      </c>
    </row>
    <row r="2331" spans="1:13" x14ac:dyDescent="0.25">
      <c r="A2331" t="s">
        <v>613</v>
      </c>
      <c r="B2331" s="13">
        <v>23</v>
      </c>
      <c r="C2331" s="13">
        <v>50</v>
      </c>
      <c r="D2331" s="13" t="s">
        <v>662</v>
      </c>
      <c r="E2331" s="14">
        <v>15.26</v>
      </c>
      <c r="F2331" s="14">
        <v>18.440000000000001</v>
      </c>
      <c r="G2331" s="14">
        <v>0</v>
      </c>
      <c r="H2331" s="14">
        <v>0</v>
      </c>
      <c r="I2331" s="14">
        <v>4</v>
      </c>
      <c r="J2331" s="14">
        <v>0</v>
      </c>
      <c r="K2331" s="14"/>
      <c r="L2331" s="14"/>
      <c r="M2331" s="15"/>
    </row>
    <row r="2332" spans="1:13" x14ac:dyDescent="0.25">
      <c r="A2332" t="s">
        <v>1219</v>
      </c>
      <c r="B2332" s="13">
        <v>42</v>
      </c>
      <c r="C2332" s="13">
        <v>50</v>
      </c>
      <c r="D2332" s="13" t="s">
        <v>1268</v>
      </c>
      <c r="E2332" s="14">
        <v>11.58</v>
      </c>
      <c r="F2332" s="14">
        <v>16.64</v>
      </c>
      <c r="G2332" s="14">
        <v>0</v>
      </c>
      <c r="H2332" s="14">
        <v>0</v>
      </c>
      <c r="I2332" s="14">
        <v>2</v>
      </c>
      <c r="J2332" s="14">
        <v>0</v>
      </c>
      <c r="K2332" s="14">
        <f>AVERAGE(J2332:J2333)</f>
        <v>0</v>
      </c>
      <c r="L2332" s="14">
        <f>AVEDEV(J2332:J2333)</f>
        <v>0</v>
      </c>
      <c r="M2332" s="15">
        <f>IF(K2332=0,0,L2332/K2332)</f>
        <v>0</v>
      </c>
    </row>
    <row r="2333" spans="1:13" x14ac:dyDescent="0.25">
      <c r="A2333" t="s">
        <v>1219</v>
      </c>
      <c r="B2333" s="13">
        <v>43</v>
      </c>
      <c r="C2333" s="13">
        <v>50</v>
      </c>
      <c r="D2333" s="13" t="s">
        <v>1268</v>
      </c>
      <c r="E2333" s="14">
        <v>9.4</v>
      </c>
      <c r="F2333" s="14">
        <v>16.64</v>
      </c>
      <c r="G2333" s="14">
        <v>0</v>
      </c>
      <c r="H2333" s="14">
        <v>0</v>
      </c>
      <c r="I2333" s="14">
        <v>2</v>
      </c>
      <c r="J2333" s="14">
        <v>0</v>
      </c>
      <c r="K2333" s="14"/>
      <c r="L2333" s="14"/>
      <c r="M2333" s="15"/>
    </row>
    <row r="2334" spans="1:13" x14ac:dyDescent="0.25">
      <c r="A2334" t="s">
        <v>4</v>
      </c>
      <c r="B2334" s="13">
        <v>14</v>
      </c>
      <c r="C2334" s="13">
        <v>18</v>
      </c>
      <c r="D2334" s="13" t="s">
        <v>418</v>
      </c>
      <c r="E2334" s="14">
        <v>6.75</v>
      </c>
      <c r="F2334" s="14">
        <v>18.43</v>
      </c>
      <c r="G2334" s="14">
        <v>0</v>
      </c>
      <c r="H2334" s="14">
        <v>0</v>
      </c>
      <c r="I2334" s="14">
        <v>4</v>
      </c>
      <c r="J2334" s="14">
        <v>0</v>
      </c>
      <c r="K2334" s="14">
        <f>AVERAGE(J2334:J2335)</f>
        <v>0</v>
      </c>
      <c r="L2334" s="14">
        <f>AVEDEV(J2334:J2335)</f>
        <v>0</v>
      </c>
      <c r="M2334" s="15">
        <f>IF(K2334=0,0,L2334/K2334)</f>
        <v>0</v>
      </c>
    </row>
    <row r="2335" spans="1:13" x14ac:dyDescent="0.25">
      <c r="A2335" t="s">
        <v>4</v>
      </c>
      <c r="B2335" s="13">
        <v>15</v>
      </c>
      <c r="C2335" s="13">
        <v>18</v>
      </c>
      <c r="D2335" s="13" t="s">
        <v>418</v>
      </c>
      <c r="E2335" s="14">
        <v>6.99</v>
      </c>
      <c r="F2335" s="14">
        <v>18.43</v>
      </c>
      <c r="G2335" s="14">
        <v>0</v>
      </c>
      <c r="H2335" s="14">
        <v>0</v>
      </c>
      <c r="I2335" s="14">
        <v>4</v>
      </c>
      <c r="J2335" s="14">
        <v>0</v>
      </c>
      <c r="K2335" s="14"/>
      <c r="L2335" s="14"/>
      <c r="M2335" s="15"/>
    </row>
    <row r="2336" spans="1:13" x14ac:dyDescent="0.25">
      <c r="A2336" t="s">
        <v>613</v>
      </c>
      <c r="B2336" s="13">
        <v>34</v>
      </c>
      <c r="C2336" s="13">
        <v>18</v>
      </c>
      <c r="D2336" s="13" t="s">
        <v>1026</v>
      </c>
      <c r="E2336" s="14">
        <v>7.59</v>
      </c>
      <c r="F2336" s="14">
        <v>18.440000000000001</v>
      </c>
      <c r="G2336" s="14">
        <v>0</v>
      </c>
      <c r="H2336" s="14">
        <v>0</v>
      </c>
      <c r="I2336" s="14">
        <v>4</v>
      </c>
      <c r="J2336" s="14">
        <v>0</v>
      </c>
      <c r="K2336" s="14">
        <f>AVERAGE(J2336:J2337)</f>
        <v>0</v>
      </c>
      <c r="L2336" s="14">
        <f>AVEDEV(J2336:J2337)</f>
        <v>0</v>
      </c>
      <c r="M2336" s="15">
        <f>IF(K2336=0,0,L2336/K2336)</f>
        <v>0</v>
      </c>
    </row>
    <row r="2337" spans="1:13" x14ac:dyDescent="0.25">
      <c r="A2337" t="s">
        <v>613</v>
      </c>
      <c r="B2337" s="13">
        <v>35</v>
      </c>
      <c r="C2337" s="13">
        <v>18</v>
      </c>
      <c r="D2337" s="13" t="s">
        <v>1026</v>
      </c>
      <c r="E2337" s="14">
        <v>8.14</v>
      </c>
      <c r="F2337" s="14">
        <v>18.440000000000001</v>
      </c>
      <c r="G2337" s="14">
        <v>0</v>
      </c>
      <c r="H2337" s="14">
        <v>0</v>
      </c>
      <c r="I2337" s="14">
        <v>4</v>
      </c>
      <c r="J2337" s="14">
        <v>0</v>
      </c>
      <c r="K2337" s="14"/>
      <c r="L2337" s="14"/>
      <c r="M2337" s="15"/>
    </row>
    <row r="2338" spans="1:13" x14ac:dyDescent="0.25">
      <c r="A2338" t="s">
        <v>1219</v>
      </c>
      <c r="B2338" s="13">
        <v>54</v>
      </c>
      <c r="C2338" s="13">
        <v>18</v>
      </c>
      <c r="D2338" s="13" t="s">
        <v>1632</v>
      </c>
      <c r="E2338" s="14">
        <v>7.56</v>
      </c>
      <c r="F2338" s="14">
        <v>16.64</v>
      </c>
      <c r="G2338" s="14">
        <v>0</v>
      </c>
      <c r="H2338" s="14">
        <v>0</v>
      </c>
      <c r="I2338" s="14">
        <v>2</v>
      </c>
      <c r="J2338" s="14">
        <v>0</v>
      </c>
      <c r="K2338" s="14">
        <f>AVERAGE(J2338:J2339)</f>
        <v>0</v>
      </c>
      <c r="L2338" s="14">
        <f>AVEDEV(J2338:J2339)</f>
        <v>0</v>
      </c>
      <c r="M2338" s="15">
        <f>IF(K2338=0,0,L2338/K2338)</f>
        <v>0</v>
      </c>
    </row>
    <row r="2339" spans="1:13" x14ac:dyDescent="0.25">
      <c r="A2339" t="s">
        <v>1219</v>
      </c>
      <c r="B2339" s="13">
        <v>55</v>
      </c>
      <c r="C2339" s="13">
        <v>18</v>
      </c>
      <c r="D2339" s="13" t="s">
        <v>1632</v>
      </c>
      <c r="E2339" s="14">
        <v>7.75</v>
      </c>
      <c r="F2339" s="14">
        <v>16.64</v>
      </c>
      <c r="G2339" s="14">
        <v>0</v>
      </c>
      <c r="H2339" s="14">
        <v>0</v>
      </c>
      <c r="I2339" s="14">
        <v>2</v>
      </c>
      <c r="J2339" s="14">
        <v>0</v>
      </c>
      <c r="K2339" s="14"/>
      <c r="L2339" s="14"/>
      <c r="M2339" s="15"/>
    </row>
    <row r="2340" spans="1:13" x14ac:dyDescent="0.25">
      <c r="A2340" t="s">
        <v>4</v>
      </c>
      <c r="B2340" s="13">
        <v>6</v>
      </c>
      <c r="C2340" s="13">
        <v>62</v>
      </c>
      <c r="D2340" s="13" t="s">
        <v>198</v>
      </c>
      <c r="E2340" s="14">
        <v>13.46</v>
      </c>
      <c r="F2340" s="14">
        <v>18.43</v>
      </c>
      <c r="G2340" s="14">
        <v>0</v>
      </c>
      <c r="H2340" s="14">
        <v>0</v>
      </c>
      <c r="I2340" s="14">
        <v>4</v>
      </c>
      <c r="J2340" s="14">
        <v>0</v>
      </c>
      <c r="K2340" s="14">
        <f>AVERAGE(J2340:J2341)</f>
        <v>0</v>
      </c>
      <c r="L2340" s="14">
        <f>AVEDEV(J2340:J2341)</f>
        <v>0</v>
      </c>
      <c r="M2340" s="15">
        <f>IF(K2340=0,0,L2340/K2340)</f>
        <v>0</v>
      </c>
    </row>
    <row r="2341" spans="1:13" x14ac:dyDescent="0.25">
      <c r="A2341" t="s">
        <v>4</v>
      </c>
      <c r="B2341" s="13">
        <v>7</v>
      </c>
      <c r="C2341" s="13">
        <v>62</v>
      </c>
      <c r="D2341" s="13" t="s">
        <v>198</v>
      </c>
      <c r="E2341" s="14">
        <v>14.65</v>
      </c>
      <c r="F2341" s="14">
        <v>18.43</v>
      </c>
      <c r="G2341" s="14">
        <v>0</v>
      </c>
      <c r="H2341" s="14">
        <v>1</v>
      </c>
      <c r="I2341" s="14">
        <v>4</v>
      </c>
      <c r="J2341" s="14">
        <v>0</v>
      </c>
      <c r="K2341" s="14"/>
      <c r="L2341" s="14"/>
      <c r="M2341" s="15"/>
    </row>
    <row r="2342" spans="1:13" x14ac:dyDescent="0.25">
      <c r="A2342" t="s">
        <v>613</v>
      </c>
      <c r="B2342" s="13">
        <v>26</v>
      </c>
      <c r="C2342" s="13">
        <v>62</v>
      </c>
      <c r="D2342" s="13" t="s">
        <v>806</v>
      </c>
      <c r="E2342" s="14">
        <v>9.5500000000000007</v>
      </c>
      <c r="F2342" s="14">
        <v>18.440000000000001</v>
      </c>
      <c r="G2342" s="14">
        <v>0</v>
      </c>
      <c r="H2342" s="14">
        <v>0</v>
      </c>
      <c r="I2342" s="14">
        <v>4</v>
      </c>
      <c r="J2342" s="14">
        <v>0</v>
      </c>
      <c r="K2342" s="14">
        <f>AVERAGE(J2342:J2343)</f>
        <v>0</v>
      </c>
      <c r="L2342" s="14">
        <f>AVEDEV(J2342:J2343)</f>
        <v>0</v>
      </c>
      <c r="M2342" s="15">
        <f>IF(K2342=0,0,L2342/K2342)</f>
        <v>0</v>
      </c>
    </row>
    <row r="2343" spans="1:13" x14ac:dyDescent="0.25">
      <c r="A2343" t="s">
        <v>613</v>
      </c>
      <c r="B2343" s="13">
        <v>27</v>
      </c>
      <c r="C2343" s="13">
        <v>62</v>
      </c>
      <c r="D2343" s="13" t="s">
        <v>806</v>
      </c>
      <c r="E2343" s="14">
        <v>9.7799999999999994</v>
      </c>
      <c r="F2343" s="14">
        <v>18.440000000000001</v>
      </c>
      <c r="G2343" s="14">
        <v>0</v>
      </c>
      <c r="H2343" s="14">
        <v>0</v>
      </c>
      <c r="I2343" s="14">
        <v>4</v>
      </c>
      <c r="J2343" s="14">
        <v>0</v>
      </c>
      <c r="K2343" s="14"/>
      <c r="L2343" s="14"/>
      <c r="M2343" s="15"/>
    </row>
    <row r="2344" spans="1:13" x14ac:dyDescent="0.25">
      <c r="A2344" t="s">
        <v>1219</v>
      </c>
      <c r="B2344" s="13">
        <v>46</v>
      </c>
      <c r="C2344" s="13">
        <v>62</v>
      </c>
      <c r="D2344" s="13" t="s">
        <v>1412</v>
      </c>
      <c r="E2344" s="14">
        <v>8.1</v>
      </c>
      <c r="F2344" s="14">
        <v>16.64</v>
      </c>
      <c r="G2344" s="14">
        <v>0</v>
      </c>
      <c r="H2344" s="14">
        <v>0</v>
      </c>
      <c r="I2344" s="14">
        <v>2</v>
      </c>
      <c r="J2344" s="14">
        <v>0</v>
      </c>
      <c r="K2344" s="14">
        <f>AVERAGE(J2344:J2345)</f>
        <v>0</v>
      </c>
      <c r="L2344" s="14">
        <f>AVEDEV(J2344:J2345)</f>
        <v>0</v>
      </c>
      <c r="M2344" s="15">
        <f>IF(K2344=0,0,L2344/K2344)</f>
        <v>0</v>
      </c>
    </row>
    <row r="2345" spans="1:13" x14ac:dyDescent="0.25">
      <c r="A2345" t="s">
        <v>1219</v>
      </c>
      <c r="B2345" s="13">
        <v>47</v>
      </c>
      <c r="C2345" s="13">
        <v>62</v>
      </c>
      <c r="D2345" s="13" t="s">
        <v>1412</v>
      </c>
      <c r="E2345" s="14">
        <v>8.26</v>
      </c>
      <c r="F2345" s="14">
        <v>16.64</v>
      </c>
      <c r="G2345" s="14">
        <v>0</v>
      </c>
      <c r="H2345" s="14">
        <v>0</v>
      </c>
      <c r="I2345" s="14">
        <v>2</v>
      </c>
      <c r="J2345" s="14">
        <v>0</v>
      </c>
      <c r="K2345" s="14"/>
      <c r="L2345" s="14"/>
      <c r="M2345" s="15"/>
    </row>
    <row r="2346" spans="1:13" x14ac:dyDescent="0.25">
      <c r="A2346" t="s">
        <v>4</v>
      </c>
      <c r="B2346" s="13">
        <v>8</v>
      </c>
      <c r="C2346" s="13">
        <v>42</v>
      </c>
      <c r="D2346" s="13" t="s">
        <v>244</v>
      </c>
      <c r="E2346" s="14">
        <v>19.239999999999998</v>
      </c>
      <c r="F2346" s="14">
        <v>18.43</v>
      </c>
      <c r="G2346" s="14">
        <v>0.81</v>
      </c>
      <c r="H2346" s="14">
        <v>13</v>
      </c>
      <c r="I2346" s="14">
        <v>4</v>
      </c>
      <c r="J2346" s="14">
        <v>9</v>
      </c>
      <c r="K2346" s="14">
        <f>AVERAGE(J2346:J2347)</f>
        <v>4.5</v>
      </c>
      <c r="L2346" s="14">
        <f>AVEDEV(J2346:J2347)</f>
        <v>4.5</v>
      </c>
      <c r="M2346" s="15">
        <f>IF(K2346=0,0,L2346/K2346)</f>
        <v>1</v>
      </c>
    </row>
    <row r="2347" spans="1:13" x14ac:dyDescent="0.25">
      <c r="A2347" t="s">
        <v>4</v>
      </c>
      <c r="B2347" s="13">
        <v>9</v>
      </c>
      <c r="C2347" s="13">
        <v>42</v>
      </c>
      <c r="D2347" s="13" t="s">
        <v>244</v>
      </c>
      <c r="E2347" s="14">
        <v>16.14</v>
      </c>
      <c r="F2347" s="14">
        <v>18.43</v>
      </c>
      <c r="G2347" s="14">
        <v>0</v>
      </c>
      <c r="H2347" s="14">
        <v>4</v>
      </c>
      <c r="I2347" s="14">
        <v>4</v>
      </c>
      <c r="J2347" s="14">
        <v>0</v>
      </c>
      <c r="K2347" s="14"/>
      <c r="L2347" s="14"/>
      <c r="M2347" s="15"/>
    </row>
    <row r="2348" spans="1:13" x14ac:dyDescent="0.25">
      <c r="A2348" t="s">
        <v>613</v>
      </c>
      <c r="B2348" s="13">
        <v>28</v>
      </c>
      <c r="C2348" s="13">
        <v>42</v>
      </c>
      <c r="D2348" s="13" t="s">
        <v>852</v>
      </c>
      <c r="E2348" s="14">
        <v>10.77</v>
      </c>
      <c r="F2348" s="14">
        <v>18.440000000000001</v>
      </c>
      <c r="G2348" s="14">
        <v>0</v>
      </c>
      <c r="H2348" s="14">
        <v>0</v>
      </c>
      <c r="I2348" s="14">
        <v>4</v>
      </c>
      <c r="J2348" s="14">
        <v>0</v>
      </c>
      <c r="K2348" s="14">
        <f>AVERAGE(J2348:J2349)</f>
        <v>0</v>
      </c>
      <c r="L2348" s="14">
        <f>AVEDEV(J2348:J2349)</f>
        <v>0</v>
      </c>
      <c r="M2348" s="15">
        <f>IF(K2348=0,0,L2348/K2348)</f>
        <v>0</v>
      </c>
    </row>
    <row r="2349" spans="1:13" x14ac:dyDescent="0.25">
      <c r="A2349" t="s">
        <v>613</v>
      </c>
      <c r="B2349" s="13">
        <v>29</v>
      </c>
      <c r="C2349" s="13">
        <v>42</v>
      </c>
      <c r="D2349" s="13" t="s">
        <v>852</v>
      </c>
      <c r="E2349" s="14">
        <v>9.42</v>
      </c>
      <c r="F2349" s="14">
        <v>18.440000000000001</v>
      </c>
      <c r="G2349" s="14">
        <v>0</v>
      </c>
      <c r="H2349" s="14">
        <v>0</v>
      </c>
      <c r="I2349" s="14">
        <v>4</v>
      </c>
      <c r="J2349" s="14">
        <v>0</v>
      </c>
      <c r="K2349" s="14"/>
      <c r="L2349" s="14"/>
      <c r="M2349" s="15"/>
    </row>
    <row r="2350" spans="1:13" x14ac:dyDescent="0.25">
      <c r="A2350" t="s">
        <v>1219</v>
      </c>
      <c r="B2350" s="13">
        <v>48</v>
      </c>
      <c r="C2350" s="13">
        <v>42</v>
      </c>
      <c r="D2350" s="13" t="s">
        <v>1458</v>
      </c>
      <c r="E2350" s="14">
        <v>20.21</v>
      </c>
      <c r="F2350" s="14">
        <v>16.64</v>
      </c>
      <c r="G2350" s="14">
        <v>3.58</v>
      </c>
      <c r="H2350" s="14">
        <v>13</v>
      </c>
      <c r="I2350" s="14">
        <v>2</v>
      </c>
      <c r="J2350" s="14">
        <v>11</v>
      </c>
      <c r="K2350" s="14">
        <f>AVERAGE(J2350:J2351)</f>
        <v>14.5</v>
      </c>
      <c r="L2350" s="14">
        <f>AVEDEV(J2350:J2351)</f>
        <v>3.5</v>
      </c>
      <c r="M2350" s="15">
        <f>IF(K2350=0,0,L2350/K2350)</f>
        <v>0.2413793103448276</v>
      </c>
    </row>
    <row r="2351" spans="1:13" x14ac:dyDescent="0.25">
      <c r="A2351" t="s">
        <v>1219</v>
      </c>
      <c r="B2351" s="13">
        <v>49</v>
      </c>
      <c r="C2351" s="13">
        <v>42</v>
      </c>
      <c r="D2351" s="13" t="s">
        <v>1458</v>
      </c>
      <c r="E2351" s="14">
        <v>26.35</v>
      </c>
      <c r="F2351" s="14">
        <v>16.64</v>
      </c>
      <c r="G2351" s="14">
        <v>9.7200000000000006</v>
      </c>
      <c r="H2351" s="14">
        <v>20</v>
      </c>
      <c r="I2351" s="14">
        <v>2</v>
      </c>
      <c r="J2351" s="14">
        <v>18</v>
      </c>
      <c r="K2351" s="14"/>
      <c r="L2351" s="14"/>
      <c r="M2351" s="15"/>
    </row>
    <row r="2352" spans="1:13" x14ac:dyDescent="0.25">
      <c r="A2352" t="s">
        <v>4</v>
      </c>
      <c r="B2352" s="13">
        <v>12</v>
      </c>
      <c r="C2352" s="13">
        <v>8</v>
      </c>
      <c r="D2352" s="13" t="s">
        <v>342</v>
      </c>
      <c r="E2352" s="14">
        <v>8.44</v>
      </c>
      <c r="F2352" s="14">
        <v>18.43</v>
      </c>
      <c r="G2352" s="14">
        <v>0</v>
      </c>
      <c r="H2352" s="14">
        <v>0</v>
      </c>
      <c r="I2352" s="14">
        <v>4</v>
      </c>
      <c r="J2352" s="14">
        <v>0</v>
      </c>
      <c r="K2352" s="14">
        <f>AVERAGE(J2352:J2353)</f>
        <v>0</v>
      </c>
      <c r="L2352" s="14">
        <f>AVEDEV(J2352:J2353)</f>
        <v>0</v>
      </c>
      <c r="M2352" s="15">
        <f>IF(K2352=0,0,L2352/K2352)</f>
        <v>0</v>
      </c>
    </row>
    <row r="2353" spans="1:13" x14ac:dyDescent="0.25">
      <c r="A2353" t="s">
        <v>4</v>
      </c>
      <c r="B2353" s="13">
        <v>13</v>
      </c>
      <c r="C2353" s="13">
        <v>8</v>
      </c>
      <c r="D2353" s="13" t="s">
        <v>342</v>
      </c>
      <c r="E2353" s="14">
        <v>7</v>
      </c>
      <c r="F2353" s="14">
        <v>18.43</v>
      </c>
      <c r="G2353" s="14">
        <v>0</v>
      </c>
      <c r="H2353" s="14">
        <v>0</v>
      </c>
      <c r="I2353" s="14">
        <v>4</v>
      </c>
      <c r="J2353" s="14">
        <v>0</v>
      </c>
      <c r="K2353" s="14"/>
      <c r="L2353" s="14"/>
      <c r="M2353" s="15"/>
    </row>
    <row r="2354" spans="1:13" x14ac:dyDescent="0.25">
      <c r="A2354" t="s">
        <v>613</v>
      </c>
      <c r="B2354" s="13">
        <v>32</v>
      </c>
      <c r="C2354" s="13">
        <v>8</v>
      </c>
      <c r="D2354" s="13" t="s">
        <v>950</v>
      </c>
      <c r="E2354" s="14">
        <v>11.14</v>
      </c>
      <c r="F2354" s="14">
        <v>18.440000000000001</v>
      </c>
      <c r="G2354" s="14">
        <v>0</v>
      </c>
      <c r="H2354" s="14">
        <v>0</v>
      </c>
      <c r="I2354" s="14">
        <v>4</v>
      </c>
      <c r="J2354" s="14">
        <v>0</v>
      </c>
      <c r="K2354" s="14">
        <f>AVERAGE(J2354:J2355)</f>
        <v>0</v>
      </c>
      <c r="L2354" s="14">
        <f>AVEDEV(J2354:J2355)</f>
        <v>0</v>
      </c>
      <c r="M2354" s="15">
        <f>IF(K2354=0,0,L2354/K2354)</f>
        <v>0</v>
      </c>
    </row>
    <row r="2355" spans="1:13" x14ac:dyDescent="0.25">
      <c r="A2355" t="s">
        <v>613</v>
      </c>
      <c r="B2355" s="13">
        <v>33</v>
      </c>
      <c r="C2355" s="13">
        <v>8</v>
      </c>
      <c r="D2355" s="13" t="s">
        <v>950</v>
      </c>
      <c r="E2355" s="14">
        <v>13.82</v>
      </c>
      <c r="F2355" s="14">
        <v>18.440000000000001</v>
      </c>
      <c r="G2355" s="14">
        <v>0</v>
      </c>
      <c r="H2355" s="14">
        <v>2</v>
      </c>
      <c r="I2355" s="14">
        <v>4</v>
      </c>
      <c r="J2355" s="14">
        <v>0</v>
      </c>
      <c r="K2355" s="14"/>
      <c r="L2355" s="14"/>
      <c r="M2355" s="15"/>
    </row>
    <row r="2356" spans="1:13" x14ac:dyDescent="0.25">
      <c r="A2356" t="s">
        <v>1219</v>
      </c>
      <c r="B2356" s="13">
        <v>52</v>
      </c>
      <c r="C2356" s="13">
        <v>8</v>
      </c>
      <c r="D2356" s="13" t="s">
        <v>1556</v>
      </c>
      <c r="E2356" s="14">
        <v>23.95</v>
      </c>
      <c r="F2356" s="14">
        <v>16.64</v>
      </c>
      <c r="G2356" s="14">
        <v>7.31</v>
      </c>
      <c r="H2356" s="14">
        <v>14</v>
      </c>
      <c r="I2356" s="14">
        <v>2</v>
      </c>
      <c r="J2356" s="14">
        <v>12</v>
      </c>
      <c r="K2356" s="14">
        <f>AVERAGE(J2356:J2357)</f>
        <v>12.5</v>
      </c>
      <c r="L2356" s="14">
        <f>AVEDEV(J2356:J2357)</f>
        <v>0.5</v>
      </c>
      <c r="M2356" s="15">
        <f>IF(K2356=0,0,L2356/K2356)</f>
        <v>0.04</v>
      </c>
    </row>
    <row r="2357" spans="1:13" x14ac:dyDescent="0.25">
      <c r="A2357" t="s">
        <v>1219</v>
      </c>
      <c r="B2357" s="13">
        <v>53</v>
      </c>
      <c r="C2357" s="13">
        <v>8</v>
      </c>
      <c r="D2357" s="13" t="s">
        <v>1556</v>
      </c>
      <c r="E2357" s="14">
        <v>23.21</v>
      </c>
      <c r="F2357" s="14">
        <v>16.64</v>
      </c>
      <c r="G2357" s="14">
        <v>6.57</v>
      </c>
      <c r="H2357" s="14">
        <v>15</v>
      </c>
      <c r="I2357" s="14">
        <v>2</v>
      </c>
      <c r="J2357" s="14">
        <v>13</v>
      </c>
      <c r="K2357" s="14"/>
      <c r="L2357" s="14"/>
      <c r="M2357" s="15"/>
    </row>
    <row r="2358" spans="1:13" x14ac:dyDescent="0.25">
      <c r="A2358" t="s">
        <v>4</v>
      </c>
      <c r="B2358" s="13">
        <v>16</v>
      </c>
      <c r="C2358" s="13">
        <v>6</v>
      </c>
      <c r="D2358" s="13" t="s">
        <v>472</v>
      </c>
      <c r="E2358" s="14">
        <v>17.25</v>
      </c>
      <c r="F2358" s="14">
        <v>18.43</v>
      </c>
      <c r="G2358" s="14">
        <v>0</v>
      </c>
      <c r="H2358" s="14">
        <v>4</v>
      </c>
      <c r="I2358" s="14">
        <v>4</v>
      </c>
      <c r="J2358" s="14">
        <v>0</v>
      </c>
      <c r="K2358" s="14">
        <f>AVERAGE(J2358:J2359)</f>
        <v>0</v>
      </c>
      <c r="L2358" s="14">
        <f>AVEDEV(J2358:J2359)</f>
        <v>0</v>
      </c>
      <c r="M2358" s="15">
        <f>IF(K2358=0,0,L2358/K2358)</f>
        <v>0</v>
      </c>
    </row>
    <row r="2359" spans="1:13" x14ac:dyDescent="0.25">
      <c r="A2359" t="s">
        <v>4</v>
      </c>
      <c r="B2359" s="13">
        <v>17</v>
      </c>
      <c r="C2359" s="13">
        <v>6</v>
      </c>
      <c r="D2359" s="13" t="s">
        <v>472</v>
      </c>
      <c r="E2359" s="14">
        <v>15.62</v>
      </c>
      <c r="F2359" s="14">
        <v>18.43</v>
      </c>
      <c r="G2359" s="14">
        <v>0</v>
      </c>
      <c r="H2359" s="14">
        <v>0</v>
      </c>
      <c r="I2359" s="14">
        <v>4</v>
      </c>
      <c r="J2359" s="14">
        <v>0</v>
      </c>
      <c r="K2359" s="14"/>
      <c r="L2359" s="14"/>
      <c r="M2359" s="15"/>
    </row>
    <row r="2360" spans="1:13" x14ac:dyDescent="0.25">
      <c r="A2360" t="s">
        <v>613</v>
      </c>
      <c r="B2360" s="13">
        <v>36</v>
      </c>
      <c r="C2360" s="13">
        <v>6</v>
      </c>
      <c r="D2360" s="13" t="s">
        <v>1080</v>
      </c>
      <c r="E2360" s="14">
        <v>22.41</v>
      </c>
      <c r="F2360" s="14">
        <v>18.440000000000001</v>
      </c>
      <c r="G2360" s="14">
        <v>3.97</v>
      </c>
      <c r="H2360" s="14">
        <v>15</v>
      </c>
      <c r="I2360" s="14">
        <v>4</v>
      </c>
      <c r="J2360" s="14">
        <v>11</v>
      </c>
      <c r="K2360" s="14">
        <f>AVERAGE(J2360:J2361)</f>
        <v>5.5</v>
      </c>
      <c r="L2360" s="14">
        <f>AVEDEV(J2360:J2361)</f>
        <v>5.5</v>
      </c>
      <c r="M2360" s="15">
        <f>IF(K2360=0,0,L2360/K2360)</f>
        <v>1</v>
      </c>
    </row>
    <row r="2361" spans="1:13" x14ac:dyDescent="0.25">
      <c r="A2361" t="s">
        <v>613</v>
      </c>
      <c r="B2361" s="13">
        <v>37</v>
      </c>
      <c r="C2361" s="13">
        <v>6</v>
      </c>
      <c r="D2361" s="13" t="s">
        <v>1080</v>
      </c>
      <c r="E2361" s="14">
        <v>18.27</v>
      </c>
      <c r="F2361" s="14">
        <v>18.440000000000001</v>
      </c>
      <c r="G2361" s="14">
        <v>0</v>
      </c>
      <c r="H2361" s="14">
        <v>4</v>
      </c>
      <c r="I2361" s="14">
        <v>4</v>
      </c>
      <c r="J2361" s="14">
        <v>0</v>
      </c>
      <c r="K2361" s="14"/>
      <c r="L2361" s="14"/>
      <c r="M2361" s="15"/>
    </row>
    <row r="2362" spans="1:13" x14ac:dyDescent="0.25">
      <c r="A2362" t="s">
        <v>1219</v>
      </c>
      <c r="B2362" s="13">
        <v>56</v>
      </c>
      <c r="C2362" s="13">
        <v>6</v>
      </c>
      <c r="D2362" s="13" t="s">
        <v>1686</v>
      </c>
      <c r="E2362" s="14">
        <v>53.72</v>
      </c>
      <c r="F2362" s="14">
        <v>16.64</v>
      </c>
      <c r="G2362" s="14">
        <v>37.08</v>
      </c>
      <c r="H2362" s="14">
        <v>51.5</v>
      </c>
      <c r="I2362" s="14">
        <v>2</v>
      </c>
      <c r="J2362" s="14">
        <v>49.5</v>
      </c>
      <c r="K2362" s="14">
        <f>AVERAGE(J2362:J2363)</f>
        <v>47.75</v>
      </c>
      <c r="L2362" s="14">
        <f>AVEDEV(J2362:J2363)</f>
        <v>1.75</v>
      </c>
      <c r="M2362" s="15">
        <f>IF(K2362=0,0,L2362/K2362)</f>
        <v>3.6649214659685861E-2</v>
      </c>
    </row>
    <row r="2363" spans="1:13" x14ac:dyDescent="0.25">
      <c r="A2363" t="s">
        <v>1219</v>
      </c>
      <c r="B2363" s="13">
        <v>57</v>
      </c>
      <c r="C2363" s="13">
        <v>6</v>
      </c>
      <c r="D2363" s="13" t="s">
        <v>1686</v>
      </c>
      <c r="E2363" s="14">
        <v>51.99</v>
      </c>
      <c r="F2363" s="14">
        <v>16.64</v>
      </c>
      <c r="G2363" s="14">
        <v>35.36</v>
      </c>
      <c r="H2363" s="14">
        <v>48</v>
      </c>
      <c r="I2363" s="14">
        <v>2</v>
      </c>
      <c r="J2363" s="14">
        <v>46</v>
      </c>
      <c r="K2363" s="14"/>
      <c r="L2363" s="14"/>
      <c r="M2363" s="15"/>
    </row>
    <row r="2364" spans="1:13" x14ac:dyDescent="0.25">
      <c r="A2364" t="s">
        <v>4</v>
      </c>
      <c r="B2364" s="13">
        <v>2</v>
      </c>
      <c r="C2364" s="13">
        <v>60</v>
      </c>
      <c r="D2364" s="13" t="s">
        <v>64</v>
      </c>
      <c r="E2364" s="14">
        <v>24.21</v>
      </c>
      <c r="F2364" s="14">
        <v>18.43</v>
      </c>
      <c r="G2364" s="14">
        <v>5.78</v>
      </c>
      <c r="H2364" s="14">
        <v>17</v>
      </c>
      <c r="I2364" s="14">
        <v>4</v>
      </c>
      <c r="J2364" s="14">
        <v>13</v>
      </c>
      <c r="K2364" s="14">
        <f>AVERAGE(J2364:J2365)</f>
        <v>12</v>
      </c>
      <c r="L2364" s="14">
        <f>AVEDEV(J2364:J2365)</f>
        <v>1</v>
      </c>
      <c r="M2364" s="15">
        <f>IF(K2364=0,0,L2364/K2364)</f>
        <v>8.3333333333333329E-2</v>
      </c>
    </row>
    <row r="2365" spans="1:13" x14ac:dyDescent="0.25">
      <c r="A2365" t="s">
        <v>4</v>
      </c>
      <c r="B2365" s="13">
        <v>3</v>
      </c>
      <c r="C2365" s="13">
        <v>60</v>
      </c>
      <c r="D2365" s="13" t="s">
        <v>64</v>
      </c>
      <c r="E2365" s="14">
        <v>23.17</v>
      </c>
      <c r="F2365" s="14">
        <v>18.43</v>
      </c>
      <c r="G2365" s="14">
        <v>4.74</v>
      </c>
      <c r="H2365" s="14">
        <v>15</v>
      </c>
      <c r="I2365" s="14">
        <v>4</v>
      </c>
      <c r="J2365" s="14">
        <v>11</v>
      </c>
      <c r="K2365" s="14"/>
      <c r="L2365" s="14"/>
      <c r="M2365" s="15"/>
    </row>
    <row r="2366" spans="1:13" x14ac:dyDescent="0.25">
      <c r="A2366" t="s">
        <v>613</v>
      </c>
      <c r="B2366" s="13">
        <v>22</v>
      </c>
      <c r="C2366" s="13">
        <v>60</v>
      </c>
      <c r="D2366" s="13" t="s">
        <v>672</v>
      </c>
      <c r="E2366" s="14">
        <v>13.45</v>
      </c>
      <c r="F2366" s="14">
        <v>18.440000000000001</v>
      </c>
      <c r="G2366" s="14">
        <v>0</v>
      </c>
      <c r="H2366" s="14">
        <v>0</v>
      </c>
      <c r="I2366" s="14">
        <v>4</v>
      </c>
      <c r="J2366" s="14">
        <v>0</v>
      </c>
      <c r="K2366" s="14">
        <f>AVERAGE(J2366:J2367)</f>
        <v>0</v>
      </c>
      <c r="L2366" s="14">
        <f>AVEDEV(J2366:J2367)</f>
        <v>0</v>
      </c>
      <c r="M2366" s="15">
        <f>IF(K2366=0,0,L2366/K2366)</f>
        <v>0</v>
      </c>
    </row>
    <row r="2367" spans="1:13" x14ac:dyDescent="0.25">
      <c r="A2367" t="s">
        <v>613</v>
      </c>
      <c r="B2367" s="13">
        <v>23</v>
      </c>
      <c r="C2367" s="13">
        <v>60</v>
      </c>
      <c r="D2367" s="13" t="s">
        <v>672</v>
      </c>
      <c r="E2367" s="14">
        <v>16.62</v>
      </c>
      <c r="F2367" s="14">
        <v>18.440000000000001</v>
      </c>
      <c r="G2367" s="14">
        <v>0</v>
      </c>
      <c r="H2367" s="14">
        <v>0</v>
      </c>
      <c r="I2367" s="14">
        <v>4</v>
      </c>
      <c r="J2367" s="14">
        <v>0</v>
      </c>
      <c r="K2367" s="14"/>
      <c r="L2367" s="14"/>
      <c r="M2367" s="15"/>
    </row>
    <row r="2368" spans="1:13" x14ac:dyDescent="0.25">
      <c r="A2368" t="s">
        <v>1219</v>
      </c>
      <c r="B2368" s="13">
        <v>42</v>
      </c>
      <c r="C2368" s="13">
        <v>60</v>
      </c>
      <c r="D2368" s="13" t="s">
        <v>1278</v>
      </c>
      <c r="E2368" s="14">
        <v>10.59</v>
      </c>
      <c r="F2368" s="14">
        <v>16.64</v>
      </c>
      <c r="G2368" s="14">
        <v>0</v>
      </c>
      <c r="H2368" s="14">
        <v>0</v>
      </c>
      <c r="I2368" s="14">
        <v>2</v>
      </c>
      <c r="J2368" s="14">
        <v>0</v>
      </c>
      <c r="K2368" s="14">
        <f>AVERAGE(J2368:J2369)</f>
        <v>0</v>
      </c>
      <c r="L2368" s="14">
        <f>AVEDEV(J2368:J2369)</f>
        <v>0</v>
      </c>
      <c r="M2368" s="15">
        <f>IF(K2368=0,0,L2368/K2368)</f>
        <v>0</v>
      </c>
    </row>
    <row r="2369" spans="1:13" x14ac:dyDescent="0.25">
      <c r="A2369" t="s">
        <v>1219</v>
      </c>
      <c r="B2369" s="13">
        <v>43</v>
      </c>
      <c r="C2369" s="13">
        <v>60</v>
      </c>
      <c r="D2369" s="13" t="s">
        <v>1278</v>
      </c>
      <c r="E2369" s="14">
        <v>13.51</v>
      </c>
      <c r="F2369" s="14">
        <v>16.64</v>
      </c>
      <c r="G2369" s="14">
        <v>0</v>
      </c>
      <c r="H2369" s="14">
        <v>0</v>
      </c>
      <c r="I2369" s="14">
        <v>2</v>
      </c>
      <c r="J2369" s="14">
        <v>0</v>
      </c>
      <c r="K2369" s="14"/>
      <c r="L2369" s="14"/>
      <c r="M2369" s="15"/>
    </row>
    <row r="2370" spans="1:13" x14ac:dyDescent="0.25">
      <c r="A2370" t="s">
        <v>4</v>
      </c>
      <c r="B2370" s="13">
        <v>12</v>
      </c>
      <c r="C2370" s="13">
        <v>10</v>
      </c>
      <c r="D2370" s="13" t="s">
        <v>344</v>
      </c>
      <c r="E2370" s="14">
        <v>6.75</v>
      </c>
      <c r="F2370" s="14">
        <v>18.43</v>
      </c>
      <c r="G2370" s="14">
        <v>0</v>
      </c>
      <c r="H2370" s="14">
        <v>0</v>
      </c>
      <c r="I2370" s="14">
        <v>4</v>
      </c>
      <c r="J2370" s="14">
        <v>0</v>
      </c>
      <c r="K2370" s="14">
        <f>AVERAGE(J2370:J2371)</f>
        <v>0</v>
      </c>
      <c r="L2370" s="14">
        <f>AVEDEV(J2370:J2371)</f>
        <v>0</v>
      </c>
      <c r="M2370" s="15">
        <f>IF(K2370=0,0,L2370/K2370)</f>
        <v>0</v>
      </c>
    </row>
    <row r="2371" spans="1:13" x14ac:dyDescent="0.25">
      <c r="A2371" t="s">
        <v>4</v>
      </c>
      <c r="B2371" s="13">
        <v>13</v>
      </c>
      <c r="C2371" s="13">
        <v>10</v>
      </c>
      <c r="D2371" s="13" t="s">
        <v>344</v>
      </c>
      <c r="E2371" s="14">
        <v>5.91</v>
      </c>
      <c r="F2371" s="14">
        <v>18.43</v>
      </c>
      <c r="G2371" s="14">
        <v>0</v>
      </c>
      <c r="H2371" s="14">
        <v>0</v>
      </c>
      <c r="I2371" s="14">
        <v>4</v>
      </c>
      <c r="J2371" s="14">
        <v>0</v>
      </c>
      <c r="K2371" s="14"/>
      <c r="L2371" s="14"/>
      <c r="M2371" s="15"/>
    </row>
    <row r="2372" spans="1:13" x14ac:dyDescent="0.25">
      <c r="A2372" t="s">
        <v>613</v>
      </c>
      <c r="B2372" s="13">
        <v>32</v>
      </c>
      <c r="C2372" s="13">
        <v>10</v>
      </c>
      <c r="D2372" s="13" t="s">
        <v>952</v>
      </c>
      <c r="E2372" s="14">
        <v>9.25</v>
      </c>
      <c r="F2372" s="14">
        <v>18.440000000000001</v>
      </c>
      <c r="G2372" s="14">
        <v>0</v>
      </c>
      <c r="H2372" s="14">
        <v>0</v>
      </c>
      <c r="I2372" s="14">
        <v>4</v>
      </c>
      <c r="J2372" s="14">
        <v>0</v>
      </c>
      <c r="K2372" s="14">
        <f>AVERAGE(J2372:J2373)</f>
        <v>0</v>
      </c>
      <c r="L2372" s="14">
        <f>AVEDEV(J2372:J2373)</f>
        <v>0</v>
      </c>
      <c r="M2372" s="15">
        <f>IF(K2372=0,0,L2372/K2372)</f>
        <v>0</v>
      </c>
    </row>
    <row r="2373" spans="1:13" x14ac:dyDescent="0.25">
      <c r="A2373" t="s">
        <v>613</v>
      </c>
      <c r="B2373" s="13">
        <v>33</v>
      </c>
      <c r="C2373" s="13">
        <v>10</v>
      </c>
      <c r="D2373" s="13" t="s">
        <v>952</v>
      </c>
      <c r="E2373" s="14">
        <v>8.4600000000000009</v>
      </c>
      <c r="F2373" s="14">
        <v>18.440000000000001</v>
      </c>
      <c r="G2373" s="14">
        <v>0</v>
      </c>
      <c r="H2373" s="14">
        <v>0</v>
      </c>
      <c r="I2373" s="14">
        <v>4</v>
      </c>
      <c r="J2373" s="14">
        <v>0</v>
      </c>
      <c r="K2373" s="14"/>
      <c r="L2373" s="14"/>
      <c r="M2373" s="15"/>
    </row>
    <row r="2374" spans="1:13" x14ac:dyDescent="0.25">
      <c r="A2374" t="s">
        <v>1219</v>
      </c>
      <c r="B2374" s="13">
        <v>52</v>
      </c>
      <c r="C2374" s="13">
        <v>10</v>
      </c>
      <c r="D2374" s="13" t="s">
        <v>1558</v>
      </c>
      <c r="E2374" s="14">
        <v>13.07</v>
      </c>
      <c r="F2374" s="14">
        <v>16.64</v>
      </c>
      <c r="G2374" s="14">
        <v>0</v>
      </c>
      <c r="H2374" s="14">
        <v>0</v>
      </c>
      <c r="I2374" s="14">
        <v>2</v>
      </c>
      <c r="J2374" s="14">
        <v>0</v>
      </c>
      <c r="K2374" s="14">
        <f>AVERAGE(J2374:J2375)</f>
        <v>0</v>
      </c>
      <c r="L2374" s="14">
        <f>AVEDEV(J2374:J2375)</f>
        <v>0</v>
      </c>
      <c r="M2374" s="15">
        <f>IF(K2374=0,0,L2374/K2374)</f>
        <v>0</v>
      </c>
    </row>
    <row r="2375" spans="1:13" x14ac:dyDescent="0.25">
      <c r="A2375" t="s">
        <v>1219</v>
      </c>
      <c r="B2375" s="13">
        <v>53</v>
      </c>
      <c r="C2375" s="13">
        <v>10</v>
      </c>
      <c r="D2375" s="13" t="s">
        <v>1558</v>
      </c>
      <c r="E2375" s="14">
        <v>10.31</v>
      </c>
      <c r="F2375" s="14">
        <v>16.64</v>
      </c>
      <c r="G2375" s="14">
        <v>0</v>
      </c>
      <c r="H2375" s="14">
        <v>0</v>
      </c>
      <c r="I2375" s="14">
        <v>2</v>
      </c>
      <c r="J2375" s="14">
        <v>0</v>
      </c>
      <c r="K2375" s="14"/>
      <c r="L2375" s="14"/>
      <c r="M2375" s="15"/>
    </row>
    <row r="2376" spans="1:13" x14ac:dyDescent="0.25">
      <c r="A2376" t="s">
        <v>4</v>
      </c>
      <c r="B2376" s="13">
        <v>2</v>
      </c>
      <c r="C2376" s="13">
        <v>49</v>
      </c>
      <c r="D2376" s="13" t="s">
        <v>53</v>
      </c>
      <c r="E2376" s="14">
        <v>7.24</v>
      </c>
      <c r="F2376" s="14">
        <v>18.43</v>
      </c>
      <c r="G2376" s="14">
        <v>0</v>
      </c>
      <c r="H2376" s="14">
        <v>0</v>
      </c>
      <c r="I2376" s="14">
        <v>4</v>
      </c>
      <c r="J2376" s="14">
        <v>0</v>
      </c>
      <c r="K2376" s="14">
        <f>AVERAGE(J2376:J2377)</f>
        <v>0</v>
      </c>
      <c r="L2376" s="14">
        <f>AVEDEV(J2376:J2377)</f>
        <v>0</v>
      </c>
      <c r="M2376" s="15">
        <f>IF(K2376=0,0,L2376/K2376)</f>
        <v>0</v>
      </c>
    </row>
    <row r="2377" spans="1:13" x14ac:dyDescent="0.25">
      <c r="A2377" t="s">
        <v>4</v>
      </c>
      <c r="B2377" s="13">
        <v>3</v>
      </c>
      <c r="C2377" s="13">
        <v>49</v>
      </c>
      <c r="D2377" s="13" t="s">
        <v>53</v>
      </c>
      <c r="E2377" s="14">
        <v>9.44</v>
      </c>
      <c r="F2377" s="14">
        <v>18.43</v>
      </c>
      <c r="G2377" s="14">
        <v>0</v>
      </c>
      <c r="H2377" s="14">
        <v>0</v>
      </c>
      <c r="I2377" s="14">
        <v>4</v>
      </c>
      <c r="J2377" s="14">
        <v>0</v>
      </c>
      <c r="K2377" s="14"/>
      <c r="L2377" s="14"/>
      <c r="M2377" s="15"/>
    </row>
    <row r="2378" spans="1:13" x14ac:dyDescent="0.25">
      <c r="A2378" t="s">
        <v>613</v>
      </c>
      <c r="B2378" s="13">
        <v>22</v>
      </c>
      <c r="C2378" s="13">
        <v>49</v>
      </c>
      <c r="D2378" s="13" t="s">
        <v>661</v>
      </c>
      <c r="E2378" s="14">
        <v>13.22</v>
      </c>
      <c r="F2378" s="14">
        <v>18.440000000000001</v>
      </c>
      <c r="G2378" s="14">
        <v>0</v>
      </c>
      <c r="H2378" s="14">
        <v>0</v>
      </c>
      <c r="I2378" s="14">
        <v>4</v>
      </c>
      <c r="J2378" s="14">
        <v>0</v>
      </c>
      <c r="K2378" s="14">
        <f>AVERAGE(J2378:J2379)</f>
        <v>0</v>
      </c>
      <c r="L2378" s="14">
        <f>AVEDEV(J2378:J2379)</f>
        <v>0</v>
      </c>
      <c r="M2378" s="15">
        <f>IF(K2378=0,0,L2378/K2378)</f>
        <v>0</v>
      </c>
    </row>
    <row r="2379" spans="1:13" x14ac:dyDescent="0.25">
      <c r="A2379" t="s">
        <v>613</v>
      </c>
      <c r="B2379" s="13">
        <v>23</v>
      </c>
      <c r="C2379" s="13">
        <v>49</v>
      </c>
      <c r="D2379" s="13" t="s">
        <v>661</v>
      </c>
      <c r="E2379" s="14">
        <v>7.56</v>
      </c>
      <c r="F2379" s="14">
        <v>18.440000000000001</v>
      </c>
      <c r="G2379" s="14">
        <v>0</v>
      </c>
      <c r="H2379" s="14">
        <v>0</v>
      </c>
      <c r="I2379" s="14">
        <v>4</v>
      </c>
      <c r="J2379" s="14">
        <v>0</v>
      </c>
      <c r="K2379" s="14"/>
      <c r="L2379" s="14"/>
      <c r="M2379" s="15"/>
    </row>
    <row r="2380" spans="1:13" x14ac:dyDescent="0.25">
      <c r="A2380" t="s">
        <v>1219</v>
      </c>
      <c r="B2380" s="13">
        <v>42</v>
      </c>
      <c r="C2380" s="13">
        <v>49</v>
      </c>
      <c r="D2380" s="13" t="s">
        <v>1267</v>
      </c>
      <c r="E2380" s="14">
        <v>9.33</v>
      </c>
      <c r="F2380" s="14">
        <v>16.64</v>
      </c>
      <c r="G2380" s="14">
        <v>0</v>
      </c>
      <c r="H2380" s="14">
        <v>0</v>
      </c>
      <c r="I2380" s="14">
        <v>2</v>
      </c>
      <c r="J2380" s="14">
        <v>0</v>
      </c>
      <c r="K2380" s="14">
        <f>AVERAGE(J2380:J2381)</f>
        <v>0</v>
      </c>
      <c r="L2380" s="14">
        <f>AVEDEV(J2380:J2381)</f>
        <v>0</v>
      </c>
      <c r="M2380" s="15">
        <f>IF(K2380=0,0,L2380/K2380)</f>
        <v>0</v>
      </c>
    </row>
    <row r="2381" spans="1:13" x14ac:dyDescent="0.25">
      <c r="A2381" t="s">
        <v>1219</v>
      </c>
      <c r="B2381" s="13">
        <v>43</v>
      </c>
      <c r="C2381" s="13">
        <v>49</v>
      </c>
      <c r="D2381" s="13" t="s">
        <v>1267</v>
      </c>
      <c r="E2381" s="14">
        <v>10.78</v>
      </c>
      <c r="F2381" s="14">
        <v>16.64</v>
      </c>
      <c r="G2381" s="14">
        <v>0</v>
      </c>
      <c r="H2381" s="14">
        <v>0</v>
      </c>
      <c r="I2381" s="14">
        <v>2</v>
      </c>
      <c r="J2381" s="14">
        <v>0</v>
      </c>
      <c r="K2381" s="14"/>
      <c r="L2381" s="14"/>
      <c r="M2381" s="15"/>
    </row>
    <row r="2382" spans="1:13" x14ac:dyDescent="0.25">
      <c r="A2382" t="s">
        <v>4</v>
      </c>
      <c r="B2382" s="13">
        <v>2</v>
      </c>
      <c r="C2382" s="13">
        <v>59</v>
      </c>
      <c r="D2382" s="13" t="s">
        <v>63</v>
      </c>
      <c r="E2382" s="14">
        <v>17.23</v>
      </c>
      <c r="F2382" s="14">
        <v>18.43</v>
      </c>
      <c r="G2382" s="14">
        <v>0</v>
      </c>
      <c r="H2382" s="14">
        <v>6</v>
      </c>
      <c r="I2382" s="14">
        <v>4</v>
      </c>
      <c r="J2382" s="14">
        <v>2</v>
      </c>
      <c r="K2382" s="14">
        <f>AVERAGE(J2382:J2383)</f>
        <v>1</v>
      </c>
      <c r="L2382" s="14">
        <f>AVEDEV(J2382:J2383)</f>
        <v>1</v>
      </c>
      <c r="M2382" s="15">
        <f>IF(K2382=0,0,L2382/K2382)</f>
        <v>1</v>
      </c>
    </row>
    <row r="2383" spans="1:13" x14ac:dyDescent="0.25">
      <c r="A2383" t="s">
        <v>4</v>
      </c>
      <c r="B2383" s="13">
        <v>3</v>
      </c>
      <c r="C2383" s="13">
        <v>59</v>
      </c>
      <c r="D2383" s="13" t="s">
        <v>63</v>
      </c>
      <c r="E2383" s="14">
        <v>19.190000000000001</v>
      </c>
      <c r="F2383" s="14">
        <v>18.43</v>
      </c>
      <c r="G2383" s="14">
        <v>0.77</v>
      </c>
      <c r="H2383" s="14">
        <v>4</v>
      </c>
      <c r="I2383" s="14">
        <v>4</v>
      </c>
      <c r="J2383" s="14">
        <v>0</v>
      </c>
      <c r="K2383" s="14"/>
      <c r="L2383" s="14"/>
      <c r="M2383" s="15"/>
    </row>
    <row r="2384" spans="1:13" x14ac:dyDescent="0.25">
      <c r="A2384" t="s">
        <v>613</v>
      </c>
      <c r="B2384" s="13">
        <v>22</v>
      </c>
      <c r="C2384" s="13">
        <v>59</v>
      </c>
      <c r="D2384" s="13" t="s">
        <v>671</v>
      </c>
      <c r="E2384" s="14">
        <v>15.52</v>
      </c>
      <c r="F2384" s="14">
        <v>18.440000000000001</v>
      </c>
      <c r="G2384" s="14">
        <v>0</v>
      </c>
      <c r="H2384" s="14">
        <v>6</v>
      </c>
      <c r="I2384" s="14">
        <v>4</v>
      </c>
      <c r="J2384" s="14">
        <v>2</v>
      </c>
      <c r="K2384" s="14">
        <f>AVERAGE(J2384:J2385)</f>
        <v>3</v>
      </c>
      <c r="L2384" s="14">
        <f>AVEDEV(J2384:J2385)</f>
        <v>1</v>
      </c>
      <c r="M2384" s="15">
        <f>IF(K2384=0,0,L2384/K2384)</f>
        <v>0.33333333333333331</v>
      </c>
    </row>
    <row r="2385" spans="1:13" x14ac:dyDescent="0.25">
      <c r="A2385" t="s">
        <v>613</v>
      </c>
      <c r="B2385" s="13">
        <v>23</v>
      </c>
      <c r="C2385" s="13">
        <v>59</v>
      </c>
      <c r="D2385" s="13" t="s">
        <v>671</v>
      </c>
      <c r="E2385" s="14">
        <v>18.54</v>
      </c>
      <c r="F2385" s="14">
        <v>18.440000000000001</v>
      </c>
      <c r="G2385" s="14">
        <v>0.11</v>
      </c>
      <c r="H2385" s="14">
        <v>8</v>
      </c>
      <c r="I2385" s="14">
        <v>4</v>
      </c>
      <c r="J2385" s="14">
        <v>4</v>
      </c>
      <c r="K2385" s="14"/>
      <c r="L2385" s="14"/>
      <c r="M2385" s="15"/>
    </row>
    <row r="2386" spans="1:13" x14ac:dyDescent="0.25">
      <c r="A2386" t="s">
        <v>1219</v>
      </c>
      <c r="B2386" s="13">
        <v>42</v>
      </c>
      <c r="C2386" s="13">
        <v>59</v>
      </c>
      <c r="D2386" s="13" t="s">
        <v>1277</v>
      </c>
      <c r="E2386" s="14">
        <v>11.04</v>
      </c>
      <c r="F2386" s="14">
        <v>16.64</v>
      </c>
      <c r="G2386" s="14">
        <v>0</v>
      </c>
      <c r="H2386" s="14">
        <v>0</v>
      </c>
      <c r="I2386" s="14">
        <v>2</v>
      </c>
      <c r="J2386" s="14">
        <v>0</v>
      </c>
      <c r="K2386" s="14">
        <f>AVERAGE(J2386:J2387)</f>
        <v>0</v>
      </c>
      <c r="L2386" s="14">
        <f>AVEDEV(J2386:J2387)</f>
        <v>0</v>
      </c>
      <c r="M2386" s="15">
        <f>IF(K2386=0,0,L2386/K2386)</f>
        <v>0</v>
      </c>
    </row>
    <row r="2387" spans="1:13" x14ac:dyDescent="0.25">
      <c r="A2387" t="s">
        <v>1219</v>
      </c>
      <c r="B2387" s="13">
        <v>43</v>
      </c>
      <c r="C2387" s="13">
        <v>59</v>
      </c>
      <c r="D2387" s="13" t="s">
        <v>1277</v>
      </c>
      <c r="E2387" s="14">
        <v>12.53</v>
      </c>
      <c r="F2387" s="14">
        <v>16.64</v>
      </c>
      <c r="G2387" s="14">
        <v>0</v>
      </c>
      <c r="H2387" s="14">
        <v>0</v>
      </c>
      <c r="I2387" s="14">
        <v>2</v>
      </c>
      <c r="J2387" s="14">
        <v>0</v>
      </c>
      <c r="K2387" s="14"/>
      <c r="L2387" s="14"/>
      <c r="M2387" s="15"/>
    </row>
    <row r="2388" spans="1:13" x14ac:dyDescent="0.25">
      <c r="A2388" t="s">
        <v>4</v>
      </c>
      <c r="B2388" s="13">
        <v>2</v>
      </c>
      <c r="C2388" s="13">
        <v>28</v>
      </c>
      <c r="D2388" s="13" t="s">
        <v>32</v>
      </c>
      <c r="E2388" s="14">
        <v>12.23</v>
      </c>
      <c r="F2388" s="14">
        <v>18.43</v>
      </c>
      <c r="G2388" s="14">
        <v>0</v>
      </c>
      <c r="H2388" s="14">
        <v>0</v>
      </c>
      <c r="I2388" s="14">
        <v>4</v>
      </c>
      <c r="J2388" s="14">
        <v>0</v>
      </c>
      <c r="K2388" s="14">
        <f>AVERAGE(J2388:J2389)</f>
        <v>0</v>
      </c>
      <c r="L2388" s="14">
        <f>AVEDEV(J2388:J2389)</f>
        <v>0</v>
      </c>
      <c r="M2388" s="15">
        <f>IF(K2388=0,0,L2388/K2388)</f>
        <v>0</v>
      </c>
    </row>
    <row r="2389" spans="1:13" x14ac:dyDescent="0.25">
      <c r="A2389" t="s">
        <v>4</v>
      </c>
      <c r="B2389" s="13">
        <v>3</v>
      </c>
      <c r="C2389" s="13">
        <v>28</v>
      </c>
      <c r="D2389" s="13" t="s">
        <v>32</v>
      </c>
      <c r="E2389" s="14">
        <v>11.61</v>
      </c>
      <c r="F2389" s="14">
        <v>18.43</v>
      </c>
      <c r="G2389" s="14">
        <v>0</v>
      </c>
      <c r="H2389" s="14">
        <v>0</v>
      </c>
      <c r="I2389" s="14">
        <v>4</v>
      </c>
      <c r="J2389" s="14">
        <v>0</v>
      </c>
      <c r="K2389" s="14"/>
      <c r="L2389" s="14"/>
      <c r="M2389" s="15"/>
    </row>
    <row r="2390" spans="1:13" x14ac:dyDescent="0.25">
      <c r="A2390" t="s">
        <v>613</v>
      </c>
      <c r="B2390" s="13">
        <v>22</v>
      </c>
      <c r="C2390" s="13">
        <v>28</v>
      </c>
      <c r="D2390" s="13" t="s">
        <v>640</v>
      </c>
      <c r="E2390" s="14">
        <v>13.34</v>
      </c>
      <c r="F2390" s="14">
        <v>18.440000000000001</v>
      </c>
      <c r="G2390" s="14">
        <v>0</v>
      </c>
      <c r="H2390" s="14">
        <v>0</v>
      </c>
      <c r="I2390" s="14">
        <v>4</v>
      </c>
      <c r="J2390" s="14">
        <v>0</v>
      </c>
      <c r="K2390" s="14">
        <f>AVERAGE(J2390:J2391)</f>
        <v>0</v>
      </c>
      <c r="L2390" s="14">
        <f>AVEDEV(J2390:J2391)</f>
        <v>0</v>
      </c>
      <c r="M2390" s="15">
        <f>IF(K2390=0,0,L2390/K2390)</f>
        <v>0</v>
      </c>
    </row>
    <row r="2391" spans="1:13" x14ac:dyDescent="0.25">
      <c r="A2391" t="s">
        <v>613</v>
      </c>
      <c r="B2391" s="13">
        <v>23</v>
      </c>
      <c r="C2391" s="13">
        <v>28</v>
      </c>
      <c r="D2391" s="13" t="s">
        <v>640</v>
      </c>
      <c r="E2391" s="14">
        <v>15.02</v>
      </c>
      <c r="F2391" s="14">
        <v>18.440000000000001</v>
      </c>
      <c r="G2391" s="14">
        <v>0</v>
      </c>
      <c r="H2391" s="14">
        <v>0</v>
      </c>
      <c r="I2391" s="14">
        <v>4</v>
      </c>
      <c r="J2391" s="14">
        <v>0</v>
      </c>
      <c r="K2391" s="14"/>
      <c r="L2391" s="14"/>
      <c r="M2391" s="15"/>
    </row>
    <row r="2392" spans="1:13" x14ac:dyDescent="0.25">
      <c r="A2392" t="s">
        <v>1219</v>
      </c>
      <c r="B2392" s="13">
        <v>42</v>
      </c>
      <c r="C2392" s="13">
        <v>28</v>
      </c>
      <c r="D2392" s="13" t="s">
        <v>1246</v>
      </c>
      <c r="E2392" s="14">
        <v>7.38</v>
      </c>
      <c r="F2392" s="14">
        <v>16.64</v>
      </c>
      <c r="G2392" s="14">
        <v>0</v>
      </c>
      <c r="H2392" s="14">
        <v>0</v>
      </c>
      <c r="I2392" s="14">
        <v>2</v>
      </c>
      <c r="J2392" s="14">
        <v>0</v>
      </c>
      <c r="K2392" s="14">
        <f>AVERAGE(J2392:J2393)</f>
        <v>0</v>
      </c>
      <c r="L2392" s="14">
        <f>AVEDEV(J2392:J2393)</f>
        <v>0</v>
      </c>
      <c r="M2392" s="15">
        <f>IF(K2392=0,0,L2392/K2392)</f>
        <v>0</v>
      </c>
    </row>
    <row r="2393" spans="1:13" x14ac:dyDescent="0.25">
      <c r="A2393" t="s">
        <v>1219</v>
      </c>
      <c r="B2393" s="13">
        <v>43</v>
      </c>
      <c r="C2393" s="13">
        <v>28</v>
      </c>
      <c r="D2393" s="13" t="s">
        <v>1246</v>
      </c>
      <c r="E2393" s="14">
        <v>9.3800000000000008</v>
      </c>
      <c r="F2393" s="14">
        <v>16.64</v>
      </c>
      <c r="G2393" s="14">
        <v>0</v>
      </c>
      <c r="H2393" s="14">
        <v>0</v>
      </c>
      <c r="I2393" s="14">
        <v>2</v>
      </c>
      <c r="J2393" s="14">
        <v>0</v>
      </c>
      <c r="K2393" s="14"/>
      <c r="L2393" s="14"/>
      <c r="M2393" s="15"/>
    </row>
    <row r="2394" spans="1:13" x14ac:dyDescent="0.25">
      <c r="A2394" t="s">
        <v>4</v>
      </c>
      <c r="B2394" s="13">
        <v>6</v>
      </c>
      <c r="C2394" s="13">
        <v>40</v>
      </c>
      <c r="D2394" s="13" t="s">
        <v>176</v>
      </c>
      <c r="E2394" s="14">
        <v>10.14</v>
      </c>
      <c r="F2394" s="14">
        <v>18.43</v>
      </c>
      <c r="G2394" s="14">
        <v>0</v>
      </c>
      <c r="H2394" s="14">
        <v>0</v>
      </c>
      <c r="I2394" s="14">
        <v>4</v>
      </c>
      <c r="J2394" s="14">
        <v>0</v>
      </c>
      <c r="K2394" s="14">
        <f>AVERAGE(J2394:J2395)</f>
        <v>0</v>
      </c>
      <c r="L2394" s="14">
        <f>AVEDEV(J2394:J2395)</f>
        <v>0</v>
      </c>
      <c r="M2394" s="15">
        <f>IF(K2394=0,0,L2394/K2394)</f>
        <v>0</v>
      </c>
    </row>
    <row r="2395" spans="1:13" x14ac:dyDescent="0.25">
      <c r="A2395" t="s">
        <v>4</v>
      </c>
      <c r="B2395" s="13">
        <v>7</v>
      </c>
      <c r="C2395" s="13">
        <v>40</v>
      </c>
      <c r="D2395" s="13" t="s">
        <v>176</v>
      </c>
      <c r="E2395" s="14">
        <v>11.91</v>
      </c>
      <c r="F2395" s="14">
        <v>18.43</v>
      </c>
      <c r="G2395" s="14">
        <v>0</v>
      </c>
      <c r="H2395" s="14">
        <v>0</v>
      </c>
      <c r="I2395" s="14">
        <v>4</v>
      </c>
      <c r="J2395" s="14">
        <v>0</v>
      </c>
      <c r="K2395" s="14"/>
      <c r="L2395" s="14"/>
      <c r="M2395" s="15"/>
    </row>
    <row r="2396" spans="1:13" x14ac:dyDescent="0.25">
      <c r="A2396" t="s">
        <v>613</v>
      </c>
      <c r="B2396" s="13">
        <v>26</v>
      </c>
      <c r="C2396" s="13">
        <v>40</v>
      </c>
      <c r="D2396" s="13" t="s">
        <v>784</v>
      </c>
      <c r="E2396" s="14">
        <v>18.690000000000001</v>
      </c>
      <c r="F2396" s="14">
        <v>18.440000000000001</v>
      </c>
      <c r="G2396" s="14">
        <v>0.25</v>
      </c>
      <c r="H2396" s="14">
        <v>6</v>
      </c>
      <c r="I2396" s="14">
        <v>4</v>
      </c>
      <c r="J2396" s="14">
        <v>2</v>
      </c>
      <c r="K2396" s="14">
        <f>AVERAGE(J2396:J2397)</f>
        <v>1</v>
      </c>
      <c r="L2396" s="14">
        <f>AVEDEV(J2396:J2397)</f>
        <v>1</v>
      </c>
      <c r="M2396" s="15">
        <f>IF(K2396=0,0,L2396/K2396)</f>
        <v>1</v>
      </c>
    </row>
    <row r="2397" spans="1:13" x14ac:dyDescent="0.25">
      <c r="A2397" t="s">
        <v>613</v>
      </c>
      <c r="B2397" s="13">
        <v>27</v>
      </c>
      <c r="C2397" s="13">
        <v>40</v>
      </c>
      <c r="D2397" s="13" t="s">
        <v>784</v>
      </c>
      <c r="E2397" s="14">
        <v>14.04</v>
      </c>
      <c r="F2397" s="14">
        <v>18.440000000000001</v>
      </c>
      <c r="G2397" s="14">
        <v>0</v>
      </c>
      <c r="H2397" s="14">
        <v>1</v>
      </c>
      <c r="I2397" s="14">
        <v>4</v>
      </c>
      <c r="J2397" s="14">
        <v>0</v>
      </c>
      <c r="K2397" s="14"/>
      <c r="L2397" s="14"/>
      <c r="M2397" s="15"/>
    </row>
    <row r="2398" spans="1:13" x14ac:dyDescent="0.25">
      <c r="A2398" t="s">
        <v>1219</v>
      </c>
      <c r="B2398" s="13">
        <v>46</v>
      </c>
      <c r="C2398" s="13">
        <v>40</v>
      </c>
      <c r="D2398" s="13" t="s">
        <v>1390</v>
      </c>
      <c r="E2398" s="14">
        <v>14.92</v>
      </c>
      <c r="F2398" s="14">
        <v>16.64</v>
      </c>
      <c r="G2398" s="14">
        <v>0</v>
      </c>
      <c r="H2398" s="14">
        <v>0</v>
      </c>
      <c r="I2398" s="14">
        <v>2</v>
      </c>
      <c r="J2398" s="14">
        <v>0</v>
      </c>
      <c r="K2398" s="14">
        <f>AVERAGE(J2398:J2399)</f>
        <v>0</v>
      </c>
      <c r="L2398" s="14">
        <f>AVEDEV(J2398:J2399)</f>
        <v>0</v>
      </c>
      <c r="M2398" s="15">
        <f>IF(K2398=0,0,L2398/K2398)</f>
        <v>0</v>
      </c>
    </row>
    <row r="2399" spans="1:13" x14ac:dyDescent="0.25">
      <c r="A2399" t="s">
        <v>1219</v>
      </c>
      <c r="B2399" s="13">
        <v>47</v>
      </c>
      <c r="C2399" s="13">
        <v>40</v>
      </c>
      <c r="D2399" s="13" t="s">
        <v>1390</v>
      </c>
      <c r="E2399" s="14">
        <v>8.39</v>
      </c>
      <c r="F2399" s="14">
        <v>16.64</v>
      </c>
      <c r="G2399" s="14">
        <v>0</v>
      </c>
      <c r="H2399" s="14">
        <v>0</v>
      </c>
      <c r="I2399" s="14">
        <v>2</v>
      </c>
      <c r="J2399" s="14">
        <v>0</v>
      </c>
      <c r="K2399" s="14"/>
      <c r="L2399" s="14"/>
      <c r="M2399" s="15"/>
    </row>
    <row r="2400" spans="1:13" x14ac:dyDescent="0.25">
      <c r="A2400" t="s">
        <v>4</v>
      </c>
      <c r="B2400" s="13">
        <v>2</v>
      </c>
      <c r="C2400" s="13">
        <v>29</v>
      </c>
      <c r="D2400" s="13" t="s">
        <v>33</v>
      </c>
      <c r="E2400" s="14">
        <v>10.86</v>
      </c>
      <c r="F2400" s="14">
        <v>18.43</v>
      </c>
      <c r="G2400" s="14">
        <v>0</v>
      </c>
      <c r="H2400" s="14">
        <v>0</v>
      </c>
      <c r="I2400" s="14">
        <v>4</v>
      </c>
      <c r="J2400" s="14">
        <v>0</v>
      </c>
      <c r="K2400" s="14">
        <f>AVERAGE(J2400:J2401)</f>
        <v>0</v>
      </c>
      <c r="L2400" s="14">
        <f>AVEDEV(J2400:J2401)</f>
        <v>0</v>
      </c>
      <c r="M2400" s="15">
        <f>IF(K2400=0,0,L2400/K2400)</f>
        <v>0</v>
      </c>
    </row>
    <row r="2401" spans="1:13" x14ac:dyDescent="0.25">
      <c r="A2401" t="s">
        <v>4</v>
      </c>
      <c r="B2401" s="13">
        <v>3</v>
      </c>
      <c r="C2401" s="13">
        <v>29</v>
      </c>
      <c r="D2401" s="13" t="s">
        <v>33</v>
      </c>
      <c r="E2401" s="14">
        <v>14.14</v>
      </c>
      <c r="F2401" s="14">
        <v>18.43</v>
      </c>
      <c r="G2401" s="14">
        <v>0</v>
      </c>
      <c r="H2401" s="14">
        <v>0</v>
      </c>
      <c r="I2401" s="14">
        <v>4</v>
      </c>
      <c r="J2401" s="14">
        <v>0</v>
      </c>
      <c r="K2401" s="14"/>
      <c r="L2401" s="14"/>
      <c r="M2401" s="15"/>
    </row>
    <row r="2402" spans="1:13" x14ac:dyDescent="0.25">
      <c r="A2402" t="s">
        <v>613</v>
      </c>
      <c r="B2402" s="13">
        <v>22</v>
      </c>
      <c r="C2402" s="13">
        <v>29</v>
      </c>
      <c r="D2402" s="13" t="s">
        <v>641</v>
      </c>
      <c r="E2402" s="14">
        <v>13.69</v>
      </c>
      <c r="F2402" s="14">
        <v>18.440000000000001</v>
      </c>
      <c r="G2402" s="14">
        <v>0</v>
      </c>
      <c r="H2402" s="14">
        <v>0</v>
      </c>
      <c r="I2402" s="14">
        <v>4</v>
      </c>
      <c r="J2402" s="14">
        <v>0</v>
      </c>
      <c r="K2402" s="14">
        <f>AVERAGE(J2402:J2403)</f>
        <v>0</v>
      </c>
      <c r="L2402" s="14">
        <f>AVEDEV(J2402:J2403)</f>
        <v>0</v>
      </c>
      <c r="M2402" s="15">
        <f>IF(K2402=0,0,L2402/K2402)</f>
        <v>0</v>
      </c>
    </row>
    <row r="2403" spans="1:13" x14ac:dyDescent="0.25">
      <c r="A2403" t="s">
        <v>613</v>
      </c>
      <c r="B2403" s="13">
        <v>23</v>
      </c>
      <c r="C2403" s="13">
        <v>29</v>
      </c>
      <c r="D2403" s="13" t="s">
        <v>641</v>
      </c>
      <c r="E2403" s="14">
        <v>13.51</v>
      </c>
      <c r="F2403" s="14">
        <v>18.440000000000001</v>
      </c>
      <c r="G2403" s="14">
        <v>0</v>
      </c>
      <c r="H2403" s="14">
        <v>0</v>
      </c>
      <c r="I2403" s="14">
        <v>4</v>
      </c>
      <c r="J2403" s="14">
        <v>0</v>
      </c>
      <c r="K2403" s="14"/>
      <c r="L2403" s="14"/>
      <c r="M2403" s="15"/>
    </row>
    <row r="2404" spans="1:13" x14ac:dyDescent="0.25">
      <c r="A2404" t="s">
        <v>1219</v>
      </c>
      <c r="B2404" s="13">
        <v>42</v>
      </c>
      <c r="C2404" s="13">
        <v>29</v>
      </c>
      <c r="D2404" s="13" t="s">
        <v>1247</v>
      </c>
      <c r="E2404" s="14">
        <v>8.76</v>
      </c>
      <c r="F2404" s="14">
        <v>16.64</v>
      </c>
      <c r="G2404" s="14">
        <v>0</v>
      </c>
      <c r="H2404" s="14">
        <v>0</v>
      </c>
      <c r="I2404" s="14">
        <v>2</v>
      </c>
      <c r="J2404" s="14">
        <v>0</v>
      </c>
      <c r="K2404" s="14">
        <f>AVERAGE(J2404:J2405)</f>
        <v>0</v>
      </c>
      <c r="L2404" s="14">
        <f>AVEDEV(J2404:J2405)</f>
        <v>0</v>
      </c>
      <c r="M2404" s="15">
        <f>IF(K2404=0,0,L2404/K2404)</f>
        <v>0</v>
      </c>
    </row>
    <row r="2405" spans="1:13" x14ac:dyDescent="0.25">
      <c r="A2405" t="s">
        <v>1219</v>
      </c>
      <c r="B2405" s="13">
        <v>43</v>
      </c>
      <c r="C2405" s="13">
        <v>29</v>
      </c>
      <c r="D2405" s="13" t="s">
        <v>1247</v>
      </c>
      <c r="E2405" s="14">
        <v>7.62</v>
      </c>
      <c r="F2405" s="14">
        <v>16.64</v>
      </c>
      <c r="G2405" s="14">
        <v>0</v>
      </c>
      <c r="H2405" s="14">
        <v>0</v>
      </c>
      <c r="I2405" s="14">
        <v>2</v>
      </c>
      <c r="J2405" s="14">
        <v>0</v>
      </c>
      <c r="K2405" s="14"/>
      <c r="L2405" s="14"/>
      <c r="M2405" s="15"/>
    </row>
    <row r="2406" spans="1:13" x14ac:dyDescent="0.25">
      <c r="A2406" t="s">
        <v>4</v>
      </c>
      <c r="B2406" s="13">
        <v>18</v>
      </c>
      <c r="C2406" s="13">
        <v>32</v>
      </c>
      <c r="D2406" s="13" t="s">
        <v>564</v>
      </c>
      <c r="E2406" s="14">
        <v>21.82</v>
      </c>
      <c r="F2406" s="14">
        <v>18.43</v>
      </c>
      <c r="G2406" s="14">
        <v>3.4</v>
      </c>
      <c r="H2406" s="14">
        <v>13</v>
      </c>
      <c r="I2406" s="14">
        <v>4</v>
      </c>
      <c r="J2406" s="14">
        <v>9</v>
      </c>
      <c r="K2406" s="14">
        <f>AVERAGE(J2406:J2407)</f>
        <v>12</v>
      </c>
      <c r="L2406" s="14">
        <f>AVEDEV(J2406:J2407)</f>
        <v>3</v>
      </c>
      <c r="M2406" s="15">
        <f>IF(K2406=0,0,L2406/K2406)</f>
        <v>0.25</v>
      </c>
    </row>
    <row r="2407" spans="1:13" x14ac:dyDescent="0.25">
      <c r="A2407" t="s">
        <v>4</v>
      </c>
      <c r="B2407" s="13">
        <v>19</v>
      </c>
      <c r="C2407" s="13">
        <v>32</v>
      </c>
      <c r="D2407" s="13" t="s">
        <v>564</v>
      </c>
      <c r="E2407" s="14">
        <v>27.77</v>
      </c>
      <c r="F2407" s="14">
        <v>18.43</v>
      </c>
      <c r="G2407" s="14">
        <v>9.34</v>
      </c>
      <c r="H2407" s="14">
        <v>19</v>
      </c>
      <c r="I2407" s="14">
        <v>4</v>
      </c>
      <c r="J2407" s="14">
        <v>15</v>
      </c>
      <c r="K2407" s="14"/>
      <c r="L2407" s="14"/>
      <c r="M2407" s="15"/>
    </row>
    <row r="2408" spans="1:13" x14ac:dyDescent="0.25">
      <c r="A2408" t="s">
        <v>613</v>
      </c>
      <c r="B2408" s="13">
        <v>38</v>
      </c>
      <c r="C2408" s="13">
        <v>32</v>
      </c>
      <c r="D2408" s="13" t="s">
        <v>1172</v>
      </c>
      <c r="E2408" s="14">
        <v>13.65</v>
      </c>
      <c r="F2408" s="14">
        <v>18.440000000000001</v>
      </c>
      <c r="G2408" s="14">
        <v>0</v>
      </c>
      <c r="H2408" s="14">
        <v>0</v>
      </c>
      <c r="I2408" s="14">
        <v>4</v>
      </c>
      <c r="J2408" s="14">
        <v>0</v>
      </c>
      <c r="K2408" s="14">
        <f>AVERAGE(J2408:J2409)</f>
        <v>0</v>
      </c>
      <c r="L2408" s="14">
        <f>AVEDEV(J2408:J2409)</f>
        <v>0</v>
      </c>
      <c r="M2408" s="15">
        <f>IF(K2408=0,0,L2408/K2408)</f>
        <v>0</v>
      </c>
    </row>
    <row r="2409" spans="1:13" x14ac:dyDescent="0.25">
      <c r="A2409" t="s">
        <v>613</v>
      </c>
      <c r="B2409" s="13">
        <v>39</v>
      </c>
      <c r="C2409" s="13">
        <v>32</v>
      </c>
      <c r="D2409" s="13" t="s">
        <v>1172</v>
      </c>
      <c r="E2409" s="14">
        <v>10.39</v>
      </c>
      <c r="F2409" s="14">
        <v>18.440000000000001</v>
      </c>
      <c r="G2409" s="14">
        <v>0</v>
      </c>
      <c r="H2409" s="14">
        <v>0</v>
      </c>
      <c r="I2409" s="14">
        <v>4</v>
      </c>
      <c r="J2409" s="14">
        <v>0</v>
      </c>
      <c r="K2409" s="14"/>
      <c r="L2409" s="14"/>
      <c r="M2409" s="15"/>
    </row>
    <row r="2410" spans="1:13" x14ac:dyDescent="0.25">
      <c r="A2410" t="s">
        <v>1219</v>
      </c>
      <c r="B2410" s="13">
        <v>58</v>
      </c>
      <c r="C2410" s="13">
        <v>32</v>
      </c>
      <c r="D2410" s="13" t="s">
        <v>1778</v>
      </c>
      <c r="E2410" s="14">
        <v>10.46</v>
      </c>
      <c r="F2410" s="14">
        <v>16.64</v>
      </c>
      <c r="G2410" s="14">
        <v>0</v>
      </c>
      <c r="H2410" s="14">
        <v>0</v>
      </c>
      <c r="I2410" s="14">
        <v>2</v>
      </c>
      <c r="J2410" s="14">
        <v>0</v>
      </c>
      <c r="K2410" s="14">
        <f>AVERAGE(J2410:J2411)</f>
        <v>0</v>
      </c>
      <c r="L2410" s="14">
        <f>AVEDEV(J2410:J2411)</f>
        <v>0</v>
      </c>
      <c r="M2410" s="15">
        <f>IF(K2410=0,0,L2410/K2410)</f>
        <v>0</v>
      </c>
    </row>
    <row r="2411" spans="1:13" x14ac:dyDescent="0.25">
      <c r="A2411" t="s">
        <v>1219</v>
      </c>
      <c r="B2411" s="13">
        <v>59</v>
      </c>
      <c r="C2411" s="13">
        <v>32</v>
      </c>
      <c r="D2411" s="13" t="s">
        <v>1778</v>
      </c>
      <c r="E2411" s="14">
        <v>6.45</v>
      </c>
      <c r="F2411" s="14">
        <v>16.64</v>
      </c>
      <c r="G2411" s="14">
        <v>0</v>
      </c>
      <c r="H2411" s="14">
        <v>0</v>
      </c>
      <c r="I2411" s="14">
        <v>2</v>
      </c>
      <c r="J2411" s="14">
        <v>0</v>
      </c>
      <c r="K2411" s="14"/>
      <c r="L2411" s="14"/>
      <c r="M2411" s="15"/>
    </row>
    <row r="2412" spans="1:13" x14ac:dyDescent="0.25">
      <c r="A2412" t="s">
        <v>4</v>
      </c>
      <c r="B2412" s="13">
        <v>18</v>
      </c>
      <c r="C2412" s="13">
        <v>2</v>
      </c>
      <c r="D2412" s="13" t="s">
        <v>534</v>
      </c>
      <c r="E2412" s="14">
        <v>34</v>
      </c>
      <c r="F2412" s="14">
        <v>18.43</v>
      </c>
      <c r="G2412" s="14">
        <v>15.57</v>
      </c>
      <c r="H2412" s="14">
        <v>32</v>
      </c>
      <c r="I2412" s="14">
        <v>4</v>
      </c>
      <c r="J2412" s="14">
        <v>28</v>
      </c>
      <c r="K2412" s="14">
        <f>AVERAGE(J2412:J2413)</f>
        <v>30.5</v>
      </c>
      <c r="L2412" s="14">
        <f>AVEDEV(J2412:J2413)</f>
        <v>2.5</v>
      </c>
      <c r="M2412" s="15">
        <f>IF(K2412=0,0,L2412/K2412)</f>
        <v>8.1967213114754092E-2</v>
      </c>
    </row>
    <row r="2413" spans="1:13" x14ac:dyDescent="0.25">
      <c r="A2413" t="s">
        <v>4</v>
      </c>
      <c r="B2413" s="13">
        <v>19</v>
      </c>
      <c r="C2413" s="13">
        <v>2</v>
      </c>
      <c r="D2413" s="13" t="s">
        <v>534</v>
      </c>
      <c r="E2413" s="14">
        <v>39.51</v>
      </c>
      <c r="F2413" s="14">
        <v>18.43</v>
      </c>
      <c r="G2413" s="14">
        <v>21.08</v>
      </c>
      <c r="H2413" s="14">
        <v>37</v>
      </c>
      <c r="I2413" s="14">
        <v>4</v>
      </c>
      <c r="J2413" s="14">
        <v>33</v>
      </c>
      <c r="K2413" s="14"/>
      <c r="L2413" s="14"/>
      <c r="M2413" s="15"/>
    </row>
    <row r="2414" spans="1:13" x14ac:dyDescent="0.25">
      <c r="A2414" t="s">
        <v>613</v>
      </c>
      <c r="B2414" s="13">
        <v>38</v>
      </c>
      <c r="C2414" s="13">
        <v>2</v>
      </c>
      <c r="D2414" s="13" t="s">
        <v>1142</v>
      </c>
      <c r="E2414" s="14">
        <v>17.96</v>
      </c>
      <c r="F2414" s="14">
        <v>18.440000000000001</v>
      </c>
      <c r="G2414" s="14">
        <v>0</v>
      </c>
      <c r="H2414" s="14">
        <v>3</v>
      </c>
      <c r="I2414" s="14">
        <v>4</v>
      </c>
      <c r="J2414" s="14">
        <v>0</v>
      </c>
      <c r="K2414" s="14">
        <f>AVERAGE(J2414:J2415)</f>
        <v>0</v>
      </c>
      <c r="L2414" s="14">
        <f>AVEDEV(J2414:J2415)</f>
        <v>0</v>
      </c>
      <c r="M2414" s="15">
        <f>IF(K2414=0,0,L2414/K2414)</f>
        <v>0</v>
      </c>
    </row>
    <row r="2415" spans="1:13" x14ac:dyDescent="0.25">
      <c r="A2415" t="s">
        <v>613</v>
      </c>
      <c r="B2415" s="13">
        <v>39</v>
      </c>
      <c r="C2415" s="13">
        <v>2</v>
      </c>
      <c r="D2415" s="13" t="s">
        <v>1142</v>
      </c>
      <c r="E2415" s="14">
        <v>17.23</v>
      </c>
      <c r="F2415" s="14">
        <v>18.440000000000001</v>
      </c>
      <c r="G2415" s="14">
        <v>0</v>
      </c>
      <c r="H2415" s="14">
        <v>4</v>
      </c>
      <c r="I2415" s="14">
        <v>4</v>
      </c>
      <c r="J2415" s="14">
        <v>0</v>
      </c>
      <c r="K2415" s="14"/>
      <c r="L2415" s="14"/>
      <c r="M2415" s="15"/>
    </row>
    <row r="2416" spans="1:13" x14ac:dyDescent="0.25">
      <c r="A2416" t="s">
        <v>1219</v>
      </c>
      <c r="B2416" s="13">
        <v>58</v>
      </c>
      <c r="C2416" s="13">
        <v>2</v>
      </c>
      <c r="D2416" s="13" t="s">
        <v>1748</v>
      </c>
      <c r="E2416" s="14">
        <v>5.39</v>
      </c>
      <c r="F2416" s="14">
        <v>16.64</v>
      </c>
      <c r="G2416" s="14">
        <v>0</v>
      </c>
      <c r="H2416" s="14">
        <v>0</v>
      </c>
      <c r="I2416" s="14">
        <v>2</v>
      </c>
      <c r="J2416" s="14">
        <v>0</v>
      </c>
      <c r="K2416" s="14">
        <f>AVERAGE(J2416:J2417)</f>
        <v>0</v>
      </c>
      <c r="L2416" s="14">
        <f>AVEDEV(J2416:J2417)</f>
        <v>0</v>
      </c>
      <c r="M2416" s="15">
        <f>IF(K2416=0,0,L2416/K2416)</f>
        <v>0</v>
      </c>
    </row>
    <row r="2417" spans="1:13" x14ac:dyDescent="0.25">
      <c r="A2417" t="s">
        <v>1219</v>
      </c>
      <c r="B2417" s="13">
        <v>59</v>
      </c>
      <c r="C2417" s="13">
        <v>2</v>
      </c>
      <c r="D2417" s="13" t="s">
        <v>1748</v>
      </c>
      <c r="E2417" s="14">
        <v>7.09</v>
      </c>
      <c r="F2417" s="14">
        <v>16.64</v>
      </c>
      <c r="G2417" s="14">
        <v>0</v>
      </c>
      <c r="H2417" s="14">
        <v>0</v>
      </c>
      <c r="I2417" s="14">
        <v>2</v>
      </c>
      <c r="J2417" s="14">
        <v>0</v>
      </c>
      <c r="K2417" s="14"/>
      <c r="L2417" s="14"/>
      <c r="M2417" s="15"/>
    </row>
    <row r="2418" spans="1:13" x14ac:dyDescent="0.25">
      <c r="A2418" t="s">
        <v>4</v>
      </c>
      <c r="B2418" s="13">
        <v>16</v>
      </c>
      <c r="C2418" s="13">
        <v>58</v>
      </c>
      <c r="D2418" s="13" t="s">
        <v>524</v>
      </c>
      <c r="E2418" s="14">
        <v>24.81</v>
      </c>
      <c r="F2418" s="14">
        <v>18.43</v>
      </c>
      <c r="G2418" s="14">
        <v>6.38</v>
      </c>
      <c r="H2418" s="14">
        <v>17</v>
      </c>
      <c r="I2418" s="14">
        <v>4</v>
      </c>
      <c r="J2418" s="14">
        <v>13</v>
      </c>
      <c r="K2418" s="14">
        <f>AVERAGE(J2418:J2419)</f>
        <v>10</v>
      </c>
      <c r="L2418" s="14">
        <f>AVEDEV(J2418:J2419)</f>
        <v>3</v>
      </c>
      <c r="M2418" s="15">
        <f>IF(K2418=0,0,L2418/K2418)</f>
        <v>0.3</v>
      </c>
    </row>
    <row r="2419" spans="1:13" x14ac:dyDescent="0.25">
      <c r="A2419" t="s">
        <v>4</v>
      </c>
      <c r="B2419" s="13">
        <v>17</v>
      </c>
      <c r="C2419" s="13">
        <v>58</v>
      </c>
      <c r="D2419" s="13" t="s">
        <v>524</v>
      </c>
      <c r="E2419" s="14">
        <v>20.75</v>
      </c>
      <c r="F2419" s="14">
        <v>18.43</v>
      </c>
      <c r="G2419" s="14">
        <v>2.3199999999999998</v>
      </c>
      <c r="H2419" s="14">
        <v>11</v>
      </c>
      <c r="I2419" s="14">
        <v>4</v>
      </c>
      <c r="J2419" s="14">
        <v>7</v>
      </c>
      <c r="K2419" s="14"/>
      <c r="L2419" s="14"/>
      <c r="M2419" s="15"/>
    </row>
    <row r="2420" spans="1:13" x14ac:dyDescent="0.25">
      <c r="A2420" t="s">
        <v>613</v>
      </c>
      <c r="B2420" s="13">
        <v>36</v>
      </c>
      <c r="C2420" s="13">
        <v>58</v>
      </c>
      <c r="D2420" s="13" t="s">
        <v>1132</v>
      </c>
      <c r="E2420" s="14">
        <v>12.98</v>
      </c>
      <c r="F2420" s="14">
        <v>18.440000000000001</v>
      </c>
      <c r="G2420" s="14">
        <v>0</v>
      </c>
      <c r="H2420" s="14">
        <v>0</v>
      </c>
      <c r="I2420" s="14">
        <v>4</v>
      </c>
      <c r="J2420" s="14">
        <v>0</v>
      </c>
      <c r="K2420" s="14">
        <f>AVERAGE(J2420:J2421)</f>
        <v>0</v>
      </c>
      <c r="L2420" s="14">
        <f>AVEDEV(J2420:J2421)</f>
        <v>0</v>
      </c>
      <c r="M2420" s="15">
        <f>IF(K2420=0,0,L2420/K2420)</f>
        <v>0</v>
      </c>
    </row>
    <row r="2421" spans="1:13" x14ac:dyDescent="0.25">
      <c r="A2421" t="s">
        <v>613</v>
      </c>
      <c r="B2421" s="13">
        <v>37</v>
      </c>
      <c r="C2421" s="13">
        <v>58</v>
      </c>
      <c r="D2421" s="13" t="s">
        <v>1132</v>
      </c>
      <c r="E2421" s="14">
        <v>10.67</v>
      </c>
      <c r="F2421" s="14">
        <v>18.440000000000001</v>
      </c>
      <c r="G2421" s="14">
        <v>0</v>
      </c>
      <c r="H2421" s="14">
        <v>0</v>
      </c>
      <c r="I2421" s="14">
        <v>4</v>
      </c>
      <c r="J2421" s="14">
        <v>0</v>
      </c>
      <c r="K2421" s="14"/>
      <c r="L2421" s="14"/>
      <c r="M2421" s="15"/>
    </row>
    <row r="2422" spans="1:13" x14ac:dyDescent="0.25">
      <c r="A2422" t="s">
        <v>1219</v>
      </c>
      <c r="B2422" s="13">
        <v>56</v>
      </c>
      <c r="C2422" s="13">
        <v>58</v>
      </c>
      <c r="D2422" s="13" t="s">
        <v>1738</v>
      </c>
      <c r="E2422" s="14">
        <v>6.68</v>
      </c>
      <c r="F2422" s="14">
        <v>16.64</v>
      </c>
      <c r="G2422" s="14">
        <v>0</v>
      </c>
      <c r="H2422" s="14">
        <v>0</v>
      </c>
      <c r="I2422" s="14">
        <v>2</v>
      </c>
      <c r="J2422" s="14">
        <v>0</v>
      </c>
      <c r="K2422" s="14">
        <f>AVERAGE(J2422:J2423)</f>
        <v>0</v>
      </c>
      <c r="L2422" s="14">
        <f>AVEDEV(J2422:J2423)</f>
        <v>0</v>
      </c>
      <c r="M2422" s="15">
        <f>IF(K2422=0,0,L2422/K2422)</f>
        <v>0</v>
      </c>
    </row>
    <row r="2423" spans="1:13" x14ac:dyDescent="0.25">
      <c r="A2423" t="s">
        <v>1219</v>
      </c>
      <c r="B2423" s="13">
        <v>57</v>
      </c>
      <c r="C2423" s="13">
        <v>58</v>
      </c>
      <c r="D2423" s="13" t="s">
        <v>1738</v>
      </c>
      <c r="E2423" s="14">
        <v>8.18</v>
      </c>
      <c r="F2423" s="14">
        <v>16.64</v>
      </c>
      <c r="G2423" s="14">
        <v>0</v>
      </c>
      <c r="H2423" s="14">
        <v>0</v>
      </c>
      <c r="I2423" s="14">
        <v>2</v>
      </c>
      <c r="J2423" s="14">
        <v>0</v>
      </c>
      <c r="K2423" s="14"/>
      <c r="L2423" s="14"/>
      <c r="M2423" s="15"/>
    </row>
    <row r="2424" spans="1:13" x14ac:dyDescent="0.25">
      <c r="A2424" t="s">
        <v>4</v>
      </c>
      <c r="B2424" s="13">
        <v>4</v>
      </c>
      <c r="C2424" s="13">
        <v>36</v>
      </c>
      <c r="D2424" s="13" t="s">
        <v>106</v>
      </c>
      <c r="E2424" s="14">
        <v>27.06</v>
      </c>
      <c r="F2424" s="14">
        <v>18.43</v>
      </c>
      <c r="G2424" s="14">
        <v>8.64</v>
      </c>
      <c r="H2424" s="14">
        <v>19</v>
      </c>
      <c r="I2424" s="14">
        <v>4</v>
      </c>
      <c r="J2424" s="14">
        <v>15</v>
      </c>
      <c r="K2424" s="14">
        <f>AVERAGE(J2424:J2425)</f>
        <v>21.5</v>
      </c>
      <c r="L2424" s="14">
        <f>AVEDEV(J2424:J2425)</f>
        <v>6.5</v>
      </c>
      <c r="M2424" s="15">
        <f>IF(K2424=0,0,L2424/K2424)</f>
        <v>0.30232558139534882</v>
      </c>
    </row>
    <row r="2425" spans="1:13" x14ac:dyDescent="0.25">
      <c r="A2425" t="s">
        <v>4</v>
      </c>
      <c r="B2425" s="13">
        <v>5</v>
      </c>
      <c r="C2425" s="13">
        <v>36</v>
      </c>
      <c r="D2425" s="13" t="s">
        <v>106</v>
      </c>
      <c r="E2425" s="14">
        <v>35.65</v>
      </c>
      <c r="F2425" s="14">
        <v>18.43</v>
      </c>
      <c r="G2425" s="14">
        <v>17.22</v>
      </c>
      <c r="H2425" s="14">
        <v>32</v>
      </c>
      <c r="I2425" s="14">
        <v>4</v>
      </c>
      <c r="J2425" s="14">
        <v>28</v>
      </c>
      <c r="K2425" s="14"/>
      <c r="L2425" s="14"/>
      <c r="M2425" s="15"/>
    </row>
    <row r="2426" spans="1:13" x14ac:dyDescent="0.25">
      <c r="A2426" t="s">
        <v>613</v>
      </c>
      <c r="B2426" s="13">
        <v>24</v>
      </c>
      <c r="C2426" s="13">
        <v>36</v>
      </c>
      <c r="D2426" s="13" t="s">
        <v>714</v>
      </c>
      <c r="E2426" s="14">
        <v>14.03</v>
      </c>
      <c r="F2426" s="14">
        <v>18.440000000000001</v>
      </c>
      <c r="G2426" s="14">
        <v>0</v>
      </c>
      <c r="H2426" s="14">
        <v>3</v>
      </c>
      <c r="I2426" s="14">
        <v>4</v>
      </c>
      <c r="J2426" s="14">
        <v>0</v>
      </c>
      <c r="K2426" s="14">
        <f>AVERAGE(J2426:J2427)</f>
        <v>0</v>
      </c>
      <c r="L2426" s="14">
        <f>AVEDEV(J2426:J2427)</f>
        <v>0</v>
      </c>
      <c r="M2426" s="15">
        <f>IF(K2426=0,0,L2426/K2426)</f>
        <v>0</v>
      </c>
    </row>
    <row r="2427" spans="1:13" x14ac:dyDescent="0.25">
      <c r="A2427" t="s">
        <v>613</v>
      </c>
      <c r="B2427" s="13">
        <v>25</v>
      </c>
      <c r="C2427" s="13">
        <v>36</v>
      </c>
      <c r="D2427" s="13" t="s">
        <v>714</v>
      </c>
      <c r="E2427" s="14">
        <v>9.76</v>
      </c>
      <c r="F2427" s="14">
        <v>18.440000000000001</v>
      </c>
      <c r="G2427" s="14">
        <v>0</v>
      </c>
      <c r="H2427" s="14">
        <v>0</v>
      </c>
      <c r="I2427" s="14">
        <v>4</v>
      </c>
      <c r="J2427" s="14">
        <v>0</v>
      </c>
      <c r="K2427" s="14"/>
      <c r="L2427" s="14"/>
      <c r="M2427" s="15"/>
    </row>
    <row r="2428" spans="1:13" x14ac:dyDescent="0.25">
      <c r="A2428" t="s">
        <v>1219</v>
      </c>
      <c r="B2428" s="13">
        <v>44</v>
      </c>
      <c r="C2428" s="13">
        <v>36</v>
      </c>
      <c r="D2428" s="13" t="s">
        <v>1320</v>
      </c>
      <c r="E2428" s="14">
        <v>27.11</v>
      </c>
      <c r="F2428" s="14">
        <v>16.64</v>
      </c>
      <c r="G2428" s="14">
        <v>10.47</v>
      </c>
      <c r="H2428" s="14">
        <v>19</v>
      </c>
      <c r="I2428" s="14">
        <v>2</v>
      </c>
      <c r="J2428" s="14">
        <v>17</v>
      </c>
      <c r="K2428" s="14">
        <f>AVERAGE(J2428:J2429)</f>
        <v>19</v>
      </c>
      <c r="L2428" s="14">
        <f>AVEDEV(J2428:J2429)</f>
        <v>2</v>
      </c>
      <c r="M2428" s="15">
        <f>IF(K2428=0,0,L2428/K2428)</f>
        <v>0.10526315789473684</v>
      </c>
    </row>
    <row r="2429" spans="1:13" x14ac:dyDescent="0.25">
      <c r="A2429" t="s">
        <v>1219</v>
      </c>
      <c r="B2429" s="13">
        <v>45</v>
      </c>
      <c r="C2429" s="13">
        <v>36</v>
      </c>
      <c r="D2429" s="13" t="s">
        <v>1320</v>
      </c>
      <c r="E2429" s="14">
        <v>29.88</v>
      </c>
      <c r="F2429" s="14">
        <v>16.64</v>
      </c>
      <c r="G2429" s="14">
        <v>13.24</v>
      </c>
      <c r="H2429" s="14">
        <v>23</v>
      </c>
      <c r="I2429" s="14">
        <v>2</v>
      </c>
      <c r="J2429" s="14">
        <v>21</v>
      </c>
      <c r="K2429" s="14"/>
      <c r="L2429" s="14"/>
      <c r="M2429" s="15"/>
    </row>
    <row r="2430" spans="1:13" x14ac:dyDescent="0.25">
      <c r="A2430" t="s">
        <v>4</v>
      </c>
      <c r="B2430" s="13">
        <v>16</v>
      </c>
      <c r="C2430" s="13">
        <v>64</v>
      </c>
      <c r="D2430" s="13" t="s">
        <v>530</v>
      </c>
      <c r="E2430" s="14">
        <v>60.84</v>
      </c>
      <c r="F2430" s="14">
        <v>18.43</v>
      </c>
      <c r="G2430" s="14">
        <v>42.41</v>
      </c>
      <c r="H2430" s="14">
        <v>3</v>
      </c>
      <c r="I2430" s="14">
        <v>4</v>
      </c>
      <c r="J2430" s="14">
        <v>0</v>
      </c>
      <c r="K2430" s="14">
        <f>AVERAGE(J2430:J2431)</f>
        <v>0</v>
      </c>
      <c r="L2430" s="14">
        <f>AVEDEV(J2430:J2431)</f>
        <v>0</v>
      </c>
      <c r="M2430" s="15">
        <f>IF(K2430=0,0,L2430/K2430)</f>
        <v>0</v>
      </c>
    </row>
    <row r="2431" spans="1:13" x14ac:dyDescent="0.25">
      <c r="A2431" t="s">
        <v>4</v>
      </c>
      <c r="B2431" s="13">
        <v>17</v>
      </c>
      <c r="C2431" s="13">
        <v>64</v>
      </c>
      <c r="D2431" s="13" t="s">
        <v>530</v>
      </c>
      <c r="E2431" s="14">
        <v>12.14</v>
      </c>
      <c r="F2431" s="14">
        <v>18.43</v>
      </c>
      <c r="G2431" s="14">
        <v>0</v>
      </c>
      <c r="H2431" s="14">
        <v>0</v>
      </c>
      <c r="I2431" s="14">
        <v>4</v>
      </c>
      <c r="J2431" s="14">
        <v>0</v>
      </c>
      <c r="K2431" s="14"/>
      <c r="L2431" s="14"/>
      <c r="M2431" s="15"/>
    </row>
    <row r="2432" spans="1:13" x14ac:dyDescent="0.25">
      <c r="A2432" t="s">
        <v>613</v>
      </c>
      <c r="B2432" s="13">
        <v>36</v>
      </c>
      <c r="C2432" s="13">
        <v>64</v>
      </c>
      <c r="D2432" s="13" t="s">
        <v>1138</v>
      </c>
      <c r="E2432" s="14">
        <v>22.22</v>
      </c>
      <c r="F2432" s="14">
        <v>18.440000000000001</v>
      </c>
      <c r="G2432" s="14">
        <v>3.79</v>
      </c>
      <c r="H2432" s="14">
        <v>15</v>
      </c>
      <c r="I2432" s="14">
        <v>4</v>
      </c>
      <c r="J2432" s="14">
        <v>11</v>
      </c>
      <c r="K2432" s="14">
        <f>AVERAGE(J2432:J2433)</f>
        <v>11</v>
      </c>
      <c r="L2432" s="14">
        <f>AVEDEV(J2432:J2433)</f>
        <v>0</v>
      </c>
      <c r="M2432" s="15">
        <f>IF(K2432=0,0,L2432/K2432)</f>
        <v>0</v>
      </c>
    </row>
    <row r="2433" spans="1:13" x14ac:dyDescent="0.25">
      <c r="A2433" t="s">
        <v>613</v>
      </c>
      <c r="B2433" s="13">
        <v>37</v>
      </c>
      <c r="C2433" s="13">
        <v>64</v>
      </c>
      <c r="D2433" s="13" t="s">
        <v>1138</v>
      </c>
      <c r="E2433" s="14">
        <v>20.73</v>
      </c>
      <c r="F2433" s="14">
        <v>18.440000000000001</v>
      </c>
      <c r="G2433" s="14">
        <v>2.29</v>
      </c>
      <c r="H2433" s="14">
        <v>15</v>
      </c>
      <c r="I2433" s="14">
        <v>4</v>
      </c>
      <c r="J2433" s="14">
        <v>11</v>
      </c>
      <c r="K2433" s="14"/>
      <c r="L2433" s="14"/>
      <c r="M2433" s="15"/>
    </row>
    <row r="2434" spans="1:13" x14ac:dyDescent="0.25">
      <c r="A2434" t="s">
        <v>1219</v>
      </c>
      <c r="B2434" s="13">
        <v>56</v>
      </c>
      <c r="C2434" s="13">
        <v>64</v>
      </c>
      <c r="D2434" s="13" t="s">
        <v>1744</v>
      </c>
      <c r="E2434" s="14">
        <v>16.46</v>
      </c>
      <c r="F2434" s="14">
        <v>16.64</v>
      </c>
      <c r="G2434" s="14">
        <v>0</v>
      </c>
      <c r="H2434" s="14">
        <v>8</v>
      </c>
      <c r="I2434" s="14">
        <v>2</v>
      </c>
      <c r="J2434" s="14">
        <v>6</v>
      </c>
      <c r="K2434" s="14">
        <f>AVERAGE(J2434:J2435)</f>
        <v>4</v>
      </c>
      <c r="L2434" s="14">
        <f>AVEDEV(J2434:J2435)</f>
        <v>2</v>
      </c>
      <c r="M2434" s="15">
        <f>IF(K2434=0,0,L2434/K2434)</f>
        <v>0.5</v>
      </c>
    </row>
    <row r="2435" spans="1:13" x14ac:dyDescent="0.25">
      <c r="A2435" t="s">
        <v>1219</v>
      </c>
      <c r="B2435" s="13">
        <v>57</v>
      </c>
      <c r="C2435" s="13">
        <v>64</v>
      </c>
      <c r="D2435" s="13" t="s">
        <v>1744</v>
      </c>
      <c r="E2435" s="14">
        <v>17.37</v>
      </c>
      <c r="F2435" s="14">
        <v>16.64</v>
      </c>
      <c r="G2435" s="14">
        <v>0.74</v>
      </c>
      <c r="H2435" s="14">
        <v>4</v>
      </c>
      <c r="I2435" s="14">
        <v>2</v>
      </c>
      <c r="J2435" s="14">
        <v>2</v>
      </c>
      <c r="K2435" s="14"/>
      <c r="L2435" s="14"/>
      <c r="M2435" s="15"/>
    </row>
    <row r="2436" spans="1:13" x14ac:dyDescent="0.25">
      <c r="A2436" t="s">
        <v>4</v>
      </c>
      <c r="B2436" s="13">
        <v>6</v>
      </c>
      <c r="C2436" s="13">
        <v>48</v>
      </c>
      <c r="D2436" s="13" t="s">
        <v>184</v>
      </c>
      <c r="E2436" s="14">
        <v>6.54</v>
      </c>
      <c r="F2436" s="14">
        <v>18.43</v>
      </c>
      <c r="G2436" s="14">
        <v>0</v>
      </c>
      <c r="H2436" s="14">
        <v>0</v>
      </c>
      <c r="I2436" s="14">
        <v>4</v>
      </c>
      <c r="J2436" s="14">
        <v>0</v>
      </c>
      <c r="K2436" s="14">
        <f>AVERAGE(J2436:J2437)</f>
        <v>0</v>
      </c>
      <c r="L2436" s="14">
        <f>AVEDEV(J2436:J2437)</f>
        <v>0</v>
      </c>
      <c r="M2436" s="15">
        <f>IF(K2436=0,0,L2436/K2436)</f>
        <v>0</v>
      </c>
    </row>
    <row r="2437" spans="1:13" x14ac:dyDescent="0.25">
      <c r="A2437" t="s">
        <v>4</v>
      </c>
      <c r="B2437" s="13">
        <v>7</v>
      </c>
      <c r="C2437" s="13">
        <v>48</v>
      </c>
      <c r="D2437" s="13" t="s">
        <v>184</v>
      </c>
      <c r="E2437" s="14">
        <v>9.31</v>
      </c>
      <c r="F2437" s="14">
        <v>18.43</v>
      </c>
      <c r="G2437" s="14">
        <v>0</v>
      </c>
      <c r="H2437" s="14">
        <v>0</v>
      </c>
      <c r="I2437" s="14">
        <v>4</v>
      </c>
      <c r="J2437" s="14">
        <v>0</v>
      </c>
      <c r="K2437" s="14"/>
      <c r="L2437" s="14"/>
      <c r="M2437" s="15"/>
    </row>
    <row r="2438" spans="1:13" x14ac:dyDescent="0.25">
      <c r="A2438" t="s">
        <v>613</v>
      </c>
      <c r="B2438" s="13">
        <v>26</v>
      </c>
      <c r="C2438" s="13">
        <v>48</v>
      </c>
      <c r="D2438" s="13" t="s">
        <v>792</v>
      </c>
      <c r="E2438" s="14">
        <v>9.84</v>
      </c>
      <c r="F2438" s="14">
        <v>18.440000000000001</v>
      </c>
      <c r="G2438" s="14">
        <v>0</v>
      </c>
      <c r="H2438" s="14">
        <v>0</v>
      </c>
      <c r="I2438" s="14">
        <v>4</v>
      </c>
      <c r="J2438" s="14">
        <v>0</v>
      </c>
      <c r="K2438" s="14">
        <f>AVERAGE(J2438:J2439)</f>
        <v>0</v>
      </c>
      <c r="L2438" s="14">
        <f>AVEDEV(J2438:J2439)</f>
        <v>0</v>
      </c>
      <c r="M2438" s="15">
        <f>IF(K2438=0,0,L2438/K2438)</f>
        <v>0</v>
      </c>
    </row>
    <row r="2439" spans="1:13" x14ac:dyDescent="0.25">
      <c r="A2439" t="s">
        <v>613</v>
      </c>
      <c r="B2439" s="13">
        <v>27</v>
      </c>
      <c r="C2439" s="13">
        <v>48</v>
      </c>
      <c r="D2439" s="13" t="s">
        <v>792</v>
      </c>
      <c r="E2439" s="14">
        <v>13.62</v>
      </c>
      <c r="F2439" s="14">
        <v>18.440000000000001</v>
      </c>
      <c r="G2439" s="14">
        <v>0</v>
      </c>
      <c r="H2439" s="14">
        <v>0</v>
      </c>
      <c r="I2439" s="14">
        <v>4</v>
      </c>
      <c r="J2439" s="14">
        <v>0</v>
      </c>
      <c r="K2439" s="14"/>
      <c r="L2439" s="14"/>
      <c r="M2439" s="15"/>
    </row>
    <row r="2440" spans="1:13" x14ac:dyDescent="0.25">
      <c r="A2440" t="s">
        <v>1219</v>
      </c>
      <c r="B2440" s="13">
        <v>46</v>
      </c>
      <c r="C2440" s="13">
        <v>48</v>
      </c>
      <c r="D2440" s="13" t="s">
        <v>1398</v>
      </c>
      <c r="E2440" s="14">
        <v>8.9600000000000009</v>
      </c>
      <c r="F2440" s="14">
        <v>16.64</v>
      </c>
      <c r="G2440" s="14">
        <v>0</v>
      </c>
      <c r="H2440" s="14">
        <v>0</v>
      </c>
      <c r="I2440" s="14">
        <v>2</v>
      </c>
      <c r="J2440" s="14">
        <v>0</v>
      </c>
      <c r="K2440" s="14">
        <f>AVERAGE(J2440:J2441)</f>
        <v>0</v>
      </c>
      <c r="L2440" s="14">
        <f>AVEDEV(J2440:J2441)</f>
        <v>0</v>
      </c>
      <c r="M2440" s="15">
        <f>IF(K2440=0,0,L2440/K2440)</f>
        <v>0</v>
      </c>
    </row>
    <row r="2441" spans="1:13" x14ac:dyDescent="0.25">
      <c r="A2441" t="s">
        <v>1219</v>
      </c>
      <c r="B2441" s="13">
        <v>47</v>
      </c>
      <c r="C2441" s="13">
        <v>48</v>
      </c>
      <c r="D2441" s="13" t="s">
        <v>1398</v>
      </c>
      <c r="E2441" s="14">
        <v>9.4700000000000006</v>
      </c>
      <c r="F2441" s="14">
        <v>16.64</v>
      </c>
      <c r="G2441" s="14">
        <v>0</v>
      </c>
      <c r="H2441" s="14">
        <v>0</v>
      </c>
      <c r="I2441" s="14">
        <v>2</v>
      </c>
      <c r="J2441" s="14">
        <v>0</v>
      </c>
      <c r="K2441" s="14"/>
      <c r="L2441" s="14"/>
      <c r="M2441" s="15"/>
    </row>
    <row r="2442" spans="1:13" x14ac:dyDescent="0.25">
      <c r="A2442" t="s">
        <v>4</v>
      </c>
      <c r="B2442" s="13">
        <v>10</v>
      </c>
      <c r="C2442" s="13">
        <v>31</v>
      </c>
      <c r="D2442" s="13" t="s">
        <v>299</v>
      </c>
      <c r="E2442" s="14">
        <v>18.34</v>
      </c>
      <c r="F2442" s="14">
        <v>18.43</v>
      </c>
      <c r="G2442" s="14">
        <v>0</v>
      </c>
      <c r="H2442" s="14">
        <v>6</v>
      </c>
      <c r="I2442" s="14">
        <v>4</v>
      </c>
      <c r="J2442" s="14">
        <v>2</v>
      </c>
      <c r="K2442" s="14">
        <f>AVERAGE(J2442:J2443)</f>
        <v>4.5</v>
      </c>
      <c r="L2442" s="14">
        <f>AVEDEV(J2442:J2443)</f>
        <v>2.5</v>
      </c>
      <c r="M2442" s="15">
        <f>IF(K2442=0,0,L2442/K2442)</f>
        <v>0.55555555555555558</v>
      </c>
    </row>
    <row r="2443" spans="1:13" x14ac:dyDescent="0.25">
      <c r="A2443" t="s">
        <v>4</v>
      </c>
      <c r="B2443" s="13">
        <v>11</v>
      </c>
      <c r="C2443" s="13">
        <v>31</v>
      </c>
      <c r="D2443" s="13" t="s">
        <v>299</v>
      </c>
      <c r="E2443" s="14">
        <v>16.96</v>
      </c>
      <c r="F2443" s="14">
        <v>18.43</v>
      </c>
      <c r="G2443" s="14">
        <v>0</v>
      </c>
      <c r="H2443" s="14">
        <v>11</v>
      </c>
      <c r="I2443" s="14">
        <v>4</v>
      </c>
      <c r="J2443" s="14">
        <v>7</v>
      </c>
      <c r="K2443" s="14"/>
      <c r="L2443" s="14"/>
      <c r="M2443" s="15"/>
    </row>
    <row r="2444" spans="1:13" x14ac:dyDescent="0.25">
      <c r="A2444" t="s">
        <v>613</v>
      </c>
      <c r="B2444" s="13">
        <v>30</v>
      </c>
      <c r="C2444" s="13">
        <v>31</v>
      </c>
      <c r="D2444" s="13" t="s">
        <v>907</v>
      </c>
      <c r="E2444" s="14">
        <v>16.690000000000001</v>
      </c>
      <c r="F2444" s="14">
        <v>18.440000000000001</v>
      </c>
      <c r="G2444" s="14">
        <v>0</v>
      </c>
      <c r="H2444" s="14">
        <v>5</v>
      </c>
      <c r="I2444" s="14">
        <v>4</v>
      </c>
      <c r="J2444" s="14">
        <v>1</v>
      </c>
      <c r="K2444" s="14">
        <f>AVERAGE(J2444:J2445)</f>
        <v>0.5</v>
      </c>
      <c r="L2444" s="14">
        <f>AVEDEV(J2444:J2445)</f>
        <v>0.5</v>
      </c>
      <c r="M2444" s="15">
        <f>IF(K2444=0,0,L2444/K2444)</f>
        <v>1</v>
      </c>
    </row>
    <row r="2445" spans="1:13" x14ac:dyDescent="0.25">
      <c r="A2445" t="s">
        <v>613</v>
      </c>
      <c r="B2445" s="13">
        <v>31</v>
      </c>
      <c r="C2445" s="13">
        <v>31</v>
      </c>
      <c r="D2445" s="13" t="s">
        <v>907</v>
      </c>
      <c r="E2445" s="14">
        <v>10.89</v>
      </c>
      <c r="F2445" s="14">
        <v>18.440000000000001</v>
      </c>
      <c r="G2445" s="14">
        <v>0</v>
      </c>
      <c r="H2445" s="14">
        <v>0</v>
      </c>
      <c r="I2445" s="14">
        <v>4</v>
      </c>
      <c r="J2445" s="14">
        <v>0</v>
      </c>
      <c r="K2445" s="14"/>
      <c r="L2445" s="14"/>
      <c r="M2445" s="15"/>
    </row>
    <row r="2446" spans="1:13" x14ac:dyDescent="0.25">
      <c r="A2446" t="s">
        <v>1219</v>
      </c>
      <c r="B2446" s="13">
        <v>50</v>
      </c>
      <c r="C2446" s="13">
        <v>31</v>
      </c>
      <c r="D2446" s="13" t="s">
        <v>1513</v>
      </c>
      <c r="E2446" s="14">
        <v>19.27</v>
      </c>
      <c r="F2446" s="14">
        <v>16.64</v>
      </c>
      <c r="G2446" s="14">
        <v>2.64</v>
      </c>
      <c r="H2446" s="14">
        <v>8</v>
      </c>
      <c r="I2446" s="14">
        <v>2</v>
      </c>
      <c r="J2446" s="14">
        <v>6</v>
      </c>
      <c r="K2446" s="14">
        <f>AVERAGE(J2446:J2447)</f>
        <v>6.75</v>
      </c>
      <c r="L2446" s="14">
        <f>AVEDEV(J2446:J2447)</f>
        <v>0.75</v>
      </c>
      <c r="M2446" s="15">
        <f>IF(K2446=0,0,L2446/K2446)</f>
        <v>0.1111111111111111</v>
      </c>
    </row>
    <row r="2447" spans="1:13" x14ac:dyDescent="0.25">
      <c r="A2447" t="s">
        <v>1219</v>
      </c>
      <c r="B2447" s="13">
        <v>51</v>
      </c>
      <c r="C2447" s="13">
        <v>31</v>
      </c>
      <c r="D2447" s="13" t="s">
        <v>1513</v>
      </c>
      <c r="E2447" s="14">
        <v>21.42</v>
      </c>
      <c r="F2447" s="14">
        <v>16.64</v>
      </c>
      <c r="G2447" s="14">
        <v>4.78</v>
      </c>
      <c r="H2447" s="14">
        <v>9.5</v>
      </c>
      <c r="I2447" s="14">
        <v>2</v>
      </c>
      <c r="J2447" s="14">
        <v>7.5</v>
      </c>
      <c r="K2447" s="14"/>
      <c r="L2447" s="14"/>
      <c r="M2447" s="15"/>
    </row>
    <row r="2448" spans="1:13" x14ac:dyDescent="0.25">
      <c r="A2448" t="s">
        <v>4</v>
      </c>
      <c r="B2448" s="13">
        <v>4</v>
      </c>
      <c r="C2448" s="13">
        <v>14</v>
      </c>
      <c r="D2448" s="13" t="s">
        <v>84</v>
      </c>
      <c r="E2448" s="14">
        <v>7.96</v>
      </c>
      <c r="F2448" s="14">
        <v>18.43</v>
      </c>
      <c r="G2448" s="14">
        <v>0</v>
      </c>
      <c r="H2448" s="14">
        <v>0</v>
      </c>
      <c r="I2448" s="14">
        <v>4</v>
      </c>
      <c r="J2448" s="14">
        <v>0</v>
      </c>
      <c r="K2448" s="14">
        <f>AVERAGE(J2448:J2449)</f>
        <v>0</v>
      </c>
      <c r="L2448" s="14">
        <f>AVEDEV(J2448:J2449)</f>
        <v>0</v>
      </c>
      <c r="M2448" s="15">
        <f>IF(K2448=0,0,L2448/K2448)</f>
        <v>0</v>
      </c>
    </row>
    <row r="2449" spans="1:13" x14ac:dyDescent="0.25">
      <c r="A2449" t="s">
        <v>4</v>
      </c>
      <c r="B2449" s="13">
        <v>5</v>
      </c>
      <c r="C2449" s="13">
        <v>14</v>
      </c>
      <c r="D2449" s="13" t="s">
        <v>84</v>
      </c>
      <c r="E2449" s="14">
        <v>9.6300000000000008</v>
      </c>
      <c r="F2449" s="14">
        <v>18.43</v>
      </c>
      <c r="G2449" s="14">
        <v>0</v>
      </c>
      <c r="H2449" s="14">
        <v>0</v>
      </c>
      <c r="I2449" s="14">
        <v>4</v>
      </c>
      <c r="J2449" s="14">
        <v>0</v>
      </c>
      <c r="K2449" s="14"/>
      <c r="L2449" s="14"/>
      <c r="M2449" s="15"/>
    </row>
    <row r="2450" spans="1:13" x14ac:dyDescent="0.25">
      <c r="A2450" t="s">
        <v>613</v>
      </c>
      <c r="B2450" s="13">
        <v>24</v>
      </c>
      <c r="C2450" s="13">
        <v>14</v>
      </c>
      <c r="D2450" s="13" t="s">
        <v>692</v>
      </c>
      <c r="E2450" s="14">
        <v>12.24</v>
      </c>
      <c r="F2450" s="14">
        <v>18.440000000000001</v>
      </c>
      <c r="G2450" s="14">
        <v>0</v>
      </c>
      <c r="H2450" s="14">
        <v>0</v>
      </c>
      <c r="I2450" s="14">
        <v>4</v>
      </c>
      <c r="J2450" s="14">
        <v>0</v>
      </c>
      <c r="K2450" s="14">
        <f>AVERAGE(J2450:J2451)</f>
        <v>0</v>
      </c>
      <c r="L2450" s="14">
        <f>AVEDEV(J2450:J2451)</f>
        <v>0</v>
      </c>
      <c r="M2450" s="15">
        <f>IF(K2450=0,0,L2450/K2450)</f>
        <v>0</v>
      </c>
    </row>
    <row r="2451" spans="1:13" x14ac:dyDescent="0.25">
      <c r="A2451" t="s">
        <v>613</v>
      </c>
      <c r="B2451" s="13">
        <v>25</v>
      </c>
      <c r="C2451" s="13">
        <v>14</v>
      </c>
      <c r="D2451" s="13" t="s">
        <v>692</v>
      </c>
      <c r="E2451" s="14">
        <v>7.76</v>
      </c>
      <c r="F2451" s="14">
        <v>18.440000000000001</v>
      </c>
      <c r="G2451" s="14">
        <v>0</v>
      </c>
      <c r="H2451" s="14">
        <v>0</v>
      </c>
      <c r="I2451" s="14">
        <v>4</v>
      </c>
      <c r="J2451" s="14">
        <v>0</v>
      </c>
      <c r="K2451" s="14"/>
      <c r="L2451" s="14"/>
      <c r="M2451" s="15"/>
    </row>
    <row r="2452" spans="1:13" x14ac:dyDescent="0.25">
      <c r="A2452" t="s">
        <v>1219</v>
      </c>
      <c r="B2452" s="13">
        <v>44</v>
      </c>
      <c r="C2452" s="13">
        <v>14</v>
      </c>
      <c r="D2452" s="13" t="s">
        <v>1298</v>
      </c>
      <c r="E2452" s="14">
        <v>8.25</v>
      </c>
      <c r="F2452" s="14">
        <v>16.64</v>
      </c>
      <c r="G2452" s="14">
        <v>0</v>
      </c>
      <c r="H2452" s="14">
        <v>0</v>
      </c>
      <c r="I2452" s="14">
        <v>2</v>
      </c>
      <c r="J2452" s="14">
        <v>0</v>
      </c>
      <c r="K2452" s="14">
        <f>AVERAGE(J2452:J2453)</f>
        <v>0</v>
      </c>
      <c r="L2452" s="14">
        <f>AVEDEV(J2452:J2453)</f>
        <v>0</v>
      </c>
      <c r="M2452" s="15">
        <f>IF(K2452=0,0,L2452/K2452)</f>
        <v>0</v>
      </c>
    </row>
    <row r="2453" spans="1:13" x14ac:dyDescent="0.25">
      <c r="A2453" t="s">
        <v>1219</v>
      </c>
      <c r="B2453" s="13">
        <v>45</v>
      </c>
      <c r="C2453" s="13">
        <v>14</v>
      </c>
      <c r="D2453" s="13" t="s">
        <v>1298</v>
      </c>
      <c r="E2453" s="14">
        <v>6.03</v>
      </c>
      <c r="F2453" s="14">
        <v>16.64</v>
      </c>
      <c r="G2453" s="14">
        <v>0</v>
      </c>
      <c r="H2453" s="14">
        <v>0</v>
      </c>
      <c r="I2453" s="14">
        <v>2</v>
      </c>
      <c r="J2453" s="14">
        <v>0</v>
      </c>
      <c r="K2453" s="14"/>
      <c r="L2453" s="14"/>
      <c r="M2453" s="15"/>
    </row>
    <row r="2454" spans="1:13" x14ac:dyDescent="0.25">
      <c r="A2454" t="s">
        <v>4</v>
      </c>
      <c r="B2454" s="13">
        <v>2</v>
      </c>
      <c r="C2454" s="13">
        <v>17</v>
      </c>
      <c r="D2454" s="13" t="s">
        <v>21</v>
      </c>
      <c r="E2454" s="14">
        <v>12.52</v>
      </c>
      <c r="F2454" s="14">
        <v>18.43</v>
      </c>
      <c r="G2454" s="14">
        <v>0</v>
      </c>
      <c r="H2454" s="14">
        <v>0</v>
      </c>
      <c r="I2454" s="14">
        <v>4</v>
      </c>
      <c r="J2454" s="14">
        <v>0</v>
      </c>
      <c r="K2454" s="14">
        <f>AVERAGE(J2454:J2455)</f>
        <v>0</v>
      </c>
      <c r="L2454" s="14">
        <f>AVEDEV(J2454:J2455)</f>
        <v>0</v>
      </c>
      <c r="M2454" s="15">
        <f>IF(K2454=0,0,L2454/K2454)</f>
        <v>0</v>
      </c>
    </row>
    <row r="2455" spans="1:13" x14ac:dyDescent="0.25">
      <c r="A2455" t="s">
        <v>4</v>
      </c>
      <c r="B2455" s="13">
        <v>3</v>
      </c>
      <c r="C2455" s="13">
        <v>17</v>
      </c>
      <c r="D2455" s="13" t="s">
        <v>21</v>
      </c>
      <c r="E2455" s="14">
        <v>10.01</v>
      </c>
      <c r="F2455" s="14">
        <v>18.43</v>
      </c>
      <c r="G2455" s="14">
        <v>0</v>
      </c>
      <c r="H2455" s="14">
        <v>0</v>
      </c>
      <c r="I2455" s="14">
        <v>4</v>
      </c>
      <c r="J2455" s="14">
        <v>0</v>
      </c>
      <c r="K2455" s="14"/>
      <c r="L2455" s="14"/>
      <c r="M2455" s="15"/>
    </row>
    <row r="2456" spans="1:13" x14ac:dyDescent="0.25">
      <c r="A2456" t="s">
        <v>613</v>
      </c>
      <c r="B2456" s="13">
        <v>22</v>
      </c>
      <c r="C2456" s="13">
        <v>17</v>
      </c>
      <c r="D2456" s="13" t="s">
        <v>629</v>
      </c>
      <c r="E2456" s="14">
        <v>13.07</v>
      </c>
      <c r="F2456" s="14">
        <v>18.440000000000001</v>
      </c>
      <c r="G2456" s="14">
        <v>0</v>
      </c>
      <c r="H2456" s="14">
        <v>0</v>
      </c>
      <c r="I2456" s="14">
        <v>4</v>
      </c>
      <c r="J2456" s="14">
        <v>0</v>
      </c>
      <c r="K2456" s="14">
        <f>AVERAGE(J2456:J2457)</f>
        <v>0</v>
      </c>
      <c r="L2456" s="14">
        <f>AVEDEV(J2456:J2457)</f>
        <v>0</v>
      </c>
      <c r="M2456" s="15">
        <f>IF(K2456=0,0,L2456/K2456)</f>
        <v>0</v>
      </c>
    </row>
    <row r="2457" spans="1:13" x14ac:dyDescent="0.25">
      <c r="A2457" t="s">
        <v>613</v>
      </c>
      <c r="B2457" s="13">
        <v>23</v>
      </c>
      <c r="C2457" s="13">
        <v>17</v>
      </c>
      <c r="D2457" s="13" t="s">
        <v>629</v>
      </c>
      <c r="E2457" s="14">
        <v>10.79</v>
      </c>
      <c r="F2457" s="14">
        <v>18.440000000000001</v>
      </c>
      <c r="G2457" s="14">
        <v>0</v>
      </c>
      <c r="H2457" s="14">
        <v>0</v>
      </c>
      <c r="I2457" s="14">
        <v>4</v>
      </c>
      <c r="J2457" s="14">
        <v>0</v>
      </c>
      <c r="K2457" s="14"/>
      <c r="L2457" s="14"/>
      <c r="M2457" s="15"/>
    </row>
    <row r="2458" spans="1:13" x14ac:dyDescent="0.25">
      <c r="A2458" t="s">
        <v>1219</v>
      </c>
      <c r="B2458" s="13">
        <v>42</v>
      </c>
      <c r="C2458" s="13">
        <v>17</v>
      </c>
      <c r="D2458" s="13" t="s">
        <v>1235</v>
      </c>
      <c r="E2458" s="14">
        <v>7.46</v>
      </c>
      <c r="F2458" s="14">
        <v>16.64</v>
      </c>
      <c r="G2458" s="14">
        <v>0</v>
      </c>
      <c r="H2458" s="14">
        <v>0</v>
      </c>
      <c r="I2458" s="14">
        <v>2</v>
      </c>
      <c r="J2458" s="14">
        <v>0</v>
      </c>
      <c r="K2458" s="14">
        <f>AVERAGE(J2458:J2459)</f>
        <v>0</v>
      </c>
      <c r="L2458" s="14">
        <f>AVEDEV(J2458:J2459)</f>
        <v>0</v>
      </c>
      <c r="M2458" s="15">
        <f>IF(K2458=0,0,L2458/K2458)</f>
        <v>0</v>
      </c>
    </row>
    <row r="2459" spans="1:13" x14ac:dyDescent="0.25">
      <c r="A2459" t="s">
        <v>1219</v>
      </c>
      <c r="B2459" s="13">
        <v>43</v>
      </c>
      <c r="C2459" s="13">
        <v>17</v>
      </c>
      <c r="D2459" s="13" t="s">
        <v>1235</v>
      </c>
      <c r="E2459" s="14">
        <v>5.95</v>
      </c>
      <c r="F2459" s="14">
        <v>16.64</v>
      </c>
      <c r="G2459" s="14">
        <v>0</v>
      </c>
      <c r="H2459" s="14">
        <v>0</v>
      </c>
      <c r="I2459" s="14">
        <v>2</v>
      </c>
      <c r="J2459" s="14">
        <v>0</v>
      </c>
      <c r="K2459" s="14"/>
      <c r="L2459" s="14"/>
      <c r="M2459" s="15"/>
    </row>
    <row r="2460" spans="1:13" x14ac:dyDescent="0.25">
      <c r="A2460" t="s">
        <v>4</v>
      </c>
      <c r="B2460" s="13">
        <v>12</v>
      </c>
      <c r="C2460" s="13">
        <v>16</v>
      </c>
      <c r="D2460" s="13" t="s">
        <v>350</v>
      </c>
      <c r="E2460" s="14">
        <v>13.92</v>
      </c>
      <c r="F2460" s="14">
        <v>18.43</v>
      </c>
      <c r="G2460" s="14">
        <v>0</v>
      </c>
      <c r="H2460" s="14">
        <v>0</v>
      </c>
      <c r="I2460" s="14">
        <v>4</v>
      </c>
      <c r="J2460" s="14">
        <v>0</v>
      </c>
      <c r="K2460" s="14">
        <f>AVERAGE(J2460:J2461)</f>
        <v>0</v>
      </c>
      <c r="L2460" s="14">
        <f>AVEDEV(J2460:J2461)</f>
        <v>0</v>
      </c>
      <c r="M2460" s="15">
        <f>IF(K2460=0,0,L2460/K2460)</f>
        <v>0</v>
      </c>
    </row>
    <row r="2461" spans="1:13" x14ac:dyDescent="0.25">
      <c r="A2461" t="s">
        <v>4</v>
      </c>
      <c r="B2461" s="13">
        <v>13</v>
      </c>
      <c r="C2461" s="13">
        <v>16</v>
      </c>
      <c r="D2461" s="13" t="s">
        <v>350</v>
      </c>
      <c r="E2461" s="14">
        <v>10.74</v>
      </c>
      <c r="F2461" s="14">
        <v>18.43</v>
      </c>
      <c r="G2461" s="14">
        <v>0</v>
      </c>
      <c r="H2461" s="14">
        <v>0</v>
      </c>
      <c r="I2461" s="14">
        <v>4</v>
      </c>
      <c r="J2461" s="14">
        <v>0</v>
      </c>
      <c r="K2461" s="14"/>
      <c r="L2461" s="14"/>
      <c r="M2461" s="15"/>
    </row>
    <row r="2462" spans="1:13" x14ac:dyDescent="0.25">
      <c r="A2462" t="s">
        <v>613</v>
      </c>
      <c r="B2462" s="13">
        <v>32</v>
      </c>
      <c r="C2462" s="13">
        <v>16</v>
      </c>
      <c r="D2462" s="13" t="s">
        <v>958</v>
      </c>
      <c r="E2462" s="14">
        <v>17.34</v>
      </c>
      <c r="F2462" s="14">
        <v>18.440000000000001</v>
      </c>
      <c r="G2462" s="14">
        <v>0</v>
      </c>
      <c r="H2462" s="14">
        <v>2</v>
      </c>
      <c r="I2462" s="14">
        <v>4</v>
      </c>
      <c r="J2462" s="14">
        <v>0</v>
      </c>
      <c r="K2462" s="14">
        <f>AVERAGE(J2462:J2463)</f>
        <v>3.5</v>
      </c>
      <c r="L2462" s="14">
        <f>AVEDEV(J2462:J2463)</f>
        <v>3.5</v>
      </c>
      <c r="M2462" s="15">
        <f>IF(K2462=0,0,L2462/K2462)</f>
        <v>1</v>
      </c>
    </row>
    <row r="2463" spans="1:13" x14ac:dyDescent="0.25">
      <c r="A2463" t="s">
        <v>613</v>
      </c>
      <c r="B2463" s="13">
        <v>33</v>
      </c>
      <c r="C2463" s="13">
        <v>16</v>
      </c>
      <c r="D2463" s="13" t="s">
        <v>958</v>
      </c>
      <c r="E2463" s="14">
        <v>21.11</v>
      </c>
      <c r="F2463" s="14">
        <v>18.440000000000001</v>
      </c>
      <c r="G2463" s="14">
        <v>2.67</v>
      </c>
      <c r="H2463" s="14">
        <v>11</v>
      </c>
      <c r="I2463" s="14">
        <v>4</v>
      </c>
      <c r="J2463" s="14">
        <v>7</v>
      </c>
      <c r="K2463" s="14"/>
      <c r="L2463" s="14"/>
      <c r="M2463" s="15"/>
    </row>
    <row r="2464" spans="1:13" x14ac:dyDescent="0.25">
      <c r="A2464" t="s">
        <v>1219</v>
      </c>
      <c r="B2464" s="13">
        <v>52</v>
      </c>
      <c r="C2464" s="13">
        <v>16</v>
      </c>
      <c r="D2464" s="13" t="s">
        <v>1564</v>
      </c>
      <c r="E2464" s="14">
        <v>17.95</v>
      </c>
      <c r="F2464" s="14">
        <v>16.64</v>
      </c>
      <c r="G2464" s="14">
        <v>1.31</v>
      </c>
      <c r="H2464" s="14">
        <v>6</v>
      </c>
      <c r="I2464" s="14">
        <v>2</v>
      </c>
      <c r="J2464" s="14">
        <v>4</v>
      </c>
      <c r="K2464" s="14">
        <f>AVERAGE(J2464:J2465)</f>
        <v>2</v>
      </c>
      <c r="L2464" s="14">
        <f>AVEDEV(J2464:J2465)</f>
        <v>2</v>
      </c>
      <c r="M2464" s="15">
        <f>IF(K2464=0,0,L2464/K2464)</f>
        <v>1</v>
      </c>
    </row>
    <row r="2465" spans="1:13" x14ac:dyDescent="0.25">
      <c r="A2465" t="s">
        <v>1219</v>
      </c>
      <c r="B2465" s="13">
        <v>53</v>
      </c>
      <c r="C2465" s="13">
        <v>16</v>
      </c>
      <c r="D2465" s="13" t="s">
        <v>1564</v>
      </c>
      <c r="E2465" s="14">
        <v>15.54</v>
      </c>
      <c r="F2465" s="14">
        <v>16.64</v>
      </c>
      <c r="G2465" s="14">
        <v>0</v>
      </c>
      <c r="H2465" s="14">
        <v>2</v>
      </c>
      <c r="I2465" s="14">
        <v>2</v>
      </c>
      <c r="J2465" s="14">
        <v>0</v>
      </c>
      <c r="K2465" s="14"/>
      <c r="L2465" s="14"/>
      <c r="M2465" s="15"/>
    </row>
    <row r="2466" spans="1:13" x14ac:dyDescent="0.25">
      <c r="A2466" t="s">
        <v>4</v>
      </c>
      <c r="B2466" s="13">
        <v>16</v>
      </c>
      <c r="C2466" s="13">
        <v>41</v>
      </c>
      <c r="D2466" s="13" t="s">
        <v>507</v>
      </c>
      <c r="E2466" s="14">
        <v>19.16</v>
      </c>
      <c r="F2466" s="14">
        <v>18.43</v>
      </c>
      <c r="G2466" s="14">
        <v>0.73</v>
      </c>
      <c r="H2466" s="14">
        <v>6</v>
      </c>
      <c r="I2466" s="14">
        <v>4</v>
      </c>
      <c r="J2466" s="14">
        <v>2</v>
      </c>
      <c r="K2466" s="14">
        <f>AVERAGE(J2466:J2467)</f>
        <v>5</v>
      </c>
      <c r="L2466" s="14">
        <f>AVEDEV(J2466:J2467)</f>
        <v>3</v>
      </c>
      <c r="M2466" s="15">
        <f>IF(K2466=0,0,L2466/K2466)</f>
        <v>0.6</v>
      </c>
    </row>
    <row r="2467" spans="1:13" x14ac:dyDescent="0.25">
      <c r="A2467" t="s">
        <v>4</v>
      </c>
      <c r="B2467" s="13">
        <v>17</v>
      </c>
      <c r="C2467" s="13">
        <v>41</v>
      </c>
      <c r="D2467" s="13" t="s">
        <v>507</v>
      </c>
      <c r="E2467" s="14">
        <v>20.309999999999999</v>
      </c>
      <c r="F2467" s="14">
        <v>18.43</v>
      </c>
      <c r="G2467" s="14">
        <v>1.88</v>
      </c>
      <c r="H2467" s="14">
        <v>12</v>
      </c>
      <c r="I2467" s="14">
        <v>4</v>
      </c>
      <c r="J2467" s="14">
        <v>8</v>
      </c>
      <c r="K2467" s="14"/>
      <c r="L2467" s="14"/>
      <c r="M2467" s="15"/>
    </row>
    <row r="2468" spans="1:13" x14ac:dyDescent="0.25">
      <c r="A2468" t="s">
        <v>613</v>
      </c>
      <c r="B2468" s="13">
        <v>36</v>
      </c>
      <c r="C2468" s="13">
        <v>41</v>
      </c>
      <c r="D2468" s="13" t="s">
        <v>1115</v>
      </c>
      <c r="E2468" s="14">
        <v>19.72</v>
      </c>
      <c r="F2468" s="14">
        <v>18.440000000000001</v>
      </c>
      <c r="G2468" s="14">
        <v>1.28</v>
      </c>
      <c r="H2468" s="14">
        <v>6</v>
      </c>
      <c r="I2468" s="14">
        <v>4</v>
      </c>
      <c r="J2468" s="14">
        <v>2</v>
      </c>
      <c r="K2468" s="14">
        <f>AVERAGE(J2468:J2469)</f>
        <v>7</v>
      </c>
      <c r="L2468" s="14">
        <f>AVEDEV(J2468:J2469)</f>
        <v>5</v>
      </c>
      <c r="M2468" s="15">
        <f>IF(K2468=0,0,L2468/K2468)</f>
        <v>0.7142857142857143</v>
      </c>
    </row>
    <row r="2469" spans="1:13" x14ac:dyDescent="0.25">
      <c r="A2469" t="s">
        <v>613</v>
      </c>
      <c r="B2469" s="13">
        <v>37</v>
      </c>
      <c r="C2469" s="13">
        <v>41</v>
      </c>
      <c r="D2469" s="13" t="s">
        <v>1115</v>
      </c>
      <c r="E2469" s="14">
        <v>22.86</v>
      </c>
      <c r="F2469" s="14">
        <v>18.440000000000001</v>
      </c>
      <c r="G2469" s="14">
        <v>4.43</v>
      </c>
      <c r="H2469" s="14">
        <v>16</v>
      </c>
      <c r="I2469" s="14">
        <v>4</v>
      </c>
      <c r="J2469" s="14">
        <v>12</v>
      </c>
      <c r="K2469" s="14"/>
      <c r="L2469" s="14"/>
      <c r="M2469" s="15"/>
    </row>
    <row r="2470" spans="1:13" x14ac:dyDescent="0.25">
      <c r="A2470" t="s">
        <v>1219</v>
      </c>
      <c r="B2470" s="13">
        <v>56</v>
      </c>
      <c r="C2470" s="13">
        <v>41</v>
      </c>
      <c r="D2470" s="13" t="s">
        <v>1721</v>
      </c>
      <c r="E2470" s="14">
        <v>9.3800000000000008</v>
      </c>
      <c r="F2470" s="14">
        <v>16.64</v>
      </c>
      <c r="G2470" s="14">
        <v>0</v>
      </c>
      <c r="H2470" s="14">
        <v>0</v>
      </c>
      <c r="I2470" s="14">
        <v>2</v>
      </c>
      <c r="J2470" s="14">
        <v>0</v>
      </c>
      <c r="K2470" s="14">
        <f>AVERAGE(J2470:J2471)</f>
        <v>0</v>
      </c>
      <c r="L2470" s="14">
        <f>AVEDEV(J2470:J2471)</f>
        <v>0</v>
      </c>
      <c r="M2470" s="15">
        <f>IF(K2470=0,0,L2470/K2470)</f>
        <v>0</v>
      </c>
    </row>
    <row r="2471" spans="1:13" x14ac:dyDescent="0.25">
      <c r="A2471" t="s">
        <v>1219</v>
      </c>
      <c r="B2471" s="13">
        <v>57</v>
      </c>
      <c r="C2471" s="13">
        <v>41</v>
      </c>
      <c r="D2471" s="13" t="s">
        <v>1721</v>
      </c>
      <c r="E2471" s="14">
        <v>9.73</v>
      </c>
      <c r="F2471" s="14">
        <v>16.64</v>
      </c>
      <c r="G2471" s="14">
        <v>0</v>
      </c>
      <c r="H2471" s="14">
        <v>0</v>
      </c>
      <c r="I2471" s="14">
        <v>2</v>
      </c>
      <c r="J2471" s="14">
        <v>0</v>
      </c>
      <c r="K2471" s="14"/>
      <c r="L2471" s="14"/>
      <c r="M2471" s="15"/>
    </row>
    <row r="2472" spans="1:13" x14ac:dyDescent="0.25">
      <c r="A2472" t="s">
        <v>4</v>
      </c>
      <c r="B2472" s="13">
        <v>10</v>
      </c>
      <c r="C2472" s="13">
        <v>10</v>
      </c>
      <c r="D2472" s="13" t="s">
        <v>278</v>
      </c>
      <c r="E2472" s="14">
        <v>12.1</v>
      </c>
      <c r="F2472" s="14">
        <v>18.43</v>
      </c>
      <c r="G2472" s="14">
        <v>0</v>
      </c>
      <c r="H2472" s="14">
        <v>0</v>
      </c>
      <c r="I2472" s="14">
        <v>4</v>
      </c>
      <c r="J2472" s="14">
        <v>0</v>
      </c>
      <c r="K2472" s="14">
        <f>AVERAGE(J2472:J2473)</f>
        <v>0</v>
      </c>
      <c r="L2472" s="14">
        <f>AVEDEV(J2472:J2473)</f>
        <v>0</v>
      </c>
      <c r="M2472" s="15">
        <f>IF(K2472=0,0,L2472/K2472)</f>
        <v>0</v>
      </c>
    </row>
    <row r="2473" spans="1:13" x14ac:dyDescent="0.25">
      <c r="A2473" t="s">
        <v>4</v>
      </c>
      <c r="B2473" s="13">
        <v>11</v>
      </c>
      <c r="C2473" s="13">
        <v>10</v>
      </c>
      <c r="D2473" s="13" t="s">
        <v>278</v>
      </c>
      <c r="E2473" s="14">
        <v>12.8</v>
      </c>
      <c r="F2473" s="14">
        <v>18.43</v>
      </c>
      <c r="G2473" s="14">
        <v>0</v>
      </c>
      <c r="H2473" s="14">
        <v>0</v>
      </c>
      <c r="I2473" s="14">
        <v>4</v>
      </c>
      <c r="J2473" s="14">
        <v>0</v>
      </c>
      <c r="K2473" s="14"/>
      <c r="L2473" s="14"/>
      <c r="M2473" s="15"/>
    </row>
    <row r="2474" spans="1:13" x14ac:dyDescent="0.25">
      <c r="A2474" t="s">
        <v>613</v>
      </c>
      <c r="B2474" s="13">
        <v>30</v>
      </c>
      <c r="C2474" s="13">
        <v>10</v>
      </c>
      <c r="D2474" s="13" t="s">
        <v>886</v>
      </c>
      <c r="E2474" s="14">
        <v>12.89</v>
      </c>
      <c r="F2474" s="14">
        <v>18.440000000000001</v>
      </c>
      <c r="G2474" s="14">
        <v>0</v>
      </c>
      <c r="H2474" s="14">
        <v>0</v>
      </c>
      <c r="I2474" s="14">
        <v>4</v>
      </c>
      <c r="J2474" s="14">
        <v>0</v>
      </c>
      <c r="K2474" s="14">
        <f>AVERAGE(J2474:J2475)</f>
        <v>0</v>
      </c>
      <c r="L2474" s="14">
        <f>AVEDEV(J2474:J2475)</f>
        <v>0</v>
      </c>
      <c r="M2474" s="15">
        <f>IF(K2474=0,0,L2474/K2474)</f>
        <v>0</v>
      </c>
    </row>
    <row r="2475" spans="1:13" x14ac:dyDescent="0.25">
      <c r="A2475" t="s">
        <v>613</v>
      </c>
      <c r="B2475" s="13">
        <v>31</v>
      </c>
      <c r="C2475" s="13">
        <v>10</v>
      </c>
      <c r="D2475" s="13" t="s">
        <v>886</v>
      </c>
      <c r="E2475" s="14">
        <v>14.11</v>
      </c>
      <c r="F2475" s="14">
        <v>18.440000000000001</v>
      </c>
      <c r="G2475" s="14">
        <v>0</v>
      </c>
      <c r="H2475" s="14">
        <v>0</v>
      </c>
      <c r="I2475" s="14">
        <v>4</v>
      </c>
      <c r="J2475" s="14">
        <v>0</v>
      </c>
      <c r="K2475" s="14"/>
      <c r="L2475" s="14"/>
      <c r="M2475" s="15"/>
    </row>
    <row r="2476" spans="1:13" x14ac:dyDescent="0.25">
      <c r="A2476" t="s">
        <v>1219</v>
      </c>
      <c r="B2476" s="13">
        <v>50</v>
      </c>
      <c r="C2476" s="13">
        <v>10</v>
      </c>
      <c r="D2476" s="13" t="s">
        <v>1492</v>
      </c>
      <c r="E2476" s="14">
        <v>17.95</v>
      </c>
      <c r="F2476" s="14">
        <v>16.64</v>
      </c>
      <c r="G2476" s="14">
        <v>1.32</v>
      </c>
      <c r="H2476" s="14">
        <v>8</v>
      </c>
      <c r="I2476" s="14">
        <v>2</v>
      </c>
      <c r="J2476" s="14">
        <v>6</v>
      </c>
      <c r="K2476" s="14">
        <f>AVERAGE(J2476:J2477)</f>
        <v>7.5</v>
      </c>
      <c r="L2476" s="14">
        <f>AVEDEV(J2476:J2477)</f>
        <v>1.5</v>
      </c>
      <c r="M2476" s="15">
        <f>IF(K2476=0,0,L2476/K2476)</f>
        <v>0.2</v>
      </c>
    </row>
    <row r="2477" spans="1:13" x14ac:dyDescent="0.25">
      <c r="A2477" t="s">
        <v>1219</v>
      </c>
      <c r="B2477" s="13">
        <v>51</v>
      </c>
      <c r="C2477" s="13">
        <v>10</v>
      </c>
      <c r="D2477" s="13" t="s">
        <v>1492</v>
      </c>
      <c r="E2477" s="14">
        <v>21.85</v>
      </c>
      <c r="F2477" s="14">
        <v>16.64</v>
      </c>
      <c r="G2477" s="14">
        <v>5.22</v>
      </c>
      <c r="H2477" s="14">
        <v>11</v>
      </c>
      <c r="I2477" s="14">
        <v>2</v>
      </c>
      <c r="J2477" s="14">
        <v>9</v>
      </c>
      <c r="K2477" s="14"/>
      <c r="L2477" s="14"/>
      <c r="M2477" s="15"/>
    </row>
    <row r="2478" spans="1:13" x14ac:dyDescent="0.25">
      <c r="A2478" t="s">
        <v>4</v>
      </c>
      <c r="B2478" s="13">
        <v>10</v>
      </c>
      <c r="C2478" s="13">
        <v>50</v>
      </c>
      <c r="D2478" s="13" t="s">
        <v>318</v>
      </c>
      <c r="E2478" s="14">
        <v>12.61</v>
      </c>
      <c r="F2478" s="14">
        <v>18.43</v>
      </c>
      <c r="G2478" s="14">
        <v>0</v>
      </c>
      <c r="H2478" s="14">
        <v>0</v>
      </c>
      <c r="I2478" s="14">
        <v>4</v>
      </c>
      <c r="J2478" s="14">
        <v>0</v>
      </c>
      <c r="K2478" s="14">
        <f>AVERAGE(J2478:J2479)</f>
        <v>0</v>
      </c>
      <c r="L2478" s="14">
        <f>AVEDEV(J2478:J2479)</f>
        <v>0</v>
      </c>
      <c r="M2478" s="15">
        <f>IF(K2478=0,0,L2478/K2478)</f>
        <v>0</v>
      </c>
    </row>
    <row r="2479" spans="1:13" x14ac:dyDescent="0.25">
      <c r="A2479" t="s">
        <v>4</v>
      </c>
      <c r="B2479" s="13">
        <v>11</v>
      </c>
      <c r="C2479" s="13">
        <v>50</v>
      </c>
      <c r="D2479" s="13" t="s">
        <v>318</v>
      </c>
      <c r="E2479" s="14">
        <v>15.02</v>
      </c>
      <c r="F2479" s="14">
        <v>18.43</v>
      </c>
      <c r="G2479" s="14">
        <v>0</v>
      </c>
      <c r="H2479" s="14">
        <v>0</v>
      </c>
      <c r="I2479" s="14">
        <v>4</v>
      </c>
      <c r="J2479" s="14">
        <v>0</v>
      </c>
      <c r="K2479" s="14"/>
      <c r="L2479" s="14"/>
      <c r="M2479" s="15"/>
    </row>
    <row r="2480" spans="1:13" x14ac:dyDescent="0.25">
      <c r="A2480" t="s">
        <v>613</v>
      </c>
      <c r="B2480" s="13">
        <v>30</v>
      </c>
      <c r="C2480" s="13">
        <v>50</v>
      </c>
      <c r="D2480" s="13" t="s">
        <v>926</v>
      </c>
      <c r="E2480" s="14">
        <v>19.64</v>
      </c>
      <c r="F2480" s="14">
        <v>18.440000000000001</v>
      </c>
      <c r="G2480" s="14">
        <v>1.2</v>
      </c>
      <c r="H2480" s="14">
        <v>8</v>
      </c>
      <c r="I2480" s="14">
        <v>4</v>
      </c>
      <c r="J2480" s="14">
        <v>4</v>
      </c>
      <c r="K2480" s="14">
        <f>AVERAGE(J2480:J2481)</f>
        <v>2</v>
      </c>
      <c r="L2480" s="14">
        <f>AVEDEV(J2480:J2481)</f>
        <v>2</v>
      </c>
      <c r="M2480" s="15">
        <f>IF(K2480=0,0,L2480/K2480)</f>
        <v>1</v>
      </c>
    </row>
    <row r="2481" spans="1:13" x14ac:dyDescent="0.25">
      <c r="A2481" t="s">
        <v>613</v>
      </c>
      <c r="B2481" s="13">
        <v>31</v>
      </c>
      <c r="C2481" s="13">
        <v>50</v>
      </c>
      <c r="D2481" s="13" t="s">
        <v>926</v>
      </c>
      <c r="E2481" s="14">
        <v>11.79</v>
      </c>
      <c r="F2481" s="14">
        <v>18.440000000000001</v>
      </c>
      <c r="G2481" s="14">
        <v>0</v>
      </c>
      <c r="H2481" s="14">
        <v>0</v>
      </c>
      <c r="I2481" s="14">
        <v>4</v>
      </c>
      <c r="J2481" s="14">
        <v>0</v>
      </c>
      <c r="K2481" s="14"/>
      <c r="L2481" s="14"/>
      <c r="M2481" s="15"/>
    </row>
    <row r="2482" spans="1:13" x14ac:dyDescent="0.25">
      <c r="A2482" t="s">
        <v>1219</v>
      </c>
      <c r="B2482" s="13">
        <v>50</v>
      </c>
      <c r="C2482" s="13">
        <v>50</v>
      </c>
      <c r="D2482" s="13" t="s">
        <v>1532</v>
      </c>
      <c r="E2482" s="14">
        <v>11.49</v>
      </c>
      <c r="F2482" s="14">
        <v>16.64</v>
      </c>
      <c r="G2482" s="14">
        <v>0</v>
      </c>
      <c r="H2482" s="14">
        <v>0</v>
      </c>
      <c r="I2482" s="14">
        <v>2</v>
      </c>
      <c r="J2482" s="14">
        <v>0</v>
      </c>
      <c r="K2482" s="14">
        <f>AVERAGE(J2482:J2483)</f>
        <v>0.5</v>
      </c>
      <c r="L2482" s="14">
        <f>AVEDEV(J2482:J2483)</f>
        <v>0.5</v>
      </c>
      <c r="M2482" s="15">
        <f>IF(K2482=0,0,L2482/K2482)</f>
        <v>1</v>
      </c>
    </row>
    <row r="2483" spans="1:13" x14ac:dyDescent="0.25">
      <c r="A2483" t="s">
        <v>1219</v>
      </c>
      <c r="B2483" s="13">
        <v>51</v>
      </c>
      <c r="C2483" s="13">
        <v>50</v>
      </c>
      <c r="D2483" s="13" t="s">
        <v>1532</v>
      </c>
      <c r="E2483" s="14">
        <v>14.61</v>
      </c>
      <c r="F2483" s="14">
        <v>16.64</v>
      </c>
      <c r="G2483" s="14">
        <v>0</v>
      </c>
      <c r="H2483" s="14">
        <v>3</v>
      </c>
      <c r="I2483" s="14">
        <v>2</v>
      </c>
      <c r="J2483" s="14">
        <v>1</v>
      </c>
      <c r="K2483" s="14"/>
      <c r="L2483" s="14"/>
      <c r="M2483" s="15"/>
    </row>
    <row r="2484" spans="1:13" x14ac:dyDescent="0.25">
      <c r="A2484" t="s">
        <v>4</v>
      </c>
      <c r="B2484" s="13">
        <v>8</v>
      </c>
      <c r="C2484" s="13">
        <v>40</v>
      </c>
      <c r="D2484" s="13" t="s">
        <v>242</v>
      </c>
      <c r="E2484" s="14">
        <v>25.89</v>
      </c>
      <c r="F2484" s="14">
        <v>18.43</v>
      </c>
      <c r="G2484" s="14">
        <v>7.46</v>
      </c>
      <c r="H2484" s="14">
        <v>14</v>
      </c>
      <c r="I2484" s="14">
        <v>4</v>
      </c>
      <c r="J2484" s="14">
        <v>10</v>
      </c>
      <c r="K2484" s="14">
        <f>AVERAGE(J2484:J2485)</f>
        <v>14.5</v>
      </c>
      <c r="L2484" s="14">
        <f>AVEDEV(J2484:J2485)</f>
        <v>4.5</v>
      </c>
      <c r="M2484" s="15">
        <f>IF(K2484=0,0,L2484/K2484)</f>
        <v>0.31034482758620691</v>
      </c>
    </row>
    <row r="2485" spans="1:13" x14ac:dyDescent="0.25">
      <c r="A2485" t="s">
        <v>4</v>
      </c>
      <c r="B2485" s="13">
        <v>9</v>
      </c>
      <c r="C2485" s="13">
        <v>40</v>
      </c>
      <c r="D2485" s="13" t="s">
        <v>242</v>
      </c>
      <c r="E2485" s="14">
        <v>26.36</v>
      </c>
      <c r="F2485" s="14">
        <v>18.43</v>
      </c>
      <c r="G2485" s="14">
        <v>7.93</v>
      </c>
      <c r="H2485" s="14">
        <v>23</v>
      </c>
      <c r="I2485" s="14">
        <v>4</v>
      </c>
      <c r="J2485" s="14">
        <v>19</v>
      </c>
      <c r="K2485" s="14"/>
      <c r="L2485" s="14"/>
      <c r="M2485" s="15"/>
    </row>
    <row r="2486" spans="1:13" x14ac:dyDescent="0.25">
      <c r="A2486" t="s">
        <v>613</v>
      </c>
      <c r="B2486" s="13">
        <v>28</v>
      </c>
      <c r="C2486" s="13">
        <v>40</v>
      </c>
      <c r="D2486" s="13" t="s">
        <v>850</v>
      </c>
      <c r="E2486" s="14">
        <v>24.44</v>
      </c>
      <c r="F2486" s="14">
        <v>18.440000000000001</v>
      </c>
      <c r="G2486" s="14">
        <v>6.01</v>
      </c>
      <c r="H2486" s="14">
        <v>16</v>
      </c>
      <c r="I2486" s="14">
        <v>4</v>
      </c>
      <c r="J2486" s="14">
        <v>12</v>
      </c>
      <c r="K2486" s="14">
        <f>AVERAGE(J2486:J2487)</f>
        <v>11.5</v>
      </c>
      <c r="L2486" s="14">
        <f>AVEDEV(J2486:J2487)</f>
        <v>0.5</v>
      </c>
      <c r="M2486" s="15">
        <f>IF(K2486=0,0,L2486/K2486)</f>
        <v>4.3478260869565216E-2</v>
      </c>
    </row>
    <row r="2487" spans="1:13" x14ac:dyDescent="0.25">
      <c r="A2487" t="s">
        <v>613</v>
      </c>
      <c r="B2487" s="13">
        <v>29</v>
      </c>
      <c r="C2487" s="13">
        <v>40</v>
      </c>
      <c r="D2487" s="13" t="s">
        <v>850</v>
      </c>
      <c r="E2487" s="14">
        <v>26.2</v>
      </c>
      <c r="F2487" s="14">
        <v>18.440000000000001</v>
      </c>
      <c r="G2487" s="14">
        <v>7.76</v>
      </c>
      <c r="H2487" s="14">
        <v>15</v>
      </c>
      <c r="I2487" s="14">
        <v>4</v>
      </c>
      <c r="J2487" s="14">
        <v>11</v>
      </c>
      <c r="K2487" s="14"/>
      <c r="L2487" s="14"/>
      <c r="M2487" s="15"/>
    </row>
    <row r="2488" spans="1:13" x14ac:dyDescent="0.25">
      <c r="A2488" t="s">
        <v>1219</v>
      </c>
      <c r="B2488" s="13">
        <v>48</v>
      </c>
      <c r="C2488" s="13">
        <v>40</v>
      </c>
      <c r="D2488" s="13" t="s">
        <v>1456</v>
      </c>
      <c r="E2488" s="14">
        <v>17.55</v>
      </c>
      <c r="F2488" s="14">
        <v>16.64</v>
      </c>
      <c r="G2488" s="14">
        <v>0.91</v>
      </c>
      <c r="H2488" s="14">
        <v>8</v>
      </c>
      <c r="I2488" s="14">
        <v>2</v>
      </c>
      <c r="J2488" s="14">
        <v>6</v>
      </c>
      <c r="K2488" s="14">
        <f>AVERAGE(J2488:J2489)</f>
        <v>8.5</v>
      </c>
      <c r="L2488" s="14">
        <f>AVEDEV(J2488:J2489)</f>
        <v>2.5</v>
      </c>
      <c r="M2488" s="15">
        <f>IF(K2488=0,0,L2488/K2488)</f>
        <v>0.29411764705882354</v>
      </c>
    </row>
    <row r="2489" spans="1:13" x14ac:dyDescent="0.25">
      <c r="A2489" t="s">
        <v>1219</v>
      </c>
      <c r="B2489" s="13">
        <v>49</v>
      </c>
      <c r="C2489" s="13">
        <v>40</v>
      </c>
      <c r="D2489" s="13" t="s">
        <v>1456</v>
      </c>
      <c r="E2489" s="14">
        <v>23.62</v>
      </c>
      <c r="F2489" s="14">
        <v>16.64</v>
      </c>
      <c r="G2489" s="14">
        <v>6.99</v>
      </c>
      <c r="H2489" s="14">
        <v>13</v>
      </c>
      <c r="I2489" s="14">
        <v>2</v>
      </c>
      <c r="J2489" s="14">
        <v>11</v>
      </c>
      <c r="K2489" s="14"/>
      <c r="L2489" s="14"/>
      <c r="M2489" s="15"/>
    </row>
    <row r="2490" spans="1:13" x14ac:dyDescent="0.25">
      <c r="A2490" t="s">
        <v>4</v>
      </c>
      <c r="B2490" s="13">
        <v>14</v>
      </c>
      <c r="C2490" s="13">
        <v>41</v>
      </c>
      <c r="D2490" s="13" t="s">
        <v>441</v>
      </c>
      <c r="E2490" s="14">
        <v>5.95</v>
      </c>
      <c r="F2490" s="14">
        <v>18.43</v>
      </c>
      <c r="G2490" s="14">
        <v>0</v>
      </c>
      <c r="H2490" s="14">
        <v>0</v>
      </c>
      <c r="I2490" s="14">
        <v>4</v>
      </c>
      <c r="J2490" s="14">
        <v>0</v>
      </c>
      <c r="K2490" s="14">
        <f>AVERAGE(J2490:J2491)</f>
        <v>0</v>
      </c>
      <c r="L2490" s="14">
        <f>AVEDEV(J2490:J2491)</f>
        <v>0</v>
      </c>
      <c r="M2490" s="15">
        <f>IF(K2490=0,0,L2490/K2490)</f>
        <v>0</v>
      </c>
    </row>
    <row r="2491" spans="1:13" x14ac:dyDescent="0.25">
      <c r="A2491" t="s">
        <v>4</v>
      </c>
      <c r="B2491" s="13">
        <v>15</v>
      </c>
      <c r="C2491" s="13">
        <v>41</v>
      </c>
      <c r="D2491" s="13" t="s">
        <v>441</v>
      </c>
      <c r="E2491" s="14">
        <v>9.5500000000000007</v>
      </c>
      <c r="F2491" s="14">
        <v>18.43</v>
      </c>
      <c r="G2491" s="14">
        <v>0</v>
      </c>
      <c r="H2491" s="14">
        <v>0</v>
      </c>
      <c r="I2491" s="14">
        <v>4</v>
      </c>
      <c r="J2491" s="14">
        <v>0</v>
      </c>
      <c r="K2491" s="14"/>
      <c r="L2491" s="14"/>
      <c r="M2491" s="15"/>
    </row>
    <row r="2492" spans="1:13" x14ac:dyDescent="0.25">
      <c r="A2492" t="s">
        <v>613</v>
      </c>
      <c r="B2492" s="13">
        <v>34</v>
      </c>
      <c r="C2492" s="13">
        <v>41</v>
      </c>
      <c r="D2492" s="13" t="s">
        <v>1049</v>
      </c>
      <c r="E2492" s="14">
        <v>15.75</v>
      </c>
      <c r="F2492" s="14">
        <v>18.440000000000001</v>
      </c>
      <c r="G2492" s="14">
        <v>0</v>
      </c>
      <c r="H2492" s="14">
        <v>0</v>
      </c>
      <c r="I2492" s="14">
        <v>4</v>
      </c>
      <c r="J2492" s="14">
        <v>0</v>
      </c>
      <c r="K2492" s="14">
        <f>AVERAGE(J2492:J2493)</f>
        <v>0</v>
      </c>
      <c r="L2492" s="14">
        <f>AVEDEV(J2492:J2493)</f>
        <v>0</v>
      </c>
      <c r="M2492" s="15">
        <f>IF(K2492=0,0,L2492/K2492)</f>
        <v>0</v>
      </c>
    </row>
    <row r="2493" spans="1:13" x14ac:dyDescent="0.25">
      <c r="A2493" t="s">
        <v>613</v>
      </c>
      <c r="B2493" s="13">
        <v>35</v>
      </c>
      <c r="C2493" s="13">
        <v>41</v>
      </c>
      <c r="D2493" s="13" t="s">
        <v>1049</v>
      </c>
      <c r="E2493" s="14">
        <v>17.8</v>
      </c>
      <c r="F2493" s="14">
        <v>18.440000000000001</v>
      </c>
      <c r="G2493" s="14">
        <v>0</v>
      </c>
      <c r="H2493" s="14">
        <v>1</v>
      </c>
      <c r="I2493" s="14">
        <v>4</v>
      </c>
      <c r="J2493" s="14">
        <v>0</v>
      </c>
      <c r="K2493" s="14"/>
      <c r="L2493" s="14"/>
      <c r="M2493" s="15"/>
    </row>
    <row r="2494" spans="1:13" x14ac:dyDescent="0.25">
      <c r="A2494" t="s">
        <v>1219</v>
      </c>
      <c r="B2494" s="13">
        <v>54</v>
      </c>
      <c r="C2494" s="13">
        <v>41</v>
      </c>
      <c r="D2494" s="13" t="s">
        <v>1655</v>
      </c>
      <c r="E2494" s="14">
        <v>27.05</v>
      </c>
      <c r="F2494" s="14">
        <v>16.64</v>
      </c>
      <c r="G2494" s="14">
        <v>10.42</v>
      </c>
      <c r="H2494" s="14">
        <v>16</v>
      </c>
      <c r="I2494" s="14">
        <v>2</v>
      </c>
      <c r="J2494" s="14">
        <v>14</v>
      </c>
      <c r="K2494" s="14">
        <f>AVERAGE(J2494:J2495)</f>
        <v>13</v>
      </c>
      <c r="L2494" s="14">
        <f>AVEDEV(J2494:J2495)</f>
        <v>1</v>
      </c>
      <c r="M2494" s="15">
        <f>IF(K2494=0,0,L2494/K2494)</f>
        <v>7.6923076923076927E-2</v>
      </c>
    </row>
    <row r="2495" spans="1:13" x14ac:dyDescent="0.25">
      <c r="A2495" t="s">
        <v>1219</v>
      </c>
      <c r="B2495" s="13">
        <v>55</v>
      </c>
      <c r="C2495" s="13">
        <v>41</v>
      </c>
      <c r="D2495" s="13" t="s">
        <v>1655</v>
      </c>
      <c r="E2495" s="14">
        <v>22.44</v>
      </c>
      <c r="F2495" s="14">
        <v>16.64</v>
      </c>
      <c r="G2495" s="14">
        <v>5.8</v>
      </c>
      <c r="H2495" s="14">
        <v>14</v>
      </c>
      <c r="I2495" s="14">
        <v>2</v>
      </c>
      <c r="J2495" s="14">
        <v>12</v>
      </c>
      <c r="K2495" s="14"/>
      <c r="L2495" s="14"/>
      <c r="M2495" s="15"/>
    </row>
    <row r="2496" spans="1:13" x14ac:dyDescent="0.25">
      <c r="A2496" t="s">
        <v>4</v>
      </c>
      <c r="B2496" s="13">
        <v>6</v>
      </c>
      <c r="C2496" s="13">
        <v>41</v>
      </c>
      <c r="D2496" s="13" t="s">
        <v>177</v>
      </c>
      <c r="E2496" s="14">
        <v>18.48</v>
      </c>
      <c r="F2496" s="14">
        <v>18.43</v>
      </c>
      <c r="G2496" s="14">
        <v>0.05</v>
      </c>
      <c r="H2496" s="14">
        <v>7</v>
      </c>
      <c r="I2496" s="14">
        <v>4</v>
      </c>
      <c r="J2496" s="14">
        <v>3</v>
      </c>
      <c r="K2496" s="14">
        <f>AVERAGE(J2496:J2497)</f>
        <v>3.5</v>
      </c>
      <c r="L2496" s="14">
        <f>AVEDEV(J2496:J2497)</f>
        <v>0.5</v>
      </c>
      <c r="M2496" s="15">
        <f>IF(K2496=0,0,L2496/K2496)</f>
        <v>0.14285714285714285</v>
      </c>
    </row>
    <row r="2497" spans="1:13" x14ac:dyDescent="0.25">
      <c r="A2497" t="s">
        <v>4</v>
      </c>
      <c r="B2497" s="13">
        <v>7</v>
      </c>
      <c r="C2497" s="13">
        <v>41</v>
      </c>
      <c r="D2497" s="13" t="s">
        <v>177</v>
      </c>
      <c r="E2497" s="14">
        <v>16.45</v>
      </c>
      <c r="F2497" s="14">
        <v>18.43</v>
      </c>
      <c r="G2497" s="14">
        <v>0</v>
      </c>
      <c r="H2497" s="14">
        <v>8</v>
      </c>
      <c r="I2497" s="14">
        <v>4</v>
      </c>
      <c r="J2497" s="14">
        <v>4</v>
      </c>
      <c r="K2497" s="14"/>
      <c r="L2497" s="14"/>
      <c r="M2497" s="15"/>
    </row>
    <row r="2498" spans="1:13" x14ac:dyDescent="0.25">
      <c r="A2498" t="s">
        <v>613</v>
      </c>
      <c r="B2498" s="13">
        <v>26</v>
      </c>
      <c r="C2498" s="13">
        <v>41</v>
      </c>
      <c r="D2498" s="13" t="s">
        <v>785</v>
      </c>
      <c r="E2498" s="14">
        <v>26.2</v>
      </c>
      <c r="F2498" s="14">
        <v>18.440000000000001</v>
      </c>
      <c r="G2498" s="14">
        <v>7.76</v>
      </c>
      <c r="H2498" s="14">
        <v>8</v>
      </c>
      <c r="I2498" s="14">
        <v>4</v>
      </c>
      <c r="J2498" s="14">
        <v>4</v>
      </c>
      <c r="K2498" s="14">
        <f>AVERAGE(J2498:J2499)</f>
        <v>2</v>
      </c>
      <c r="L2498" s="14">
        <f>AVEDEV(J2498:J2499)</f>
        <v>2</v>
      </c>
      <c r="M2498" s="15">
        <f>IF(K2498=0,0,L2498/K2498)</f>
        <v>1</v>
      </c>
    </row>
    <row r="2499" spans="1:13" x14ac:dyDescent="0.25">
      <c r="A2499" t="s">
        <v>613</v>
      </c>
      <c r="B2499" s="13">
        <v>27</v>
      </c>
      <c r="C2499" s="13">
        <v>41</v>
      </c>
      <c r="D2499" s="13" t="s">
        <v>785</v>
      </c>
      <c r="E2499" s="14">
        <v>15.11</v>
      </c>
      <c r="F2499" s="14">
        <v>18.440000000000001</v>
      </c>
      <c r="G2499" s="14">
        <v>0</v>
      </c>
      <c r="H2499" s="14">
        <v>0</v>
      </c>
      <c r="I2499" s="14">
        <v>4</v>
      </c>
      <c r="J2499" s="14">
        <v>0</v>
      </c>
      <c r="K2499" s="14"/>
      <c r="L2499" s="14"/>
      <c r="M2499" s="15"/>
    </row>
    <row r="2500" spans="1:13" x14ac:dyDescent="0.25">
      <c r="A2500" t="s">
        <v>1219</v>
      </c>
      <c r="B2500" s="13">
        <v>46</v>
      </c>
      <c r="C2500" s="13">
        <v>41</v>
      </c>
      <c r="D2500" s="13" t="s">
        <v>1391</v>
      </c>
      <c r="E2500" s="14">
        <v>7.39</v>
      </c>
      <c r="F2500" s="14">
        <v>16.64</v>
      </c>
      <c r="G2500" s="14">
        <v>0</v>
      </c>
      <c r="H2500" s="14">
        <v>0</v>
      </c>
      <c r="I2500" s="14">
        <v>2</v>
      </c>
      <c r="J2500" s="14">
        <v>0</v>
      </c>
      <c r="K2500" s="14">
        <f>AVERAGE(J2500:J2501)</f>
        <v>0</v>
      </c>
      <c r="L2500" s="14">
        <f>AVEDEV(J2500:J2501)</f>
        <v>0</v>
      </c>
      <c r="M2500" s="15">
        <f>IF(K2500=0,0,L2500/K2500)</f>
        <v>0</v>
      </c>
    </row>
    <row r="2501" spans="1:13" x14ac:dyDescent="0.25">
      <c r="A2501" t="s">
        <v>1219</v>
      </c>
      <c r="B2501" s="13">
        <v>47</v>
      </c>
      <c r="C2501" s="13">
        <v>41</v>
      </c>
      <c r="D2501" s="13" t="s">
        <v>1391</v>
      </c>
      <c r="E2501" s="14">
        <v>9.23</v>
      </c>
      <c r="F2501" s="14">
        <v>16.64</v>
      </c>
      <c r="G2501" s="14">
        <v>0</v>
      </c>
      <c r="H2501" s="14">
        <v>0</v>
      </c>
      <c r="I2501" s="14">
        <v>2</v>
      </c>
      <c r="J2501" s="14">
        <v>0</v>
      </c>
      <c r="K2501" s="14"/>
      <c r="L2501" s="14"/>
      <c r="M2501" s="15"/>
    </row>
    <row r="2502" spans="1:13" x14ac:dyDescent="0.25">
      <c r="A2502" t="s">
        <v>4</v>
      </c>
      <c r="B2502" s="13">
        <v>12</v>
      </c>
      <c r="C2502" s="13">
        <v>64</v>
      </c>
      <c r="D2502" s="13" t="s">
        <v>398</v>
      </c>
      <c r="E2502" s="14">
        <v>56.15</v>
      </c>
      <c r="F2502" s="14">
        <v>18.43</v>
      </c>
      <c r="G2502" s="14">
        <v>37.72</v>
      </c>
      <c r="H2502" s="14">
        <v>56</v>
      </c>
      <c r="I2502" s="14">
        <v>4</v>
      </c>
      <c r="J2502" s="14">
        <v>52</v>
      </c>
      <c r="K2502" s="14">
        <f>AVERAGE(J2502:J2503)</f>
        <v>48.5</v>
      </c>
      <c r="L2502" s="14">
        <f>AVEDEV(J2502:J2503)</f>
        <v>3.5</v>
      </c>
      <c r="M2502" s="15">
        <f>IF(K2502=0,0,L2502/K2502)</f>
        <v>7.2164948453608241E-2</v>
      </c>
    </row>
    <row r="2503" spans="1:13" x14ac:dyDescent="0.25">
      <c r="A2503" t="s">
        <v>4</v>
      </c>
      <c r="B2503" s="13">
        <v>13</v>
      </c>
      <c r="C2503" s="13">
        <v>64</v>
      </c>
      <c r="D2503" s="13" t="s">
        <v>398</v>
      </c>
      <c r="E2503" s="14">
        <v>52.94</v>
      </c>
      <c r="F2503" s="14">
        <v>18.43</v>
      </c>
      <c r="G2503" s="14">
        <v>34.51</v>
      </c>
      <c r="H2503" s="14">
        <v>49</v>
      </c>
      <c r="I2503" s="14">
        <v>4</v>
      </c>
      <c r="J2503" s="14">
        <v>45</v>
      </c>
      <c r="K2503" s="14"/>
      <c r="L2503" s="14"/>
      <c r="M2503" s="15"/>
    </row>
    <row r="2504" spans="1:13" x14ac:dyDescent="0.25">
      <c r="A2504" t="s">
        <v>613</v>
      </c>
      <c r="B2504" s="13">
        <v>32</v>
      </c>
      <c r="C2504" s="13">
        <v>64</v>
      </c>
      <c r="D2504" s="13" t="s">
        <v>1006</v>
      </c>
      <c r="E2504" s="14">
        <v>53.99</v>
      </c>
      <c r="F2504" s="14">
        <v>18.440000000000001</v>
      </c>
      <c r="G2504" s="14">
        <v>35.56</v>
      </c>
      <c r="H2504" s="14">
        <v>54</v>
      </c>
      <c r="I2504" s="14">
        <v>4</v>
      </c>
      <c r="J2504" s="14">
        <v>50</v>
      </c>
      <c r="K2504" s="14">
        <f>AVERAGE(J2504:J2505)</f>
        <v>46</v>
      </c>
      <c r="L2504" s="14">
        <f>AVEDEV(J2504:J2505)</f>
        <v>4</v>
      </c>
      <c r="M2504" s="15">
        <f>IF(K2504=0,0,L2504/K2504)</f>
        <v>8.6956521739130432E-2</v>
      </c>
    </row>
    <row r="2505" spans="1:13" x14ac:dyDescent="0.25">
      <c r="A2505" t="s">
        <v>613</v>
      </c>
      <c r="B2505" s="13">
        <v>33</v>
      </c>
      <c r="C2505" s="13">
        <v>64</v>
      </c>
      <c r="D2505" s="13" t="s">
        <v>1006</v>
      </c>
      <c r="E2505" s="14">
        <v>48.63</v>
      </c>
      <c r="F2505" s="14">
        <v>18.440000000000001</v>
      </c>
      <c r="G2505" s="14">
        <v>30.19</v>
      </c>
      <c r="H2505" s="14">
        <v>46</v>
      </c>
      <c r="I2505" s="14">
        <v>4</v>
      </c>
      <c r="J2505" s="14">
        <v>42</v>
      </c>
      <c r="K2505" s="14"/>
      <c r="L2505" s="14"/>
      <c r="M2505" s="15"/>
    </row>
    <row r="2506" spans="1:13" x14ac:dyDescent="0.25">
      <c r="A2506" t="s">
        <v>1219</v>
      </c>
      <c r="B2506" s="13">
        <v>52</v>
      </c>
      <c r="C2506" s="13">
        <v>64</v>
      </c>
      <c r="D2506" s="13" t="s">
        <v>1612</v>
      </c>
      <c r="E2506" s="14">
        <v>53.68</v>
      </c>
      <c r="F2506" s="14">
        <v>16.64</v>
      </c>
      <c r="G2506" s="14">
        <v>37.049999999999997</v>
      </c>
      <c r="H2506" s="14">
        <v>53</v>
      </c>
      <c r="I2506" s="14">
        <v>2</v>
      </c>
      <c r="J2506" s="14">
        <v>51</v>
      </c>
      <c r="K2506" s="14">
        <f>AVERAGE(J2506:J2507)</f>
        <v>52</v>
      </c>
      <c r="L2506" s="14">
        <f>AVEDEV(J2506:J2507)</f>
        <v>1</v>
      </c>
      <c r="M2506" s="15">
        <f>IF(K2506=0,0,L2506/K2506)</f>
        <v>1.9230769230769232E-2</v>
      </c>
    </row>
    <row r="2507" spans="1:13" x14ac:dyDescent="0.25">
      <c r="A2507" t="s">
        <v>1219</v>
      </c>
      <c r="B2507" s="13">
        <v>53</v>
      </c>
      <c r="C2507" s="13">
        <v>64</v>
      </c>
      <c r="D2507" s="13" t="s">
        <v>1612</v>
      </c>
      <c r="E2507" s="14">
        <v>55.09</v>
      </c>
      <c r="F2507" s="14">
        <v>16.64</v>
      </c>
      <c r="G2507" s="14">
        <v>38.450000000000003</v>
      </c>
      <c r="H2507" s="14">
        <v>55</v>
      </c>
      <c r="I2507" s="14">
        <v>2</v>
      </c>
      <c r="J2507" s="14">
        <v>53</v>
      </c>
      <c r="K2507" s="14"/>
      <c r="L2507" s="14"/>
      <c r="M2507" s="15"/>
    </row>
    <row r="2508" spans="1:13" x14ac:dyDescent="0.25">
      <c r="A2508" t="s">
        <v>4</v>
      </c>
      <c r="B2508" s="13">
        <v>6</v>
      </c>
      <c r="C2508" s="13">
        <v>65</v>
      </c>
      <c r="D2508" s="13" t="s">
        <v>201</v>
      </c>
      <c r="E2508" s="14">
        <v>8.75</v>
      </c>
      <c r="F2508" s="14">
        <v>18.43</v>
      </c>
      <c r="G2508" s="14">
        <v>0</v>
      </c>
      <c r="H2508" s="14">
        <v>0</v>
      </c>
      <c r="I2508" s="14">
        <v>4</v>
      </c>
      <c r="J2508" s="14">
        <v>0</v>
      </c>
      <c r="K2508" s="14">
        <f>AVERAGE(J2508:J2509)</f>
        <v>0</v>
      </c>
      <c r="L2508" s="14">
        <f>AVEDEV(J2508:J2509)</f>
        <v>0</v>
      </c>
      <c r="M2508" s="15">
        <f>IF(K2508=0,0,L2508/K2508)</f>
        <v>0</v>
      </c>
    </row>
    <row r="2509" spans="1:13" x14ac:dyDescent="0.25">
      <c r="A2509" t="s">
        <v>4</v>
      </c>
      <c r="B2509" s="13">
        <v>7</v>
      </c>
      <c r="C2509" s="13">
        <v>65</v>
      </c>
      <c r="D2509" s="13" t="s">
        <v>201</v>
      </c>
      <c r="E2509" s="14">
        <v>8.2899999999999991</v>
      </c>
      <c r="F2509" s="14">
        <v>18.43</v>
      </c>
      <c r="G2509" s="14">
        <v>0</v>
      </c>
      <c r="H2509" s="14">
        <v>0</v>
      </c>
      <c r="I2509" s="14">
        <v>4</v>
      </c>
      <c r="J2509" s="14">
        <v>0</v>
      </c>
      <c r="K2509" s="14"/>
      <c r="L2509" s="14"/>
      <c r="M2509" s="15"/>
    </row>
    <row r="2510" spans="1:13" x14ac:dyDescent="0.25">
      <c r="A2510" t="s">
        <v>613</v>
      </c>
      <c r="B2510" s="13">
        <v>26</v>
      </c>
      <c r="C2510" s="13">
        <v>65</v>
      </c>
      <c r="D2510" s="13" t="s">
        <v>809</v>
      </c>
      <c r="E2510" s="14">
        <v>9.42</v>
      </c>
      <c r="F2510" s="14">
        <v>18.440000000000001</v>
      </c>
      <c r="G2510" s="14">
        <v>0</v>
      </c>
      <c r="H2510" s="14">
        <v>0</v>
      </c>
      <c r="I2510" s="14">
        <v>4</v>
      </c>
      <c r="J2510" s="14">
        <v>0</v>
      </c>
      <c r="K2510" s="14">
        <f>AVERAGE(J2510:J2511)</f>
        <v>0</v>
      </c>
      <c r="L2510" s="14">
        <f>AVEDEV(J2510:J2511)</f>
        <v>0</v>
      </c>
      <c r="M2510" s="15">
        <f>IF(K2510=0,0,L2510/K2510)</f>
        <v>0</v>
      </c>
    </row>
    <row r="2511" spans="1:13" x14ac:dyDescent="0.25">
      <c r="A2511" t="s">
        <v>613</v>
      </c>
      <c r="B2511" s="13">
        <v>27</v>
      </c>
      <c r="C2511" s="13">
        <v>65</v>
      </c>
      <c r="D2511" s="13" t="s">
        <v>809</v>
      </c>
      <c r="E2511" s="14">
        <v>11.79</v>
      </c>
      <c r="F2511" s="14">
        <v>18.440000000000001</v>
      </c>
      <c r="G2511" s="14">
        <v>0</v>
      </c>
      <c r="H2511" s="14">
        <v>0</v>
      </c>
      <c r="I2511" s="14">
        <v>4</v>
      </c>
      <c r="J2511" s="14">
        <v>0</v>
      </c>
      <c r="K2511" s="14"/>
      <c r="L2511" s="14"/>
      <c r="M2511" s="15"/>
    </row>
    <row r="2512" spans="1:13" x14ac:dyDescent="0.25">
      <c r="A2512" t="s">
        <v>1219</v>
      </c>
      <c r="B2512" s="13">
        <v>46</v>
      </c>
      <c r="C2512" s="13">
        <v>65</v>
      </c>
      <c r="D2512" s="13" t="s">
        <v>1415</v>
      </c>
      <c r="E2512" s="14">
        <v>11.45</v>
      </c>
      <c r="F2512" s="14">
        <v>16.64</v>
      </c>
      <c r="G2512" s="14">
        <v>0</v>
      </c>
      <c r="H2512" s="14">
        <v>0</v>
      </c>
      <c r="I2512" s="14">
        <v>2</v>
      </c>
      <c r="J2512" s="14">
        <v>0</v>
      </c>
      <c r="K2512" s="14">
        <f>AVERAGE(J2512:J2513)</f>
        <v>0</v>
      </c>
      <c r="L2512" s="14">
        <f>AVEDEV(J2512:J2513)</f>
        <v>0</v>
      </c>
      <c r="M2512" s="15">
        <f>IF(K2512=0,0,L2512/K2512)</f>
        <v>0</v>
      </c>
    </row>
    <row r="2513" spans="1:13" x14ac:dyDescent="0.25">
      <c r="A2513" t="s">
        <v>1219</v>
      </c>
      <c r="B2513" s="13">
        <v>47</v>
      </c>
      <c r="C2513" s="13">
        <v>65</v>
      </c>
      <c r="D2513" s="13" t="s">
        <v>1415</v>
      </c>
      <c r="E2513" s="14">
        <v>11.46</v>
      </c>
      <c r="F2513" s="14">
        <v>16.64</v>
      </c>
      <c r="G2513" s="14">
        <v>0</v>
      </c>
      <c r="H2513" s="14">
        <v>0</v>
      </c>
      <c r="I2513" s="14">
        <v>2</v>
      </c>
      <c r="J2513" s="14">
        <v>0</v>
      </c>
      <c r="K2513" s="14"/>
      <c r="L2513" s="14"/>
      <c r="M2513" s="15"/>
    </row>
    <row r="2514" spans="1:13" x14ac:dyDescent="0.25">
      <c r="A2514" t="s">
        <v>4</v>
      </c>
      <c r="B2514" s="13">
        <v>14</v>
      </c>
      <c r="C2514" s="13">
        <v>50</v>
      </c>
      <c r="D2514" s="13" t="s">
        <v>450</v>
      </c>
      <c r="E2514" s="14">
        <v>11.28</v>
      </c>
      <c r="F2514" s="14">
        <v>18.43</v>
      </c>
      <c r="G2514" s="14">
        <v>0</v>
      </c>
      <c r="H2514" s="14">
        <v>0</v>
      </c>
      <c r="I2514" s="14">
        <v>4</v>
      </c>
      <c r="J2514" s="14">
        <v>0</v>
      </c>
      <c r="K2514" s="14">
        <f>AVERAGE(J2514:J2515)</f>
        <v>0</v>
      </c>
      <c r="L2514" s="14">
        <f>AVEDEV(J2514:J2515)</f>
        <v>0</v>
      </c>
      <c r="M2514" s="15">
        <f>IF(K2514=0,0,L2514/K2514)</f>
        <v>0</v>
      </c>
    </row>
    <row r="2515" spans="1:13" x14ac:dyDescent="0.25">
      <c r="A2515" t="s">
        <v>4</v>
      </c>
      <c r="B2515" s="13">
        <v>15</v>
      </c>
      <c r="C2515" s="13">
        <v>50</v>
      </c>
      <c r="D2515" s="13" t="s">
        <v>450</v>
      </c>
      <c r="E2515" s="14">
        <v>17.059999999999999</v>
      </c>
      <c r="F2515" s="14">
        <v>18.43</v>
      </c>
      <c r="G2515" s="14">
        <v>0</v>
      </c>
      <c r="H2515" s="14">
        <v>4</v>
      </c>
      <c r="I2515" s="14">
        <v>4</v>
      </c>
      <c r="J2515" s="14">
        <v>0</v>
      </c>
      <c r="K2515" s="14"/>
      <c r="L2515" s="14"/>
      <c r="M2515" s="15"/>
    </row>
    <row r="2516" spans="1:13" x14ac:dyDescent="0.25">
      <c r="A2516" t="s">
        <v>613</v>
      </c>
      <c r="B2516" s="13">
        <v>34</v>
      </c>
      <c r="C2516" s="13">
        <v>50</v>
      </c>
      <c r="D2516" s="13" t="s">
        <v>1058</v>
      </c>
      <c r="E2516" s="14">
        <v>16.36</v>
      </c>
      <c r="F2516" s="14">
        <v>18.440000000000001</v>
      </c>
      <c r="G2516" s="14">
        <v>0</v>
      </c>
      <c r="H2516" s="14">
        <v>6</v>
      </c>
      <c r="I2516" s="14">
        <v>4</v>
      </c>
      <c r="J2516" s="14">
        <v>2</v>
      </c>
      <c r="K2516" s="14">
        <f>AVERAGE(J2516:J2517)</f>
        <v>1</v>
      </c>
      <c r="L2516" s="14">
        <f>AVEDEV(J2516:J2517)</f>
        <v>1</v>
      </c>
      <c r="M2516" s="15">
        <f>IF(K2516=0,0,L2516/K2516)</f>
        <v>1</v>
      </c>
    </row>
    <row r="2517" spans="1:13" x14ac:dyDescent="0.25">
      <c r="A2517" t="s">
        <v>613</v>
      </c>
      <c r="B2517" s="13">
        <v>35</v>
      </c>
      <c r="C2517" s="13">
        <v>50</v>
      </c>
      <c r="D2517" s="13" t="s">
        <v>1058</v>
      </c>
      <c r="E2517" s="14">
        <v>14.12</v>
      </c>
      <c r="F2517" s="14">
        <v>18.440000000000001</v>
      </c>
      <c r="G2517" s="14">
        <v>0</v>
      </c>
      <c r="H2517" s="14">
        <v>2</v>
      </c>
      <c r="I2517" s="14">
        <v>4</v>
      </c>
      <c r="J2517" s="14">
        <v>0</v>
      </c>
      <c r="K2517" s="14"/>
      <c r="L2517" s="14"/>
      <c r="M2517" s="15"/>
    </row>
    <row r="2518" spans="1:13" x14ac:dyDescent="0.25">
      <c r="A2518" t="s">
        <v>1219</v>
      </c>
      <c r="B2518" s="13">
        <v>54</v>
      </c>
      <c r="C2518" s="13">
        <v>50</v>
      </c>
      <c r="D2518" s="13" t="s">
        <v>1664</v>
      </c>
      <c r="E2518" s="14">
        <v>8.9499999999999993</v>
      </c>
      <c r="F2518" s="14">
        <v>16.64</v>
      </c>
      <c r="G2518" s="14">
        <v>0</v>
      </c>
      <c r="H2518" s="14">
        <v>0</v>
      </c>
      <c r="I2518" s="14">
        <v>2</v>
      </c>
      <c r="J2518" s="14">
        <v>0</v>
      </c>
      <c r="K2518" s="14">
        <f>AVERAGE(J2518:J2519)</f>
        <v>0</v>
      </c>
      <c r="L2518" s="14">
        <f>AVEDEV(J2518:J2519)</f>
        <v>0</v>
      </c>
      <c r="M2518" s="15">
        <f>IF(K2518=0,0,L2518/K2518)</f>
        <v>0</v>
      </c>
    </row>
    <row r="2519" spans="1:13" x14ac:dyDescent="0.25">
      <c r="A2519" t="s">
        <v>1219</v>
      </c>
      <c r="B2519" s="13">
        <v>55</v>
      </c>
      <c r="C2519" s="13">
        <v>50</v>
      </c>
      <c r="D2519" s="13" t="s">
        <v>1664</v>
      </c>
      <c r="E2519" s="14">
        <v>8.2899999999999991</v>
      </c>
      <c r="F2519" s="14">
        <v>16.64</v>
      </c>
      <c r="G2519" s="14">
        <v>0</v>
      </c>
      <c r="H2519" s="14">
        <v>0</v>
      </c>
      <c r="I2519" s="14">
        <v>2</v>
      </c>
      <c r="J2519" s="14">
        <v>0</v>
      </c>
      <c r="K2519" s="14"/>
      <c r="L2519" s="14"/>
      <c r="M2519" s="15"/>
    </row>
    <row r="2520" spans="1:13" x14ac:dyDescent="0.25">
      <c r="A2520" t="s">
        <v>4</v>
      </c>
      <c r="B2520" s="13">
        <v>2</v>
      </c>
      <c r="C2520" s="13">
        <v>30</v>
      </c>
      <c r="D2520" s="13" t="s">
        <v>34</v>
      </c>
      <c r="E2520" s="14">
        <v>10.95</v>
      </c>
      <c r="F2520" s="14">
        <v>18.43</v>
      </c>
      <c r="G2520" s="14">
        <v>0</v>
      </c>
      <c r="H2520" s="14">
        <v>0</v>
      </c>
      <c r="I2520" s="14">
        <v>4</v>
      </c>
      <c r="J2520" s="14">
        <v>0</v>
      </c>
      <c r="K2520" s="14">
        <f>AVERAGE(J2520:J2521)</f>
        <v>0</v>
      </c>
      <c r="L2520" s="14">
        <f>AVEDEV(J2520:J2521)</f>
        <v>0</v>
      </c>
      <c r="M2520" s="15">
        <f>IF(K2520=0,0,L2520/K2520)</f>
        <v>0</v>
      </c>
    </row>
    <row r="2521" spans="1:13" x14ac:dyDescent="0.25">
      <c r="A2521" t="s">
        <v>4</v>
      </c>
      <c r="B2521" s="13">
        <v>3</v>
      </c>
      <c r="C2521" s="13">
        <v>30</v>
      </c>
      <c r="D2521" s="13" t="s">
        <v>34</v>
      </c>
      <c r="E2521" s="14">
        <v>10.08</v>
      </c>
      <c r="F2521" s="14">
        <v>18.43</v>
      </c>
      <c r="G2521" s="14">
        <v>0</v>
      </c>
      <c r="H2521" s="14">
        <v>0</v>
      </c>
      <c r="I2521" s="14">
        <v>4</v>
      </c>
      <c r="J2521" s="14">
        <v>0</v>
      </c>
      <c r="K2521" s="14"/>
      <c r="L2521" s="14"/>
      <c r="M2521" s="15"/>
    </row>
    <row r="2522" spans="1:13" x14ac:dyDescent="0.25">
      <c r="A2522" t="s">
        <v>613</v>
      </c>
      <c r="B2522" s="13">
        <v>22</v>
      </c>
      <c r="C2522" s="13">
        <v>30</v>
      </c>
      <c r="D2522" s="13" t="s">
        <v>642</v>
      </c>
      <c r="E2522" s="14">
        <v>12.06</v>
      </c>
      <c r="F2522" s="14">
        <v>18.440000000000001</v>
      </c>
      <c r="G2522" s="14">
        <v>0</v>
      </c>
      <c r="H2522" s="14">
        <v>0</v>
      </c>
      <c r="I2522" s="14">
        <v>4</v>
      </c>
      <c r="J2522" s="14">
        <v>0</v>
      </c>
      <c r="K2522" s="14">
        <f>AVERAGE(J2522:J2523)</f>
        <v>0</v>
      </c>
      <c r="L2522" s="14">
        <f>AVEDEV(J2522:J2523)</f>
        <v>0</v>
      </c>
      <c r="M2522" s="15">
        <f>IF(K2522=0,0,L2522/K2522)</f>
        <v>0</v>
      </c>
    </row>
    <row r="2523" spans="1:13" x14ac:dyDescent="0.25">
      <c r="A2523" t="s">
        <v>613</v>
      </c>
      <c r="B2523" s="13">
        <v>23</v>
      </c>
      <c r="C2523" s="13">
        <v>30</v>
      </c>
      <c r="D2523" s="13" t="s">
        <v>642</v>
      </c>
      <c r="E2523" s="14">
        <v>14.76</v>
      </c>
      <c r="F2523" s="14">
        <v>18.440000000000001</v>
      </c>
      <c r="G2523" s="14">
        <v>0</v>
      </c>
      <c r="H2523" s="14">
        <v>0</v>
      </c>
      <c r="I2523" s="14">
        <v>4</v>
      </c>
      <c r="J2523" s="14">
        <v>0</v>
      </c>
      <c r="K2523" s="14"/>
      <c r="L2523" s="14"/>
      <c r="M2523" s="15"/>
    </row>
    <row r="2524" spans="1:13" x14ac:dyDescent="0.25">
      <c r="A2524" t="s">
        <v>1219</v>
      </c>
      <c r="B2524" s="13">
        <v>42</v>
      </c>
      <c r="C2524" s="13">
        <v>30</v>
      </c>
      <c r="D2524" s="13" t="s">
        <v>1248</v>
      </c>
      <c r="E2524" s="14">
        <v>8.7799999999999994</v>
      </c>
      <c r="F2524" s="14">
        <v>16.64</v>
      </c>
      <c r="G2524" s="14">
        <v>0</v>
      </c>
      <c r="H2524" s="14">
        <v>0</v>
      </c>
      <c r="I2524" s="14">
        <v>2</v>
      </c>
      <c r="J2524" s="14">
        <v>0</v>
      </c>
      <c r="K2524" s="14">
        <f>AVERAGE(J2524:J2525)</f>
        <v>0</v>
      </c>
      <c r="L2524" s="14">
        <f>AVEDEV(J2524:J2525)</f>
        <v>0</v>
      </c>
      <c r="M2524" s="15">
        <f>IF(K2524=0,0,L2524/K2524)</f>
        <v>0</v>
      </c>
    </row>
    <row r="2525" spans="1:13" x14ac:dyDescent="0.25">
      <c r="A2525" t="s">
        <v>1219</v>
      </c>
      <c r="B2525" s="13">
        <v>43</v>
      </c>
      <c r="C2525" s="13">
        <v>30</v>
      </c>
      <c r="D2525" s="13" t="s">
        <v>1248</v>
      </c>
      <c r="E2525" s="14">
        <v>10.24</v>
      </c>
      <c r="F2525" s="14">
        <v>16.64</v>
      </c>
      <c r="G2525" s="14">
        <v>0</v>
      </c>
      <c r="H2525" s="14">
        <v>0</v>
      </c>
      <c r="I2525" s="14">
        <v>2</v>
      </c>
      <c r="J2525" s="14">
        <v>0</v>
      </c>
      <c r="K2525" s="14"/>
      <c r="L2525" s="14"/>
      <c r="M2525" s="15"/>
    </row>
    <row r="2526" spans="1:13" x14ac:dyDescent="0.25">
      <c r="A2526" t="s">
        <v>4</v>
      </c>
      <c r="B2526" s="13">
        <v>14</v>
      </c>
      <c r="C2526" s="13">
        <v>47</v>
      </c>
      <c r="D2526" s="13" t="s">
        <v>447</v>
      </c>
      <c r="E2526" s="14">
        <v>17.75</v>
      </c>
      <c r="F2526" s="14">
        <v>18.43</v>
      </c>
      <c r="G2526" s="14">
        <v>0</v>
      </c>
      <c r="H2526" s="14">
        <v>6</v>
      </c>
      <c r="I2526" s="14">
        <v>4</v>
      </c>
      <c r="J2526" s="14">
        <v>2</v>
      </c>
      <c r="K2526" s="14">
        <f>AVERAGE(J2526:J2527)</f>
        <v>1</v>
      </c>
      <c r="L2526" s="14">
        <f>AVEDEV(J2526:J2527)</f>
        <v>1</v>
      </c>
      <c r="M2526" s="15">
        <f>IF(K2526=0,0,L2526/K2526)</f>
        <v>1</v>
      </c>
    </row>
    <row r="2527" spans="1:13" x14ac:dyDescent="0.25">
      <c r="A2527" t="s">
        <v>4</v>
      </c>
      <c r="B2527" s="13">
        <v>15</v>
      </c>
      <c r="C2527" s="13">
        <v>47</v>
      </c>
      <c r="D2527" s="13" t="s">
        <v>447</v>
      </c>
      <c r="E2527" s="14">
        <v>16.62</v>
      </c>
      <c r="F2527" s="14">
        <v>18.43</v>
      </c>
      <c r="G2527" s="14">
        <v>0</v>
      </c>
      <c r="H2527" s="14">
        <v>3</v>
      </c>
      <c r="I2527" s="14">
        <v>4</v>
      </c>
      <c r="J2527" s="14">
        <v>0</v>
      </c>
      <c r="K2527" s="14"/>
      <c r="L2527" s="14"/>
      <c r="M2527" s="15"/>
    </row>
    <row r="2528" spans="1:13" x14ac:dyDescent="0.25">
      <c r="A2528" t="s">
        <v>613</v>
      </c>
      <c r="B2528" s="13">
        <v>34</v>
      </c>
      <c r="C2528" s="13">
        <v>47</v>
      </c>
      <c r="D2528" s="13" t="s">
        <v>1055</v>
      </c>
      <c r="E2528" s="14">
        <v>24.29</v>
      </c>
      <c r="F2528" s="14">
        <v>18.440000000000001</v>
      </c>
      <c r="G2528" s="14">
        <v>5.85</v>
      </c>
      <c r="H2528" s="14">
        <v>15</v>
      </c>
      <c r="I2528" s="14">
        <v>4</v>
      </c>
      <c r="J2528" s="14">
        <v>11</v>
      </c>
      <c r="K2528" s="14">
        <f>AVERAGE(J2528:J2529)</f>
        <v>9</v>
      </c>
      <c r="L2528" s="14">
        <f>AVEDEV(J2528:J2529)</f>
        <v>2</v>
      </c>
      <c r="M2528" s="15">
        <f>IF(K2528=0,0,L2528/K2528)</f>
        <v>0.22222222222222221</v>
      </c>
    </row>
    <row r="2529" spans="1:13" x14ac:dyDescent="0.25">
      <c r="A2529" t="s">
        <v>613</v>
      </c>
      <c r="B2529" s="13">
        <v>35</v>
      </c>
      <c r="C2529" s="13">
        <v>47</v>
      </c>
      <c r="D2529" s="13" t="s">
        <v>1055</v>
      </c>
      <c r="E2529" s="14">
        <v>19.260000000000002</v>
      </c>
      <c r="F2529" s="14">
        <v>18.440000000000001</v>
      </c>
      <c r="G2529" s="14">
        <v>0.82</v>
      </c>
      <c r="H2529" s="14">
        <v>11</v>
      </c>
      <c r="I2529" s="14">
        <v>4</v>
      </c>
      <c r="J2529" s="14">
        <v>7</v>
      </c>
      <c r="K2529" s="14"/>
      <c r="L2529" s="14"/>
      <c r="M2529" s="15"/>
    </row>
    <row r="2530" spans="1:13" x14ac:dyDescent="0.25">
      <c r="A2530" t="s">
        <v>1219</v>
      </c>
      <c r="B2530" s="13">
        <v>54</v>
      </c>
      <c r="C2530" s="13">
        <v>47</v>
      </c>
      <c r="D2530" s="13" t="s">
        <v>1661</v>
      </c>
      <c r="E2530" s="14">
        <v>13.4</v>
      </c>
      <c r="F2530" s="14">
        <v>16.64</v>
      </c>
      <c r="G2530" s="14">
        <v>0</v>
      </c>
      <c r="H2530" s="14">
        <v>0</v>
      </c>
      <c r="I2530" s="14">
        <v>2</v>
      </c>
      <c r="J2530" s="14">
        <v>0</v>
      </c>
      <c r="K2530" s="14">
        <f>AVERAGE(J2530:J2531)</f>
        <v>0.5</v>
      </c>
      <c r="L2530" s="14">
        <f>AVEDEV(J2530:J2531)</f>
        <v>0.5</v>
      </c>
      <c r="M2530" s="15">
        <f>IF(K2530=0,0,L2530/K2530)</f>
        <v>1</v>
      </c>
    </row>
    <row r="2531" spans="1:13" x14ac:dyDescent="0.25">
      <c r="A2531" t="s">
        <v>1219</v>
      </c>
      <c r="B2531" s="13">
        <v>55</v>
      </c>
      <c r="C2531" s="13">
        <v>47</v>
      </c>
      <c r="D2531" s="13" t="s">
        <v>1661</v>
      </c>
      <c r="E2531" s="14">
        <v>15.96</v>
      </c>
      <c r="F2531" s="14">
        <v>16.64</v>
      </c>
      <c r="G2531" s="14">
        <v>0</v>
      </c>
      <c r="H2531" s="14">
        <v>3</v>
      </c>
      <c r="I2531" s="14">
        <v>2</v>
      </c>
      <c r="J2531" s="14">
        <v>1</v>
      </c>
      <c r="K2531" s="14"/>
      <c r="L2531" s="14"/>
      <c r="M2531" s="15"/>
    </row>
    <row r="2532" spans="1:13" x14ac:dyDescent="0.25">
      <c r="A2532" t="s">
        <v>4</v>
      </c>
      <c r="B2532" s="13">
        <v>10</v>
      </c>
      <c r="C2532" s="13">
        <v>66</v>
      </c>
      <c r="D2532" s="13" t="s">
        <v>334</v>
      </c>
      <c r="E2532" s="14">
        <v>35.950000000000003</v>
      </c>
      <c r="F2532" s="14">
        <v>18.43</v>
      </c>
      <c r="G2532" s="14">
        <v>17.52</v>
      </c>
      <c r="H2532" s="14">
        <v>30.5</v>
      </c>
      <c r="I2532" s="14">
        <v>4</v>
      </c>
      <c r="J2532" s="14">
        <v>26.5</v>
      </c>
      <c r="K2532" s="14">
        <f>AVERAGE(J2532:J2533)</f>
        <v>30.25</v>
      </c>
      <c r="L2532" s="14">
        <f>AVEDEV(J2532:J2533)</f>
        <v>3.75</v>
      </c>
      <c r="M2532" s="15">
        <f>IF(K2532=0,0,L2532/K2532)</f>
        <v>0.12396694214876033</v>
      </c>
    </row>
    <row r="2533" spans="1:13" x14ac:dyDescent="0.25">
      <c r="A2533" t="s">
        <v>4</v>
      </c>
      <c r="B2533" s="13">
        <v>11</v>
      </c>
      <c r="C2533" s="13">
        <v>66</v>
      </c>
      <c r="D2533" s="13" t="s">
        <v>334</v>
      </c>
      <c r="E2533" s="14">
        <v>39.979999999999997</v>
      </c>
      <c r="F2533" s="14">
        <v>18.43</v>
      </c>
      <c r="G2533" s="14">
        <v>21.55</v>
      </c>
      <c r="H2533" s="14">
        <v>38</v>
      </c>
      <c r="I2533" s="14">
        <v>4</v>
      </c>
      <c r="J2533" s="14">
        <v>34</v>
      </c>
      <c r="K2533" s="14"/>
      <c r="L2533" s="14"/>
      <c r="M2533" s="15"/>
    </row>
    <row r="2534" spans="1:13" x14ac:dyDescent="0.25">
      <c r="A2534" t="s">
        <v>613</v>
      </c>
      <c r="B2534" s="13">
        <v>30</v>
      </c>
      <c r="C2534" s="13">
        <v>66</v>
      </c>
      <c r="D2534" s="13" t="s">
        <v>942</v>
      </c>
      <c r="E2534" s="14">
        <v>12.29</v>
      </c>
      <c r="F2534" s="14">
        <v>18.440000000000001</v>
      </c>
      <c r="G2534" s="14">
        <v>0</v>
      </c>
      <c r="H2534" s="14">
        <v>0</v>
      </c>
      <c r="I2534" s="14">
        <v>4</v>
      </c>
      <c r="J2534" s="14">
        <v>0</v>
      </c>
      <c r="K2534" s="14">
        <f>AVERAGE(J2534:J2535)</f>
        <v>0</v>
      </c>
      <c r="L2534" s="14">
        <f>AVEDEV(J2534:J2535)</f>
        <v>0</v>
      </c>
      <c r="M2534" s="15">
        <f>IF(K2534=0,0,L2534/K2534)</f>
        <v>0</v>
      </c>
    </row>
    <row r="2535" spans="1:13" x14ac:dyDescent="0.25">
      <c r="A2535" t="s">
        <v>613</v>
      </c>
      <c r="B2535" s="13">
        <v>31</v>
      </c>
      <c r="C2535" s="13">
        <v>66</v>
      </c>
      <c r="D2535" s="13" t="s">
        <v>942</v>
      </c>
      <c r="E2535" s="14">
        <v>14.18</v>
      </c>
      <c r="F2535" s="14">
        <v>18.440000000000001</v>
      </c>
      <c r="G2535" s="14">
        <v>0</v>
      </c>
      <c r="H2535" s="14">
        <v>0</v>
      </c>
      <c r="I2535" s="14">
        <v>4</v>
      </c>
      <c r="J2535" s="14">
        <v>0</v>
      </c>
      <c r="K2535" s="14"/>
      <c r="L2535" s="14"/>
      <c r="M2535" s="15"/>
    </row>
    <row r="2536" spans="1:13" x14ac:dyDescent="0.25">
      <c r="A2536" t="s">
        <v>1219</v>
      </c>
      <c r="B2536" s="13">
        <v>50</v>
      </c>
      <c r="C2536" s="13">
        <v>66</v>
      </c>
      <c r="D2536" s="13" t="s">
        <v>1548</v>
      </c>
      <c r="E2536" s="14">
        <v>10</v>
      </c>
      <c r="F2536" s="14">
        <v>16.64</v>
      </c>
      <c r="G2536" s="14">
        <v>0</v>
      </c>
      <c r="H2536" s="14">
        <v>0</v>
      </c>
      <c r="I2536" s="14">
        <v>2</v>
      </c>
      <c r="J2536" s="14">
        <v>0</v>
      </c>
      <c r="K2536" s="14">
        <f>AVERAGE(J2536:J2537)</f>
        <v>0</v>
      </c>
      <c r="L2536" s="14">
        <f>AVEDEV(J2536:J2537)</f>
        <v>0</v>
      </c>
      <c r="M2536" s="15">
        <f>IF(K2536=0,0,L2536/K2536)</f>
        <v>0</v>
      </c>
    </row>
    <row r="2537" spans="1:13" x14ac:dyDescent="0.25">
      <c r="A2537" t="s">
        <v>1219</v>
      </c>
      <c r="B2537" s="13">
        <v>51</v>
      </c>
      <c r="C2537" s="13">
        <v>66</v>
      </c>
      <c r="D2537" s="13" t="s">
        <v>1548</v>
      </c>
      <c r="E2537" s="14">
        <v>8.77</v>
      </c>
      <c r="F2537" s="14">
        <v>16.64</v>
      </c>
      <c r="G2537" s="14">
        <v>0</v>
      </c>
      <c r="H2537" s="14">
        <v>0</v>
      </c>
      <c r="I2537" s="14">
        <v>2</v>
      </c>
      <c r="J2537" s="14">
        <v>0</v>
      </c>
      <c r="K2537" s="14"/>
      <c r="L2537" s="14"/>
      <c r="M2537" s="15"/>
    </row>
    <row r="2538" spans="1:13" x14ac:dyDescent="0.25">
      <c r="A2538" t="s">
        <v>4</v>
      </c>
      <c r="B2538" s="13">
        <v>18</v>
      </c>
      <c r="C2538" s="13">
        <v>9</v>
      </c>
      <c r="D2538" s="13" t="s">
        <v>541</v>
      </c>
      <c r="E2538" s="14">
        <v>8.11</v>
      </c>
      <c r="F2538" s="14">
        <v>18.43</v>
      </c>
      <c r="G2538" s="14">
        <v>0</v>
      </c>
      <c r="H2538" s="14">
        <v>0</v>
      </c>
      <c r="I2538" s="14">
        <v>4</v>
      </c>
      <c r="J2538" s="14">
        <v>0</v>
      </c>
      <c r="K2538" s="14">
        <f>AVERAGE(J2538:J2539)</f>
        <v>0</v>
      </c>
      <c r="L2538" s="14">
        <f>AVEDEV(J2538:J2539)</f>
        <v>0</v>
      </c>
      <c r="M2538" s="15">
        <f>IF(K2538=0,0,L2538/K2538)</f>
        <v>0</v>
      </c>
    </row>
    <row r="2539" spans="1:13" x14ac:dyDescent="0.25">
      <c r="A2539" t="s">
        <v>4</v>
      </c>
      <c r="B2539" s="13">
        <v>19</v>
      </c>
      <c r="C2539" s="13">
        <v>9</v>
      </c>
      <c r="D2539" s="13" t="s">
        <v>541</v>
      </c>
      <c r="E2539" s="14">
        <v>7.65</v>
      </c>
      <c r="F2539" s="14">
        <v>18.43</v>
      </c>
      <c r="G2539" s="14">
        <v>0</v>
      </c>
      <c r="H2539" s="14">
        <v>0</v>
      </c>
      <c r="I2539" s="14">
        <v>4</v>
      </c>
      <c r="J2539" s="14">
        <v>0</v>
      </c>
      <c r="K2539" s="14"/>
      <c r="L2539" s="14"/>
      <c r="M2539" s="15"/>
    </row>
    <row r="2540" spans="1:13" x14ac:dyDescent="0.25">
      <c r="A2540" t="s">
        <v>613</v>
      </c>
      <c r="B2540" s="13">
        <v>38</v>
      </c>
      <c r="C2540" s="13">
        <v>9</v>
      </c>
      <c r="D2540" s="13" t="s">
        <v>1149</v>
      </c>
      <c r="E2540" s="14">
        <v>10.86</v>
      </c>
      <c r="F2540" s="14">
        <v>18.440000000000001</v>
      </c>
      <c r="G2540" s="14">
        <v>0</v>
      </c>
      <c r="H2540" s="14">
        <v>0</v>
      </c>
      <c r="I2540" s="14">
        <v>4</v>
      </c>
      <c r="J2540" s="14">
        <v>0</v>
      </c>
      <c r="K2540" s="14">
        <f>AVERAGE(J2540:J2541)</f>
        <v>0</v>
      </c>
      <c r="L2540" s="14">
        <f>AVEDEV(J2540:J2541)</f>
        <v>0</v>
      </c>
      <c r="M2540" s="15">
        <f>IF(K2540=0,0,L2540/K2540)</f>
        <v>0</v>
      </c>
    </row>
    <row r="2541" spans="1:13" x14ac:dyDescent="0.25">
      <c r="A2541" t="s">
        <v>613</v>
      </c>
      <c r="B2541" s="13">
        <v>39</v>
      </c>
      <c r="C2541" s="13">
        <v>9</v>
      </c>
      <c r="D2541" s="13" t="s">
        <v>1149</v>
      </c>
      <c r="E2541" s="14">
        <v>7.58</v>
      </c>
      <c r="F2541" s="14">
        <v>18.440000000000001</v>
      </c>
      <c r="G2541" s="14">
        <v>0</v>
      </c>
      <c r="H2541" s="14">
        <v>0</v>
      </c>
      <c r="I2541" s="14">
        <v>4</v>
      </c>
      <c r="J2541" s="14">
        <v>0</v>
      </c>
      <c r="K2541" s="14"/>
      <c r="L2541" s="14"/>
      <c r="M2541" s="15"/>
    </row>
    <row r="2542" spans="1:13" x14ac:dyDescent="0.25">
      <c r="A2542" t="s">
        <v>1219</v>
      </c>
      <c r="B2542" s="13">
        <v>58</v>
      </c>
      <c r="C2542" s="13">
        <v>9</v>
      </c>
      <c r="D2542" s="13" t="s">
        <v>1755</v>
      </c>
      <c r="E2542" s="14">
        <v>8.91</v>
      </c>
      <c r="F2542" s="14">
        <v>16.64</v>
      </c>
      <c r="G2542" s="14">
        <v>0</v>
      </c>
      <c r="H2542" s="14">
        <v>0</v>
      </c>
      <c r="I2542" s="14">
        <v>2</v>
      </c>
      <c r="J2542" s="14">
        <v>0</v>
      </c>
      <c r="K2542" s="14">
        <f>AVERAGE(J2542:J2543)</f>
        <v>0</v>
      </c>
      <c r="L2542" s="14">
        <f>AVEDEV(J2542:J2543)</f>
        <v>0</v>
      </c>
      <c r="M2542" s="15">
        <f>IF(K2542=0,0,L2542/K2542)</f>
        <v>0</v>
      </c>
    </row>
    <row r="2543" spans="1:13" x14ac:dyDescent="0.25">
      <c r="A2543" t="s">
        <v>1219</v>
      </c>
      <c r="B2543" s="13">
        <v>59</v>
      </c>
      <c r="C2543" s="13">
        <v>9</v>
      </c>
      <c r="D2543" s="13" t="s">
        <v>1755</v>
      </c>
      <c r="E2543" s="14">
        <v>8.8699999999999992</v>
      </c>
      <c r="F2543" s="14">
        <v>16.64</v>
      </c>
      <c r="G2543" s="14">
        <v>0</v>
      </c>
      <c r="H2543" s="14">
        <v>0</v>
      </c>
      <c r="I2543" s="14">
        <v>2</v>
      </c>
      <c r="J2543" s="14">
        <v>0</v>
      </c>
      <c r="K2543" s="14"/>
      <c r="L2543" s="14"/>
      <c r="M2543" s="15"/>
    </row>
    <row r="2544" spans="1:13" x14ac:dyDescent="0.25">
      <c r="A2544" t="s">
        <v>4</v>
      </c>
      <c r="B2544" s="13">
        <v>8</v>
      </c>
      <c r="C2544" s="13">
        <v>25</v>
      </c>
      <c r="D2544" s="13" t="s">
        <v>227</v>
      </c>
      <c r="E2544" s="14">
        <v>13.4</v>
      </c>
      <c r="F2544" s="14">
        <v>18.43</v>
      </c>
      <c r="G2544" s="14">
        <v>0</v>
      </c>
      <c r="H2544" s="14">
        <v>0</v>
      </c>
      <c r="I2544" s="14">
        <v>4</v>
      </c>
      <c r="J2544" s="14">
        <v>0</v>
      </c>
      <c r="K2544" s="14">
        <f>AVERAGE(J2544:J2545)</f>
        <v>4.5</v>
      </c>
      <c r="L2544" s="14">
        <f>AVEDEV(J2544:J2545)</f>
        <v>4.5</v>
      </c>
      <c r="M2544" s="15">
        <f>IF(K2544=0,0,L2544/K2544)</f>
        <v>1</v>
      </c>
    </row>
    <row r="2545" spans="1:13" x14ac:dyDescent="0.25">
      <c r="A2545" t="s">
        <v>4</v>
      </c>
      <c r="B2545" s="13">
        <v>9</v>
      </c>
      <c r="C2545" s="13">
        <v>25</v>
      </c>
      <c r="D2545" s="13" t="s">
        <v>227</v>
      </c>
      <c r="E2545" s="14">
        <v>19.64</v>
      </c>
      <c r="F2545" s="14">
        <v>18.43</v>
      </c>
      <c r="G2545" s="14">
        <v>1.21</v>
      </c>
      <c r="H2545" s="14">
        <v>13</v>
      </c>
      <c r="I2545" s="14">
        <v>4</v>
      </c>
      <c r="J2545" s="14">
        <v>9</v>
      </c>
      <c r="K2545" s="14"/>
      <c r="L2545" s="14"/>
      <c r="M2545" s="15"/>
    </row>
    <row r="2546" spans="1:13" x14ac:dyDescent="0.25">
      <c r="A2546" t="s">
        <v>613</v>
      </c>
      <c r="B2546" s="13">
        <v>28</v>
      </c>
      <c r="C2546" s="13">
        <v>25</v>
      </c>
      <c r="D2546" s="13" t="s">
        <v>835</v>
      </c>
      <c r="E2546" s="14">
        <v>6.78</v>
      </c>
      <c r="F2546" s="14">
        <v>18.440000000000001</v>
      </c>
      <c r="G2546" s="14">
        <v>0</v>
      </c>
      <c r="H2546" s="14">
        <v>0</v>
      </c>
      <c r="I2546" s="14">
        <v>4</v>
      </c>
      <c r="J2546" s="14">
        <v>0</v>
      </c>
      <c r="K2546" s="14">
        <f>AVERAGE(J2546:J2547)</f>
        <v>0</v>
      </c>
      <c r="L2546" s="14">
        <f>AVEDEV(J2546:J2547)</f>
        <v>0</v>
      </c>
      <c r="M2546" s="15">
        <f>IF(K2546=0,0,L2546/K2546)</f>
        <v>0</v>
      </c>
    </row>
    <row r="2547" spans="1:13" x14ac:dyDescent="0.25">
      <c r="A2547" t="s">
        <v>613</v>
      </c>
      <c r="B2547" s="13">
        <v>29</v>
      </c>
      <c r="C2547" s="13">
        <v>25</v>
      </c>
      <c r="D2547" s="13" t="s">
        <v>835</v>
      </c>
      <c r="E2547" s="14">
        <v>7.39</v>
      </c>
      <c r="F2547" s="14">
        <v>18.440000000000001</v>
      </c>
      <c r="G2547" s="14">
        <v>0</v>
      </c>
      <c r="H2547" s="14">
        <v>0</v>
      </c>
      <c r="I2547" s="14">
        <v>4</v>
      </c>
      <c r="J2547" s="14">
        <v>0</v>
      </c>
      <c r="K2547" s="14"/>
      <c r="L2547" s="14"/>
      <c r="M2547" s="15"/>
    </row>
    <row r="2548" spans="1:13" x14ac:dyDescent="0.25">
      <c r="A2548" t="s">
        <v>1219</v>
      </c>
      <c r="B2548" s="13">
        <v>48</v>
      </c>
      <c r="C2548" s="13">
        <v>25</v>
      </c>
      <c r="D2548" s="13" t="s">
        <v>1441</v>
      </c>
      <c r="E2548" s="14">
        <v>10.02</v>
      </c>
      <c r="F2548" s="14">
        <v>16.64</v>
      </c>
      <c r="G2548" s="14">
        <v>0</v>
      </c>
      <c r="H2548" s="14">
        <v>0</v>
      </c>
      <c r="I2548" s="14">
        <v>2</v>
      </c>
      <c r="J2548" s="14">
        <v>0</v>
      </c>
      <c r="K2548" s="14">
        <f>AVERAGE(J2548:J2549)</f>
        <v>0</v>
      </c>
      <c r="L2548" s="14">
        <f>AVEDEV(J2548:J2549)</f>
        <v>0</v>
      </c>
      <c r="M2548" s="15">
        <f>IF(K2548=0,0,L2548/K2548)</f>
        <v>0</v>
      </c>
    </row>
    <row r="2549" spans="1:13" x14ac:dyDescent="0.25">
      <c r="A2549" t="s">
        <v>1219</v>
      </c>
      <c r="B2549" s="13">
        <v>49</v>
      </c>
      <c r="C2549" s="13">
        <v>25</v>
      </c>
      <c r="D2549" s="13" t="s">
        <v>1441</v>
      </c>
      <c r="E2549" s="14">
        <v>7.26</v>
      </c>
      <c r="F2549" s="14">
        <v>16.64</v>
      </c>
      <c r="G2549" s="14">
        <v>0</v>
      </c>
      <c r="H2549" s="14">
        <v>0</v>
      </c>
      <c r="I2549" s="14">
        <v>2</v>
      </c>
      <c r="J2549" s="14">
        <v>0</v>
      </c>
      <c r="K2549" s="14"/>
      <c r="L2549" s="14"/>
      <c r="M2549" s="15"/>
    </row>
    <row r="2550" spans="1:13" x14ac:dyDescent="0.25">
      <c r="A2550" t="s">
        <v>4</v>
      </c>
      <c r="B2550" s="13">
        <v>4</v>
      </c>
      <c r="C2550" s="13">
        <v>31</v>
      </c>
      <c r="D2550" s="13" t="s">
        <v>101</v>
      </c>
      <c r="E2550" s="14">
        <v>5.55</v>
      </c>
      <c r="F2550" s="14">
        <v>18.43</v>
      </c>
      <c r="G2550" s="14">
        <v>0</v>
      </c>
      <c r="H2550" s="14">
        <v>0</v>
      </c>
      <c r="I2550" s="14">
        <v>4</v>
      </c>
      <c r="J2550" s="14">
        <v>0</v>
      </c>
      <c r="K2550" s="14">
        <f>AVERAGE(J2550:J2551)</f>
        <v>0</v>
      </c>
      <c r="L2550" s="14">
        <f>AVEDEV(J2550:J2551)</f>
        <v>0</v>
      </c>
      <c r="M2550" s="15">
        <f>IF(K2550=0,0,L2550/K2550)</f>
        <v>0</v>
      </c>
    </row>
    <row r="2551" spans="1:13" x14ac:dyDescent="0.25">
      <c r="A2551" t="s">
        <v>4</v>
      </c>
      <c r="B2551" s="13">
        <v>5</v>
      </c>
      <c r="C2551" s="13">
        <v>31</v>
      </c>
      <c r="D2551" s="13" t="s">
        <v>101</v>
      </c>
      <c r="E2551" s="14">
        <v>9.82</v>
      </c>
      <c r="F2551" s="14">
        <v>18.43</v>
      </c>
      <c r="G2551" s="14">
        <v>0</v>
      </c>
      <c r="H2551" s="14">
        <v>0</v>
      </c>
      <c r="I2551" s="14">
        <v>4</v>
      </c>
      <c r="J2551" s="14">
        <v>0</v>
      </c>
      <c r="K2551" s="14"/>
      <c r="L2551" s="14"/>
      <c r="M2551" s="15"/>
    </row>
    <row r="2552" spans="1:13" x14ac:dyDescent="0.25">
      <c r="A2552" t="s">
        <v>613</v>
      </c>
      <c r="B2552" s="13">
        <v>24</v>
      </c>
      <c r="C2552" s="13">
        <v>31</v>
      </c>
      <c r="D2552" s="13" t="s">
        <v>709</v>
      </c>
      <c r="E2552" s="14">
        <v>19.29</v>
      </c>
      <c r="F2552" s="14">
        <v>18.440000000000001</v>
      </c>
      <c r="G2552" s="14">
        <v>0.86</v>
      </c>
      <c r="H2552" s="14">
        <v>8</v>
      </c>
      <c r="I2552" s="14">
        <v>4</v>
      </c>
      <c r="J2552" s="14">
        <v>4</v>
      </c>
      <c r="K2552" s="14">
        <f>AVERAGE(J2552:J2553)</f>
        <v>5.5</v>
      </c>
      <c r="L2552" s="14">
        <f>AVEDEV(J2552:J2553)</f>
        <v>1.5</v>
      </c>
      <c r="M2552" s="15">
        <f>IF(K2552=0,0,L2552/K2552)</f>
        <v>0.27272727272727271</v>
      </c>
    </row>
    <row r="2553" spans="1:13" x14ac:dyDescent="0.25">
      <c r="A2553" t="s">
        <v>613</v>
      </c>
      <c r="B2553" s="13">
        <v>25</v>
      </c>
      <c r="C2553" s="13">
        <v>31</v>
      </c>
      <c r="D2553" s="13" t="s">
        <v>709</v>
      </c>
      <c r="E2553" s="14">
        <v>21.26</v>
      </c>
      <c r="F2553" s="14">
        <v>18.440000000000001</v>
      </c>
      <c r="G2553" s="14">
        <v>2.83</v>
      </c>
      <c r="H2553" s="14">
        <v>11</v>
      </c>
      <c r="I2553" s="14">
        <v>4</v>
      </c>
      <c r="J2553" s="14">
        <v>7</v>
      </c>
      <c r="K2553" s="14"/>
      <c r="L2553" s="14"/>
      <c r="M2553" s="15"/>
    </row>
    <row r="2554" spans="1:13" x14ac:dyDescent="0.25">
      <c r="A2554" t="s">
        <v>1219</v>
      </c>
      <c r="B2554" s="13">
        <v>44</v>
      </c>
      <c r="C2554" s="13">
        <v>31</v>
      </c>
      <c r="D2554" s="13" t="s">
        <v>1315</v>
      </c>
      <c r="E2554" s="14">
        <v>29.85</v>
      </c>
      <c r="F2554" s="14">
        <v>16.64</v>
      </c>
      <c r="G2554" s="14">
        <v>13.21</v>
      </c>
      <c r="H2554" s="14">
        <v>24</v>
      </c>
      <c r="I2554" s="14">
        <v>2</v>
      </c>
      <c r="J2554" s="14">
        <v>22</v>
      </c>
      <c r="K2554" s="14">
        <f>AVERAGE(J2554:J2555)</f>
        <v>22</v>
      </c>
      <c r="L2554" s="14">
        <f>AVEDEV(J2554:J2555)</f>
        <v>0</v>
      </c>
      <c r="M2554" s="15">
        <f>IF(K2554=0,0,L2554/K2554)</f>
        <v>0</v>
      </c>
    </row>
    <row r="2555" spans="1:13" x14ac:dyDescent="0.25">
      <c r="A2555" t="s">
        <v>1219</v>
      </c>
      <c r="B2555" s="13">
        <v>45</v>
      </c>
      <c r="C2555" s="13">
        <v>31</v>
      </c>
      <c r="D2555" s="13" t="s">
        <v>1315</v>
      </c>
      <c r="E2555" s="14">
        <v>26.89</v>
      </c>
      <c r="F2555" s="14">
        <v>16.64</v>
      </c>
      <c r="G2555" s="14">
        <v>10.25</v>
      </c>
      <c r="H2555" s="14">
        <v>24</v>
      </c>
      <c r="I2555" s="14">
        <v>2</v>
      </c>
      <c r="J2555" s="14">
        <v>22</v>
      </c>
      <c r="K2555" s="14"/>
      <c r="L2555" s="14"/>
      <c r="M2555" s="15"/>
    </row>
    <row r="2556" spans="1:13" x14ac:dyDescent="0.25">
      <c r="A2556" t="s">
        <v>4</v>
      </c>
      <c r="B2556" s="13">
        <v>10</v>
      </c>
      <c r="C2556" s="13">
        <v>14</v>
      </c>
      <c r="D2556" s="13" t="s">
        <v>282</v>
      </c>
      <c r="E2556" s="14">
        <v>11.64</v>
      </c>
      <c r="F2556" s="14">
        <v>18.43</v>
      </c>
      <c r="G2556" s="14">
        <v>0</v>
      </c>
      <c r="H2556" s="14">
        <v>0</v>
      </c>
      <c r="I2556" s="14">
        <v>4</v>
      </c>
      <c r="J2556" s="14">
        <v>0</v>
      </c>
      <c r="K2556" s="14">
        <f>AVERAGE(J2556:J2557)</f>
        <v>0</v>
      </c>
      <c r="L2556" s="14">
        <f>AVEDEV(J2556:J2557)</f>
        <v>0</v>
      </c>
      <c r="M2556" s="15">
        <f>IF(K2556=0,0,L2556/K2556)</f>
        <v>0</v>
      </c>
    </row>
    <row r="2557" spans="1:13" x14ac:dyDescent="0.25">
      <c r="A2557" t="s">
        <v>4</v>
      </c>
      <c r="B2557" s="13">
        <v>11</v>
      </c>
      <c r="C2557" s="13">
        <v>14</v>
      </c>
      <c r="D2557" s="13" t="s">
        <v>282</v>
      </c>
      <c r="E2557" s="14">
        <v>8.92</v>
      </c>
      <c r="F2557" s="14">
        <v>18.43</v>
      </c>
      <c r="G2557" s="14">
        <v>0</v>
      </c>
      <c r="H2557" s="14">
        <v>0</v>
      </c>
      <c r="I2557" s="14">
        <v>4</v>
      </c>
      <c r="J2557" s="14">
        <v>0</v>
      </c>
      <c r="K2557" s="14"/>
      <c r="L2557" s="14"/>
      <c r="M2557" s="15"/>
    </row>
    <row r="2558" spans="1:13" x14ac:dyDescent="0.25">
      <c r="A2558" t="s">
        <v>613</v>
      </c>
      <c r="B2558" s="13">
        <v>30</v>
      </c>
      <c r="C2558" s="13">
        <v>14</v>
      </c>
      <c r="D2558" s="13" t="s">
        <v>890</v>
      </c>
      <c r="E2558" s="14">
        <v>17.52</v>
      </c>
      <c r="F2558" s="14">
        <v>18.440000000000001</v>
      </c>
      <c r="G2558" s="14">
        <v>0</v>
      </c>
      <c r="H2558" s="14">
        <v>0</v>
      </c>
      <c r="I2558" s="14">
        <v>4</v>
      </c>
      <c r="J2558" s="14">
        <v>0</v>
      </c>
      <c r="K2558" s="14">
        <f>AVERAGE(J2558:J2559)</f>
        <v>0</v>
      </c>
      <c r="L2558" s="14">
        <f>AVEDEV(J2558:J2559)</f>
        <v>0</v>
      </c>
      <c r="M2558" s="15">
        <f>IF(K2558=0,0,L2558/K2558)</f>
        <v>0</v>
      </c>
    </row>
    <row r="2559" spans="1:13" x14ac:dyDescent="0.25">
      <c r="A2559" t="s">
        <v>613</v>
      </c>
      <c r="B2559" s="13">
        <v>31</v>
      </c>
      <c r="C2559" s="13">
        <v>14</v>
      </c>
      <c r="D2559" s="13" t="s">
        <v>890</v>
      </c>
      <c r="E2559" s="14">
        <v>7.22</v>
      </c>
      <c r="F2559" s="14">
        <v>18.440000000000001</v>
      </c>
      <c r="G2559" s="14">
        <v>0</v>
      </c>
      <c r="H2559" s="14">
        <v>0</v>
      </c>
      <c r="I2559" s="14">
        <v>4</v>
      </c>
      <c r="J2559" s="14">
        <v>0</v>
      </c>
      <c r="K2559" s="14"/>
      <c r="L2559" s="14"/>
      <c r="M2559" s="15"/>
    </row>
    <row r="2560" spans="1:13" x14ac:dyDescent="0.25">
      <c r="A2560" t="s">
        <v>1219</v>
      </c>
      <c r="B2560" s="13">
        <v>50</v>
      </c>
      <c r="C2560" s="13">
        <v>14</v>
      </c>
      <c r="D2560" s="13" t="s">
        <v>1496</v>
      </c>
      <c r="E2560" s="14">
        <v>24.78</v>
      </c>
      <c r="F2560" s="14">
        <v>16.64</v>
      </c>
      <c r="G2560" s="14">
        <v>8.14</v>
      </c>
      <c r="H2560" s="14">
        <v>17</v>
      </c>
      <c r="I2560" s="14">
        <v>2</v>
      </c>
      <c r="J2560" s="14">
        <v>15</v>
      </c>
      <c r="K2560" s="14">
        <f>AVERAGE(J2560:J2561)</f>
        <v>7.5</v>
      </c>
      <c r="L2560" s="14">
        <f>AVEDEV(J2560:J2561)</f>
        <v>7.5</v>
      </c>
      <c r="M2560" s="15">
        <f>IF(K2560=0,0,L2560/K2560)</f>
        <v>1</v>
      </c>
    </row>
    <row r="2561" spans="1:13" x14ac:dyDescent="0.25">
      <c r="A2561" t="s">
        <v>1219</v>
      </c>
      <c r="B2561" s="13">
        <v>51</v>
      </c>
      <c r="C2561" s="13">
        <v>14</v>
      </c>
      <c r="D2561" s="13" t="s">
        <v>1496</v>
      </c>
      <c r="E2561" s="14">
        <v>14.25</v>
      </c>
      <c r="F2561" s="14">
        <v>16.64</v>
      </c>
      <c r="G2561" s="14">
        <v>0</v>
      </c>
      <c r="H2561" s="14">
        <v>0</v>
      </c>
      <c r="I2561" s="14">
        <v>2</v>
      </c>
      <c r="J2561" s="14">
        <v>0</v>
      </c>
      <c r="K2561" s="14"/>
      <c r="L2561" s="14"/>
      <c r="M2561" s="15"/>
    </row>
    <row r="2562" spans="1:13" x14ac:dyDescent="0.25">
      <c r="A2562" t="s">
        <v>4</v>
      </c>
      <c r="B2562" s="13">
        <v>8</v>
      </c>
      <c r="C2562" s="13">
        <v>64</v>
      </c>
      <c r="D2562" s="13" t="s">
        <v>266</v>
      </c>
      <c r="E2562" s="14">
        <v>15.12</v>
      </c>
      <c r="F2562" s="14">
        <v>18.43</v>
      </c>
      <c r="G2562" s="14">
        <v>0</v>
      </c>
      <c r="H2562" s="14">
        <v>0</v>
      </c>
      <c r="I2562" s="14">
        <v>4</v>
      </c>
      <c r="J2562" s="14">
        <v>0</v>
      </c>
      <c r="K2562" s="14">
        <f>AVERAGE(J2562:J2563)</f>
        <v>0</v>
      </c>
      <c r="L2562" s="14">
        <f>AVEDEV(J2562:J2563)</f>
        <v>0</v>
      </c>
      <c r="M2562" s="15">
        <f>IF(K2562=0,0,L2562/K2562)</f>
        <v>0</v>
      </c>
    </row>
    <row r="2563" spans="1:13" x14ac:dyDescent="0.25">
      <c r="A2563" t="s">
        <v>4</v>
      </c>
      <c r="B2563" s="13">
        <v>9</v>
      </c>
      <c r="C2563" s="13">
        <v>64</v>
      </c>
      <c r="D2563" s="13" t="s">
        <v>266</v>
      </c>
      <c r="E2563" s="14">
        <v>15.63</v>
      </c>
      <c r="F2563" s="14">
        <v>18.43</v>
      </c>
      <c r="G2563" s="14">
        <v>0</v>
      </c>
      <c r="H2563" s="14">
        <v>2</v>
      </c>
      <c r="I2563" s="14">
        <v>4</v>
      </c>
      <c r="J2563" s="14">
        <v>0</v>
      </c>
      <c r="K2563" s="14"/>
      <c r="L2563" s="14"/>
      <c r="M2563" s="15"/>
    </row>
    <row r="2564" spans="1:13" x14ac:dyDescent="0.25">
      <c r="A2564" t="s">
        <v>613</v>
      </c>
      <c r="B2564" s="13">
        <v>28</v>
      </c>
      <c r="C2564" s="13">
        <v>64</v>
      </c>
      <c r="D2564" s="13" t="s">
        <v>874</v>
      </c>
      <c r="E2564" s="14">
        <v>12.94</v>
      </c>
      <c r="F2564" s="14">
        <v>18.440000000000001</v>
      </c>
      <c r="G2564" s="14">
        <v>0</v>
      </c>
      <c r="H2564" s="14">
        <v>0</v>
      </c>
      <c r="I2564" s="14">
        <v>4</v>
      </c>
      <c r="J2564" s="14">
        <v>0</v>
      </c>
      <c r="K2564" s="14">
        <f>AVERAGE(J2564:J2565)</f>
        <v>0</v>
      </c>
      <c r="L2564" s="14">
        <f>AVEDEV(J2564:J2565)</f>
        <v>0</v>
      </c>
      <c r="M2564" s="15">
        <f>IF(K2564=0,0,L2564/K2564)</f>
        <v>0</v>
      </c>
    </row>
    <row r="2565" spans="1:13" x14ac:dyDescent="0.25">
      <c r="A2565" t="s">
        <v>613</v>
      </c>
      <c r="B2565" s="13">
        <v>29</v>
      </c>
      <c r="C2565" s="13">
        <v>64</v>
      </c>
      <c r="D2565" s="13" t="s">
        <v>874</v>
      </c>
      <c r="E2565" s="14">
        <v>8.08</v>
      </c>
      <c r="F2565" s="14">
        <v>18.440000000000001</v>
      </c>
      <c r="G2565" s="14">
        <v>0</v>
      </c>
      <c r="H2565" s="14">
        <v>0</v>
      </c>
      <c r="I2565" s="14">
        <v>4</v>
      </c>
      <c r="J2565" s="14">
        <v>0</v>
      </c>
      <c r="K2565" s="14"/>
      <c r="L2565" s="14"/>
      <c r="M2565" s="15"/>
    </row>
    <row r="2566" spans="1:13" x14ac:dyDescent="0.25">
      <c r="A2566" t="s">
        <v>1219</v>
      </c>
      <c r="B2566" s="13">
        <v>48</v>
      </c>
      <c r="C2566" s="13">
        <v>64</v>
      </c>
      <c r="D2566" s="13" t="s">
        <v>1480</v>
      </c>
      <c r="E2566" s="14">
        <v>12.08</v>
      </c>
      <c r="F2566" s="14">
        <v>16.64</v>
      </c>
      <c r="G2566" s="14">
        <v>0</v>
      </c>
      <c r="H2566" s="14">
        <v>0</v>
      </c>
      <c r="I2566" s="14">
        <v>2</v>
      </c>
      <c r="J2566" s="14">
        <v>0</v>
      </c>
      <c r="K2566" s="14">
        <f>AVERAGE(J2566:J2567)</f>
        <v>0</v>
      </c>
      <c r="L2566" s="14">
        <f>AVEDEV(J2566:J2567)</f>
        <v>0</v>
      </c>
      <c r="M2566" s="15">
        <f>IF(K2566=0,0,L2566/K2566)</f>
        <v>0</v>
      </c>
    </row>
    <row r="2567" spans="1:13" x14ac:dyDescent="0.25">
      <c r="A2567" t="s">
        <v>1219</v>
      </c>
      <c r="B2567" s="13">
        <v>49</v>
      </c>
      <c r="C2567" s="13">
        <v>64</v>
      </c>
      <c r="D2567" s="13" t="s">
        <v>1480</v>
      </c>
      <c r="E2567" s="14">
        <v>12.07</v>
      </c>
      <c r="F2567" s="14">
        <v>16.64</v>
      </c>
      <c r="G2567" s="14">
        <v>0</v>
      </c>
      <c r="H2567" s="14">
        <v>0</v>
      </c>
      <c r="I2567" s="14">
        <v>2</v>
      </c>
      <c r="J2567" s="14">
        <v>0</v>
      </c>
      <c r="K2567" s="14"/>
      <c r="L2567" s="14"/>
      <c r="M2567" s="15"/>
    </row>
    <row r="2568" spans="1:13" x14ac:dyDescent="0.25">
      <c r="A2568" t="s">
        <v>4</v>
      </c>
      <c r="B2568" s="13">
        <v>12</v>
      </c>
      <c r="C2568" s="13">
        <v>43</v>
      </c>
      <c r="D2568" s="13" t="s">
        <v>377</v>
      </c>
      <c r="E2568" s="14">
        <v>27.86</v>
      </c>
      <c r="F2568" s="14">
        <v>18.43</v>
      </c>
      <c r="G2568" s="14">
        <v>9.44</v>
      </c>
      <c r="H2568" s="14">
        <v>16</v>
      </c>
      <c r="I2568" s="14">
        <v>4</v>
      </c>
      <c r="J2568" s="14">
        <v>12</v>
      </c>
      <c r="K2568" s="14">
        <f>AVERAGE(J2568:J2569)</f>
        <v>14</v>
      </c>
      <c r="L2568" s="14">
        <f>AVEDEV(J2568:J2569)</f>
        <v>2</v>
      </c>
      <c r="M2568" s="15">
        <f>IF(K2568=0,0,L2568/K2568)</f>
        <v>0.14285714285714285</v>
      </c>
    </row>
    <row r="2569" spans="1:13" x14ac:dyDescent="0.25">
      <c r="A2569" t="s">
        <v>4</v>
      </c>
      <c r="B2569" s="13">
        <v>13</v>
      </c>
      <c r="C2569" s="13">
        <v>43</v>
      </c>
      <c r="D2569" s="13" t="s">
        <v>377</v>
      </c>
      <c r="E2569" s="14">
        <v>26.41</v>
      </c>
      <c r="F2569" s="14">
        <v>18.43</v>
      </c>
      <c r="G2569" s="14">
        <v>7.98</v>
      </c>
      <c r="H2569" s="14">
        <v>20</v>
      </c>
      <c r="I2569" s="14">
        <v>4</v>
      </c>
      <c r="J2569" s="14">
        <v>16</v>
      </c>
      <c r="K2569" s="14"/>
      <c r="L2569" s="14"/>
      <c r="M2569" s="15"/>
    </row>
    <row r="2570" spans="1:13" x14ac:dyDescent="0.25">
      <c r="A2570" t="s">
        <v>613</v>
      </c>
      <c r="B2570" s="13">
        <v>32</v>
      </c>
      <c r="C2570" s="13">
        <v>43</v>
      </c>
      <c r="D2570" s="13" t="s">
        <v>985</v>
      </c>
      <c r="E2570" s="14">
        <v>28.25</v>
      </c>
      <c r="F2570" s="14">
        <v>18.440000000000001</v>
      </c>
      <c r="G2570" s="14">
        <v>9.81</v>
      </c>
      <c r="H2570" s="14">
        <v>23</v>
      </c>
      <c r="I2570" s="14">
        <v>4</v>
      </c>
      <c r="J2570" s="14">
        <v>19</v>
      </c>
      <c r="K2570" s="14">
        <f>AVERAGE(J2570:J2571)</f>
        <v>18</v>
      </c>
      <c r="L2570" s="14">
        <f>AVEDEV(J2570:J2571)</f>
        <v>1</v>
      </c>
      <c r="M2570" s="15">
        <f>IF(K2570=0,0,L2570/K2570)</f>
        <v>5.5555555555555552E-2</v>
      </c>
    </row>
    <row r="2571" spans="1:13" x14ac:dyDescent="0.25">
      <c r="A2571" t="s">
        <v>613</v>
      </c>
      <c r="B2571" s="13">
        <v>33</v>
      </c>
      <c r="C2571" s="13">
        <v>43</v>
      </c>
      <c r="D2571" s="13" t="s">
        <v>985</v>
      </c>
      <c r="E2571" s="14">
        <v>26.48</v>
      </c>
      <c r="F2571" s="14">
        <v>18.440000000000001</v>
      </c>
      <c r="G2571" s="14">
        <v>8.0500000000000007</v>
      </c>
      <c r="H2571" s="14">
        <v>21</v>
      </c>
      <c r="I2571" s="14">
        <v>4</v>
      </c>
      <c r="J2571" s="14">
        <v>17</v>
      </c>
      <c r="K2571" s="14"/>
      <c r="L2571" s="14"/>
      <c r="M2571" s="15"/>
    </row>
    <row r="2572" spans="1:13" x14ac:dyDescent="0.25">
      <c r="A2572" t="s">
        <v>1219</v>
      </c>
      <c r="B2572" s="13">
        <v>52</v>
      </c>
      <c r="C2572" s="13">
        <v>43</v>
      </c>
      <c r="D2572" s="13" t="s">
        <v>1591</v>
      </c>
      <c r="E2572" s="14">
        <v>17.670000000000002</v>
      </c>
      <c r="F2572" s="14">
        <v>16.64</v>
      </c>
      <c r="G2572" s="14">
        <v>1.04</v>
      </c>
      <c r="H2572" s="14">
        <v>6</v>
      </c>
      <c r="I2572" s="14">
        <v>2</v>
      </c>
      <c r="J2572" s="14">
        <v>4</v>
      </c>
      <c r="K2572" s="14">
        <f>AVERAGE(J2572:J2573)</f>
        <v>2</v>
      </c>
      <c r="L2572" s="14">
        <f>AVEDEV(J2572:J2573)</f>
        <v>2</v>
      </c>
      <c r="M2572" s="15">
        <f>IF(K2572=0,0,L2572/K2572)</f>
        <v>1</v>
      </c>
    </row>
    <row r="2573" spans="1:13" x14ac:dyDescent="0.25">
      <c r="A2573" t="s">
        <v>1219</v>
      </c>
      <c r="B2573" s="13">
        <v>53</v>
      </c>
      <c r="C2573" s="13">
        <v>43</v>
      </c>
      <c r="D2573" s="13" t="s">
        <v>1591</v>
      </c>
      <c r="E2573" s="14">
        <v>17.77</v>
      </c>
      <c r="F2573" s="14">
        <v>16.64</v>
      </c>
      <c r="G2573" s="14">
        <v>1.1399999999999999</v>
      </c>
      <c r="H2573" s="14">
        <v>0</v>
      </c>
      <c r="I2573" s="14">
        <v>2</v>
      </c>
      <c r="J2573" s="14">
        <v>0</v>
      </c>
      <c r="K2573" s="14"/>
      <c r="L2573" s="14"/>
      <c r="M2573" s="15"/>
    </row>
    <row r="2574" spans="1:13" x14ac:dyDescent="0.25">
      <c r="A2574" t="s">
        <v>4</v>
      </c>
      <c r="B2574" s="13">
        <v>12</v>
      </c>
      <c r="C2574" s="13">
        <v>20</v>
      </c>
      <c r="D2574" s="13" t="s">
        <v>354</v>
      </c>
      <c r="E2574" s="14">
        <v>12.58</v>
      </c>
      <c r="F2574" s="14">
        <v>18.43</v>
      </c>
      <c r="G2574" s="14">
        <v>0</v>
      </c>
      <c r="H2574" s="14">
        <v>0</v>
      </c>
      <c r="I2574" s="14">
        <v>4</v>
      </c>
      <c r="J2574" s="14">
        <v>0</v>
      </c>
      <c r="K2574" s="14">
        <f>AVERAGE(J2574:J2575)</f>
        <v>0</v>
      </c>
      <c r="L2574" s="14">
        <f>AVEDEV(J2574:J2575)</f>
        <v>0</v>
      </c>
      <c r="M2574" s="15">
        <f>IF(K2574=0,0,L2574/K2574)</f>
        <v>0</v>
      </c>
    </row>
    <row r="2575" spans="1:13" x14ac:dyDescent="0.25">
      <c r="A2575" t="s">
        <v>4</v>
      </c>
      <c r="B2575" s="13">
        <v>13</v>
      </c>
      <c r="C2575" s="13">
        <v>20</v>
      </c>
      <c r="D2575" s="13" t="s">
        <v>354</v>
      </c>
      <c r="E2575" s="14">
        <v>14.2</v>
      </c>
      <c r="F2575" s="14">
        <v>18.43</v>
      </c>
      <c r="G2575" s="14">
        <v>0</v>
      </c>
      <c r="H2575" s="14">
        <v>4</v>
      </c>
      <c r="I2575" s="14">
        <v>4</v>
      </c>
      <c r="J2575" s="14">
        <v>0</v>
      </c>
      <c r="K2575" s="14"/>
      <c r="L2575" s="14"/>
      <c r="M2575" s="15"/>
    </row>
    <row r="2576" spans="1:13" x14ac:dyDescent="0.25">
      <c r="A2576" t="s">
        <v>613</v>
      </c>
      <c r="B2576" s="13">
        <v>32</v>
      </c>
      <c r="C2576" s="13">
        <v>20</v>
      </c>
      <c r="D2576" s="13" t="s">
        <v>962</v>
      </c>
      <c r="E2576" s="14">
        <v>27.35</v>
      </c>
      <c r="F2576" s="14">
        <v>18.440000000000001</v>
      </c>
      <c r="G2576" s="14">
        <v>8.91</v>
      </c>
      <c r="H2576" s="14">
        <v>9.5</v>
      </c>
      <c r="I2576" s="14">
        <v>4</v>
      </c>
      <c r="J2576" s="14">
        <v>5.5</v>
      </c>
      <c r="K2576" s="14">
        <f>AVERAGE(J2576:J2577)</f>
        <v>2.75</v>
      </c>
      <c r="L2576" s="14">
        <f>AVEDEV(J2576:J2577)</f>
        <v>2.75</v>
      </c>
      <c r="M2576" s="15">
        <f>IF(K2576=0,0,L2576/K2576)</f>
        <v>1</v>
      </c>
    </row>
    <row r="2577" spans="1:13" x14ac:dyDescent="0.25">
      <c r="A2577" t="s">
        <v>613</v>
      </c>
      <c r="B2577" s="13">
        <v>33</v>
      </c>
      <c r="C2577" s="13">
        <v>20</v>
      </c>
      <c r="D2577" s="13" t="s">
        <v>962</v>
      </c>
      <c r="E2577" s="14">
        <v>15.58</v>
      </c>
      <c r="F2577" s="14">
        <v>18.440000000000001</v>
      </c>
      <c r="G2577" s="14">
        <v>0</v>
      </c>
      <c r="H2577" s="14">
        <v>4</v>
      </c>
      <c r="I2577" s="14">
        <v>4</v>
      </c>
      <c r="J2577" s="14">
        <v>0</v>
      </c>
      <c r="K2577" s="14"/>
      <c r="L2577" s="14"/>
      <c r="M2577" s="15"/>
    </row>
    <row r="2578" spans="1:13" x14ac:dyDescent="0.25">
      <c r="A2578" t="s">
        <v>1219</v>
      </c>
      <c r="B2578" s="13">
        <v>52</v>
      </c>
      <c r="C2578" s="13">
        <v>20</v>
      </c>
      <c r="D2578" s="13" t="s">
        <v>1568</v>
      </c>
      <c r="E2578" s="14">
        <v>11.01</v>
      </c>
      <c r="F2578" s="14">
        <v>16.64</v>
      </c>
      <c r="G2578" s="14">
        <v>0</v>
      </c>
      <c r="H2578" s="14">
        <v>0</v>
      </c>
      <c r="I2578" s="14">
        <v>2</v>
      </c>
      <c r="J2578" s="14">
        <v>0</v>
      </c>
      <c r="K2578" s="14">
        <f>AVERAGE(J2578:J2579)</f>
        <v>0</v>
      </c>
      <c r="L2578" s="14">
        <f>AVEDEV(J2578:J2579)</f>
        <v>0</v>
      </c>
      <c r="M2578" s="15">
        <f>IF(K2578=0,0,L2578/K2578)</f>
        <v>0</v>
      </c>
    </row>
    <row r="2579" spans="1:13" x14ac:dyDescent="0.25">
      <c r="A2579" t="s">
        <v>1219</v>
      </c>
      <c r="B2579" s="13">
        <v>53</v>
      </c>
      <c r="C2579" s="13">
        <v>20</v>
      </c>
      <c r="D2579" s="13" t="s">
        <v>1568</v>
      </c>
      <c r="E2579" s="14">
        <v>7.01</v>
      </c>
      <c r="F2579" s="14">
        <v>16.64</v>
      </c>
      <c r="G2579" s="14">
        <v>0</v>
      </c>
      <c r="H2579" s="14">
        <v>0</v>
      </c>
      <c r="I2579" s="14">
        <v>2</v>
      </c>
      <c r="J2579" s="14">
        <v>0</v>
      </c>
      <c r="K2579" s="14"/>
      <c r="L2579" s="14"/>
      <c r="M2579" s="15"/>
    </row>
    <row r="2580" spans="1:13" x14ac:dyDescent="0.25">
      <c r="A2580" t="s">
        <v>4</v>
      </c>
      <c r="B2580" s="13">
        <v>6</v>
      </c>
      <c r="C2580" s="13">
        <v>47</v>
      </c>
      <c r="D2580" s="13" t="s">
        <v>183</v>
      </c>
      <c r="E2580" s="14">
        <v>12.22</v>
      </c>
      <c r="F2580" s="14">
        <v>18.43</v>
      </c>
      <c r="G2580" s="14">
        <v>0</v>
      </c>
      <c r="H2580" s="14">
        <v>0</v>
      </c>
      <c r="I2580" s="14">
        <v>4</v>
      </c>
      <c r="J2580" s="14">
        <v>0</v>
      </c>
      <c r="K2580" s="14">
        <f>AVERAGE(J2580:J2581)</f>
        <v>0</v>
      </c>
      <c r="L2580" s="14">
        <f>AVEDEV(J2580:J2581)</f>
        <v>0</v>
      </c>
      <c r="M2580" s="15">
        <f>IF(K2580=0,0,L2580/K2580)</f>
        <v>0</v>
      </c>
    </row>
    <row r="2581" spans="1:13" x14ac:dyDescent="0.25">
      <c r="A2581" t="s">
        <v>4</v>
      </c>
      <c r="B2581" s="13">
        <v>7</v>
      </c>
      <c r="C2581" s="13">
        <v>47</v>
      </c>
      <c r="D2581" s="13" t="s">
        <v>183</v>
      </c>
      <c r="E2581" s="14">
        <v>8.11</v>
      </c>
      <c r="F2581" s="14">
        <v>18.43</v>
      </c>
      <c r="G2581" s="14">
        <v>0</v>
      </c>
      <c r="H2581" s="14">
        <v>0</v>
      </c>
      <c r="I2581" s="14">
        <v>4</v>
      </c>
      <c r="J2581" s="14">
        <v>0</v>
      </c>
      <c r="K2581" s="14"/>
      <c r="L2581" s="14"/>
      <c r="M2581" s="15"/>
    </row>
    <row r="2582" spans="1:13" x14ac:dyDescent="0.25">
      <c r="A2582" t="s">
        <v>613</v>
      </c>
      <c r="B2582" s="13">
        <v>26</v>
      </c>
      <c r="C2582" s="13">
        <v>47</v>
      </c>
      <c r="D2582" s="13" t="s">
        <v>791</v>
      </c>
      <c r="E2582" s="14">
        <v>9.4499999999999993</v>
      </c>
      <c r="F2582" s="14">
        <v>18.440000000000001</v>
      </c>
      <c r="G2582" s="14">
        <v>0</v>
      </c>
      <c r="H2582" s="14">
        <v>0</v>
      </c>
      <c r="I2582" s="14">
        <v>4</v>
      </c>
      <c r="J2582" s="14">
        <v>0</v>
      </c>
      <c r="K2582" s="14">
        <f>AVERAGE(J2582:J2583)</f>
        <v>0</v>
      </c>
      <c r="L2582" s="14">
        <f>AVEDEV(J2582:J2583)</f>
        <v>0</v>
      </c>
      <c r="M2582" s="15">
        <f>IF(K2582=0,0,L2582/K2582)</f>
        <v>0</v>
      </c>
    </row>
    <row r="2583" spans="1:13" x14ac:dyDescent="0.25">
      <c r="A2583" t="s">
        <v>613</v>
      </c>
      <c r="B2583" s="13">
        <v>27</v>
      </c>
      <c r="C2583" s="13">
        <v>47</v>
      </c>
      <c r="D2583" s="13" t="s">
        <v>791</v>
      </c>
      <c r="E2583" s="14">
        <v>9.19</v>
      </c>
      <c r="F2583" s="14">
        <v>18.440000000000001</v>
      </c>
      <c r="G2583" s="14">
        <v>0</v>
      </c>
      <c r="H2583" s="14">
        <v>0</v>
      </c>
      <c r="I2583" s="14">
        <v>4</v>
      </c>
      <c r="J2583" s="14">
        <v>0</v>
      </c>
      <c r="K2583" s="14"/>
      <c r="L2583" s="14"/>
      <c r="M2583" s="15"/>
    </row>
    <row r="2584" spans="1:13" x14ac:dyDescent="0.25">
      <c r="A2584" t="s">
        <v>1219</v>
      </c>
      <c r="B2584" s="13">
        <v>46</v>
      </c>
      <c r="C2584" s="13">
        <v>47</v>
      </c>
      <c r="D2584" s="13" t="s">
        <v>1397</v>
      </c>
      <c r="E2584" s="14">
        <v>13.64</v>
      </c>
      <c r="F2584" s="14">
        <v>16.64</v>
      </c>
      <c r="G2584" s="14">
        <v>0</v>
      </c>
      <c r="H2584" s="14">
        <v>0</v>
      </c>
      <c r="I2584" s="14">
        <v>2</v>
      </c>
      <c r="J2584" s="14">
        <v>0</v>
      </c>
      <c r="K2584" s="14">
        <f>AVERAGE(J2584:J2585)</f>
        <v>0</v>
      </c>
      <c r="L2584" s="14">
        <f>AVEDEV(J2584:J2585)</f>
        <v>0</v>
      </c>
      <c r="M2584" s="15">
        <f>IF(K2584=0,0,L2584/K2584)</f>
        <v>0</v>
      </c>
    </row>
    <row r="2585" spans="1:13" x14ac:dyDescent="0.25">
      <c r="A2585" t="s">
        <v>1219</v>
      </c>
      <c r="B2585" s="13">
        <v>47</v>
      </c>
      <c r="C2585" s="13">
        <v>47</v>
      </c>
      <c r="D2585" s="13" t="s">
        <v>1397</v>
      </c>
      <c r="E2585" s="14">
        <v>12.02</v>
      </c>
      <c r="F2585" s="14">
        <v>16.64</v>
      </c>
      <c r="G2585" s="14">
        <v>0</v>
      </c>
      <c r="H2585" s="14">
        <v>0</v>
      </c>
      <c r="I2585" s="14">
        <v>2</v>
      </c>
      <c r="J2585" s="14">
        <v>0</v>
      </c>
      <c r="K2585" s="14"/>
      <c r="L2585" s="14"/>
      <c r="M2585" s="15"/>
    </row>
    <row r="2586" spans="1:13" x14ac:dyDescent="0.25">
      <c r="A2586" t="s">
        <v>4</v>
      </c>
      <c r="B2586" s="13">
        <v>14</v>
      </c>
      <c r="C2586" s="13">
        <v>40</v>
      </c>
      <c r="D2586" s="13" t="s">
        <v>440</v>
      </c>
      <c r="E2586" s="14">
        <v>9.41</v>
      </c>
      <c r="F2586" s="14">
        <v>18.43</v>
      </c>
      <c r="G2586" s="14">
        <v>0</v>
      </c>
      <c r="H2586" s="14">
        <v>0</v>
      </c>
      <c r="I2586" s="14">
        <v>4</v>
      </c>
      <c r="J2586" s="14">
        <v>0</v>
      </c>
      <c r="K2586" s="14">
        <f>AVERAGE(J2586:J2587)</f>
        <v>0</v>
      </c>
      <c r="L2586" s="14">
        <f>AVEDEV(J2586:J2587)</f>
        <v>0</v>
      </c>
      <c r="M2586" s="15">
        <f>IF(K2586=0,0,L2586/K2586)</f>
        <v>0</v>
      </c>
    </row>
    <row r="2587" spans="1:13" x14ac:dyDescent="0.25">
      <c r="A2587" t="s">
        <v>4</v>
      </c>
      <c r="B2587" s="13">
        <v>15</v>
      </c>
      <c r="C2587" s="13">
        <v>40</v>
      </c>
      <c r="D2587" s="13" t="s">
        <v>440</v>
      </c>
      <c r="E2587" s="14">
        <v>8.15</v>
      </c>
      <c r="F2587" s="14">
        <v>18.43</v>
      </c>
      <c r="G2587" s="14">
        <v>0</v>
      </c>
      <c r="H2587" s="14">
        <v>0</v>
      </c>
      <c r="I2587" s="14">
        <v>4</v>
      </c>
      <c r="J2587" s="14">
        <v>0</v>
      </c>
      <c r="K2587" s="14"/>
      <c r="L2587" s="14"/>
      <c r="M2587" s="15"/>
    </row>
    <row r="2588" spans="1:13" x14ac:dyDescent="0.25">
      <c r="A2588" t="s">
        <v>613</v>
      </c>
      <c r="B2588" s="13">
        <v>34</v>
      </c>
      <c r="C2588" s="13">
        <v>40</v>
      </c>
      <c r="D2588" s="13" t="s">
        <v>1048</v>
      </c>
      <c r="E2588" s="14">
        <v>14.48</v>
      </c>
      <c r="F2588" s="14">
        <v>18.440000000000001</v>
      </c>
      <c r="G2588" s="14">
        <v>0</v>
      </c>
      <c r="H2588" s="14">
        <v>0</v>
      </c>
      <c r="I2588" s="14">
        <v>4</v>
      </c>
      <c r="J2588" s="14">
        <v>0</v>
      </c>
      <c r="K2588" s="14">
        <f>AVERAGE(J2588:J2589)</f>
        <v>0</v>
      </c>
      <c r="L2588" s="14">
        <f>AVEDEV(J2588:J2589)</f>
        <v>0</v>
      </c>
      <c r="M2588" s="15">
        <f>IF(K2588=0,0,L2588/K2588)</f>
        <v>0</v>
      </c>
    </row>
    <row r="2589" spans="1:13" x14ac:dyDescent="0.25">
      <c r="A2589" t="s">
        <v>613</v>
      </c>
      <c r="B2589" s="13">
        <v>35</v>
      </c>
      <c r="C2589" s="13">
        <v>40</v>
      </c>
      <c r="D2589" s="13" t="s">
        <v>1048</v>
      </c>
      <c r="E2589" s="14">
        <v>9.36</v>
      </c>
      <c r="F2589" s="14">
        <v>18.440000000000001</v>
      </c>
      <c r="G2589" s="14">
        <v>0</v>
      </c>
      <c r="H2589" s="14">
        <v>0</v>
      </c>
      <c r="I2589" s="14">
        <v>4</v>
      </c>
      <c r="J2589" s="14">
        <v>0</v>
      </c>
      <c r="K2589" s="14"/>
      <c r="L2589" s="14"/>
      <c r="M2589" s="15"/>
    </row>
    <row r="2590" spans="1:13" x14ac:dyDescent="0.25">
      <c r="A2590" t="s">
        <v>1219</v>
      </c>
      <c r="B2590" s="13">
        <v>54</v>
      </c>
      <c r="C2590" s="13">
        <v>40</v>
      </c>
      <c r="D2590" s="13" t="s">
        <v>1654</v>
      </c>
      <c r="E2590" s="14">
        <v>23.72</v>
      </c>
      <c r="F2590" s="14">
        <v>16.64</v>
      </c>
      <c r="G2590" s="14">
        <v>7.09</v>
      </c>
      <c r="H2590" s="14">
        <v>19</v>
      </c>
      <c r="I2590" s="14">
        <v>2</v>
      </c>
      <c r="J2590" s="14">
        <v>17</v>
      </c>
      <c r="K2590" s="14">
        <f>AVERAGE(J2590:J2591)</f>
        <v>22</v>
      </c>
      <c r="L2590" s="14">
        <f>AVEDEV(J2590:J2591)</f>
        <v>5</v>
      </c>
      <c r="M2590" s="15">
        <f>IF(K2590=0,0,L2590/K2590)</f>
        <v>0.22727272727272727</v>
      </c>
    </row>
    <row r="2591" spans="1:13" x14ac:dyDescent="0.25">
      <c r="A2591" t="s">
        <v>1219</v>
      </c>
      <c r="B2591" s="13">
        <v>55</v>
      </c>
      <c r="C2591" s="13">
        <v>40</v>
      </c>
      <c r="D2591" s="13" t="s">
        <v>1654</v>
      </c>
      <c r="E2591" s="14">
        <v>32.79</v>
      </c>
      <c r="F2591" s="14">
        <v>16.64</v>
      </c>
      <c r="G2591" s="14">
        <v>16.16</v>
      </c>
      <c r="H2591" s="14">
        <v>29</v>
      </c>
      <c r="I2591" s="14">
        <v>2</v>
      </c>
      <c r="J2591" s="14">
        <v>27</v>
      </c>
      <c r="K2591" s="14"/>
      <c r="L2591" s="14"/>
      <c r="M2591" s="15"/>
    </row>
    <row r="2592" spans="1:13" x14ac:dyDescent="0.25">
      <c r="A2592" t="s">
        <v>4</v>
      </c>
      <c r="B2592" s="13">
        <v>12</v>
      </c>
      <c r="C2592" s="13">
        <v>63</v>
      </c>
      <c r="D2592" s="13" t="s">
        <v>397</v>
      </c>
      <c r="E2592" s="14">
        <v>51.34</v>
      </c>
      <c r="F2592" s="14">
        <v>18.43</v>
      </c>
      <c r="G2592" s="14">
        <v>32.909999999999997</v>
      </c>
      <c r="H2592" s="14">
        <v>50</v>
      </c>
      <c r="I2592" s="14">
        <v>4</v>
      </c>
      <c r="J2592" s="14">
        <v>46</v>
      </c>
      <c r="K2592" s="14">
        <f>AVERAGE(J2592:J2593)</f>
        <v>46</v>
      </c>
      <c r="L2592" s="14">
        <f>AVEDEV(J2592:J2593)</f>
        <v>0</v>
      </c>
      <c r="M2592" s="15">
        <f>IF(K2592=0,0,L2592/K2592)</f>
        <v>0</v>
      </c>
    </row>
    <row r="2593" spans="1:13" x14ac:dyDescent="0.25">
      <c r="A2593" t="s">
        <v>4</v>
      </c>
      <c r="B2593" s="13">
        <v>13</v>
      </c>
      <c r="C2593" s="13">
        <v>63</v>
      </c>
      <c r="D2593" s="13" t="s">
        <v>397</v>
      </c>
      <c r="E2593" s="14">
        <v>48.47</v>
      </c>
      <c r="F2593" s="14">
        <v>18.43</v>
      </c>
      <c r="G2593" s="14">
        <v>30.04</v>
      </c>
      <c r="H2593" s="14">
        <v>50</v>
      </c>
      <c r="I2593" s="14">
        <v>4</v>
      </c>
      <c r="J2593" s="14">
        <v>46</v>
      </c>
      <c r="K2593" s="14"/>
      <c r="L2593" s="14"/>
      <c r="M2593" s="15"/>
    </row>
    <row r="2594" spans="1:13" x14ac:dyDescent="0.25">
      <c r="A2594" t="s">
        <v>613</v>
      </c>
      <c r="B2594" s="13">
        <v>32</v>
      </c>
      <c r="C2594" s="13">
        <v>63</v>
      </c>
      <c r="D2594" s="13" t="s">
        <v>1005</v>
      </c>
      <c r="E2594" s="14">
        <v>49.71</v>
      </c>
      <c r="F2594" s="14">
        <v>18.440000000000001</v>
      </c>
      <c r="G2594" s="14">
        <v>31.28</v>
      </c>
      <c r="H2594" s="14">
        <v>44</v>
      </c>
      <c r="I2594" s="14">
        <v>4</v>
      </c>
      <c r="J2594" s="14">
        <v>40</v>
      </c>
      <c r="K2594" s="14">
        <f>AVERAGE(J2594:J2595)</f>
        <v>39</v>
      </c>
      <c r="L2594" s="14">
        <f>AVEDEV(J2594:J2595)</f>
        <v>1</v>
      </c>
      <c r="M2594" s="15">
        <f>IF(K2594=0,0,L2594/K2594)</f>
        <v>2.564102564102564E-2</v>
      </c>
    </row>
    <row r="2595" spans="1:13" x14ac:dyDescent="0.25">
      <c r="A2595" t="s">
        <v>613</v>
      </c>
      <c r="B2595" s="13">
        <v>33</v>
      </c>
      <c r="C2595" s="13">
        <v>63</v>
      </c>
      <c r="D2595" s="13" t="s">
        <v>1005</v>
      </c>
      <c r="E2595" s="14">
        <v>43.46</v>
      </c>
      <c r="F2595" s="14">
        <v>18.440000000000001</v>
      </c>
      <c r="G2595" s="14">
        <v>25.03</v>
      </c>
      <c r="H2595" s="14">
        <v>42</v>
      </c>
      <c r="I2595" s="14">
        <v>4</v>
      </c>
      <c r="J2595" s="14">
        <v>38</v>
      </c>
      <c r="K2595" s="14"/>
      <c r="L2595" s="14"/>
      <c r="M2595" s="15"/>
    </row>
    <row r="2596" spans="1:13" x14ac:dyDescent="0.25">
      <c r="A2596" t="s">
        <v>1219</v>
      </c>
      <c r="B2596" s="13">
        <v>52</v>
      </c>
      <c r="C2596" s="13">
        <v>63</v>
      </c>
      <c r="D2596" s="13" t="s">
        <v>1611</v>
      </c>
      <c r="E2596" s="14">
        <v>51.41</v>
      </c>
      <c r="F2596" s="14">
        <v>16.64</v>
      </c>
      <c r="G2596" s="14">
        <v>34.78</v>
      </c>
      <c r="H2596" s="14">
        <v>48</v>
      </c>
      <c r="I2596" s="14">
        <v>2</v>
      </c>
      <c r="J2596" s="14">
        <v>46</v>
      </c>
      <c r="K2596" s="14">
        <f>AVERAGE(J2596:J2597)</f>
        <v>45</v>
      </c>
      <c r="L2596" s="14">
        <f>AVEDEV(J2596:J2597)</f>
        <v>1</v>
      </c>
      <c r="M2596" s="15">
        <f>IF(K2596=0,0,L2596/K2596)</f>
        <v>2.2222222222222223E-2</v>
      </c>
    </row>
    <row r="2597" spans="1:13" x14ac:dyDescent="0.25">
      <c r="A2597" t="s">
        <v>1219</v>
      </c>
      <c r="B2597" s="13">
        <v>53</v>
      </c>
      <c r="C2597" s="13">
        <v>63</v>
      </c>
      <c r="D2597" s="13" t="s">
        <v>1611</v>
      </c>
      <c r="E2597" s="14">
        <v>50.15</v>
      </c>
      <c r="F2597" s="14">
        <v>16.64</v>
      </c>
      <c r="G2597" s="14">
        <v>33.520000000000003</v>
      </c>
      <c r="H2597" s="14">
        <v>46</v>
      </c>
      <c r="I2597" s="14">
        <v>2</v>
      </c>
      <c r="J2597" s="14">
        <v>44</v>
      </c>
      <c r="K2597" s="14"/>
      <c r="L2597" s="14"/>
      <c r="M2597" s="15"/>
    </row>
    <row r="2598" spans="1:13" x14ac:dyDescent="0.25">
      <c r="A2598" t="s">
        <v>4</v>
      </c>
      <c r="B2598" s="13">
        <v>8</v>
      </c>
      <c r="C2598" s="13">
        <v>46</v>
      </c>
      <c r="D2598" s="13" t="s">
        <v>248</v>
      </c>
      <c r="E2598" s="14">
        <v>11.2</v>
      </c>
      <c r="F2598" s="14">
        <v>18.43</v>
      </c>
      <c r="G2598" s="14">
        <v>0</v>
      </c>
      <c r="H2598" s="14">
        <v>0</v>
      </c>
      <c r="I2598" s="14">
        <v>4</v>
      </c>
      <c r="J2598" s="14">
        <v>0</v>
      </c>
      <c r="K2598" s="14">
        <f>AVERAGE(J2598:J2599)</f>
        <v>0</v>
      </c>
      <c r="L2598" s="14">
        <f>AVEDEV(J2598:J2599)</f>
        <v>0</v>
      </c>
      <c r="M2598" s="15">
        <f>IF(K2598=0,0,L2598/K2598)</f>
        <v>0</v>
      </c>
    </row>
    <row r="2599" spans="1:13" x14ac:dyDescent="0.25">
      <c r="A2599" t="s">
        <v>4</v>
      </c>
      <c r="B2599" s="13">
        <v>9</v>
      </c>
      <c r="C2599" s="13">
        <v>46</v>
      </c>
      <c r="D2599" s="13" t="s">
        <v>248</v>
      </c>
      <c r="E2599" s="14">
        <v>10.31</v>
      </c>
      <c r="F2599" s="14">
        <v>18.43</v>
      </c>
      <c r="G2599" s="14">
        <v>0</v>
      </c>
      <c r="H2599" s="14">
        <v>0</v>
      </c>
      <c r="I2599" s="14">
        <v>4</v>
      </c>
      <c r="J2599" s="14">
        <v>0</v>
      </c>
      <c r="K2599" s="14"/>
      <c r="L2599" s="14"/>
      <c r="M2599" s="15"/>
    </row>
    <row r="2600" spans="1:13" x14ac:dyDescent="0.25">
      <c r="A2600" t="s">
        <v>613</v>
      </c>
      <c r="B2600" s="13">
        <v>28</v>
      </c>
      <c r="C2600" s="13">
        <v>46</v>
      </c>
      <c r="D2600" s="13" t="s">
        <v>856</v>
      </c>
      <c r="E2600" s="14">
        <v>19.88</v>
      </c>
      <c r="F2600" s="14">
        <v>18.440000000000001</v>
      </c>
      <c r="G2600" s="14">
        <v>1.45</v>
      </c>
      <c r="H2600" s="14">
        <v>12</v>
      </c>
      <c r="I2600" s="14">
        <v>4</v>
      </c>
      <c r="J2600" s="14">
        <v>8</v>
      </c>
      <c r="K2600" s="14">
        <f>AVERAGE(J2600:J2601)</f>
        <v>12</v>
      </c>
      <c r="L2600" s="14">
        <f>AVEDEV(J2600:J2601)</f>
        <v>4</v>
      </c>
      <c r="M2600" s="15">
        <f>IF(K2600=0,0,L2600/K2600)</f>
        <v>0.33333333333333331</v>
      </c>
    </row>
    <row r="2601" spans="1:13" x14ac:dyDescent="0.25">
      <c r="A2601" t="s">
        <v>613</v>
      </c>
      <c r="B2601" s="13">
        <v>29</v>
      </c>
      <c r="C2601" s="13">
        <v>46</v>
      </c>
      <c r="D2601" s="13" t="s">
        <v>856</v>
      </c>
      <c r="E2601" s="14">
        <v>24.71</v>
      </c>
      <c r="F2601" s="14">
        <v>18.440000000000001</v>
      </c>
      <c r="G2601" s="14">
        <v>6.28</v>
      </c>
      <c r="H2601" s="14">
        <v>20</v>
      </c>
      <c r="I2601" s="14">
        <v>4</v>
      </c>
      <c r="J2601" s="14">
        <v>16</v>
      </c>
      <c r="K2601" s="14"/>
      <c r="L2601" s="14"/>
      <c r="M2601" s="15"/>
    </row>
    <row r="2602" spans="1:13" x14ac:dyDescent="0.25">
      <c r="A2602" t="s">
        <v>1219</v>
      </c>
      <c r="B2602" s="13">
        <v>48</v>
      </c>
      <c r="C2602" s="13">
        <v>46</v>
      </c>
      <c r="D2602" s="13" t="s">
        <v>1462</v>
      </c>
      <c r="E2602" s="14">
        <v>34.619999999999997</v>
      </c>
      <c r="F2602" s="14">
        <v>16.64</v>
      </c>
      <c r="G2602" s="14">
        <v>17.98</v>
      </c>
      <c r="H2602" s="14">
        <v>32</v>
      </c>
      <c r="I2602" s="14">
        <v>2</v>
      </c>
      <c r="J2602" s="14">
        <v>30</v>
      </c>
      <c r="K2602" s="14">
        <f>AVERAGE(J2602:J2603)</f>
        <v>26.5</v>
      </c>
      <c r="L2602" s="14">
        <f>AVEDEV(J2602:J2603)</f>
        <v>3.5</v>
      </c>
      <c r="M2602" s="15">
        <f>IF(K2602=0,0,L2602/K2602)</f>
        <v>0.13207547169811321</v>
      </c>
    </row>
    <row r="2603" spans="1:13" x14ac:dyDescent="0.25">
      <c r="A2603" t="s">
        <v>1219</v>
      </c>
      <c r="B2603" s="13">
        <v>49</v>
      </c>
      <c r="C2603" s="13">
        <v>46</v>
      </c>
      <c r="D2603" s="13" t="s">
        <v>1462</v>
      </c>
      <c r="E2603" s="14">
        <v>29.91</v>
      </c>
      <c r="F2603" s="14">
        <v>16.64</v>
      </c>
      <c r="G2603" s="14">
        <v>13.27</v>
      </c>
      <c r="H2603" s="14">
        <v>25</v>
      </c>
      <c r="I2603" s="14">
        <v>2</v>
      </c>
      <c r="J2603" s="14">
        <v>23</v>
      </c>
      <c r="K2603" s="14"/>
      <c r="L2603" s="14"/>
      <c r="M2603" s="15"/>
    </row>
    <row r="2604" spans="1:13" x14ac:dyDescent="0.25">
      <c r="A2604" t="s">
        <v>4</v>
      </c>
      <c r="B2604" s="13">
        <v>2</v>
      </c>
      <c r="C2604" s="13">
        <v>45</v>
      </c>
      <c r="D2604" s="13" t="s">
        <v>49</v>
      </c>
      <c r="E2604" s="14">
        <v>8.74</v>
      </c>
      <c r="F2604" s="14">
        <v>18.43</v>
      </c>
      <c r="G2604" s="14">
        <v>0</v>
      </c>
      <c r="H2604" s="14">
        <v>0</v>
      </c>
      <c r="I2604" s="14">
        <v>4</v>
      </c>
      <c r="J2604" s="14">
        <v>0</v>
      </c>
      <c r="K2604" s="14">
        <f>AVERAGE(J2604:J2605)</f>
        <v>0</v>
      </c>
      <c r="L2604" s="14">
        <f>AVEDEV(J2604:J2605)</f>
        <v>0</v>
      </c>
      <c r="M2604" s="15">
        <f>IF(K2604=0,0,L2604/K2604)</f>
        <v>0</v>
      </c>
    </row>
    <row r="2605" spans="1:13" x14ac:dyDescent="0.25">
      <c r="A2605" t="s">
        <v>4</v>
      </c>
      <c r="B2605" s="13">
        <v>3</v>
      </c>
      <c r="C2605" s="13">
        <v>45</v>
      </c>
      <c r="D2605" s="13" t="s">
        <v>49</v>
      </c>
      <c r="E2605" s="14">
        <v>9.4</v>
      </c>
      <c r="F2605" s="14">
        <v>18.43</v>
      </c>
      <c r="G2605" s="14">
        <v>0</v>
      </c>
      <c r="H2605" s="14">
        <v>0</v>
      </c>
      <c r="I2605" s="14">
        <v>4</v>
      </c>
      <c r="J2605" s="14">
        <v>0</v>
      </c>
      <c r="K2605" s="14"/>
      <c r="L2605" s="14"/>
      <c r="M2605" s="15"/>
    </row>
    <row r="2606" spans="1:13" x14ac:dyDescent="0.25">
      <c r="A2606" t="s">
        <v>613</v>
      </c>
      <c r="B2606" s="13">
        <v>22</v>
      </c>
      <c r="C2606" s="13">
        <v>45</v>
      </c>
      <c r="D2606" s="13" t="s">
        <v>657</v>
      </c>
      <c r="E2606" s="14">
        <v>9.35</v>
      </c>
      <c r="F2606" s="14">
        <v>18.440000000000001</v>
      </c>
      <c r="G2606" s="14">
        <v>0</v>
      </c>
      <c r="H2606" s="14">
        <v>0</v>
      </c>
      <c r="I2606" s="14">
        <v>4</v>
      </c>
      <c r="J2606" s="14">
        <v>0</v>
      </c>
      <c r="K2606" s="14">
        <f>AVERAGE(J2606:J2607)</f>
        <v>0</v>
      </c>
      <c r="L2606" s="14">
        <f>AVEDEV(J2606:J2607)</f>
        <v>0</v>
      </c>
      <c r="M2606" s="15">
        <f>IF(K2606=0,0,L2606/K2606)</f>
        <v>0</v>
      </c>
    </row>
    <row r="2607" spans="1:13" x14ac:dyDescent="0.25">
      <c r="A2607" t="s">
        <v>613</v>
      </c>
      <c r="B2607" s="13">
        <v>23</v>
      </c>
      <c r="C2607" s="13">
        <v>45</v>
      </c>
      <c r="D2607" s="13" t="s">
        <v>657</v>
      </c>
      <c r="E2607" s="14">
        <v>10.81</v>
      </c>
      <c r="F2607" s="14">
        <v>18.440000000000001</v>
      </c>
      <c r="G2607" s="14">
        <v>0</v>
      </c>
      <c r="H2607" s="14">
        <v>0</v>
      </c>
      <c r="I2607" s="14">
        <v>4</v>
      </c>
      <c r="J2607" s="14">
        <v>0</v>
      </c>
      <c r="K2607" s="14"/>
      <c r="L2607" s="14"/>
      <c r="M2607" s="15"/>
    </row>
    <row r="2608" spans="1:13" x14ac:dyDescent="0.25">
      <c r="A2608" t="s">
        <v>1219</v>
      </c>
      <c r="B2608" s="13">
        <v>42</v>
      </c>
      <c r="C2608" s="13">
        <v>45</v>
      </c>
      <c r="D2608" s="13" t="s">
        <v>1263</v>
      </c>
      <c r="E2608" s="14">
        <v>10.37</v>
      </c>
      <c r="F2608" s="14">
        <v>16.64</v>
      </c>
      <c r="G2608" s="14">
        <v>0</v>
      </c>
      <c r="H2608" s="14">
        <v>0</v>
      </c>
      <c r="I2608" s="14">
        <v>2</v>
      </c>
      <c r="J2608" s="14">
        <v>0</v>
      </c>
      <c r="K2608" s="14">
        <f>AVERAGE(J2608:J2609)</f>
        <v>0</v>
      </c>
      <c r="L2608" s="14">
        <f>AVEDEV(J2608:J2609)</f>
        <v>0</v>
      </c>
      <c r="M2608" s="15">
        <f>IF(K2608=0,0,L2608/K2608)</f>
        <v>0</v>
      </c>
    </row>
    <row r="2609" spans="1:13" x14ac:dyDescent="0.25">
      <c r="A2609" t="s">
        <v>1219</v>
      </c>
      <c r="B2609" s="13">
        <v>43</v>
      </c>
      <c r="C2609" s="13">
        <v>45</v>
      </c>
      <c r="D2609" s="13" t="s">
        <v>1263</v>
      </c>
      <c r="E2609" s="14">
        <v>10.59</v>
      </c>
      <c r="F2609" s="14">
        <v>16.64</v>
      </c>
      <c r="G2609" s="14">
        <v>0</v>
      </c>
      <c r="H2609" s="14">
        <v>0</v>
      </c>
      <c r="I2609" s="14">
        <v>2</v>
      </c>
      <c r="J2609" s="14">
        <v>0</v>
      </c>
      <c r="K2609" s="14"/>
      <c r="L2609" s="14"/>
      <c r="M2609" s="15"/>
    </row>
    <row r="2610" spans="1:13" x14ac:dyDescent="0.25">
      <c r="A2610" t="s">
        <v>4</v>
      </c>
      <c r="B2610" s="13">
        <v>20</v>
      </c>
      <c r="C2610" s="13">
        <v>6</v>
      </c>
      <c r="D2610" s="13" t="s">
        <v>604</v>
      </c>
      <c r="E2610" s="14">
        <v>9.68</v>
      </c>
      <c r="F2610" s="14">
        <v>18.43</v>
      </c>
      <c r="G2610" s="14">
        <v>0</v>
      </c>
      <c r="H2610" s="14">
        <v>0</v>
      </c>
      <c r="I2610" s="14">
        <v>4</v>
      </c>
      <c r="J2610" s="14">
        <v>0</v>
      </c>
      <c r="K2610" s="14">
        <f>AVERAGE(J2610:J2611)</f>
        <v>0</v>
      </c>
      <c r="L2610" s="14">
        <f>AVEDEV(J2610:J2611)</f>
        <v>0</v>
      </c>
      <c r="M2610" s="15">
        <f>IF(K2610=0,0,L2610/K2610)</f>
        <v>0</v>
      </c>
    </row>
    <row r="2611" spans="1:13" x14ac:dyDescent="0.25">
      <c r="A2611" t="s">
        <v>4</v>
      </c>
      <c r="B2611" s="13">
        <v>21</v>
      </c>
      <c r="C2611" s="13">
        <v>6</v>
      </c>
      <c r="D2611" s="13" t="s">
        <v>604</v>
      </c>
      <c r="E2611" s="14">
        <v>8</v>
      </c>
      <c r="F2611" s="14">
        <v>18.43</v>
      </c>
      <c r="G2611" s="14">
        <v>0</v>
      </c>
      <c r="H2611" s="14">
        <v>0</v>
      </c>
      <c r="I2611" s="14">
        <v>4</v>
      </c>
      <c r="J2611" s="14">
        <v>0</v>
      </c>
      <c r="K2611" s="14"/>
      <c r="L2611" s="14"/>
      <c r="M2611" s="15"/>
    </row>
    <row r="2612" spans="1:13" x14ac:dyDescent="0.25">
      <c r="A2612" t="s">
        <v>613</v>
      </c>
      <c r="B2612" s="13">
        <v>40</v>
      </c>
      <c r="C2612" s="13">
        <v>6</v>
      </c>
      <c r="D2612" s="13" t="s">
        <v>1212</v>
      </c>
      <c r="E2612" s="14">
        <v>12.49</v>
      </c>
      <c r="F2612" s="14">
        <v>18.440000000000001</v>
      </c>
      <c r="G2612" s="14">
        <v>0</v>
      </c>
      <c r="H2612" s="14">
        <v>0</v>
      </c>
      <c r="I2612" s="14">
        <v>4</v>
      </c>
      <c r="J2612" s="14">
        <v>0</v>
      </c>
      <c r="K2612" s="14">
        <f>AVERAGE(J2612:J2613)</f>
        <v>0</v>
      </c>
      <c r="L2612" s="14">
        <f>AVEDEV(J2612:J2613)</f>
        <v>0</v>
      </c>
      <c r="M2612" s="15">
        <f>IF(K2612=0,0,L2612/K2612)</f>
        <v>0</v>
      </c>
    </row>
    <row r="2613" spans="1:13" x14ac:dyDescent="0.25">
      <c r="A2613" t="s">
        <v>613</v>
      </c>
      <c r="B2613" s="13">
        <v>41</v>
      </c>
      <c r="C2613" s="13">
        <v>6</v>
      </c>
      <c r="D2613" s="13" t="s">
        <v>1212</v>
      </c>
      <c r="E2613" s="14">
        <v>8.69</v>
      </c>
      <c r="F2613" s="14">
        <v>18.440000000000001</v>
      </c>
      <c r="G2613" s="14">
        <v>0</v>
      </c>
      <c r="H2613" s="14">
        <v>0</v>
      </c>
      <c r="I2613" s="14">
        <v>4</v>
      </c>
      <c r="J2613" s="14">
        <v>0</v>
      </c>
      <c r="K2613" s="14"/>
      <c r="L2613" s="14"/>
      <c r="M2613" s="15"/>
    </row>
    <row r="2614" spans="1:13" x14ac:dyDescent="0.25">
      <c r="A2614" t="s">
        <v>1219</v>
      </c>
      <c r="B2614" s="13">
        <v>60</v>
      </c>
      <c r="C2614" s="13">
        <v>6</v>
      </c>
      <c r="D2614" s="13" t="s">
        <v>1818</v>
      </c>
      <c r="E2614" s="14">
        <v>11.65</v>
      </c>
      <c r="F2614" s="14">
        <v>16.64</v>
      </c>
      <c r="G2614" s="14">
        <v>0</v>
      </c>
      <c r="H2614" s="14">
        <v>0</v>
      </c>
      <c r="I2614" s="14">
        <v>2</v>
      </c>
      <c r="J2614" s="14">
        <v>0</v>
      </c>
      <c r="K2614" s="14">
        <f>AVERAGE(J2614:J2615)</f>
        <v>0</v>
      </c>
      <c r="L2614" s="14">
        <f>AVEDEV(J2614:J2615)</f>
        <v>0</v>
      </c>
      <c r="M2614" s="15">
        <f>IF(K2614=0,0,L2614/K2614)</f>
        <v>0</v>
      </c>
    </row>
    <row r="2615" spans="1:13" x14ac:dyDescent="0.25">
      <c r="A2615" t="s">
        <v>1219</v>
      </c>
      <c r="B2615" s="13">
        <v>61</v>
      </c>
      <c r="C2615" s="13">
        <v>6</v>
      </c>
      <c r="D2615" s="13" t="s">
        <v>1818</v>
      </c>
      <c r="E2615" s="14">
        <v>8.7100000000000009</v>
      </c>
      <c r="F2615" s="14">
        <v>16.64</v>
      </c>
      <c r="G2615" s="14">
        <v>0</v>
      </c>
      <c r="H2615" s="14">
        <v>0</v>
      </c>
      <c r="I2615" s="14">
        <v>2</v>
      </c>
      <c r="J2615" s="14">
        <v>0</v>
      </c>
      <c r="K2615" s="14"/>
      <c r="L2615" s="14"/>
      <c r="M2615" s="15"/>
    </row>
    <row r="2616" spans="1:13" x14ac:dyDescent="0.25">
      <c r="A2616" t="s">
        <v>4</v>
      </c>
      <c r="B2616" s="13">
        <v>10</v>
      </c>
      <c r="C2616" s="13">
        <v>35</v>
      </c>
      <c r="D2616" s="13" t="s">
        <v>303</v>
      </c>
      <c r="E2616" s="14">
        <v>23.35</v>
      </c>
      <c r="F2616" s="14">
        <v>18.43</v>
      </c>
      <c r="G2616" s="14">
        <v>4.92</v>
      </c>
      <c r="H2616" s="14">
        <v>14</v>
      </c>
      <c r="I2616" s="14">
        <v>4</v>
      </c>
      <c r="J2616" s="14">
        <v>10</v>
      </c>
      <c r="K2616" s="14">
        <f>AVERAGE(J2616:J2617)</f>
        <v>10.5</v>
      </c>
      <c r="L2616" s="14">
        <f>AVEDEV(J2616:J2617)</f>
        <v>0.5</v>
      </c>
      <c r="M2616" s="15">
        <f>IF(K2616=0,0,L2616/K2616)</f>
        <v>4.7619047619047616E-2</v>
      </c>
    </row>
    <row r="2617" spans="1:13" x14ac:dyDescent="0.25">
      <c r="A2617" t="s">
        <v>4</v>
      </c>
      <c r="B2617" s="13">
        <v>11</v>
      </c>
      <c r="C2617" s="13">
        <v>35</v>
      </c>
      <c r="D2617" s="13" t="s">
        <v>303</v>
      </c>
      <c r="E2617" s="14">
        <v>22.35</v>
      </c>
      <c r="F2617" s="14">
        <v>18.43</v>
      </c>
      <c r="G2617" s="14">
        <v>3.92</v>
      </c>
      <c r="H2617" s="14">
        <v>15</v>
      </c>
      <c r="I2617" s="14">
        <v>4</v>
      </c>
      <c r="J2617" s="14">
        <v>11</v>
      </c>
      <c r="K2617" s="14"/>
      <c r="L2617" s="14"/>
      <c r="M2617" s="15"/>
    </row>
    <row r="2618" spans="1:13" x14ac:dyDescent="0.25">
      <c r="A2618" t="s">
        <v>613</v>
      </c>
      <c r="B2618" s="13">
        <v>30</v>
      </c>
      <c r="C2618" s="13">
        <v>35</v>
      </c>
      <c r="D2618" s="13" t="s">
        <v>911</v>
      </c>
      <c r="E2618" s="14">
        <v>18.46</v>
      </c>
      <c r="F2618" s="14">
        <v>18.440000000000001</v>
      </c>
      <c r="G2618" s="14">
        <v>0.02</v>
      </c>
      <c r="H2618" s="14">
        <v>4</v>
      </c>
      <c r="I2618" s="14">
        <v>4</v>
      </c>
      <c r="J2618" s="14">
        <v>0</v>
      </c>
      <c r="K2618" s="14">
        <f>AVERAGE(J2618:J2619)</f>
        <v>0</v>
      </c>
      <c r="L2618" s="14">
        <f>AVEDEV(J2618:J2619)</f>
        <v>0</v>
      </c>
      <c r="M2618" s="15">
        <f>IF(K2618=0,0,L2618/K2618)</f>
        <v>0</v>
      </c>
    </row>
    <row r="2619" spans="1:13" x14ac:dyDescent="0.25">
      <c r="A2619" t="s">
        <v>613</v>
      </c>
      <c r="B2619" s="13">
        <v>31</v>
      </c>
      <c r="C2619" s="13">
        <v>35</v>
      </c>
      <c r="D2619" s="13" t="s">
        <v>911</v>
      </c>
      <c r="E2619" s="14">
        <v>9.84</v>
      </c>
      <c r="F2619" s="14">
        <v>18.440000000000001</v>
      </c>
      <c r="G2619" s="14">
        <v>0</v>
      </c>
      <c r="H2619" s="14">
        <v>0</v>
      </c>
      <c r="I2619" s="14">
        <v>4</v>
      </c>
      <c r="J2619" s="14">
        <v>0</v>
      </c>
      <c r="K2619" s="14"/>
      <c r="L2619" s="14"/>
      <c r="M2619" s="15"/>
    </row>
    <row r="2620" spans="1:13" x14ac:dyDescent="0.25">
      <c r="A2620" t="s">
        <v>1219</v>
      </c>
      <c r="B2620" s="13">
        <v>50</v>
      </c>
      <c r="C2620" s="13">
        <v>35</v>
      </c>
      <c r="D2620" s="13" t="s">
        <v>1517</v>
      </c>
      <c r="E2620" s="14">
        <v>18.05</v>
      </c>
      <c r="F2620" s="14">
        <v>16.64</v>
      </c>
      <c r="G2620" s="14">
        <v>1.42</v>
      </c>
      <c r="H2620" s="14">
        <v>4</v>
      </c>
      <c r="I2620" s="14">
        <v>2</v>
      </c>
      <c r="J2620" s="14">
        <v>2</v>
      </c>
      <c r="K2620" s="14">
        <f>AVERAGE(J2620:J2621)</f>
        <v>1</v>
      </c>
      <c r="L2620" s="14">
        <f>AVEDEV(J2620:J2621)</f>
        <v>1</v>
      </c>
      <c r="M2620" s="15">
        <f>IF(K2620=0,0,L2620/K2620)</f>
        <v>1</v>
      </c>
    </row>
    <row r="2621" spans="1:13" x14ac:dyDescent="0.25">
      <c r="A2621" t="s">
        <v>1219</v>
      </c>
      <c r="B2621" s="13">
        <v>51</v>
      </c>
      <c r="C2621" s="13">
        <v>35</v>
      </c>
      <c r="D2621" s="13" t="s">
        <v>1517</v>
      </c>
      <c r="E2621" s="14">
        <v>15.62</v>
      </c>
      <c r="F2621" s="14">
        <v>16.64</v>
      </c>
      <c r="G2621" s="14">
        <v>0</v>
      </c>
      <c r="H2621" s="14">
        <v>1</v>
      </c>
      <c r="I2621" s="14">
        <v>2</v>
      </c>
      <c r="J2621" s="14">
        <v>0</v>
      </c>
      <c r="K2621" s="14"/>
      <c r="L2621" s="14"/>
      <c r="M2621" s="15"/>
    </row>
    <row r="2622" spans="1:13" x14ac:dyDescent="0.25">
      <c r="A2622" t="s">
        <v>4</v>
      </c>
      <c r="B2622" s="13">
        <v>8</v>
      </c>
      <c r="C2622" s="13">
        <v>47</v>
      </c>
      <c r="D2622" s="13" t="s">
        <v>249</v>
      </c>
      <c r="E2622" s="14">
        <v>11.59</v>
      </c>
      <c r="F2622" s="14">
        <v>18.43</v>
      </c>
      <c r="G2622" s="14">
        <v>0</v>
      </c>
      <c r="H2622" s="14">
        <v>0</v>
      </c>
      <c r="I2622" s="14">
        <v>4</v>
      </c>
      <c r="J2622" s="14">
        <v>0</v>
      </c>
      <c r="K2622" s="14">
        <f>AVERAGE(J2622:J2623)</f>
        <v>0</v>
      </c>
      <c r="L2622" s="14">
        <f>AVEDEV(J2622:J2623)</f>
        <v>0</v>
      </c>
      <c r="M2622" s="15">
        <f>IF(K2622=0,0,L2622/K2622)</f>
        <v>0</v>
      </c>
    </row>
    <row r="2623" spans="1:13" x14ac:dyDescent="0.25">
      <c r="A2623" t="s">
        <v>4</v>
      </c>
      <c r="B2623" s="13">
        <v>9</v>
      </c>
      <c r="C2623" s="13">
        <v>47</v>
      </c>
      <c r="D2623" s="13" t="s">
        <v>249</v>
      </c>
      <c r="E2623" s="14">
        <v>14.36</v>
      </c>
      <c r="F2623" s="14">
        <v>18.43</v>
      </c>
      <c r="G2623" s="14">
        <v>0</v>
      </c>
      <c r="H2623" s="14">
        <v>0</v>
      </c>
      <c r="I2623" s="14">
        <v>4</v>
      </c>
      <c r="J2623" s="14">
        <v>0</v>
      </c>
      <c r="K2623" s="14"/>
      <c r="L2623" s="14"/>
      <c r="M2623" s="15"/>
    </row>
    <row r="2624" spans="1:13" x14ac:dyDescent="0.25">
      <c r="A2624" t="s">
        <v>613</v>
      </c>
      <c r="B2624" s="13">
        <v>28</v>
      </c>
      <c r="C2624" s="13">
        <v>47</v>
      </c>
      <c r="D2624" s="13" t="s">
        <v>857</v>
      </c>
      <c r="E2624" s="14">
        <v>20.41</v>
      </c>
      <c r="F2624" s="14">
        <v>18.440000000000001</v>
      </c>
      <c r="G2624" s="14">
        <v>1.97</v>
      </c>
      <c r="H2624" s="14">
        <v>11</v>
      </c>
      <c r="I2624" s="14">
        <v>4</v>
      </c>
      <c r="J2624" s="14">
        <v>7</v>
      </c>
      <c r="K2624" s="14">
        <f>AVERAGE(J2624:J2625)</f>
        <v>12</v>
      </c>
      <c r="L2624" s="14">
        <f>AVEDEV(J2624:J2625)</f>
        <v>5</v>
      </c>
      <c r="M2624" s="15">
        <f>IF(K2624=0,0,L2624/K2624)</f>
        <v>0.41666666666666669</v>
      </c>
    </row>
    <row r="2625" spans="1:13" x14ac:dyDescent="0.25">
      <c r="A2625" t="s">
        <v>613</v>
      </c>
      <c r="B2625" s="13">
        <v>29</v>
      </c>
      <c r="C2625" s="13">
        <v>47</v>
      </c>
      <c r="D2625" s="13" t="s">
        <v>857</v>
      </c>
      <c r="E2625" s="14">
        <v>24.51</v>
      </c>
      <c r="F2625" s="14">
        <v>18.440000000000001</v>
      </c>
      <c r="G2625" s="14">
        <v>6.07</v>
      </c>
      <c r="H2625" s="14">
        <v>21</v>
      </c>
      <c r="I2625" s="14">
        <v>4</v>
      </c>
      <c r="J2625" s="14">
        <v>17</v>
      </c>
      <c r="K2625" s="14"/>
      <c r="L2625" s="14"/>
      <c r="M2625" s="15"/>
    </row>
    <row r="2626" spans="1:13" x14ac:dyDescent="0.25">
      <c r="A2626" t="s">
        <v>1219</v>
      </c>
      <c r="B2626" s="13">
        <v>48</v>
      </c>
      <c r="C2626" s="13">
        <v>47</v>
      </c>
      <c r="D2626" s="13" t="s">
        <v>1463</v>
      </c>
      <c r="E2626" s="14">
        <v>31.48</v>
      </c>
      <c r="F2626" s="14">
        <v>16.64</v>
      </c>
      <c r="G2626" s="14">
        <v>14.84</v>
      </c>
      <c r="H2626" s="14">
        <v>26</v>
      </c>
      <c r="I2626" s="14">
        <v>2</v>
      </c>
      <c r="J2626" s="14">
        <v>24</v>
      </c>
      <c r="K2626" s="14">
        <f>AVERAGE(J2626:J2627)</f>
        <v>22</v>
      </c>
      <c r="L2626" s="14">
        <f>AVEDEV(J2626:J2627)</f>
        <v>2</v>
      </c>
      <c r="M2626" s="15">
        <f>IF(K2626=0,0,L2626/K2626)</f>
        <v>9.0909090909090912E-2</v>
      </c>
    </row>
    <row r="2627" spans="1:13" x14ac:dyDescent="0.25">
      <c r="A2627" t="s">
        <v>1219</v>
      </c>
      <c r="B2627" s="13">
        <v>49</v>
      </c>
      <c r="C2627" s="13">
        <v>47</v>
      </c>
      <c r="D2627" s="13" t="s">
        <v>1463</v>
      </c>
      <c r="E2627" s="14">
        <v>27.63</v>
      </c>
      <c r="F2627" s="14">
        <v>16.64</v>
      </c>
      <c r="G2627" s="14">
        <v>10.99</v>
      </c>
      <c r="H2627" s="14">
        <v>22</v>
      </c>
      <c r="I2627" s="14">
        <v>2</v>
      </c>
      <c r="J2627" s="14">
        <v>20</v>
      </c>
      <c r="K2627" s="14"/>
      <c r="L2627" s="14"/>
      <c r="M2627" s="15"/>
    </row>
    <row r="2628" spans="1:13" x14ac:dyDescent="0.25">
      <c r="A2628" t="s">
        <v>4</v>
      </c>
      <c r="B2628" s="13">
        <v>6</v>
      </c>
      <c r="C2628" s="13">
        <v>32</v>
      </c>
      <c r="D2628" s="13" t="s">
        <v>168</v>
      </c>
      <c r="E2628" s="14">
        <v>17.649999999999999</v>
      </c>
      <c r="F2628" s="14">
        <v>18.43</v>
      </c>
      <c r="G2628" s="14">
        <v>0</v>
      </c>
      <c r="H2628" s="14">
        <v>1</v>
      </c>
      <c r="I2628" s="14">
        <v>4</v>
      </c>
      <c r="J2628" s="14">
        <v>0</v>
      </c>
      <c r="K2628" s="14">
        <f>AVERAGE(J2628:J2629)</f>
        <v>0</v>
      </c>
      <c r="L2628" s="14">
        <f>AVEDEV(J2628:J2629)</f>
        <v>0</v>
      </c>
      <c r="M2628" s="15">
        <f>IF(K2628=0,0,L2628/K2628)</f>
        <v>0</v>
      </c>
    </row>
    <row r="2629" spans="1:13" x14ac:dyDescent="0.25">
      <c r="A2629" t="s">
        <v>4</v>
      </c>
      <c r="B2629" s="13">
        <v>7</v>
      </c>
      <c r="C2629" s="13">
        <v>32</v>
      </c>
      <c r="D2629" s="13" t="s">
        <v>168</v>
      </c>
      <c r="E2629" s="14">
        <v>17.190000000000001</v>
      </c>
      <c r="F2629" s="14">
        <v>18.43</v>
      </c>
      <c r="G2629" s="14">
        <v>0</v>
      </c>
      <c r="H2629" s="14">
        <v>3</v>
      </c>
      <c r="I2629" s="14">
        <v>4</v>
      </c>
      <c r="J2629" s="14">
        <v>0</v>
      </c>
      <c r="K2629" s="14"/>
      <c r="L2629" s="14"/>
      <c r="M2629" s="15"/>
    </row>
    <row r="2630" spans="1:13" x14ac:dyDescent="0.25">
      <c r="A2630" t="s">
        <v>613</v>
      </c>
      <c r="B2630" s="13">
        <v>26</v>
      </c>
      <c r="C2630" s="13">
        <v>32</v>
      </c>
      <c r="D2630" s="13" t="s">
        <v>776</v>
      </c>
      <c r="E2630" s="14">
        <v>26.53</v>
      </c>
      <c r="F2630" s="14">
        <v>18.440000000000001</v>
      </c>
      <c r="G2630" s="14">
        <v>8.09</v>
      </c>
      <c r="H2630" s="14">
        <v>15</v>
      </c>
      <c r="I2630" s="14">
        <v>4</v>
      </c>
      <c r="J2630" s="14">
        <v>11</v>
      </c>
      <c r="K2630" s="14">
        <f>AVERAGE(J2630:J2631)</f>
        <v>13</v>
      </c>
      <c r="L2630" s="14">
        <f>AVEDEV(J2630:J2631)</f>
        <v>2</v>
      </c>
      <c r="M2630" s="15">
        <f>IF(K2630=0,0,L2630/K2630)</f>
        <v>0.15384615384615385</v>
      </c>
    </row>
    <row r="2631" spans="1:13" x14ac:dyDescent="0.25">
      <c r="A2631" t="s">
        <v>613</v>
      </c>
      <c r="B2631" s="13">
        <v>27</v>
      </c>
      <c r="C2631" s="13">
        <v>32</v>
      </c>
      <c r="D2631" s="13" t="s">
        <v>776</v>
      </c>
      <c r="E2631" s="14">
        <v>27.39</v>
      </c>
      <c r="F2631" s="14">
        <v>18.440000000000001</v>
      </c>
      <c r="G2631" s="14">
        <v>8.9600000000000009</v>
      </c>
      <c r="H2631" s="14">
        <v>19</v>
      </c>
      <c r="I2631" s="14">
        <v>4</v>
      </c>
      <c r="J2631" s="14">
        <v>15</v>
      </c>
      <c r="K2631" s="14"/>
      <c r="L2631" s="14"/>
      <c r="M2631" s="15"/>
    </row>
    <row r="2632" spans="1:13" x14ac:dyDescent="0.25">
      <c r="A2632" t="s">
        <v>1219</v>
      </c>
      <c r="B2632" s="13">
        <v>46</v>
      </c>
      <c r="C2632" s="13">
        <v>32</v>
      </c>
      <c r="D2632" s="13" t="s">
        <v>1382</v>
      </c>
      <c r="E2632" s="14">
        <v>22.58</v>
      </c>
      <c r="F2632" s="14">
        <v>16.64</v>
      </c>
      <c r="G2632" s="14">
        <v>5.95</v>
      </c>
      <c r="H2632" s="14">
        <v>15</v>
      </c>
      <c r="I2632" s="14">
        <v>2</v>
      </c>
      <c r="J2632" s="14">
        <v>13</v>
      </c>
      <c r="K2632" s="14">
        <f>AVERAGE(J2632:J2633)</f>
        <v>11</v>
      </c>
      <c r="L2632" s="14">
        <f>AVEDEV(J2632:J2633)</f>
        <v>2</v>
      </c>
      <c r="M2632" s="15">
        <f>IF(K2632=0,0,L2632/K2632)</f>
        <v>0.18181818181818182</v>
      </c>
    </row>
    <row r="2633" spans="1:13" x14ac:dyDescent="0.25">
      <c r="A2633" t="s">
        <v>1219</v>
      </c>
      <c r="B2633" s="13">
        <v>47</v>
      </c>
      <c r="C2633" s="13">
        <v>32</v>
      </c>
      <c r="D2633" s="13" t="s">
        <v>1382</v>
      </c>
      <c r="E2633" s="14">
        <v>19.25</v>
      </c>
      <c r="F2633" s="14">
        <v>16.64</v>
      </c>
      <c r="G2633" s="14">
        <v>2.62</v>
      </c>
      <c r="H2633" s="14">
        <v>11</v>
      </c>
      <c r="I2633" s="14">
        <v>2</v>
      </c>
      <c r="J2633" s="14">
        <v>9</v>
      </c>
      <c r="K2633" s="14"/>
      <c r="L2633" s="14"/>
      <c r="M2633" s="15"/>
    </row>
    <row r="2634" spans="1:13" x14ac:dyDescent="0.25">
      <c r="A2634" t="s">
        <v>4</v>
      </c>
      <c r="B2634" s="13">
        <v>8</v>
      </c>
      <c r="C2634" s="13">
        <v>30</v>
      </c>
      <c r="D2634" s="13" t="s">
        <v>232</v>
      </c>
      <c r="E2634" s="14">
        <v>19.3</v>
      </c>
      <c r="F2634" s="14">
        <v>18.43</v>
      </c>
      <c r="G2634" s="14">
        <v>0.87</v>
      </c>
      <c r="H2634" s="14">
        <v>11</v>
      </c>
      <c r="I2634" s="14">
        <v>4</v>
      </c>
      <c r="J2634" s="14">
        <v>7</v>
      </c>
      <c r="K2634" s="14">
        <f>AVERAGE(J2634:J2635)</f>
        <v>4.5</v>
      </c>
      <c r="L2634" s="14">
        <f>AVEDEV(J2634:J2635)</f>
        <v>2.5</v>
      </c>
      <c r="M2634" s="15">
        <f>IF(K2634=0,0,L2634/K2634)</f>
        <v>0.55555555555555558</v>
      </c>
    </row>
    <row r="2635" spans="1:13" x14ac:dyDescent="0.25">
      <c r="A2635" t="s">
        <v>4</v>
      </c>
      <c r="B2635" s="13">
        <v>9</v>
      </c>
      <c r="C2635" s="13">
        <v>30</v>
      </c>
      <c r="D2635" s="13" t="s">
        <v>232</v>
      </c>
      <c r="E2635" s="14">
        <v>17.53</v>
      </c>
      <c r="F2635" s="14">
        <v>18.43</v>
      </c>
      <c r="G2635" s="14">
        <v>0</v>
      </c>
      <c r="H2635" s="14">
        <v>6</v>
      </c>
      <c r="I2635" s="14">
        <v>4</v>
      </c>
      <c r="J2635" s="14">
        <v>2</v>
      </c>
      <c r="K2635" s="14"/>
      <c r="L2635" s="14"/>
      <c r="M2635" s="15"/>
    </row>
    <row r="2636" spans="1:13" x14ac:dyDescent="0.25">
      <c r="A2636" t="s">
        <v>613</v>
      </c>
      <c r="B2636" s="13">
        <v>28</v>
      </c>
      <c r="C2636" s="13">
        <v>30</v>
      </c>
      <c r="D2636" s="13" t="s">
        <v>840</v>
      </c>
      <c r="E2636" s="14">
        <v>12.76</v>
      </c>
      <c r="F2636" s="14">
        <v>18.440000000000001</v>
      </c>
      <c r="G2636" s="14">
        <v>0</v>
      </c>
      <c r="H2636" s="14">
        <v>0</v>
      </c>
      <c r="I2636" s="14">
        <v>4</v>
      </c>
      <c r="J2636" s="14">
        <v>0</v>
      </c>
      <c r="K2636" s="14">
        <f>AVERAGE(J2636:J2637)</f>
        <v>0</v>
      </c>
      <c r="L2636" s="14">
        <f>AVEDEV(J2636:J2637)</f>
        <v>0</v>
      </c>
      <c r="M2636" s="15">
        <f>IF(K2636=0,0,L2636/K2636)</f>
        <v>0</v>
      </c>
    </row>
    <row r="2637" spans="1:13" x14ac:dyDescent="0.25">
      <c r="A2637" t="s">
        <v>613</v>
      </c>
      <c r="B2637" s="13">
        <v>29</v>
      </c>
      <c r="C2637" s="13">
        <v>30</v>
      </c>
      <c r="D2637" s="13" t="s">
        <v>840</v>
      </c>
      <c r="E2637" s="14">
        <v>19.350000000000001</v>
      </c>
      <c r="F2637" s="14">
        <v>18.440000000000001</v>
      </c>
      <c r="G2637" s="14">
        <v>0.92</v>
      </c>
      <c r="H2637" s="14">
        <v>3</v>
      </c>
      <c r="I2637" s="14">
        <v>4</v>
      </c>
      <c r="J2637" s="14">
        <v>0</v>
      </c>
      <c r="K2637" s="14"/>
      <c r="L2637" s="14"/>
      <c r="M2637" s="15"/>
    </row>
    <row r="2638" spans="1:13" x14ac:dyDescent="0.25">
      <c r="A2638" t="s">
        <v>1219</v>
      </c>
      <c r="B2638" s="13">
        <v>48</v>
      </c>
      <c r="C2638" s="13">
        <v>30</v>
      </c>
      <c r="D2638" s="13" t="s">
        <v>1446</v>
      </c>
      <c r="E2638" s="14">
        <v>31.31</v>
      </c>
      <c r="F2638" s="14">
        <v>16.64</v>
      </c>
      <c r="G2638" s="14">
        <v>14.67</v>
      </c>
      <c r="H2638" s="14">
        <v>25</v>
      </c>
      <c r="I2638" s="14">
        <v>2</v>
      </c>
      <c r="J2638" s="14">
        <v>23</v>
      </c>
      <c r="K2638" s="14">
        <f>AVERAGE(J2638:J2639)</f>
        <v>28.5</v>
      </c>
      <c r="L2638" s="14">
        <f>AVEDEV(J2638:J2639)</f>
        <v>5.5</v>
      </c>
      <c r="M2638" s="15">
        <f>IF(K2638=0,0,L2638/K2638)</f>
        <v>0.19298245614035087</v>
      </c>
    </row>
    <row r="2639" spans="1:13" x14ac:dyDescent="0.25">
      <c r="A2639" t="s">
        <v>1219</v>
      </c>
      <c r="B2639" s="13">
        <v>49</v>
      </c>
      <c r="C2639" s="13">
        <v>30</v>
      </c>
      <c r="D2639" s="13" t="s">
        <v>1446</v>
      </c>
      <c r="E2639" s="14">
        <v>38.69</v>
      </c>
      <c r="F2639" s="14">
        <v>16.64</v>
      </c>
      <c r="G2639" s="14">
        <v>22.05</v>
      </c>
      <c r="H2639" s="14">
        <v>36</v>
      </c>
      <c r="I2639" s="14">
        <v>2</v>
      </c>
      <c r="J2639" s="14">
        <v>34</v>
      </c>
      <c r="K2639" s="14"/>
      <c r="L2639" s="14"/>
      <c r="M2639" s="15"/>
    </row>
    <row r="2640" spans="1:13" x14ac:dyDescent="0.25">
      <c r="A2640" t="s">
        <v>4</v>
      </c>
      <c r="B2640" s="13">
        <v>2</v>
      </c>
      <c r="C2640" s="13">
        <v>26</v>
      </c>
      <c r="D2640" s="13" t="s">
        <v>30</v>
      </c>
      <c r="E2640" s="14">
        <v>13.33</v>
      </c>
      <c r="F2640" s="14">
        <v>18.43</v>
      </c>
      <c r="G2640" s="14">
        <v>0</v>
      </c>
      <c r="H2640" s="14">
        <v>0</v>
      </c>
      <c r="I2640" s="14">
        <v>4</v>
      </c>
      <c r="J2640" s="14">
        <v>0</v>
      </c>
      <c r="K2640" s="14">
        <f>AVERAGE(J2640:J2641)</f>
        <v>0</v>
      </c>
      <c r="L2640" s="14">
        <f>AVEDEV(J2640:J2641)</f>
        <v>0</v>
      </c>
      <c r="M2640" s="15">
        <f>IF(K2640=0,0,L2640/K2640)</f>
        <v>0</v>
      </c>
    </row>
    <row r="2641" spans="1:13" x14ac:dyDescent="0.25">
      <c r="A2641" t="s">
        <v>4</v>
      </c>
      <c r="B2641" s="13">
        <v>3</v>
      </c>
      <c r="C2641" s="13">
        <v>26</v>
      </c>
      <c r="D2641" s="13" t="s">
        <v>30</v>
      </c>
      <c r="E2641" s="14">
        <v>15.32</v>
      </c>
      <c r="F2641" s="14">
        <v>18.43</v>
      </c>
      <c r="G2641" s="14">
        <v>0</v>
      </c>
      <c r="H2641" s="14">
        <v>2</v>
      </c>
      <c r="I2641" s="14">
        <v>4</v>
      </c>
      <c r="J2641" s="14">
        <v>0</v>
      </c>
      <c r="K2641" s="14"/>
      <c r="L2641" s="14"/>
      <c r="M2641" s="15"/>
    </row>
    <row r="2642" spans="1:13" x14ac:dyDescent="0.25">
      <c r="A2642" t="s">
        <v>613</v>
      </c>
      <c r="B2642" s="13">
        <v>22</v>
      </c>
      <c r="C2642" s="13">
        <v>26</v>
      </c>
      <c r="D2642" s="13" t="s">
        <v>638</v>
      </c>
      <c r="E2642" s="14">
        <v>11.21</v>
      </c>
      <c r="F2642" s="14">
        <v>18.440000000000001</v>
      </c>
      <c r="G2642" s="14">
        <v>0</v>
      </c>
      <c r="H2642" s="14">
        <v>0</v>
      </c>
      <c r="I2642" s="14">
        <v>4</v>
      </c>
      <c r="J2642" s="14">
        <v>0</v>
      </c>
      <c r="K2642" s="14">
        <f>AVERAGE(J2642:J2643)</f>
        <v>0</v>
      </c>
      <c r="L2642" s="14">
        <f>AVEDEV(J2642:J2643)</f>
        <v>0</v>
      </c>
      <c r="M2642" s="15">
        <f>IF(K2642=0,0,L2642/K2642)</f>
        <v>0</v>
      </c>
    </row>
    <row r="2643" spans="1:13" x14ac:dyDescent="0.25">
      <c r="A2643" t="s">
        <v>613</v>
      </c>
      <c r="B2643" s="13">
        <v>23</v>
      </c>
      <c r="C2643" s="13">
        <v>26</v>
      </c>
      <c r="D2643" s="13" t="s">
        <v>638</v>
      </c>
      <c r="E2643" s="14">
        <v>11.81</v>
      </c>
      <c r="F2643" s="14">
        <v>18.440000000000001</v>
      </c>
      <c r="G2643" s="14">
        <v>0</v>
      </c>
      <c r="H2643" s="14">
        <v>0</v>
      </c>
      <c r="I2643" s="14">
        <v>4</v>
      </c>
      <c r="J2643" s="14">
        <v>0</v>
      </c>
      <c r="K2643" s="14"/>
      <c r="L2643" s="14"/>
      <c r="M2643" s="15"/>
    </row>
    <row r="2644" spans="1:13" x14ac:dyDescent="0.25">
      <c r="A2644" t="s">
        <v>1219</v>
      </c>
      <c r="B2644" s="13">
        <v>42</v>
      </c>
      <c r="C2644" s="13">
        <v>26</v>
      </c>
      <c r="D2644" s="13" t="s">
        <v>1244</v>
      </c>
      <c r="E2644" s="14">
        <v>12.33</v>
      </c>
      <c r="F2644" s="14">
        <v>16.64</v>
      </c>
      <c r="G2644" s="14">
        <v>0</v>
      </c>
      <c r="H2644" s="14">
        <v>0</v>
      </c>
      <c r="I2644" s="14">
        <v>2</v>
      </c>
      <c r="J2644" s="14">
        <v>0</v>
      </c>
      <c r="K2644" s="14">
        <f>AVERAGE(J2644:J2645)</f>
        <v>0</v>
      </c>
      <c r="L2644" s="14">
        <f>AVEDEV(J2644:J2645)</f>
        <v>0</v>
      </c>
      <c r="M2644" s="15">
        <f>IF(K2644=0,0,L2644/K2644)</f>
        <v>0</v>
      </c>
    </row>
    <row r="2645" spans="1:13" x14ac:dyDescent="0.25">
      <c r="A2645" t="s">
        <v>1219</v>
      </c>
      <c r="B2645" s="13">
        <v>43</v>
      </c>
      <c r="C2645" s="13">
        <v>26</v>
      </c>
      <c r="D2645" s="13" t="s">
        <v>1244</v>
      </c>
      <c r="E2645" s="14">
        <v>10.53</v>
      </c>
      <c r="F2645" s="14">
        <v>16.64</v>
      </c>
      <c r="G2645" s="14">
        <v>0</v>
      </c>
      <c r="H2645" s="14">
        <v>0</v>
      </c>
      <c r="I2645" s="14">
        <v>2</v>
      </c>
      <c r="J2645" s="14">
        <v>0</v>
      </c>
      <c r="K2645" s="14"/>
      <c r="L2645" s="14"/>
      <c r="M2645" s="15"/>
    </row>
    <row r="2646" spans="1:13" x14ac:dyDescent="0.25">
      <c r="A2646" t="s">
        <v>4</v>
      </c>
      <c r="B2646" s="13">
        <v>4</v>
      </c>
      <c r="C2646" s="13">
        <v>66</v>
      </c>
      <c r="D2646" s="13" t="s">
        <v>136</v>
      </c>
      <c r="E2646" s="14">
        <v>24.01</v>
      </c>
      <c r="F2646" s="14">
        <v>18.43</v>
      </c>
      <c r="G2646" s="14">
        <v>5.58</v>
      </c>
      <c r="H2646" s="14">
        <v>16</v>
      </c>
      <c r="I2646" s="14">
        <v>4</v>
      </c>
      <c r="J2646" s="14">
        <v>12</v>
      </c>
      <c r="K2646" s="14">
        <f>AVERAGE(J2646:J2647)</f>
        <v>14</v>
      </c>
      <c r="L2646" s="14">
        <f>AVEDEV(J2646:J2647)</f>
        <v>2</v>
      </c>
      <c r="M2646" s="15">
        <f>IF(K2646=0,0,L2646/K2646)</f>
        <v>0.14285714285714285</v>
      </c>
    </row>
    <row r="2647" spans="1:13" x14ac:dyDescent="0.25">
      <c r="A2647" t="s">
        <v>4</v>
      </c>
      <c r="B2647" s="13">
        <v>5</v>
      </c>
      <c r="C2647" s="13">
        <v>66</v>
      </c>
      <c r="D2647" s="13" t="s">
        <v>136</v>
      </c>
      <c r="E2647" s="14">
        <v>28.35</v>
      </c>
      <c r="F2647" s="14">
        <v>18.43</v>
      </c>
      <c r="G2647" s="14">
        <v>9.92</v>
      </c>
      <c r="H2647" s="14">
        <v>20</v>
      </c>
      <c r="I2647" s="14">
        <v>4</v>
      </c>
      <c r="J2647" s="14">
        <v>16</v>
      </c>
      <c r="K2647" s="14"/>
      <c r="L2647" s="14"/>
      <c r="M2647" s="15"/>
    </row>
    <row r="2648" spans="1:13" x14ac:dyDescent="0.25">
      <c r="A2648" t="s">
        <v>613</v>
      </c>
      <c r="B2648" s="13">
        <v>24</v>
      </c>
      <c r="C2648" s="13">
        <v>66</v>
      </c>
      <c r="D2648" s="13" t="s">
        <v>744</v>
      </c>
      <c r="E2648" s="14">
        <v>14.35</v>
      </c>
      <c r="F2648" s="14">
        <v>18.440000000000001</v>
      </c>
      <c r="G2648" s="14">
        <v>0</v>
      </c>
      <c r="H2648" s="14">
        <v>0</v>
      </c>
      <c r="I2648" s="14">
        <v>4</v>
      </c>
      <c r="J2648" s="14">
        <v>0</v>
      </c>
      <c r="K2648" s="14">
        <f>AVERAGE(J2648:J2649)</f>
        <v>0</v>
      </c>
      <c r="L2648" s="14">
        <f>AVEDEV(J2648:J2649)</f>
        <v>0</v>
      </c>
      <c r="M2648" s="15">
        <f>IF(K2648=0,0,L2648/K2648)</f>
        <v>0</v>
      </c>
    </row>
    <row r="2649" spans="1:13" x14ac:dyDescent="0.25">
      <c r="A2649" t="s">
        <v>613</v>
      </c>
      <c r="B2649" s="13">
        <v>25</v>
      </c>
      <c r="C2649" s="13">
        <v>66</v>
      </c>
      <c r="D2649" s="13" t="s">
        <v>744</v>
      </c>
      <c r="E2649" s="14">
        <v>16.02</v>
      </c>
      <c r="F2649" s="14">
        <v>18.440000000000001</v>
      </c>
      <c r="G2649" s="14">
        <v>0</v>
      </c>
      <c r="H2649" s="14">
        <v>0</v>
      </c>
      <c r="I2649" s="14">
        <v>4</v>
      </c>
      <c r="J2649" s="14">
        <v>0</v>
      </c>
      <c r="K2649" s="14"/>
      <c r="L2649" s="14"/>
      <c r="M2649" s="15"/>
    </row>
    <row r="2650" spans="1:13" x14ac:dyDescent="0.25">
      <c r="A2650" t="s">
        <v>1219</v>
      </c>
      <c r="B2650" s="13">
        <v>44</v>
      </c>
      <c r="C2650" s="13">
        <v>66</v>
      </c>
      <c r="D2650" s="13" t="s">
        <v>1350</v>
      </c>
      <c r="E2650" s="14">
        <v>30.32</v>
      </c>
      <c r="F2650" s="14">
        <v>16.64</v>
      </c>
      <c r="G2650" s="14">
        <v>13.68</v>
      </c>
      <c r="H2650" s="14">
        <v>21</v>
      </c>
      <c r="I2650" s="14">
        <v>2</v>
      </c>
      <c r="J2650" s="14">
        <v>19</v>
      </c>
      <c r="K2650" s="14">
        <f>AVERAGE(J2650:J2651)</f>
        <v>20.5</v>
      </c>
      <c r="L2650" s="14">
        <f>AVEDEV(J2650:J2651)</f>
        <v>1.5</v>
      </c>
      <c r="M2650" s="15">
        <f>IF(K2650=0,0,L2650/K2650)</f>
        <v>7.3170731707317069E-2</v>
      </c>
    </row>
    <row r="2651" spans="1:13" x14ac:dyDescent="0.25">
      <c r="A2651" t="s">
        <v>1219</v>
      </c>
      <c r="B2651" s="13">
        <v>45</v>
      </c>
      <c r="C2651" s="13">
        <v>66</v>
      </c>
      <c r="D2651" s="13" t="s">
        <v>1350</v>
      </c>
      <c r="E2651" s="14">
        <v>33.57</v>
      </c>
      <c r="F2651" s="14">
        <v>16.64</v>
      </c>
      <c r="G2651" s="14">
        <v>16.940000000000001</v>
      </c>
      <c r="H2651" s="14">
        <v>24</v>
      </c>
      <c r="I2651" s="14">
        <v>2</v>
      </c>
      <c r="J2651" s="14">
        <v>22</v>
      </c>
      <c r="K2651" s="14"/>
      <c r="L2651" s="14"/>
      <c r="M2651" s="15"/>
    </row>
    <row r="2652" spans="1:13" x14ac:dyDescent="0.25">
      <c r="A2652" t="s">
        <v>4</v>
      </c>
      <c r="B2652" s="13">
        <v>12</v>
      </c>
      <c r="C2652" s="13">
        <v>39</v>
      </c>
      <c r="D2652" s="13" t="s">
        <v>373</v>
      </c>
      <c r="E2652" s="14">
        <v>13.75</v>
      </c>
      <c r="F2652" s="14">
        <v>18.43</v>
      </c>
      <c r="G2652" s="14">
        <v>0</v>
      </c>
      <c r="H2652" s="14">
        <v>0</v>
      </c>
      <c r="I2652" s="14">
        <v>4</v>
      </c>
      <c r="J2652" s="14">
        <v>0</v>
      </c>
      <c r="K2652" s="14">
        <f>AVERAGE(J2652:J2653)</f>
        <v>0</v>
      </c>
      <c r="L2652" s="14">
        <f>AVEDEV(J2652:J2653)</f>
        <v>0</v>
      </c>
      <c r="M2652" s="15">
        <f>IF(K2652=0,0,L2652/K2652)</f>
        <v>0</v>
      </c>
    </row>
    <row r="2653" spans="1:13" x14ac:dyDescent="0.25">
      <c r="A2653" t="s">
        <v>4</v>
      </c>
      <c r="B2653" s="13">
        <v>13</v>
      </c>
      <c r="C2653" s="13">
        <v>39</v>
      </c>
      <c r="D2653" s="13" t="s">
        <v>373</v>
      </c>
      <c r="E2653" s="14">
        <v>10.49</v>
      </c>
      <c r="F2653" s="14">
        <v>18.43</v>
      </c>
      <c r="G2653" s="14">
        <v>0</v>
      </c>
      <c r="H2653" s="14">
        <v>0</v>
      </c>
      <c r="I2653" s="14">
        <v>4</v>
      </c>
      <c r="J2653" s="14">
        <v>0</v>
      </c>
      <c r="K2653" s="14"/>
      <c r="L2653" s="14"/>
      <c r="M2653" s="15"/>
    </row>
    <row r="2654" spans="1:13" x14ac:dyDescent="0.25">
      <c r="A2654" t="s">
        <v>613</v>
      </c>
      <c r="B2654" s="13">
        <v>32</v>
      </c>
      <c r="C2654" s="13">
        <v>39</v>
      </c>
      <c r="D2654" s="13" t="s">
        <v>981</v>
      </c>
      <c r="E2654" s="14">
        <v>20.45</v>
      </c>
      <c r="F2654" s="14">
        <v>18.440000000000001</v>
      </c>
      <c r="G2654" s="14">
        <v>2.02</v>
      </c>
      <c r="H2654" s="14">
        <v>17</v>
      </c>
      <c r="I2654" s="14">
        <v>4</v>
      </c>
      <c r="J2654" s="14">
        <v>13</v>
      </c>
      <c r="K2654" s="14">
        <f>AVERAGE(J2654:J2655)</f>
        <v>13</v>
      </c>
      <c r="L2654" s="14">
        <f>AVEDEV(J2654:J2655)</f>
        <v>0</v>
      </c>
      <c r="M2654" s="15">
        <f>IF(K2654=0,0,L2654/K2654)</f>
        <v>0</v>
      </c>
    </row>
    <row r="2655" spans="1:13" x14ac:dyDescent="0.25">
      <c r="A2655" t="s">
        <v>613</v>
      </c>
      <c r="B2655" s="13">
        <v>33</v>
      </c>
      <c r="C2655" s="13">
        <v>39</v>
      </c>
      <c r="D2655" s="13" t="s">
        <v>981</v>
      </c>
      <c r="E2655" s="14">
        <v>27.65</v>
      </c>
      <c r="F2655" s="14">
        <v>18.440000000000001</v>
      </c>
      <c r="G2655" s="14">
        <v>9.2100000000000009</v>
      </c>
      <c r="H2655" s="14">
        <v>17</v>
      </c>
      <c r="I2655" s="14">
        <v>4</v>
      </c>
      <c r="J2655" s="14">
        <v>13</v>
      </c>
      <c r="K2655" s="14"/>
      <c r="L2655" s="14"/>
      <c r="M2655" s="15"/>
    </row>
    <row r="2656" spans="1:13" x14ac:dyDescent="0.25">
      <c r="A2656" t="s">
        <v>1219</v>
      </c>
      <c r="B2656" s="13">
        <v>52</v>
      </c>
      <c r="C2656" s="13">
        <v>39</v>
      </c>
      <c r="D2656" s="13" t="s">
        <v>1587</v>
      </c>
      <c r="E2656" s="14">
        <v>21.95</v>
      </c>
      <c r="F2656" s="14">
        <v>16.64</v>
      </c>
      <c r="G2656" s="14">
        <v>5.31</v>
      </c>
      <c r="H2656" s="14">
        <v>13</v>
      </c>
      <c r="I2656" s="14">
        <v>2</v>
      </c>
      <c r="J2656" s="14">
        <v>11</v>
      </c>
      <c r="K2656" s="14">
        <f>AVERAGE(J2656:J2657)</f>
        <v>6.5</v>
      </c>
      <c r="L2656" s="14">
        <f>AVEDEV(J2656:J2657)</f>
        <v>4.5</v>
      </c>
      <c r="M2656" s="15">
        <f>IF(K2656=0,0,L2656/K2656)</f>
        <v>0.69230769230769229</v>
      </c>
    </row>
    <row r="2657" spans="1:13" x14ac:dyDescent="0.25">
      <c r="A2657" t="s">
        <v>1219</v>
      </c>
      <c r="B2657" s="13">
        <v>53</v>
      </c>
      <c r="C2657" s="13">
        <v>39</v>
      </c>
      <c r="D2657" s="13" t="s">
        <v>1587</v>
      </c>
      <c r="E2657" s="14">
        <v>16.09</v>
      </c>
      <c r="F2657" s="14">
        <v>16.64</v>
      </c>
      <c r="G2657" s="14">
        <v>0</v>
      </c>
      <c r="H2657" s="14">
        <v>4</v>
      </c>
      <c r="I2657" s="14">
        <v>2</v>
      </c>
      <c r="J2657" s="14">
        <v>2</v>
      </c>
      <c r="K2657" s="14"/>
      <c r="L2657" s="14"/>
      <c r="M2657" s="15"/>
    </row>
    <row r="2658" spans="1:13" x14ac:dyDescent="0.25">
      <c r="A2658" t="s">
        <v>4</v>
      </c>
      <c r="B2658" s="13">
        <v>18</v>
      </c>
      <c r="C2658" s="13">
        <v>33</v>
      </c>
      <c r="D2658" s="13" t="s">
        <v>565</v>
      </c>
      <c r="E2658" s="14">
        <v>24.95</v>
      </c>
      <c r="F2658" s="14">
        <v>18.43</v>
      </c>
      <c r="G2658" s="14">
        <v>6.52</v>
      </c>
      <c r="H2658" s="14">
        <v>14</v>
      </c>
      <c r="I2658" s="14">
        <v>4</v>
      </c>
      <c r="J2658" s="14">
        <v>10</v>
      </c>
      <c r="K2658" s="14">
        <f>AVERAGE(J2658:J2659)</f>
        <v>9</v>
      </c>
      <c r="L2658" s="14">
        <f>AVEDEV(J2658:J2659)</f>
        <v>1</v>
      </c>
      <c r="M2658" s="15">
        <f>IF(K2658=0,0,L2658/K2658)</f>
        <v>0.1111111111111111</v>
      </c>
    </row>
    <row r="2659" spans="1:13" x14ac:dyDescent="0.25">
      <c r="A2659" t="s">
        <v>4</v>
      </c>
      <c r="B2659" s="13">
        <v>19</v>
      </c>
      <c r="C2659" s="13">
        <v>33</v>
      </c>
      <c r="D2659" s="13" t="s">
        <v>565</v>
      </c>
      <c r="E2659" s="14">
        <v>21.53</v>
      </c>
      <c r="F2659" s="14">
        <v>18.43</v>
      </c>
      <c r="G2659" s="14">
        <v>3.1</v>
      </c>
      <c r="H2659" s="14">
        <v>12</v>
      </c>
      <c r="I2659" s="14">
        <v>4</v>
      </c>
      <c r="J2659" s="14">
        <v>8</v>
      </c>
      <c r="K2659" s="14"/>
      <c r="L2659" s="14"/>
      <c r="M2659" s="15"/>
    </row>
    <row r="2660" spans="1:13" x14ac:dyDescent="0.25">
      <c r="A2660" t="s">
        <v>613</v>
      </c>
      <c r="B2660" s="13">
        <v>38</v>
      </c>
      <c r="C2660" s="13">
        <v>33</v>
      </c>
      <c r="D2660" s="13" t="s">
        <v>1173</v>
      </c>
      <c r="E2660" s="14">
        <v>11.82</v>
      </c>
      <c r="F2660" s="14">
        <v>18.440000000000001</v>
      </c>
      <c r="G2660" s="14">
        <v>0</v>
      </c>
      <c r="H2660" s="14">
        <v>0</v>
      </c>
      <c r="I2660" s="14">
        <v>4</v>
      </c>
      <c r="J2660" s="14">
        <v>0</v>
      </c>
      <c r="K2660" s="14">
        <f>AVERAGE(J2660:J2661)</f>
        <v>0</v>
      </c>
      <c r="L2660" s="14">
        <f>AVEDEV(J2660:J2661)</f>
        <v>0</v>
      </c>
      <c r="M2660" s="15">
        <f>IF(K2660=0,0,L2660/K2660)</f>
        <v>0</v>
      </c>
    </row>
    <row r="2661" spans="1:13" x14ac:dyDescent="0.25">
      <c r="A2661" t="s">
        <v>613</v>
      </c>
      <c r="B2661" s="13">
        <v>39</v>
      </c>
      <c r="C2661" s="13">
        <v>33</v>
      </c>
      <c r="D2661" s="13" t="s">
        <v>1173</v>
      </c>
      <c r="E2661" s="14">
        <v>10.5</v>
      </c>
      <c r="F2661" s="14">
        <v>18.440000000000001</v>
      </c>
      <c r="G2661" s="14">
        <v>0</v>
      </c>
      <c r="H2661" s="14">
        <v>0</v>
      </c>
      <c r="I2661" s="14">
        <v>4</v>
      </c>
      <c r="J2661" s="14">
        <v>0</v>
      </c>
      <c r="K2661" s="14"/>
      <c r="L2661" s="14"/>
      <c r="M2661" s="15"/>
    </row>
    <row r="2662" spans="1:13" x14ac:dyDescent="0.25">
      <c r="A2662" t="s">
        <v>1219</v>
      </c>
      <c r="B2662" s="13">
        <v>58</v>
      </c>
      <c r="C2662" s="13">
        <v>33</v>
      </c>
      <c r="D2662" s="13" t="s">
        <v>1779</v>
      </c>
      <c r="E2662" s="14">
        <v>11.18</v>
      </c>
      <c r="F2662" s="14">
        <v>16.64</v>
      </c>
      <c r="G2662" s="14">
        <v>0</v>
      </c>
      <c r="H2662" s="14">
        <v>0</v>
      </c>
      <c r="I2662" s="14">
        <v>2</v>
      </c>
      <c r="J2662" s="14">
        <v>0</v>
      </c>
      <c r="K2662" s="14">
        <f>AVERAGE(J2662:J2663)</f>
        <v>0</v>
      </c>
      <c r="L2662" s="14">
        <f>AVEDEV(J2662:J2663)</f>
        <v>0</v>
      </c>
      <c r="M2662" s="15">
        <f>IF(K2662=0,0,L2662/K2662)</f>
        <v>0</v>
      </c>
    </row>
    <row r="2663" spans="1:13" x14ac:dyDescent="0.25">
      <c r="A2663" t="s">
        <v>1219</v>
      </c>
      <c r="B2663" s="13">
        <v>59</v>
      </c>
      <c r="C2663" s="13">
        <v>33</v>
      </c>
      <c r="D2663" s="13" t="s">
        <v>1779</v>
      </c>
      <c r="E2663" s="14">
        <v>9.94</v>
      </c>
      <c r="F2663" s="14">
        <v>16.64</v>
      </c>
      <c r="G2663" s="14">
        <v>0</v>
      </c>
      <c r="H2663" s="14">
        <v>0</v>
      </c>
      <c r="I2663" s="14">
        <v>2</v>
      </c>
      <c r="J2663" s="14">
        <v>0</v>
      </c>
      <c r="K2663" s="14"/>
      <c r="L2663" s="14"/>
      <c r="M2663" s="15"/>
    </row>
    <row r="2664" spans="1:13" x14ac:dyDescent="0.25">
      <c r="A2664" t="s">
        <v>4</v>
      </c>
      <c r="B2664" s="13">
        <v>8</v>
      </c>
      <c r="C2664" s="13">
        <v>21</v>
      </c>
      <c r="D2664" s="13" t="s">
        <v>223</v>
      </c>
      <c r="E2664" s="14">
        <v>12.19</v>
      </c>
      <c r="F2664" s="14">
        <v>18.43</v>
      </c>
      <c r="G2664" s="14">
        <v>0</v>
      </c>
      <c r="H2664" s="14">
        <v>0</v>
      </c>
      <c r="I2664" s="14">
        <v>4</v>
      </c>
      <c r="J2664" s="14">
        <v>0</v>
      </c>
      <c r="K2664" s="14">
        <f>AVERAGE(J2664:J2665)</f>
        <v>0</v>
      </c>
      <c r="L2664" s="14">
        <f>AVEDEV(J2664:J2665)</f>
        <v>0</v>
      </c>
      <c r="M2664" s="15">
        <f>IF(K2664=0,0,L2664/K2664)</f>
        <v>0</v>
      </c>
    </row>
    <row r="2665" spans="1:13" x14ac:dyDescent="0.25">
      <c r="A2665" t="s">
        <v>4</v>
      </c>
      <c r="B2665" s="13">
        <v>9</v>
      </c>
      <c r="C2665" s="13">
        <v>21</v>
      </c>
      <c r="D2665" s="13" t="s">
        <v>223</v>
      </c>
      <c r="E2665" s="14">
        <v>24.51</v>
      </c>
      <c r="F2665" s="14">
        <v>18.43</v>
      </c>
      <c r="G2665" s="14">
        <v>6.08</v>
      </c>
      <c r="H2665" s="14">
        <v>0</v>
      </c>
      <c r="I2665" s="14">
        <v>4</v>
      </c>
      <c r="J2665" s="14">
        <v>0</v>
      </c>
      <c r="K2665" s="14"/>
      <c r="L2665" s="14"/>
      <c r="M2665" s="15"/>
    </row>
    <row r="2666" spans="1:13" x14ac:dyDescent="0.25">
      <c r="A2666" t="s">
        <v>613</v>
      </c>
      <c r="B2666" s="13">
        <v>28</v>
      </c>
      <c r="C2666" s="13">
        <v>21</v>
      </c>
      <c r="D2666" s="13" t="s">
        <v>831</v>
      </c>
      <c r="E2666" s="14">
        <v>22.26</v>
      </c>
      <c r="F2666" s="14">
        <v>18.440000000000001</v>
      </c>
      <c r="G2666" s="14">
        <v>3.83</v>
      </c>
      <c r="H2666" s="14">
        <v>8</v>
      </c>
      <c r="I2666" s="14">
        <v>4</v>
      </c>
      <c r="J2666" s="14">
        <v>4</v>
      </c>
      <c r="K2666" s="14">
        <f>AVERAGE(J2666:J2667)</f>
        <v>18</v>
      </c>
      <c r="L2666" s="14">
        <f>AVEDEV(J2666:J2667)</f>
        <v>14</v>
      </c>
      <c r="M2666" s="15">
        <f>IF(K2666=0,0,L2666/K2666)</f>
        <v>0.77777777777777779</v>
      </c>
    </row>
    <row r="2667" spans="1:13" x14ac:dyDescent="0.25">
      <c r="A2667" t="s">
        <v>613</v>
      </c>
      <c r="B2667" s="13">
        <v>29</v>
      </c>
      <c r="C2667" s="13">
        <v>21</v>
      </c>
      <c r="D2667" s="13" t="s">
        <v>831</v>
      </c>
      <c r="E2667" s="14">
        <v>37.74</v>
      </c>
      <c r="F2667" s="14">
        <v>18.440000000000001</v>
      </c>
      <c r="G2667" s="14">
        <v>19.3</v>
      </c>
      <c r="H2667" s="14">
        <v>36</v>
      </c>
      <c r="I2667" s="14">
        <v>4</v>
      </c>
      <c r="J2667" s="14">
        <v>32</v>
      </c>
      <c r="K2667" s="14"/>
      <c r="L2667" s="14"/>
      <c r="M2667" s="15"/>
    </row>
    <row r="2668" spans="1:13" x14ac:dyDescent="0.25">
      <c r="A2668" t="s">
        <v>1219</v>
      </c>
      <c r="B2668" s="13">
        <v>48</v>
      </c>
      <c r="C2668" s="13">
        <v>21</v>
      </c>
      <c r="D2668" s="13" t="s">
        <v>1437</v>
      </c>
      <c r="E2668" s="14">
        <v>8.49</v>
      </c>
      <c r="F2668" s="14">
        <v>16.64</v>
      </c>
      <c r="G2668" s="14">
        <v>0</v>
      </c>
      <c r="H2668" s="14">
        <v>0</v>
      </c>
      <c r="I2668" s="14">
        <v>2</v>
      </c>
      <c r="J2668" s="14">
        <v>0</v>
      </c>
      <c r="K2668" s="14">
        <f>AVERAGE(J2668:J2669)</f>
        <v>0</v>
      </c>
      <c r="L2668" s="14">
        <f>AVEDEV(J2668:J2669)</f>
        <v>0</v>
      </c>
      <c r="M2668" s="15">
        <f>IF(K2668=0,0,L2668/K2668)</f>
        <v>0</v>
      </c>
    </row>
    <row r="2669" spans="1:13" x14ac:dyDescent="0.25">
      <c r="A2669" t="s">
        <v>1219</v>
      </c>
      <c r="B2669" s="13">
        <v>49</v>
      </c>
      <c r="C2669" s="13">
        <v>21</v>
      </c>
      <c r="D2669" s="13" t="s">
        <v>1437</v>
      </c>
      <c r="E2669" s="14">
        <v>7.72</v>
      </c>
      <c r="F2669" s="14">
        <v>16.64</v>
      </c>
      <c r="G2669" s="14">
        <v>0</v>
      </c>
      <c r="H2669" s="14">
        <v>0</v>
      </c>
      <c r="I2669" s="14">
        <v>2</v>
      </c>
      <c r="J2669" s="14">
        <v>0</v>
      </c>
      <c r="K2669" s="14"/>
      <c r="L2669" s="14"/>
      <c r="M2669" s="15"/>
    </row>
    <row r="2670" spans="1:13" x14ac:dyDescent="0.25">
      <c r="A2670" t="s">
        <v>4</v>
      </c>
      <c r="B2670" s="13">
        <v>16</v>
      </c>
      <c r="C2670" s="13">
        <v>26</v>
      </c>
      <c r="D2670" s="13" t="s">
        <v>492</v>
      </c>
      <c r="E2670" s="14">
        <v>20.59</v>
      </c>
      <c r="F2670" s="14">
        <v>18.43</v>
      </c>
      <c r="G2670" s="14">
        <v>2.17</v>
      </c>
      <c r="H2670" s="14">
        <v>13</v>
      </c>
      <c r="I2670" s="14">
        <v>4</v>
      </c>
      <c r="J2670" s="14">
        <v>9</v>
      </c>
      <c r="K2670" s="14">
        <f>AVERAGE(J2670:J2671)</f>
        <v>5.5</v>
      </c>
      <c r="L2670" s="14">
        <f>AVEDEV(J2670:J2671)</f>
        <v>3.5</v>
      </c>
      <c r="M2670" s="15">
        <f>IF(K2670=0,0,L2670/K2670)</f>
        <v>0.63636363636363635</v>
      </c>
    </row>
    <row r="2671" spans="1:13" x14ac:dyDescent="0.25">
      <c r="A2671" t="s">
        <v>4</v>
      </c>
      <c r="B2671" s="13">
        <v>17</v>
      </c>
      <c r="C2671" s="13">
        <v>26</v>
      </c>
      <c r="D2671" s="13" t="s">
        <v>492</v>
      </c>
      <c r="E2671" s="14">
        <v>15.36</v>
      </c>
      <c r="F2671" s="14">
        <v>18.43</v>
      </c>
      <c r="G2671" s="14">
        <v>0</v>
      </c>
      <c r="H2671" s="14">
        <v>6</v>
      </c>
      <c r="I2671" s="14">
        <v>4</v>
      </c>
      <c r="J2671" s="14">
        <v>2</v>
      </c>
      <c r="K2671" s="14"/>
      <c r="L2671" s="14"/>
      <c r="M2671" s="15"/>
    </row>
    <row r="2672" spans="1:13" x14ac:dyDescent="0.25">
      <c r="A2672" t="s">
        <v>613</v>
      </c>
      <c r="B2672" s="13">
        <v>36</v>
      </c>
      <c r="C2672" s="13">
        <v>26</v>
      </c>
      <c r="D2672" s="13" t="s">
        <v>1100</v>
      </c>
      <c r="E2672" s="14">
        <v>12.65</v>
      </c>
      <c r="F2672" s="14">
        <v>18.440000000000001</v>
      </c>
      <c r="G2672" s="14">
        <v>0</v>
      </c>
      <c r="H2672" s="14">
        <v>0</v>
      </c>
      <c r="I2672" s="14">
        <v>4</v>
      </c>
      <c r="J2672" s="14">
        <v>0</v>
      </c>
      <c r="K2672" s="14">
        <f>AVERAGE(J2672:J2673)</f>
        <v>0</v>
      </c>
      <c r="L2672" s="14">
        <f>AVEDEV(J2672:J2673)</f>
        <v>0</v>
      </c>
      <c r="M2672" s="15">
        <f>IF(K2672=0,0,L2672/K2672)</f>
        <v>0</v>
      </c>
    </row>
    <row r="2673" spans="1:13" x14ac:dyDescent="0.25">
      <c r="A2673" t="s">
        <v>613</v>
      </c>
      <c r="B2673" s="13">
        <v>37</v>
      </c>
      <c r="C2673" s="13">
        <v>26</v>
      </c>
      <c r="D2673" s="13" t="s">
        <v>1100</v>
      </c>
      <c r="E2673" s="14">
        <v>7.66</v>
      </c>
      <c r="F2673" s="14">
        <v>18.440000000000001</v>
      </c>
      <c r="G2673" s="14">
        <v>0</v>
      </c>
      <c r="H2673" s="14">
        <v>0</v>
      </c>
      <c r="I2673" s="14">
        <v>4</v>
      </c>
      <c r="J2673" s="14">
        <v>0</v>
      </c>
      <c r="K2673" s="14"/>
      <c r="L2673" s="14"/>
      <c r="M2673" s="15"/>
    </row>
    <row r="2674" spans="1:13" x14ac:dyDescent="0.25">
      <c r="A2674" t="s">
        <v>1219</v>
      </c>
      <c r="B2674" s="13">
        <v>56</v>
      </c>
      <c r="C2674" s="13">
        <v>26</v>
      </c>
      <c r="D2674" s="13" t="s">
        <v>1706</v>
      </c>
      <c r="E2674" s="14">
        <v>23.47</v>
      </c>
      <c r="F2674" s="14">
        <v>16.64</v>
      </c>
      <c r="G2674" s="14">
        <v>6.84</v>
      </c>
      <c r="H2674" s="14">
        <v>15</v>
      </c>
      <c r="I2674" s="14">
        <v>2</v>
      </c>
      <c r="J2674" s="14">
        <v>13</v>
      </c>
      <c r="K2674" s="14">
        <f>AVERAGE(J2674:J2675)</f>
        <v>6.5</v>
      </c>
      <c r="L2674" s="14">
        <f>AVEDEV(J2674:J2675)</f>
        <v>6.5</v>
      </c>
      <c r="M2674" s="15">
        <f>IF(K2674=0,0,L2674/K2674)</f>
        <v>1</v>
      </c>
    </row>
    <row r="2675" spans="1:13" x14ac:dyDescent="0.25">
      <c r="A2675" t="s">
        <v>1219</v>
      </c>
      <c r="B2675" s="13">
        <v>57</v>
      </c>
      <c r="C2675" s="13">
        <v>26</v>
      </c>
      <c r="D2675" s="13" t="s">
        <v>1706</v>
      </c>
      <c r="E2675" s="14">
        <v>15.88</v>
      </c>
      <c r="F2675" s="14">
        <v>16.64</v>
      </c>
      <c r="G2675" s="14">
        <v>0</v>
      </c>
      <c r="H2675" s="14">
        <v>0</v>
      </c>
      <c r="I2675" s="14">
        <v>2</v>
      </c>
      <c r="J2675" s="14">
        <v>0</v>
      </c>
      <c r="K2675" s="14"/>
      <c r="L2675" s="14"/>
      <c r="M2675" s="15"/>
    </row>
    <row r="2676" spans="1:13" x14ac:dyDescent="0.25">
      <c r="A2676" t="s">
        <v>4</v>
      </c>
      <c r="B2676" s="13">
        <v>18</v>
      </c>
      <c r="C2676" s="13">
        <v>53</v>
      </c>
      <c r="D2676" s="13" t="s">
        <v>585</v>
      </c>
      <c r="E2676" s="14">
        <v>32.6</v>
      </c>
      <c r="F2676" s="14">
        <v>18.43</v>
      </c>
      <c r="G2676" s="14">
        <v>14.17</v>
      </c>
      <c r="H2676" s="14">
        <v>23</v>
      </c>
      <c r="I2676" s="14">
        <v>4</v>
      </c>
      <c r="J2676" s="14">
        <v>19</v>
      </c>
      <c r="K2676" s="14">
        <f>AVERAGE(J2676:J2677)</f>
        <v>17</v>
      </c>
      <c r="L2676" s="14">
        <f>AVEDEV(J2676:J2677)</f>
        <v>2</v>
      </c>
      <c r="M2676" s="15">
        <f>IF(K2676=0,0,L2676/K2676)</f>
        <v>0.11764705882352941</v>
      </c>
    </row>
    <row r="2677" spans="1:13" x14ac:dyDescent="0.25">
      <c r="A2677" t="s">
        <v>4</v>
      </c>
      <c r="B2677" s="13">
        <v>19</v>
      </c>
      <c r="C2677" s="13">
        <v>53</v>
      </c>
      <c r="D2677" s="13" t="s">
        <v>585</v>
      </c>
      <c r="E2677" s="14">
        <v>29.17</v>
      </c>
      <c r="F2677" s="14">
        <v>18.43</v>
      </c>
      <c r="G2677" s="14">
        <v>10.74</v>
      </c>
      <c r="H2677" s="14">
        <v>19</v>
      </c>
      <c r="I2677" s="14">
        <v>4</v>
      </c>
      <c r="J2677" s="14">
        <v>15</v>
      </c>
      <c r="K2677" s="14"/>
      <c r="L2677" s="14"/>
      <c r="M2677" s="15"/>
    </row>
    <row r="2678" spans="1:13" x14ac:dyDescent="0.25">
      <c r="A2678" t="s">
        <v>613</v>
      </c>
      <c r="B2678" s="13">
        <v>38</v>
      </c>
      <c r="C2678" s="13">
        <v>53</v>
      </c>
      <c r="D2678" s="13" t="s">
        <v>1193</v>
      </c>
      <c r="E2678" s="14">
        <v>18.05</v>
      </c>
      <c r="F2678" s="14">
        <v>18.440000000000001</v>
      </c>
      <c r="G2678" s="14">
        <v>0</v>
      </c>
      <c r="H2678" s="14">
        <v>5</v>
      </c>
      <c r="I2678" s="14">
        <v>4</v>
      </c>
      <c r="J2678" s="14">
        <v>1</v>
      </c>
      <c r="K2678" s="14">
        <f>AVERAGE(J2678:J2679)</f>
        <v>0.5</v>
      </c>
      <c r="L2678" s="14">
        <f>AVEDEV(J2678:J2679)</f>
        <v>0.5</v>
      </c>
      <c r="M2678" s="15">
        <f>IF(K2678=0,0,L2678/K2678)</f>
        <v>1</v>
      </c>
    </row>
    <row r="2679" spans="1:13" x14ac:dyDescent="0.25">
      <c r="A2679" t="s">
        <v>613</v>
      </c>
      <c r="B2679" s="13">
        <v>39</v>
      </c>
      <c r="C2679" s="13">
        <v>53</v>
      </c>
      <c r="D2679" s="13" t="s">
        <v>1193</v>
      </c>
      <c r="E2679" s="14">
        <v>12.12</v>
      </c>
      <c r="F2679" s="14">
        <v>18.440000000000001</v>
      </c>
      <c r="G2679" s="14">
        <v>0</v>
      </c>
      <c r="H2679" s="14">
        <v>0</v>
      </c>
      <c r="I2679" s="14">
        <v>4</v>
      </c>
      <c r="J2679" s="14">
        <v>0</v>
      </c>
      <c r="K2679" s="14"/>
      <c r="L2679" s="14"/>
      <c r="M2679" s="15"/>
    </row>
    <row r="2680" spans="1:13" x14ac:dyDescent="0.25">
      <c r="A2680" t="s">
        <v>1219</v>
      </c>
      <c r="B2680" s="13">
        <v>58</v>
      </c>
      <c r="C2680" s="13">
        <v>53</v>
      </c>
      <c r="D2680" s="13" t="s">
        <v>1799</v>
      </c>
      <c r="E2680" s="14">
        <v>11.75</v>
      </c>
      <c r="F2680" s="14">
        <v>16.64</v>
      </c>
      <c r="G2680" s="14">
        <v>0</v>
      </c>
      <c r="H2680" s="14">
        <v>0</v>
      </c>
      <c r="I2680" s="14">
        <v>2</v>
      </c>
      <c r="J2680" s="14">
        <v>0</v>
      </c>
      <c r="K2680" s="14">
        <f>AVERAGE(J2680:J2681)</f>
        <v>0</v>
      </c>
      <c r="L2680" s="14">
        <f>AVEDEV(J2680:J2681)</f>
        <v>0</v>
      </c>
      <c r="M2680" s="15">
        <f>IF(K2680=0,0,L2680/K2680)</f>
        <v>0</v>
      </c>
    </row>
    <row r="2681" spans="1:13" x14ac:dyDescent="0.25">
      <c r="A2681" t="s">
        <v>1219</v>
      </c>
      <c r="B2681" s="13">
        <v>59</v>
      </c>
      <c r="C2681" s="13">
        <v>53</v>
      </c>
      <c r="D2681" s="13" t="s">
        <v>1799</v>
      </c>
      <c r="E2681" s="14">
        <v>6.51</v>
      </c>
      <c r="F2681" s="14">
        <v>16.64</v>
      </c>
      <c r="G2681" s="14">
        <v>0</v>
      </c>
      <c r="H2681" s="14">
        <v>0</v>
      </c>
      <c r="I2681" s="14">
        <v>2</v>
      </c>
      <c r="J2681" s="14">
        <v>0</v>
      </c>
      <c r="K2681" s="14"/>
      <c r="L2681" s="14"/>
      <c r="M2681" s="15"/>
    </row>
    <row r="2682" spans="1:13" x14ac:dyDescent="0.25">
      <c r="A2682" t="s">
        <v>4</v>
      </c>
      <c r="B2682" s="13">
        <v>8</v>
      </c>
      <c r="C2682" s="13">
        <v>6</v>
      </c>
      <c r="D2682" s="13" t="s">
        <v>208</v>
      </c>
      <c r="E2682" s="14">
        <v>27.18</v>
      </c>
      <c r="F2682" s="14">
        <v>18.43</v>
      </c>
      <c r="G2682" s="14">
        <v>8.75</v>
      </c>
      <c r="H2682" s="14">
        <v>20</v>
      </c>
      <c r="I2682" s="14">
        <v>4</v>
      </c>
      <c r="J2682" s="14">
        <v>16</v>
      </c>
      <c r="K2682" s="14">
        <f>AVERAGE(J2682:J2683)</f>
        <v>14</v>
      </c>
      <c r="L2682" s="14">
        <f>AVEDEV(J2682:J2683)</f>
        <v>2</v>
      </c>
      <c r="M2682" s="15">
        <f>IF(K2682=0,0,L2682/K2682)</f>
        <v>0.14285714285714285</v>
      </c>
    </row>
    <row r="2683" spans="1:13" x14ac:dyDescent="0.25">
      <c r="A2683" t="s">
        <v>4</v>
      </c>
      <c r="B2683" s="13">
        <v>9</v>
      </c>
      <c r="C2683" s="13">
        <v>6</v>
      </c>
      <c r="D2683" s="13" t="s">
        <v>208</v>
      </c>
      <c r="E2683" s="14">
        <v>23.68</v>
      </c>
      <c r="F2683" s="14">
        <v>18.43</v>
      </c>
      <c r="G2683" s="14">
        <v>5.25</v>
      </c>
      <c r="H2683" s="14">
        <v>16</v>
      </c>
      <c r="I2683" s="14">
        <v>4</v>
      </c>
      <c r="J2683" s="14">
        <v>12</v>
      </c>
      <c r="K2683" s="14"/>
      <c r="L2683" s="14"/>
      <c r="M2683" s="15"/>
    </row>
    <row r="2684" spans="1:13" x14ac:dyDescent="0.25">
      <c r="A2684" t="s">
        <v>613</v>
      </c>
      <c r="B2684" s="13">
        <v>28</v>
      </c>
      <c r="C2684" s="13">
        <v>6</v>
      </c>
      <c r="D2684" s="13" t="s">
        <v>816</v>
      </c>
      <c r="E2684" s="14">
        <v>34.64</v>
      </c>
      <c r="F2684" s="14">
        <v>18.440000000000001</v>
      </c>
      <c r="G2684" s="14">
        <v>16.21</v>
      </c>
      <c r="H2684" s="14">
        <v>30.5</v>
      </c>
      <c r="I2684" s="14">
        <v>4</v>
      </c>
      <c r="J2684" s="14">
        <v>26.5</v>
      </c>
      <c r="K2684" s="14">
        <f>AVERAGE(J2684:J2685)</f>
        <v>30.25</v>
      </c>
      <c r="L2684" s="14">
        <f>AVEDEV(J2684:J2685)</f>
        <v>3.75</v>
      </c>
      <c r="M2684" s="15">
        <f>IF(K2684=0,0,L2684/K2684)</f>
        <v>0.12396694214876033</v>
      </c>
    </row>
    <row r="2685" spans="1:13" x14ac:dyDescent="0.25">
      <c r="A2685" t="s">
        <v>613</v>
      </c>
      <c r="B2685" s="13">
        <v>29</v>
      </c>
      <c r="C2685" s="13">
        <v>6</v>
      </c>
      <c r="D2685" s="13" t="s">
        <v>816</v>
      </c>
      <c r="E2685" s="14">
        <v>39.82</v>
      </c>
      <c r="F2685" s="14">
        <v>18.440000000000001</v>
      </c>
      <c r="G2685" s="14">
        <v>21.39</v>
      </c>
      <c r="H2685" s="14">
        <v>38</v>
      </c>
      <c r="I2685" s="14">
        <v>4</v>
      </c>
      <c r="J2685" s="14">
        <v>34</v>
      </c>
      <c r="K2685" s="14"/>
      <c r="L2685" s="14"/>
      <c r="M2685" s="15"/>
    </row>
    <row r="2686" spans="1:13" x14ac:dyDescent="0.25">
      <c r="A2686" t="s">
        <v>1219</v>
      </c>
      <c r="B2686" s="13">
        <v>48</v>
      </c>
      <c r="C2686" s="13">
        <v>6</v>
      </c>
      <c r="D2686" s="13" t="s">
        <v>1422</v>
      </c>
      <c r="E2686" s="14">
        <v>13.7</v>
      </c>
      <c r="F2686" s="14">
        <v>16.64</v>
      </c>
      <c r="G2686" s="14">
        <v>0</v>
      </c>
      <c r="H2686" s="14">
        <v>0</v>
      </c>
      <c r="I2686" s="14">
        <v>2</v>
      </c>
      <c r="J2686" s="14">
        <v>0</v>
      </c>
      <c r="K2686" s="14">
        <f>AVERAGE(J2686:J2687)</f>
        <v>0</v>
      </c>
      <c r="L2686" s="14">
        <f>AVEDEV(J2686:J2687)</f>
        <v>0</v>
      </c>
      <c r="M2686" s="15">
        <f>IF(K2686=0,0,L2686/K2686)</f>
        <v>0</v>
      </c>
    </row>
    <row r="2687" spans="1:13" x14ac:dyDescent="0.25">
      <c r="A2687" t="s">
        <v>1219</v>
      </c>
      <c r="B2687" s="13">
        <v>49</v>
      </c>
      <c r="C2687" s="13">
        <v>6</v>
      </c>
      <c r="D2687" s="13" t="s">
        <v>1422</v>
      </c>
      <c r="E2687" s="14">
        <v>13.29</v>
      </c>
      <c r="F2687" s="14">
        <v>16.64</v>
      </c>
      <c r="G2687" s="14">
        <v>0</v>
      </c>
      <c r="H2687" s="14">
        <v>0</v>
      </c>
      <c r="I2687" s="14">
        <v>2</v>
      </c>
      <c r="J2687" s="14">
        <v>0</v>
      </c>
      <c r="K2687" s="14"/>
      <c r="L2687" s="14"/>
      <c r="M2687" s="15"/>
    </row>
    <row r="2688" spans="1:13" x14ac:dyDescent="0.25">
      <c r="A2688" t="s">
        <v>4</v>
      </c>
      <c r="B2688" s="13">
        <v>14</v>
      </c>
      <c r="C2688" s="13">
        <v>29</v>
      </c>
      <c r="D2688" s="13" t="s">
        <v>429</v>
      </c>
      <c r="E2688" s="14">
        <v>49.23</v>
      </c>
      <c r="F2688" s="14">
        <v>18.43</v>
      </c>
      <c r="G2688" s="14">
        <v>30.8</v>
      </c>
      <c r="H2688" s="14">
        <v>42</v>
      </c>
      <c r="I2688" s="14">
        <v>4</v>
      </c>
      <c r="J2688" s="14">
        <v>38</v>
      </c>
      <c r="K2688" s="14">
        <f>AVERAGE(J2688:J2689)</f>
        <v>42.75</v>
      </c>
      <c r="L2688" s="14">
        <f>AVEDEV(J2688:J2689)</f>
        <v>4.75</v>
      </c>
      <c r="M2688" s="15">
        <f>IF(K2688=0,0,L2688/K2688)</f>
        <v>0.1111111111111111</v>
      </c>
    </row>
    <row r="2689" spans="1:13" x14ac:dyDescent="0.25">
      <c r="A2689" t="s">
        <v>4</v>
      </c>
      <c r="B2689" s="13">
        <v>15</v>
      </c>
      <c r="C2689" s="13">
        <v>29</v>
      </c>
      <c r="D2689" s="13" t="s">
        <v>429</v>
      </c>
      <c r="E2689" s="14">
        <v>51.84</v>
      </c>
      <c r="F2689" s="14">
        <v>18.43</v>
      </c>
      <c r="G2689" s="14">
        <v>33.409999999999997</v>
      </c>
      <c r="H2689" s="14">
        <v>51.5</v>
      </c>
      <c r="I2689" s="14">
        <v>4</v>
      </c>
      <c r="J2689" s="14">
        <v>47.5</v>
      </c>
      <c r="K2689" s="14"/>
      <c r="L2689" s="14"/>
      <c r="M2689" s="15"/>
    </row>
    <row r="2690" spans="1:13" x14ac:dyDescent="0.25">
      <c r="A2690" t="s">
        <v>613</v>
      </c>
      <c r="B2690" s="13">
        <v>34</v>
      </c>
      <c r="C2690" s="13">
        <v>29</v>
      </c>
      <c r="D2690" s="13" t="s">
        <v>1037</v>
      </c>
      <c r="E2690" s="14">
        <v>29.35</v>
      </c>
      <c r="F2690" s="14">
        <v>18.440000000000001</v>
      </c>
      <c r="G2690" s="14">
        <v>10.91</v>
      </c>
      <c r="H2690" s="14">
        <v>27</v>
      </c>
      <c r="I2690" s="14">
        <v>4</v>
      </c>
      <c r="J2690" s="14">
        <v>23</v>
      </c>
      <c r="K2690" s="14">
        <f>AVERAGE(J2690:J2691)</f>
        <v>26.5</v>
      </c>
      <c r="L2690" s="14">
        <f>AVEDEV(J2690:J2691)</f>
        <v>3.5</v>
      </c>
      <c r="M2690" s="15">
        <f>IF(K2690=0,0,L2690/K2690)</f>
        <v>0.13207547169811321</v>
      </c>
    </row>
    <row r="2691" spans="1:13" x14ac:dyDescent="0.25">
      <c r="A2691" t="s">
        <v>613</v>
      </c>
      <c r="B2691" s="13">
        <v>35</v>
      </c>
      <c r="C2691" s="13">
        <v>29</v>
      </c>
      <c r="D2691" s="13" t="s">
        <v>1037</v>
      </c>
      <c r="E2691" s="14">
        <v>37.630000000000003</v>
      </c>
      <c r="F2691" s="14">
        <v>18.440000000000001</v>
      </c>
      <c r="G2691" s="14">
        <v>19.190000000000001</v>
      </c>
      <c r="H2691" s="14">
        <v>34</v>
      </c>
      <c r="I2691" s="14">
        <v>4</v>
      </c>
      <c r="J2691" s="14">
        <v>30</v>
      </c>
      <c r="K2691" s="14"/>
      <c r="L2691" s="14"/>
      <c r="M2691" s="15"/>
    </row>
    <row r="2692" spans="1:13" x14ac:dyDescent="0.25">
      <c r="A2692" t="s">
        <v>1219</v>
      </c>
      <c r="B2692" s="13">
        <v>54</v>
      </c>
      <c r="C2692" s="13">
        <v>29</v>
      </c>
      <c r="D2692" s="13" t="s">
        <v>1643</v>
      </c>
      <c r="E2692" s="14">
        <v>51.26</v>
      </c>
      <c r="F2692" s="14">
        <v>16.64</v>
      </c>
      <c r="G2692" s="14">
        <v>34.619999999999997</v>
      </c>
      <c r="H2692" s="14">
        <v>51.5</v>
      </c>
      <c r="I2692" s="14">
        <v>2</v>
      </c>
      <c r="J2692" s="14">
        <v>49.5</v>
      </c>
      <c r="K2692" s="14">
        <f>AVERAGE(J2692:J2693)</f>
        <v>46.75</v>
      </c>
      <c r="L2692" s="14">
        <f>AVEDEV(J2692:J2693)</f>
        <v>2.75</v>
      </c>
      <c r="M2692" s="15">
        <f>IF(K2692=0,0,L2692/K2692)</f>
        <v>5.8823529411764705E-2</v>
      </c>
    </row>
    <row r="2693" spans="1:13" x14ac:dyDescent="0.25">
      <c r="A2693" t="s">
        <v>1219</v>
      </c>
      <c r="B2693" s="13">
        <v>55</v>
      </c>
      <c r="C2693" s="13">
        <v>29</v>
      </c>
      <c r="D2693" s="13" t="s">
        <v>1643</v>
      </c>
      <c r="E2693" s="14">
        <v>47.95</v>
      </c>
      <c r="F2693" s="14">
        <v>16.64</v>
      </c>
      <c r="G2693" s="14">
        <v>31.32</v>
      </c>
      <c r="H2693" s="14">
        <v>46</v>
      </c>
      <c r="I2693" s="14">
        <v>2</v>
      </c>
      <c r="J2693" s="14">
        <v>44</v>
      </c>
      <c r="K2693" s="14"/>
      <c r="L2693" s="14"/>
      <c r="M2693" s="15"/>
    </row>
    <row r="2694" spans="1:13" x14ac:dyDescent="0.25">
      <c r="A2694" t="s">
        <v>4</v>
      </c>
      <c r="B2694" s="13">
        <v>16</v>
      </c>
      <c r="C2694" s="13">
        <v>31</v>
      </c>
      <c r="D2694" s="13" t="s">
        <v>497</v>
      </c>
      <c r="E2694" s="14">
        <v>10.58</v>
      </c>
      <c r="F2694" s="14">
        <v>18.43</v>
      </c>
      <c r="G2694" s="14">
        <v>0</v>
      </c>
      <c r="H2694" s="14">
        <v>0</v>
      </c>
      <c r="I2694" s="14">
        <v>4</v>
      </c>
      <c r="J2694" s="14">
        <v>0</v>
      </c>
      <c r="K2694" s="14">
        <f>AVERAGE(J2694:J2695)</f>
        <v>0</v>
      </c>
      <c r="L2694" s="14">
        <f>AVEDEV(J2694:J2695)</f>
        <v>0</v>
      </c>
      <c r="M2694" s="15">
        <f>IF(K2694=0,0,L2694/K2694)</f>
        <v>0</v>
      </c>
    </row>
    <row r="2695" spans="1:13" x14ac:dyDescent="0.25">
      <c r="A2695" t="s">
        <v>4</v>
      </c>
      <c r="B2695" s="13">
        <v>17</v>
      </c>
      <c r="C2695" s="13">
        <v>31</v>
      </c>
      <c r="D2695" s="13" t="s">
        <v>497</v>
      </c>
      <c r="E2695" s="14">
        <v>12.31</v>
      </c>
      <c r="F2695" s="14">
        <v>18.43</v>
      </c>
      <c r="G2695" s="14">
        <v>0</v>
      </c>
      <c r="H2695" s="14">
        <v>0</v>
      </c>
      <c r="I2695" s="14">
        <v>4</v>
      </c>
      <c r="J2695" s="14">
        <v>0</v>
      </c>
      <c r="K2695" s="14"/>
      <c r="L2695" s="14"/>
      <c r="M2695" s="15"/>
    </row>
    <row r="2696" spans="1:13" x14ac:dyDescent="0.25">
      <c r="A2696" t="s">
        <v>613</v>
      </c>
      <c r="B2696" s="13">
        <v>36</v>
      </c>
      <c r="C2696" s="13">
        <v>31</v>
      </c>
      <c r="D2696" s="13" t="s">
        <v>1105</v>
      </c>
      <c r="E2696" s="14">
        <v>8.0500000000000007</v>
      </c>
      <c r="F2696" s="14">
        <v>18.440000000000001</v>
      </c>
      <c r="G2696" s="14">
        <v>0</v>
      </c>
      <c r="H2696" s="14">
        <v>0</v>
      </c>
      <c r="I2696" s="14">
        <v>4</v>
      </c>
      <c r="J2696" s="14">
        <v>0</v>
      </c>
      <c r="K2696" s="14">
        <f>AVERAGE(J2696:J2697)</f>
        <v>0</v>
      </c>
      <c r="L2696" s="14">
        <f>AVEDEV(J2696:J2697)</f>
        <v>0</v>
      </c>
      <c r="M2696" s="15">
        <f>IF(K2696=0,0,L2696/K2696)</f>
        <v>0</v>
      </c>
    </row>
    <row r="2697" spans="1:13" x14ac:dyDescent="0.25">
      <c r="A2697" t="s">
        <v>613</v>
      </c>
      <c r="B2697" s="13">
        <v>37</v>
      </c>
      <c r="C2697" s="13">
        <v>31</v>
      </c>
      <c r="D2697" s="13" t="s">
        <v>1105</v>
      </c>
      <c r="E2697" s="14">
        <v>9.64</v>
      </c>
      <c r="F2697" s="14">
        <v>18.440000000000001</v>
      </c>
      <c r="G2697" s="14">
        <v>0</v>
      </c>
      <c r="H2697" s="14">
        <v>0</v>
      </c>
      <c r="I2697" s="14">
        <v>4</v>
      </c>
      <c r="J2697" s="14">
        <v>0</v>
      </c>
      <c r="K2697" s="14"/>
      <c r="L2697" s="14"/>
      <c r="M2697" s="15"/>
    </row>
    <row r="2698" spans="1:13" x14ac:dyDescent="0.25">
      <c r="A2698" t="s">
        <v>1219</v>
      </c>
      <c r="B2698" s="13">
        <v>56</v>
      </c>
      <c r="C2698" s="13">
        <v>31</v>
      </c>
      <c r="D2698" s="13" t="s">
        <v>1711</v>
      </c>
      <c r="E2698" s="14">
        <v>15.62</v>
      </c>
      <c r="F2698" s="14">
        <v>16.64</v>
      </c>
      <c r="G2698" s="14">
        <v>0</v>
      </c>
      <c r="H2698" s="14">
        <v>0</v>
      </c>
      <c r="I2698" s="14">
        <v>2</v>
      </c>
      <c r="J2698" s="14">
        <v>0</v>
      </c>
      <c r="K2698" s="14">
        <f>AVERAGE(J2698:J2699)</f>
        <v>0</v>
      </c>
      <c r="L2698" s="14">
        <f>AVEDEV(J2698:J2699)</f>
        <v>0</v>
      </c>
      <c r="M2698" s="15">
        <f>IF(K2698=0,0,L2698/K2698)</f>
        <v>0</v>
      </c>
    </row>
    <row r="2699" spans="1:13" x14ac:dyDescent="0.25">
      <c r="A2699" t="s">
        <v>1219</v>
      </c>
      <c r="B2699" s="13">
        <v>57</v>
      </c>
      <c r="C2699" s="13">
        <v>31</v>
      </c>
      <c r="D2699" s="13" t="s">
        <v>1711</v>
      </c>
      <c r="E2699" s="14">
        <v>9.66</v>
      </c>
      <c r="F2699" s="14">
        <v>16.64</v>
      </c>
      <c r="G2699" s="14">
        <v>0</v>
      </c>
      <c r="H2699" s="14">
        <v>0</v>
      </c>
      <c r="I2699" s="14">
        <v>2</v>
      </c>
      <c r="J2699" s="14">
        <v>0</v>
      </c>
      <c r="K2699" s="14"/>
      <c r="L2699" s="14"/>
      <c r="M2699" s="15"/>
    </row>
    <row r="2700" spans="1:13" x14ac:dyDescent="0.25">
      <c r="A2700" t="s">
        <v>4</v>
      </c>
      <c r="B2700" s="13">
        <v>8</v>
      </c>
      <c r="C2700" s="13">
        <v>27</v>
      </c>
      <c r="D2700" s="13" t="s">
        <v>229</v>
      </c>
      <c r="E2700" s="14">
        <v>10.01</v>
      </c>
      <c r="F2700" s="14">
        <v>18.43</v>
      </c>
      <c r="G2700" s="14">
        <v>0</v>
      </c>
      <c r="H2700" s="14">
        <v>0</v>
      </c>
      <c r="I2700" s="14">
        <v>4</v>
      </c>
      <c r="J2700" s="14">
        <v>0</v>
      </c>
      <c r="K2700" s="14">
        <f>AVERAGE(J2700:J2701)</f>
        <v>0</v>
      </c>
      <c r="L2700" s="14">
        <f>AVEDEV(J2700:J2701)</f>
        <v>0</v>
      </c>
      <c r="M2700" s="15">
        <f>IF(K2700=0,0,L2700/K2700)</f>
        <v>0</v>
      </c>
    </row>
    <row r="2701" spans="1:13" x14ac:dyDescent="0.25">
      <c r="A2701" t="s">
        <v>4</v>
      </c>
      <c r="B2701" s="13">
        <v>9</v>
      </c>
      <c r="C2701" s="13">
        <v>27</v>
      </c>
      <c r="D2701" s="13" t="s">
        <v>229</v>
      </c>
      <c r="E2701" s="14">
        <v>12.03</v>
      </c>
      <c r="F2701" s="14">
        <v>18.43</v>
      </c>
      <c r="G2701" s="14">
        <v>0</v>
      </c>
      <c r="H2701" s="14">
        <v>0</v>
      </c>
      <c r="I2701" s="14">
        <v>4</v>
      </c>
      <c r="J2701" s="14">
        <v>0</v>
      </c>
      <c r="K2701" s="14"/>
      <c r="L2701" s="14"/>
      <c r="M2701" s="15"/>
    </row>
    <row r="2702" spans="1:13" x14ac:dyDescent="0.25">
      <c r="A2702" t="s">
        <v>613</v>
      </c>
      <c r="B2702" s="13">
        <v>28</v>
      </c>
      <c r="C2702" s="13">
        <v>27</v>
      </c>
      <c r="D2702" s="13" t="s">
        <v>837</v>
      </c>
      <c r="E2702" s="14">
        <v>13.03</v>
      </c>
      <c r="F2702" s="14">
        <v>18.440000000000001</v>
      </c>
      <c r="G2702" s="14">
        <v>0</v>
      </c>
      <c r="H2702" s="14">
        <v>0</v>
      </c>
      <c r="I2702" s="14">
        <v>4</v>
      </c>
      <c r="J2702" s="14">
        <v>0</v>
      </c>
      <c r="K2702" s="14">
        <f>AVERAGE(J2702:J2703)</f>
        <v>0</v>
      </c>
      <c r="L2702" s="14">
        <f>AVEDEV(J2702:J2703)</f>
        <v>0</v>
      </c>
      <c r="M2702" s="15">
        <f>IF(K2702=0,0,L2702/K2702)</f>
        <v>0</v>
      </c>
    </row>
    <row r="2703" spans="1:13" x14ac:dyDescent="0.25">
      <c r="A2703" t="s">
        <v>613</v>
      </c>
      <c r="B2703" s="13">
        <v>29</v>
      </c>
      <c r="C2703" s="13">
        <v>27</v>
      </c>
      <c r="D2703" s="13" t="s">
        <v>837</v>
      </c>
      <c r="E2703" s="14">
        <v>8.5</v>
      </c>
      <c r="F2703" s="14">
        <v>18.440000000000001</v>
      </c>
      <c r="G2703" s="14">
        <v>0</v>
      </c>
      <c r="H2703" s="14">
        <v>0</v>
      </c>
      <c r="I2703" s="14">
        <v>4</v>
      </c>
      <c r="J2703" s="14">
        <v>0</v>
      </c>
      <c r="K2703" s="14"/>
      <c r="L2703" s="14"/>
      <c r="M2703" s="15"/>
    </row>
    <row r="2704" spans="1:13" x14ac:dyDescent="0.25">
      <c r="A2704" t="s">
        <v>1219</v>
      </c>
      <c r="B2704" s="13">
        <v>48</v>
      </c>
      <c r="C2704" s="13">
        <v>27</v>
      </c>
      <c r="D2704" s="13" t="s">
        <v>1443</v>
      </c>
      <c r="E2704" s="14">
        <v>7.94</v>
      </c>
      <c r="F2704" s="14">
        <v>16.64</v>
      </c>
      <c r="G2704" s="14">
        <v>0</v>
      </c>
      <c r="H2704" s="14">
        <v>0</v>
      </c>
      <c r="I2704" s="14">
        <v>2</v>
      </c>
      <c r="J2704" s="14">
        <v>0</v>
      </c>
      <c r="K2704" s="14">
        <f>AVERAGE(J2704:J2705)</f>
        <v>0</v>
      </c>
      <c r="L2704" s="14">
        <f>AVEDEV(J2704:J2705)</f>
        <v>0</v>
      </c>
      <c r="M2704" s="15">
        <f>IF(K2704=0,0,L2704/K2704)</f>
        <v>0</v>
      </c>
    </row>
    <row r="2705" spans="1:13" x14ac:dyDescent="0.25">
      <c r="A2705" t="s">
        <v>1219</v>
      </c>
      <c r="B2705" s="13">
        <v>49</v>
      </c>
      <c r="C2705" s="13">
        <v>27</v>
      </c>
      <c r="D2705" s="13" t="s">
        <v>1443</v>
      </c>
      <c r="E2705" s="14">
        <v>9.86</v>
      </c>
      <c r="F2705" s="14">
        <v>16.64</v>
      </c>
      <c r="G2705" s="14">
        <v>0</v>
      </c>
      <c r="H2705" s="14">
        <v>0</v>
      </c>
      <c r="I2705" s="14">
        <v>2</v>
      </c>
      <c r="J2705" s="14">
        <v>0</v>
      </c>
      <c r="K2705" s="14"/>
      <c r="L2705" s="14"/>
      <c r="M2705" s="15"/>
    </row>
    <row r="2706" spans="1:13" x14ac:dyDescent="0.25">
      <c r="A2706" t="s">
        <v>4</v>
      </c>
      <c r="B2706" s="13">
        <v>12</v>
      </c>
      <c r="C2706" s="13">
        <v>36</v>
      </c>
      <c r="D2706" s="13" t="s">
        <v>370</v>
      </c>
      <c r="E2706" s="14">
        <v>93.71</v>
      </c>
      <c r="F2706" s="14">
        <v>18.43</v>
      </c>
      <c r="G2706" s="14">
        <v>75.28</v>
      </c>
      <c r="H2706" s="14">
        <v>38</v>
      </c>
      <c r="I2706" s="14">
        <v>4</v>
      </c>
      <c r="J2706" s="14">
        <v>34</v>
      </c>
      <c r="K2706" s="14">
        <f>AVERAGE(J2706:J2707)</f>
        <v>28</v>
      </c>
      <c r="L2706" s="14">
        <f>AVEDEV(J2706:J2707)</f>
        <v>6</v>
      </c>
      <c r="M2706" s="15">
        <f>IF(K2706=0,0,L2706/K2706)</f>
        <v>0.21428571428571427</v>
      </c>
    </row>
    <row r="2707" spans="1:13" x14ac:dyDescent="0.25">
      <c r="A2707" t="s">
        <v>4</v>
      </c>
      <c r="B2707" s="13">
        <v>13</v>
      </c>
      <c r="C2707" s="13">
        <v>36</v>
      </c>
      <c r="D2707" s="13" t="s">
        <v>370</v>
      </c>
      <c r="E2707" s="14">
        <v>33.51</v>
      </c>
      <c r="F2707" s="14">
        <v>18.43</v>
      </c>
      <c r="G2707" s="14">
        <v>15.08</v>
      </c>
      <c r="H2707" s="14">
        <v>26</v>
      </c>
      <c r="I2707" s="14">
        <v>4</v>
      </c>
      <c r="J2707" s="14">
        <v>22</v>
      </c>
      <c r="K2707" s="14"/>
      <c r="L2707" s="14"/>
      <c r="M2707" s="15"/>
    </row>
    <row r="2708" spans="1:13" x14ac:dyDescent="0.25">
      <c r="A2708" t="s">
        <v>613</v>
      </c>
      <c r="B2708" s="13">
        <v>32</v>
      </c>
      <c r="C2708" s="13">
        <v>36</v>
      </c>
      <c r="D2708" s="13" t="s">
        <v>978</v>
      </c>
      <c r="E2708" s="14">
        <v>16.850000000000001</v>
      </c>
      <c r="F2708" s="14">
        <v>18.440000000000001</v>
      </c>
      <c r="G2708" s="14">
        <v>0</v>
      </c>
      <c r="H2708" s="14">
        <v>4</v>
      </c>
      <c r="I2708" s="14">
        <v>4</v>
      </c>
      <c r="J2708" s="14">
        <v>0</v>
      </c>
      <c r="K2708" s="14">
        <f>AVERAGE(J2708:J2709)</f>
        <v>0</v>
      </c>
      <c r="L2708" s="14">
        <f>AVEDEV(J2708:J2709)</f>
        <v>0</v>
      </c>
      <c r="M2708" s="15">
        <f>IF(K2708=0,0,L2708/K2708)</f>
        <v>0</v>
      </c>
    </row>
    <row r="2709" spans="1:13" x14ac:dyDescent="0.25">
      <c r="A2709" t="s">
        <v>613</v>
      </c>
      <c r="B2709" s="13">
        <v>33</v>
      </c>
      <c r="C2709" s="13">
        <v>36</v>
      </c>
      <c r="D2709" s="13" t="s">
        <v>978</v>
      </c>
      <c r="E2709" s="14">
        <v>15.95</v>
      </c>
      <c r="F2709" s="14">
        <v>18.440000000000001</v>
      </c>
      <c r="G2709" s="14">
        <v>0</v>
      </c>
      <c r="H2709" s="14">
        <v>1</v>
      </c>
      <c r="I2709" s="14">
        <v>4</v>
      </c>
      <c r="J2709" s="14">
        <v>0</v>
      </c>
      <c r="K2709" s="14"/>
      <c r="L2709" s="14"/>
      <c r="M2709" s="15"/>
    </row>
    <row r="2710" spans="1:13" x14ac:dyDescent="0.25">
      <c r="A2710" t="s">
        <v>1219</v>
      </c>
      <c r="B2710" s="13">
        <v>52</v>
      </c>
      <c r="C2710" s="13">
        <v>36</v>
      </c>
      <c r="D2710" s="13" t="s">
        <v>1584</v>
      </c>
      <c r="E2710" s="14">
        <v>20.86</v>
      </c>
      <c r="F2710" s="14">
        <v>16.64</v>
      </c>
      <c r="G2710" s="14">
        <v>4.2300000000000004</v>
      </c>
      <c r="H2710" s="14">
        <v>16</v>
      </c>
      <c r="I2710" s="14">
        <v>2</v>
      </c>
      <c r="J2710" s="14">
        <v>14</v>
      </c>
      <c r="K2710" s="14">
        <f>AVERAGE(J2710:J2711)</f>
        <v>13.5</v>
      </c>
      <c r="L2710" s="14">
        <f>AVEDEV(J2710:J2711)</f>
        <v>0.5</v>
      </c>
      <c r="M2710" s="15">
        <f>IF(K2710=0,0,L2710/K2710)</f>
        <v>3.7037037037037035E-2</v>
      </c>
    </row>
    <row r="2711" spans="1:13" x14ac:dyDescent="0.25">
      <c r="A2711" t="s">
        <v>1219</v>
      </c>
      <c r="B2711" s="13">
        <v>53</v>
      </c>
      <c r="C2711" s="13">
        <v>36</v>
      </c>
      <c r="D2711" s="13" t="s">
        <v>1584</v>
      </c>
      <c r="E2711" s="14">
        <v>24.98</v>
      </c>
      <c r="F2711" s="14">
        <v>16.64</v>
      </c>
      <c r="G2711" s="14">
        <v>8.34</v>
      </c>
      <c r="H2711" s="14">
        <v>15</v>
      </c>
      <c r="I2711" s="14">
        <v>2</v>
      </c>
      <c r="J2711" s="14">
        <v>13</v>
      </c>
      <c r="K2711" s="14"/>
      <c r="L2711" s="14"/>
      <c r="M2711" s="15"/>
    </row>
    <row r="2712" spans="1:13" x14ac:dyDescent="0.25">
      <c r="A2712" t="s">
        <v>4</v>
      </c>
      <c r="B2712" s="13">
        <v>16</v>
      </c>
      <c r="C2712" s="13">
        <v>24</v>
      </c>
      <c r="D2712" s="13" t="s">
        <v>490</v>
      </c>
      <c r="E2712" s="14">
        <v>25.44</v>
      </c>
      <c r="F2712" s="14">
        <v>18.43</v>
      </c>
      <c r="G2712" s="14">
        <v>7.01</v>
      </c>
      <c r="H2712" s="14">
        <v>17</v>
      </c>
      <c r="I2712" s="14">
        <v>4</v>
      </c>
      <c r="J2712" s="14">
        <v>13</v>
      </c>
      <c r="K2712" s="14">
        <f>AVERAGE(J2712:J2713)</f>
        <v>15</v>
      </c>
      <c r="L2712" s="14">
        <f>AVEDEV(J2712:J2713)</f>
        <v>2</v>
      </c>
      <c r="M2712" s="15">
        <f>IF(K2712=0,0,L2712/K2712)</f>
        <v>0.13333333333333333</v>
      </c>
    </row>
    <row r="2713" spans="1:13" x14ac:dyDescent="0.25">
      <c r="A2713" t="s">
        <v>4</v>
      </c>
      <c r="B2713" s="13">
        <v>17</v>
      </c>
      <c r="C2713" s="13">
        <v>24</v>
      </c>
      <c r="D2713" s="13" t="s">
        <v>490</v>
      </c>
      <c r="E2713" s="14">
        <v>25.99</v>
      </c>
      <c r="F2713" s="14">
        <v>18.43</v>
      </c>
      <c r="G2713" s="14">
        <v>7.56</v>
      </c>
      <c r="H2713" s="14">
        <v>21</v>
      </c>
      <c r="I2713" s="14">
        <v>4</v>
      </c>
      <c r="J2713" s="14">
        <v>17</v>
      </c>
      <c r="K2713" s="14"/>
      <c r="L2713" s="14"/>
      <c r="M2713" s="15"/>
    </row>
    <row r="2714" spans="1:13" x14ac:dyDescent="0.25">
      <c r="A2714" t="s">
        <v>613</v>
      </c>
      <c r="B2714" s="13">
        <v>36</v>
      </c>
      <c r="C2714" s="13">
        <v>24</v>
      </c>
      <c r="D2714" s="13" t="s">
        <v>1098</v>
      </c>
      <c r="E2714" s="14">
        <v>14.28</v>
      </c>
      <c r="F2714" s="14">
        <v>18.440000000000001</v>
      </c>
      <c r="G2714" s="14">
        <v>0</v>
      </c>
      <c r="H2714" s="14">
        <v>4</v>
      </c>
      <c r="I2714" s="14">
        <v>4</v>
      </c>
      <c r="J2714" s="14">
        <v>0</v>
      </c>
      <c r="K2714" s="14">
        <f>AVERAGE(J2714:J2715)</f>
        <v>0</v>
      </c>
      <c r="L2714" s="14">
        <f>AVEDEV(J2714:J2715)</f>
        <v>0</v>
      </c>
      <c r="M2714" s="15">
        <f>IF(K2714=0,0,L2714/K2714)</f>
        <v>0</v>
      </c>
    </row>
    <row r="2715" spans="1:13" x14ac:dyDescent="0.25">
      <c r="A2715" t="s">
        <v>613</v>
      </c>
      <c r="B2715" s="13">
        <v>37</v>
      </c>
      <c r="C2715" s="13">
        <v>24</v>
      </c>
      <c r="D2715" s="13" t="s">
        <v>1098</v>
      </c>
      <c r="E2715" s="14">
        <v>12.94</v>
      </c>
      <c r="F2715" s="14">
        <v>18.440000000000001</v>
      </c>
      <c r="G2715" s="14">
        <v>0</v>
      </c>
      <c r="H2715" s="14">
        <v>2</v>
      </c>
      <c r="I2715" s="14">
        <v>4</v>
      </c>
      <c r="J2715" s="14">
        <v>0</v>
      </c>
      <c r="K2715" s="14"/>
      <c r="L2715" s="14"/>
      <c r="M2715" s="15"/>
    </row>
    <row r="2716" spans="1:13" x14ac:dyDescent="0.25">
      <c r="A2716" t="s">
        <v>1219</v>
      </c>
      <c r="B2716" s="13">
        <v>56</v>
      </c>
      <c r="C2716" s="13">
        <v>24</v>
      </c>
      <c r="D2716" s="13" t="s">
        <v>1704</v>
      </c>
      <c r="E2716" s="14">
        <v>15.26</v>
      </c>
      <c r="F2716" s="14">
        <v>16.64</v>
      </c>
      <c r="G2716" s="14">
        <v>0</v>
      </c>
      <c r="H2716" s="14">
        <v>0</v>
      </c>
      <c r="I2716" s="14">
        <v>2</v>
      </c>
      <c r="J2716" s="14">
        <v>0</v>
      </c>
      <c r="K2716" s="14">
        <f>AVERAGE(J2716:J2717)</f>
        <v>4.5</v>
      </c>
      <c r="L2716" s="14">
        <f>AVEDEV(J2716:J2717)</f>
        <v>4.5</v>
      </c>
      <c r="M2716" s="15">
        <f>IF(K2716=0,0,L2716/K2716)</f>
        <v>1</v>
      </c>
    </row>
    <row r="2717" spans="1:13" x14ac:dyDescent="0.25">
      <c r="A2717" t="s">
        <v>1219</v>
      </c>
      <c r="B2717" s="13">
        <v>57</v>
      </c>
      <c r="C2717" s="13">
        <v>24</v>
      </c>
      <c r="D2717" s="13" t="s">
        <v>1704</v>
      </c>
      <c r="E2717" s="14">
        <v>17.25</v>
      </c>
      <c r="F2717" s="14">
        <v>16.64</v>
      </c>
      <c r="G2717" s="14">
        <v>0.62</v>
      </c>
      <c r="H2717" s="14">
        <v>11</v>
      </c>
      <c r="I2717" s="14">
        <v>2</v>
      </c>
      <c r="J2717" s="14">
        <v>9</v>
      </c>
      <c r="K2717" s="14"/>
      <c r="L2717" s="14"/>
      <c r="M2717" s="15"/>
    </row>
    <row r="2718" spans="1:13" x14ac:dyDescent="0.25">
      <c r="A2718" t="s">
        <v>4</v>
      </c>
      <c r="B2718" s="13">
        <v>2</v>
      </c>
      <c r="C2718" s="13">
        <v>46</v>
      </c>
      <c r="D2718" s="13" t="s">
        <v>50</v>
      </c>
      <c r="E2718" s="14">
        <v>12.05</v>
      </c>
      <c r="F2718" s="14">
        <v>18.43</v>
      </c>
      <c r="G2718" s="14">
        <v>0</v>
      </c>
      <c r="H2718" s="14">
        <v>0</v>
      </c>
      <c r="I2718" s="14">
        <v>4</v>
      </c>
      <c r="J2718" s="14">
        <v>0</v>
      </c>
      <c r="K2718" s="14">
        <f>AVERAGE(J2718:J2719)</f>
        <v>0</v>
      </c>
      <c r="L2718" s="14">
        <f>AVEDEV(J2718:J2719)</f>
        <v>0</v>
      </c>
      <c r="M2718" s="15">
        <f>IF(K2718=0,0,L2718/K2718)</f>
        <v>0</v>
      </c>
    </row>
    <row r="2719" spans="1:13" x14ac:dyDescent="0.25">
      <c r="A2719" t="s">
        <v>4</v>
      </c>
      <c r="B2719" s="13">
        <v>3</v>
      </c>
      <c r="C2719" s="13">
        <v>46</v>
      </c>
      <c r="D2719" s="13" t="s">
        <v>50</v>
      </c>
      <c r="E2719" s="14">
        <v>9.86</v>
      </c>
      <c r="F2719" s="14">
        <v>18.43</v>
      </c>
      <c r="G2719" s="14">
        <v>0</v>
      </c>
      <c r="H2719" s="14">
        <v>0</v>
      </c>
      <c r="I2719" s="14">
        <v>4</v>
      </c>
      <c r="J2719" s="14">
        <v>0</v>
      </c>
      <c r="K2719" s="14"/>
      <c r="L2719" s="14"/>
      <c r="M2719" s="15"/>
    </row>
    <row r="2720" spans="1:13" x14ac:dyDescent="0.25">
      <c r="A2720" t="s">
        <v>613</v>
      </c>
      <c r="B2720" s="13">
        <v>22</v>
      </c>
      <c r="C2720" s="13">
        <v>46</v>
      </c>
      <c r="D2720" s="13" t="s">
        <v>658</v>
      </c>
      <c r="E2720" s="14">
        <v>7.48</v>
      </c>
      <c r="F2720" s="14">
        <v>18.440000000000001</v>
      </c>
      <c r="G2720" s="14">
        <v>0</v>
      </c>
      <c r="H2720" s="14">
        <v>0</v>
      </c>
      <c r="I2720" s="14">
        <v>4</v>
      </c>
      <c r="J2720" s="14">
        <v>0</v>
      </c>
      <c r="K2720" s="14">
        <f>AVERAGE(J2720:J2721)</f>
        <v>0</v>
      </c>
      <c r="L2720" s="14">
        <f>AVEDEV(J2720:J2721)</f>
        <v>0</v>
      </c>
      <c r="M2720" s="15">
        <f>IF(K2720=0,0,L2720/K2720)</f>
        <v>0</v>
      </c>
    </row>
    <row r="2721" spans="1:13" x14ac:dyDescent="0.25">
      <c r="A2721" t="s">
        <v>613</v>
      </c>
      <c r="B2721" s="13">
        <v>23</v>
      </c>
      <c r="C2721" s="13">
        <v>46</v>
      </c>
      <c r="D2721" s="13" t="s">
        <v>658</v>
      </c>
      <c r="E2721" s="14">
        <v>8.06</v>
      </c>
      <c r="F2721" s="14">
        <v>18.440000000000001</v>
      </c>
      <c r="G2721" s="14">
        <v>0</v>
      </c>
      <c r="H2721" s="14">
        <v>0</v>
      </c>
      <c r="I2721" s="14">
        <v>4</v>
      </c>
      <c r="J2721" s="14">
        <v>0</v>
      </c>
      <c r="K2721" s="14"/>
      <c r="L2721" s="14"/>
      <c r="M2721" s="15"/>
    </row>
    <row r="2722" spans="1:13" x14ac:dyDescent="0.25">
      <c r="A2722" t="s">
        <v>1219</v>
      </c>
      <c r="B2722" s="13">
        <v>42</v>
      </c>
      <c r="C2722" s="13">
        <v>46</v>
      </c>
      <c r="D2722" s="13" t="s">
        <v>1264</v>
      </c>
      <c r="E2722" s="14">
        <v>10.61</v>
      </c>
      <c r="F2722" s="14">
        <v>16.64</v>
      </c>
      <c r="G2722" s="14">
        <v>0</v>
      </c>
      <c r="H2722" s="14">
        <v>0</v>
      </c>
      <c r="I2722" s="14">
        <v>2</v>
      </c>
      <c r="J2722" s="14">
        <v>0</v>
      </c>
      <c r="K2722" s="14">
        <f>AVERAGE(J2722:J2723)</f>
        <v>0</v>
      </c>
      <c r="L2722" s="14">
        <f>AVEDEV(J2722:J2723)</f>
        <v>0</v>
      </c>
      <c r="M2722" s="15">
        <f>IF(K2722=0,0,L2722/K2722)</f>
        <v>0</v>
      </c>
    </row>
    <row r="2723" spans="1:13" x14ac:dyDescent="0.25">
      <c r="A2723" t="s">
        <v>1219</v>
      </c>
      <c r="B2723" s="13">
        <v>43</v>
      </c>
      <c r="C2723" s="13">
        <v>46</v>
      </c>
      <c r="D2723" s="13" t="s">
        <v>1264</v>
      </c>
      <c r="E2723" s="14">
        <v>11.39</v>
      </c>
      <c r="F2723" s="14">
        <v>16.64</v>
      </c>
      <c r="G2723" s="14">
        <v>0</v>
      </c>
      <c r="H2723" s="14">
        <v>0</v>
      </c>
      <c r="I2723" s="14">
        <v>2</v>
      </c>
      <c r="J2723" s="14">
        <v>0</v>
      </c>
      <c r="K2723" s="14"/>
      <c r="L2723" s="14"/>
      <c r="M2723" s="15"/>
    </row>
    <row r="2724" spans="1:13" x14ac:dyDescent="0.25">
      <c r="A2724" t="s">
        <v>4</v>
      </c>
      <c r="B2724" s="13">
        <v>4</v>
      </c>
      <c r="C2724" s="13">
        <v>27</v>
      </c>
      <c r="D2724" s="13" t="s">
        <v>97</v>
      </c>
      <c r="E2724" s="14">
        <v>8.61</v>
      </c>
      <c r="F2724" s="14">
        <v>18.43</v>
      </c>
      <c r="G2724" s="14">
        <v>0</v>
      </c>
      <c r="H2724" s="14">
        <v>0</v>
      </c>
      <c r="I2724" s="14">
        <v>4</v>
      </c>
      <c r="J2724" s="14">
        <v>0</v>
      </c>
      <c r="K2724" s="14">
        <f>AVERAGE(J2724:J2725)</f>
        <v>0</v>
      </c>
      <c r="L2724" s="14">
        <f>AVEDEV(J2724:J2725)</f>
        <v>0</v>
      </c>
      <c r="M2724" s="15">
        <f>IF(K2724=0,0,L2724/K2724)</f>
        <v>0</v>
      </c>
    </row>
    <row r="2725" spans="1:13" x14ac:dyDescent="0.25">
      <c r="A2725" t="s">
        <v>4</v>
      </c>
      <c r="B2725" s="13">
        <v>5</v>
      </c>
      <c r="C2725" s="13">
        <v>27</v>
      </c>
      <c r="D2725" s="13" t="s">
        <v>97</v>
      </c>
      <c r="E2725" s="14">
        <v>9.3800000000000008</v>
      </c>
      <c r="F2725" s="14">
        <v>18.43</v>
      </c>
      <c r="G2725" s="14">
        <v>0</v>
      </c>
      <c r="H2725" s="14">
        <v>0</v>
      </c>
      <c r="I2725" s="14">
        <v>4</v>
      </c>
      <c r="J2725" s="14">
        <v>0</v>
      </c>
      <c r="K2725" s="14"/>
      <c r="L2725" s="14"/>
      <c r="M2725" s="15"/>
    </row>
    <row r="2726" spans="1:13" x14ac:dyDescent="0.25">
      <c r="A2726" t="s">
        <v>613</v>
      </c>
      <c r="B2726" s="13">
        <v>24</v>
      </c>
      <c r="C2726" s="13">
        <v>27</v>
      </c>
      <c r="D2726" s="13" t="s">
        <v>705</v>
      </c>
      <c r="E2726" s="14">
        <v>13.06</v>
      </c>
      <c r="F2726" s="14">
        <v>18.440000000000001</v>
      </c>
      <c r="G2726" s="14">
        <v>0</v>
      </c>
      <c r="H2726" s="14">
        <v>0</v>
      </c>
      <c r="I2726" s="14">
        <v>4</v>
      </c>
      <c r="J2726" s="14">
        <v>0</v>
      </c>
      <c r="K2726" s="14">
        <f>AVERAGE(J2726:J2727)</f>
        <v>0</v>
      </c>
      <c r="L2726" s="14">
        <f>AVEDEV(J2726:J2727)</f>
        <v>0</v>
      </c>
      <c r="M2726" s="15">
        <f>IF(K2726=0,0,L2726/K2726)</f>
        <v>0</v>
      </c>
    </row>
    <row r="2727" spans="1:13" x14ac:dyDescent="0.25">
      <c r="A2727" t="s">
        <v>613</v>
      </c>
      <c r="B2727" s="13">
        <v>25</v>
      </c>
      <c r="C2727" s="13">
        <v>27</v>
      </c>
      <c r="D2727" s="13" t="s">
        <v>705</v>
      </c>
      <c r="E2727" s="14">
        <v>15.89</v>
      </c>
      <c r="F2727" s="14">
        <v>18.440000000000001</v>
      </c>
      <c r="G2727" s="14">
        <v>0</v>
      </c>
      <c r="H2727" s="14">
        <v>0</v>
      </c>
      <c r="I2727" s="14">
        <v>4</v>
      </c>
      <c r="J2727" s="14">
        <v>0</v>
      </c>
      <c r="K2727" s="14"/>
      <c r="L2727" s="14"/>
      <c r="M2727" s="15"/>
    </row>
    <row r="2728" spans="1:13" x14ac:dyDescent="0.25">
      <c r="A2728" t="s">
        <v>1219</v>
      </c>
      <c r="B2728" s="13">
        <v>44</v>
      </c>
      <c r="C2728" s="13">
        <v>27</v>
      </c>
      <c r="D2728" s="13" t="s">
        <v>1311</v>
      </c>
      <c r="E2728" s="14">
        <v>16.68</v>
      </c>
      <c r="F2728" s="14">
        <v>16.64</v>
      </c>
      <c r="G2728" s="14">
        <v>0.04</v>
      </c>
      <c r="H2728" s="14">
        <v>0</v>
      </c>
      <c r="I2728" s="14">
        <v>2</v>
      </c>
      <c r="J2728" s="14">
        <v>0</v>
      </c>
      <c r="K2728" s="14">
        <f>AVERAGE(J2728:J2729)</f>
        <v>7.5</v>
      </c>
      <c r="L2728" s="14">
        <f>AVEDEV(J2728:J2729)</f>
        <v>7.5</v>
      </c>
      <c r="M2728" s="15">
        <f>IF(K2728=0,0,L2728/K2728)</f>
        <v>1</v>
      </c>
    </row>
    <row r="2729" spans="1:13" x14ac:dyDescent="0.25">
      <c r="A2729" t="s">
        <v>1219</v>
      </c>
      <c r="B2729" s="13">
        <v>45</v>
      </c>
      <c r="C2729" s="13">
        <v>27</v>
      </c>
      <c r="D2729" s="13" t="s">
        <v>1311</v>
      </c>
      <c r="E2729" s="14">
        <v>25.85</v>
      </c>
      <c r="F2729" s="14">
        <v>16.64</v>
      </c>
      <c r="G2729" s="14">
        <v>9.2100000000000009</v>
      </c>
      <c r="H2729" s="14">
        <v>17</v>
      </c>
      <c r="I2729" s="14">
        <v>2</v>
      </c>
      <c r="J2729" s="14">
        <v>15</v>
      </c>
      <c r="K2729" s="14"/>
      <c r="L2729" s="14"/>
      <c r="M2729" s="15"/>
    </row>
    <row r="2730" spans="1:13" x14ac:dyDescent="0.25">
      <c r="A2730" t="s">
        <v>4</v>
      </c>
      <c r="B2730" s="13">
        <v>2</v>
      </c>
      <c r="C2730" s="13">
        <v>7</v>
      </c>
      <c r="D2730" s="13" t="s">
        <v>11</v>
      </c>
      <c r="E2730" s="14">
        <v>18.98</v>
      </c>
      <c r="F2730" s="14">
        <v>18.43</v>
      </c>
      <c r="G2730" s="14">
        <v>0.55000000000000004</v>
      </c>
      <c r="H2730" s="14">
        <v>8</v>
      </c>
      <c r="I2730" s="14">
        <v>4</v>
      </c>
      <c r="J2730" s="14">
        <v>4</v>
      </c>
      <c r="K2730" s="14">
        <f>AVERAGE(J2730:J2731)</f>
        <v>2</v>
      </c>
      <c r="L2730" s="14">
        <f>AVEDEV(J2730:J2731)</f>
        <v>2</v>
      </c>
      <c r="M2730" s="15">
        <f>IF(K2730=0,0,L2730/K2730)</f>
        <v>1</v>
      </c>
    </row>
    <row r="2731" spans="1:13" x14ac:dyDescent="0.25">
      <c r="A2731" t="s">
        <v>4</v>
      </c>
      <c r="B2731" s="13">
        <v>3</v>
      </c>
      <c r="C2731" s="13">
        <v>7</v>
      </c>
      <c r="D2731" s="13" t="s">
        <v>11</v>
      </c>
      <c r="E2731" s="14">
        <v>15.28</v>
      </c>
      <c r="F2731" s="14">
        <v>18.43</v>
      </c>
      <c r="G2731" s="14">
        <v>0</v>
      </c>
      <c r="H2731" s="14">
        <v>2</v>
      </c>
      <c r="I2731" s="14">
        <v>4</v>
      </c>
      <c r="J2731" s="14">
        <v>0</v>
      </c>
      <c r="K2731" s="14"/>
      <c r="L2731" s="14"/>
      <c r="M2731" s="15"/>
    </row>
    <row r="2732" spans="1:13" x14ac:dyDescent="0.25">
      <c r="A2732" t="s">
        <v>613</v>
      </c>
      <c r="B2732" s="13">
        <v>22</v>
      </c>
      <c r="C2732" s="13">
        <v>7</v>
      </c>
      <c r="D2732" s="13" t="s">
        <v>619</v>
      </c>
      <c r="E2732" s="14">
        <v>20.86</v>
      </c>
      <c r="F2732" s="14">
        <v>18.440000000000001</v>
      </c>
      <c r="G2732" s="14">
        <v>2.4300000000000002</v>
      </c>
      <c r="H2732" s="14">
        <v>12</v>
      </c>
      <c r="I2732" s="14">
        <v>4</v>
      </c>
      <c r="J2732" s="14">
        <v>8</v>
      </c>
      <c r="K2732" s="14">
        <f>AVERAGE(J2732:J2733)</f>
        <v>4</v>
      </c>
      <c r="L2732" s="14">
        <f>AVEDEV(J2732:J2733)</f>
        <v>4</v>
      </c>
      <c r="M2732" s="15">
        <f>IF(K2732=0,0,L2732/K2732)</f>
        <v>1</v>
      </c>
    </row>
    <row r="2733" spans="1:13" x14ac:dyDescent="0.25">
      <c r="A2733" t="s">
        <v>613</v>
      </c>
      <c r="B2733" s="13">
        <v>23</v>
      </c>
      <c r="C2733" s="13">
        <v>7</v>
      </c>
      <c r="D2733" s="13" t="s">
        <v>619</v>
      </c>
      <c r="E2733" s="14">
        <v>15.65</v>
      </c>
      <c r="F2733" s="14">
        <v>18.440000000000001</v>
      </c>
      <c r="G2733" s="14">
        <v>0</v>
      </c>
      <c r="H2733" s="14">
        <v>0</v>
      </c>
      <c r="I2733" s="14">
        <v>4</v>
      </c>
      <c r="J2733" s="14">
        <v>0</v>
      </c>
      <c r="K2733" s="14"/>
      <c r="L2733" s="14"/>
      <c r="M2733" s="15"/>
    </row>
    <row r="2734" spans="1:13" x14ac:dyDescent="0.25">
      <c r="A2734" t="s">
        <v>1219</v>
      </c>
      <c r="B2734" s="13">
        <v>42</v>
      </c>
      <c r="C2734" s="13">
        <v>7</v>
      </c>
      <c r="D2734" s="13" t="s">
        <v>1225</v>
      </c>
      <c r="E2734" s="14">
        <v>7.88</v>
      </c>
      <c r="F2734" s="14">
        <v>16.64</v>
      </c>
      <c r="G2734" s="14">
        <v>0</v>
      </c>
      <c r="H2734" s="14">
        <v>0</v>
      </c>
      <c r="I2734" s="14">
        <v>2</v>
      </c>
      <c r="J2734" s="14">
        <v>0</v>
      </c>
      <c r="K2734" s="14">
        <f>AVERAGE(J2734:J2735)</f>
        <v>0</v>
      </c>
      <c r="L2734" s="14">
        <f>AVEDEV(J2734:J2735)</f>
        <v>0</v>
      </c>
      <c r="M2734" s="15">
        <f>IF(K2734=0,0,L2734/K2734)</f>
        <v>0</v>
      </c>
    </row>
    <row r="2735" spans="1:13" x14ac:dyDescent="0.25">
      <c r="A2735" t="s">
        <v>1219</v>
      </c>
      <c r="B2735" s="13">
        <v>43</v>
      </c>
      <c r="C2735" s="13">
        <v>7</v>
      </c>
      <c r="D2735" s="13" t="s">
        <v>1225</v>
      </c>
      <c r="E2735" s="14">
        <v>8.15</v>
      </c>
      <c r="F2735" s="14">
        <v>16.64</v>
      </c>
      <c r="G2735" s="14">
        <v>0</v>
      </c>
      <c r="H2735" s="14">
        <v>0</v>
      </c>
      <c r="I2735" s="14">
        <v>2</v>
      </c>
      <c r="J2735" s="14">
        <v>0</v>
      </c>
      <c r="K2735" s="14"/>
      <c r="L2735" s="14"/>
      <c r="M2735" s="15"/>
    </row>
    <row r="2736" spans="1:13" x14ac:dyDescent="0.25">
      <c r="A2736" t="s">
        <v>4</v>
      </c>
      <c r="B2736" s="13">
        <v>8</v>
      </c>
      <c r="C2736" s="13">
        <v>38</v>
      </c>
      <c r="D2736" s="13" t="s">
        <v>240</v>
      </c>
      <c r="E2736" s="14">
        <v>29.71</v>
      </c>
      <c r="F2736" s="14">
        <v>18.43</v>
      </c>
      <c r="G2736" s="14">
        <v>11.28</v>
      </c>
      <c r="H2736" s="14">
        <v>23</v>
      </c>
      <c r="I2736" s="14">
        <v>4</v>
      </c>
      <c r="J2736" s="14">
        <v>19</v>
      </c>
      <c r="K2736" s="14">
        <f>AVERAGE(J2736:J2737)</f>
        <v>20</v>
      </c>
      <c r="L2736" s="14">
        <f>AVEDEV(J2736:J2737)</f>
        <v>1</v>
      </c>
      <c r="M2736" s="15">
        <f>IF(K2736=0,0,L2736/K2736)</f>
        <v>0.05</v>
      </c>
    </row>
    <row r="2737" spans="1:13" x14ac:dyDescent="0.25">
      <c r="A2737" t="s">
        <v>4</v>
      </c>
      <c r="B2737" s="13">
        <v>9</v>
      </c>
      <c r="C2737" s="13">
        <v>38</v>
      </c>
      <c r="D2737" s="13" t="s">
        <v>240</v>
      </c>
      <c r="E2737" s="14">
        <v>29.96</v>
      </c>
      <c r="F2737" s="14">
        <v>18.43</v>
      </c>
      <c r="G2737" s="14">
        <v>11.53</v>
      </c>
      <c r="H2737" s="14">
        <v>25</v>
      </c>
      <c r="I2737" s="14">
        <v>4</v>
      </c>
      <c r="J2737" s="14">
        <v>21</v>
      </c>
      <c r="K2737" s="14"/>
      <c r="L2737" s="14"/>
      <c r="M2737" s="15"/>
    </row>
    <row r="2738" spans="1:13" x14ac:dyDescent="0.25">
      <c r="A2738" t="s">
        <v>613</v>
      </c>
      <c r="B2738" s="13">
        <v>28</v>
      </c>
      <c r="C2738" s="13">
        <v>38</v>
      </c>
      <c r="D2738" s="13" t="s">
        <v>848</v>
      </c>
      <c r="E2738" s="14">
        <v>48.61</v>
      </c>
      <c r="F2738" s="14">
        <v>18.440000000000001</v>
      </c>
      <c r="G2738" s="14">
        <v>30.18</v>
      </c>
      <c r="H2738" s="14">
        <v>47</v>
      </c>
      <c r="I2738" s="14">
        <v>4</v>
      </c>
      <c r="J2738" s="14">
        <v>43</v>
      </c>
      <c r="K2738" s="14">
        <f>AVERAGE(J2738:J2739)</f>
        <v>45.25</v>
      </c>
      <c r="L2738" s="14">
        <f>AVEDEV(J2738:J2739)</f>
        <v>2.25</v>
      </c>
      <c r="M2738" s="15">
        <f>IF(K2738=0,0,L2738/K2738)</f>
        <v>4.9723756906077346E-2</v>
      </c>
    </row>
    <row r="2739" spans="1:13" x14ac:dyDescent="0.25">
      <c r="A2739" t="s">
        <v>613</v>
      </c>
      <c r="B2739" s="13">
        <v>29</v>
      </c>
      <c r="C2739" s="13">
        <v>38</v>
      </c>
      <c r="D2739" s="13" t="s">
        <v>848</v>
      </c>
      <c r="E2739" s="14">
        <v>55.74</v>
      </c>
      <c r="F2739" s="14">
        <v>18.440000000000001</v>
      </c>
      <c r="G2739" s="14">
        <v>37.299999999999997</v>
      </c>
      <c r="H2739" s="14">
        <v>51.5</v>
      </c>
      <c r="I2739" s="14">
        <v>4</v>
      </c>
      <c r="J2739" s="14">
        <v>47.5</v>
      </c>
      <c r="K2739" s="14"/>
      <c r="L2739" s="14"/>
      <c r="M2739" s="15"/>
    </row>
    <row r="2740" spans="1:13" x14ac:dyDescent="0.25">
      <c r="A2740" t="s">
        <v>1219</v>
      </c>
      <c r="B2740" s="13">
        <v>48</v>
      </c>
      <c r="C2740" s="13">
        <v>38</v>
      </c>
      <c r="D2740" s="13" t="s">
        <v>1454</v>
      </c>
      <c r="E2740" s="14">
        <v>16.190000000000001</v>
      </c>
      <c r="F2740" s="14">
        <v>16.64</v>
      </c>
      <c r="G2740" s="14">
        <v>0</v>
      </c>
      <c r="H2740" s="14">
        <v>2</v>
      </c>
      <c r="I2740" s="14">
        <v>2</v>
      </c>
      <c r="J2740" s="14">
        <v>0</v>
      </c>
      <c r="K2740" s="14">
        <f>AVERAGE(J2740:J2741)</f>
        <v>0</v>
      </c>
      <c r="L2740" s="14">
        <f>AVEDEV(J2740:J2741)</f>
        <v>0</v>
      </c>
      <c r="M2740" s="15">
        <f>IF(K2740=0,0,L2740/K2740)</f>
        <v>0</v>
      </c>
    </row>
    <row r="2741" spans="1:13" x14ac:dyDescent="0.25">
      <c r="A2741" t="s">
        <v>1219</v>
      </c>
      <c r="B2741" s="13">
        <v>49</v>
      </c>
      <c r="C2741" s="13">
        <v>38</v>
      </c>
      <c r="D2741" s="13" t="s">
        <v>1454</v>
      </c>
      <c r="E2741" s="14">
        <v>16.34</v>
      </c>
      <c r="F2741" s="14">
        <v>16.64</v>
      </c>
      <c r="G2741" s="14">
        <v>0</v>
      </c>
      <c r="H2741" s="14">
        <v>2</v>
      </c>
      <c r="I2741" s="14">
        <v>2</v>
      </c>
      <c r="J2741" s="14">
        <v>0</v>
      </c>
      <c r="K2741" s="14"/>
      <c r="L2741" s="14"/>
      <c r="M2741" s="15"/>
    </row>
    <row r="2742" spans="1:13" x14ac:dyDescent="0.25">
      <c r="A2742" t="s">
        <v>4</v>
      </c>
      <c r="B2742" s="13">
        <v>14</v>
      </c>
      <c r="C2742" s="13">
        <v>38</v>
      </c>
      <c r="D2742" s="13" t="s">
        <v>438</v>
      </c>
      <c r="E2742" s="14">
        <v>9.0299999999999994</v>
      </c>
      <c r="F2742" s="14">
        <v>18.43</v>
      </c>
      <c r="G2742" s="14">
        <v>0</v>
      </c>
      <c r="H2742" s="14">
        <v>0</v>
      </c>
      <c r="I2742" s="14">
        <v>4</v>
      </c>
      <c r="J2742" s="14">
        <v>0</v>
      </c>
      <c r="K2742" s="14">
        <f>AVERAGE(J2742:J2743)</f>
        <v>0</v>
      </c>
      <c r="L2742" s="14">
        <f>AVEDEV(J2742:J2743)</f>
        <v>0</v>
      </c>
      <c r="M2742" s="15">
        <f>IF(K2742=0,0,L2742/K2742)</f>
        <v>0</v>
      </c>
    </row>
    <row r="2743" spans="1:13" x14ac:dyDescent="0.25">
      <c r="A2743" t="s">
        <v>4</v>
      </c>
      <c r="B2743" s="13">
        <v>15</v>
      </c>
      <c r="C2743" s="13">
        <v>38</v>
      </c>
      <c r="D2743" s="13" t="s">
        <v>438</v>
      </c>
      <c r="E2743" s="14">
        <v>9.1199999999999992</v>
      </c>
      <c r="F2743" s="14">
        <v>18.43</v>
      </c>
      <c r="G2743" s="14">
        <v>0</v>
      </c>
      <c r="H2743" s="14">
        <v>0</v>
      </c>
      <c r="I2743" s="14">
        <v>4</v>
      </c>
      <c r="J2743" s="14">
        <v>0</v>
      </c>
      <c r="K2743" s="14"/>
      <c r="L2743" s="14"/>
      <c r="M2743" s="15"/>
    </row>
    <row r="2744" spans="1:13" x14ac:dyDescent="0.25">
      <c r="A2744" t="s">
        <v>613</v>
      </c>
      <c r="B2744" s="13">
        <v>34</v>
      </c>
      <c r="C2744" s="13">
        <v>38</v>
      </c>
      <c r="D2744" s="13" t="s">
        <v>1046</v>
      </c>
      <c r="E2744" s="14">
        <v>13.22</v>
      </c>
      <c r="F2744" s="14">
        <v>18.440000000000001</v>
      </c>
      <c r="G2744" s="14">
        <v>0</v>
      </c>
      <c r="H2744" s="14">
        <v>0</v>
      </c>
      <c r="I2744" s="14">
        <v>4</v>
      </c>
      <c r="J2744" s="14">
        <v>0</v>
      </c>
      <c r="K2744" s="14">
        <f>AVERAGE(J2744:J2745)</f>
        <v>0</v>
      </c>
      <c r="L2744" s="14">
        <f>AVEDEV(J2744:J2745)</f>
        <v>0</v>
      </c>
      <c r="M2744" s="15">
        <f>IF(K2744=0,0,L2744/K2744)</f>
        <v>0</v>
      </c>
    </row>
    <row r="2745" spans="1:13" x14ac:dyDescent="0.25">
      <c r="A2745" t="s">
        <v>613</v>
      </c>
      <c r="B2745" s="13">
        <v>35</v>
      </c>
      <c r="C2745" s="13">
        <v>38</v>
      </c>
      <c r="D2745" s="13" t="s">
        <v>1046</v>
      </c>
      <c r="E2745" s="14">
        <v>10.25</v>
      </c>
      <c r="F2745" s="14">
        <v>18.440000000000001</v>
      </c>
      <c r="G2745" s="14">
        <v>0</v>
      </c>
      <c r="H2745" s="14">
        <v>0</v>
      </c>
      <c r="I2745" s="14">
        <v>4</v>
      </c>
      <c r="J2745" s="14">
        <v>0</v>
      </c>
      <c r="K2745" s="14"/>
      <c r="L2745" s="14"/>
      <c r="M2745" s="15"/>
    </row>
    <row r="2746" spans="1:13" x14ac:dyDescent="0.25">
      <c r="A2746" t="s">
        <v>1219</v>
      </c>
      <c r="B2746" s="13">
        <v>54</v>
      </c>
      <c r="C2746" s="13">
        <v>38</v>
      </c>
      <c r="D2746" s="13" t="s">
        <v>1652</v>
      </c>
      <c r="E2746" s="14">
        <v>34.409999999999997</v>
      </c>
      <c r="F2746" s="14">
        <v>16.64</v>
      </c>
      <c r="G2746" s="14">
        <v>17.78</v>
      </c>
      <c r="H2746" s="14">
        <v>27</v>
      </c>
      <c r="I2746" s="14">
        <v>2</v>
      </c>
      <c r="J2746" s="14">
        <v>25</v>
      </c>
      <c r="K2746" s="14">
        <f>AVERAGE(J2746:J2747)</f>
        <v>22</v>
      </c>
      <c r="L2746" s="14">
        <f>AVEDEV(J2746:J2747)</f>
        <v>3</v>
      </c>
      <c r="M2746" s="15">
        <f>IF(K2746=0,0,L2746/K2746)</f>
        <v>0.13636363636363635</v>
      </c>
    </row>
    <row r="2747" spans="1:13" x14ac:dyDescent="0.25">
      <c r="A2747" t="s">
        <v>1219</v>
      </c>
      <c r="B2747" s="13">
        <v>55</v>
      </c>
      <c r="C2747" s="13">
        <v>38</v>
      </c>
      <c r="D2747" s="13" t="s">
        <v>1652</v>
      </c>
      <c r="E2747" s="14">
        <v>32.020000000000003</v>
      </c>
      <c r="F2747" s="14">
        <v>16.64</v>
      </c>
      <c r="G2747" s="14">
        <v>15.39</v>
      </c>
      <c r="H2747" s="14">
        <v>21</v>
      </c>
      <c r="I2747" s="14">
        <v>2</v>
      </c>
      <c r="J2747" s="14">
        <v>19</v>
      </c>
      <c r="K2747" s="14"/>
      <c r="L2747" s="14"/>
      <c r="M2747" s="15"/>
    </row>
    <row r="2748" spans="1:13" x14ac:dyDescent="0.25">
      <c r="A2748" t="s">
        <v>4</v>
      </c>
      <c r="B2748" s="13">
        <v>2</v>
      </c>
      <c r="C2748" s="13">
        <v>5</v>
      </c>
      <c r="D2748" s="13" t="s">
        <v>9</v>
      </c>
      <c r="E2748" s="14">
        <v>29.21</v>
      </c>
      <c r="F2748" s="14">
        <v>18.43</v>
      </c>
      <c r="G2748" s="14">
        <v>10.78</v>
      </c>
      <c r="H2748" s="14">
        <v>25</v>
      </c>
      <c r="I2748" s="14">
        <v>4</v>
      </c>
      <c r="J2748" s="14">
        <v>21</v>
      </c>
      <c r="K2748" s="14">
        <f>AVERAGE(J2748:J2749)</f>
        <v>25.5</v>
      </c>
      <c r="L2748" s="14">
        <f>AVEDEV(J2748:J2749)</f>
        <v>4.5</v>
      </c>
      <c r="M2748" s="15">
        <f>IF(K2748=0,0,L2748/K2748)</f>
        <v>0.17647058823529413</v>
      </c>
    </row>
    <row r="2749" spans="1:13" x14ac:dyDescent="0.25">
      <c r="A2749" t="s">
        <v>4</v>
      </c>
      <c r="B2749" s="13">
        <v>3</v>
      </c>
      <c r="C2749" s="13">
        <v>5</v>
      </c>
      <c r="D2749" s="13" t="s">
        <v>9</v>
      </c>
      <c r="E2749" s="14">
        <v>38.340000000000003</v>
      </c>
      <c r="F2749" s="14">
        <v>18.43</v>
      </c>
      <c r="G2749" s="14">
        <v>19.91</v>
      </c>
      <c r="H2749" s="14">
        <v>34</v>
      </c>
      <c r="I2749" s="14">
        <v>4</v>
      </c>
      <c r="J2749" s="14">
        <v>30</v>
      </c>
      <c r="K2749" s="14"/>
      <c r="L2749" s="14"/>
      <c r="M2749" s="15"/>
    </row>
    <row r="2750" spans="1:13" x14ac:dyDescent="0.25">
      <c r="A2750" t="s">
        <v>613</v>
      </c>
      <c r="B2750" s="13">
        <v>22</v>
      </c>
      <c r="C2750" s="13">
        <v>5</v>
      </c>
      <c r="D2750" s="13" t="s">
        <v>617</v>
      </c>
      <c r="E2750" s="14">
        <v>19.739999999999998</v>
      </c>
      <c r="F2750" s="14">
        <v>18.440000000000001</v>
      </c>
      <c r="G2750" s="14">
        <v>1.3</v>
      </c>
      <c r="H2750" s="14">
        <v>5</v>
      </c>
      <c r="I2750" s="14">
        <v>4</v>
      </c>
      <c r="J2750" s="14">
        <v>1</v>
      </c>
      <c r="K2750" s="14">
        <f>AVERAGE(J2750:J2751)</f>
        <v>0.5</v>
      </c>
      <c r="L2750" s="14">
        <f>AVEDEV(J2750:J2751)</f>
        <v>0.5</v>
      </c>
      <c r="M2750" s="15">
        <f>IF(K2750=0,0,L2750/K2750)</f>
        <v>1</v>
      </c>
    </row>
    <row r="2751" spans="1:13" x14ac:dyDescent="0.25">
      <c r="A2751" t="s">
        <v>613</v>
      </c>
      <c r="B2751" s="13">
        <v>23</v>
      </c>
      <c r="C2751" s="13">
        <v>5</v>
      </c>
      <c r="D2751" s="13" t="s">
        <v>617</v>
      </c>
      <c r="E2751" s="14">
        <v>13.16</v>
      </c>
      <c r="F2751" s="14">
        <v>18.440000000000001</v>
      </c>
      <c r="G2751" s="14">
        <v>0</v>
      </c>
      <c r="H2751" s="14">
        <v>0</v>
      </c>
      <c r="I2751" s="14">
        <v>4</v>
      </c>
      <c r="J2751" s="14">
        <v>0</v>
      </c>
      <c r="K2751" s="14"/>
      <c r="L2751" s="14"/>
      <c r="M2751" s="15"/>
    </row>
    <row r="2752" spans="1:13" x14ac:dyDescent="0.25">
      <c r="A2752" t="s">
        <v>1219</v>
      </c>
      <c r="B2752" s="13">
        <v>42</v>
      </c>
      <c r="C2752" s="13">
        <v>5</v>
      </c>
      <c r="D2752" s="13" t="s">
        <v>1223</v>
      </c>
      <c r="E2752" s="14">
        <v>10.62</v>
      </c>
      <c r="F2752" s="14">
        <v>16.64</v>
      </c>
      <c r="G2752" s="14">
        <v>0</v>
      </c>
      <c r="H2752" s="14">
        <v>0</v>
      </c>
      <c r="I2752" s="14">
        <v>2</v>
      </c>
      <c r="J2752" s="14">
        <v>0</v>
      </c>
      <c r="K2752" s="14">
        <f>AVERAGE(J2752:J2753)</f>
        <v>0</v>
      </c>
      <c r="L2752" s="14">
        <f>AVEDEV(J2752:J2753)</f>
        <v>0</v>
      </c>
      <c r="M2752" s="15">
        <f>IF(K2752=0,0,L2752/K2752)</f>
        <v>0</v>
      </c>
    </row>
    <row r="2753" spans="1:13" x14ac:dyDescent="0.25">
      <c r="A2753" t="s">
        <v>1219</v>
      </c>
      <c r="B2753" s="13">
        <v>43</v>
      </c>
      <c r="C2753" s="13">
        <v>5</v>
      </c>
      <c r="D2753" s="13" t="s">
        <v>1223</v>
      </c>
      <c r="E2753" s="14">
        <v>10.84</v>
      </c>
      <c r="F2753" s="14">
        <v>16.64</v>
      </c>
      <c r="G2753" s="14">
        <v>0</v>
      </c>
      <c r="H2753" s="14">
        <v>0</v>
      </c>
      <c r="I2753" s="14">
        <v>2</v>
      </c>
      <c r="J2753" s="14">
        <v>0</v>
      </c>
      <c r="K2753" s="14"/>
      <c r="L2753" s="14"/>
      <c r="M2753" s="15"/>
    </row>
    <row r="2754" spans="1:13" x14ac:dyDescent="0.25">
      <c r="A2754" t="s">
        <v>4</v>
      </c>
      <c r="B2754" s="13">
        <v>2</v>
      </c>
      <c r="C2754" s="13">
        <v>3</v>
      </c>
      <c r="D2754" s="13" t="s">
        <v>7</v>
      </c>
      <c r="E2754" s="14">
        <v>32.380000000000003</v>
      </c>
      <c r="F2754" s="14">
        <v>18.43</v>
      </c>
      <c r="G2754" s="14">
        <v>13.95</v>
      </c>
      <c r="H2754" s="14">
        <v>27</v>
      </c>
      <c r="I2754" s="14">
        <v>4</v>
      </c>
      <c r="J2754" s="14">
        <v>23</v>
      </c>
      <c r="K2754" s="14">
        <f>AVERAGE(J2754:J2755)</f>
        <v>23</v>
      </c>
      <c r="L2754" s="14">
        <f>AVEDEV(J2754:J2755)</f>
        <v>0</v>
      </c>
      <c r="M2754" s="15">
        <f>IF(K2754=0,0,L2754/K2754)</f>
        <v>0</v>
      </c>
    </row>
    <row r="2755" spans="1:13" x14ac:dyDescent="0.25">
      <c r="A2755" t="s">
        <v>4</v>
      </c>
      <c r="B2755" s="13">
        <v>3</v>
      </c>
      <c r="C2755" s="13">
        <v>3</v>
      </c>
      <c r="D2755" s="13" t="s">
        <v>7</v>
      </c>
      <c r="E2755" s="14">
        <v>31.31</v>
      </c>
      <c r="F2755" s="14">
        <v>18.43</v>
      </c>
      <c r="G2755" s="14">
        <v>12.88</v>
      </c>
      <c r="H2755" s="14">
        <v>27</v>
      </c>
      <c r="I2755" s="14">
        <v>4</v>
      </c>
      <c r="J2755" s="14">
        <v>23</v>
      </c>
      <c r="K2755" s="14"/>
      <c r="L2755" s="14"/>
      <c r="M2755" s="15"/>
    </row>
    <row r="2756" spans="1:13" x14ac:dyDescent="0.25">
      <c r="A2756" t="s">
        <v>613</v>
      </c>
      <c r="B2756" s="13">
        <v>22</v>
      </c>
      <c r="C2756" s="13">
        <v>3</v>
      </c>
      <c r="D2756" s="13" t="s">
        <v>615</v>
      </c>
      <c r="E2756" s="14">
        <v>11.76</v>
      </c>
      <c r="F2756" s="14">
        <v>18.440000000000001</v>
      </c>
      <c r="G2756" s="14">
        <v>0</v>
      </c>
      <c r="H2756" s="14">
        <v>0</v>
      </c>
      <c r="I2756" s="14">
        <v>4</v>
      </c>
      <c r="J2756" s="14">
        <v>0</v>
      </c>
      <c r="K2756" s="14">
        <f>AVERAGE(J2756:J2757)</f>
        <v>0</v>
      </c>
      <c r="L2756" s="14">
        <f>AVEDEV(J2756:J2757)</f>
        <v>0</v>
      </c>
      <c r="M2756" s="15">
        <f>IF(K2756=0,0,L2756/K2756)</f>
        <v>0</v>
      </c>
    </row>
    <row r="2757" spans="1:13" x14ac:dyDescent="0.25">
      <c r="A2757" t="s">
        <v>613</v>
      </c>
      <c r="B2757" s="13">
        <v>23</v>
      </c>
      <c r="C2757" s="13">
        <v>3</v>
      </c>
      <c r="D2757" s="13" t="s">
        <v>615</v>
      </c>
      <c r="E2757" s="14">
        <v>11.41</v>
      </c>
      <c r="F2757" s="14">
        <v>18.440000000000001</v>
      </c>
      <c r="G2757" s="14">
        <v>0</v>
      </c>
      <c r="H2757" s="14">
        <v>0</v>
      </c>
      <c r="I2757" s="14">
        <v>4</v>
      </c>
      <c r="J2757" s="14">
        <v>0</v>
      </c>
      <c r="K2757" s="14"/>
      <c r="L2757" s="14"/>
      <c r="M2757" s="15"/>
    </row>
    <row r="2758" spans="1:13" x14ac:dyDescent="0.25">
      <c r="A2758" t="s">
        <v>1219</v>
      </c>
      <c r="B2758" s="13">
        <v>42</v>
      </c>
      <c r="C2758" s="13">
        <v>3</v>
      </c>
      <c r="D2758" s="13" t="s">
        <v>1221</v>
      </c>
      <c r="E2758" s="14">
        <v>13.43</v>
      </c>
      <c r="F2758" s="14">
        <v>16.64</v>
      </c>
      <c r="G2758" s="14">
        <v>0</v>
      </c>
      <c r="H2758" s="14">
        <v>2</v>
      </c>
      <c r="I2758" s="14">
        <v>2</v>
      </c>
      <c r="J2758" s="14">
        <v>0</v>
      </c>
      <c r="K2758" s="14">
        <f>AVERAGE(J2758:J2759)</f>
        <v>0</v>
      </c>
      <c r="L2758" s="14">
        <f>AVEDEV(J2758:J2759)</f>
        <v>0</v>
      </c>
      <c r="M2758" s="15">
        <f>IF(K2758=0,0,L2758/K2758)</f>
        <v>0</v>
      </c>
    </row>
    <row r="2759" spans="1:13" x14ac:dyDescent="0.25">
      <c r="A2759" t="s">
        <v>1219</v>
      </c>
      <c r="B2759" s="13">
        <v>43</v>
      </c>
      <c r="C2759" s="13">
        <v>3</v>
      </c>
      <c r="D2759" s="13" t="s">
        <v>1221</v>
      </c>
      <c r="E2759" s="14">
        <v>14.21</v>
      </c>
      <c r="F2759" s="14">
        <v>16.64</v>
      </c>
      <c r="G2759" s="14">
        <v>0</v>
      </c>
      <c r="H2759" s="14">
        <v>0</v>
      </c>
      <c r="I2759" s="14">
        <v>2</v>
      </c>
      <c r="J2759" s="14">
        <v>0</v>
      </c>
      <c r="K2759" s="14"/>
      <c r="L2759" s="14"/>
      <c r="M2759" s="15"/>
    </row>
    <row r="2760" spans="1:13" x14ac:dyDescent="0.25">
      <c r="A2760" t="s">
        <v>4</v>
      </c>
      <c r="B2760" s="13">
        <v>14</v>
      </c>
      <c r="C2760" s="13">
        <v>14</v>
      </c>
      <c r="D2760" s="13" t="s">
        <v>414</v>
      </c>
      <c r="E2760" s="14">
        <v>10.26</v>
      </c>
      <c r="F2760" s="14">
        <v>18.43</v>
      </c>
      <c r="G2760" s="14">
        <v>0</v>
      </c>
      <c r="H2760" s="14">
        <v>0</v>
      </c>
      <c r="I2760" s="14">
        <v>4</v>
      </c>
      <c r="J2760" s="14">
        <v>0</v>
      </c>
      <c r="K2760" s="14">
        <f>AVERAGE(J2760:J2761)</f>
        <v>0</v>
      </c>
      <c r="L2760" s="14">
        <f>AVEDEV(J2760:J2761)</f>
        <v>0</v>
      </c>
      <c r="M2760" s="15">
        <f>IF(K2760=0,0,L2760/K2760)</f>
        <v>0</v>
      </c>
    </row>
    <row r="2761" spans="1:13" x14ac:dyDescent="0.25">
      <c r="A2761" t="s">
        <v>4</v>
      </c>
      <c r="B2761" s="13">
        <v>15</v>
      </c>
      <c r="C2761" s="13">
        <v>14</v>
      </c>
      <c r="D2761" s="13" t="s">
        <v>414</v>
      </c>
      <c r="E2761" s="14">
        <v>8.68</v>
      </c>
      <c r="F2761" s="14">
        <v>18.43</v>
      </c>
      <c r="G2761" s="14">
        <v>0</v>
      </c>
      <c r="H2761" s="14">
        <v>0</v>
      </c>
      <c r="I2761" s="14">
        <v>4</v>
      </c>
      <c r="J2761" s="14">
        <v>0</v>
      </c>
      <c r="K2761" s="14"/>
      <c r="L2761" s="14"/>
      <c r="M2761" s="15"/>
    </row>
    <row r="2762" spans="1:13" x14ac:dyDescent="0.25">
      <c r="A2762" t="s">
        <v>613</v>
      </c>
      <c r="B2762" s="13">
        <v>34</v>
      </c>
      <c r="C2762" s="13">
        <v>14</v>
      </c>
      <c r="D2762" s="13" t="s">
        <v>1022</v>
      </c>
      <c r="E2762" s="14">
        <v>10.94</v>
      </c>
      <c r="F2762" s="14">
        <v>18.440000000000001</v>
      </c>
      <c r="G2762" s="14">
        <v>0</v>
      </c>
      <c r="H2762" s="14">
        <v>0</v>
      </c>
      <c r="I2762" s="14">
        <v>4</v>
      </c>
      <c r="J2762" s="14">
        <v>0</v>
      </c>
      <c r="K2762" s="14">
        <f>AVERAGE(J2762:J2763)</f>
        <v>0</v>
      </c>
      <c r="L2762" s="14">
        <f>AVEDEV(J2762:J2763)</f>
        <v>0</v>
      </c>
      <c r="M2762" s="15">
        <f>IF(K2762=0,0,L2762/K2762)</f>
        <v>0</v>
      </c>
    </row>
    <row r="2763" spans="1:13" x14ac:dyDescent="0.25">
      <c r="A2763" t="s">
        <v>613</v>
      </c>
      <c r="B2763" s="13">
        <v>35</v>
      </c>
      <c r="C2763" s="13">
        <v>14</v>
      </c>
      <c r="D2763" s="13" t="s">
        <v>1022</v>
      </c>
      <c r="E2763" s="14">
        <v>5.67</v>
      </c>
      <c r="F2763" s="14">
        <v>18.440000000000001</v>
      </c>
      <c r="G2763" s="14">
        <v>0</v>
      </c>
      <c r="H2763" s="14">
        <v>0</v>
      </c>
      <c r="I2763" s="14">
        <v>4</v>
      </c>
      <c r="J2763" s="14">
        <v>0</v>
      </c>
      <c r="K2763" s="14"/>
      <c r="L2763" s="14"/>
      <c r="M2763" s="15"/>
    </row>
    <row r="2764" spans="1:13" x14ac:dyDescent="0.25">
      <c r="A2764" t="s">
        <v>1219</v>
      </c>
      <c r="B2764" s="13">
        <v>54</v>
      </c>
      <c r="C2764" s="13">
        <v>14</v>
      </c>
      <c r="D2764" s="13" t="s">
        <v>1628</v>
      </c>
      <c r="E2764" s="14">
        <v>5.71</v>
      </c>
      <c r="F2764" s="14">
        <v>16.64</v>
      </c>
      <c r="G2764" s="14">
        <v>0</v>
      </c>
      <c r="H2764" s="14">
        <v>0</v>
      </c>
      <c r="I2764" s="14">
        <v>2</v>
      </c>
      <c r="J2764" s="14">
        <v>0</v>
      </c>
      <c r="K2764" s="14">
        <f>AVERAGE(J2764:J2765)</f>
        <v>0</v>
      </c>
      <c r="L2764" s="14">
        <f>AVEDEV(J2764:J2765)</f>
        <v>0</v>
      </c>
      <c r="M2764" s="15">
        <f>IF(K2764=0,0,L2764/K2764)</f>
        <v>0</v>
      </c>
    </row>
    <row r="2765" spans="1:13" x14ac:dyDescent="0.25">
      <c r="A2765" t="s">
        <v>1219</v>
      </c>
      <c r="B2765" s="13">
        <v>55</v>
      </c>
      <c r="C2765" s="13">
        <v>14</v>
      </c>
      <c r="D2765" s="13" t="s">
        <v>1628</v>
      </c>
      <c r="E2765" s="14">
        <v>5.84</v>
      </c>
      <c r="F2765" s="14">
        <v>16.64</v>
      </c>
      <c r="G2765" s="14">
        <v>0</v>
      </c>
      <c r="H2765" s="14">
        <v>0</v>
      </c>
      <c r="I2765" s="14">
        <v>2</v>
      </c>
      <c r="J2765" s="14">
        <v>0</v>
      </c>
      <c r="K2765" s="14"/>
      <c r="L2765" s="14"/>
      <c r="M2765" s="15"/>
    </row>
    <row r="2766" spans="1:13" x14ac:dyDescent="0.25">
      <c r="A2766" t="s">
        <v>4</v>
      </c>
      <c r="B2766" s="13">
        <v>4</v>
      </c>
      <c r="C2766" s="13">
        <v>23</v>
      </c>
      <c r="D2766" s="13" t="s">
        <v>93</v>
      </c>
      <c r="E2766" s="14">
        <v>9.75</v>
      </c>
      <c r="F2766" s="14">
        <v>18.43</v>
      </c>
      <c r="G2766" s="14">
        <v>0</v>
      </c>
      <c r="H2766" s="14">
        <v>0</v>
      </c>
      <c r="I2766" s="14">
        <v>4</v>
      </c>
      <c r="J2766" s="14">
        <v>0</v>
      </c>
      <c r="K2766" s="14">
        <f>AVERAGE(J2766:J2767)</f>
        <v>0</v>
      </c>
      <c r="L2766" s="14">
        <f>AVEDEV(J2766:J2767)</f>
        <v>0</v>
      </c>
      <c r="M2766" s="15">
        <f>IF(K2766=0,0,L2766/K2766)</f>
        <v>0</v>
      </c>
    </row>
    <row r="2767" spans="1:13" x14ac:dyDescent="0.25">
      <c r="A2767" t="s">
        <v>4</v>
      </c>
      <c r="B2767" s="13">
        <v>5</v>
      </c>
      <c r="C2767" s="13">
        <v>23</v>
      </c>
      <c r="D2767" s="13" t="s">
        <v>93</v>
      </c>
      <c r="E2767" s="14">
        <v>7.67</v>
      </c>
      <c r="F2767" s="14">
        <v>18.43</v>
      </c>
      <c r="G2767" s="14">
        <v>0</v>
      </c>
      <c r="H2767" s="14">
        <v>0</v>
      </c>
      <c r="I2767" s="14">
        <v>4</v>
      </c>
      <c r="J2767" s="14">
        <v>0</v>
      </c>
      <c r="K2767" s="14"/>
      <c r="L2767" s="14"/>
      <c r="M2767" s="15"/>
    </row>
    <row r="2768" spans="1:13" x14ac:dyDescent="0.25">
      <c r="A2768" t="s">
        <v>613</v>
      </c>
      <c r="B2768" s="13">
        <v>24</v>
      </c>
      <c r="C2768" s="13">
        <v>23</v>
      </c>
      <c r="D2768" s="13" t="s">
        <v>701</v>
      </c>
      <c r="E2768" s="14">
        <v>9.8800000000000008</v>
      </c>
      <c r="F2768" s="14">
        <v>18.440000000000001</v>
      </c>
      <c r="G2768" s="14">
        <v>0</v>
      </c>
      <c r="H2768" s="14">
        <v>0</v>
      </c>
      <c r="I2768" s="14">
        <v>4</v>
      </c>
      <c r="J2768" s="14">
        <v>0</v>
      </c>
      <c r="K2768" s="14">
        <f>AVERAGE(J2768:J2769)</f>
        <v>0</v>
      </c>
      <c r="L2768" s="14">
        <f>AVEDEV(J2768:J2769)</f>
        <v>0</v>
      </c>
      <c r="M2768" s="15">
        <f>IF(K2768=0,0,L2768/K2768)</f>
        <v>0</v>
      </c>
    </row>
    <row r="2769" spans="1:13" x14ac:dyDescent="0.25">
      <c r="A2769" t="s">
        <v>613</v>
      </c>
      <c r="B2769" s="13">
        <v>25</v>
      </c>
      <c r="C2769" s="13">
        <v>23</v>
      </c>
      <c r="D2769" s="13" t="s">
        <v>701</v>
      </c>
      <c r="E2769" s="14">
        <v>9.48</v>
      </c>
      <c r="F2769" s="14">
        <v>18.440000000000001</v>
      </c>
      <c r="G2769" s="14">
        <v>0</v>
      </c>
      <c r="H2769" s="14">
        <v>0</v>
      </c>
      <c r="I2769" s="14">
        <v>4</v>
      </c>
      <c r="J2769" s="14">
        <v>0</v>
      </c>
      <c r="K2769" s="14"/>
      <c r="L2769" s="14"/>
      <c r="M2769" s="15"/>
    </row>
    <row r="2770" spans="1:13" x14ac:dyDescent="0.25">
      <c r="A2770" t="s">
        <v>1219</v>
      </c>
      <c r="B2770" s="13">
        <v>44</v>
      </c>
      <c r="C2770" s="13">
        <v>23</v>
      </c>
      <c r="D2770" s="13" t="s">
        <v>1307</v>
      </c>
      <c r="E2770" s="14">
        <v>20.190000000000001</v>
      </c>
      <c r="F2770" s="14">
        <v>16.64</v>
      </c>
      <c r="G2770" s="14">
        <v>3.55</v>
      </c>
      <c r="H2770" s="14">
        <v>11</v>
      </c>
      <c r="I2770" s="14">
        <v>2</v>
      </c>
      <c r="J2770" s="14">
        <v>9</v>
      </c>
      <c r="K2770" s="14">
        <f>AVERAGE(J2770:J2771)</f>
        <v>16</v>
      </c>
      <c r="L2770" s="14">
        <f>AVEDEV(J2770:J2771)</f>
        <v>7</v>
      </c>
      <c r="M2770" s="15">
        <f>IF(K2770=0,0,L2770/K2770)</f>
        <v>0.4375</v>
      </c>
    </row>
    <row r="2771" spans="1:13" x14ac:dyDescent="0.25">
      <c r="A2771" t="s">
        <v>1219</v>
      </c>
      <c r="B2771" s="13">
        <v>45</v>
      </c>
      <c r="C2771" s="13">
        <v>23</v>
      </c>
      <c r="D2771" s="13" t="s">
        <v>1307</v>
      </c>
      <c r="E2771" s="14">
        <v>31.91</v>
      </c>
      <c r="F2771" s="14">
        <v>16.64</v>
      </c>
      <c r="G2771" s="14">
        <v>15.28</v>
      </c>
      <c r="H2771" s="14">
        <v>25</v>
      </c>
      <c r="I2771" s="14">
        <v>2</v>
      </c>
      <c r="J2771" s="14">
        <v>23</v>
      </c>
      <c r="K2771" s="14"/>
      <c r="L2771" s="14"/>
      <c r="M2771" s="15"/>
    </row>
    <row r="2772" spans="1:13" x14ac:dyDescent="0.25">
      <c r="A2772" t="s">
        <v>4</v>
      </c>
      <c r="B2772" s="13">
        <v>6</v>
      </c>
      <c r="C2772" s="13">
        <v>16</v>
      </c>
      <c r="D2772" s="13" t="s">
        <v>152</v>
      </c>
      <c r="E2772" s="14">
        <v>11.52</v>
      </c>
      <c r="F2772" s="14">
        <v>18.43</v>
      </c>
      <c r="G2772" s="14">
        <v>0</v>
      </c>
      <c r="H2772" s="14">
        <v>0</v>
      </c>
      <c r="I2772" s="14">
        <v>4</v>
      </c>
      <c r="J2772" s="14">
        <v>0</v>
      </c>
      <c r="K2772" s="14">
        <f>AVERAGE(J2772:J2773)</f>
        <v>0</v>
      </c>
      <c r="L2772" s="14">
        <f>AVEDEV(J2772:J2773)</f>
        <v>0</v>
      </c>
      <c r="M2772" s="15">
        <f>IF(K2772=0,0,L2772/K2772)</f>
        <v>0</v>
      </c>
    </row>
    <row r="2773" spans="1:13" x14ac:dyDescent="0.25">
      <c r="A2773" t="s">
        <v>4</v>
      </c>
      <c r="B2773" s="13">
        <v>7</v>
      </c>
      <c r="C2773" s="13">
        <v>16</v>
      </c>
      <c r="D2773" s="13" t="s">
        <v>152</v>
      </c>
      <c r="E2773" s="14">
        <v>9.84</v>
      </c>
      <c r="F2773" s="14">
        <v>18.43</v>
      </c>
      <c r="G2773" s="14">
        <v>0</v>
      </c>
      <c r="H2773" s="14">
        <v>0</v>
      </c>
      <c r="I2773" s="14">
        <v>4</v>
      </c>
      <c r="J2773" s="14">
        <v>0</v>
      </c>
      <c r="K2773" s="14"/>
      <c r="L2773" s="14"/>
      <c r="M2773" s="15"/>
    </row>
    <row r="2774" spans="1:13" x14ac:dyDescent="0.25">
      <c r="A2774" t="s">
        <v>613</v>
      </c>
      <c r="B2774" s="13">
        <v>26</v>
      </c>
      <c r="C2774" s="13">
        <v>16</v>
      </c>
      <c r="D2774" s="13" t="s">
        <v>760</v>
      </c>
      <c r="E2774" s="14">
        <v>7.41</v>
      </c>
      <c r="F2774" s="14">
        <v>18.440000000000001</v>
      </c>
      <c r="G2774" s="14">
        <v>0</v>
      </c>
      <c r="H2774" s="14">
        <v>0</v>
      </c>
      <c r="I2774" s="14">
        <v>4</v>
      </c>
      <c r="J2774" s="14">
        <v>0</v>
      </c>
      <c r="K2774" s="14">
        <f>AVERAGE(J2774:J2775)</f>
        <v>0</v>
      </c>
      <c r="L2774" s="14">
        <f>AVEDEV(J2774:J2775)</f>
        <v>0</v>
      </c>
      <c r="M2774" s="15">
        <f>IF(K2774=0,0,L2774/K2774)</f>
        <v>0</v>
      </c>
    </row>
    <row r="2775" spans="1:13" x14ac:dyDescent="0.25">
      <c r="A2775" t="s">
        <v>613</v>
      </c>
      <c r="B2775" s="13">
        <v>27</v>
      </c>
      <c r="C2775" s="13">
        <v>16</v>
      </c>
      <c r="D2775" s="13" t="s">
        <v>760</v>
      </c>
      <c r="E2775" s="14">
        <v>12.54</v>
      </c>
      <c r="F2775" s="14">
        <v>18.440000000000001</v>
      </c>
      <c r="G2775" s="14">
        <v>0</v>
      </c>
      <c r="H2775" s="14">
        <v>0</v>
      </c>
      <c r="I2775" s="14">
        <v>4</v>
      </c>
      <c r="J2775" s="14">
        <v>0</v>
      </c>
      <c r="K2775" s="14"/>
      <c r="L2775" s="14"/>
      <c r="M2775" s="15"/>
    </row>
    <row r="2776" spans="1:13" x14ac:dyDescent="0.25">
      <c r="A2776" t="s">
        <v>1219</v>
      </c>
      <c r="B2776" s="13">
        <v>46</v>
      </c>
      <c r="C2776" s="13">
        <v>16</v>
      </c>
      <c r="D2776" s="13" t="s">
        <v>1366</v>
      </c>
      <c r="E2776" s="14">
        <v>13.51</v>
      </c>
      <c r="F2776" s="14">
        <v>16.64</v>
      </c>
      <c r="G2776" s="14">
        <v>0</v>
      </c>
      <c r="H2776" s="14">
        <v>2</v>
      </c>
      <c r="I2776" s="14">
        <v>2</v>
      </c>
      <c r="J2776" s="14">
        <v>0</v>
      </c>
      <c r="K2776" s="14">
        <f>AVERAGE(J2776:J2777)</f>
        <v>0</v>
      </c>
      <c r="L2776" s="14">
        <f>AVEDEV(J2776:J2777)</f>
        <v>0</v>
      </c>
      <c r="M2776" s="15">
        <f>IF(K2776=0,0,L2776/K2776)</f>
        <v>0</v>
      </c>
    </row>
    <row r="2777" spans="1:13" x14ac:dyDescent="0.25">
      <c r="A2777" t="s">
        <v>1219</v>
      </c>
      <c r="B2777" s="13">
        <v>47</v>
      </c>
      <c r="C2777" s="13">
        <v>16</v>
      </c>
      <c r="D2777" s="13" t="s">
        <v>1366</v>
      </c>
      <c r="E2777" s="14">
        <v>16.45</v>
      </c>
      <c r="F2777" s="14">
        <v>16.64</v>
      </c>
      <c r="G2777" s="14">
        <v>0</v>
      </c>
      <c r="H2777" s="14">
        <v>2</v>
      </c>
      <c r="I2777" s="14">
        <v>2</v>
      </c>
      <c r="J2777" s="14">
        <v>0</v>
      </c>
      <c r="K2777" s="14"/>
      <c r="L2777" s="14"/>
      <c r="M2777" s="15"/>
    </row>
    <row r="2778" spans="1:13" x14ac:dyDescent="0.25">
      <c r="A2778" t="s">
        <v>4</v>
      </c>
      <c r="B2778" s="13">
        <v>14</v>
      </c>
      <c r="C2778" s="13">
        <v>66</v>
      </c>
      <c r="D2778" s="13" t="s">
        <v>466</v>
      </c>
      <c r="E2778" s="14">
        <v>22.57</v>
      </c>
      <c r="F2778" s="14">
        <v>18.43</v>
      </c>
      <c r="G2778" s="14">
        <v>4.1399999999999997</v>
      </c>
      <c r="H2778" s="14">
        <v>9.5</v>
      </c>
      <c r="I2778" s="14">
        <v>4</v>
      </c>
      <c r="J2778" s="14">
        <v>5.5</v>
      </c>
      <c r="K2778" s="14">
        <f>AVERAGE(J2778:J2779)</f>
        <v>2.75</v>
      </c>
      <c r="L2778" s="14">
        <f>AVEDEV(J2778:J2779)</f>
        <v>2.75</v>
      </c>
      <c r="M2778" s="15">
        <f>IF(K2778=0,0,L2778/K2778)</f>
        <v>1</v>
      </c>
    </row>
    <row r="2779" spans="1:13" x14ac:dyDescent="0.25">
      <c r="A2779" t="s">
        <v>4</v>
      </c>
      <c r="B2779" s="13">
        <v>15</v>
      </c>
      <c r="C2779" s="13">
        <v>66</v>
      </c>
      <c r="D2779" s="13" t="s">
        <v>466</v>
      </c>
      <c r="E2779" s="14">
        <v>15.15</v>
      </c>
      <c r="F2779" s="14">
        <v>18.43</v>
      </c>
      <c r="G2779" s="14">
        <v>0</v>
      </c>
      <c r="H2779" s="14">
        <v>0</v>
      </c>
      <c r="I2779" s="14">
        <v>4</v>
      </c>
      <c r="J2779" s="14">
        <v>0</v>
      </c>
      <c r="K2779" s="14"/>
      <c r="L2779" s="14"/>
      <c r="M2779" s="15"/>
    </row>
    <row r="2780" spans="1:13" x14ac:dyDescent="0.25">
      <c r="A2780" t="s">
        <v>613</v>
      </c>
      <c r="B2780" s="13">
        <v>34</v>
      </c>
      <c r="C2780" s="13">
        <v>66</v>
      </c>
      <c r="D2780" s="13" t="s">
        <v>1074</v>
      </c>
      <c r="E2780" s="14">
        <v>10.039999999999999</v>
      </c>
      <c r="F2780" s="14">
        <v>18.440000000000001</v>
      </c>
      <c r="G2780" s="14">
        <v>0</v>
      </c>
      <c r="H2780" s="14">
        <v>0</v>
      </c>
      <c r="I2780" s="14">
        <v>4</v>
      </c>
      <c r="J2780" s="14">
        <v>0</v>
      </c>
      <c r="K2780" s="14">
        <f>AVERAGE(J2780:J2781)</f>
        <v>0</v>
      </c>
      <c r="L2780" s="14">
        <f>AVEDEV(J2780:J2781)</f>
        <v>0</v>
      </c>
      <c r="M2780" s="15">
        <f>IF(K2780=0,0,L2780/K2780)</f>
        <v>0</v>
      </c>
    </row>
    <row r="2781" spans="1:13" x14ac:dyDescent="0.25">
      <c r="A2781" t="s">
        <v>613</v>
      </c>
      <c r="B2781" s="13">
        <v>35</v>
      </c>
      <c r="C2781" s="13">
        <v>66</v>
      </c>
      <c r="D2781" s="13" t="s">
        <v>1074</v>
      </c>
      <c r="E2781" s="14">
        <v>12.75</v>
      </c>
      <c r="F2781" s="14">
        <v>18.440000000000001</v>
      </c>
      <c r="G2781" s="14">
        <v>0</v>
      </c>
      <c r="H2781" s="14">
        <v>0</v>
      </c>
      <c r="I2781" s="14">
        <v>4</v>
      </c>
      <c r="J2781" s="14">
        <v>0</v>
      </c>
      <c r="K2781" s="14"/>
      <c r="L2781" s="14"/>
      <c r="M2781" s="15"/>
    </row>
    <row r="2782" spans="1:13" x14ac:dyDescent="0.25">
      <c r="A2782" t="s">
        <v>1219</v>
      </c>
      <c r="B2782" s="13">
        <v>54</v>
      </c>
      <c r="C2782" s="13">
        <v>66</v>
      </c>
      <c r="D2782" s="13" t="s">
        <v>1680</v>
      </c>
      <c r="E2782" s="14">
        <v>8.9700000000000006</v>
      </c>
      <c r="F2782" s="14">
        <v>16.64</v>
      </c>
      <c r="G2782" s="14">
        <v>0</v>
      </c>
      <c r="H2782" s="14">
        <v>0</v>
      </c>
      <c r="I2782" s="14">
        <v>2</v>
      </c>
      <c r="J2782" s="14">
        <v>0</v>
      </c>
      <c r="K2782" s="14">
        <f>AVERAGE(J2782:J2783)</f>
        <v>0</v>
      </c>
      <c r="L2782" s="14">
        <f>AVEDEV(J2782:J2783)</f>
        <v>0</v>
      </c>
      <c r="M2782" s="15">
        <f>IF(K2782=0,0,L2782/K2782)</f>
        <v>0</v>
      </c>
    </row>
    <row r="2783" spans="1:13" x14ac:dyDescent="0.25">
      <c r="A2783" t="s">
        <v>1219</v>
      </c>
      <c r="B2783" s="13">
        <v>55</v>
      </c>
      <c r="C2783" s="13">
        <v>66</v>
      </c>
      <c r="D2783" s="13" t="s">
        <v>1680</v>
      </c>
      <c r="E2783" s="14">
        <v>9.07</v>
      </c>
      <c r="F2783" s="14">
        <v>16.64</v>
      </c>
      <c r="G2783" s="14">
        <v>0</v>
      </c>
      <c r="H2783" s="14">
        <v>0</v>
      </c>
      <c r="I2783" s="14">
        <v>2</v>
      </c>
      <c r="J2783" s="14">
        <v>0</v>
      </c>
      <c r="K2783" s="14"/>
      <c r="L2783" s="14"/>
      <c r="M2783" s="15"/>
    </row>
    <row r="2784" spans="1:13" x14ac:dyDescent="0.25">
      <c r="A2784" t="s">
        <v>4</v>
      </c>
      <c r="B2784" s="13">
        <v>4</v>
      </c>
      <c r="C2784" s="13">
        <v>5</v>
      </c>
      <c r="D2784" s="13" t="s">
        <v>75</v>
      </c>
      <c r="E2784" s="14">
        <v>14.11</v>
      </c>
      <c r="F2784" s="14">
        <v>18.43</v>
      </c>
      <c r="G2784" s="14">
        <v>0</v>
      </c>
      <c r="H2784" s="14">
        <v>0</v>
      </c>
      <c r="I2784" s="14">
        <v>4</v>
      </c>
      <c r="J2784" s="14">
        <v>0</v>
      </c>
      <c r="K2784" s="14">
        <f>AVERAGE(J2784:J2785)</f>
        <v>0</v>
      </c>
      <c r="L2784" s="14">
        <f>AVEDEV(J2784:J2785)</f>
        <v>0</v>
      </c>
      <c r="M2784" s="15">
        <f>IF(K2784=0,0,L2784/K2784)</f>
        <v>0</v>
      </c>
    </row>
    <row r="2785" spans="1:13" x14ac:dyDescent="0.25">
      <c r="A2785" t="s">
        <v>4</v>
      </c>
      <c r="B2785" s="13">
        <v>5</v>
      </c>
      <c r="C2785" s="13">
        <v>5</v>
      </c>
      <c r="D2785" s="13" t="s">
        <v>75</v>
      </c>
      <c r="E2785" s="14">
        <v>9.09</v>
      </c>
      <c r="F2785" s="14">
        <v>18.43</v>
      </c>
      <c r="G2785" s="14">
        <v>0</v>
      </c>
      <c r="H2785" s="14">
        <v>0</v>
      </c>
      <c r="I2785" s="14">
        <v>4</v>
      </c>
      <c r="J2785" s="14">
        <v>0</v>
      </c>
      <c r="K2785" s="14"/>
      <c r="L2785" s="14"/>
      <c r="M2785" s="15"/>
    </row>
    <row r="2786" spans="1:13" x14ac:dyDescent="0.25">
      <c r="A2786" t="s">
        <v>613</v>
      </c>
      <c r="B2786" s="13">
        <v>24</v>
      </c>
      <c r="C2786" s="13">
        <v>5</v>
      </c>
      <c r="D2786" s="13" t="s">
        <v>683</v>
      </c>
      <c r="E2786" s="14">
        <v>7.23</v>
      </c>
      <c r="F2786" s="14">
        <v>18.440000000000001</v>
      </c>
      <c r="G2786" s="14">
        <v>0</v>
      </c>
      <c r="H2786" s="14">
        <v>0</v>
      </c>
      <c r="I2786" s="14">
        <v>4</v>
      </c>
      <c r="J2786" s="14">
        <v>0</v>
      </c>
      <c r="K2786" s="14">
        <f>AVERAGE(J2786:J2787)</f>
        <v>0</v>
      </c>
      <c r="L2786" s="14">
        <f>AVEDEV(J2786:J2787)</f>
        <v>0</v>
      </c>
      <c r="M2786" s="15">
        <f>IF(K2786=0,0,L2786/K2786)</f>
        <v>0</v>
      </c>
    </row>
    <row r="2787" spans="1:13" x14ac:dyDescent="0.25">
      <c r="A2787" t="s">
        <v>613</v>
      </c>
      <c r="B2787" s="13">
        <v>25</v>
      </c>
      <c r="C2787" s="13">
        <v>5</v>
      </c>
      <c r="D2787" s="13" t="s">
        <v>683</v>
      </c>
      <c r="E2787" s="14">
        <v>7.36</v>
      </c>
      <c r="F2787" s="14">
        <v>18.440000000000001</v>
      </c>
      <c r="G2787" s="14">
        <v>0</v>
      </c>
      <c r="H2787" s="14">
        <v>0</v>
      </c>
      <c r="I2787" s="14">
        <v>4</v>
      </c>
      <c r="J2787" s="14">
        <v>0</v>
      </c>
      <c r="K2787" s="14"/>
      <c r="L2787" s="14"/>
      <c r="M2787" s="15"/>
    </row>
    <row r="2788" spans="1:13" x14ac:dyDescent="0.25">
      <c r="A2788" t="s">
        <v>1219</v>
      </c>
      <c r="B2788" s="13">
        <v>44</v>
      </c>
      <c r="C2788" s="13">
        <v>5</v>
      </c>
      <c r="D2788" s="13" t="s">
        <v>1289</v>
      </c>
      <c r="E2788" s="14">
        <v>8.33</v>
      </c>
      <c r="F2788" s="14">
        <v>16.64</v>
      </c>
      <c r="G2788" s="14">
        <v>0</v>
      </c>
      <c r="H2788" s="14">
        <v>0</v>
      </c>
      <c r="I2788" s="14">
        <v>2</v>
      </c>
      <c r="J2788" s="14">
        <v>0</v>
      </c>
      <c r="K2788" s="14">
        <f>AVERAGE(J2788:J2789)</f>
        <v>0</v>
      </c>
      <c r="L2788" s="14">
        <f>AVEDEV(J2788:J2789)</f>
        <v>0</v>
      </c>
      <c r="M2788" s="15">
        <f>IF(K2788=0,0,L2788/K2788)</f>
        <v>0</v>
      </c>
    </row>
    <row r="2789" spans="1:13" x14ac:dyDescent="0.25">
      <c r="A2789" t="s">
        <v>1219</v>
      </c>
      <c r="B2789" s="13">
        <v>45</v>
      </c>
      <c r="C2789" s="13">
        <v>5</v>
      </c>
      <c r="D2789" s="13" t="s">
        <v>1289</v>
      </c>
      <c r="E2789" s="14">
        <v>9.58</v>
      </c>
      <c r="F2789" s="14">
        <v>16.64</v>
      </c>
      <c r="G2789" s="14">
        <v>0</v>
      </c>
      <c r="H2789" s="14">
        <v>0</v>
      </c>
      <c r="I2789" s="14">
        <v>2</v>
      </c>
      <c r="J2789" s="14">
        <v>0</v>
      </c>
      <c r="K2789" s="14"/>
      <c r="L2789" s="14"/>
      <c r="M2789" s="15"/>
    </row>
    <row r="2790" spans="1:13" x14ac:dyDescent="0.25">
      <c r="A2790" t="s">
        <v>4</v>
      </c>
      <c r="B2790" s="13">
        <v>10</v>
      </c>
      <c r="C2790" s="13">
        <v>7</v>
      </c>
      <c r="D2790" s="13" t="s">
        <v>275</v>
      </c>
      <c r="E2790" s="14">
        <v>18.89</v>
      </c>
      <c r="F2790" s="14">
        <v>18.43</v>
      </c>
      <c r="G2790" s="14">
        <v>0.47</v>
      </c>
      <c r="H2790" s="14">
        <v>9.5</v>
      </c>
      <c r="I2790" s="14">
        <v>4</v>
      </c>
      <c r="J2790" s="14">
        <v>5.5</v>
      </c>
      <c r="K2790" s="14">
        <f>AVERAGE(J2790:J2791)</f>
        <v>2.75</v>
      </c>
      <c r="L2790" s="14">
        <f>AVEDEV(J2790:J2791)</f>
        <v>2.75</v>
      </c>
      <c r="M2790" s="15">
        <f>IF(K2790=0,0,L2790/K2790)</f>
        <v>1</v>
      </c>
    </row>
    <row r="2791" spans="1:13" x14ac:dyDescent="0.25">
      <c r="A2791" t="s">
        <v>4</v>
      </c>
      <c r="B2791" s="13">
        <v>11</v>
      </c>
      <c r="C2791" s="13">
        <v>7</v>
      </c>
      <c r="D2791" s="13" t="s">
        <v>275</v>
      </c>
      <c r="E2791" s="14">
        <v>15.31</v>
      </c>
      <c r="F2791" s="14">
        <v>18.43</v>
      </c>
      <c r="G2791" s="14">
        <v>0</v>
      </c>
      <c r="H2791" s="14">
        <v>2</v>
      </c>
      <c r="I2791" s="14">
        <v>4</v>
      </c>
      <c r="J2791" s="14">
        <v>0</v>
      </c>
      <c r="K2791" s="14"/>
      <c r="L2791" s="14"/>
      <c r="M2791" s="15"/>
    </row>
    <row r="2792" spans="1:13" x14ac:dyDescent="0.25">
      <c r="A2792" t="s">
        <v>613</v>
      </c>
      <c r="B2792" s="13">
        <v>30</v>
      </c>
      <c r="C2792" s="13">
        <v>7</v>
      </c>
      <c r="D2792" s="13" t="s">
        <v>883</v>
      </c>
      <c r="E2792" s="14">
        <v>19.97</v>
      </c>
      <c r="F2792" s="14">
        <v>18.440000000000001</v>
      </c>
      <c r="G2792" s="14">
        <v>1.53</v>
      </c>
      <c r="H2792" s="14">
        <v>6</v>
      </c>
      <c r="I2792" s="14">
        <v>4</v>
      </c>
      <c r="J2792" s="14">
        <v>2</v>
      </c>
      <c r="K2792" s="14">
        <f>AVERAGE(J2792:J2793)</f>
        <v>2</v>
      </c>
      <c r="L2792" s="14">
        <f>AVEDEV(J2792:J2793)</f>
        <v>0</v>
      </c>
      <c r="M2792" s="15">
        <f>IF(K2792=0,0,L2792/K2792)</f>
        <v>0</v>
      </c>
    </row>
    <row r="2793" spans="1:13" x14ac:dyDescent="0.25">
      <c r="A2793" t="s">
        <v>613</v>
      </c>
      <c r="B2793" s="13">
        <v>31</v>
      </c>
      <c r="C2793" s="13">
        <v>7</v>
      </c>
      <c r="D2793" s="13" t="s">
        <v>883</v>
      </c>
      <c r="E2793" s="14">
        <v>15.6</v>
      </c>
      <c r="F2793" s="14">
        <v>18.440000000000001</v>
      </c>
      <c r="G2793" s="14">
        <v>0</v>
      </c>
      <c r="H2793" s="14">
        <v>6</v>
      </c>
      <c r="I2793" s="14">
        <v>4</v>
      </c>
      <c r="J2793" s="14">
        <v>2</v>
      </c>
      <c r="K2793" s="14"/>
      <c r="L2793" s="14"/>
      <c r="M2793" s="15"/>
    </row>
    <row r="2794" spans="1:13" x14ac:dyDescent="0.25">
      <c r="A2794" t="s">
        <v>1219</v>
      </c>
      <c r="B2794" s="13">
        <v>50</v>
      </c>
      <c r="C2794" s="13">
        <v>7</v>
      </c>
      <c r="D2794" s="13" t="s">
        <v>1489</v>
      </c>
      <c r="E2794" s="14">
        <v>34.840000000000003</v>
      </c>
      <c r="F2794" s="14">
        <v>16.64</v>
      </c>
      <c r="G2794" s="14">
        <v>18.2</v>
      </c>
      <c r="H2794" s="14">
        <v>11</v>
      </c>
      <c r="I2794" s="14">
        <v>2</v>
      </c>
      <c r="J2794" s="14">
        <v>9</v>
      </c>
      <c r="K2794" s="14">
        <f>AVERAGE(J2794:J2795)</f>
        <v>4.5</v>
      </c>
      <c r="L2794" s="14">
        <f>AVEDEV(J2794:J2795)</f>
        <v>4.5</v>
      </c>
      <c r="M2794" s="15">
        <f>IF(K2794=0,0,L2794/K2794)</f>
        <v>1</v>
      </c>
    </row>
    <row r="2795" spans="1:13" x14ac:dyDescent="0.25">
      <c r="A2795" t="s">
        <v>1219</v>
      </c>
      <c r="B2795" s="13">
        <v>51</v>
      </c>
      <c r="C2795" s="13">
        <v>7</v>
      </c>
      <c r="D2795" s="13" t="s">
        <v>1489</v>
      </c>
      <c r="E2795" s="14">
        <v>18.05</v>
      </c>
      <c r="F2795" s="14">
        <v>16.64</v>
      </c>
      <c r="G2795" s="14">
        <v>1.41</v>
      </c>
      <c r="H2795" s="14">
        <v>2</v>
      </c>
      <c r="I2795" s="14">
        <v>2</v>
      </c>
      <c r="J2795" s="14">
        <v>0</v>
      </c>
      <c r="K2795" s="14"/>
      <c r="L2795" s="14"/>
      <c r="M2795" s="15"/>
    </row>
    <row r="2796" spans="1:13" x14ac:dyDescent="0.25">
      <c r="A2796" t="s">
        <v>4</v>
      </c>
      <c r="B2796" s="13">
        <v>18</v>
      </c>
      <c r="C2796" s="13">
        <v>16</v>
      </c>
      <c r="D2796" s="13" t="s">
        <v>548</v>
      </c>
      <c r="E2796" s="14">
        <v>9.52</v>
      </c>
      <c r="F2796" s="14">
        <v>18.43</v>
      </c>
      <c r="G2796" s="14">
        <v>0</v>
      </c>
      <c r="H2796" s="14">
        <v>0</v>
      </c>
      <c r="I2796" s="14">
        <v>4</v>
      </c>
      <c r="J2796" s="14">
        <v>0</v>
      </c>
      <c r="K2796" s="14">
        <f>AVERAGE(J2796:J2797)</f>
        <v>0</v>
      </c>
      <c r="L2796" s="14">
        <f>AVEDEV(J2796:J2797)</f>
        <v>0</v>
      </c>
      <c r="M2796" s="15">
        <f>IF(K2796=0,0,L2796/K2796)</f>
        <v>0</v>
      </c>
    </row>
    <row r="2797" spans="1:13" x14ac:dyDescent="0.25">
      <c r="A2797" t="s">
        <v>4</v>
      </c>
      <c r="B2797" s="13">
        <v>19</v>
      </c>
      <c r="C2797" s="13">
        <v>16</v>
      </c>
      <c r="D2797" s="13" t="s">
        <v>548</v>
      </c>
      <c r="E2797" s="14">
        <v>8.18</v>
      </c>
      <c r="F2797" s="14">
        <v>18.43</v>
      </c>
      <c r="G2797" s="14">
        <v>0</v>
      </c>
      <c r="H2797" s="14">
        <v>0</v>
      </c>
      <c r="I2797" s="14">
        <v>4</v>
      </c>
      <c r="J2797" s="14">
        <v>0</v>
      </c>
      <c r="K2797" s="14"/>
      <c r="L2797" s="14"/>
      <c r="M2797" s="15"/>
    </row>
    <row r="2798" spans="1:13" x14ac:dyDescent="0.25">
      <c r="A2798" t="s">
        <v>613</v>
      </c>
      <c r="B2798" s="13">
        <v>38</v>
      </c>
      <c r="C2798" s="13">
        <v>16</v>
      </c>
      <c r="D2798" s="13" t="s">
        <v>1156</v>
      </c>
      <c r="E2798" s="14">
        <v>18.13</v>
      </c>
      <c r="F2798" s="14">
        <v>18.440000000000001</v>
      </c>
      <c r="G2798" s="14">
        <v>0</v>
      </c>
      <c r="H2798" s="14">
        <v>1</v>
      </c>
      <c r="I2798" s="14">
        <v>4</v>
      </c>
      <c r="J2798" s="14">
        <v>0</v>
      </c>
      <c r="K2798" s="14">
        <f>AVERAGE(J2798:J2799)</f>
        <v>0</v>
      </c>
      <c r="L2798" s="14">
        <f>AVEDEV(J2798:J2799)</f>
        <v>0</v>
      </c>
      <c r="M2798" s="15">
        <f>IF(K2798=0,0,L2798/K2798)</f>
        <v>0</v>
      </c>
    </row>
    <row r="2799" spans="1:13" x14ac:dyDescent="0.25">
      <c r="A2799" t="s">
        <v>613</v>
      </c>
      <c r="B2799" s="13">
        <v>39</v>
      </c>
      <c r="C2799" s="13">
        <v>16</v>
      </c>
      <c r="D2799" s="13" t="s">
        <v>1156</v>
      </c>
      <c r="E2799" s="14">
        <v>15.37</v>
      </c>
      <c r="F2799" s="14">
        <v>18.440000000000001</v>
      </c>
      <c r="G2799" s="14">
        <v>0</v>
      </c>
      <c r="H2799" s="14">
        <v>0</v>
      </c>
      <c r="I2799" s="14">
        <v>4</v>
      </c>
      <c r="J2799" s="14">
        <v>0</v>
      </c>
      <c r="K2799" s="14"/>
      <c r="L2799" s="14"/>
      <c r="M2799" s="15"/>
    </row>
    <row r="2800" spans="1:13" x14ac:dyDescent="0.25">
      <c r="A2800" t="s">
        <v>1219</v>
      </c>
      <c r="B2800" s="13">
        <v>58</v>
      </c>
      <c r="C2800" s="13">
        <v>16</v>
      </c>
      <c r="D2800" s="13" t="s">
        <v>1762</v>
      </c>
      <c r="E2800" s="14">
        <v>20.84</v>
      </c>
      <c r="F2800" s="14">
        <v>16.64</v>
      </c>
      <c r="G2800" s="14">
        <v>4.21</v>
      </c>
      <c r="H2800" s="14">
        <v>8</v>
      </c>
      <c r="I2800" s="14">
        <v>2</v>
      </c>
      <c r="J2800" s="14">
        <v>6</v>
      </c>
      <c r="K2800" s="14">
        <f>AVERAGE(J2800:J2801)</f>
        <v>10.5</v>
      </c>
      <c r="L2800" s="14">
        <f>AVEDEV(J2800:J2801)</f>
        <v>4.5</v>
      </c>
      <c r="M2800" s="15">
        <f>IF(K2800=0,0,L2800/K2800)</f>
        <v>0.42857142857142855</v>
      </c>
    </row>
    <row r="2801" spans="1:13" x14ac:dyDescent="0.25">
      <c r="A2801" t="s">
        <v>1219</v>
      </c>
      <c r="B2801" s="13">
        <v>59</v>
      </c>
      <c r="C2801" s="13">
        <v>16</v>
      </c>
      <c r="D2801" s="13" t="s">
        <v>1762</v>
      </c>
      <c r="E2801" s="14">
        <v>25.9</v>
      </c>
      <c r="F2801" s="14">
        <v>16.64</v>
      </c>
      <c r="G2801" s="14">
        <v>9.26</v>
      </c>
      <c r="H2801" s="14">
        <v>17</v>
      </c>
      <c r="I2801" s="14">
        <v>2</v>
      </c>
      <c r="J2801" s="14">
        <v>15</v>
      </c>
      <c r="K2801" s="14"/>
      <c r="L2801" s="14"/>
      <c r="M2801" s="15"/>
    </row>
    <row r="2802" spans="1:13" x14ac:dyDescent="0.25">
      <c r="A2802" t="s">
        <v>4</v>
      </c>
      <c r="B2802" s="13">
        <v>18</v>
      </c>
      <c r="C2802" s="13">
        <v>3</v>
      </c>
      <c r="D2802" s="13" t="s">
        <v>535</v>
      </c>
      <c r="E2802" s="14">
        <v>32.700000000000003</v>
      </c>
      <c r="F2802" s="14">
        <v>18.43</v>
      </c>
      <c r="G2802" s="14">
        <v>14.27</v>
      </c>
      <c r="H2802" s="14">
        <v>27</v>
      </c>
      <c r="I2802" s="14">
        <v>4</v>
      </c>
      <c r="J2802" s="14">
        <v>23</v>
      </c>
      <c r="K2802" s="14">
        <f>AVERAGE(J2802:J2803)</f>
        <v>27.5</v>
      </c>
      <c r="L2802" s="14">
        <f>AVEDEV(J2802:J2803)</f>
        <v>4.5</v>
      </c>
      <c r="M2802" s="15">
        <f>IF(K2802=0,0,L2802/K2802)</f>
        <v>0.16363636363636364</v>
      </c>
    </row>
    <row r="2803" spans="1:13" x14ac:dyDescent="0.25">
      <c r="A2803" t="s">
        <v>4</v>
      </c>
      <c r="B2803" s="13">
        <v>19</v>
      </c>
      <c r="C2803" s="13">
        <v>3</v>
      </c>
      <c r="D2803" s="13" t="s">
        <v>535</v>
      </c>
      <c r="E2803" s="14">
        <v>40.65</v>
      </c>
      <c r="F2803" s="14">
        <v>18.43</v>
      </c>
      <c r="G2803" s="14">
        <v>22.22</v>
      </c>
      <c r="H2803" s="14">
        <v>36</v>
      </c>
      <c r="I2803" s="14">
        <v>4</v>
      </c>
      <c r="J2803" s="14">
        <v>32</v>
      </c>
      <c r="K2803" s="14"/>
      <c r="L2803" s="14"/>
      <c r="M2803" s="15"/>
    </row>
    <row r="2804" spans="1:13" x14ac:dyDescent="0.25">
      <c r="A2804" t="s">
        <v>613</v>
      </c>
      <c r="B2804" s="13">
        <v>38</v>
      </c>
      <c r="C2804" s="13">
        <v>3</v>
      </c>
      <c r="D2804" s="13" t="s">
        <v>1143</v>
      </c>
      <c r="E2804" s="14">
        <v>12.58</v>
      </c>
      <c r="F2804" s="14">
        <v>18.440000000000001</v>
      </c>
      <c r="G2804" s="14">
        <v>0</v>
      </c>
      <c r="H2804" s="14">
        <v>0</v>
      </c>
      <c r="I2804" s="14">
        <v>4</v>
      </c>
      <c r="J2804" s="14">
        <v>0</v>
      </c>
      <c r="K2804" s="14">
        <f>AVERAGE(J2804:J2805)</f>
        <v>0</v>
      </c>
      <c r="L2804" s="14">
        <f>AVEDEV(J2804:J2805)</f>
        <v>0</v>
      </c>
      <c r="M2804" s="15">
        <f>IF(K2804=0,0,L2804/K2804)</f>
        <v>0</v>
      </c>
    </row>
    <row r="2805" spans="1:13" x14ac:dyDescent="0.25">
      <c r="A2805" t="s">
        <v>613</v>
      </c>
      <c r="B2805" s="13">
        <v>39</v>
      </c>
      <c r="C2805" s="13">
        <v>3</v>
      </c>
      <c r="D2805" s="13" t="s">
        <v>1143</v>
      </c>
      <c r="E2805" s="14">
        <v>11.31</v>
      </c>
      <c r="F2805" s="14">
        <v>18.440000000000001</v>
      </c>
      <c r="G2805" s="14">
        <v>0</v>
      </c>
      <c r="H2805" s="14">
        <v>0</v>
      </c>
      <c r="I2805" s="14">
        <v>4</v>
      </c>
      <c r="J2805" s="14">
        <v>0</v>
      </c>
      <c r="K2805" s="14"/>
      <c r="L2805" s="14"/>
      <c r="M2805" s="15"/>
    </row>
    <row r="2806" spans="1:13" x14ac:dyDescent="0.25">
      <c r="A2806" t="s">
        <v>1219</v>
      </c>
      <c r="B2806" s="13">
        <v>58</v>
      </c>
      <c r="C2806" s="13">
        <v>3</v>
      </c>
      <c r="D2806" s="13" t="s">
        <v>1749</v>
      </c>
      <c r="E2806" s="14">
        <v>10.41</v>
      </c>
      <c r="F2806" s="14">
        <v>16.64</v>
      </c>
      <c r="G2806" s="14">
        <v>0</v>
      </c>
      <c r="H2806" s="14">
        <v>0</v>
      </c>
      <c r="I2806" s="14">
        <v>2</v>
      </c>
      <c r="J2806" s="14">
        <v>0</v>
      </c>
      <c r="K2806" s="14">
        <f>AVERAGE(J2806:J2807)</f>
        <v>0</v>
      </c>
      <c r="L2806" s="14">
        <f>AVEDEV(J2806:J2807)</f>
        <v>0</v>
      </c>
      <c r="M2806" s="15">
        <f>IF(K2806=0,0,L2806/K2806)</f>
        <v>0</v>
      </c>
    </row>
    <row r="2807" spans="1:13" x14ac:dyDescent="0.25">
      <c r="A2807" t="s">
        <v>1219</v>
      </c>
      <c r="B2807" s="13">
        <v>59</v>
      </c>
      <c r="C2807" s="13">
        <v>3</v>
      </c>
      <c r="D2807" s="13" t="s">
        <v>1749</v>
      </c>
      <c r="E2807" s="14">
        <v>7.14</v>
      </c>
      <c r="F2807" s="14">
        <v>16.64</v>
      </c>
      <c r="G2807" s="14">
        <v>0</v>
      </c>
      <c r="H2807" s="14">
        <v>0</v>
      </c>
      <c r="I2807" s="14">
        <v>2</v>
      </c>
      <c r="J2807" s="14">
        <v>0</v>
      </c>
      <c r="K2807" s="14"/>
      <c r="L2807" s="14"/>
      <c r="M2807" s="15"/>
    </row>
    <row r="2808" spans="1:13" x14ac:dyDescent="0.25">
      <c r="A2808" t="s">
        <v>4</v>
      </c>
      <c r="B2808" s="13">
        <v>2</v>
      </c>
      <c r="C2808" s="13">
        <v>38</v>
      </c>
      <c r="D2808" s="13" t="s">
        <v>42</v>
      </c>
      <c r="E2808" s="14">
        <v>11.82</v>
      </c>
      <c r="F2808" s="14">
        <v>18.43</v>
      </c>
      <c r="G2808" s="14">
        <v>0</v>
      </c>
      <c r="H2808" s="14">
        <v>0</v>
      </c>
      <c r="I2808" s="14">
        <v>4</v>
      </c>
      <c r="J2808" s="14">
        <v>0</v>
      </c>
      <c r="K2808" s="14">
        <f>AVERAGE(J2808:J2809)</f>
        <v>0</v>
      </c>
      <c r="L2808" s="14">
        <f>AVEDEV(J2808:J2809)</f>
        <v>0</v>
      </c>
      <c r="M2808" s="15">
        <f>IF(K2808=0,0,L2808/K2808)</f>
        <v>0</v>
      </c>
    </row>
    <row r="2809" spans="1:13" x14ac:dyDescent="0.25">
      <c r="A2809" t="s">
        <v>4</v>
      </c>
      <c r="B2809" s="13">
        <v>3</v>
      </c>
      <c r="C2809" s="13">
        <v>38</v>
      </c>
      <c r="D2809" s="13" t="s">
        <v>42</v>
      </c>
      <c r="E2809" s="14">
        <v>12.92</v>
      </c>
      <c r="F2809" s="14">
        <v>18.43</v>
      </c>
      <c r="G2809" s="14">
        <v>0</v>
      </c>
      <c r="H2809" s="14">
        <v>0</v>
      </c>
      <c r="I2809" s="14">
        <v>4</v>
      </c>
      <c r="J2809" s="14">
        <v>0</v>
      </c>
      <c r="K2809" s="14"/>
      <c r="L2809" s="14"/>
      <c r="M2809" s="15"/>
    </row>
    <row r="2810" spans="1:13" x14ac:dyDescent="0.25">
      <c r="A2810" t="s">
        <v>613</v>
      </c>
      <c r="B2810" s="13">
        <v>22</v>
      </c>
      <c r="C2810" s="13">
        <v>38</v>
      </c>
      <c r="D2810" s="13" t="s">
        <v>650</v>
      </c>
      <c r="E2810" s="14">
        <v>27.85</v>
      </c>
      <c r="F2810" s="14">
        <v>18.440000000000001</v>
      </c>
      <c r="G2810" s="14">
        <v>9.41</v>
      </c>
      <c r="H2810" s="14">
        <v>23</v>
      </c>
      <c r="I2810" s="14">
        <v>4</v>
      </c>
      <c r="J2810" s="14">
        <v>19</v>
      </c>
      <c r="K2810" s="14">
        <f>AVERAGE(J2810:J2811)</f>
        <v>18</v>
      </c>
      <c r="L2810" s="14">
        <f>AVEDEV(J2810:J2811)</f>
        <v>1</v>
      </c>
      <c r="M2810" s="15">
        <f>IF(K2810=0,0,L2810/K2810)</f>
        <v>5.5555555555555552E-2</v>
      </c>
    </row>
    <row r="2811" spans="1:13" x14ac:dyDescent="0.25">
      <c r="A2811" t="s">
        <v>613</v>
      </c>
      <c r="B2811" s="13">
        <v>23</v>
      </c>
      <c r="C2811" s="13">
        <v>38</v>
      </c>
      <c r="D2811" s="13" t="s">
        <v>650</v>
      </c>
      <c r="E2811" s="14">
        <v>26.22</v>
      </c>
      <c r="F2811" s="14">
        <v>18.440000000000001</v>
      </c>
      <c r="G2811" s="14">
        <v>7.78</v>
      </c>
      <c r="H2811" s="14">
        <v>21</v>
      </c>
      <c r="I2811" s="14">
        <v>4</v>
      </c>
      <c r="J2811" s="14">
        <v>17</v>
      </c>
      <c r="K2811" s="14"/>
      <c r="L2811" s="14"/>
      <c r="M2811" s="15"/>
    </row>
    <row r="2812" spans="1:13" x14ac:dyDescent="0.25">
      <c r="A2812" t="s">
        <v>1219</v>
      </c>
      <c r="B2812" s="13">
        <v>42</v>
      </c>
      <c r="C2812" s="13">
        <v>38</v>
      </c>
      <c r="D2812" s="13" t="s">
        <v>1256</v>
      </c>
      <c r="E2812" s="14">
        <v>13.86</v>
      </c>
      <c r="F2812" s="14">
        <v>16.64</v>
      </c>
      <c r="G2812" s="14">
        <v>0</v>
      </c>
      <c r="H2812" s="14">
        <v>0</v>
      </c>
      <c r="I2812" s="14">
        <v>2</v>
      </c>
      <c r="J2812" s="14">
        <v>0</v>
      </c>
      <c r="K2812" s="14">
        <f>AVERAGE(J2812:J2813)</f>
        <v>0</v>
      </c>
      <c r="L2812" s="14">
        <f>AVEDEV(J2812:J2813)</f>
        <v>0</v>
      </c>
      <c r="M2812" s="15">
        <f>IF(K2812=0,0,L2812/K2812)</f>
        <v>0</v>
      </c>
    </row>
    <row r="2813" spans="1:13" x14ac:dyDescent="0.25">
      <c r="A2813" t="s">
        <v>1219</v>
      </c>
      <c r="B2813" s="13">
        <v>43</v>
      </c>
      <c r="C2813" s="13">
        <v>38</v>
      </c>
      <c r="D2813" s="13" t="s">
        <v>1256</v>
      </c>
      <c r="E2813" s="14">
        <v>15.48</v>
      </c>
      <c r="F2813" s="14">
        <v>16.64</v>
      </c>
      <c r="G2813" s="14">
        <v>0</v>
      </c>
      <c r="H2813" s="14">
        <v>0</v>
      </c>
      <c r="I2813" s="14">
        <v>2</v>
      </c>
      <c r="J2813" s="14">
        <v>0</v>
      </c>
      <c r="K2813" s="14"/>
      <c r="L2813" s="14"/>
      <c r="M2813" s="15"/>
    </row>
    <row r="2814" spans="1:13" x14ac:dyDescent="0.25">
      <c r="A2814" t="s">
        <v>4</v>
      </c>
      <c r="B2814" s="13">
        <v>12</v>
      </c>
      <c r="C2814" s="13">
        <v>6</v>
      </c>
      <c r="D2814" s="13" t="s">
        <v>340</v>
      </c>
      <c r="E2814" s="14">
        <v>10.99</v>
      </c>
      <c r="F2814" s="14">
        <v>18.43</v>
      </c>
      <c r="G2814" s="14">
        <v>0</v>
      </c>
      <c r="H2814" s="14">
        <v>0</v>
      </c>
      <c r="I2814" s="14">
        <v>4</v>
      </c>
      <c r="J2814" s="14">
        <v>0</v>
      </c>
      <c r="K2814" s="14">
        <f>AVERAGE(J2814:J2815)</f>
        <v>0</v>
      </c>
      <c r="L2814" s="14">
        <f>AVEDEV(J2814:J2815)</f>
        <v>0</v>
      </c>
      <c r="M2814" s="15">
        <f>IF(K2814=0,0,L2814/K2814)</f>
        <v>0</v>
      </c>
    </row>
    <row r="2815" spans="1:13" x14ac:dyDescent="0.25">
      <c r="A2815" t="s">
        <v>4</v>
      </c>
      <c r="B2815" s="13">
        <v>13</v>
      </c>
      <c r="C2815" s="13">
        <v>6</v>
      </c>
      <c r="D2815" s="13" t="s">
        <v>340</v>
      </c>
      <c r="E2815" s="14">
        <v>6.01</v>
      </c>
      <c r="F2815" s="14">
        <v>18.43</v>
      </c>
      <c r="G2815" s="14">
        <v>0</v>
      </c>
      <c r="H2815" s="14">
        <v>0</v>
      </c>
      <c r="I2815" s="14">
        <v>4</v>
      </c>
      <c r="J2815" s="14">
        <v>0</v>
      </c>
      <c r="K2815" s="14"/>
      <c r="L2815" s="14"/>
      <c r="M2815" s="15"/>
    </row>
    <row r="2816" spans="1:13" x14ac:dyDescent="0.25">
      <c r="A2816" t="s">
        <v>613</v>
      </c>
      <c r="B2816" s="13">
        <v>32</v>
      </c>
      <c r="C2816" s="13">
        <v>6</v>
      </c>
      <c r="D2816" s="13" t="s">
        <v>948</v>
      </c>
      <c r="E2816" s="14">
        <v>8.4</v>
      </c>
      <c r="F2816" s="14">
        <v>18.440000000000001</v>
      </c>
      <c r="G2816" s="14">
        <v>0</v>
      </c>
      <c r="H2816" s="14">
        <v>0</v>
      </c>
      <c r="I2816" s="14">
        <v>4</v>
      </c>
      <c r="J2816" s="14">
        <v>0</v>
      </c>
      <c r="K2816" s="14">
        <f>AVERAGE(J2816:J2817)</f>
        <v>0</v>
      </c>
      <c r="L2816" s="14">
        <f>AVEDEV(J2816:J2817)</f>
        <v>0</v>
      </c>
      <c r="M2816" s="15">
        <f>IF(K2816=0,0,L2816/K2816)</f>
        <v>0</v>
      </c>
    </row>
    <row r="2817" spans="1:13" x14ac:dyDescent="0.25">
      <c r="A2817" t="s">
        <v>613</v>
      </c>
      <c r="B2817" s="13">
        <v>33</v>
      </c>
      <c r="C2817" s="13">
        <v>6</v>
      </c>
      <c r="D2817" s="13" t="s">
        <v>948</v>
      </c>
      <c r="E2817" s="14">
        <v>9.4700000000000006</v>
      </c>
      <c r="F2817" s="14">
        <v>18.440000000000001</v>
      </c>
      <c r="G2817" s="14">
        <v>0</v>
      </c>
      <c r="H2817" s="14">
        <v>0</v>
      </c>
      <c r="I2817" s="14">
        <v>4</v>
      </c>
      <c r="J2817" s="14">
        <v>0</v>
      </c>
      <c r="K2817" s="14"/>
      <c r="L2817" s="14"/>
      <c r="M2817" s="15"/>
    </row>
    <row r="2818" spans="1:13" x14ac:dyDescent="0.25">
      <c r="A2818" t="s">
        <v>1219</v>
      </c>
      <c r="B2818" s="13">
        <v>52</v>
      </c>
      <c r="C2818" s="13">
        <v>6</v>
      </c>
      <c r="D2818" s="13" t="s">
        <v>1554</v>
      </c>
      <c r="E2818" s="14">
        <v>6.73</v>
      </c>
      <c r="F2818" s="14">
        <v>16.64</v>
      </c>
      <c r="G2818" s="14">
        <v>0</v>
      </c>
      <c r="H2818" s="14">
        <v>0</v>
      </c>
      <c r="I2818" s="14">
        <v>2</v>
      </c>
      <c r="J2818" s="14">
        <v>0</v>
      </c>
      <c r="K2818" s="14">
        <f>AVERAGE(J2818:J2819)</f>
        <v>0</v>
      </c>
      <c r="L2818" s="14">
        <f>AVEDEV(J2818:J2819)</f>
        <v>0</v>
      </c>
      <c r="M2818" s="15">
        <f>IF(K2818=0,0,L2818/K2818)</f>
        <v>0</v>
      </c>
    </row>
    <row r="2819" spans="1:13" x14ac:dyDescent="0.25">
      <c r="A2819" t="s">
        <v>1219</v>
      </c>
      <c r="B2819" s="13">
        <v>53</v>
      </c>
      <c r="C2819" s="13">
        <v>6</v>
      </c>
      <c r="D2819" s="13" t="s">
        <v>1554</v>
      </c>
      <c r="E2819" s="14">
        <v>11.88</v>
      </c>
      <c r="F2819" s="14">
        <v>16.64</v>
      </c>
      <c r="G2819" s="14">
        <v>0</v>
      </c>
      <c r="H2819" s="14">
        <v>0</v>
      </c>
      <c r="I2819" s="14">
        <v>2</v>
      </c>
      <c r="J2819" s="14">
        <v>0</v>
      </c>
      <c r="K2819" s="14"/>
      <c r="L2819" s="14"/>
      <c r="M2819" s="15"/>
    </row>
    <row r="2820" spans="1:13" x14ac:dyDescent="0.25">
      <c r="A2820" t="s">
        <v>4</v>
      </c>
      <c r="B2820" s="13">
        <v>14</v>
      </c>
      <c r="C2820" s="13">
        <v>9</v>
      </c>
      <c r="D2820" s="13" t="s">
        <v>409</v>
      </c>
      <c r="E2820" s="14">
        <v>11.18</v>
      </c>
      <c r="F2820" s="14">
        <v>18.43</v>
      </c>
      <c r="G2820" s="14">
        <v>0</v>
      </c>
      <c r="H2820" s="14">
        <v>0</v>
      </c>
      <c r="I2820" s="14">
        <v>4</v>
      </c>
      <c r="J2820" s="14">
        <v>0</v>
      </c>
      <c r="K2820" s="14">
        <f>AVERAGE(J2820:J2821)</f>
        <v>0</v>
      </c>
      <c r="L2820" s="14">
        <f>AVEDEV(J2820:J2821)</f>
        <v>0</v>
      </c>
      <c r="M2820" s="15">
        <f>IF(K2820=0,0,L2820/K2820)</f>
        <v>0</v>
      </c>
    </row>
    <row r="2821" spans="1:13" x14ac:dyDescent="0.25">
      <c r="A2821" t="s">
        <v>4</v>
      </c>
      <c r="B2821" s="13">
        <v>15</v>
      </c>
      <c r="C2821" s="13">
        <v>9</v>
      </c>
      <c r="D2821" s="13" t="s">
        <v>409</v>
      </c>
      <c r="E2821" s="14">
        <v>7.36</v>
      </c>
      <c r="F2821" s="14">
        <v>18.43</v>
      </c>
      <c r="G2821" s="14">
        <v>0</v>
      </c>
      <c r="H2821" s="14">
        <v>0</v>
      </c>
      <c r="I2821" s="14">
        <v>4</v>
      </c>
      <c r="J2821" s="14">
        <v>0</v>
      </c>
      <c r="K2821" s="14"/>
      <c r="L2821" s="14"/>
      <c r="M2821" s="15"/>
    </row>
    <row r="2822" spans="1:13" x14ac:dyDescent="0.25">
      <c r="A2822" t="s">
        <v>613</v>
      </c>
      <c r="B2822" s="13">
        <v>34</v>
      </c>
      <c r="C2822" s="13">
        <v>9</v>
      </c>
      <c r="D2822" s="13" t="s">
        <v>1017</v>
      </c>
      <c r="E2822" s="14">
        <v>10.42</v>
      </c>
      <c r="F2822" s="14">
        <v>18.440000000000001</v>
      </c>
      <c r="G2822" s="14">
        <v>0</v>
      </c>
      <c r="H2822" s="14">
        <v>0</v>
      </c>
      <c r="I2822" s="14">
        <v>4</v>
      </c>
      <c r="J2822" s="14">
        <v>0</v>
      </c>
      <c r="K2822" s="14">
        <f>AVERAGE(J2822:J2823)</f>
        <v>0</v>
      </c>
      <c r="L2822" s="14">
        <f>AVEDEV(J2822:J2823)</f>
        <v>0</v>
      </c>
      <c r="M2822" s="15">
        <f>IF(K2822=0,0,L2822/K2822)</f>
        <v>0</v>
      </c>
    </row>
    <row r="2823" spans="1:13" x14ac:dyDescent="0.25">
      <c r="A2823" t="s">
        <v>613</v>
      </c>
      <c r="B2823" s="13">
        <v>35</v>
      </c>
      <c r="C2823" s="13">
        <v>9</v>
      </c>
      <c r="D2823" s="13" t="s">
        <v>1017</v>
      </c>
      <c r="E2823" s="14">
        <v>13.8</v>
      </c>
      <c r="F2823" s="14">
        <v>18.440000000000001</v>
      </c>
      <c r="G2823" s="14">
        <v>0</v>
      </c>
      <c r="H2823" s="14">
        <v>0</v>
      </c>
      <c r="I2823" s="14">
        <v>4</v>
      </c>
      <c r="J2823" s="14">
        <v>0</v>
      </c>
      <c r="K2823" s="14"/>
      <c r="L2823" s="14"/>
      <c r="M2823" s="15"/>
    </row>
    <row r="2824" spans="1:13" x14ac:dyDescent="0.25">
      <c r="A2824" t="s">
        <v>1219</v>
      </c>
      <c r="B2824" s="13">
        <v>54</v>
      </c>
      <c r="C2824" s="13">
        <v>9</v>
      </c>
      <c r="D2824" s="13" t="s">
        <v>1623</v>
      </c>
      <c r="E2824" s="14">
        <v>14.18</v>
      </c>
      <c r="F2824" s="14">
        <v>16.64</v>
      </c>
      <c r="G2824" s="14">
        <v>0</v>
      </c>
      <c r="H2824" s="14">
        <v>0</v>
      </c>
      <c r="I2824" s="14">
        <v>2</v>
      </c>
      <c r="J2824" s="14">
        <v>0</v>
      </c>
      <c r="K2824" s="14">
        <f>AVERAGE(J2824:J2825)</f>
        <v>0</v>
      </c>
      <c r="L2824" s="14">
        <f>AVEDEV(J2824:J2825)</f>
        <v>0</v>
      </c>
      <c r="M2824" s="15">
        <f>IF(K2824=0,0,L2824/K2824)</f>
        <v>0</v>
      </c>
    </row>
    <row r="2825" spans="1:13" x14ac:dyDescent="0.25">
      <c r="A2825" t="s">
        <v>1219</v>
      </c>
      <c r="B2825" s="13">
        <v>55</v>
      </c>
      <c r="C2825" s="13">
        <v>9</v>
      </c>
      <c r="D2825" s="13" t="s">
        <v>1623</v>
      </c>
      <c r="E2825" s="14">
        <v>13.79</v>
      </c>
      <c r="F2825" s="14">
        <v>16.64</v>
      </c>
      <c r="G2825" s="14">
        <v>0</v>
      </c>
      <c r="H2825" s="14">
        <v>0</v>
      </c>
      <c r="I2825" s="14">
        <v>2</v>
      </c>
      <c r="J2825" s="14">
        <v>0</v>
      </c>
      <c r="K2825" s="14"/>
      <c r="L2825" s="14"/>
      <c r="M2825" s="15"/>
    </row>
    <row r="2826" spans="1:13" x14ac:dyDescent="0.25">
      <c r="A2826" t="s">
        <v>4</v>
      </c>
      <c r="B2826" s="13">
        <v>18</v>
      </c>
      <c r="C2826" s="13">
        <v>24</v>
      </c>
      <c r="D2826" s="13" t="s">
        <v>556</v>
      </c>
      <c r="E2826" s="14">
        <v>36.090000000000003</v>
      </c>
      <c r="F2826" s="14">
        <v>18.43</v>
      </c>
      <c r="G2826" s="14">
        <v>17.66</v>
      </c>
      <c r="H2826" s="14">
        <v>29</v>
      </c>
      <c r="I2826" s="14">
        <v>4</v>
      </c>
      <c r="J2826" s="14">
        <v>25</v>
      </c>
      <c r="K2826" s="14">
        <f>AVERAGE(J2826:J2827)</f>
        <v>30.5</v>
      </c>
      <c r="L2826" s="14">
        <f>AVEDEV(J2826:J2827)</f>
        <v>5.5</v>
      </c>
      <c r="M2826" s="15">
        <f>IF(K2826=0,0,L2826/K2826)</f>
        <v>0.18032786885245902</v>
      </c>
    </row>
    <row r="2827" spans="1:13" x14ac:dyDescent="0.25">
      <c r="A2827" t="s">
        <v>4</v>
      </c>
      <c r="B2827" s="13">
        <v>19</v>
      </c>
      <c r="C2827" s="13">
        <v>24</v>
      </c>
      <c r="D2827" s="13" t="s">
        <v>556</v>
      </c>
      <c r="E2827" s="14">
        <v>43.01</v>
      </c>
      <c r="F2827" s="14">
        <v>18.43</v>
      </c>
      <c r="G2827" s="14">
        <v>24.58</v>
      </c>
      <c r="H2827" s="14">
        <v>40</v>
      </c>
      <c r="I2827" s="14">
        <v>4</v>
      </c>
      <c r="J2827" s="14">
        <v>36</v>
      </c>
      <c r="K2827" s="14"/>
      <c r="L2827" s="14"/>
      <c r="M2827" s="15"/>
    </row>
    <row r="2828" spans="1:13" x14ac:dyDescent="0.25">
      <c r="A2828" t="s">
        <v>613</v>
      </c>
      <c r="B2828" s="13">
        <v>38</v>
      </c>
      <c r="C2828" s="13">
        <v>24</v>
      </c>
      <c r="D2828" s="13" t="s">
        <v>1164</v>
      </c>
      <c r="E2828" s="14">
        <v>45.83</v>
      </c>
      <c r="F2828" s="14">
        <v>18.440000000000001</v>
      </c>
      <c r="G2828" s="14">
        <v>27.39</v>
      </c>
      <c r="H2828" s="14">
        <v>48</v>
      </c>
      <c r="I2828" s="14">
        <v>4</v>
      </c>
      <c r="J2828" s="14">
        <v>44</v>
      </c>
      <c r="K2828" s="14">
        <f>AVERAGE(J2828:J2829)</f>
        <v>43</v>
      </c>
      <c r="L2828" s="14">
        <f>AVEDEV(J2828:J2829)</f>
        <v>1</v>
      </c>
      <c r="M2828" s="15">
        <f>IF(K2828=0,0,L2828/K2828)</f>
        <v>2.3255813953488372E-2</v>
      </c>
    </row>
    <row r="2829" spans="1:13" x14ac:dyDescent="0.25">
      <c r="A2829" t="s">
        <v>613</v>
      </c>
      <c r="B2829" s="13">
        <v>39</v>
      </c>
      <c r="C2829" s="13">
        <v>24</v>
      </c>
      <c r="D2829" s="13" t="s">
        <v>1164</v>
      </c>
      <c r="E2829" s="14">
        <v>49.47</v>
      </c>
      <c r="F2829" s="14">
        <v>18.440000000000001</v>
      </c>
      <c r="G2829" s="14">
        <v>31.03</v>
      </c>
      <c r="H2829" s="14">
        <v>46</v>
      </c>
      <c r="I2829" s="14">
        <v>4</v>
      </c>
      <c r="J2829" s="14">
        <v>42</v>
      </c>
      <c r="K2829" s="14"/>
      <c r="L2829" s="14"/>
      <c r="M2829" s="15"/>
    </row>
    <row r="2830" spans="1:13" x14ac:dyDescent="0.25">
      <c r="A2830" t="s">
        <v>1219</v>
      </c>
      <c r="B2830" s="13">
        <v>58</v>
      </c>
      <c r="C2830" s="13">
        <v>24</v>
      </c>
      <c r="D2830" s="13" t="s">
        <v>1770</v>
      </c>
      <c r="E2830" s="14">
        <v>42.14</v>
      </c>
      <c r="F2830" s="14">
        <v>16.64</v>
      </c>
      <c r="G2830" s="14">
        <v>25.51</v>
      </c>
      <c r="H2830" s="14">
        <v>36</v>
      </c>
      <c r="I2830" s="14">
        <v>2</v>
      </c>
      <c r="J2830" s="14">
        <v>34</v>
      </c>
      <c r="K2830" s="14">
        <f>AVERAGE(J2830:J2831)</f>
        <v>30.5</v>
      </c>
      <c r="L2830" s="14">
        <f>AVEDEV(J2830:J2831)</f>
        <v>3.5</v>
      </c>
      <c r="M2830" s="15">
        <f>IF(K2830=0,0,L2830/K2830)</f>
        <v>0.11475409836065574</v>
      </c>
    </row>
    <row r="2831" spans="1:13" x14ac:dyDescent="0.25">
      <c r="A2831" t="s">
        <v>1219</v>
      </c>
      <c r="B2831" s="13">
        <v>59</v>
      </c>
      <c r="C2831" s="13">
        <v>24</v>
      </c>
      <c r="D2831" s="13" t="s">
        <v>1770</v>
      </c>
      <c r="E2831" s="14">
        <v>35.64</v>
      </c>
      <c r="F2831" s="14">
        <v>16.64</v>
      </c>
      <c r="G2831" s="14">
        <v>19</v>
      </c>
      <c r="H2831" s="14">
        <v>29</v>
      </c>
      <c r="I2831" s="14">
        <v>2</v>
      </c>
      <c r="J2831" s="14">
        <v>27</v>
      </c>
      <c r="K2831" s="14"/>
      <c r="L2831" s="14"/>
      <c r="M2831" s="15"/>
    </row>
    <row r="2832" spans="1:13" x14ac:dyDescent="0.25">
      <c r="A2832" t="s">
        <v>4</v>
      </c>
      <c r="B2832" s="13">
        <v>14</v>
      </c>
      <c r="C2832" s="13">
        <v>44</v>
      </c>
      <c r="D2832" s="13" t="s">
        <v>444</v>
      </c>
      <c r="E2832" s="14">
        <v>27.59</v>
      </c>
      <c r="F2832" s="14">
        <v>18.43</v>
      </c>
      <c r="G2832" s="14">
        <v>9.17</v>
      </c>
      <c r="H2832" s="14">
        <v>19</v>
      </c>
      <c r="I2832" s="14">
        <v>4</v>
      </c>
      <c r="J2832" s="14">
        <v>15</v>
      </c>
      <c r="K2832" s="14">
        <f>AVERAGE(J2832:J2833)</f>
        <v>15</v>
      </c>
      <c r="L2832" s="14">
        <f>AVEDEV(J2832:J2833)</f>
        <v>0</v>
      </c>
      <c r="M2832" s="15">
        <f>IF(K2832=0,0,L2832/K2832)</f>
        <v>0</v>
      </c>
    </row>
    <row r="2833" spans="1:13" x14ac:dyDescent="0.25">
      <c r="A2833" t="s">
        <v>4</v>
      </c>
      <c r="B2833" s="13">
        <v>15</v>
      </c>
      <c r="C2833" s="13">
        <v>44</v>
      </c>
      <c r="D2833" s="13" t="s">
        <v>444</v>
      </c>
      <c r="E2833" s="14">
        <v>25.61</v>
      </c>
      <c r="F2833" s="14">
        <v>18.43</v>
      </c>
      <c r="G2833" s="14">
        <v>7.18</v>
      </c>
      <c r="H2833" s="14">
        <v>19</v>
      </c>
      <c r="I2833" s="14">
        <v>4</v>
      </c>
      <c r="J2833" s="14">
        <v>15</v>
      </c>
      <c r="K2833" s="14"/>
      <c r="L2833" s="14"/>
      <c r="M2833" s="15"/>
    </row>
    <row r="2834" spans="1:13" x14ac:dyDescent="0.25">
      <c r="A2834" t="s">
        <v>613</v>
      </c>
      <c r="B2834" s="13">
        <v>34</v>
      </c>
      <c r="C2834" s="13">
        <v>44</v>
      </c>
      <c r="D2834" s="13" t="s">
        <v>1052</v>
      </c>
      <c r="E2834" s="14">
        <v>29.19</v>
      </c>
      <c r="F2834" s="14">
        <v>18.440000000000001</v>
      </c>
      <c r="G2834" s="14">
        <v>10.75</v>
      </c>
      <c r="H2834" s="14">
        <v>19</v>
      </c>
      <c r="I2834" s="14">
        <v>4</v>
      </c>
      <c r="J2834" s="14">
        <v>15</v>
      </c>
      <c r="K2834" s="14">
        <f>AVERAGE(J2834:J2835)</f>
        <v>22.5</v>
      </c>
      <c r="L2834" s="14">
        <f>AVEDEV(J2834:J2835)</f>
        <v>7.5</v>
      </c>
      <c r="M2834" s="15">
        <f>IF(K2834=0,0,L2834/K2834)</f>
        <v>0.33333333333333331</v>
      </c>
    </row>
    <row r="2835" spans="1:13" x14ac:dyDescent="0.25">
      <c r="A2835" t="s">
        <v>613</v>
      </c>
      <c r="B2835" s="13">
        <v>35</v>
      </c>
      <c r="C2835" s="13">
        <v>44</v>
      </c>
      <c r="D2835" s="13" t="s">
        <v>1052</v>
      </c>
      <c r="E2835" s="14">
        <v>34.880000000000003</v>
      </c>
      <c r="F2835" s="14">
        <v>18.440000000000001</v>
      </c>
      <c r="G2835" s="14">
        <v>16.440000000000001</v>
      </c>
      <c r="H2835" s="14">
        <v>34</v>
      </c>
      <c r="I2835" s="14">
        <v>4</v>
      </c>
      <c r="J2835" s="14">
        <v>30</v>
      </c>
      <c r="K2835" s="14"/>
      <c r="L2835" s="14"/>
      <c r="M2835" s="15"/>
    </row>
    <row r="2836" spans="1:13" x14ac:dyDescent="0.25">
      <c r="A2836" t="s">
        <v>1219</v>
      </c>
      <c r="B2836" s="13">
        <v>54</v>
      </c>
      <c r="C2836" s="13">
        <v>44</v>
      </c>
      <c r="D2836" s="13" t="s">
        <v>1658</v>
      </c>
      <c r="E2836" s="14">
        <v>12.11</v>
      </c>
      <c r="F2836" s="14">
        <v>16.64</v>
      </c>
      <c r="G2836" s="14">
        <v>0</v>
      </c>
      <c r="H2836" s="14">
        <v>0</v>
      </c>
      <c r="I2836" s="14">
        <v>2</v>
      </c>
      <c r="J2836" s="14">
        <v>0</v>
      </c>
      <c r="K2836" s="14">
        <f>AVERAGE(J2836:J2837)</f>
        <v>0</v>
      </c>
      <c r="L2836" s="14">
        <f>AVEDEV(J2836:J2837)</f>
        <v>0</v>
      </c>
      <c r="M2836" s="15">
        <f>IF(K2836=0,0,L2836/K2836)</f>
        <v>0</v>
      </c>
    </row>
    <row r="2837" spans="1:13" x14ac:dyDescent="0.25">
      <c r="A2837" t="s">
        <v>1219</v>
      </c>
      <c r="B2837" s="13">
        <v>55</v>
      </c>
      <c r="C2837" s="13">
        <v>44</v>
      </c>
      <c r="D2837" s="13" t="s">
        <v>1658</v>
      </c>
      <c r="E2837" s="14">
        <v>13.53</v>
      </c>
      <c r="F2837" s="14">
        <v>16.64</v>
      </c>
      <c r="G2837" s="14">
        <v>0</v>
      </c>
      <c r="H2837" s="14">
        <v>0</v>
      </c>
      <c r="I2837" s="14">
        <v>2</v>
      </c>
      <c r="J2837" s="14">
        <v>0</v>
      </c>
      <c r="K2837" s="14"/>
      <c r="L2837" s="14"/>
      <c r="M2837" s="15"/>
    </row>
    <row r="2838" spans="1:13" x14ac:dyDescent="0.25">
      <c r="A2838" t="s">
        <v>4</v>
      </c>
      <c r="B2838" s="13">
        <v>2</v>
      </c>
      <c r="C2838" s="13">
        <v>56</v>
      </c>
      <c r="D2838" s="13" t="s">
        <v>60</v>
      </c>
      <c r="E2838" s="14">
        <v>16.489999999999998</v>
      </c>
      <c r="F2838" s="14">
        <v>18.43</v>
      </c>
      <c r="G2838" s="14">
        <v>0</v>
      </c>
      <c r="H2838" s="14">
        <v>7</v>
      </c>
      <c r="I2838" s="14">
        <v>4</v>
      </c>
      <c r="J2838" s="14">
        <v>3</v>
      </c>
      <c r="K2838" s="14">
        <f>AVERAGE(J2838:J2839)</f>
        <v>2</v>
      </c>
      <c r="L2838" s="14">
        <f>AVEDEV(J2838:J2839)</f>
        <v>1</v>
      </c>
      <c r="M2838" s="15">
        <f>IF(K2838=0,0,L2838/K2838)</f>
        <v>0.5</v>
      </c>
    </row>
    <row r="2839" spans="1:13" x14ac:dyDescent="0.25">
      <c r="A2839" t="s">
        <v>4</v>
      </c>
      <c r="B2839" s="13">
        <v>3</v>
      </c>
      <c r="C2839" s="13">
        <v>56</v>
      </c>
      <c r="D2839" s="13" t="s">
        <v>60</v>
      </c>
      <c r="E2839" s="14">
        <v>20.66</v>
      </c>
      <c r="F2839" s="14">
        <v>18.43</v>
      </c>
      <c r="G2839" s="14">
        <v>2.23</v>
      </c>
      <c r="H2839" s="14">
        <v>5</v>
      </c>
      <c r="I2839" s="14">
        <v>4</v>
      </c>
      <c r="J2839" s="14">
        <v>1</v>
      </c>
      <c r="K2839" s="14"/>
      <c r="L2839" s="14"/>
      <c r="M2839" s="15"/>
    </row>
    <row r="2840" spans="1:13" x14ac:dyDescent="0.25">
      <c r="A2840" t="s">
        <v>613</v>
      </c>
      <c r="B2840" s="13">
        <v>22</v>
      </c>
      <c r="C2840" s="13">
        <v>56</v>
      </c>
      <c r="D2840" s="13" t="s">
        <v>668</v>
      </c>
      <c r="E2840" s="14">
        <v>13.15</v>
      </c>
      <c r="F2840" s="14">
        <v>18.440000000000001</v>
      </c>
      <c r="G2840" s="14">
        <v>0</v>
      </c>
      <c r="H2840" s="14">
        <v>0</v>
      </c>
      <c r="I2840" s="14">
        <v>4</v>
      </c>
      <c r="J2840" s="14">
        <v>0</v>
      </c>
      <c r="K2840" s="14">
        <f>AVERAGE(J2840:J2841)</f>
        <v>0</v>
      </c>
      <c r="L2840" s="14">
        <f>AVEDEV(J2840:J2841)</f>
        <v>0</v>
      </c>
      <c r="M2840" s="15">
        <f>IF(K2840=0,0,L2840/K2840)</f>
        <v>0</v>
      </c>
    </row>
    <row r="2841" spans="1:13" x14ac:dyDescent="0.25">
      <c r="A2841" t="s">
        <v>613</v>
      </c>
      <c r="B2841" s="13">
        <v>23</v>
      </c>
      <c r="C2841" s="13">
        <v>56</v>
      </c>
      <c r="D2841" s="13" t="s">
        <v>668</v>
      </c>
      <c r="E2841" s="14">
        <v>9.15</v>
      </c>
      <c r="F2841" s="14">
        <v>18.440000000000001</v>
      </c>
      <c r="G2841" s="14">
        <v>0</v>
      </c>
      <c r="H2841" s="14">
        <v>0</v>
      </c>
      <c r="I2841" s="14">
        <v>4</v>
      </c>
      <c r="J2841" s="14">
        <v>0</v>
      </c>
      <c r="K2841" s="14"/>
      <c r="L2841" s="14"/>
      <c r="M2841" s="15"/>
    </row>
    <row r="2842" spans="1:13" x14ac:dyDescent="0.25">
      <c r="A2842" t="s">
        <v>1219</v>
      </c>
      <c r="B2842" s="13">
        <v>42</v>
      </c>
      <c r="C2842" s="13">
        <v>56</v>
      </c>
      <c r="D2842" s="13" t="s">
        <v>1274</v>
      </c>
      <c r="E2842" s="14">
        <v>10.66</v>
      </c>
      <c r="F2842" s="14">
        <v>16.64</v>
      </c>
      <c r="G2842" s="14">
        <v>0</v>
      </c>
      <c r="H2842" s="14">
        <v>0</v>
      </c>
      <c r="I2842" s="14">
        <v>2</v>
      </c>
      <c r="J2842" s="14">
        <v>0</v>
      </c>
      <c r="K2842" s="14">
        <f>AVERAGE(J2842:J2843)</f>
        <v>0</v>
      </c>
      <c r="L2842" s="14">
        <f>AVEDEV(J2842:J2843)</f>
        <v>0</v>
      </c>
      <c r="M2842" s="15">
        <f>IF(K2842=0,0,L2842/K2842)</f>
        <v>0</v>
      </c>
    </row>
    <row r="2843" spans="1:13" x14ac:dyDescent="0.25">
      <c r="A2843" t="s">
        <v>1219</v>
      </c>
      <c r="B2843" s="13">
        <v>43</v>
      </c>
      <c r="C2843" s="13">
        <v>56</v>
      </c>
      <c r="D2843" s="13" t="s">
        <v>1274</v>
      </c>
      <c r="E2843" s="14">
        <v>11.4</v>
      </c>
      <c r="F2843" s="14">
        <v>16.64</v>
      </c>
      <c r="G2843" s="14">
        <v>0</v>
      </c>
      <c r="H2843" s="14">
        <v>0</v>
      </c>
      <c r="I2843" s="14">
        <v>2</v>
      </c>
      <c r="J2843" s="14">
        <v>0</v>
      </c>
      <c r="K2843" s="14"/>
      <c r="L2843" s="14"/>
      <c r="M2843" s="15"/>
    </row>
    <row r="2844" spans="1:13" x14ac:dyDescent="0.25">
      <c r="A2844" t="s">
        <v>4</v>
      </c>
      <c r="B2844" s="13">
        <v>16</v>
      </c>
      <c r="C2844" s="13">
        <v>59</v>
      </c>
      <c r="D2844" s="13" t="s">
        <v>525</v>
      </c>
      <c r="E2844" s="14">
        <v>22.35</v>
      </c>
      <c r="F2844" s="14">
        <v>18.43</v>
      </c>
      <c r="G2844" s="14">
        <v>3.92</v>
      </c>
      <c r="H2844" s="14">
        <v>11</v>
      </c>
      <c r="I2844" s="14">
        <v>4</v>
      </c>
      <c r="J2844" s="14">
        <v>7</v>
      </c>
      <c r="K2844" s="14">
        <f>AVERAGE(J2844:J2845)</f>
        <v>3.5</v>
      </c>
      <c r="L2844" s="14">
        <f>AVEDEV(J2844:J2845)</f>
        <v>3.5</v>
      </c>
      <c r="M2844" s="15">
        <f>IF(K2844=0,0,L2844/K2844)</f>
        <v>1</v>
      </c>
    </row>
    <row r="2845" spans="1:13" x14ac:dyDescent="0.25">
      <c r="A2845" t="s">
        <v>4</v>
      </c>
      <c r="B2845" s="13">
        <v>17</v>
      </c>
      <c r="C2845" s="13">
        <v>59</v>
      </c>
      <c r="D2845" s="13" t="s">
        <v>525</v>
      </c>
      <c r="E2845" s="14">
        <v>16.95</v>
      </c>
      <c r="F2845" s="14">
        <v>18.43</v>
      </c>
      <c r="G2845" s="14">
        <v>0</v>
      </c>
      <c r="H2845" s="14">
        <v>3</v>
      </c>
      <c r="I2845" s="14">
        <v>4</v>
      </c>
      <c r="J2845" s="14">
        <v>0</v>
      </c>
      <c r="K2845" s="14"/>
      <c r="L2845" s="14"/>
      <c r="M2845" s="15"/>
    </row>
    <row r="2846" spans="1:13" x14ac:dyDescent="0.25">
      <c r="A2846" t="s">
        <v>613</v>
      </c>
      <c r="B2846" s="13">
        <v>36</v>
      </c>
      <c r="C2846" s="13">
        <v>59</v>
      </c>
      <c r="D2846" s="13" t="s">
        <v>1133</v>
      </c>
      <c r="E2846" s="14">
        <v>11.58</v>
      </c>
      <c r="F2846" s="14">
        <v>18.440000000000001</v>
      </c>
      <c r="G2846" s="14">
        <v>0</v>
      </c>
      <c r="H2846" s="14">
        <v>0</v>
      </c>
      <c r="I2846" s="14">
        <v>4</v>
      </c>
      <c r="J2846" s="14">
        <v>0</v>
      </c>
      <c r="K2846" s="14">
        <f>AVERAGE(J2846:J2847)</f>
        <v>0</v>
      </c>
      <c r="L2846" s="14">
        <f>AVEDEV(J2846:J2847)</f>
        <v>0</v>
      </c>
      <c r="M2846" s="15">
        <f>IF(K2846=0,0,L2846/K2846)</f>
        <v>0</v>
      </c>
    </row>
    <row r="2847" spans="1:13" x14ac:dyDescent="0.25">
      <c r="A2847" t="s">
        <v>613</v>
      </c>
      <c r="B2847" s="13">
        <v>37</v>
      </c>
      <c r="C2847" s="13">
        <v>59</v>
      </c>
      <c r="D2847" s="13" t="s">
        <v>1133</v>
      </c>
      <c r="E2847" s="14">
        <v>9.65</v>
      </c>
      <c r="F2847" s="14">
        <v>18.440000000000001</v>
      </c>
      <c r="G2847" s="14">
        <v>0</v>
      </c>
      <c r="H2847" s="14">
        <v>0</v>
      </c>
      <c r="I2847" s="14">
        <v>4</v>
      </c>
      <c r="J2847" s="14">
        <v>0</v>
      </c>
      <c r="K2847" s="14"/>
      <c r="L2847" s="14"/>
      <c r="M2847" s="15"/>
    </row>
    <row r="2848" spans="1:13" x14ac:dyDescent="0.25">
      <c r="A2848" t="s">
        <v>1219</v>
      </c>
      <c r="B2848" s="13">
        <v>56</v>
      </c>
      <c r="C2848" s="13">
        <v>59</v>
      </c>
      <c r="D2848" s="13" t="s">
        <v>1739</v>
      </c>
      <c r="E2848" s="14">
        <v>18.34</v>
      </c>
      <c r="F2848" s="14">
        <v>16.64</v>
      </c>
      <c r="G2848" s="14">
        <v>1.7</v>
      </c>
      <c r="H2848" s="14">
        <v>8</v>
      </c>
      <c r="I2848" s="14">
        <v>2</v>
      </c>
      <c r="J2848" s="14">
        <v>6</v>
      </c>
      <c r="K2848" s="14">
        <f>AVERAGE(J2848:J2849)</f>
        <v>5</v>
      </c>
      <c r="L2848" s="14">
        <f>AVEDEV(J2848:J2849)</f>
        <v>1</v>
      </c>
      <c r="M2848" s="15">
        <f>IF(K2848=0,0,L2848/K2848)</f>
        <v>0.2</v>
      </c>
    </row>
    <row r="2849" spans="1:13" x14ac:dyDescent="0.25">
      <c r="A2849" t="s">
        <v>1219</v>
      </c>
      <c r="B2849" s="13">
        <v>57</v>
      </c>
      <c r="C2849" s="13">
        <v>59</v>
      </c>
      <c r="D2849" s="13" t="s">
        <v>1739</v>
      </c>
      <c r="E2849" s="14">
        <v>18.77</v>
      </c>
      <c r="F2849" s="14">
        <v>16.64</v>
      </c>
      <c r="G2849" s="14">
        <v>2.14</v>
      </c>
      <c r="H2849" s="14">
        <v>6</v>
      </c>
      <c r="I2849" s="14">
        <v>2</v>
      </c>
      <c r="J2849" s="14">
        <v>4</v>
      </c>
      <c r="K2849" s="14"/>
      <c r="L2849" s="14"/>
      <c r="M2849" s="15"/>
    </row>
    <row r="2850" spans="1:13" x14ac:dyDescent="0.25">
      <c r="A2850" t="s">
        <v>4</v>
      </c>
      <c r="B2850" s="13">
        <v>12</v>
      </c>
      <c r="C2850" s="13">
        <v>51</v>
      </c>
      <c r="D2850" s="13" t="s">
        <v>385</v>
      </c>
      <c r="E2850" s="14">
        <v>6.52</v>
      </c>
      <c r="F2850" s="14">
        <v>18.43</v>
      </c>
      <c r="G2850" s="14">
        <v>0</v>
      </c>
      <c r="H2850" s="14">
        <v>0</v>
      </c>
      <c r="I2850" s="14">
        <v>4</v>
      </c>
      <c r="J2850" s="14">
        <v>0</v>
      </c>
      <c r="K2850" s="14">
        <f>AVERAGE(J2850:J2851)</f>
        <v>0</v>
      </c>
      <c r="L2850" s="14">
        <f>AVEDEV(J2850:J2851)</f>
        <v>0</v>
      </c>
      <c r="M2850" s="15">
        <f>IF(K2850=0,0,L2850/K2850)</f>
        <v>0</v>
      </c>
    </row>
    <row r="2851" spans="1:13" x14ac:dyDescent="0.25">
      <c r="A2851" t="s">
        <v>4</v>
      </c>
      <c r="B2851" s="13">
        <v>13</v>
      </c>
      <c r="C2851" s="13">
        <v>51</v>
      </c>
      <c r="D2851" s="13" t="s">
        <v>385</v>
      </c>
      <c r="E2851" s="14">
        <v>10.32</v>
      </c>
      <c r="F2851" s="14">
        <v>18.43</v>
      </c>
      <c r="G2851" s="14">
        <v>0</v>
      </c>
      <c r="H2851" s="14">
        <v>0</v>
      </c>
      <c r="I2851" s="14">
        <v>4</v>
      </c>
      <c r="J2851" s="14">
        <v>0</v>
      </c>
      <c r="K2851" s="14"/>
      <c r="L2851" s="14"/>
      <c r="M2851" s="15"/>
    </row>
    <row r="2852" spans="1:13" x14ac:dyDescent="0.25">
      <c r="A2852" t="s">
        <v>613</v>
      </c>
      <c r="B2852" s="13">
        <v>32</v>
      </c>
      <c r="C2852" s="13">
        <v>51</v>
      </c>
      <c r="D2852" s="13" t="s">
        <v>993</v>
      </c>
      <c r="E2852" s="14">
        <v>16.54</v>
      </c>
      <c r="F2852" s="14">
        <v>18.440000000000001</v>
      </c>
      <c r="G2852" s="14">
        <v>0</v>
      </c>
      <c r="H2852" s="14">
        <v>0</v>
      </c>
      <c r="I2852" s="14">
        <v>4</v>
      </c>
      <c r="J2852" s="14">
        <v>0</v>
      </c>
      <c r="K2852" s="14">
        <f>AVERAGE(J2852:J2853)</f>
        <v>0</v>
      </c>
      <c r="L2852" s="14">
        <f>AVEDEV(J2852:J2853)</f>
        <v>0</v>
      </c>
      <c r="M2852" s="15">
        <f>IF(K2852=0,0,L2852/K2852)</f>
        <v>0</v>
      </c>
    </row>
    <row r="2853" spans="1:13" x14ac:dyDescent="0.25">
      <c r="A2853" t="s">
        <v>613</v>
      </c>
      <c r="B2853" s="13">
        <v>33</v>
      </c>
      <c r="C2853" s="13">
        <v>51</v>
      </c>
      <c r="D2853" s="13" t="s">
        <v>993</v>
      </c>
      <c r="E2853" s="14">
        <v>8.02</v>
      </c>
      <c r="F2853" s="14">
        <v>18.440000000000001</v>
      </c>
      <c r="G2853" s="14">
        <v>0</v>
      </c>
      <c r="H2853" s="14">
        <v>0</v>
      </c>
      <c r="I2853" s="14">
        <v>4</v>
      </c>
      <c r="J2853" s="14">
        <v>0</v>
      </c>
      <c r="K2853" s="14"/>
      <c r="L2853" s="14"/>
      <c r="M2853" s="15"/>
    </row>
    <row r="2854" spans="1:13" x14ac:dyDescent="0.25">
      <c r="A2854" t="s">
        <v>1219</v>
      </c>
      <c r="B2854" s="13">
        <v>52</v>
      </c>
      <c r="C2854" s="13">
        <v>51</v>
      </c>
      <c r="D2854" s="13" t="s">
        <v>1599</v>
      </c>
      <c r="E2854" s="14">
        <v>9.7200000000000006</v>
      </c>
      <c r="F2854" s="14">
        <v>16.64</v>
      </c>
      <c r="G2854" s="14">
        <v>0</v>
      </c>
      <c r="H2854" s="14">
        <v>0</v>
      </c>
      <c r="I2854" s="14">
        <v>2</v>
      </c>
      <c r="J2854" s="14">
        <v>0</v>
      </c>
      <c r="K2854" s="14">
        <f>AVERAGE(J2854:J2855)</f>
        <v>0</v>
      </c>
      <c r="L2854" s="14">
        <f>AVEDEV(J2854:J2855)</f>
        <v>0</v>
      </c>
      <c r="M2854" s="15">
        <f>IF(K2854=0,0,L2854/K2854)</f>
        <v>0</v>
      </c>
    </row>
    <row r="2855" spans="1:13" x14ac:dyDescent="0.25">
      <c r="A2855" t="s">
        <v>1219</v>
      </c>
      <c r="B2855" s="13">
        <v>53</v>
      </c>
      <c r="C2855" s="13">
        <v>51</v>
      </c>
      <c r="D2855" s="13" t="s">
        <v>1599</v>
      </c>
      <c r="E2855" s="14">
        <v>9.43</v>
      </c>
      <c r="F2855" s="14">
        <v>16.64</v>
      </c>
      <c r="G2855" s="14">
        <v>0</v>
      </c>
      <c r="H2855" s="14">
        <v>0</v>
      </c>
      <c r="I2855" s="14">
        <v>2</v>
      </c>
      <c r="J2855" s="14">
        <v>0</v>
      </c>
      <c r="K2855" s="14"/>
      <c r="L2855" s="14"/>
      <c r="M2855" s="15"/>
    </row>
    <row r="2856" spans="1:13" x14ac:dyDescent="0.25">
      <c r="A2856" t="s">
        <v>4</v>
      </c>
      <c r="B2856" s="13">
        <v>10</v>
      </c>
      <c r="C2856" s="13">
        <v>63</v>
      </c>
      <c r="D2856" s="13" t="s">
        <v>331</v>
      </c>
      <c r="E2856" s="14">
        <v>25.02</v>
      </c>
      <c r="F2856" s="14">
        <v>18.43</v>
      </c>
      <c r="G2856" s="14">
        <v>6.59</v>
      </c>
      <c r="H2856" s="14">
        <v>17</v>
      </c>
      <c r="I2856" s="14">
        <v>4</v>
      </c>
      <c r="J2856" s="14">
        <v>13</v>
      </c>
      <c r="K2856" s="14">
        <f>AVERAGE(J2856:J2857)</f>
        <v>12</v>
      </c>
      <c r="L2856" s="14">
        <f>AVEDEV(J2856:J2857)</f>
        <v>1</v>
      </c>
      <c r="M2856" s="15">
        <f>IF(K2856=0,0,L2856/K2856)</f>
        <v>8.3333333333333329E-2</v>
      </c>
    </row>
    <row r="2857" spans="1:13" x14ac:dyDescent="0.25">
      <c r="A2857" t="s">
        <v>4</v>
      </c>
      <c r="B2857" s="13">
        <v>11</v>
      </c>
      <c r="C2857" s="13">
        <v>63</v>
      </c>
      <c r="D2857" s="13" t="s">
        <v>331</v>
      </c>
      <c r="E2857" s="14">
        <v>25.63</v>
      </c>
      <c r="F2857" s="14">
        <v>18.43</v>
      </c>
      <c r="G2857" s="14">
        <v>7.2</v>
      </c>
      <c r="H2857" s="14">
        <v>15</v>
      </c>
      <c r="I2857" s="14">
        <v>4</v>
      </c>
      <c r="J2857" s="14">
        <v>11</v>
      </c>
      <c r="K2857" s="14"/>
      <c r="L2857" s="14"/>
      <c r="M2857" s="15"/>
    </row>
    <row r="2858" spans="1:13" x14ac:dyDescent="0.25">
      <c r="A2858" t="s">
        <v>613</v>
      </c>
      <c r="B2858" s="13">
        <v>30</v>
      </c>
      <c r="C2858" s="13">
        <v>63</v>
      </c>
      <c r="D2858" s="13" t="s">
        <v>939</v>
      </c>
      <c r="E2858" s="14">
        <v>25.05</v>
      </c>
      <c r="F2858" s="14">
        <v>18.440000000000001</v>
      </c>
      <c r="G2858" s="14">
        <v>6.62</v>
      </c>
      <c r="H2858" s="14">
        <v>15</v>
      </c>
      <c r="I2858" s="14">
        <v>4</v>
      </c>
      <c r="J2858" s="14">
        <v>11</v>
      </c>
      <c r="K2858" s="14">
        <f>AVERAGE(J2858:J2859)</f>
        <v>6.5</v>
      </c>
      <c r="L2858" s="14">
        <f>AVEDEV(J2858:J2859)</f>
        <v>4.5</v>
      </c>
      <c r="M2858" s="15">
        <f>IF(K2858=0,0,L2858/K2858)</f>
        <v>0.69230769230769229</v>
      </c>
    </row>
    <row r="2859" spans="1:13" x14ac:dyDescent="0.25">
      <c r="A2859" t="s">
        <v>613</v>
      </c>
      <c r="B2859" s="13">
        <v>31</v>
      </c>
      <c r="C2859" s="13">
        <v>63</v>
      </c>
      <c r="D2859" s="13" t="s">
        <v>939</v>
      </c>
      <c r="E2859" s="14">
        <v>19.91</v>
      </c>
      <c r="F2859" s="14">
        <v>18.440000000000001</v>
      </c>
      <c r="G2859" s="14">
        <v>1.47</v>
      </c>
      <c r="H2859" s="14">
        <v>6</v>
      </c>
      <c r="I2859" s="14">
        <v>4</v>
      </c>
      <c r="J2859" s="14">
        <v>2</v>
      </c>
      <c r="K2859" s="14"/>
      <c r="L2859" s="14"/>
      <c r="M2859" s="15"/>
    </row>
    <row r="2860" spans="1:13" x14ac:dyDescent="0.25">
      <c r="A2860" t="s">
        <v>1219</v>
      </c>
      <c r="B2860" s="13">
        <v>50</v>
      </c>
      <c r="C2860" s="13">
        <v>63</v>
      </c>
      <c r="D2860" s="13" t="s">
        <v>1545</v>
      </c>
      <c r="E2860" s="14">
        <v>7.08</v>
      </c>
      <c r="F2860" s="14">
        <v>16.64</v>
      </c>
      <c r="G2860" s="14">
        <v>0</v>
      </c>
      <c r="H2860" s="14">
        <v>0</v>
      </c>
      <c r="I2860" s="14">
        <v>2</v>
      </c>
      <c r="J2860" s="14">
        <v>0</v>
      </c>
      <c r="K2860" s="14">
        <f>AVERAGE(J2860:J2861)</f>
        <v>0</v>
      </c>
      <c r="L2860" s="14">
        <f>AVEDEV(J2860:J2861)</f>
        <v>0</v>
      </c>
      <c r="M2860" s="15">
        <f>IF(K2860=0,0,L2860/K2860)</f>
        <v>0</v>
      </c>
    </row>
    <row r="2861" spans="1:13" x14ac:dyDescent="0.25">
      <c r="A2861" t="s">
        <v>1219</v>
      </c>
      <c r="B2861" s="13">
        <v>51</v>
      </c>
      <c r="C2861" s="13">
        <v>63</v>
      </c>
      <c r="D2861" s="13" t="s">
        <v>1545</v>
      </c>
      <c r="E2861" s="14">
        <v>8.3800000000000008</v>
      </c>
      <c r="F2861" s="14">
        <v>16.64</v>
      </c>
      <c r="G2861" s="14">
        <v>0</v>
      </c>
      <c r="H2861" s="14">
        <v>0</v>
      </c>
      <c r="I2861" s="14">
        <v>2</v>
      </c>
      <c r="J2861" s="14">
        <v>0</v>
      </c>
      <c r="K2861" s="14"/>
      <c r="L2861" s="14"/>
      <c r="M2861" s="15"/>
    </row>
    <row r="2862" spans="1:13" x14ac:dyDescent="0.25">
      <c r="A2862" t="s">
        <v>4</v>
      </c>
      <c r="B2862" s="13">
        <v>12</v>
      </c>
      <c r="C2862" s="13">
        <v>55</v>
      </c>
      <c r="D2862" s="13" t="s">
        <v>389</v>
      </c>
      <c r="E2862" s="14">
        <v>12.26</v>
      </c>
      <c r="F2862" s="14">
        <v>18.43</v>
      </c>
      <c r="G2862" s="14">
        <v>0</v>
      </c>
      <c r="H2862" s="14">
        <v>0</v>
      </c>
      <c r="I2862" s="14">
        <v>4</v>
      </c>
      <c r="J2862" s="14">
        <v>0</v>
      </c>
      <c r="K2862" s="14">
        <f>AVERAGE(J2862:J2863)</f>
        <v>0</v>
      </c>
      <c r="L2862" s="14">
        <f>AVEDEV(J2862:J2863)</f>
        <v>0</v>
      </c>
      <c r="M2862" s="15">
        <f>IF(K2862=0,0,L2862/K2862)</f>
        <v>0</v>
      </c>
    </row>
    <row r="2863" spans="1:13" x14ac:dyDescent="0.25">
      <c r="A2863" t="s">
        <v>4</v>
      </c>
      <c r="B2863" s="13">
        <v>13</v>
      </c>
      <c r="C2863" s="13">
        <v>55</v>
      </c>
      <c r="D2863" s="13" t="s">
        <v>389</v>
      </c>
      <c r="E2863" s="14">
        <v>11.41</v>
      </c>
      <c r="F2863" s="14">
        <v>18.43</v>
      </c>
      <c r="G2863" s="14">
        <v>0</v>
      </c>
      <c r="H2863" s="14">
        <v>0</v>
      </c>
      <c r="I2863" s="14">
        <v>4</v>
      </c>
      <c r="J2863" s="14">
        <v>0</v>
      </c>
      <c r="K2863" s="14"/>
      <c r="L2863" s="14"/>
      <c r="M2863" s="15"/>
    </row>
    <row r="2864" spans="1:13" x14ac:dyDescent="0.25">
      <c r="A2864" t="s">
        <v>613</v>
      </c>
      <c r="B2864" s="13">
        <v>32</v>
      </c>
      <c r="C2864" s="13">
        <v>55</v>
      </c>
      <c r="D2864" s="13" t="s">
        <v>997</v>
      </c>
      <c r="E2864" s="14">
        <v>12.12</v>
      </c>
      <c r="F2864" s="14">
        <v>18.440000000000001</v>
      </c>
      <c r="G2864" s="14">
        <v>0</v>
      </c>
      <c r="H2864" s="14">
        <v>0</v>
      </c>
      <c r="I2864" s="14">
        <v>4</v>
      </c>
      <c r="J2864" s="14">
        <v>0</v>
      </c>
      <c r="K2864" s="14">
        <f>AVERAGE(J2864:J2865)</f>
        <v>0</v>
      </c>
      <c r="L2864" s="14">
        <f>AVEDEV(J2864:J2865)</f>
        <v>0</v>
      </c>
      <c r="M2864" s="15">
        <f>IF(K2864=0,0,L2864/K2864)</f>
        <v>0</v>
      </c>
    </row>
    <row r="2865" spans="1:13" x14ac:dyDescent="0.25">
      <c r="A2865" t="s">
        <v>613</v>
      </c>
      <c r="B2865" s="13">
        <v>33</v>
      </c>
      <c r="C2865" s="13">
        <v>55</v>
      </c>
      <c r="D2865" s="13" t="s">
        <v>997</v>
      </c>
      <c r="E2865" s="14">
        <v>11.31</v>
      </c>
      <c r="F2865" s="14">
        <v>18.440000000000001</v>
      </c>
      <c r="G2865" s="14">
        <v>0</v>
      </c>
      <c r="H2865" s="14">
        <v>0</v>
      </c>
      <c r="I2865" s="14">
        <v>4</v>
      </c>
      <c r="J2865" s="14">
        <v>0</v>
      </c>
      <c r="K2865" s="14"/>
      <c r="L2865" s="14"/>
      <c r="M2865" s="15"/>
    </row>
    <row r="2866" spans="1:13" x14ac:dyDescent="0.25">
      <c r="A2866" t="s">
        <v>1219</v>
      </c>
      <c r="B2866" s="13">
        <v>52</v>
      </c>
      <c r="C2866" s="13">
        <v>55</v>
      </c>
      <c r="D2866" s="13" t="s">
        <v>1603</v>
      </c>
      <c r="E2866" s="14">
        <v>13.01</v>
      </c>
      <c r="F2866" s="14">
        <v>16.64</v>
      </c>
      <c r="G2866" s="14">
        <v>0</v>
      </c>
      <c r="H2866" s="14">
        <v>6</v>
      </c>
      <c r="I2866" s="14">
        <v>2</v>
      </c>
      <c r="J2866" s="14">
        <v>4</v>
      </c>
      <c r="K2866" s="14">
        <f>AVERAGE(J2866:J2867)</f>
        <v>2</v>
      </c>
      <c r="L2866" s="14">
        <f>AVEDEV(J2866:J2867)</f>
        <v>2</v>
      </c>
      <c r="M2866" s="15">
        <f>IF(K2866=0,0,L2866/K2866)</f>
        <v>1</v>
      </c>
    </row>
    <row r="2867" spans="1:13" x14ac:dyDescent="0.25">
      <c r="A2867" t="s">
        <v>1219</v>
      </c>
      <c r="B2867" s="13">
        <v>53</v>
      </c>
      <c r="C2867" s="13">
        <v>55</v>
      </c>
      <c r="D2867" s="13" t="s">
        <v>1603</v>
      </c>
      <c r="E2867" s="14">
        <v>8.84</v>
      </c>
      <c r="F2867" s="14">
        <v>16.64</v>
      </c>
      <c r="G2867" s="14">
        <v>0</v>
      </c>
      <c r="H2867" s="14">
        <v>0</v>
      </c>
      <c r="I2867" s="14">
        <v>2</v>
      </c>
      <c r="J2867" s="14">
        <v>0</v>
      </c>
      <c r="K2867" s="14"/>
      <c r="L2867" s="14"/>
      <c r="M2867" s="15"/>
    </row>
    <row r="2868" spans="1:13" x14ac:dyDescent="0.25">
      <c r="A2868" t="s">
        <v>4</v>
      </c>
      <c r="B2868" s="13">
        <v>20</v>
      </c>
      <c r="C2868" s="13">
        <v>4</v>
      </c>
      <c r="D2868" s="13" t="s">
        <v>602</v>
      </c>
      <c r="E2868" s="14">
        <v>9.9600000000000009</v>
      </c>
      <c r="F2868" s="14">
        <v>18.43</v>
      </c>
      <c r="G2868" s="14">
        <v>0</v>
      </c>
      <c r="H2868" s="14">
        <v>0</v>
      </c>
      <c r="I2868" s="14">
        <v>4</v>
      </c>
      <c r="J2868" s="14">
        <v>0</v>
      </c>
      <c r="K2868" s="14">
        <f>AVERAGE(J2868:J2869)</f>
        <v>0</v>
      </c>
      <c r="L2868" s="14">
        <f>AVEDEV(J2868:J2869)</f>
        <v>0</v>
      </c>
      <c r="M2868" s="15">
        <f>IF(K2868=0,0,L2868/K2868)</f>
        <v>0</v>
      </c>
    </row>
    <row r="2869" spans="1:13" x14ac:dyDescent="0.25">
      <c r="A2869" t="s">
        <v>4</v>
      </c>
      <c r="B2869" s="13">
        <v>21</v>
      </c>
      <c r="C2869" s="13">
        <v>4</v>
      </c>
      <c r="D2869" s="13" t="s">
        <v>602</v>
      </c>
      <c r="E2869" s="14">
        <v>5.8</v>
      </c>
      <c r="F2869" s="14">
        <v>18.43</v>
      </c>
      <c r="G2869" s="14">
        <v>0</v>
      </c>
      <c r="H2869" s="14">
        <v>0</v>
      </c>
      <c r="I2869" s="14">
        <v>4</v>
      </c>
      <c r="J2869" s="14">
        <v>0</v>
      </c>
      <c r="K2869" s="14"/>
      <c r="L2869" s="14"/>
      <c r="M2869" s="15"/>
    </row>
    <row r="2870" spans="1:13" x14ac:dyDescent="0.25">
      <c r="A2870" t="s">
        <v>613</v>
      </c>
      <c r="B2870" s="13">
        <v>40</v>
      </c>
      <c r="C2870" s="13">
        <v>4</v>
      </c>
      <c r="D2870" s="13" t="s">
        <v>1210</v>
      </c>
      <c r="E2870" s="14">
        <v>7.49</v>
      </c>
      <c r="F2870" s="14">
        <v>18.440000000000001</v>
      </c>
      <c r="G2870" s="14">
        <v>0</v>
      </c>
      <c r="H2870" s="14">
        <v>0</v>
      </c>
      <c r="I2870" s="14">
        <v>4</v>
      </c>
      <c r="J2870" s="14">
        <v>0</v>
      </c>
      <c r="K2870" s="14">
        <f>AVERAGE(J2870:J2871)</f>
        <v>0</v>
      </c>
      <c r="L2870" s="14">
        <f>AVEDEV(J2870:J2871)</f>
        <v>0</v>
      </c>
      <c r="M2870" s="15">
        <f>IF(K2870=0,0,L2870/K2870)</f>
        <v>0</v>
      </c>
    </row>
    <row r="2871" spans="1:13" x14ac:dyDescent="0.25">
      <c r="A2871" t="s">
        <v>613</v>
      </c>
      <c r="B2871" s="13">
        <v>41</v>
      </c>
      <c r="C2871" s="13">
        <v>4</v>
      </c>
      <c r="D2871" s="13" t="s">
        <v>1210</v>
      </c>
      <c r="E2871" s="14">
        <v>7.24</v>
      </c>
      <c r="F2871" s="14">
        <v>18.440000000000001</v>
      </c>
      <c r="G2871" s="14">
        <v>0</v>
      </c>
      <c r="H2871" s="14">
        <v>0</v>
      </c>
      <c r="I2871" s="14">
        <v>4</v>
      </c>
      <c r="J2871" s="14">
        <v>0</v>
      </c>
      <c r="K2871" s="14"/>
      <c r="L2871" s="14"/>
      <c r="M2871" s="15"/>
    </row>
    <row r="2872" spans="1:13" x14ac:dyDescent="0.25">
      <c r="A2872" t="s">
        <v>1219</v>
      </c>
      <c r="B2872" s="13">
        <v>60</v>
      </c>
      <c r="C2872" s="13">
        <v>4</v>
      </c>
      <c r="D2872" s="13" t="s">
        <v>1816</v>
      </c>
      <c r="E2872" s="14">
        <v>10.62</v>
      </c>
      <c r="F2872" s="14">
        <v>16.64</v>
      </c>
      <c r="G2872" s="14">
        <v>0</v>
      </c>
      <c r="H2872" s="14">
        <v>0</v>
      </c>
      <c r="I2872" s="14">
        <v>2</v>
      </c>
      <c r="J2872" s="14">
        <v>0</v>
      </c>
      <c r="K2872" s="14">
        <f>AVERAGE(J2872:J2873)</f>
        <v>0</v>
      </c>
      <c r="L2872" s="14">
        <f>AVEDEV(J2872:J2873)</f>
        <v>0</v>
      </c>
      <c r="M2872" s="15">
        <f>IF(K2872=0,0,L2872/K2872)</f>
        <v>0</v>
      </c>
    </row>
    <row r="2873" spans="1:13" x14ac:dyDescent="0.25">
      <c r="A2873" t="s">
        <v>1219</v>
      </c>
      <c r="B2873" s="13">
        <v>61</v>
      </c>
      <c r="C2873" s="13">
        <v>4</v>
      </c>
      <c r="D2873" s="13" t="s">
        <v>1816</v>
      </c>
      <c r="E2873" s="14">
        <v>7.76</v>
      </c>
      <c r="F2873" s="14">
        <v>16.64</v>
      </c>
      <c r="G2873" s="14">
        <v>0</v>
      </c>
      <c r="H2873" s="14">
        <v>0</v>
      </c>
      <c r="I2873" s="14">
        <v>2</v>
      </c>
      <c r="J2873" s="14">
        <v>0</v>
      </c>
      <c r="K2873" s="14"/>
      <c r="L2873" s="14"/>
      <c r="M2873" s="15"/>
    </row>
    <row r="2874" spans="1:13" x14ac:dyDescent="0.25">
      <c r="A2874" t="s">
        <v>4</v>
      </c>
      <c r="B2874" s="13">
        <v>2</v>
      </c>
      <c r="C2874" s="13">
        <v>48</v>
      </c>
      <c r="D2874" s="13" t="s">
        <v>52</v>
      </c>
      <c r="E2874" s="14">
        <v>11.44</v>
      </c>
      <c r="F2874" s="14">
        <v>18.43</v>
      </c>
      <c r="G2874" s="14">
        <v>0</v>
      </c>
      <c r="H2874" s="14">
        <v>0</v>
      </c>
      <c r="I2874" s="14">
        <v>4</v>
      </c>
      <c r="J2874" s="14">
        <v>0</v>
      </c>
      <c r="K2874" s="14">
        <f>AVERAGE(J2874:J2875)</f>
        <v>0</v>
      </c>
      <c r="L2874" s="14">
        <f>AVEDEV(J2874:J2875)</f>
        <v>0</v>
      </c>
      <c r="M2874" s="15">
        <f>IF(K2874=0,0,L2874/K2874)</f>
        <v>0</v>
      </c>
    </row>
    <row r="2875" spans="1:13" x14ac:dyDescent="0.25">
      <c r="A2875" t="s">
        <v>4</v>
      </c>
      <c r="B2875" s="13">
        <v>3</v>
      </c>
      <c r="C2875" s="13">
        <v>48</v>
      </c>
      <c r="D2875" s="13" t="s">
        <v>52</v>
      </c>
      <c r="E2875" s="14">
        <v>8.33</v>
      </c>
      <c r="F2875" s="14">
        <v>18.43</v>
      </c>
      <c r="G2875" s="14">
        <v>0</v>
      </c>
      <c r="H2875" s="14">
        <v>0</v>
      </c>
      <c r="I2875" s="14">
        <v>4</v>
      </c>
      <c r="J2875" s="14">
        <v>0</v>
      </c>
      <c r="K2875" s="14"/>
      <c r="L2875" s="14"/>
      <c r="M2875" s="15"/>
    </row>
    <row r="2876" spans="1:13" x14ac:dyDescent="0.25">
      <c r="A2876" t="s">
        <v>613</v>
      </c>
      <c r="B2876" s="13">
        <v>22</v>
      </c>
      <c r="C2876" s="13">
        <v>48</v>
      </c>
      <c r="D2876" s="13" t="s">
        <v>660</v>
      </c>
      <c r="E2876" s="14">
        <v>9.94</v>
      </c>
      <c r="F2876" s="14">
        <v>18.440000000000001</v>
      </c>
      <c r="G2876" s="14">
        <v>0</v>
      </c>
      <c r="H2876" s="14">
        <v>0</v>
      </c>
      <c r="I2876" s="14">
        <v>4</v>
      </c>
      <c r="J2876" s="14">
        <v>0</v>
      </c>
      <c r="K2876" s="14">
        <f>AVERAGE(J2876:J2877)</f>
        <v>0</v>
      </c>
      <c r="L2876" s="14">
        <f>AVEDEV(J2876:J2877)</f>
        <v>0</v>
      </c>
      <c r="M2876" s="15">
        <f>IF(K2876=0,0,L2876/K2876)</f>
        <v>0</v>
      </c>
    </row>
    <row r="2877" spans="1:13" x14ac:dyDescent="0.25">
      <c r="A2877" t="s">
        <v>613</v>
      </c>
      <c r="B2877" s="13">
        <v>23</v>
      </c>
      <c r="C2877" s="13">
        <v>48</v>
      </c>
      <c r="D2877" s="13" t="s">
        <v>660</v>
      </c>
      <c r="E2877" s="14">
        <v>10.34</v>
      </c>
      <c r="F2877" s="14">
        <v>18.440000000000001</v>
      </c>
      <c r="G2877" s="14">
        <v>0</v>
      </c>
      <c r="H2877" s="14">
        <v>0</v>
      </c>
      <c r="I2877" s="14">
        <v>4</v>
      </c>
      <c r="J2877" s="14">
        <v>0</v>
      </c>
      <c r="K2877" s="14"/>
      <c r="L2877" s="14"/>
      <c r="M2877" s="15"/>
    </row>
    <row r="2878" spans="1:13" x14ac:dyDescent="0.25">
      <c r="A2878" t="s">
        <v>1219</v>
      </c>
      <c r="B2878" s="13">
        <v>42</v>
      </c>
      <c r="C2878" s="13">
        <v>48</v>
      </c>
      <c r="D2878" s="13" t="s">
        <v>1266</v>
      </c>
      <c r="E2878" s="14">
        <v>8.39</v>
      </c>
      <c r="F2878" s="14">
        <v>16.64</v>
      </c>
      <c r="G2878" s="14">
        <v>0</v>
      </c>
      <c r="H2878" s="14">
        <v>0</v>
      </c>
      <c r="I2878" s="14">
        <v>2</v>
      </c>
      <c r="J2878" s="14">
        <v>0</v>
      </c>
      <c r="K2878" s="14">
        <f>AVERAGE(J2878:J2879)</f>
        <v>0</v>
      </c>
      <c r="L2878" s="14">
        <f>AVEDEV(J2878:J2879)</f>
        <v>0</v>
      </c>
      <c r="M2878" s="15">
        <f>IF(K2878=0,0,L2878/K2878)</f>
        <v>0</v>
      </c>
    </row>
    <row r="2879" spans="1:13" x14ac:dyDescent="0.25">
      <c r="A2879" t="s">
        <v>1219</v>
      </c>
      <c r="B2879" s="13">
        <v>43</v>
      </c>
      <c r="C2879" s="13">
        <v>48</v>
      </c>
      <c r="D2879" s="13" t="s">
        <v>1266</v>
      </c>
      <c r="E2879" s="14">
        <v>9.74</v>
      </c>
      <c r="F2879" s="14">
        <v>16.64</v>
      </c>
      <c r="G2879" s="14">
        <v>0</v>
      </c>
      <c r="H2879" s="14">
        <v>0</v>
      </c>
      <c r="I2879" s="14">
        <v>2</v>
      </c>
      <c r="J2879" s="14">
        <v>0</v>
      </c>
      <c r="K2879" s="14"/>
      <c r="L2879" s="14"/>
      <c r="M2879" s="15"/>
    </row>
    <row r="2880" spans="1:13" x14ac:dyDescent="0.25">
      <c r="A2880" t="s">
        <v>4</v>
      </c>
      <c r="B2880" s="13">
        <v>16</v>
      </c>
      <c r="C2880" s="13">
        <v>67</v>
      </c>
      <c r="D2880" s="13" t="s">
        <v>533</v>
      </c>
      <c r="E2880" s="14">
        <v>32.380000000000003</v>
      </c>
      <c r="F2880" s="14">
        <v>18.43</v>
      </c>
      <c r="G2880" s="14">
        <v>13.95</v>
      </c>
      <c r="H2880" s="14">
        <v>23</v>
      </c>
      <c r="I2880" s="14">
        <v>4</v>
      </c>
      <c r="J2880" s="14">
        <v>19</v>
      </c>
      <c r="K2880" s="14">
        <f>AVERAGE(J2880:J2881)</f>
        <v>22</v>
      </c>
      <c r="L2880" s="14">
        <f>AVEDEV(J2880:J2881)</f>
        <v>3</v>
      </c>
      <c r="M2880" s="15">
        <f>IF(K2880=0,0,L2880/K2880)</f>
        <v>0.13636363636363635</v>
      </c>
    </row>
    <row r="2881" spans="1:13" x14ac:dyDescent="0.25">
      <c r="A2881" t="s">
        <v>4</v>
      </c>
      <c r="B2881" s="13">
        <v>17</v>
      </c>
      <c r="C2881" s="13">
        <v>67</v>
      </c>
      <c r="D2881" s="13" t="s">
        <v>533</v>
      </c>
      <c r="E2881" s="14">
        <v>33.700000000000003</v>
      </c>
      <c r="F2881" s="14">
        <v>18.43</v>
      </c>
      <c r="G2881" s="14">
        <v>15.27</v>
      </c>
      <c r="H2881" s="14">
        <v>29</v>
      </c>
      <c r="I2881" s="14">
        <v>4</v>
      </c>
      <c r="J2881" s="14">
        <v>25</v>
      </c>
      <c r="K2881" s="14"/>
      <c r="L2881" s="14"/>
      <c r="M2881" s="15"/>
    </row>
    <row r="2882" spans="1:13" x14ac:dyDescent="0.25">
      <c r="A2882" t="s">
        <v>613</v>
      </c>
      <c r="B2882" s="13">
        <v>36</v>
      </c>
      <c r="C2882" s="13">
        <v>67</v>
      </c>
      <c r="D2882" s="13" t="s">
        <v>1141</v>
      </c>
      <c r="E2882" s="14">
        <v>24.29</v>
      </c>
      <c r="F2882" s="14">
        <v>18.440000000000001</v>
      </c>
      <c r="G2882" s="14">
        <v>5.86</v>
      </c>
      <c r="H2882" s="14">
        <v>17</v>
      </c>
      <c r="I2882" s="14">
        <v>4</v>
      </c>
      <c r="J2882" s="14">
        <v>13</v>
      </c>
      <c r="K2882" s="14">
        <f>AVERAGE(J2882:J2883)</f>
        <v>13.5</v>
      </c>
      <c r="L2882" s="14">
        <f>AVEDEV(J2882:J2883)</f>
        <v>0.5</v>
      </c>
      <c r="M2882" s="15">
        <f>IF(K2882=0,0,L2882/K2882)</f>
        <v>3.7037037037037035E-2</v>
      </c>
    </row>
    <row r="2883" spans="1:13" x14ac:dyDescent="0.25">
      <c r="A2883" t="s">
        <v>613</v>
      </c>
      <c r="B2883" s="13">
        <v>37</v>
      </c>
      <c r="C2883" s="13">
        <v>67</v>
      </c>
      <c r="D2883" s="13" t="s">
        <v>1141</v>
      </c>
      <c r="E2883" s="14">
        <v>24.58</v>
      </c>
      <c r="F2883" s="14">
        <v>18.440000000000001</v>
      </c>
      <c r="G2883" s="14">
        <v>6.14</v>
      </c>
      <c r="H2883" s="14">
        <v>18</v>
      </c>
      <c r="I2883" s="14">
        <v>4</v>
      </c>
      <c r="J2883" s="14">
        <v>14</v>
      </c>
      <c r="K2883" s="14"/>
      <c r="L2883" s="14"/>
      <c r="M2883" s="15"/>
    </row>
    <row r="2884" spans="1:13" x14ac:dyDescent="0.25">
      <c r="A2884" t="s">
        <v>1219</v>
      </c>
      <c r="B2884" s="13">
        <v>56</v>
      </c>
      <c r="C2884" s="13">
        <v>67</v>
      </c>
      <c r="D2884" s="13" t="s">
        <v>1747</v>
      </c>
      <c r="E2884" s="14">
        <v>8.35</v>
      </c>
      <c r="F2884" s="14">
        <v>16.64</v>
      </c>
      <c r="G2884" s="14">
        <v>0</v>
      </c>
      <c r="H2884" s="14">
        <v>0</v>
      </c>
      <c r="I2884" s="14">
        <v>2</v>
      </c>
      <c r="J2884" s="14">
        <v>0</v>
      </c>
      <c r="K2884" s="14">
        <f>AVERAGE(J2884:J2885)</f>
        <v>0</v>
      </c>
      <c r="L2884" s="14">
        <f>AVEDEV(J2884:J2885)</f>
        <v>0</v>
      </c>
      <c r="M2884" s="15">
        <f>IF(K2884=0,0,L2884/K2884)</f>
        <v>0</v>
      </c>
    </row>
    <row r="2885" spans="1:13" x14ac:dyDescent="0.25">
      <c r="A2885" t="s">
        <v>1219</v>
      </c>
      <c r="B2885" s="13">
        <v>57</v>
      </c>
      <c r="C2885" s="13">
        <v>67</v>
      </c>
      <c r="D2885" s="13" t="s">
        <v>1747</v>
      </c>
      <c r="E2885" s="14">
        <v>8.61</v>
      </c>
      <c r="F2885" s="14">
        <v>16.64</v>
      </c>
      <c r="G2885" s="14">
        <v>0</v>
      </c>
      <c r="H2885" s="14">
        <v>0</v>
      </c>
      <c r="I2885" s="14">
        <v>2</v>
      </c>
      <c r="J2885" s="14">
        <v>0</v>
      </c>
      <c r="K2885" s="14"/>
      <c r="L2885" s="14"/>
      <c r="M2885" s="15"/>
    </row>
    <row r="2886" spans="1:13" x14ac:dyDescent="0.25">
      <c r="A2886" t="s">
        <v>4</v>
      </c>
      <c r="B2886" s="13">
        <v>10</v>
      </c>
      <c r="C2886" s="13">
        <v>30</v>
      </c>
      <c r="D2886" s="13" t="s">
        <v>298</v>
      </c>
      <c r="E2886" s="14">
        <v>13.94</v>
      </c>
      <c r="F2886" s="14">
        <v>18.43</v>
      </c>
      <c r="G2886" s="14">
        <v>0</v>
      </c>
      <c r="H2886" s="14">
        <v>2</v>
      </c>
      <c r="I2886" s="14">
        <v>4</v>
      </c>
      <c r="J2886" s="14">
        <v>0</v>
      </c>
      <c r="K2886" s="14">
        <f>AVERAGE(J2886:J2887)</f>
        <v>1</v>
      </c>
      <c r="L2886" s="14">
        <f>AVEDEV(J2886:J2887)</f>
        <v>1</v>
      </c>
      <c r="M2886" s="15">
        <f>IF(K2886=0,0,L2886/K2886)</f>
        <v>1</v>
      </c>
    </row>
    <row r="2887" spans="1:13" x14ac:dyDescent="0.25">
      <c r="A2887" t="s">
        <v>4</v>
      </c>
      <c r="B2887" s="13">
        <v>11</v>
      </c>
      <c r="C2887" s="13">
        <v>30</v>
      </c>
      <c r="D2887" s="13" t="s">
        <v>298</v>
      </c>
      <c r="E2887" s="14">
        <v>20.25</v>
      </c>
      <c r="F2887" s="14">
        <v>18.43</v>
      </c>
      <c r="G2887" s="14">
        <v>1.82</v>
      </c>
      <c r="H2887" s="14">
        <v>6</v>
      </c>
      <c r="I2887" s="14">
        <v>4</v>
      </c>
      <c r="J2887" s="14">
        <v>2</v>
      </c>
      <c r="K2887" s="14"/>
      <c r="L2887" s="14"/>
      <c r="M2887" s="15"/>
    </row>
    <row r="2888" spans="1:13" x14ac:dyDescent="0.25">
      <c r="A2888" t="s">
        <v>613</v>
      </c>
      <c r="B2888" s="13">
        <v>30</v>
      </c>
      <c r="C2888" s="13">
        <v>30</v>
      </c>
      <c r="D2888" s="13" t="s">
        <v>906</v>
      </c>
      <c r="E2888" s="14">
        <v>11.16</v>
      </c>
      <c r="F2888" s="14">
        <v>18.440000000000001</v>
      </c>
      <c r="G2888" s="14">
        <v>0</v>
      </c>
      <c r="H2888" s="14">
        <v>0</v>
      </c>
      <c r="I2888" s="14">
        <v>4</v>
      </c>
      <c r="J2888" s="14">
        <v>0</v>
      </c>
      <c r="K2888" s="14">
        <f>AVERAGE(J2888:J2889)</f>
        <v>0</v>
      </c>
      <c r="L2888" s="14">
        <f>AVEDEV(J2888:J2889)</f>
        <v>0</v>
      </c>
      <c r="M2888" s="15">
        <f>IF(K2888=0,0,L2888/K2888)</f>
        <v>0</v>
      </c>
    </row>
    <row r="2889" spans="1:13" x14ac:dyDescent="0.25">
      <c r="A2889" t="s">
        <v>613</v>
      </c>
      <c r="B2889" s="13">
        <v>31</v>
      </c>
      <c r="C2889" s="13">
        <v>30</v>
      </c>
      <c r="D2889" s="13" t="s">
        <v>906</v>
      </c>
      <c r="E2889" s="14">
        <v>11.68</v>
      </c>
      <c r="F2889" s="14">
        <v>18.440000000000001</v>
      </c>
      <c r="G2889" s="14">
        <v>0</v>
      </c>
      <c r="H2889" s="14">
        <v>0</v>
      </c>
      <c r="I2889" s="14">
        <v>4</v>
      </c>
      <c r="J2889" s="14">
        <v>0</v>
      </c>
      <c r="K2889" s="14"/>
      <c r="L2889" s="14"/>
      <c r="M2889" s="15"/>
    </row>
    <row r="2890" spans="1:13" x14ac:dyDescent="0.25">
      <c r="A2890" t="s">
        <v>1219</v>
      </c>
      <c r="B2890" s="13">
        <v>50</v>
      </c>
      <c r="C2890" s="13">
        <v>30</v>
      </c>
      <c r="D2890" s="13" t="s">
        <v>1512</v>
      </c>
      <c r="E2890" s="14">
        <v>22.28</v>
      </c>
      <c r="F2890" s="14">
        <v>16.64</v>
      </c>
      <c r="G2890" s="14">
        <v>5.65</v>
      </c>
      <c r="H2890" s="14">
        <v>9.5</v>
      </c>
      <c r="I2890" s="14">
        <v>2</v>
      </c>
      <c r="J2890" s="14">
        <v>7.5</v>
      </c>
      <c r="K2890" s="14">
        <f>AVERAGE(J2890:J2891)</f>
        <v>5.75</v>
      </c>
      <c r="L2890" s="14">
        <f>AVEDEV(J2890:J2891)</f>
        <v>1.75</v>
      </c>
      <c r="M2890" s="15">
        <f>IF(K2890=0,0,L2890/K2890)</f>
        <v>0.30434782608695654</v>
      </c>
    </row>
    <row r="2891" spans="1:13" x14ac:dyDescent="0.25">
      <c r="A2891" t="s">
        <v>1219</v>
      </c>
      <c r="B2891" s="13">
        <v>51</v>
      </c>
      <c r="C2891" s="13">
        <v>30</v>
      </c>
      <c r="D2891" s="13" t="s">
        <v>1512</v>
      </c>
      <c r="E2891" s="14">
        <v>16.22</v>
      </c>
      <c r="F2891" s="14">
        <v>16.64</v>
      </c>
      <c r="G2891" s="14">
        <v>0</v>
      </c>
      <c r="H2891" s="14">
        <v>6</v>
      </c>
      <c r="I2891" s="14">
        <v>2</v>
      </c>
      <c r="J2891" s="14">
        <v>4</v>
      </c>
      <c r="K2891" s="14"/>
      <c r="L2891" s="14"/>
      <c r="M2891" s="15"/>
    </row>
    <row r="2892" spans="1:13" x14ac:dyDescent="0.25">
      <c r="A2892" t="s">
        <v>4</v>
      </c>
      <c r="B2892" s="13">
        <v>14</v>
      </c>
      <c r="C2892" s="13">
        <v>37</v>
      </c>
      <c r="D2892" s="13" t="s">
        <v>437</v>
      </c>
      <c r="E2892" s="14">
        <v>9.9600000000000009</v>
      </c>
      <c r="F2892" s="14">
        <v>18.43</v>
      </c>
      <c r="G2892" s="14">
        <v>0</v>
      </c>
      <c r="H2892" s="14">
        <v>0</v>
      </c>
      <c r="I2892" s="14">
        <v>4</v>
      </c>
      <c r="J2892" s="14">
        <v>0</v>
      </c>
      <c r="K2892" s="14">
        <f>AVERAGE(J2892:J2893)</f>
        <v>0</v>
      </c>
      <c r="L2892" s="14">
        <f>AVEDEV(J2892:J2893)</f>
        <v>0</v>
      </c>
      <c r="M2892" s="15">
        <f>IF(K2892=0,0,L2892/K2892)</f>
        <v>0</v>
      </c>
    </row>
    <row r="2893" spans="1:13" x14ac:dyDescent="0.25">
      <c r="A2893" t="s">
        <v>4</v>
      </c>
      <c r="B2893" s="13">
        <v>15</v>
      </c>
      <c r="C2893" s="13">
        <v>37</v>
      </c>
      <c r="D2893" s="13" t="s">
        <v>437</v>
      </c>
      <c r="E2893" s="14">
        <v>10.08</v>
      </c>
      <c r="F2893" s="14">
        <v>18.43</v>
      </c>
      <c r="G2893" s="14">
        <v>0</v>
      </c>
      <c r="H2893" s="14">
        <v>0</v>
      </c>
      <c r="I2893" s="14">
        <v>4</v>
      </c>
      <c r="J2893" s="14">
        <v>0</v>
      </c>
      <c r="K2893" s="14"/>
      <c r="L2893" s="14"/>
      <c r="M2893" s="15"/>
    </row>
    <row r="2894" spans="1:13" x14ac:dyDescent="0.25">
      <c r="A2894" t="s">
        <v>613</v>
      </c>
      <c r="B2894" s="13">
        <v>34</v>
      </c>
      <c r="C2894" s="13">
        <v>37</v>
      </c>
      <c r="D2894" s="13" t="s">
        <v>1045</v>
      </c>
      <c r="E2894" s="14">
        <v>7.82</v>
      </c>
      <c r="F2894" s="14">
        <v>18.440000000000001</v>
      </c>
      <c r="G2894" s="14">
        <v>0</v>
      </c>
      <c r="H2894" s="14">
        <v>0</v>
      </c>
      <c r="I2894" s="14">
        <v>4</v>
      </c>
      <c r="J2894" s="14">
        <v>0</v>
      </c>
      <c r="K2894" s="14">
        <f>AVERAGE(J2894:J2895)</f>
        <v>0</v>
      </c>
      <c r="L2894" s="14">
        <f>AVEDEV(J2894:J2895)</f>
        <v>0</v>
      </c>
      <c r="M2894" s="15">
        <f>IF(K2894=0,0,L2894/K2894)</f>
        <v>0</v>
      </c>
    </row>
    <row r="2895" spans="1:13" x14ac:dyDescent="0.25">
      <c r="A2895" t="s">
        <v>613</v>
      </c>
      <c r="B2895" s="13">
        <v>35</v>
      </c>
      <c r="C2895" s="13">
        <v>37</v>
      </c>
      <c r="D2895" s="13" t="s">
        <v>1045</v>
      </c>
      <c r="E2895" s="14">
        <v>7.31</v>
      </c>
      <c r="F2895" s="14">
        <v>18.440000000000001</v>
      </c>
      <c r="G2895" s="14">
        <v>0</v>
      </c>
      <c r="H2895" s="14">
        <v>0</v>
      </c>
      <c r="I2895" s="14">
        <v>4</v>
      </c>
      <c r="J2895" s="14">
        <v>0</v>
      </c>
      <c r="K2895" s="14"/>
      <c r="L2895" s="14"/>
      <c r="M2895" s="15"/>
    </row>
    <row r="2896" spans="1:13" x14ac:dyDescent="0.25">
      <c r="A2896" t="s">
        <v>1219</v>
      </c>
      <c r="B2896" s="13">
        <v>54</v>
      </c>
      <c r="C2896" s="13">
        <v>37</v>
      </c>
      <c r="D2896" s="13" t="s">
        <v>1651</v>
      </c>
      <c r="E2896" s="14">
        <v>9.61</v>
      </c>
      <c r="F2896" s="14">
        <v>16.64</v>
      </c>
      <c r="G2896" s="14">
        <v>0</v>
      </c>
      <c r="H2896" s="14">
        <v>0</v>
      </c>
      <c r="I2896" s="14">
        <v>2</v>
      </c>
      <c r="J2896" s="14">
        <v>0</v>
      </c>
      <c r="K2896" s="14">
        <f>AVERAGE(J2896:J2897)</f>
        <v>0</v>
      </c>
      <c r="L2896" s="14">
        <f>AVEDEV(J2896:J2897)</f>
        <v>0</v>
      </c>
      <c r="M2896" s="15">
        <f>IF(K2896=0,0,L2896/K2896)</f>
        <v>0</v>
      </c>
    </row>
    <row r="2897" spans="1:13" x14ac:dyDescent="0.25">
      <c r="A2897" t="s">
        <v>1219</v>
      </c>
      <c r="B2897" s="13">
        <v>55</v>
      </c>
      <c r="C2897" s="13">
        <v>37</v>
      </c>
      <c r="D2897" s="13" t="s">
        <v>1651</v>
      </c>
      <c r="E2897" s="14">
        <v>12.58</v>
      </c>
      <c r="F2897" s="14">
        <v>16.64</v>
      </c>
      <c r="G2897" s="14">
        <v>0</v>
      </c>
      <c r="H2897" s="14">
        <v>0</v>
      </c>
      <c r="I2897" s="14">
        <v>2</v>
      </c>
      <c r="J2897" s="14">
        <v>0</v>
      </c>
      <c r="K2897" s="14"/>
      <c r="L2897" s="14"/>
      <c r="M2897" s="15"/>
    </row>
    <row r="2898" spans="1:13" x14ac:dyDescent="0.25">
      <c r="A2898" t="s">
        <v>4</v>
      </c>
      <c r="B2898" s="13">
        <v>20</v>
      </c>
      <c r="C2898" s="13">
        <v>3</v>
      </c>
      <c r="D2898" s="13" t="s">
        <v>601</v>
      </c>
      <c r="E2898" s="14">
        <v>13.11</v>
      </c>
      <c r="F2898" s="14">
        <v>18.43</v>
      </c>
      <c r="G2898" s="14">
        <v>0</v>
      </c>
      <c r="H2898" s="14">
        <v>0</v>
      </c>
      <c r="I2898" s="14">
        <v>4</v>
      </c>
      <c r="J2898" s="14">
        <v>0</v>
      </c>
      <c r="K2898" s="14">
        <f>AVERAGE(J2898:J2899)</f>
        <v>0</v>
      </c>
      <c r="L2898" s="14">
        <f>AVEDEV(J2898:J2899)</f>
        <v>0</v>
      </c>
      <c r="M2898" s="15">
        <f>IF(K2898=0,0,L2898/K2898)</f>
        <v>0</v>
      </c>
    </row>
    <row r="2899" spans="1:13" x14ac:dyDescent="0.25">
      <c r="A2899" t="s">
        <v>4</v>
      </c>
      <c r="B2899" s="13">
        <v>21</v>
      </c>
      <c r="C2899" s="13">
        <v>3</v>
      </c>
      <c r="D2899" s="13" t="s">
        <v>601</v>
      </c>
      <c r="E2899" s="14">
        <v>8.4499999999999993</v>
      </c>
      <c r="F2899" s="14">
        <v>18.43</v>
      </c>
      <c r="G2899" s="14">
        <v>0</v>
      </c>
      <c r="H2899" s="14">
        <v>0</v>
      </c>
      <c r="I2899" s="14">
        <v>4</v>
      </c>
      <c r="J2899" s="14">
        <v>0</v>
      </c>
      <c r="K2899" s="14"/>
      <c r="L2899" s="14"/>
      <c r="M2899" s="15"/>
    </row>
    <row r="2900" spans="1:13" x14ac:dyDescent="0.25">
      <c r="A2900" t="s">
        <v>613</v>
      </c>
      <c r="B2900" s="13">
        <v>40</v>
      </c>
      <c r="C2900" s="13">
        <v>3</v>
      </c>
      <c r="D2900" s="13" t="s">
        <v>1209</v>
      </c>
      <c r="E2900" s="14">
        <v>10.98</v>
      </c>
      <c r="F2900" s="14">
        <v>18.440000000000001</v>
      </c>
      <c r="G2900" s="14">
        <v>0</v>
      </c>
      <c r="H2900" s="14">
        <v>0</v>
      </c>
      <c r="I2900" s="14">
        <v>4</v>
      </c>
      <c r="J2900" s="14">
        <v>0</v>
      </c>
      <c r="K2900" s="14">
        <f>AVERAGE(J2900:J2901)</f>
        <v>0</v>
      </c>
      <c r="L2900" s="14">
        <f>AVEDEV(J2900:J2901)</f>
        <v>0</v>
      </c>
      <c r="M2900" s="15">
        <f>IF(K2900=0,0,L2900/K2900)</f>
        <v>0</v>
      </c>
    </row>
    <row r="2901" spans="1:13" x14ac:dyDescent="0.25">
      <c r="A2901" t="s">
        <v>613</v>
      </c>
      <c r="B2901" s="13">
        <v>41</v>
      </c>
      <c r="C2901" s="13">
        <v>3</v>
      </c>
      <c r="D2901" s="13" t="s">
        <v>1209</v>
      </c>
      <c r="E2901" s="14">
        <v>8.39</v>
      </c>
      <c r="F2901" s="14">
        <v>18.440000000000001</v>
      </c>
      <c r="G2901" s="14">
        <v>0</v>
      </c>
      <c r="H2901" s="14">
        <v>0</v>
      </c>
      <c r="I2901" s="14">
        <v>4</v>
      </c>
      <c r="J2901" s="14">
        <v>0</v>
      </c>
      <c r="K2901" s="14"/>
      <c r="L2901" s="14"/>
      <c r="M2901" s="15"/>
    </row>
    <row r="2902" spans="1:13" x14ac:dyDescent="0.25">
      <c r="A2902" t="s">
        <v>1219</v>
      </c>
      <c r="B2902" s="13">
        <v>60</v>
      </c>
      <c r="C2902" s="13">
        <v>3</v>
      </c>
      <c r="D2902" s="13" t="s">
        <v>1815</v>
      </c>
      <c r="E2902" s="14">
        <v>11.24</v>
      </c>
      <c r="F2902" s="14">
        <v>16.64</v>
      </c>
      <c r="G2902" s="14">
        <v>0</v>
      </c>
      <c r="H2902" s="14">
        <v>0</v>
      </c>
      <c r="I2902" s="14">
        <v>2</v>
      </c>
      <c r="J2902" s="14">
        <v>0</v>
      </c>
      <c r="K2902" s="14">
        <f>AVERAGE(J2902:J2903)</f>
        <v>0</v>
      </c>
      <c r="L2902" s="14">
        <f>AVEDEV(J2902:J2903)</f>
        <v>0</v>
      </c>
      <c r="M2902" s="15">
        <f>IF(K2902=0,0,L2902/K2902)</f>
        <v>0</v>
      </c>
    </row>
    <row r="2903" spans="1:13" x14ac:dyDescent="0.25">
      <c r="A2903" t="s">
        <v>1219</v>
      </c>
      <c r="B2903" s="13">
        <v>61</v>
      </c>
      <c r="C2903" s="13">
        <v>3</v>
      </c>
      <c r="D2903" s="13" t="s">
        <v>1815</v>
      </c>
      <c r="E2903" s="14">
        <v>9.4</v>
      </c>
      <c r="F2903" s="14">
        <v>16.64</v>
      </c>
      <c r="G2903" s="14">
        <v>0</v>
      </c>
      <c r="H2903" s="14">
        <v>0</v>
      </c>
      <c r="I2903" s="14">
        <v>2</v>
      </c>
      <c r="J2903" s="14">
        <v>0</v>
      </c>
      <c r="K2903" s="14"/>
      <c r="L2903" s="14"/>
      <c r="M2903" s="15"/>
    </row>
    <row r="2904" spans="1:13" x14ac:dyDescent="0.25">
      <c r="A2904" t="s">
        <v>4</v>
      </c>
      <c r="B2904" s="13">
        <v>14</v>
      </c>
      <c r="C2904" s="13">
        <v>36</v>
      </c>
      <c r="D2904" s="13" t="s">
        <v>436</v>
      </c>
      <c r="E2904" s="14">
        <v>24.45</v>
      </c>
      <c r="F2904" s="14">
        <v>18.43</v>
      </c>
      <c r="G2904" s="14">
        <v>6.02</v>
      </c>
      <c r="H2904" s="14">
        <v>17</v>
      </c>
      <c r="I2904" s="14">
        <v>4</v>
      </c>
      <c r="J2904" s="14">
        <v>13</v>
      </c>
      <c r="K2904" s="14">
        <f>AVERAGE(J2904:J2905)</f>
        <v>6.5</v>
      </c>
      <c r="L2904" s="14">
        <f>AVEDEV(J2904:J2905)</f>
        <v>6.5</v>
      </c>
      <c r="M2904" s="15">
        <f>IF(K2904=0,0,L2904/K2904)</f>
        <v>1</v>
      </c>
    </row>
    <row r="2905" spans="1:13" x14ac:dyDescent="0.25">
      <c r="A2905" t="s">
        <v>4</v>
      </c>
      <c r="B2905" s="13">
        <v>15</v>
      </c>
      <c r="C2905" s="13">
        <v>36</v>
      </c>
      <c r="D2905" s="13" t="s">
        <v>436</v>
      </c>
      <c r="E2905" s="14">
        <v>15.76</v>
      </c>
      <c r="F2905" s="14">
        <v>18.43</v>
      </c>
      <c r="G2905" s="14">
        <v>0</v>
      </c>
      <c r="H2905" s="14">
        <v>0</v>
      </c>
      <c r="I2905" s="14">
        <v>4</v>
      </c>
      <c r="J2905" s="14">
        <v>0</v>
      </c>
      <c r="K2905" s="14"/>
      <c r="L2905" s="14"/>
      <c r="M2905" s="15"/>
    </row>
    <row r="2906" spans="1:13" x14ac:dyDescent="0.25">
      <c r="A2906" t="s">
        <v>613</v>
      </c>
      <c r="B2906" s="13">
        <v>34</v>
      </c>
      <c r="C2906" s="13">
        <v>36</v>
      </c>
      <c r="D2906" s="13" t="s">
        <v>1044</v>
      </c>
      <c r="E2906" s="14">
        <v>6.88</v>
      </c>
      <c r="F2906" s="14">
        <v>18.440000000000001</v>
      </c>
      <c r="G2906" s="14">
        <v>0</v>
      </c>
      <c r="H2906" s="14">
        <v>0</v>
      </c>
      <c r="I2906" s="14">
        <v>4</v>
      </c>
      <c r="J2906" s="14">
        <v>0</v>
      </c>
      <c r="K2906" s="14">
        <f>AVERAGE(J2906:J2907)</f>
        <v>0</v>
      </c>
      <c r="L2906" s="14">
        <f>AVEDEV(J2906:J2907)</f>
        <v>0</v>
      </c>
      <c r="M2906" s="15">
        <f>IF(K2906=0,0,L2906/K2906)</f>
        <v>0</v>
      </c>
    </row>
    <row r="2907" spans="1:13" x14ac:dyDescent="0.25">
      <c r="A2907" t="s">
        <v>613</v>
      </c>
      <c r="B2907" s="13">
        <v>35</v>
      </c>
      <c r="C2907" s="13">
        <v>36</v>
      </c>
      <c r="D2907" s="13" t="s">
        <v>1044</v>
      </c>
      <c r="E2907" s="14">
        <v>7.61</v>
      </c>
      <c r="F2907" s="14">
        <v>18.440000000000001</v>
      </c>
      <c r="G2907" s="14">
        <v>0</v>
      </c>
      <c r="H2907" s="14">
        <v>0</v>
      </c>
      <c r="I2907" s="14">
        <v>4</v>
      </c>
      <c r="J2907" s="14">
        <v>0</v>
      </c>
      <c r="K2907" s="14"/>
      <c r="L2907" s="14"/>
      <c r="M2907" s="15"/>
    </row>
    <row r="2908" spans="1:13" x14ac:dyDescent="0.25">
      <c r="A2908" t="s">
        <v>1219</v>
      </c>
      <c r="B2908" s="13">
        <v>54</v>
      </c>
      <c r="C2908" s="13">
        <v>36</v>
      </c>
      <c r="D2908" s="13" t="s">
        <v>1650</v>
      </c>
      <c r="E2908" s="14">
        <v>11.31</v>
      </c>
      <c r="F2908" s="14">
        <v>16.64</v>
      </c>
      <c r="G2908" s="14">
        <v>0</v>
      </c>
      <c r="H2908" s="14">
        <v>0</v>
      </c>
      <c r="I2908" s="14">
        <v>2</v>
      </c>
      <c r="J2908" s="14">
        <v>0</v>
      </c>
      <c r="K2908" s="14">
        <f>AVERAGE(J2908:J2909)</f>
        <v>0</v>
      </c>
      <c r="L2908" s="14">
        <f>AVEDEV(J2908:J2909)</f>
        <v>0</v>
      </c>
      <c r="M2908" s="15">
        <f>IF(K2908=0,0,L2908/K2908)</f>
        <v>0</v>
      </c>
    </row>
    <row r="2909" spans="1:13" x14ac:dyDescent="0.25">
      <c r="A2909" t="s">
        <v>1219</v>
      </c>
      <c r="B2909" s="13">
        <v>55</v>
      </c>
      <c r="C2909" s="13">
        <v>36</v>
      </c>
      <c r="D2909" s="13" t="s">
        <v>1650</v>
      </c>
      <c r="E2909" s="14">
        <v>11.06</v>
      </c>
      <c r="F2909" s="14">
        <v>16.64</v>
      </c>
      <c r="G2909" s="14">
        <v>0</v>
      </c>
      <c r="H2909" s="14">
        <v>0</v>
      </c>
      <c r="I2909" s="14">
        <v>2</v>
      </c>
      <c r="J2909" s="14">
        <v>0</v>
      </c>
      <c r="K2909" s="14"/>
      <c r="L2909" s="14"/>
      <c r="M2909" s="15"/>
    </row>
    <row r="2910" spans="1:13" x14ac:dyDescent="0.25">
      <c r="A2910" t="s">
        <v>4</v>
      </c>
      <c r="B2910" s="13">
        <v>16</v>
      </c>
      <c r="C2910" s="13">
        <v>8</v>
      </c>
      <c r="D2910" s="13" t="s">
        <v>474</v>
      </c>
      <c r="E2910" s="14">
        <v>24.44</v>
      </c>
      <c r="F2910" s="14">
        <v>18.43</v>
      </c>
      <c r="G2910" s="14">
        <v>6.01</v>
      </c>
      <c r="H2910" s="14">
        <v>19</v>
      </c>
      <c r="I2910" s="14">
        <v>4</v>
      </c>
      <c r="J2910" s="14">
        <v>15</v>
      </c>
      <c r="K2910" s="14">
        <f>AVERAGE(J2910:J2911)</f>
        <v>11</v>
      </c>
      <c r="L2910" s="14">
        <f>AVEDEV(J2910:J2911)</f>
        <v>4</v>
      </c>
      <c r="M2910" s="15">
        <f>IF(K2910=0,0,L2910/K2910)</f>
        <v>0.36363636363636365</v>
      </c>
    </row>
    <row r="2911" spans="1:13" x14ac:dyDescent="0.25">
      <c r="A2911" t="s">
        <v>4</v>
      </c>
      <c r="B2911" s="13">
        <v>17</v>
      </c>
      <c r="C2911" s="13">
        <v>8</v>
      </c>
      <c r="D2911" s="13" t="s">
        <v>474</v>
      </c>
      <c r="E2911" s="14">
        <v>20.260000000000002</v>
      </c>
      <c r="F2911" s="14">
        <v>18.43</v>
      </c>
      <c r="G2911" s="14">
        <v>1.84</v>
      </c>
      <c r="H2911" s="14">
        <v>11</v>
      </c>
      <c r="I2911" s="14">
        <v>4</v>
      </c>
      <c r="J2911" s="14">
        <v>7</v>
      </c>
      <c r="K2911" s="14"/>
      <c r="L2911" s="14"/>
      <c r="M2911" s="15"/>
    </row>
    <row r="2912" spans="1:13" x14ac:dyDescent="0.25">
      <c r="A2912" t="s">
        <v>613</v>
      </c>
      <c r="B2912" s="13">
        <v>36</v>
      </c>
      <c r="C2912" s="13">
        <v>8</v>
      </c>
      <c r="D2912" s="13" t="s">
        <v>1082</v>
      </c>
      <c r="E2912" s="14">
        <v>30.02</v>
      </c>
      <c r="F2912" s="14">
        <v>18.440000000000001</v>
      </c>
      <c r="G2912" s="14">
        <v>11.58</v>
      </c>
      <c r="H2912" s="14">
        <v>22</v>
      </c>
      <c r="I2912" s="14">
        <v>4</v>
      </c>
      <c r="J2912" s="14">
        <v>18</v>
      </c>
      <c r="K2912" s="14">
        <f>AVERAGE(J2912:J2913)</f>
        <v>17.5</v>
      </c>
      <c r="L2912" s="14">
        <f>AVEDEV(J2912:J2913)</f>
        <v>0.5</v>
      </c>
      <c r="M2912" s="15">
        <f>IF(K2912=0,0,L2912/K2912)</f>
        <v>2.8571428571428571E-2</v>
      </c>
    </row>
    <row r="2913" spans="1:13" x14ac:dyDescent="0.25">
      <c r="A2913" t="s">
        <v>613</v>
      </c>
      <c r="B2913" s="13">
        <v>37</v>
      </c>
      <c r="C2913" s="13">
        <v>8</v>
      </c>
      <c r="D2913" s="13" t="s">
        <v>1082</v>
      </c>
      <c r="E2913" s="14">
        <v>27.66</v>
      </c>
      <c r="F2913" s="14">
        <v>18.440000000000001</v>
      </c>
      <c r="G2913" s="14">
        <v>9.2200000000000006</v>
      </c>
      <c r="H2913" s="14">
        <v>21</v>
      </c>
      <c r="I2913" s="14">
        <v>4</v>
      </c>
      <c r="J2913" s="14">
        <v>17</v>
      </c>
      <c r="K2913" s="14"/>
      <c r="L2913" s="14"/>
      <c r="M2913" s="15"/>
    </row>
    <row r="2914" spans="1:13" x14ac:dyDescent="0.25">
      <c r="A2914" t="s">
        <v>1219</v>
      </c>
      <c r="B2914" s="13">
        <v>56</v>
      </c>
      <c r="C2914" s="13">
        <v>8</v>
      </c>
      <c r="D2914" s="13" t="s">
        <v>1688</v>
      </c>
      <c r="E2914" s="14">
        <v>61.41</v>
      </c>
      <c r="F2914" s="14">
        <v>16.64</v>
      </c>
      <c r="G2914" s="14">
        <v>44.77</v>
      </c>
      <c r="H2914" s="14">
        <v>59</v>
      </c>
      <c r="I2914" s="14">
        <v>2</v>
      </c>
      <c r="J2914" s="14">
        <v>57</v>
      </c>
      <c r="K2914" s="14">
        <f>AVERAGE(J2914:J2915)</f>
        <v>48.5</v>
      </c>
      <c r="L2914" s="14">
        <f>AVEDEV(J2914:J2915)</f>
        <v>8.5</v>
      </c>
      <c r="M2914" s="15">
        <f>IF(K2914=0,0,L2914/K2914)</f>
        <v>0.17525773195876287</v>
      </c>
    </row>
    <row r="2915" spans="1:13" x14ac:dyDescent="0.25">
      <c r="A2915" t="s">
        <v>1219</v>
      </c>
      <c r="B2915" s="13">
        <v>57</v>
      </c>
      <c r="C2915" s="13">
        <v>8</v>
      </c>
      <c r="D2915" s="13" t="s">
        <v>1688</v>
      </c>
      <c r="E2915" s="14">
        <v>47.23</v>
      </c>
      <c r="F2915" s="14">
        <v>16.64</v>
      </c>
      <c r="G2915" s="14">
        <v>30.59</v>
      </c>
      <c r="H2915" s="14">
        <v>42</v>
      </c>
      <c r="I2915" s="14">
        <v>2</v>
      </c>
      <c r="J2915" s="14">
        <v>40</v>
      </c>
      <c r="K2915" s="14"/>
      <c r="L2915" s="14"/>
      <c r="M2915" s="15"/>
    </row>
    <row r="2916" spans="1:13" x14ac:dyDescent="0.25">
      <c r="A2916" t="s">
        <v>4</v>
      </c>
      <c r="B2916" s="13">
        <v>16</v>
      </c>
      <c r="C2916" s="13">
        <v>3</v>
      </c>
      <c r="D2916" s="13" t="s">
        <v>469</v>
      </c>
      <c r="E2916" s="14">
        <v>18.79</v>
      </c>
      <c r="F2916" s="14">
        <v>18.43</v>
      </c>
      <c r="G2916" s="14">
        <v>0.36</v>
      </c>
      <c r="H2916" s="14">
        <v>8</v>
      </c>
      <c r="I2916" s="14">
        <v>4</v>
      </c>
      <c r="J2916" s="14">
        <v>4</v>
      </c>
      <c r="K2916" s="14">
        <f>AVERAGE(J2916:J2917)</f>
        <v>2</v>
      </c>
      <c r="L2916" s="14">
        <f>AVEDEV(J2916:J2917)</f>
        <v>2</v>
      </c>
      <c r="M2916" s="15">
        <f>IF(K2916=0,0,L2916/K2916)</f>
        <v>1</v>
      </c>
    </row>
    <row r="2917" spans="1:13" x14ac:dyDescent="0.25">
      <c r="A2917" t="s">
        <v>4</v>
      </c>
      <c r="B2917" s="13">
        <v>17</v>
      </c>
      <c r="C2917" s="13">
        <v>3</v>
      </c>
      <c r="D2917" s="13" t="s">
        <v>469</v>
      </c>
      <c r="E2917" s="14">
        <v>8.39</v>
      </c>
      <c r="F2917" s="14">
        <v>18.43</v>
      </c>
      <c r="G2917" s="14">
        <v>0</v>
      </c>
      <c r="H2917" s="14">
        <v>0</v>
      </c>
      <c r="I2917" s="14">
        <v>4</v>
      </c>
      <c r="J2917" s="14">
        <v>0</v>
      </c>
      <c r="K2917" s="14"/>
      <c r="L2917" s="14"/>
      <c r="M2917" s="15"/>
    </row>
    <row r="2918" spans="1:13" x14ac:dyDescent="0.25">
      <c r="A2918" t="s">
        <v>613</v>
      </c>
      <c r="B2918" s="13">
        <v>36</v>
      </c>
      <c r="C2918" s="13">
        <v>3</v>
      </c>
      <c r="D2918" s="13" t="s">
        <v>1077</v>
      </c>
      <c r="E2918" s="14">
        <v>14.41</v>
      </c>
      <c r="F2918" s="14">
        <v>18.440000000000001</v>
      </c>
      <c r="G2918" s="14">
        <v>0</v>
      </c>
      <c r="H2918" s="14">
        <v>0</v>
      </c>
      <c r="I2918" s="14">
        <v>4</v>
      </c>
      <c r="J2918" s="14">
        <v>0</v>
      </c>
      <c r="K2918" s="14">
        <f>AVERAGE(J2918:J2919)</f>
        <v>0</v>
      </c>
      <c r="L2918" s="14">
        <f>AVEDEV(J2918:J2919)</f>
        <v>0</v>
      </c>
      <c r="M2918" s="15">
        <f>IF(K2918=0,0,L2918/K2918)</f>
        <v>0</v>
      </c>
    </row>
    <row r="2919" spans="1:13" x14ac:dyDescent="0.25">
      <c r="A2919" t="s">
        <v>613</v>
      </c>
      <c r="B2919" s="13">
        <v>37</v>
      </c>
      <c r="C2919" s="13">
        <v>3</v>
      </c>
      <c r="D2919" s="13" t="s">
        <v>1077</v>
      </c>
      <c r="E2919" s="14">
        <v>8.7200000000000006</v>
      </c>
      <c r="F2919" s="14">
        <v>18.440000000000001</v>
      </c>
      <c r="G2919" s="14">
        <v>0</v>
      </c>
      <c r="H2919" s="14">
        <v>0</v>
      </c>
      <c r="I2919" s="14">
        <v>4</v>
      </c>
      <c r="J2919" s="14">
        <v>0</v>
      </c>
      <c r="K2919" s="14"/>
      <c r="L2919" s="14"/>
      <c r="M2919" s="15"/>
    </row>
    <row r="2920" spans="1:13" x14ac:dyDescent="0.25">
      <c r="A2920" t="s">
        <v>1219</v>
      </c>
      <c r="B2920" s="13">
        <v>56</v>
      </c>
      <c r="C2920" s="13">
        <v>3</v>
      </c>
      <c r="D2920" s="13" t="s">
        <v>1683</v>
      </c>
      <c r="E2920" s="14">
        <v>12.95</v>
      </c>
      <c r="F2920" s="14">
        <v>16.64</v>
      </c>
      <c r="G2920" s="14">
        <v>0</v>
      </c>
      <c r="H2920" s="14">
        <v>0</v>
      </c>
      <c r="I2920" s="14">
        <v>2</v>
      </c>
      <c r="J2920" s="14">
        <v>0</v>
      </c>
      <c r="K2920" s="14">
        <f>AVERAGE(J2920:J2921)</f>
        <v>0</v>
      </c>
      <c r="L2920" s="14">
        <f>AVEDEV(J2920:J2921)</f>
        <v>0</v>
      </c>
      <c r="M2920" s="15">
        <f>IF(K2920=0,0,L2920/K2920)</f>
        <v>0</v>
      </c>
    </row>
    <row r="2921" spans="1:13" x14ac:dyDescent="0.25">
      <c r="A2921" t="s">
        <v>1219</v>
      </c>
      <c r="B2921" s="13">
        <v>57</v>
      </c>
      <c r="C2921" s="13">
        <v>3</v>
      </c>
      <c r="D2921" s="13" t="s">
        <v>1683</v>
      </c>
      <c r="E2921" s="14">
        <v>10.119999999999999</v>
      </c>
      <c r="F2921" s="14">
        <v>16.64</v>
      </c>
      <c r="G2921" s="14">
        <v>0</v>
      </c>
      <c r="H2921" s="14">
        <v>0</v>
      </c>
      <c r="I2921" s="14">
        <v>2</v>
      </c>
      <c r="J2921" s="14">
        <v>0</v>
      </c>
      <c r="K2921" s="14"/>
      <c r="L2921" s="14"/>
      <c r="M2921" s="15"/>
    </row>
    <row r="2922" spans="1:13" x14ac:dyDescent="0.25">
      <c r="A2922" t="s">
        <v>4</v>
      </c>
      <c r="B2922" s="13">
        <v>16</v>
      </c>
      <c r="C2922" s="13">
        <v>52</v>
      </c>
      <c r="D2922" s="13" t="s">
        <v>518</v>
      </c>
      <c r="E2922" s="14">
        <v>19.420000000000002</v>
      </c>
      <c r="F2922" s="14">
        <v>18.43</v>
      </c>
      <c r="G2922" s="14">
        <v>1</v>
      </c>
      <c r="H2922" s="14">
        <v>1</v>
      </c>
      <c r="I2922" s="14">
        <v>4</v>
      </c>
      <c r="J2922" s="14">
        <v>0</v>
      </c>
      <c r="K2922" s="14">
        <f>AVERAGE(J2922:J2923)</f>
        <v>0</v>
      </c>
      <c r="L2922" s="14">
        <f>AVEDEV(J2922:J2923)</f>
        <v>0</v>
      </c>
      <c r="M2922" s="15">
        <f>IF(K2922=0,0,L2922/K2922)</f>
        <v>0</v>
      </c>
    </row>
    <row r="2923" spans="1:13" x14ac:dyDescent="0.25">
      <c r="A2923" t="s">
        <v>4</v>
      </c>
      <c r="B2923" s="13">
        <v>17</v>
      </c>
      <c r="C2923" s="13">
        <v>52</v>
      </c>
      <c r="D2923" s="13" t="s">
        <v>518</v>
      </c>
      <c r="E2923" s="14">
        <v>14.18</v>
      </c>
      <c r="F2923" s="14">
        <v>18.43</v>
      </c>
      <c r="G2923" s="14">
        <v>0</v>
      </c>
      <c r="H2923" s="14">
        <v>1</v>
      </c>
      <c r="I2923" s="14">
        <v>4</v>
      </c>
      <c r="J2923" s="14">
        <v>0</v>
      </c>
      <c r="K2923" s="14"/>
      <c r="L2923" s="14"/>
      <c r="M2923" s="15"/>
    </row>
    <row r="2924" spans="1:13" x14ac:dyDescent="0.25">
      <c r="A2924" t="s">
        <v>613</v>
      </c>
      <c r="B2924" s="13">
        <v>36</v>
      </c>
      <c r="C2924" s="13">
        <v>52</v>
      </c>
      <c r="D2924" s="13" t="s">
        <v>1126</v>
      </c>
      <c r="E2924" s="14">
        <v>22.06</v>
      </c>
      <c r="F2924" s="14">
        <v>18.440000000000001</v>
      </c>
      <c r="G2924" s="14">
        <v>3.63</v>
      </c>
      <c r="H2924" s="14">
        <v>7</v>
      </c>
      <c r="I2924" s="14">
        <v>4</v>
      </c>
      <c r="J2924" s="14">
        <v>3</v>
      </c>
      <c r="K2924" s="14">
        <f>AVERAGE(J2924:J2925)</f>
        <v>1.5</v>
      </c>
      <c r="L2924" s="14">
        <f>AVEDEV(J2924:J2925)</f>
        <v>1.5</v>
      </c>
      <c r="M2924" s="15">
        <f>IF(K2924=0,0,L2924/K2924)</f>
        <v>1</v>
      </c>
    </row>
    <row r="2925" spans="1:13" x14ac:dyDescent="0.25">
      <c r="A2925" t="s">
        <v>613</v>
      </c>
      <c r="B2925" s="13">
        <v>37</v>
      </c>
      <c r="C2925" s="13">
        <v>52</v>
      </c>
      <c r="D2925" s="13" t="s">
        <v>1126</v>
      </c>
      <c r="E2925" s="14">
        <v>13.22</v>
      </c>
      <c r="F2925" s="14">
        <v>18.440000000000001</v>
      </c>
      <c r="G2925" s="14">
        <v>0</v>
      </c>
      <c r="H2925" s="14">
        <v>0</v>
      </c>
      <c r="I2925" s="14">
        <v>4</v>
      </c>
      <c r="J2925" s="14">
        <v>0</v>
      </c>
      <c r="K2925" s="14"/>
      <c r="L2925" s="14"/>
      <c r="M2925" s="15"/>
    </row>
    <row r="2926" spans="1:13" x14ac:dyDescent="0.25">
      <c r="A2926" t="s">
        <v>1219</v>
      </c>
      <c r="B2926" s="13">
        <v>56</v>
      </c>
      <c r="C2926" s="13">
        <v>52</v>
      </c>
      <c r="D2926" s="13" t="s">
        <v>1732</v>
      </c>
      <c r="E2926" s="14">
        <v>15.08</v>
      </c>
      <c r="F2926" s="14">
        <v>16.64</v>
      </c>
      <c r="G2926" s="14">
        <v>0</v>
      </c>
      <c r="H2926" s="14">
        <v>2</v>
      </c>
      <c r="I2926" s="14">
        <v>2</v>
      </c>
      <c r="J2926" s="14">
        <v>0</v>
      </c>
      <c r="K2926" s="14">
        <f>AVERAGE(J2926:J2927)</f>
        <v>0</v>
      </c>
      <c r="L2926" s="14">
        <f>AVEDEV(J2926:J2927)</f>
        <v>0</v>
      </c>
      <c r="M2926" s="15">
        <f>IF(K2926=0,0,L2926/K2926)</f>
        <v>0</v>
      </c>
    </row>
    <row r="2927" spans="1:13" x14ac:dyDescent="0.25">
      <c r="A2927" t="s">
        <v>1219</v>
      </c>
      <c r="B2927" s="13">
        <v>57</v>
      </c>
      <c r="C2927" s="13">
        <v>52</v>
      </c>
      <c r="D2927" s="13" t="s">
        <v>1732</v>
      </c>
      <c r="E2927" s="14">
        <v>11.59</v>
      </c>
      <c r="F2927" s="14">
        <v>16.64</v>
      </c>
      <c r="G2927" s="14">
        <v>0</v>
      </c>
      <c r="H2927" s="14">
        <v>0</v>
      </c>
      <c r="I2927" s="14">
        <v>2</v>
      </c>
      <c r="J2927" s="14">
        <v>0</v>
      </c>
      <c r="K2927" s="14"/>
      <c r="L2927" s="14"/>
      <c r="M2927" s="15"/>
    </row>
    <row r="2928" spans="1:13" x14ac:dyDescent="0.25">
      <c r="A2928" t="s">
        <v>4</v>
      </c>
      <c r="B2928" s="13">
        <v>4</v>
      </c>
      <c r="C2928" s="13">
        <v>49</v>
      </c>
      <c r="D2928" s="13" t="s">
        <v>119</v>
      </c>
      <c r="E2928" s="14">
        <v>31.16</v>
      </c>
      <c r="F2928" s="14">
        <v>18.43</v>
      </c>
      <c r="G2928" s="14">
        <v>12.74</v>
      </c>
      <c r="H2928" s="14">
        <v>29</v>
      </c>
      <c r="I2928" s="14">
        <v>4</v>
      </c>
      <c r="J2928" s="14">
        <v>25</v>
      </c>
      <c r="K2928" s="14">
        <f>AVERAGE(J2928:J2929)</f>
        <v>24.5</v>
      </c>
      <c r="L2928" s="14">
        <f>AVEDEV(J2928:J2929)</f>
        <v>0.5</v>
      </c>
      <c r="M2928" s="15">
        <f>IF(K2928=0,0,L2928/K2928)</f>
        <v>2.0408163265306121E-2</v>
      </c>
    </row>
    <row r="2929" spans="1:13" x14ac:dyDescent="0.25">
      <c r="A2929" t="s">
        <v>4</v>
      </c>
      <c r="B2929" s="13">
        <v>5</v>
      </c>
      <c r="C2929" s="13">
        <v>49</v>
      </c>
      <c r="D2929" s="13" t="s">
        <v>119</v>
      </c>
      <c r="E2929" s="14">
        <v>32.53</v>
      </c>
      <c r="F2929" s="14">
        <v>18.43</v>
      </c>
      <c r="G2929" s="14">
        <v>14.1</v>
      </c>
      <c r="H2929" s="14">
        <v>28</v>
      </c>
      <c r="I2929" s="14">
        <v>4</v>
      </c>
      <c r="J2929" s="14">
        <v>24</v>
      </c>
      <c r="K2929" s="14"/>
      <c r="L2929" s="14"/>
      <c r="M2929" s="15"/>
    </row>
    <row r="2930" spans="1:13" x14ac:dyDescent="0.25">
      <c r="A2930" t="s">
        <v>613</v>
      </c>
      <c r="B2930" s="13">
        <v>24</v>
      </c>
      <c r="C2930" s="13">
        <v>49</v>
      </c>
      <c r="D2930" s="13" t="s">
        <v>727</v>
      </c>
      <c r="E2930" s="14">
        <v>15.19</v>
      </c>
      <c r="F2930" s="14">
        <v>18.440000000000001</v>
      </c>
      <c r="G2930" s="14">
        <v>0</v>
      </c>
      <c r="H2930" s="14">
        <v>0</v>
      </c>
      <c r="I2930" s="14">
        <v>4</v>
      </c>
      <c r="J2930" s="14">
        <v>0</v>
      </c>
      <c r="K2930" s="14">
        <f>AVERAGE(J2930:J2931)</f>
        <v>0</v>
      </c>
      <c r="L2930" s="14">
        <f>AVEDEV(J2930:J2931)</f>
        <v>0</v>
      </c>
      <c r="M2930" s="15">
        <f>IF(K2930=0,0,L2930/K2930)</f>
        <v>0</v>
      </c>
    </row>
    <row r="2931" spans="1:13" x14ac:dyDescent="0.25">
      <c r="A2931" t="s">
        <v>613</v>
      </c>
      <c r="B2931" s="13">
        <v>25</v>
      </c>
      <c r="C2931" s="13">
        <v>49</v>
      </c>
      <c r="D2931" s="13" t="s">
        <v>727</v>
      </c>
      <c r="E2931" s="14">
        <v>15.09</v>
      </c>
      <c r="F2931" s="14">
        <v>18.440000000000001</v>
      </c>
      <c r="G2931" s="14">
        <v>0</v>
      </c>
      <c r="H2931" s="14">
        <v>1</v>
      </c>
      <c r="I2931" s="14">
        <v>4</v>
      </c>
      <c r="J2931" s="14">
        <v>0</v>
      </c>
      <c r="K2931" s="14"/>
      <c r="L2931" s="14"/>
      <c r="M2931" s="15"/>
    </row>
    <row r="2932" spans="1:13" x14ac:dyDescent="0.25">
      <c r="A2932" t="s">
        <v>1219</v>
      </c>
      <c r="B2932" s="13">
        <v>44</v>
      </c>
      <c r="C2932" s="13">
        <v>49</v>
      </c>
      <c r="D2932" s="13" t="s">
        <v>1333</v>
      </c>
      <c r="E2932" s="14">
        <v>24.6</v>
      </c>
      <c r="F2932" s="14">
        <v>16.64</v>
      </c>
      <c r="G2932" s="14">
        <v>7.96</v>
      </c>
      <c r="H2932" s="14">
        <v>17</v>
      </c>
      <c r="I2932" s="14">
        <v>2</v>
      </c>
      <c r="J2932" s="14">
        <v>15</v>
      </c>
      <c r="K2932" s="14">
        <f>AVERAGE(J2932:J2933)</f>
        <v>15</v>
      </c>
      <c r="L2932" s="14">
        <f>AVEDEV(J2932:J2933)</f>
        <v>0</v>
      </c>
      <c r="M2932" s="15">
        <f>IF(K2932=0,0,L2932/K2932)</f>
        <v>0</v>
      </c>
    </row>
    <row r="2933" spans="1:13" x14ac:dyDescent="0.25">
      <c r="A2933" t="s">
        <v>1219</v>
      </c>
      <c r="B2933" s="13">
        <v>45</v>
      </c>
      <c r="C2933" s="13">
        <v>49</v>
      </c>
      <c r="D2933" s="13" t="s">
        <v>1333</v>
      </c>
      <c r="E2933" s="14">
        <v>22.34</v>
      </c>
      <c r="F2933" s="14">
        <v>16.64</v>
      </c>
      <c r="G2933" s="14">
        <v>5.7</v>
      </c>
      <c r="H2933" s="14">
        <v>17</v>
      </c>
      <c r="I2933" s="14">
        <v>2</v>
      </c>
      <c r="J2933" s="14">
        <v>15</v>
      </c>
      <c r="K2933" s="14"/>
      <c r="L2933" s="14"/>
      <c r="M2933" s="15"/>
    </row>
    <row r="2934" spans="1:13" x14ac:dyDescent="0.25">
      <c r="A2934" t="s">
        <v>4</v>
      </c>
      <c r="B2934" s="13">
        <v>6</v>
      </c>
      <c r="C2934" s="13">
        <v>67</v>
      </c>
      <c r="D2934" s="13" t="s">
        <v>203</v>
      </c>
      <c r="E2934" s="14">
        <v>18.649999999999999</v>
      </c>
      <c r="F2934" s="14">
        <v>18.43</v>
      </c>
      <c r="G2934" s="14">
        <v>0.22</v>
      </c>
      <c r="H2934" s="14">
        <v>8</v>
      </c>
      <c r="I2934" s="14">
        <v>4</v>
      </c>
      <c r="J2934" s="14">
        <v>4</v>
      </c>
      <c r="K2934" s="14">
        <f>AVERAGE(J2934:J2935)</f>
        <v>5.5</v>
      </c>
      <c r="L2934" s="14">
        <f>AVEDEV(J2934:J2935)</f>
        <v>1.5</v>
      </c>
      <c r="M2934" s="15">
        <f>IF(K2934=0,0,L2934/K2934)</f>
        <v>0.27272727272727271</v>
      </c>
    </row>
    <row r="2935" spans="1:13" x14ac:dyDescent="0.25">
      <c r="A2935" t="s">
        <v>4</v>
      </c>
      <c r="B2935" s="13">
        <v>7</v>
      </c>
      <c r="C2935" s="13">
        <v>67</v>
      </c>
      <c r="D2935" s="13" t="s">
        <v>203</v>
      </c>
      <c r="E2935" s="14">
        <v>18.600000000000001</v>
      </c>
      <c r="F2935" s="14">
        <v>18.43</v>
      </c>
      <c r="G2935" s="14">
        <v>0.17</v>
      </c>
      <c r="H2935" s="14">
        <v>11</v>
      </c>
      <c r="I2935" s="14">
        <v>4</v>
      </c>
      <c r="J2935" s="14">
        <v>7</v>
      </c>
      <c r="K2935" s="14"/>
      <c r="L2935" s="14"/>
      <c r="M2935" s="15"/>
    </row>
    <row r="2936" spans="1:13" x14ac:dyDescent="0.25">
      <c r="A2936" t="s">
        <v>613</v>
      </c>
      <c r="B2936" s="13">
        <v>26</v>
      </c>
      <c r="C2936" s="13">
        <v>67</v>
      </c>
      <c r="D2936" s="13" t="s">
        <v>811</v>
      </c>
      <c r="E2936" s="14">
        <v>14.45</v>
      </c>
      <c r="F2936" s="14">
        <v>18.440000000000001</v>
      </c>
      <c r="G2936" s="14">
        <v>0</v>
      </c>
      <c r="H2936" s="14">
        <v>0</v>
      </c>
      <c r="I2936" s="14">
        <v>4</v>
      </c>
      <c r="J2936" s="14">
        <v>0</v>
      </c>
      <c r="K2936" s="14">
        <f>AVERAGE(J2936:J2937)</f>
        <v>0</v>
      </c>
      <c r="L2936" s="14">
        <f>AVEDEV(J2936:J2937)</f>
        <v>0</v>
      </c>
      <c r="M2936" s="15">
        <f>IF(K2936=0,0,L2936/K2936)</f>
        <v>0</v>
      </c>
    </row>
    <row r="2937" spans="1:13" x14ac:dyDescent="0.25">
      <c r="A2937" t="s">
        <v>613</v>
      </c>
      <c r="B2937" s="13">
        <v>27</v>
      </c>
      <c r="C2937" s="13">
        <v>67</v>
      </c>
      <c r="D2937" s="13" t="s">
        <v>811</v>
      </c>
      <c r="E2937" s="14">
        <v>16.78</v>
      </c>
      <c r="F2937" s="14">
        <v>18.440000000000001</v>
      </c>
      <c r="G2937" s="14">
        <v>0</v>
      </c>
      <c r="H2937" s="14">
        <v>3</v>
      </c>
      <c r="I2937" s="14">
        <v>4</v>
      </c>
      <c r="J2937" s="14">
        <v>0</v>
      </c>
      <c r="K2937" s="14"/>
      <c r="L2937" s="14"/>
      <c r="M2937" s="15"/>
    </row>
    <row r="2938" spans="1:13" x14ac:dyDescent="0.25">
      <c r="A2938" t="s">
        <v>1219</v>
      </c>
      <c r="B2938" s="13">
        <v>46</v>
      </c>
      <c r="C2938" s="13">
        <v>67</v>
      </c>
      <c r="D2938" s="13" t="s">
        <v>1417</v>
      </c>
      <c r="E2938" s="14">
        <v>10.23</v>
      </c>
      <c r="F2938" s="14">
        <v>16.64</v>
      </c>
      <c r="G2938" s="14">
        <v>0</v>
      </c>
      <c r="H2938" s="14">
        <v>0</v>
      </c>
      <c r="I2938" s="14">
        <v>2</v>
      </c>
      <c r="J2938" s="14">
        <v>0</v>
      </c>
      <c r="K2938" s="14">
        <f>AVERAGE(J2938:J2939)</f>
        <v>0</v>
      </c>
      <c r="L2938" s="14">
        <f>AVEDEV(J2938:J2939)</f>
        <v>0</v>
      </c>
      <c r="M2938" s="15">
        <f>IF(K2938=0,0,L2938/K2938)</f>
        <v>0</v>
      </c>
    </row>
    <row r="2939" spans="1:13" x14ac:dyDescent="0.25">
      <c r="A2939" t="s">
        <v>1219</v>
      </c>
      <c r="B2939" s="13">
        <v>47</v>
      </c>
      <c r="C2939" s="13">
        <v>67</v>
      </c>
      <c r="D2939" s="13" t="s">
        <v>1417</v>
      </c>
      <c r="E2939" s="14">
        <v>9.43</v>
      </c>
      <c r="F2939" s="14">
        <v>16.64</v>
      </c>
      <c r="G2939" s="14">
        <v>0</v>
      </c>
      <c r="H2939" s="14">
        <v>0</v>
      </c>
      <c r="I2939" s="14">
        <v>2</v>
      </c>
      <c r="J2939" s="14">
        <v>0</v>
      </c>
      <c r="K2939" s="14"/>
      <c r="L2939" s="14"/>
      <c r="M2939" s="15"/>
    </row>
    <row r="2940" spans="1:13" x14ac:dyDescent="0.25">
      <c r="A2940" t="s">
        <v>4</v>
      </c>
      <c r="B2940" s="13">
        <v>16</v>
      </c>
      <c r="C2940" s="13">
        <v>48</v>
      </c>
      <c r="D2940" s="13" t="s">
        <v>514</v>
      </c>
      <c r="E2940" s="14">
        <v>14.01</v>
      </c>
      <c r="F2940" s="14">
        <v>18.43</v>
      </c>
      <c r="G2940" s="14">
        <v>0</v>
      </c>
      <c r="H2940" s="14">
        <v>1</v>
      </c>
      <c r="I2940" s="14">
        <v>4</v>
      </c>
      <c r="J2940" s="14">
        <v>0</v>
      </c>
      <c r="K2940" s="14">
        <f>AVERAGE(J2940:J2941)</f>
        <v>1</v>
      </c>
      <c r="L2940" s="14">
        <f>AVEDEV(J2940:J2941)</f>
        <v>1</v>
      </c>
      <c r="M2940" s="15">
        <f>IF(K2940=0,0,L2940/K2940)</f>
        <v>1</v>
      </c>
    </row>
    <row r="2941" spans="1:13" x14ac:dyDescent="0.25">
      <c r="A2941" t="s">
        <v>4</v>
      </c>
      <c r="B2941" s="13">
        <v>17</v>
      </c>
      <c r="C2941" s="13">
        <v>48</v>
      </c>
      <c r="D2941" s="13" t="s">
        <v>514</v>
      </c>
      <c r="E2941" s="14">
        <v>17.149999999999999</v>
      </c>
      <c r="F2941" s="14">
        <v>18.43</v>
      </c>
      <c r="G2941" s="14">
        <v>0</v>
      </c>
      <c r="H2941" s="14">
        <v>6</v>
      </c>
      <c r="I2941" s="14">
        <v>4</v>
      </c>
      <c r="J2941" s="14">
        <v>2</v>
      </c>
      <c r="K2941" s="14"/>
      <c r="L2941" s="14"/>
      <c r="M2941" s="15"/>
    </row>
    <row r="2942" spans="1:13" x14ac:dyDescent="0.25">
      <c r="A2942" t="s">
        <v>613</v>
      </c>
      <c r="B2942" s="13">
        <v>36</v>
      </c>
      <c r="C2942" s="13">
        <v>48</v>
      </c>
      <c r="D2942" s="13" t="s">
        <v>1122</v>
      </c>
      <c r="E2942" s="14">
        <v>13.78</v>
      </c>
      <c r="F2942" s="14">
        <v>18.440000000000001</v>
      </c>
      <c r="G2942" s="14">
        <v>0</v>
      </c>
      <c r="H2942" s="14">
        <v>0</v>
      </c>
      <c r="I2942" s="14">
        <v>4</v>
      </c>
      <c r="J2942" s="14">
        <v>0</v>
      </c>
      <c r="K2942" s="14">
        <f>AVERAGE(J2942:J2943)</f>
        <v>0</v>
      </c>
      <c r="L2942" s="14">
        <f>AVEDEV(J2942:J2943)</f>
        <v>0</v>
      </c>
      <c r="M2942" s="15">
        <f>IF(K2942=0,0,L2942/K2942)</f>
        <v>0</v>
      </c>
    </row>
    <row r="2943" spans="1:13" x14ac:dyDescent="0.25">
      <c r="A2943" t="s">
        <v>613</v>
      </c>
      <c r="B2943" s="13">
        <v>37</v>
      </c>
      <c r="C2943" s="13">
        <v>48</v>
      </c>
      <c r="D2943" s="13" t="s">
        <v>1122</v>
      </c>
      <c r="E2943" s="14">
        <v>13.22</v>
      </c>
      <c r="F2943" s="14">
        <v>18.440000000000001</v>
      </c>
      <c r="G2943" s="14">
        <v>0</v>
      </c>
      <c r="H2943" s="14">
        <v>0</v>
      </c>
      <c r="I2943" s="14">
        <v>4</v>
      </c>
      <c r="J2943" s="14">
        <v>0</v>
      </c>
      <c r="K2943" s="14"/>
      <c r="L2943" s="14"/>
      <c r="M2943" s="15"/>
    </row>
    <row r="2944" spans="1:13" x14ac:dyDescent="0.25">
      <c r="A2944" t="s">
        <v>1219</v>
      </c>
      <c r="B2944" s="13">
        <v>56</v>
      </c>
      <c r="C2944" s="13">
        <v>48</v>
      </c>
      <c r="D2944" s="13" t="s">
        <v>1728</v>
      </c>
      <c r="E2944" s="14">
        <v>16.34</v>
      </c>
      <c r="F2944" s="14">
        <v>16.64</v>
      </c>
      <c r="G2944" s="14">
        <v>0</v>
      </c>
      <c r="H2944" s="14">
        <v>0</v>
      </c>
      <c r="I2944" s="14">
        <v>2</v>
      </c>
      <c r="J2944" s="14">
        <v>0</v>
      </c>
      <c r="K2944" s="14">
        <f>AVERAGE(J2944:J2945)</f>
        <v>0</v>
      </c>
      <c r="L2944" s="14">
        <f>AVEDEV(J2944:J2945)</f>
        <v>0</v>
      </c>
      <c r="M2944" s="15">
        <f>IF(K2944=0,0,L2944/K2944)</f>
        <v>0</v>
      </c>
    </row>
    <row r="2945" spans="1:13" x14ac:dyDescent="0.25">
      <c r="A2945" t="s">
        <v>1219</v>
      </c>
      <c r="B2945" s="13">
        <v>57</v>
      </c>
      <c r="C2945" s="13">
        <v>48</v>
      </c>
      <c r="D2945" s="13" t="s">
        <v>1728</v>
      </c>
      <c r="E2945" s="14">
        <v>12.47</v>
      </c>
      <c r="F2945" s="14">
        <v>16.64</v>
      </c>
      <c r="G2945" s="14">
        <v>0</v>
      </c>
      <c r="H2945" s="14">
        <v>0</v>
      </c>
      <c r="I2945" s="14">
        <v>2</v>
      </c>
      <c r="J2945" s="14">
        <v>0</v>
      </c>
      <c r="K2945" s="14"/>
      <c r="L2945" s="14"/>
      <c r="M2945" s="15"/>
    </row>
    <row r="2946" spans="1:13" x14ac:dyDescent="0.25">
      <c r="A2946" t="s">
        <v>4</v>
      </c>
      <c r="B2946" s="13">
        <v>2</v>
      </c>
      <c r="C2946" s="13">
        <v>43</v>
      </c>
      <c r="D2946" s="13" t="s">
        <v>47</v>
      </c>
      <c r="E2946" s="14">
        <v>11.75</v>
      </c>
      <c r="F2946" s="14">
        <v>18.43</v>
      </c>
      <c r="G2946" s="14">
        <v>0</v>
      </c>
      <c r="H2946" s="14">
        <v>0</v>
      </c>
      <c r="I2946" s="14">
        <v>4</v>
      </c>
      <c r="J2946" s="14">
        <v>0</v>
      </c>
      <c r="K2946" s="14">
        <f>AVERAGE(J2946:J2947)</f>
        <v>0</v>
      </c>
      <c r="L2946" s="14">
        <f>AVEDEV(J2946:J2947)</f>
        <v>0</v>
      </c>
      <c r="M2946" s="15">
        <f>IF(K2946=0,0,L2946/K2946)</f>
        <v>0</v>
      </c>
    </row>
    <row r="2947" spans="1:13" x14ac:dyDescent="0.25">
      <c r="A2947" t="s">
        <v>4</v>
      </c>
      <c r="B2947" s="13">
        <v>3</v>
      </c>
      <c r="C2947" s="13">
        <v>43</v>
      </c>
      <c r="D2947" s="13" t="s">
        <v>47</v>
      </c>
      <c r="E2947" s="14">
        <v>16.510000000000002</v>
      </c>
      <c r="F2947" s="14">
        <v>18.43</v>
      </c>
      <c r="G2947" s="14">
        <v>0</v>
      </c>
      <c r="H2947" s="14">
        <v>3</v>
      </c>
      <c r="I2947" s="14">
        <v>4</v>
      </c>
      <c r="J2947" s="14">
        <v>0</v>
      </c>
      <c r="K2947" s="14"/>
      <c r="L2947" s="14"/>
      <c r="M2947" s="15"/>
    </row>
    <row r="2948" spans="1:13" x14ac:dyDescent="0.25">
      <c r="A2948" t="s">
        <v>613</v>
      </c>
      <c r="B2948" s="13">
        <v>22</v>
      </c>
      <c r="C2948" s="13">
        <v>43</v>
      </c>
      <c r="D2948" s="13" t="s">
        <v>655</v>
      </c>
      <c r="E2948" s="14">
        <v>14.06</v>
      </c>
      <c r="F2948" s="14">
        <v>18.440000000000001</v>
      </c>
      <c r="G2948" s="14">
        <v>0</v>
      </c>
      <c r="H2948" s="14">
        <v>0</v>
      </c>
      <c r="I2948" s="14">
        <v>4</v>
      </c>
      <c r="J2948" s="14">
        <v>0</v>
      </c>
      <c r="K2948" s="14">
        <f>AVERAGE(J2948:J2949)</f>
        <v>0</v>
      </c>
      <c r="L2948" s="14">
        <f>AVEDEV(J2948:J2949)</f>
        <v>0</v>
      </c>
      <c r="M2948" s="15">
        <f>IF(K2948=0,0,L2948/K2948)</f>
        <v>0</v>
      </c>
    </row>
    <row r="2949" spans="1:13" x14ac:dyDescent="0.25">
      <c r="A2949" t="s">
        <v>613</v>
      </c>
      <c r="B2949" s="13">
        <v>23</v>
      </c>
      <c r="C2949" s="13">
        <v>43</v>
      </c>
      <c r="D2949" s="13" t="s">
        <v>655</v>
      </c>
      <c r="E2949" s="14">
        <v>15.44</v>
      </c>
      <c r="F2949" s="14">
        <v>18.440000000000001</v>
      </c>
      <c r="G2949" s="14">
        <v>0</v>
      </c>
      <c r="H2949" s="14">
        <v>0</v>
      </c>
      <c r="I2949" s="14">
        <v>4</v>
      </c>
      <c r="J2949" s="14">
        <v>0</v>
      </c>
      <c r="K2949" s="14"/>
      <c r="L2949" s="14"/>
      <c r="M2949" s="15"/>
    </row>
    <row r="2950" spans="1:13" x14ac:dyDescent="0.25">
      <c r="A2950" t="s">
        <v>1219</v>
      </c>
      <c r="B2950" s="13">
        <v>42</v>
      </c>
      <c r="C2950" s="13">
        <v>43</v>
      </c>
      <c r="D2950" s="13" t="s">
        <v>1261</v>
      </c>
      <c r="E2950" s="14">
        <v>9.76</v>
      </c>
      <c r="F2950" s="14">
        <v>16.64</v>
      </c>
      <c r="G2950" s="14">
        <v>0</v>
      </c>
      <c r="H2950" s="14">
        <v>0</v>
      </c>
      <c r="I2950" s="14">
        <v>2</v>
      </c>
      <c r="J2950" s="14">
        <v>0</v>
      </c>
      <c r="K2950" s="14">
        <f>AVERAGE(J2950:J2951)</f>
        <v>0</v>
      </c>
      <c r="L2950" s="14">
        <f>AVEDEV(J2950:J2951)</f>
        <v>0</v>
      </c>
      <c r="M2950" s="15">
        <f>IF(K2950=0,0,L2950/K2950)</f>
        <v>0</v>
      </c>
    </row>
    <row r="2951" spans="1:13" x14ac:dyDescent="0.25">
      <c r="A2951" t="s">
        <v>1219</v>
      </c>
      <c r="B2951" s="13">
        <v>43</v>
      </c>
      <c r="C2951" s="13">
        <v>43</v>
      </c>
      <c r="D2951" s="13" t="s">
        <v>1261</v>
      </c>
      <c r="E2951" s="14">
        <v>8.36</v>
      </c>
      <c r="F2951" s="14">
        <v>16.64</v>
      </c>
      <c r="G2951" s="14">
        <v>0</v>
      </c>
      <c r="H2951" s="14">
        <v>0</v>
      </c>
      <c r="I2951" s="14">
        <v>2</v>
      </c>
      <c r="J2951" s="14">
        <v>0</v>
      </c>
      <c r="K2951" s="14"/>
      <c r="L2951" s="14"/>
      <c r="M2951" s="15"/>
    </row>
    <row r="2952" spans="1:13" x14ac:dyDescent="0.25">
      <c r="A2952" t="s">
        <v>4</v>
      </c>
      <c r="B2952" s="13">
        <v>16</v>
      </c>
      <c r="C2952" s="13">
        <v>35</v>
      </c>
      <c r="D2952" s="13" t="s">
        <v>501</v>
      </c>
      <c r="E2952" s="14">
        <v>10.51</v>
      </c>
      <c r="F2952" s="14">
        <v>18.43</v>
      </c>
      <c r="G2952" s="14">
        <v>0</v>
      </c>
      <c r="H2952" s="14">
        <v>0</v>
      </c>
      <c r="I2952" s="14">
        <v>4</v>
      </c>
      <c r="J2952" s="14">
        <v>0</v>
      </c>
      <c r="K2952" s="14">
        <f>AVERAGE(J2952:J2953)</f>
        <v>0</v>
      </c>
      <c r="L2952" s="14">
        <f>AVEDEV(J2952:J2953)</f>
        <v>0</v>
      </c>
      <c r="M2952" s="15">
        <f>IF(K2952=0,0,L2952/K2952)</f>
        <v>0</v>
      </c>
    </row>
    <row r="2953" spans="1:13" x14ac:dyDescent="0.25">
      <c r="A2953" t="s">
        <v>4</v>
      </c>
      <c r="B2953" s="13">
        <v>17</v>
      </c>
      <c r="C2953" s="13">
        <v>35</v>
      </c>
      <c r="D2953" s="13" t="s">
        <v>501</v>
      </c>
      <c r="E2953" s="14">
        <v>10.26</v>
      </c>
      <c r="F2953" s="14">
        <v>18.43</v>
      </c>
      <c r="G2953" s="14">
        <v>0</v>
      </c>
      <c r="H2953" s="14">
        <v>0</v>
      </c>
      <c r="I2953" s="14">
        <v>4</v>
      </c>
      <c r="J2953" s="14">
        <v>0</v>
      </c>
      <c r="K2953" s="14"/>
      <c r="L2953" s="14"/>
      <c r="M2953" s="15"/>
    </row>
    <row r="2954" spans="1:13" x14ac:dyDescent="0.25">
      <c r="A2954" t="s">
        <v>613</v>
      </c>
      <c r="B2954" s="13">
        <v>36</v>
      </c>
      <c r="C2954" s="13">
        <v>35</v>
      </c>
      <c r="D2954" s="13" t="s">
        <v>1109</v>
      </c>
      <c r="E2954" s="14">
        <v>13.34</v>
      </c>
      <c r="F2954" s="14">
        <v>18.440000000000001</v>
      </c>
      <c r="G2954" s="14">
        <v>0</v>
      </c>
      <c r="H2954" s="14">
        <v>0</v>
      </c>
      <c r="I2954" s="14">
        <v>4</v>
      </c>
      <c r="J2954" s="14">
        <v>0</v>
      </c>
      <c r="K2954" s="14">
        <f>AVERAGE(J2954:J2955)</f>
        <v>0</v>
      </c>
      <c r="L2954" s="14">
        <f>AVEDEV(J2954:J2955)</f>
        <v>0</v>
      </c>
      <c r="M2954" s="15">
        <f>IF(K2954=0,0,L2954/K2954)</f>
        <v>0</v>
      </c>
    </row>
    <row r="2955" spans="1:13" x14ac:dyDescent="0.25">
      <c r="A2955" t="s">
        <v>613</v>
      </c>
      <c r="B2955" s="13">
        <v>37</v>
      </c>
      <c r="C2955" s="13">
        <v>35</v>
      </c>
      <c r="D2955" s="13" t="s">
        <v>1109</v>
      </c>
      <c r="E2955" s="14">
        <v>12.71</v>
      </c>
      <c r="F2955" s="14">
        <v>18.440000000000001</v>
      </c>
      <c r="G2955" s="14">
        <v>0</v>
      </c>
      <c r="H2955" s="14">
        <v>0</v>
      </c>
      <c r="I2955" s="14">
        <v>4</v>
      </c>
      <c r="J2955" s="14">
        <v>0</v>
      </c>
      <c r="K2955" s="14"/>
      <c r="L2955" s="14"/>
      <c r="M2955" s="15"/>
    </row>
    <row r="2956" spans="1:13" x14ac:dyDescent="0.25">
      <c r="A2956" t="s">
        <v>1219</v>
      </c>
      <c r="B2956" s="13">
        <v>56</v>
      </c>
      <c r="C2956" s="13">
        <v>35</v>
      </c>
      <c r="D2956" s="13" t="s">
        <v>1715</v>
      </c>
      <c r="E2956" s="14">
        <v>14.49</v>
      </c>
      <c r="F2956" s="14">
        <v>16.64</v>
      </c>
      <c r="G2956" s="14">
        <v>0</v>
      </c>
      <c r="H2956" s="14">
        <v>2</v>
      </c>
      <c r="I2956" s="14">
        <v>2</v>
      </c>
      <c r="J2956" s="14">
        <v>0</v>
      </c>
      <c r="K2956" s="14">
        <f>AVERAGE(J2956:J2957)</f>
        <v>0</v>
      </c>
      <c r="L2956" s="14">
        <f>AVEDEV(J2956:J2957)</f>
        <v>0</v>
      </c>
      <c r="M2956" s="15">
        <f>IF(K2956=0,0,L2956/K2956)</f>
        <v>0</v>
      </c>
    </row>
    <row r="2957" spans="1:13" x14ac:dyDescent="0.25">
      <c r="A2957" t="s">
        <v>1219</v>
      </c>
      <c r="B2957" s="13">
        <v>57</v>
      </c>
      <c r="C2957" s="13">
        <v>35</v>
      </c>
      <c r="D2957" s="13" t="s">
        <v>1715</v>
      </c>
      <c r="E2957" s="14">
        <v>37.74</v>
      </c>
      <c r="F2957" s="14">
        <v>16.64</v>
      </c>
      <c r="G2957" s="14">
        <v>21.1</v>
      </c>
      <c r="H2957" s="14">
        <v>2</v>
      </c>
      <c r="I2957" s="14">
        <v>2</v>
      </c>
      <c r="J2957" s="14">
        <v>0</v>
      </c>
      <c r="K2957" s="14"/>
      <c r="L2957" s="14"/>
      <c r="M2957" s="15"/>
    </row>
    <row r="2958" spans="1:13" x14ac:dyDescent="0.25">
      <c r="A2958" t="s">
        <v>4</v>
      </c>
      <c r="B2958" s="13">
        <v>18</v>
      </c>
      <c r="C2958" s="13">
        <v>18</v>
      </c>
      <c r="D2958" s="13" t="s">
        <v>550</v>
      </c>
      <c r="E2958" s="14">
        <v>10.83</v>
      </c>
      <c r="F2958" s="14">
        <v>18.43</v>
      </c>
      <c r="G2958" s="14">
        <v>0</v>
      </c>
      <c r="H2958" s="14">
        <v>0</v>
      </c>
      <c r="I2958" s="14">
        <v>4</v>
      </c>
      <c r="J2958" s="14">
        <v>0</v>
      </c>
      <c r="K2958" s="14">
        <f>AVERAGE(J2958:J2959)</f>
        <v>0</v>
      </c>
      <c r="L2958" s="14">
        <f>AVEDEV(J2958:J2959)</f>
        <v>0</v>
      </c>
      <c r="M2958" s="15">
        <f>IF(K2958=0,0,L2958/K2958)</f>
        <v>0</v>
      </c>
    </row>
    <row r="2959" spans="1:13" x14ac:dyDescent="0.25">
      <c r="A2959" t="s">
        <v>4</v>
      </c>
      <c r="B2959" s="13">
        <v>19</v>
      </c>
      <c r="C2959" s="13">
        <v>18</v>
      </c>
      <c r="D2959" s="13" t="s">
        <v>550</v>
      </c>
      <c r="E2959" s="14">
        <v>8.24</v>
      </c>
      <c r="F2959" s="14">
        <v>18.43</v>
      </c>
      <c r="G2959" s="14">
        <v>0</v>
      </c>
      <c r="H2959" s="14">
        <v>0</v>
      </c>
      <c r="I2959" s="14">
        <v>4</v>
      </c>
      <c r="J2959" s="14">
        <v>0</v>
      </c>
      <c r="K2959" s="14"/>
      <c r="L2959" s="14"/>
      <c r="M2959" s="15"/>
    </row>
    <row r="2960" spans="1:13" x14ac:dyDescent="0.25">
      <c r="A2960" t="s">
        <v>613</v>
      </c>
      <c r="B2960" s="13">
        <v>38</v>
      </c>
      <c r="C2960" s="13">
        <v>18</v>
      </c>
      <c r="D2960" s="13" t="s">
        <v>1158</v>
      </c>
      <c r="E2960" s="14">
        <v>11.41</v>
      </c>
      <c r="F2960" s="14">
        <v>18.440000000000001</v>
      </c>
      <c r="G2960" s="14">
        <v>0</v>
      </c>
      <c r="H2960" s="14">
        <v>0</v>
      </c>
      <c r="I2960" s="14">
        <v>4</v>
      </c>
      <c r="J2960" s="14">
        <v>0</v>
      </c>
      <c r="K2960" s="14">
        <f>AVERAGE(J2960:J2961)</f>
        <v>0</v>
      </c>
      <c r="L2960" s="14">
        <f>AVEDEV(J2960:J2961)</f>
        <v>0</v>
      </c>
      <c r="M2960" s="15">
        <f>IF(K2960=0,0,L2960/K2960)</f>
        <v>0</v>
      </c>
    </row>
    <row r="2961" spans="1:13" x14ac:dyDescent="0.25">
      <c r="A2961" t="s">
        <v>613</v>
      </c>
      <c r="B2961" s="13">
        <v>39</v>
      </c>
      <c r="C2961" s="13">
        <v>18</v>
      </c>
      <c r="D2961" s="13" t="s">
        <v>1158</v>
      </c>
      <c r="E2961" s="14">
        <v>9.8699999999999992</v>
      </c>
      <c r="F2961" s="14">
        <v>18.440000000000001</v>
      </c>
      <c r="G2961" s="14">
        <v>0</v>
      </c>
      <c r="H2961" s="14">
        <v>0</v>
      </c>
      <c r="I2961" s="14">
        <v>4</v>
      </c>
      <c r="J2961" s="14">
        <v>0</v>
      </c>
      <c r="K2961" s="14"/>
      <c r="L2961" s="14"/>
      <c r="M2961" s="15"/>
    </row>
    <row r="2962" spans="1:13" x14ac:dyDescent="0.25">
      <c r="A2962" t="s">
        <v>1219</v>
      </c>
      <c r="B2962" s="13">
        <v>58</v>
      </c>
      <c r="C2962" s="13">
        <v>18</v>
      </c>
      <c r="D2962" s="13" t="s">
        <v>1764</v>
      </c>
      <c r="E2962" s="14">
        <v>25.69</v>
      </c>
      <c r="F2962" s="14">
        <v>16.64</v>
      </c>
      <c r="G2962" s="14">
        <v>9.06</v>
      </c>
      <c r="H2962" s="14">
        <v>15</v>
      </c>
      <c r="I2962" s="14">
        <v>2</v>
      </c>
      <c r="J2962" s="14">
        <v>13</v>
      </c>
      <c r="K2962" s="14">
        <f>AVERAGE(J2962:J2963)</f>
        <v>15</v>
      </c>
      <c r="L2962" s="14">
        <f>AVEDEV(J2962:J2963)</f>
        <v>2</v>
      </c>
      <c r="M2962" s="15">
        <f>IF(K2962=0,0,L2962/K2962)</f>
        <v>0.13333333333333333</v>
      </c>
    </row>
    <row r="2963" spans="1:13" x14ac:dyDescent="0.25">
      <c r="A2963" t="s">
        <v>1219</v>
      </c>
      <c r="B2963" s="13">
        <v>59</v>
      </c>
      <c r="C2963" s="13">
        <v>18</v>
      </c>
      <c r="D2963" s="13" t="s">
        <v>1764</v>
      </c>
      <c r="E2963" s="14">
        <v>24.91</v>
      </c>
      <c r="F2963" s="14">
        <v>16.64</v>
      </c>
      <c r="G2963" s="14">
        <v>8.2799999999999994</v>
      </c>
      <c r="H2963" s="14">
        <v>19</v>
      </c>
      <c r="I2963" s="14">
        <v>2</v>
      </c>
      <c r="J2963" s="14">
        <v>17</v>
      </c>
      <c r="K2963" s="14"/>
      <c r="L2963" s="14"/>
      <c r="M2963" s="15"/>
    </row>
    <row r="2964" spans="1:13" x14ac:dyDescent="0.25">
      <c r="A2964" t="s">
        <v>4</v>
      </c>
      <c r="B2964" s="13">
        <v>10</v>
      </c>
      <c r="C2964" s="13">
        <v>43</v>
      </c>
      <c r="D2964" s="13" t="s">
        <v>311</v>
      </c>
      <c r="E2964" s="14">
        <v>10.14</v>
      </c>
      <c r="F2964" s="14">
        <v>18.43</v>
      </c>
      <c r="G2964" s="14">
        <v>0</v>
      </c>
      <c r="H2964" s="14">
        <v>0</v>
      </c>
      <c r="I2964" s="14">
        <v>4</v>
      </c>
      <c r="J2964" s="14">
        <v>0</v>
      </c>
      <c r="K2964" s="14">
        <f>AVERAGE(J2964:J2965)</f>
        <v>0</v>
      </c>
      <c r="L2964" s="14">
        <f>AVEDEV(J2964:J2965)</f>
        <v>0</v>
      </c>
      <c r="M2964" s="15">
        <f>IF(K2964=0,0,L2964/K2964)</f>
        <v>0</v>
      </c>
    </row>
    <row r="2965" spans="1:13" x14ac:dyDescent="0.25">
      <c r="A2965" t="s">
        <v>4</v>
      </c>
      <c r="B2965" s="13">
        <v>11</v>
      </c>
      <c r="C2965" s="13">
        <v>43</v>
      </c>
      <c r="D2965" s="13" t="s">
        <v>311</v>
      </c>
      <c r="E2965" s="14">
        <v>13.76</v>
      </c>
      <c r="F2965" s="14">
        <v>18.43</v>
      </c>
      <c r="G2965" s="14">
        <v>0</v>
      </c>
      <c r="H2965" s="14">
        <v>0</v>
      </c>
      <c r="I2965" s="14">
        <v>4</v>
      </c>
      <c r="J2965" s="14">
        <v>0</v>
      </c>
      <c r="K2965" s="14"/>
      <c r="L2965" s="14"/>
      <c r="M2965" s="15"/>
    </row>
    <row r="2966" spans="1:13" x14ac:dyDescent="0.25">
      <c r="A2966" t="s">
        <v>613</v>
      </c>
      <c r="B2966" s="13">
        <v>30</v>
      </c>
      <c r="C2966" s="13">
        <v>43</v>
      </c>
      <c r="D2966" s="13" t="s">
        <v>919</v>
      </c>
      <c r="E2966" s="14">
        <v>14.49</v>
      </c>
      <c r="F2966" s="14">
        <v>18.440000000000001</v>
      </c>
      <c r="G2966" s="14">
        <v>0</v>
      </c>
      <c r="H2966" s="14">
        <v>4</v>
      </c>
      <c r="I2966" s="14">
        <v>4</v>
      </c>
      <c r="J2966" s="14">
        <v>0</v>
      </c>
      <c r="K2966" s="14">
        <f>AVERAGE(J2966:J2967)</f>
        <v>2.75</v>
      </c>
      <c r="L2966" s="14">
        <f>AVEDEV(J2966:J2967)</f>
        <v>2.75</v>
      </c>
      <c r="M2966" s="15">
        <f>IF(K2966=0,0,L2966/K2966)</f>
        <v>1</v>
      </c>
    </row>
    <row r="2967" spans="1:13" x14ac:dyDescent="0.25">
      <c r="A2967" t="s">
        <v>613</v>
      </c>
      <c r="B2967" s="13">
        <v>31</v>
      </c>
      <c r="C2967" s="13">
        <v>43</v>
      </c>
      <c r="D2967" s="13" t="s">
        <v>919</v>
      </c>
      <c r="E2967" s="14">
        <v>19.61</v>
      </c>
      <c r="F2967" s="14">
        <v>18.440000000000001</v>
      </c>
      <c r="G2967" s="14">
        <v>1.17</v>
      </c>
      <c r="H2967" s="14">
        <v>9.5</v>
      </c>
      <c r="I2967" s="14">
        <v>4</v>
      </c>
      <c r="J2967" s="14">
        <v>5.5</v>
      </c>
      <c r="K2967" s="14"/>
      <c r="L2967" s="14"/>
      <c r="M2967" s="15"/>
    </row>
    <row r="2968" spans="1:13" x14ac:dyDescent="0.25">
      <c r="A2968" t="s">
        <v>1219</v>
      </c>
      <c r="B2968" s="13">
        <v>50</v>
      </c>
      <c r="C2968" s="13">
        <v>43</v>
      </c>
      <c r="D2968" s="13" t="s">
        <v>1525</v>
      </c>
      <c r="E2968" s="14">
        <v>22.95</v>
      </c>
      <c r="F2968" s="14">
        <v>16.64</v>
      </c>
      <c r="G2968" s="14">
        <v>6.32</v>
      </c>
      <c r="H2968" s="14">
        <v>14</v>
      </c>
      <c r="I2968" s="14">
        <v>2</v>
      </c>
      <c r="J2968" s="14">
        <v>12</v>
      </c>
      <c r="K2968" s="14">
        <f>AVERAGE(J2968:J2969)</f>
        <v>6</v>
      </c>
      <c r="L2968" s="14">
        <f>AVEDEV(J2968:J2969)</f>
        <v>6</v>
      </c>
      <c r="M2968" s="15">
        <f>IF(K2968=0,0,L2968/K2968)</f>
        <v>1</v>
      </c>
    </row>
    <row r="2969" spans="1:13" x14ac:dyDescent="0.25">
      <c r="A2969" t="s">
        <v>1219</v>
      </c>
      <c r="B2969" s="13">
        <v>51</v>
      </c>
      <c r="C2969" s="13">
        <v>43</v>
      </c>
      <c r="D2969" s="13" t="s">
        <v>1525</v>
      </c>
      <c r="E2969" s="14">
        <v>12.74</v>
      </c>
      <c r="F2969" s="14">
        <v>16.64</v>
      </c>
      <c r="G2969" s="14">
        <v>0</v>
      </c>
      <c r="H2969" s="14">
        <v>0</v>
      </c>
      <c r="I2969" s="14">
        <v>2</v>
      </c>
      <c r="J2969" s="14">
        <v>0</v>
      </c>
      <c r="K2969" s="14"/>
      <c r="L2969" s="14"/>
      <c r="M2969" s="15"/>
    </row>
    <row r="2970" spans="1:13" x14ac:dyDescent="0.25">
      <c r="A2970" t="s">
        <v>4</v>
      </c>
      <c r="B2970" s="13">
        <v>4</v>
      </c>
      <c r="C2970" s="13">
        <v>37</v>
      </c>
      <c r="D2970" s="13" t="s">
        <v>107</v>
      </c>
      <c r="E2970" s="14">
        <v>31.64</v>
      </c>
      <c r="F2970" s="14">
        <v>18.43</v>
      </c>
      <c r="G2970" s="14">
        <v>13.21</v>
      </c>
      <c r="H2970" s="14">
        <v>29.5</v>
      </c>
      <c r="I2970" s="14">
        <v>4</v>
      </c>
      <c r="J2970" s="14">
        <v>25.5</v>
      </c>
      <c r="K2970" s="14">
        <f>AVERAGE(J2970:J2971)</f>
        <v>23.25</v>
      </c>
      <c r="L2970" s="14">
        <f>AVEDEV(J2970:J2971)</f>
        <v>2.25</v>
      </c>
      <c r="M2970" s="15">
        <f>IF(K2970=0,0,L2970/K2970)</f>
        <v>9.6774193548387094E-2</v>
      </c>
    </row>
    <row r="2971" spans="1:13" x14ac:dyDescent="0.25">
      <c r="A2971" t="s">
        <v>4</v>
      </c>
      <c r="B2971" s="13">
        <v>5</v>
      </c>
      <c r="C2971" s="13">
        <v>37</v>
      </c>
      <c r="D2971" s="13" t="s">
        <v>107</v>
      </c>
      <c r="E2971" s="14">
        <v>31.79</v>
      </c>
      <c r="F2971" s="14">
        <v>18.43</v>
      </c>
      <c r="G2971" s="14">
        <v>13.36</v>
      </c>
      <c r="H2971" s="14">
        <v>25</v>
      </c>
      <c r="I2971" s="14">
        <v>4</v>
      </c>
      <c r="J2971" s="14">
        <v>21</v>
      </c>
      <c r="K2971" s="14"/>
      <c r="L2971" s="14"/>
      <c r="M2971" s="15"/>
    </row>
    <row r="2972" spans="1:13" x14ac:dyDescent="0.25">
      <c r="A2972" t="s">
        <v>613</v>
      </c>
      <c r="B2972" s="13">
        <v>24</v>
      </c>
      <c r="C2972" s="13">
        <v>37</v>
      </c>
      <c r="D2972" s="13" t="s">
        <v>715</v>
      </c>
      <c r="E2972" s="14">
        <v>17.22</v>
      </c>
      <c r="F2972" s="14">
        <v>18.440000000000001</v>
      </c>
      <c r="G2972" s="14">
        <v>0</v>
      </c>
      <c r="H2972" s="14">
        <v>0</v>
      </c>
      <c r="I2972" s="14">
        <v>4</v>
      </c>
      <c r="J2972" s="14">
        <v>0</v>
      </c>
      <c r="K2972" s="14">
        <f>AVERAGE(J2972:J2973)</f>
        <v>0</v>
      </c>
      <c r="L2972" s="14">
        <f>AVEDEV(J2972:J2973)</f>
        <v>0</v>
      </c>
      <c r="M2972" s="15">
        <f>IF(K2972=0,0,L2972/K2972)</f>
        <v>0</v>
      </c>
    </row>
    <row r="2973" spans="1:13" x14ac:dyDescent="0.25">
      <c r="A2973" t="s">
        <v>613</v>
      </c>
      <c r="B2973" s="13">
        <v>25</v>
      </c>
      <c r="C2973" s="13">
        <v>37</v>
      </c>
      <c r="D2973" s="13" t="s">
        <v>715</v>
      </c>
      <c r="E2973" s="14">
        <v>15.3</v>
      </c>
      <c r="F2973" s="14">
        <v>18.440000000000001</v>
      </c>
      <c r="G2973" s="14">
        <v>0</v>
      </c>
      <c r="H2973" s="14">
        <v>2</v>
      </c>
      <c r="I2973" s="14">
        <v>4</v>
      </c>
      <c r="J2973" s="14">
        <v>0</v>
      </c>
      <c r="K2973" s="14"/>
      <c r="L2973" s="14"/>
      <c r="M2973" s="15"/>
    </row>
    <row r="2974" spans="1:13" x14ac:dyDescent="0.25">
      <c r="A2974" t="s">
        <v>1219</v>
      </c>
      <c r="B2974" s="13">
        <v>44</v>
      </c>
      <c r="C2974" s="13">
        <v>37</v>
      </c>
      <c r="D2974" s="13" t="s">
        <v>1321</v>
      </c>
      <c r="E2974" s="14">
        <v>27.11</v>
      </c>
      <c r="F2974" s="14">
        <v>16.64</v>
      </c>
      <c r="G2974" s="14">
        <v>10.48</v>
      </c>
      <c r="H2974" s="14">
        <v>17</v>
      </c>
      <c r="I2974" s="14">
        <v>2</v>
      </c>
      <c r="J2974" s="14">
        <v>15</v>
      </c>
      <c r="K2974" s="14">
        <f>AVERAGE(J2974:J2975)</f>
        <v>19</v>
      </c>
      <c r="L2974" s="14">
        <f>AVEDEV(J2974:J2975)</f>
        <v>4</v>
      </c>
      <c r="M2974" s="15">
        <f>IF(K2974=0,0,L2974/K2974)</f>
        <v>0.21052631578947367</v>
      </c>
    </row>
    <row r="2975" spans="1:13" x14ac:dyDescent="0.25">
      <c r="A2975" t="s">
        <v>1219</v>
      </c>
      <c r="B2975" s="13">
        <v>45</v>
      </c>
      <c r="C2975" s="13">
        <v>37</v>
      </c>
      <c r="D2975" s="13" t="s">
        <v>1321</v>
      </c>
      <c r="E2975" s="14">
        <v>29.2</v>
      </c>
      <c r="F2975" s="14">
        <v>16.64</v>
      </c>
      <c r="G2975" s="14">
        <v>12.56</v>
      </c>
      <c r="H2975" s="14">
        <v>25</v>
      </c>
      <c r="I2975" s="14">
        <v>2</v>
      </c>
      <c r="J2975" s="14">
        <v>23</v>
      </c>
      <c r="K2975" s="14"/>
      <c r="L2975" s="14"/>
      <c r="M2975" s="15"/>
    </row>
    <row r="2976" spans="1:13" x14ac:dyDescent="0.25">
      <c r="A2976" t="s">
        <v>4</v>
      </c>
      <c r="B2976" s="13">
        <v>10</v>
      </c>
      <c r="C2976" s="13">
        <v>27</v>
      </c>
      <c r="D2976" s="13" t="s">
        <v>295</v>
      </c>
      <c r="E2976" s="14">
        <v>30.87</v>
      </c>
      <c r="F2976" s="14">
        <v>18.43</v>
      </c>
      <c r="G2976" s="14">
        <v>12.44</v>
      </c>
      <c r="H2976" s="14">
        <v>24</v>
      </c>
      <c r="I2976" s="14">
        <v>4</v>
      </c>
      <c r="J2976" s="14">
        <v>20</v>
      </c>
      <c r="K2976" s="14">
        <f>AVERAGE(J2976:J2977)</f>
        <v>20.5</v>
      </c>
      <c r="L2976" s="14">
        <f>AVEDEV(J2976:J2977)</f>
        <v>0.5</v>
      </c>
      <c r="M2976" s="15">
        <f>IF(K2976=0,0,L2976/K2976)</f>
        <v>2.4390243902439025E-2</v>
      </c>
    </row>
    <row r="2977" spans="1:13" x14ac:dyDescent="0.25">
      <c r="A2977" t="s">
        <v>4</v>
      </c>
      <c r="B2977" s="13">
        <v>11</v>
      </c>
      <c r="C2977" s="13">
        <v>27</v>
      </c>
      <c r="D2977" s="13" t="s">
        <v>295</v>
      </c>
      <c r="E2977" s="14">
        <v>31.24</v>
      </c>
      <c r="F2977" s="14">
        <v>18.43</v>
      </c>
      <c r="G2977" s="14">
        <v>12.81</v>
      </c>
      <c r="H2977" s="14">
        <v>25</v>
      </c>
      <c r="I2977" s="14">
        <v>4</v>
      </c>
      <c r="J2977" s="14">
        <v>21</v>
      </c>
      <c r="K2977" s="14"/>
      <c r="L2977" s="14"/>
      <c r="M2977" s="15"/>
    </row>
    <row r="2978" spans="1:13" x14ac:dyDescent="0.25">
      <c r="A2978" t="s">
        <v>613</v>
      </c>
      <c r="B2978" s="13">
        <v>30</v>
      </c>
      <c r="C2978" s="13">
        <v>27</v>
      </c>
      <c r="D2978" s="13" t="s">
        <v>903</v>
      </c>
      <c r="E2978" s="14">
        <v>28.76</v>
      </c>
      <c r="F2978" s="14">
        <v>18.440000000000001</v>
      </c>
      <c r="G2978" s="14">
        <v>10.33</v>
      </c>
      <c r="H2978" s="14">
        <v>24</v>
      </c>
      <c r="I2978" s="14">
        <v>4</v>
      </c>
      <c r="J2978" s="14">
        <v>20</v>
      </c>
      <c r="K2978" s="14">
        <f>AVERAGE(J2978:J2979)</f>
        <v>22.5</v>
      </c>
      <c r="L2978" s="14">
        <f>AVEDEV(J2978:J2979)</f>
        <v>2.5</v>
      </c>
      <c r="M2978" s="15">
        <f>IF(K2978=0,0,L2978/K2978)</f>
        <v>0.1111111111111111</v>
      </c>
    </row>
    <row r="2979" spans="1:13" x14ac:dyDescent="0.25">
      <c r="A2979" t="s">
        <v>613</v>
      </c>
      <c r="B2979" s="13">
        <v>31</v>
      </c>
      <c r="C2979" s="13">
        <v>27</v>
      </c>
      <c r="D2979" s="13" t="s">
        <v>903</v>
      </c>
      <c r="E2979" s="14">
        <v>36.69</v>
      </c>
      <c r="F2979" s="14">
        <v>18.440000000000001</v>
      </c>
      <c r="G2979" s="14">
        <v>18.260000000000002</v>
      </c>
      <c r="H2979" s="14">
        <v>29</v>
      </c>
      <c r="I2979" s="14">
        <v>4</v>
      </c>
      <c r="J2979" s="14">
        <v>25</v>
      </c>
      <c r="K2979" s="14"/>
      <c r="L2979" s="14"/>
      <c r="M2979" s="15"/>
    </row>
    <row r="2980" spans="1:13" x14ac:dyDescent="0.25">
      <c r="A2980" t="s">
        <v>1219</v>
      </c>
      <c r="B2980" s="13">
        <v>50</v>
      </c>
      <c r="C2980" s="13">
        <v>27</v>
      </c>
      <c r="D2980" s="13" t="s">
        <v>1509</v>
      </c>
      <c r="E2980" s="14">
        <v>31.49</v>
      </c>
      <c r="F2980" s="14">
        <v>16.64</v>
      </c>
      <c r="G2980" s="14">
        <v>14.86</v>
      </c>
      <c r="H2980" s="14">
        <v>23</v>
      </c>
      <c r="I2980" s="14">
        <v>2</v>
      </c>
      <c r="J2980" s="14">
        <v>21</v>
      </c>
      <c r="K2980" s="14">
        <f>AVERAGE(J2980:J2981)</f>
        <v>15</v>
      </c>
      <c r="L2980" s="14">
        <f>AVEDEV(J2980:J2981)</f>
        <v>6</v>
      </c>
      <c r="M2980" s="15">
        <f>IF(K2980=0,0,L2980/K2980)</f>
        <v>0.4</v>
      </c>
    </row>
    <row r="2981" spans="1:13" x14ac:dyDescent="0.25">
      <c r="A2981" t="s">
        <v>1219</v>
      </c>
      <c r="B2981" s="13">
        <v>51</v>
      </c>
      <c r="C2981" s="13">
        <v>27</v>
      </c>
      <c r="D2981" s="13" t="s">
        <v>1509</v>
      </c>
      <c r="E2981" s="14">
        <v>22.46</v>
      </c>
      <c r="F2981" s="14">
        <v>16.64</v>
      </c>
      <c r="G2981" s="14">
        <v>5.83</v>
      </c>
      <c r="H2981" s="14">
        <v>11</v>
      </c>
      <c r="I2981" s="14">
        <v>2</v>
      </c>
      <c r="J2981" s="14">
        <v>9</v>
      </c>
      <c r="K2981" s="14"/>
      <c r="L2981" s="14"/>
      <c r="M2981" s="15"/>
    </row>
    <row r="2982" spans="1:13" x14ac:dyDescent="0.25">
      <c r="A2982" t="s">
        <v>4</v>
      </c>
      <c r="B2982" s="13">
        <v>10</v>
      </c>
      <c r="C2982" s="13">
        <v>59</v>
      </c>
      <c r="D2982" s="13" t="s">
        <v>327</v>
      </c>
      <c r="E2982" s="14">
        <v>20.09</v>
      </c>
      <c r="F2982" s="14">
        <v>18.43</v>
      </c>
      <c r="G2982" s="14">
        <v>1.66</v>
      </c>
      <c r="H2982" s="14">
        <v>12</v>
      </c>
      <c r="I2982" s="14">
        <v>4</v>
      </c>
      <c r="J2982" s="14">
        <v>8</v>
      </c>
      <c r="K2982" s="14">
        <f>AVERAGE(J2982:J2983)</f>
        <v>4</v>
      </c>
      <c r="L2982" s="14">
        <f>AVEDEV(J2982:J2983)</f>
        <v>4</v>
      </c>
      <c r="M2982" s="15">
        <f>IF(K2982=0,0,L2982/K2982)</f>
        <v>1</v>
      </c>
    </row>
    <row r="2983" spans="1:13" x14ac:dyDescent="0.25">
      <c r="A2983" t="s">
        <v>4</v>
      </c>
      <c r="B2983" s="13">
        <v>11</v>
      </c>
      <c r="C2983" s="13">
        <v>59</v>
      </c>
      <c r="D2983" s="13" t="s">
        <v>327</v>
      </c>
      <c r="E2983" s="14">
        <v>19.41</v>
      </c>
      <c r="F2983" s="14">
        <v>18.43</v>
      </c>
      <c r="G2983" s="14">
        <v>0.98</v>
      </c>
      <c r="H2983" s="14">
        <v>4</v>
      </c>
      <c r="I2983" s="14">
        <v>4</v>
      </c>
      <c r="J2983" s="14">
        <v>0</v>
      </c>
      <c r="K2983" s="14"/>
      <c r="L2983" s="14"/>
      <c r="M2983" s="15"/>
    </row>
    <row r="2984" spans="1:13" x14ac:dyDescent="0.25">
      <c r="A2984" t="s">
        <v>613</v>
      </c>
      <c r="B2984" s="13">
        <v>30</v>
      </c>
      <c r="C2984" s="13">
        <v>59</v>
      </c>
      <c r="D2984" s="13" t="s">
        <v>935</v>
      </c>
      <c r="E2984" s="14">
        <v>14.4</v>
      </c>
      <c r="F2984" s="14">
        <v>18.440000000000001</v>
      </c>
      <c r="G2984" s="14">
        <v>0</v>
      </c>
      <c r="H2984" s="14">
        <v>0</v>
      </c>
      <c r="I2984" s="14">
        <v>4</v>
      </c>
      <c r="J2984" s="14">
        <v>0</v>
      </c>
      <c r="K2984" s="14">
        <f>AVERAGE(J2984:J2985)</f>
        <v>0</v>
      </c>
      <c r="L2984" s="14">
        <f>AVEDEV(J2984:J2985)</f>
        <v>0</v>
      </c>
      <c r="M2984" s="15">
        <f>IF(K2984=0,0,L2984/K2984)</f>
        <v>0</v>
      </c>
    </row>
    <row r="2985" spans="1:13" x14ac:dyDescent="0.25">
      <c r="A2985" t="s">
        <v>613</v>
      </c>
      <c r="B2985" s="13">
        <v>31</v>
      </c>
      <c r="C2985" s="13">
        <v>59</v>
      </c>
      <c r="D2985" s="13" t="s">
        <v>935</v>
      </c>
      <c r="E2985" s="14">
        <v>16.12</v>
      </c>
      <c r="F2985" s="14">
        <v>18.440000000000001</v>
      </c>
      <c r="G2985" s="14">
        <v>0</v>
      </c>
      <c r="H2985" s="14">
        <v>0</v>
      </c>
      <c r="I2985" s="14">
        <v>4</v>
      </c>
      <c r="J2985" s="14">
        <v>0</v>
      </c>
      <c r="K2985" s="14"/>
      <c r="L2985" s="14"/>
      <c r="M2985" s="15"/>
    </row>
    <row r="2986" spans="1:13" x14ac:dyDescent="0.25">
      <c r="A2986" t="s">
        <v>1219</v>
      </c>
      <c r="B2986" s="13">
        <v>50</v>
      </c>
      <c r="C2986" s="13">
        <v>59</v>
      </c>
      <c r="D2986" s="13" t="s">
        <v>1541</v>
      </c>
      <c r="E2986" s="14">
        <v>15.55</v>
      </c>
      <c r="F2986" s="14">
        <v>16.64</v>
      </c>
      <c r="G2986" s="14">
        <v>0</v>
      </c>
      <c r="H2986" s="14">
        <v>0</v>
      </c>
      <c r="I2986" s="14">
        <v>2</v>
      </c>
      <c r="J2986" s="14">
        <v>0</v>
      </c>
      <c r="K2986" s="14">
        <f>AVERAGE(J2986:J2987)</f>
        <v>4.5</v>
      </c>
      <c r="L2986" s="14">
        <f>AVEDEV(J2986:J2987)</f>
        <v>4.5</v>
      </c>
      <c r="M2986" s="15">
        <f>IF(K2986=0,0,L2986/K2986)</f>
        <v>1</v>
      </c>
    </row>
    <row r="2987" spans="1:13" x14ac:dyDescent="0.25">
      <c r="A2987" t="s">
        <v>1219</v>
      </c>
      <c r="B2987" s="13">
        <v>51</v>
      </c>
      <c r="C2987" s="13">
        <v>59</v>
      </c>
      <c r="D2987" s="13" t="s">
        <v>1541</v>
      </c>
      <c r="E2987" s="14">
        <v>19.89</v>
      </c>
      <c r="F2987" s="14">
        <v>16.64</v>
      </c>
      <c r="G2987" s="14">
        <v>3.25</v>
      </c>
      <c r="H2987" s="14">
        <v>11</v>
      </c>
      <c r="I2987" s="14">
        <v>2</v>
      </c>
      <c r="J2987" s="14">
        <v>9</v>
      </c>
      <c r="K2987" s="14"/>
      <c r="L2987" s="14"/>
      <c r="M2987" s="15"/>
    </row>
    <row r="2988" spans="1:13" x14ac:dyDescent="0.25">
      <c r="A2988" t="s">
        <v>4</v>
      </c>
      <c r="B2988" s="13">
        <v>16</v>
      </c>
      <c r="C2988" s="13">
        <v>65</v>
      </c>
      <c r="D2988" s="13" t="s">
        <v>531</v>
      </c>
      <c r="E2988" s="14">
        <v>37.29</v>
      </c>
      <c r="F2988" s="14">
        <v>18.43</v>
      </c>
      <c r="G2988" s="14">
        <v>18.87</v>
      </c>
      <c r="H2988" s="14">
        <v>34</v>
      </c>
      <c r="I2988" s="14">
        <v>4</v>
      </c>
      <c r="J2988" s="14">
        <v>30</v>
      </c>
      <c r="K2988" s="14">
        <f>AVERAGE(J2988:J2989)</f>
        <v>33.5</v>
      </c>
      <c r="L2988" s="14">
        <f>AVEDEV(J2988:J2989)</f>
        <v>3.5</v>
      </c>
      <c r="M2988" s="15">
        <f>IF(K2988=0,0,L2988/K2988)</f>
        <v>0.1044776119402985</v>
      </c>
    </row>
    <row r="2989" spans="1:13" x14ac:dyDescent="0.25">
      <c r="A2989" t="s">
        <v>4</v>
      </c>
      <c r="B2989" s="13">
        <v>17</v>
      </c>
      <c r="C2989" s="13">
        <v>65</v>
      </c>
      <c r="D2989" s="13" t="s">
        <v>531</v>
      </c>
      <c r="E2989" s="14">
        <v>45.28</v>
      </c>
      <c r="F2989" s="14">
        <v>18.43</v>
      </c>
      <c r="G2989" s="14">
        <v>26.85</v>
      </c>
      <c r="H2989" s="14">
        <v>41</v>
      </c>
      <c r="I2989" s="14">
        <v>4</v>
      </c>
      <c r="J2989" s="14">
        <v>37</v>
      </c>
      <c r="K2989" s="14"/>
      <c r="L2989" s="14"/>
      <c r="M2989" s="15"/>
    </row>
    <row r="2990" spans="1:13" x14ac:dyDescent="0.25">
      <c r="A2990" t="s">
        <v>613</v>
      </c>
      <c r="B2990" s="13">
        <v>36</v>
      </c>
      <c r="C2990" s="13">
        <v>65</v>
      </c>
      <c r="D2990" s="13" t="s">
        <v>1139</v>
      </c>
      <c r="E2990" s="14">
        <v>25.42</v>
      </c>
      <c r="F2990" s="14">
        <v>18.440000000000001</v>
      </c>
      <c r="G2990" s="14">
        <v>6.98</v>
      </c>
      <c r="H2990" s="14">
        <v>19</v>
      </c>
      <c r="I2990" s="14">
        <v>4</v>
      </c>
      <c r="J2990" s="14">
        <v>15</v>
      </c>
      <c r="K2990" s="14">
        <f>AVERAGE(J2990:J2991)</f>
        <v>15</v>
      </c>
      <c r="L2990" s="14">
        <f>AVEDEV(J2990:J2991)</f>
        <v>0</v>
      </c>
      <c r="M2990" s="15">
        <f>IF(K2990=0,0,L2990/K2990)</f>
        <v>0</v>
      </c>
    </row>
    <row r="2991" spans="1:13" x14ac:dyDescent="0.25">
      <c r="A2991" t="s">
        <v>613</v>
      </c>
      <c r="B2991" s="13">
        <v>37</v>
      </c>
      <c r="C2991" s="13">
        <v>65</v>
      </c>
      <c r="D2991" s="13" t="s">
        <v>1139</v>
      </c>
      <c r="E2991" s="14">
        <v>23.94</v>
      </c>
      <c r="F2991" s="14">
        <v>18.440000000000001</v>
      </c>
      <c r="G2991" s="14">
        <v>5.5</v>
      </c>
      <c r="H2991" s="14">
        <v>19</v>
      </c>
      <c r="I2991" s="14">
        <v>4</v>
      </c>
      <c r="J2991" s="14">
        <v>15</v>
      </c>
      <c r="K2991" s="14"/>
      <c r="L2991" s="14"/>
      <c r="M2991" s="15"/>
    </row>
    <row r="2992" spans="1:13" x14ac:dyDescent="0.25">
      <c r="A2992" t="s">
        <v>1219</v>
      </c>
      <c r="B2992" s="13">
        <v>56</v>
      </c>
      <c r="C2992" s="13">
        <v>65</v>
      </c>
      <c r="D2992" s="13" t="s">
        <v>1745</v>
      </c>
      <c r="E2992" s="14">
        <v>13.87</v>
      </c>
      <c r="F2992" s="14">
        <v>16.64</v>
      </c>
      <c r="G2992" s="14">
        <v>0</v>
      </c>
      <c r="H2992" s="14">
        <v>0</v>
      </c>
      <c r="I2992" s="14">
        <v>2</v>
      </c>
      <c r="J2992" s="14">
        <v>0</v>
      </c>
      <c r="K2992" s="14">
        <f>AVERAGE(J2992:J2993)</f>
        <v>0</v>
      </c>
      <c r="L2992" s="14">
        <f>AVEDEV(J2992:J2993)</f>
        <v>0</v>
      </c>
      <c r="M2992" s="15">
        <f>IF(K2992=0,0,L2992/K2992)</f>
        <v>0</v>
      </c>
    </row>
    <row r="2993" spans="1:13" x14ac:dyDescent="0.25">
      <c r="A2993" t="s">
        <v>1219</v>
      </c>
      <c r="B2993" s="13">
        <v>57</v>
      </c>
      <c r="C2993" s="13">
        <v>65</v>
      </c>
      <c r="D2993" s="13" t="s">
        <v>1745</v>
      </c>
      <c r="E2993" s="14">
        <v>11.78</v>
      </c>
      <c r="F2993" s="14">
        <v>16.64</v>
      </c>
      <c r="G2993" s="14">
        <v>0</v>
      </c>
      <c r="H2993" s="14">
        <v>0</v>
      </c>
      <c r="I2993" s="14">
        <v>2</v>
      </c>
      <c r="J2993" s="14">
        <v>0</v>
      </c>
      <c r="K2993" s="14"/>
      <c r="L2993" s="14"/>
      <c r="M2993" s="15"/>
    </row>
    <row r="2994" spans="1:13" x14ac:dyDescent="0.25">
      <c r="A2994" t="s">
        <v>4</v>
      </c>
      <c r="B2994" s="13">
        <v>6</v>
      </c>
      <c r="C2994" s="13">
        <v>7</v>
      </c>
      <c r="D2994" s="13" t="s">
        <v>143</v>
      </c>
      <c r="E2994" s="14">
        <v>38.549999999999997</v>
      </c>
      <c r="F2994" s="14">
        <v>18.43</v>
      </c>
      <c r="G2994" s="14">
        <v>20.12</v>
      </c>
      <c r="H2994" s="14">
        <v>28</v>
      </c>
      <c r="I2994" s="14">
        <v>4</v>
      </c>
      <c r="J2994" s="14">
        <v>24</v>
      </c>
      <c r="K2994" s="14">
        <f>AVERAGE(J2994:J2995)</f>
        <v>21.5</v>
      </c>
      <c r="L2994" s="14">
        <f>AVEDEV(J2994:J2995)</f>
        <v>2.5</v>
      </c>
      <c r="M2994" s="15">
        <f>IF(K2994=0,0,L2994/K2994)</f>
        <v>0.11627906976744186</v>
      </c>
    </row>
    <row r="2995" spans="1:13" x14ac:dyDescent="0.25">
      <c r="A2995" t="s">
        <v>4</v>
      </c>
      <c r="B2995" s="13">
        <v>7</v>
      </c>
      <c r="C2995" s="13">
        <v>7</v>
      </c>
      <c r="D2995" s="13" t="s">
        <v>143</v>
      </c>
      <c r="E2995" s="14">
        <v>30.69</v>
      </c>
      <c r="F2995" s="14">
        <v>18.43</v>
      </c>
      <c r="G2995" s="14">
        <v>12.27</v>
      </c>
      <c r="H2995" s="14">
        <v>23</v>
      </c>
      <c r="I2995" s="14">
        <v>4</v>
      </c>
      <c r="J2995" s="14">
        <v>19</v>
      </c>
      <c r="K2995" s="14"/>
      <c r="L2995" s="14"/>
      <c r="M2995" s="15"/>
    </row>
    <row r="2996" spans="1:13" x14ac:dyDescent="0.25">
      <c r="A2996" t="s">
        <v>613</v>
      </c>
      <c r="B2996" s="13">
        <v>26</v>
      </c>
      <c r="C2996" s="13">
        <v>7</v>
      </c>
      <c r="D2996" s="13" t="s">
        <v>751</v>
      </c>
      <c r="E2996" s="14">
        <v>38.19</v>
      </c>
      <c r="F2996" s="14">
        <v>18.440000000000001</v>
      </c>
      <c r="G2996" s="14">
        <v>19.760000000000002</v>
      </c>
      <c r="H2996" s="14">
        <v>35</v>
      </c>
      <c r="I2996" s="14">
        <v>4</v>
      </c>
      <c r="J2996" s="14">
        <v>31</v>
      </c>
      <c r="K2996" s="14">
        <f>AVERAGE(J2996:J2997)</f>
        <v>28</v>
      </c>
      <c r="L2996" s="14">
        <f>AVEDEV(J2996:J2997)</f>
        <v>3</v>
      </c>
      <c r="M2996" s="15">
        <f>IF(K2996=0,0,L2996/K2996)</f>
        <v>0.10714285714285714</v>
      </c>
    </row>
    <row r="2997" spans="1:13" x14ac:dyDescent="0.25">
      <c r="A2997" t="s">
        <v>613</v>
      </c>
      <c r="B2997" s="13">
        <v>27</v>
      </c>
      <c r="C2997" s="13">
        <v>7</v>
      </c>
      <c r="D2997" s="13" t="s">
        <v>751</v>
      </c>
      <c r="E2997" s="14">
        <v>39.659999999999997</v>
      </c>
      <c r="F2997" s="14">
        <v>18.440000000000001</v>
      </c>
      <c r="G2997" s="14">
        <v>21.23</v>
      </c>
      <c r="H2997" s="14">
        <v>29</v>
      </c>
      <c r="I2997" s="14">
        <v>4</v>
      </c>
      <c r="J2997" s="14">
        <v>25</v>
      </c>
      <c r="K2997" s="14"/>
      <c r="L2997" s="14"/>
      <c r="M2997" s="15"/>
    </row>
    <row r="2998" spans="1:13" x14ac:dyDescent="0.25">
      <c r="A2998" t="s">
        <v>1219</v>
      </c>
      <c r="B2998" s="13">
        <v>46</v>
      </c>
      <c r="C2998" s="13">
        <v>7</v>
      </c>
      <c r="D2998" s="13" t="s">
        <v>1357</v>
      </c>
      <c r="E2998" s="14">
        <v>13.79</v>
      </c>
      <c r="F2998" s="14">
        <v>16.64</v>
      </c>
      <c r="G2998" s="14">
        <v>0</v>
      </c>
      <c r="H2998" s="14">
        <v>0</v>
      </c>
      <c r="I2998" s="14">
        <v>2</v>
      </c>
      <c r="J2998" s="14">
        <v>0</v>
      </c>
      <c r="K2998" s="14">
        <f>AVERAGE(J2998:J2999)</f>
        <v>4.5</v>
      </c>
      <c r="L2998" s="14">
        <f>AVEDEV(J2998:J2999)</f>
        <v>4.5</v>
      </c>
      <c r="M2998" s="15">
        <f>IF(K2998=0,0,L2998/K2998)</f>
        <v>1</v>
      </c>
    </row>
    <row r="2999" spans="1:13" x14ac:dyDescent="0.25">
      <c r="A2999" t="s">
        <v>1219</v>
      </c>
      <c r="B2999" s="13">
        <v>47</v>
      </c>
      <c r="C2999" s="13">
        <v>7</v>
      </c>
      <c r="D2999" s="13" t="s">
        <v>1357</v>
      </c>
      <c r="E2999" s="14">
        <v>19.48</v>
      </c>
      <c r="F2999" s="14">
        <v>16.64</v>
      </c>
      <c r="G2999" s="14">
        <v>2.84</v>
      </c>
      <c r="H2999" s="14">
        <v>11</v>
      </c>
      <c r="I2999" s="14">
        <v>2</v>
      </c>
      <c r="J2999" s="14">
        <v>9</v>
      </c>
      <c r="K2999" s="14"/>
      <c r="L2999" s="14"/>
      <c r="M2999" s="15"/>
    </row>
    <row r="3000" spans="1:13" x14ac:dyDescent="0.25">
      <c r="A3000" t="s">
        <v>4</v>
      </c>
      <c r="B3000" s="13">
        <v>10</v>
      </c>
      <c r="C3000" s="13">
        <v>4</v>
      </c>
      <c r="D3000" s="13" t="s">
        <v>272</v>
      </c>
      <c r="E3000" s="14">
        <v>26.59</v>
      </c>
      <c r="F3000" s="14">
        <v>18.43</v>
      </c>
      <c r="G3000" s="14">
        <v>8.17</v>
      </c>
      <c r="H3000" s="14">
        <v>20</v>
      </c>
      <c r="I3000" s="14">
        <v>4</v>
      </c>
      <c r="J3000" s="14">
        <v>16</v>
      </c>
      <c r="K3000" s="14">
        <f>AVERAGE(J3000:J3001)</f>
        <v>16</v>
      </c>
      <c r="L3000" s="14">
        <f>AVEDEV(J3000:J3001)</f>
        <v>0</v>
      </c>
      <c r="M3000" s="15">
        <f>IF(K3000=0,0,L3000/K3000)</f>
        <v>0</v>
      </c>
    </row>
    <row r="3001" spans="1:13" x14ac:dyDescent="0.25">
      <c r="A3001" t="s">
        <v>4</v>
      </c>
      <c r="B3001" s="13">
        <v>11</v>
      </c>
      <c r="C3001" s="13">
        <v>4</v>
      </c>
      <c r="D3001" s="13" t="s">
        <v>272</v>
      </c>
      <c r="E3001" s="14">
        <v>25.16</v>
      </c>
      <c r="F3001" s="14">
        <v>18.43</v>
      </c>
      <c r="G3001" s="14">
        <v>6.73</v>
      </c>
      <c r="H3001" s="14">
        <v>20</v>
      </c>
      <c r="I3001" s="14">
        <v>4</v>
      </c>
      <c r="J3001" s="14">
        <v>16</v>
      </c>
      <c r="K3001" s="14"/>
      <c r="L3001" s="14"/>
      <c r="M3001" s="15"/>
    </row>
    <row r="3002" spans="1:13" x14ac:dyDescent="0.25">
      <c r="A3002" t="s">
        <v>613</v>
      </c>
      <c r="B3002" s="13">
        <v>30</v>
      </c>
      <c r="C3002" s="13">
        <v>4</v>
      </c>
      <c r="D3002" s="13" t="s">
        <v>880</v>
      </c>
      <c r="E3002" s="14">
        <v>16.21</v>
      </c>
      <c r="F3002" s="14">
        <v>18.440000000000001</v>
      </c>
      <c r="G3002" s="14">
        <v>0</v>
      </c>
      <c r="H3002" s="14">
        <v>8</v>
      </c>
      <c r="I3002" s="14">
        <v>4</v>
      </c>
      <c r="J3002" s="14">
        <v>4</v>
      </c>
      <c r="K3002" s="14">
        <f>AVERAGE(J3002:J3003)</f>
        <v>2</v>
      </c>
      <c r="L3002" s="14">
        <f>AVEDEV(J3002:J3003)</f>
        <v>2</v>
      </c>
      <c r="M3002" s="15">
        <f>IF(K3002=0,0,L3002/K3002)</f>
        <v>1</v>
      </c>
    </row>
    <row r="3003" spans="1:13" x14ac:dyDescent="0.25">
      <c r="A3003" t="s">
        <v>613</v>
      </c>
      <c r="B3003" s="13">
        <v>31</v>
      </c>
      <c r="C3003" s="13">
        <v>4</v>
      </c>
      <c r="D3003" s="13" t="s">
        <v>880</v>
      </c>
      <c r="E3003" s="14">
        <v>16.73</v>
      </c>
      <c r="F3003" s="14">
        <v>18.440000000000001</v>
      </c>
      <c r="G3003" s="14">
        <v>0</v>
      </c>
      <c r="H3003" s="14">
        <v>2</v>
      </c>
      <c r="I3003" s="14">
        <v>4</v>
      </c>
      <c r="J3003" s="14">
        <v>0</v>
      </c>
      <c r="K3003" s="14"/>
      <c r="L3003" s="14"/>
      <c r="M3003" s="15"/>
    </row>
    <row r="3004" spans="1:13" x14ac:dyDescent="0.25">
      <c r="A3004" t="s">
        <v>1219</v>
      </c>
      <c r="B3004" s="13">
        <v>50</v>
      </c>
      <c r="C3004" s="13">
        <v>4</v>
      </c>
      <c r="D3004" s="13" t="s">
        <v>1486</v>
      </c>
      <c r="E3004" s="14">
        <v>13.84</v>
      </c>
      <c r="F3004" s="14">
        <v>16.64</v>
      </c>
      <c r="G3004" s="14">
        <v>0</v>
      </c>
      <c r="H3004" s="14">
        <v>0</v>
      </c>
      <c r="I3004" s="14">
        <v>2</v>
      </c>
      <c r="J3004" s="14">
        <v>0</v>
      </c>
      <c r="K3004" s="14">
        <f>AVERAGE(J3004:J3005)</f>
        <v>0</v>
      </c>
      <c r="L3004" s="14">
        <f>AVEDEV(J3004:J3005)</f>
        <v>0</v>
      </c>
      <c r="M3004" s="15">
        <f>IF(K3004=0,0,L3004/K3004)</f>
        <v>0</v>
      </c>
    </row>
    <row r="3005" spans="1:13" x14ac:dyDescent="0.25">
      <c r="A3005" t="s">
        <v>1219</v>
      </c>
      <c r="B3005" s="13">
        <v>51</v>
      </c>
      <c r="C3005" s="13">
        <v>4</v>
      </c>
      <c r="D3005" s="13" t="s">
        <v>1486</v>
      </c>
      <c r="E3005" s="14">
        <v>10.66</v>
      </c>
      <c r="F3005" s="14">
        <v>16.64</v>
      </c>
      <c r="G3005" s="14">
        <v>0</v>
      </c>
      <c r="H3005" s="14">
        <v>0</v>
      </c>
      <c r="I3005" s="14">
        <v>2</v>
      </c>
      <c r="J3005" s="14">
        <v>0</v>
      </c>
      <c r="K3005" s="14"/>
      <c r="L3005" s="14"/>
      <c r="M3005" s="15"/>
    </row>
    <row r="3006" spans="1:13" x14ac:dyDescent="0.25">
      <c r="A3006" t="s">
        <v>4</v>
      </c>
      <c r="B3006" s="13">
        <v>6</v>
      </c>
      <c r="C3006" s="13">
        <v>49</v>
      </c>
      <c r="D3006" s="13" t="s">
        <v>185</v>
      </c>
      <c r="E3006" s="14">
        <v>9.36</v>
      </c>
      <c r="F3006" s="14">
        <v>18.43</v>
      </c>
      <c r="G3006" s="14">
        <v>0</v>
      </c>
      <c r="H3006" s="14">
        <v>0</v>
      </c>
      <c r="I3006" s="14">
        <v>4</v>
      </c>
      <c r="J3006" s="14">
        <v>0</v>
      </c>
      <c r="K3006" s="14">
        <f>AVERAGE(J3006:J3007)</f>
        <v>0</v>
      </c>
      <c r="L3006" s="14">
        <f>AVEDEV(J3006:J3007)</f>
        <v>0</v>
      </c>
      <c r="M3006" s="15">
        <f>IF(K3006=0,0,L3006/K3006)</f>
        <v>0</v>
      </c>
    </row>
    <row r="3007" spans="1:13" x14ac:dyDescent="0.25">
      <c r="A3007" t="s">
        <v>4</v>
      </c>
      <c r="B3007" s="13">
        <v>7</v>
      </c>
      <c r="C3007" s="13">
        <v>49</v>
      </c>
      <c r="D3007" s="13" t="s">
        <v>185</v>
      </c>
      <c r="E3007" s="14">
        <v>7.78</v>
      </c>
      <c r="F3007" s="14">
        <v>18.43</v>
      </c>
      <c r="G3007" s="14">
        <v>0</v>
      </c>
      <c r="H3007" s="14">
        <v>0</v>
      </c>
      <c r="I3007" s="14">
        <v>4</v>
      </c>
      <c r="J3007" s="14">
        <v>0</v>
      </c>
      <c r="K3007" s="14"/>
      <c r="L3007" s="14"/>
      <c r="M3007" s="15"/>
    </row>
    <row r="3008" spans="1:13" x14ac:dyDescent="0.25">
      <c r="A3008" t="s">
        <v>613</v>
      </c>
      <c r="B3008" s="13">
        <v>26</v>
      </c>
      <c r="C3008" s="13">
        <v>49</v>
      </c>
      <c r="D3008" s="13" t="s">
        <v>793</v>
      </c>
      <c r="E3008" s="14">
        <v>18.38</v>
      </c>
      <c r="F3008" s="14">
        <v>18.440000000000001</v>
      </c>
      <c r="G3008" s="14">
        <v>0</v>
      </c>
      <c r="H3008" s="14">
        <v>1</v>
      </c>
      <c r="I3008" s="14">
        <v>4</v>
      </c>
      <c r="J3008" s="14">
        <v>0</v>
      </c>
      <c r="K3008" s="14">
        <f>AVERAGE(J3008:J3009)</f>
        <v>0</v>
      </c>
      <c r="L3008" s="14">
        <f>AVEDEV(J3008:J3009)</f>
        <v>0</v>
      </c>
      <c r="M3008" s="15">
        <f>IF(K3008=0,0,L3008/K3008)</f>
        <v>0</v>
      </c>
    </row>
    <row r="3009" spans="1:13" x14ac:dyDescent="0.25">
      <c r="A3009" t="s">
        <v>613</v>
      </c>
      <c r="B3009" s="13">
        <v>27</v>
      </c>
      <c r="C3009" s="13">
        <v>49</v>
      </c>
      <c r="D3009" s="13" t="s">
        <v>793</v>
      </c>
      <c r="E3009" s="14">
        <v>15.34</v>
      </c>
      <c r="F3009" s="14">
        <v>18.440000000000001</v>
      </c>
      <c r="G3009" s="14">
        <v>0</v>
      </c>
      <c r="H3009" s="14">
        <v>0</v>
      </c>
      <c r="I3009" s="14">
        <v>4</v>
      </c>
      <c r="J3009" s="14">
        <v>0</v>
      </c>
      <c r="K3009" s="14"/>
      <c r="L3009" s="14"/>
      <c r="M3009" s="15"/>
    </row>
    <row r="3010" spans="1:13" x14ac:dyDescent="0.25">
      <c r="A3010" t="s">
        <v>1219</v>
      </c>
      <c r="B3010" s="13">
        <v>46</v>
      </c>
      <c r="C3010" s="13">
        <v>49</v>
      </c>
      <c r="D3010" s="13" t="s">
        <v>1399</v>
      </c>
      <c r="E3010" s="14">
        <v>8.2100000000000009</v>
      </c>
      <c r="F3010" s="14">
        <v>16.64</v>
      </c>
      <c r="G3010" s="14">
        <v>0</v>
      </c>
      <c r="H3010" s="14">
        <v>0</v>
      </c>
      <c r="I3010" s="14">
        <v>2</v>
      </c>
      <c r="J3010" s="14">
        <v>0</v>
      </c>
      <c r="K3010" s="14">
        <f>AVERAGE(J3010:J3011)</f>
        <v>0</v>
      </c>
      <c r="L3010" s="14">
        <f>AVEDEV(J3010:J3011)</f>
        <v>0</v>
      </c>
      <c r="M3010" s="15">
        <f>IF(K3010=0,0,L3010/K3010)</f>
        <v>0</v>
      </c>
    </row>
    <row r="3011" spans="1:13" x14ac:dyDescent="0.25">
      <c r="A3011" t="s">
        <v>1219</v>
      </c>
      <c r="B3011" s="13">
        <v>47</v>
      </c>
      <c r="C3011" s="13">
        <v>49</v>
      </c>
      <c r="D3011" s="13" t="s">
        <v>1399</v>
      </c>
      <c r="E3011" s="14">
        <v>8.89</v>
      </c>
      <c r="F3011" s="14">
        <v>16.64</v>
      </c>
      <c r="G3011" s="14">
        <v>0</v>
      </c>
      <c r="H3011" s="14">
        <v>0</v>
      </c>
      <c r="I3011" s="14">
        <v>2</v>
      </c>
      <c r="J3011" s="14">
        <v>0</v>
      </c>
      <c r="K3011" s="14"/>
      <c r="L3011" s="14"/>
      <c r="M3011" s="15"/>
    </row>
    <row r="3012" spans="1:13" x14ac:dyDescent="0.25">
      <c r="A3012" t="s">
        <v>4</v>
      </c>
      <c r="B3012" s="13">
        <v>12</v>
      </c>
      <c r="C3012" s="13">
        <v>61</v>
      </c>
      <c r="D3012" s="13" t="s">
        <v>395</v>
      </c>
      <c r="E3012" s="14">
        <v>36.04</v>
      </c>
      <c r="F3012" s="14">
        <v>18.43</v>
      </c>
      <c r="G3012" s="14">
        <v>17.61</v>
      </c>
      <c r="H3012" s="14">
        <v>30.5</v>
      </c>
      <c r="I3012" s="14">
        <v>4</v>
      </c>
      <c r="J3012" s="14">
        <v>26.5</v>
      </c>
      <c r="K3012" s="14">
        <f>AVERAGE(J3012:J3013)</f>
        <v>23.75</v>
      </c>
      <c r="L3012" s="14">
        <f>AVEDEV(J3012:J3013)</f>
        <v>2.75</v>
      </c>
      <c r="M3012" s="15">
        <f>IF(K3012=0,0,L3012/K3012)</f>
        <v>0.11578947368421053</v>
      </c>
    </row>
    <row r="3013" spans="1:13" x14ac:dyDescent="0.25">
      <c r="A3013" t="s">
        <v>4</v>
      </c>
      <c r="B3013" s="13">
        <v>13</v>
      </c>
      <c r="C3013" s="13">
        <v>61</v>
      </c>
      <c r="D3013" s="13" t="s">
        <v>395</v>
      </c>
      <c r="E3013" s="14">
        <v>32.71</v>
      </c>
      <c r="F3013" s="14">
        <v>18.43</v>
      </c>
      <c r="G3013" s="14">
        <v>14.28</v>
      </c>
      <c r="H3013" s="14">
        <v>25</v>
      </c>
      <c r="I3013" s="14">
        <v>4</v>
      </c>
      <c r="J3013" s="14">
        <v>21</v>
      </c>
      <c r="K3013" s="14"/>
      <c r="L3013" s="14"/>
      <c r="M3013" s="15"/>
    </row>
    <row r="3014" spans="1:13" x14ac:dyDescent="0.25">
      <c r="A3014" t="s">
        <v>613</v>
      </c>
      <c r="B3014" s="13">
        <v>32</v>
      </c>
      <c r="C3014" s="13">
        <v>61</v>
      </c>
      <c r="D3014" s="13" t="s">
        <v>1003</v>
      </c>
      <c r="E3014" s="14">
        <v>40.69</v>
      </c>
      <c r="F3014" s="14">
        <v>18.440000000000001</v>
      </c>
      <c r="G3014" s="14">
        <v>22.26</v>
      </c>
      <c r="H3014" s="14">
        <v>37</v>
      </c>
      <c r="I3014" s="14">
        <v>4</v>
      </c>
      <c r="J3014" s="14">
        <v>33</v>
      </c>
      <c r="K3014" s="14">
        <f>AVERAGE(J3014:J3015)</f>
        <v>28</v>
      </c>
      <c r="L3014" s="14">
        <f>AVEDEV(J3014:J3015)</f>
        <v>5</v>
      </c>
      <c r="M3014" s="15">
        <f>IF(K3014=0,0,L3014/K3014)</f>
        <v>0.17857142857142858</v>
      </c>
    </row>
    <row r="3015" spans="1:13" x14ac:dyDescent="0.25">
      <c r="A3015" t="s">
        <v>613</v>
      </c>
      <c r="B3015" s="13">
        <v>33</v>
      </c>
      <c r="C3015" s="13">
        <v>61</v>
      </c>
      <c r="D3015" s="13" t="s">
        <v>1003</v>
      </c>
      <c r="E3015" s="14">
        <v>32.270000000000003</v>
      </c>
      <c r="F3015" s="14">
        <v>18.440000000000001</v>
      </c>
      <c r="G3015" s="14">
        <v>13.83</v>
      </c>
      <c r="H3015" s="14">
        <v>27</v>
      </c>
      <c r="I3015" s="14">
        <v>4</v>
      </c>
      <c r="J3015" s="14">
        <v>23</v>
      </c>
      <c r="K3015" s="14"/>
      <c r="L3015" s="14"/>
      <c r="M3015" s="15"/>
    </row>
    <row r="3016" spans="1:13" x14ac:dyDescent="0.25">
      <c r="A3016" t="s">
        <v>1219</v>
      </c>
      <c r="B3016" s="13">
        <v>52</v>
      </c>
      <c r="C3016" s="13">
        <v>61</v>
      </c>
      <c r="D3016" s="13" t="s">
        <v>1609</v>
      </c>
      <c r="E3016" s="14">
        <v>29.32</v>
      </c>
      <c r="F3016" s="14">
        <v>16.64</v>
      </c>
      <c r="G3016" s="14">
        <v>12.69</v>
      </c>
      <c r="H3016" s="14">
        <v>25</v>
      </c>
      <c r="I3016" s="14">
        <v>2</v>
      </c>
      <c r="J3016" s="14">
        <v>23</v>
      </c>
      <c r="K3016" s="14">
        <f>AVERAGE(J3016:J3017)</f>
        <v>18</v>
      </c>
      <c r="L3016" s="14">
        <f>AVEDEV(J3016:J3017)</f>
        <v>5</v>
      </c>
      <c r="M3016" s="15">
        <f>IF(K3016=0,0,L3016/K3016)</f>
        <v>0.27777777777777779</v>
      </c>
    </row>
    <row r="3017" spans="1:13" x14ac:dyDescent="0.25">
      <c r="A3017" t="s">
        <v>1219</v>
      </c>
      <c r="B3017" s="13">
        <v>53</v>
      </c>
      <c r="C3017" s="13">
        <v>61</v>
      </c>
      <c r="D3017" s="13" t="s">
        <v>1609</v>
      </c>
      <c r="E3017" s="14">
        <v>21.46</v>
      </c>
      <c r="F3017" s="14">
        <v>16.64</v>
      </c>
      <c r="G3017" s="14">
        <v>4.83</v>
      </c>
      <c r="H3017" s="14">
        <v>15</v>
      </c>
      <c r="I3017" s="14">
        <v>2</v>
      </c>
      <c r="J3017" s="14">
        <v>13</v>
      </c>
      <c r="K3017" s="14"/>
      <c r="L3017" s="14"/>
      <c r="M3017" s="15"/>
    </row>
    <row r="3018" spans="1:13" x14ac:dyDescent="0.25">
      <c r="A3018" t="s">
        <v>4</v>
      </c>
      <c r="B3018" s="13">
        <v>2</v>
      </c>
      <c r="C3018" s="13">
        <v>21</v>
      </c>
      <c r="D3018" s="13" t="s">
        <v>25</v>
      </c>
      <c r="E3018" s="14">
        <v>18.670000000000002</v>
      </c>
      <c r="F3018" s="14">
        <v>18.43</v>
      </c>
      <c r="G3018" s="14">
        <v>0.24</v>
      </c>
      <c r="H3018" s="14">
        <v>8</v>
      </c>
      <c r="I3018" s="14">
        <v>4</v>
      </c>
      <c r="J3018" s="14">
        <v>4</v>
      </c>
      <c r="K3018" s="14">
        <f>AVERAGE(J3018:J3019)</f>
        <v>2</v>
      </c>
      <c r="L3018" s="14">
        <f>AVEDEV(J3018:J3019)</f>
        <v>2</v>
      </c>
      <c r="M3018" s="15">
        <f>IF(K3018=0,0,L3018/K3018)</f>
        <v>1</v>
      </c>
    </row>
    <row r="3019" spans="1:13" x14ac:dyDescent="0.25">
      <c r="A3019" t="s">
        <v>4</v>
      </c>
      <c r="B3019" s="13">
        <v>3</v>
      </c>
      <c r="C3019" s="13">
        <v>21</v>
      </c>
      <c r="D3019" s="13" t="s">
        <v>25</v>
      </c>
      <c r="E3019" s="14">
        <v>16.559999999999999</v>
      </c>
      <c r="F3019" s="14">
        <v>18.43</v>
      </c>
      <c r="G3019" s="14">
        <v>0</v>
      </c>
      <c r="H3019" s="14">
        <v>3</v>
      </c>
      <c r="I3019" s="14">
        <v>4</v>
      </c>
      <c r="J3019" s="14">
        <v>0</v>
      </c>
      <c r="K3019" s="14"/>
      <c r="L3019" s="14"/>
      <c r="M3019" s="15"/>
    </row>
    <row r="3020" spans="1:13" x14ac:dyDescent="0.25">
      <c r="A3020" t="s">
        <v>613</v>
      </c>
      <c r="B3020" s="13">
        <v>22</v>
      </c>
      <c r="C3020" s="13">
        <v>21</v>
      </c>
      <c r="D3020" s="13" t="s">
        <v>633</v>
      </c>
      <c r="E3020" s="14">
        <v>15.74</v>
      </c>
      <c r="F3020" s="14">
        <v>18.440000000000001</v>
      </c>
      <c r="G3020" s="14">
        <v>0</v>
      </c>
      <c r="H3020" s="14">
        <v>0</v>
      </c>
      <c r="I3020" s="14">
        <v>4</v>
      </c>
      <c r="J3020" s="14">
        <v>0</v>
      </c>
      <c r="K3020" s="14">
        <f>AVERAGE(J3020:J3021)</f>
        <v>0</v>
      </c>
      <c r="L3020" s="14">
        <f>AVEDEV(J3020:J3021)</f>
        <v>0</v>
      </c>
      <c r="M3020" s="15">
        <f>IF(K3020=0,0,L3020/K3020)</f>
        <v>0</v>
      </c>
    </row>
    <row r="3021" spans="1:13" x14ac:dyDescent="0.25">
      <c r="A3021" t="s">
        <v>613</v>
      </c>
      <c r="B3021" s="13">
        <v>23</v>
      </c>
      <c r="C3021" s="13">
        <v>21</v>
      </c>
      <c r="D3021" s="13" t="s">
        <v>633</v>
      </c>
      <c r="E3021" s="14">
        <v>15.91</v>
      </c>
      <c r="F3021" s="14">
        <v>18.440000000000001</v>
      </c>
      <c r="G3021" s="14">
        <v>0</v>
      </c>
      <c r="H3021" s="14">
        <v>2</v>
      </c>
      <c r="I3021" s="14">
        <v>4</v>
      </c>
      <c r="J3021" s="14">
        <v>0</v>
      </c>
      <c r="K3021" s="14"/>
      <c r="L3021" s="14"/>
      <c r="M3021" s="15"/>
    </row>
    <row r="3022" spans="1:13" x14ac:dyDescent="0.25">
      <c r="A3022" t="s">
        <v>1219</v>
      </c>
      <c r="B3022" s="13">
        <v>42</v>
      </c>
      <c r="C3022" s="13">
        <v>21</v>
      </c>
      <c r="D3022" s="13" t="s">
        <v>1239</v>
      </c>
      <c r="E3022" s="14">
        <v>9.42</v>
      </c>
      <c r="F3022" s="14">
        <v>16.64</v>
      </c>
      <c r="G3022" s="14">
        <v>0</v>
      </c>
      <c r="H3022" s="14">
        <v>0</v>
      </c>
      <c r="I3022" s="14">
        <v>2</v>
      </c>
      <c r="J3022" s="14">
        <v>0</v>
      </c>
      <c r="K3022" s="14">
        <f>AVERAGE(J3022:J3023)</f>
        <v>0</v>
      </c>
      <c r="L3022" s="14">
        <f>AVEDEV(J3022:J3023)</f>
        <v>0</v>
      </c>
      <c r="M3022" s="15">
        <f>IF(K3022=0,0,L3022/K3022)</f>
        <v>0</v>
      </c>
    </row>
    <row r="3023" spans="1:13" x14ac:dyDescent="0.25">
      <c r="A3023" t="s">
        <v>1219</v>
      </c>
      <c r="B3023" s="13">
        <v>43</v>
      </c>
      <c r="C3023" s="13">
        <v>21</v>
      </c>
      <c r="D3023" s="13" t="s">
        <v>1239</v>
      </c>
      <c r="E3023" s="14">
        <v>7.48</v>
      </c>
      <c r="F3023" s="14">
        <v>16.64</v>
      </c>
      <c r="G3023" s="14">
        <v>0</v>
      </c>
      <c r="H3023" s="14">
        <v>0</v>
      </c>
      <c r="I3023" s="14">
        <v>2</v>
      </c>
      <c r="J3023" s="14">
        <v>0</v>
      </c>
      <c r="K3023" s="14"/>
      <c r="L3023" s="14"/>
      <c r="M3023" s="15"/>
    </row>
    <row r="3024" spans="1:13" x14ac:dyDescent="0.25">
      <c r="A3024" t="s">
        <v>4</v>
      </c>
      <c r="B3024" s="13">
        <v>16</v>
      </c>
      <c r="C3024" s="13">
        <v>12</v>
      </c>
      <c r="D3024" s="13" t="s">
        <v>478</v>
      </c>
      <c r="E3024" s="14">
        <v>53.28</v>
      </c>
      <c r="F3024" s="14">
        <v>18.43</v>
      </c>
      <c r="G3024" s="14">
        <v>34.85</v>
      </c>
      <c r="H3024" s="14">
        <v>50</v>
      </c>
      <c r="I3024" s="14">
        <v>4</v>
      </c>
      <c r="J3024" s="14">
        <v>46</v>
      </c>
      <c r="K3024" s="14">
        <f>AVERAGE(J3024:J3025)</f>
        <v>51</v>
      </c>
      <c r="L3024" s="14">
        <f>AVEDEV(J3024:J3025)</f>
        <v>5</v>
      </c>
      <c r="M3024" s="15">
        <f>IF(K3024=0,0,L3024/K3024)</f>
        <v>9.8039215686274508E-2</v>
      </c>
    </row>
    <row r="3025" spans="1:13" x14ac:dyDescent="0.25">
      <c r="A3025" t="s">
        <v>4</v>
      </c>
      <c r="B3025" s="13">
        <v>17</v>
      </c>
      <c r="C3025" s="13">
        <v>12</v>
      </c>
      <c r="D3025" s="13" t="s">
        <v>478</v>
      </c>
      <c r="E3025" s="14">
        <v>56.92</v>
      </c>
      <c r="F3025" s="14">
        <v>18.43</v>
      </c>
      <c r="G3025" s="14">
        <v>38.49</v>
      </c>
      <c r="H3025" s="14">
        <v>60</v>
      </c>
      <c r="I3025" s="14">
        <v>4</v>
      </c>
      <c r="J3025" s="14">
        <v>56</v>
      </c>
      <c r="K3025" s="14"/>
      <c r="L3025" s="14"/>
      <c r="M3025" s="15"/>
    </row>
    <row r="3026" spans="1:13" x14ac:dyDescent="0.25">
      <c r="A3026" t="s">
        <v>613</v>
      </c>
      <c r="B3026" s="13">
        <v>36</v>
      </c>
      <c r="C3026" s="13">
        <v>12</v>
      </c>
      <c r="D3026" s="13" t="s">
        <v>1086</v>
      </c>
      <c r="E3026" s="14">
        <v>51.01</v>
      </c>
      <c r="F3026" s="14">
        <v>18.440000000000001</v>
      </c>
      <c r="G3026" s="14">
        <v>32.58</v>
      </c>
      <c r="H3026" s="14">
        <v>55</v>
      </c>
      <c r="I3026" s="14">
        <v>4</v>
      </c>
      <c r="J3026" s="14">
        <v>51</v>
      </c>
      <c r="K3026" s="14">
        <f>AVERAGE(J3026:J3027)</f>
        <v>46.5</v>
      </c>
      <c r="L3026" s="14">
        <f>AVEDEV(J3026:J3027)</f>
        <v>4.5</v>
      </c>
      <c r="M3026" s="15">
        <f>IF(K3026=0,0,L3026/K3026)</f>
        <v>9.6774193548387094E-2</v>
      </c>
    </row>
    <row r="3027" spans="1:13" x14ac:dyDescent="0.25">
      <c r="A3027" t="s">
        <v>613</v>
      </c>
      <c r="B3027" s="13">
        <v>37</v>
      </c>
      <c r="C3027" s="13">
        <v>12</v>
      </c>
      <c r="D3027" s="13" t="s">
        <v>1086</v>
      </c>
      <c r="E3027" s="14">
        <v>45.38</v>
      </c>
      <c r="F3027" s="14">
        <v>18.440000000000001</v>
      </c>
      <c r="G3027" s="14">
        <v>26.94</v>
      </c>
      <c r="H3027" s="14">
        <v>46</v>
      </c>
      <c r="I3027" s="14">
        <v>4</v>
      </c>
      <c r="J3027" s="14">
        <v>42</v>
      </c>
      <c r="K3027" s="14"/>
      <c r="L3027" s="14"/>
      <c r="M3027" s="15"/>
    </row>
    <row r="3028" spans="1:13" x14ac:dyDescent="0.25">
      <c r="A3028" t="s">
        <v>1219</v>
      </c>
      <c r="B3028" s="13">
        <v>56</v>
      </c>
      <c r="C3028" s="13">
        <v>12</v>
      </c>
      <c r="D3028" s="13" t="s">
        <v>1692</v>
      </c>
      <c r="E3028" s="14">
        <v>22.72</v>
      </c>
      <c r="F3028" s="14">
        <v>16.64</v>
      </c>
      <c r="G3028" s="14">
        <v>6.08</v>
      </c>
      <c r="H3028" s="14">
        <v>17</v>
      </c>
      <c r="I3028" s="14">
        <v>2</v>
      </c>
      <c r="J3028" s="14">
        <v>15</v>
      </c>
      <c r="K3028" s="14">
        <f>AVERAGE(J3028:J3029)</f>
        <v>15.5</v>
      </c>
      <c r="L3028" s="14">
        <f>AVEDEV(J3028:J3029)</f>
        <v>0.5</v>
      </c>
      <c r="M3028" s="15">
        <f>IF(K3028=0,0,L3028/K3028)</f>
        <v>3.2258064516129031E-2</v>
      </c>
    </row>
    <row r="3029" spans="1:13" x14ac:dyDescent="0.25">
      <c r="A3029" t="s">
        <v>1219</v>
      </c>
      <c r="B3029" s="13">
        <v>57</v>
      </c>
      <c r="C3029" s="13">
        <v>12</v>
      </c>
      <c r="D3029" s="13" t="s">
        <v>1692</v>
      </c>
      <c r="E3029" s="14">
        <v>24.76</v>
      </c>
      <c r="F3029" s="14">
        <v>16.64</v>
      </c>
      <c r="G3029" s="14">
        <v>8.1199999999999992</v>
      </c>
      <c r="H3029" s="14">
        <v>18</v>
      </c>
      <c r="I3029" s="14">
        <v>2</v>
      </c>
      <c r="J3029" s="14">
        <v>16</v>
      </c>
      <c r="K3029" s="14"/>
      <c r="L3029" s="14"/>
      <c r="M3029" s="15"/>
    </row>
    <row r="3030" spans="1:13" x14ac:dyDescent="0.25">
      <c r="A3030" t="s">
        <v>4</v>
      </c>
      <c r="B3030" s="13">
        <v>14</v>
      </c>
      <c r="C3030" s="13">
        <v>5</v>
      </c>
      <c r="D3030" s="13" t="s">
        <v>405</v>
      </c>
      <c r="E3030" s="14">
        <v>69.08</v>
      </c>
      <c r="F3030" s="14">
        <v>18.43</v>
      </c>
      <c r="G3030" s="14">
        <v>50.65</v>
      </c>
      <c r="H3030" s="14">
        <v>61</v>
      </c>
      <c r="I3030" s="14">
        <v>4</v>
      </c>
      <c r="J3030" s="14">
        <v>57</v>
      </c>
      <c r="K3030" s="14">
        <f>AVERAGE(J3030:J3031)</f>
        <v>53</v>
      </c>
      <c r="L3030" s="14">
        <f>AVEDEV(J3030:J3031)</f>
        <v>4</v>
      </c>
      <c r="M3030" s="15">
        <f>IF(K3030=0,0,L3030/K3030)</f>
        <v>7.5471698113207544E-2</v>
      </c>
    </row>
    <row r="3031" spans="1:13" x14ac:dyDescent="0.25">
      <c r="A3031" t="s">
        <v>4</v>
      </c>
      <c r="B3031" s="13">
        <v>15</v>
      </c>
      <c r="C3031" s="13">
        <v>5</v>
      </c>
      <c r="D3031" s="13" t="s">
        <v>405</v>
      </c>
      <c r="E3031" s="14">
        <v>54.11</v>
      </c>
      <c r="F3031" s="14">
        <v>18.43</v>
      </c>
      <c r="G3031" s="14">
        <v>35.68</v>
      </c>
      <c r="H3031" s="14">
        <v>53</v>
      </c>
      <c r="I3031" s="14">
        <v>4</v>
      </c>
      <c r="J3031" s="14">
        <v>49</v>
      </c>
      <c r="K3031" s="14"/>
      <c r="L3031" s="14"/>
      <c r="M3031" s="15"/>
    </row>
    <row r="3032" spans="1:13" x14ac:dyDescent="0.25">
      <c r="A3032" t="s">
        <v>613</v>
      </c>
      <c r="B3032" s="13">
        <v>34</v>
      </c>
      <c r="C3032" s="13">
        <v>5</v>
      </c>
      <c r="D3032" s="13" t="s">
        <v>1013</v>
      </c>
      <c r="E3032" s="14">
        <v>39.049999999999997</v>
      </c>
      <c r="F3032" s="14">
        <v>18.440000000000001</v>
      </c>
      <c r="G3032" s="14">
        <v>20.62</v>
      </c>
      <c r="H3032" s="14">
        <v>38</v>
      </c>
      <c r="I3032" s="14">
        <v>4</v>
      </c>
      <c r="J3032" s="14">
        <v>34</v>
      </c>
      <c r="K3032" s="14">
        <f>AVERAGE(J3032:J3033)</f>
        <v>31.5</v>
      </c>
      <c r="L3032" s="14">
        <f>AVEDEV(J3032:J3033)</f>
        <v>2.5</v>
      </c>
      <c r="M3032" s="15">
        <f>IF(K3032=0,0,L3032/K3032)</f>
        <v>7.9365079365079361E-2</v>
      </c>
    </row>
    <row r="3033" spans="1:13" x14ac:dyDescent="0.25">
      <c r="A3033" t="s">
        <v>613</v>
      </c>
      <c r="B3033" s="13">
        <v>35</v>
      </c>
      <c r="C3033" s="13">
        <v>5</v>
      </c>
      <c r="D3033" s="13" t="s">
        <v>1013</v>
      </c>
      <c r="E3033" s="14">
        <v>37.840000000000003</v>
      </c>
      <c r="F3033" s="14">
        <v>18.440000000000001</v>
      </c>
      <c r="G3033" s="14">
        <v>19.41</v>
      </c>
      <c r="H3033" s="14">
        <v>33</v>
      </c>
      <c r="I3033" s="14">
        <v>4</v>
      </c>
      <c r="J3033" s="14">
        <v>29</v>
      </c>
      <c r="K3033" s="14"/>
      <c r="L3033" s="14"/>
      <c r="M3033" s="15"/>
    </row>
    <row r="3034" spans="1:13" x14ac:dyDescent="0.25">
      <c r="A3034" t="s">
        <v>1219</v>
      </c>
      <c r="B3034" s="13">
        <v>54</v>
      </c>
      <c r="C3034" s="13">
        <v>5</v>
      </c>
      <c r="D3034" s="13" t="s">
        <v>1619</v>
      </c>
      <c r="E3034" s="14">
        <v>21.43</v>
      </c>
      <c r="F3034" s="14">
        <v>16.64</v>
      </c>
      <c r="G3034" s="14">
        <v>4.79</v>
      </c>
      <c r="H3034" s="14">
        <v>11</v>
      </c>
      <c r="I3034" s="14">
        <v>2</v>
      </c>
      <c r="J3034" s="14">
        <v>9</v>
      </c>
      <c r="K3034" s="14">
        <f>AVERAGE(J3034:J3035)</f>
        <v>10</v>
      </c>
      <c r="L3034" s="14">
        <f>AVEDEV(J3034:J3035)</f>
        <v>1</v>
      </c>
      <c r="M3034" s="15">
        <f>IF(K3034=0,0,L3034/K3034)</f>
        <v>0.1</v>
      </c>
    </row>
    <row r="3035" spans="1:13" x14ac:dyDescent="0.25">
      <c r="A3035" t="s">
        <v>1219</v>
      </c>
      <c r="B3035" s="13">
        <v>55</v>
      </c>
      <c r="C3035" s="13">
        <v>5</v>
      </c>
      <c r="D3035" s="13" t="s">
        <v>1619</v>
      </c>
      <c r="E3035" s="14">
        <v>22.31</v>
      </c>
      <c r="F3035" s="14">
        <v>16.64</v>
      </c>
      <c r="G3035" s="14">
        <v>5.68</v>
      </c>
      <c r="H3035" s="14">
        <v>13</v>
      </c>
      <c r="I3035" s="14">
        <v>2</v>
      </c>
      <c r="J3035" s="14">
        <v>11</v>
      </c>
      <c r="K3035" s="14"/>
      <c r="L3035" s="14"/>
      <c r="M3035" s="15"/>
    </row>
    <row r="3036" spans="1:13" x14ac:dyDescent="0.25">
      <c r="A3036" t="s">
        <v>4</v>
      </c>
      <c r="B3036" s="13">
        <v>12</v>
      </c>
      <c r="C3036" s="13">
        <v>32</v>
      </c>
      <c r="D3036" s="13" t="s">
        <v>366</v>
      </c>
      <c r="E3036" s="14">
        <v>11.39</v>
      </c>
      <c r="F3036" s="14">
        <v>18.43</v>
      </c>
      <c r="G3036" s="14">
        <v>0</v>
      </c>
      <c r="H3036" s="14">
        <v>0</v>
      </c>
      <c r="I3036" s="14">
        <v>4</v>
      </c>
      <c r="J3036" s="14">
        <v>0</v>
      </c>
      <c r="K3036" s="14">
        <f>AVERAGE(J3036:J3037)</f>
        <v>0</v>
      </c>
      <c r="L3036" s="14">
        <f>AVEDEV(J3036:J3037)</f>
        <v>0</v>
      </c>
      <c r="M3036" s="15">
        <f>IF(K3036=0,0,L3036/K3036)</f>
        <v>0</v>
      </c>
    </row>
    <row r="3037" spans="1:13" x14ac:dyDescent="0.25">
      <c r="A3037" t="s">
        <v>4</v>
      </c>
      <c r="B3037" s="13">
        <v>13</v>
      </c>
      <c r="C3037" s="13">
        <v>32</v>
      </c>
      <c r="D3037" s="13" t="s">
        <v>366</v>
      </c>
      <c r="E3037" s="14">
        <v>12.28</v>
      </c>
      <c r="F3037" s="14">
        <v>18.43</v>
      </c>
      <c r="G3037" s="14">
        <v>0</v>
      </c>
      <c r="H3037" s="14">
        <v>0</v>
      </c>
      <c r="I3037" s="14">
        <v>4</v>
      </c>
      <c r="J3037" s="14">
        <v>0</v>
      </c>
      <c r="K3037" s="14"/>
      <c r="L3037" s="14"/>
      <c r="M3037" s="15"/>
    </row>
    <row r="3038" spans="1:13" x14ac:dyDescent="0.25">
      <c r="A3038" t="s">
        <v>613</v>
      </c>
      <c r="B3038" s="13">
        <v>32</v>
      </c>
      <c r="C3038" s="13">
        <v>32</v>
      </c>
      <c r="D3038" s="13" t="s">
        <v>974</v>
      </c>
      <c r="E3038" s="14">
        <v>33.950000000000003</v>
      </c>
      <c r="F3038" s="14">
        <v>18.440000000000001</v>
      </c>
      <c r="G3038" s="14">
        <v>15.52</v>
      </c>
      <c r="H3038" s="14">
        <v>6</v>
      </c>
      <c r="I3038" s="14">
        <v>4</v>
      </c>
      <c r="J3038" s="14">
        <v>2</v>
      </c>
      <c r="K3038" s="14">
        <f>AVERAGE(J3038:J3039)</f>
        <v>5</v>
      </c>
      <c r="L3038" s="14">
        <f>AVEDEV(J3038:J3039)</f>
        <v>3</v>
      </c>
      <c r="M3038" s="15">
        <f>IF(K3038=0,0,L3038/K3038)</f>
        <v>0.6</v>
      </c>
    </row>
    <row r="3039" spans="1:13" x14ac:dyDescent="0.25">
      <c r="A3039" t="s">
        <v>613</v>
      </c>
      <c r="B3039" s="13">
        <v>33</v>
      </c>
      <c r="C3039" s="13">
        <v>32</v>
      </c>
      <c r="D3039" s="13" t="s">
        <v>974</v>
      </c>
      <c r="E3039" s="14">
        <v>23.62</v>
      </c>
      <c r="F3039" s="14">
        <v>18.440000000000001</v>
      </c>
      <c r="G3039" s="14">
        <v>5.18</v>
      </c>
      <c r="H3039" s="14">
        <v>12</v>
      </c>
      <c r="I3039" s="14">
        <v>4</v>
      </c>
      <c r="J3039" s="14">
        <v>8</v>
      </c>
      <c r="K3039" s="14"/>
      <c r="L3039" s="14"/>
      <c r="M3039" s="15"/>
    </row>
    <row r="3040" spans="1:13" x14ac:dyDescent="0.25">
      <c r="A3040" t="s">
        <v>1219</v>
      </c>
      <c r="B3040" s="13">
        <v>52</v>
      </c>
      <c r="C3040" s="13">
        <v>32</v>
      </c>
      <c r="D3040" s="13" t="s">
        <v>1580</v>
      </c>
      <c r="E3040" s="14">
        <v>14.14</v>
      </c>
      <c r="F3040" s="14">
        <v>16.64</v>
      </c>
      <c r="G3040" s="14">
        <v>0</v>
      </c>
      <c r="H3040" s="14">
        <v>0</v>
      </c>
      <c r="I3040" s="14">
        <v>2</v>
      </c>
      <c r="J3040" s="14">
        <v>0</v>
      </c>
      <c r="K3040" s="14">
        <f>AVERAGE(J3040:J3041)</f>
        <v>0</v>
      </c>
      <c r="L3040" s="14">
        <f>AVEDEV(J3040:J3041)</f>
        <v>0</v>
      </c>
      <c r="M3040" s="15">
        <f>IF(K3040=0,0,L3040/K3040)</f>
        <v>0</v>
      </c>
    </row>
    <row r="3041" spans="1:13" x14ac:dyDescent="0.25">
      <c r="A3041" t="s">
        <v>1219</v>
      </c>
      <c r="B3041" s="13">
        <v>53</v>
      </c>
      <c r="C3041" s="13">
        <v>32</v>
      </c>
      <c r="D3041" s="13" t="s">
        <v>1580</v>
      </c>
      <c r="E3041" s="14">
        <v>9.98</v>
      </c>
      <c r="F3041" s="14">
        <v>16.64</v>
      </c>
      <c r="G3041" s="14">
        <v>0</v>
      </c>
      <c r="H3041" s="14">
        <v>0</v>
      </c>
      <c r="I3041" s="14">
        <v>2</v>
      </c>
      <c r="J3041" s="14">
        <v>0</v>
      </c>
      <c r="K3041" s="14"/>
      <c r="L3041" s="14"/>
      <c r="M3041" s="15"/>
    </row>
    <row r="3042" spans="1:13" x14ac:dyDescent="0.25">
      <c r="A3042" t="s">
        <v>4</v>
      </c>
      <c r="B3042" s="13">
        <v>18</v>
      </c>
      <c r="C3042" s="13">
        <v>14</v>
      </c>
      <c r="D3042" s="13" t="s">
        <v>546</v>
      </c>
      <c r="E3042" s="14">
        <v>7.49</v>
      </c>
      <c r="F3042" s="14">
        <v>18.43</v>
      </c>
      <c r="G3042" s="14">
        <v>0</v>
      </c>
      <c r="H3042" s="14">
        <v>0</v>
      </c>
      <c r="I3042" s="14">
        <v>4</v>
      </c>
      <c r="J3042" s="14">
        <v>0</v>
      </c>
      <c r="K3042" s="14">
        <f>AVERAGE(J3042:J3043)</f>
        <v>0</v>
      </c>
      <c r="L3042" s="14">
        <f>AVEDEV(J3042:J3043)</f>
        <v>0</v>
      </c>
      <c r="M3042" s="15">
        <f>IF(K3042=0,0,L3042/K3042)</f>
        <v>0</v>
      </c>
    </row>
    <row r="3043" spans="1:13" x14ac:dyDescent="0.25">
      <c r="A3043" t="s">
        <v>4</v>
      </c>
      <c r="B3043" s="13">
        <v>19</v>
      </c>
      <c r="C3043" s="13">
        <v>14</v>
      </c>
      <c r="D3043" s="13" t="s">
        <v>546</v>
      </c>
      <c r="E3043" s="14">
        <v>8.2799999999999994</v>
      </c>
      <c r="F3043" s="14">
        <v>18.43</v>
      </c>
      <c r="G3043" s="14">
        <v>0</v>
      </c>
      <c r="H3043" s="14">
        <v>0</v>
      </c>
      <c r="I3043" s="14">
        <v>4</v>
      </c>
      <c r="J3043" s="14">
        <v>0</v>
      </c>
      <c r="K3043" s="14"/>
      <c r="L3043" s="14"/>
      <c r="M3043" s="15"/>
    </row>
    <row r="3044" spans="1:13" x14ac:dyDescent="0.25">
      <c r="A3044" t="s">
        <v>613</v>
      </c>
      <c r="B3044" s="13">
        <v>38</v>
      </c>
      <c r="C3044" s="13">
        <v>14</v>
      </c>
      <c r="D3044" s="13" t="s">
        <v>1154</v>
      </c>
      <c r="E3044" s="14">
        <v>8.5500000000000007</v>
      </c>
      <c r="F3044" s="14">
        <v>18.440000000000001</v>
      </c>
      <c r="G3044" s="14">
        <v>0</v>
      </c>
      <c r="H3044" s="14">
        <v>0</v>
      </c>
      <c r="I3044" s="14">
        <v>4</v>
      </c>
      <c r="J3044" s="14">
        <v>0</v>
      </c>
      <c r="K3044" s="14">
        <f>AVERAGE(J3044:J3045)</f>
        <v>0</v>
      </c>
      <c r="L3044" s="14">
        <f>AVEDEV(J3044:J3045)</f>
        <v>0</v>
      </c>
      <c r="M3044" s="15">
        <f>IF(K3044=0,0,L3044/K3044)</f>
        <v>0</v>
      </c>
    </row>
    <row r="3045" spans="1:13" x14ac:dyDescent="0.25">
      <c r="A3045" t="s">
        <v>613</v>
      </c>
      <c r="B3045" s="13">
        <v>39</v>
      </c>
      <c r="C3045" s="13">
        <v>14</v>
      </c>
      <c r="D3045" s="13" t="s">
        <v>1154</v>
      </c>
      <c r="E3045" s="14">
        <v>9.18</v>
      </c>
      <c r="F3045" s="14">
        <v>18.440000000000001</v>
      </c>
      <c r="G3045" s="14">
        <v>0</v>
      </c>
      <c r="H3045" s="14">
        <v>0</v>
      </c>
      <c r="I3045" s="14">
        <v>4</v>
      </c>
      <c r="J3045" s="14">
        <v>0</v>
      </c>
      <c r="K3045" s="14"/>
      <c r="L3045" s="14"/>
      <c r="M3045" s="15"/>
    </row>
    <row r="3046" spans="1:13" x14ac:dyDescent="0.25">
      <c r="A3046" t="s">
        <v>1219</v>
      </c>
      <c r="B3046" s="13">
        <v>58</v>
      </c>
      <c r="C3046" s="13">
        <v>14</v>
      </c>
      <c r="D3046" s="13" t="s">
        <v>1760</v>
      </c>
      <c r="E3046" s="14">
        <v>9.4700000000000006</v>
      </c>
      <c r="F3046" s="14">
        <v>16.64</v>
      </c>
      <c r="G3046" s="14">
        <v>0</v>
      </c>
      <c r="H3046" s="14">
        <v>0</v>
      </c>
      <c r="I3046" s="14">
        <v>2</v>
      </c>
      <c r="J3046" s="14">
        <v>0</v>
      </c>
      <c r="K3046" s="14">
        <f>AVERAGE(J3046:J3047)</f>
        <v>0</v>
      </c>
      <c r="L3046" s="14">
        <f>AVEDEV(J3046:J3047)</f>
        <v>0</v>
      </c>
      <c r="M3046" s="15">
        <f>IF(K3046=0,0,L3046/K3046)</f>
        <v>0</v>
      </c>
    </row>
    <row r="3047" spans="1:13" x14ac:dyDescent="0.25">
      <c r="A3047" t="s">
        <v>1219</v>
      </c>
      <c r="B3047" s="13">
        <v>59</v>
      </c>
      <c r="C3047" s="13">
        <v>14</v>
      </c>
      <c r="D3047" s="13" t="s">
        <v>1760</v>
      </c>
      <c r="E3047" s="14">
        <v>8.74</v>
      </c>
      <c r="F3047" s="14">
        <v>16.64</v>
      </c>
      <c r="G3047" s="14">
        <v>0</v>
      </c>
      <c r="H3047" s="14">
        <v>0</v>
      </c>
      <c r="I3047" s="14">
        <v>2</v>
      </c>
      <c r="J3047" s="14">
        <v>0</v>
      </c>
      <c r="K3047" s="14"/>
      <c r="L3047" s="14"/>
      <c r="M3047" s="15"/>
    </row>
    <row r="3048" spans="1:13" x14ac:dyDescent="0.25">
      <c r="A3048" t="s">
        <v>4</v>
      </c>
      <c r="B3048" s="13">
        <v>20</v>
      </c>
      <c r="C3048" s="13">
        <v>7</v>
      </c>
      <c r="D3048" s="13" t="s">
        <v>605</v>
      </c>
      <c r="E3048" s="14">
        <v>7.64</v>
      </c>
      <c r="F3048" s="14">
        <v>18.43</v>
      </c>
      <c r="G3048" s="14">
        <v>0</v>
      </c>
      <c r="H3048" s="14">
        <v>0</v>
      </c>
      <c r="I3048" s="14">
        <v>4</v>
      </c>
      <c r="J3048" s="14">
        <v>0</v>
      </c>
      <c r="K3048" s="14">
        <f>AVERAGE(J3048:J3049)</f>
        <v>0</v>
      </c>
      <c r="L3048" s="14">
        <f>AVEDEV(J3048:J3049)</f>
        <v>0</v>
      </c>
      <c r="M3048" s="15">
        <f>IF(K3048=0,0,L3048/K3048)</f>
        <v>0</v>
      </c>
    </row>
    <row r="3049" spans="1:13" x14ac:dyDescent="0.25">
      <c r="A3049" t="s">
        <v>4</v>
      </c>
      <c r="B3049" s="13">
        <v>21</v>
      </c>
      <c r="C3049" s="13">
        <v>7</v>
      </c>
      <c r="D3049" s="13" t="s">
        <v>605</v>
      </c>
      <c r="E3049" s="14">
        <v>13.21</v>
      </c>
      <c r="F3049" s="14">
        <v>18.43</v>
      </c>
      <c r="G3049" s="14">
        <v>0</v>
      </c>
      <c r="H3049" s="14">
        <v>0</v>
      </c>
      <c r="I3049" s="14">
        <v>4</v>
      </c>
      <c r="J3049" s="14">
        <v>0</v>
      </c>
      <c r="K3049" s="14"/>
      <c r="L3049" s="14"/>
      <c r="M3049" s="15"/>
    </row>
    <row r="3050" spans="1:13" x14ac:dyDescent="0.25">
      <c r="A3050" t="s">
        <v>613</v>
      </c>
      <c r="B3050" s="13">
        <v>40</v>
      </c>
      <c r="C3050" s="13">
        <v>7</v>
      </c>
      <c r="D3050" s="13" t="s">
        <v>1213</v>
      </c>
      <c r="E3050" s="14">
        <v>8.09</v>
      </c>
      <c r="F3050" s="14">
        <v>18.440000000000001</v>
      </c>
      <c r="G3050" s="14">
        <v>0</v>
      </c>
      <c r="H3050" s="14">
        <v>0</v>
      </c>
      <c r="I3050" s="14">
        <v>4</v>
      </c>
      <c r="J3050" s="14">
        <v>0</v>
      </c>
      <c r="K3050" s="14">
        <f>AVERAGE(J3050:J3051)</f>
        <v>0</v>
      </c>
      <c r="L3050" s="14">
        <f>AVEDEV(J3050:J3051)</f>
        <v>0</v>
      </c>
      <c r="M3050" s="15">
        <f>IF(K3050=0,0,L3050/K3050)</f>
        <v>0</v>
      </c>
    </row>
    <row r="3051" spans="1:13" x14ac:dyDescent="0.25">
      <c r="A3051" t="s">
        <v>613</v>
      </c>
      <c r="B3051" s="13">
        <v>41</v>
      </c>
      <c r="C3051" s="13">
        <v>7</v>
      </c>
      <c r="D3051" s="13" t="s">
        <v>1213</v>
      </c>
      <c r="E3051" s="14">
        <v>6.95</v>
      </c>
      <c r="F3051" s="14">
        <v>18.440000000000001</v>
      </c>
      <c r="G3051" s="14">
        <v>0</v>
      </c>
      <c r="H3051" s="14">
        <v>0</v>
      </c>
      <c r="I3051" s="14">
        <v>4</v>
      </c>
      <c r="J3051" s="14">
        <v>0</v>
      </c>
      <c r="K3051" s="14"/>
      <c r="L3051" s="14"/>
      <c r="M3051" s="15"/>
    </row>
    <row r="3052" spans="1:13" x14ac:dyDescent="0.25">
      <c r="A3052" t="s">
        <v>1219</v>
      </c>
      <c r="B3052" s="13">
        <v>60</v>
      </c>
      <c r="C3052" s="13">
        <v>7</v>
      </c>
      <c r="D3052" s="13" t="s">
        <v>1819</v>
      </c>
      <c r="E3052" s="14">
        <v>12.63</v>
      </c>
      <c r="F3052" s="14">
        <v>16.64</v>
      </c>
      <c r="G3052" s="14">
        <v>0</v>
      </c>
      <c r="H3052" s="14">
        <v>0</v>
      </c>
      <c r="I3052" s="14">
        <v>2</v>
      </c>
      <c r="J3052" s="14">
        <v>0</v>
      </c>
      <c r="K3052" s="14">
        <f>AVERAGE(J3052:J3053)</f>
        <v>0</v>
      </c>
      <c r="L3052" s="14">
        <f>AVEDEV(J3052:J3053)</f>
        <v>0</v>
      </c>
      <c r="M3052" s="15">
        <f>IF(K3052=0,0,L3052/K3052)</f>
        <v>0</v>
      </c>
    </row>
    <row r="3053" spans="1:13" x14ac:dyDescent="0.25">
      <c r="A3053" t="s">
        <v>1219</v>
      </c>
      <c r="B3053" s="13">
        <v>61</v>
      </c>
      <c r="C3053" s="13">
        <v>7</v>
      </c>
      <c r="D3053" s="13" t="s">
        <v>1819</v>
      </c>
      <c r="E3053" s="14">
        <v>7.15</v>
      </c>
      <c r="F3053" s="14">
        <v>16.64</v>
      </c>
      <c r="G3053" s="14">
        <v>0</v>
      </c>
      <c r="H3053" s="14">
        <v>0</v>
      </c>
      <c r="I3053" s="14">
        <v>2</v>
      </c>
      <c r="J3053" s="14">
        <v>0</v>
      </c>
      <c r="K3053" s="14"/>
      <c r="L3053" s="14"/>
      <c r="M3053" s="15"/>
    </row>
    <row r="3054" spans="1:13" x14ac:dyDescent="0.25">
      <c r="A3054" t="s">
        <v>4</v>
      </c>
      <c r="B3054" s="13">
        <v>2</v>
      </c>
      <c r="C3054" s="13">
        <v>23</v>
      </c>
      <c r="D3054" s="13" t="s">
        <v>27</v>
      </c>
      <c r="E3054" s="14">
        <v>18.86</v>
      </c>
      <c r="F3054" s="14">
        <v>18.43</v>
      </c>
      <c r="G3054" s="14">
        <v>0.43</v>
      </c>
      <c r="H3054" s="14">
        <v>4</v>
      </c>
      <c r="I3054" s="14">
        <v>4</v>
      </c>
      <c r="J3054" s="14">
        <v>0</v>
      </c>
      <c r="K3054" s="14">
        <f>AVERAGE(J3054:J3055)</f>
        <v>0</v>
      </c>
      <c r="L3054" s="14">
        <f>AVEDEV(J3054:J3055)</f>
        <v>0</v>
      </c>
      <c r="M3054" s="15">
        <f>IF(K3054=0,0,L3054/K3054)</f>
        <v>0</v>
      </c>
    </row>
    <row r="3055" spans="1:13" x14ac:dyDescent="0.25">
      <c r="A3055" t="s">
        <v>4</v>
      </c>
      <c r="B3055" s="13">
        <v>3</v>
      </c>
      <c r="C3055" s="13">
        <v>23</v>
      </c>
      <c r="D3055" s="13" t="s">
        <v>27</v>
      </c>
      <c r="E3055" s="14">
        <v>12.05</v>
      </c>
      <c r="F3055" s="14">
        <v>18.43</v>
      </c>
      <c r="G3055" s="14">
        <v>0</v>
      </c>
      <c r="H3055" s="14">
        <v>0</v>
      </c>
      <c r="I3055" s="14">
        <v>4</v>
      </c>
      <c r="J3055" s="14">
        <v>0</v>
      </c>
      <c r="K3055" s="14"/>
      <c r="L3055" s="14"/>
      <c r="M3055" s="15"/>
    </row>
    <row r="3056" spans="1:13" x14ac:dyDescent="0.25">
      <c r="A3056" t="s">
        <v>613</v>
      </c>
      <c r="B3056" s="13">
        <v>22</v>
      </c>
      <c r="C3056" s="13">
        <v>23</v>
      </c>
      <c r="D3056" s="13" t="s">
        <v>635</v>
      </c>
      <c r="E3056" s="14">
        <v>12.16</v>
      </c>
      <c r="F3056" s="14">
        <v>18.440000000000001</v>
      </c>
      <c r="G3056" s="14">
        <v>0</v>
      </c>
      <c r="H3056" s="14">
        <v>0</v>
      </c>
      <c r="I3056" s="14">
        <v>4</v>
      </c>
      <c r="J3056" s="14">
        <v>0</v>
      </c>
      <c r="K3056" s="14">
        <f>AVERAGE(J3056:J3057)</f>
        <v>0</v>
      </c>
      <c r="L3056" s="14">
        <f>AVEDEV(J3056:J3057)</f>
        <v>0</v>
      </c>
      <c r="M3056" s="15">
        <f>IF(K3056=0,0,L3056/K3056)</f>
        <v>0</v>
      </c>
    </row>
    <row r="3057" spans="1:13" x14ac:dyDescent="0.25">
      <c r="A3057" t="s">
        <v>613</v>
      </c>
      <c r="B3057" s="13">
        <v>23</v>
      </c>
      <c r="C3057" s="13">
        <v>23</v>
      </c>
      <c r="D3057" s="13" t="s">
        <v>635</v>
      </c>
      <c r="E3057" s="14">
        <v>12.1</v>
      </c>
      <c r="F3057" s="14">
        <v>18.440000000000001</v>
      </c>
      <c r="G3057" s="14">
        <v>0</v>
      </c>
      <c r="H3057" s="14">
        <v>0</v>
      </c>
      <c r="I3057" s="14">
        <v>4</v>
      </c>
      <c r="J3057" s="14">
        <v>0</v>
      </c>
      <c r="K3057" s="14"/>
      <c r="L3057" s="14"/>
      <c r="M3057" s="15"/>
    </row>
    <row r="3058" spans="1:13" x14ac:dyDescent="0.25">
      <c r="A3058" t="s">
        <v>1219</v>
      </c>
      <c r="B3058" s="13">
        <v>42</v>
      </c>
      <c r="C3058" s="13">
        <v>23</v>
      </c>
      <c r="D3058" s="13" t="s">
        <v>1241</v>
      </c>
      <c r="E3058" s="14">
        <v>11.09</v>
      </c>
      <c r="F3058" s="14">
        <v>16.64</v>
      </c>
      <c r="G3058" s="14">
        <v>0</v>
      </c>
      <c r="H3058" s="14">
        <v>0</v>
      </c>
      <c r="I3058" s="14">
        <v>2</v>
      </c>
      <c r="J3058" s="14">
        <v>0</v>
      </c>
      <c r="K3058" s="14">
        <f>AVERAGE(J3058:J3059)</f>
        <v>0</v>
      </c>
      <c r="L3058" s="14">
        <f>AVEDEV(J3058:J3059)</f>
        <v>0</v>
      </c>
      <c r="M3058" s="15">
        <f>IF(K3058=0,0,L3058/K3058)</f>
        <v>0</v>
      </c>
    </row>
    <row r="3059" spans="1:13" x14ac:dyDescent="0.25">
      <c r="A3059" t="s">
        <v>1219</v>
      </c>
      <c r="B3059" s="13">
        <v>43</v>
      </c>
      <c r="C3059" s="13">
        <v>23</v>
      </c>
      <c r="D3059" s="13" t="s">
        <v>1241</v>
      </c>
      <c r="E3059" s="14">
        <v>12.14</v>
      </c>
      <c r="F3059" s="14">
        <v>16.64</v>
      </c>
      <c r="G3059" s="14">
        <v>0</v>
      </c>
      <c r="H3059" s="14">
        <v>0</v>
      </c>
      <c r="I3059" s="14">
        <v>2</v>
      </c>
      <c r="J3059" s="14">
        <v>0</v>
      </c>
      <c r="K3059" s="14"/>
      <c r="L3059" s="14"/>
      <c r="M3059" s="15"/>
    </row>
    <row r="3060" spans="1:13" x14ac:dyDescent="0.25">
      <c r="A3060" t="s">
        <v>4</v>
      </c>
      <c r="B3060" s="13">
        <v>16</v>
      </c>
      <c r="C3060" s="13">
        <v>9</v>
      </c>
      <c r="D3060" s="13" t="s">
        <v>475</v>
      </c>
      <c r="E3060" s="14">
        <v>9.75</v>
      </c>
      <c r="F3060" s="14">
        <v>18.43</v>
      </c>
      <c r="G3060" s="14">
        <v>0</v>
      </c>
      <c r="H3060" s="14">
        <v>0</v>
      </c>
      <c r="I3060" s="14">
        <v>4</v>
      </c>
      <c r="J3060" s="14">
        <v>0</v>
      </c>
      <c r="K3060" s="14">
        <f>AVERAGE(J3060:J3061)</f>
        <v>0</v>
      </c>
      <c r="L3060" s="14">
        <f>AVEDEV(J3060:J3061)</f>
        <v>0</v>
      </c>
      <c r="M3060" s="15">
        <f>IF(K3060=0,0,L3060/K3060)</f>
        <v>0</v>
      </c>
    </row>
    <row r="3061" spans="1:13" x14ac:dyDescent="0.25">
      <c r="A3061" t="s">
        <v>4</v>
      </c>
      <c r="B3061" s="13">
        <v>17</v>
      </c>
      <c r="C3061" s="13">
        <v>9</v>
      </c>
      <c r="D3061" s="13" t="s">
        <v>475</v>
      </c>
      <c r="E3061" s="14">
        <v>12.91</v>
      </c>
      <c r="F3061" s="14">
        <v>18.43</v>
      </c>
      <c r="G3061" s="14">
        <v>0</v>
      </c>
      <c r="H3061" s="14">
        <v>0</v>
      </c>
      <c r="I3061" s="14">
        <v>4</v>
      </c>
      <c r="J3061" s="14">
        <v>0</v>
      </c>
      <c r="K3061" s="14"/>
      <c r="L3061" s="14"/>
      <c r="M3061" s="15"/>
    </row>
    <row r="3062" spans="1:13" x14ac:dyDescent="0.25">
      <c r="A3062" t="s">
        <v>613</v>
      </c>
      <c r="B3062" s="13">
        <v>36</v>
      </c>
      <c r="C3062" s="13">
        <v>9</v>
      </c>
      <c r="D3062" s="13" t="s">
        <v>1083</v>
      </c>
      <c r="E3062" s="14">
        <v>59.79</v>
      </c>
      <c r="F3062" s="14">
        <v>18.440000000000001</v>
      </c>
      <c r="G3062" s="14">
        <v>41.35</v>
      </c>
      <c r="H3062" s="14">
        <v>65</v>
      </c>
      <c r="I3062" s="14">
        <v>4</v>
      </c>
      <c r="J3062" s="14">
        <v>61</v>
      </c>
      <c r="K3062" s="14">
        <f>AVERAGE(J3062:J3063)</f>
        <v>60.5</v>
      </c>
      <c r="L3062" s="14">
        <f>AVEDEV(J3062:J3063)</f>
        <v>0.5</v>
      </c>
      <c r="M3062" s="15">
        <f>IF(K3062=0,0,L3062/K3062)</f>
        <v>8.2644628099173556E-3</v>
      </c>
    </row>
    <row r="3063" spans="1:13" x14ac:dyDescent="0.25">
      <c r="A3063" t="s">
        <v>613</v>
      </c>
      <c r="B3063" s="13">
        <v>37</v>
      </c>
      <c r="C3063" s="13">
        <v>9</v>
      </c>
      <c r="D3063" s="13" t="s">
        <v>1083</v>
      </c>
      <c r="E3063" s="14">
        <v>64.010000000000005</v>
      </c>
      <c r="F3063" s="14">
        <v>18.440000000000001</v>
      </c>
      <c r="G3063" s="14">
        <v>45.58</v>
      </c>
      <c r="H3063" s="14">
        <v>64</v>
      </c>
      <c r="I3063" s="14">
        <v>4</v>
      </c>
      <c r="J3063" s="14">
        <v>60</v>
      </c>
      <c r="K3063" s="14"/>
      <c r="L3063" s="14"/>
      <c r="M3063" s="15"/>
    </row>
    <row r="3064" spans="1:13" x14ac:dyDescent="0.25">
      <c r="A3064" t="s">
        <v>1219</v>
      </c>
      <c r="B3064" s="13">
        <v>56</v>
      </c>
      <c r="C3064" s="13">
        <v>9</v>
      </c>
      <c r="D3064" s="13" t="s">
        <v>1689</v>
      </c>
      <c r="E3064" s="14">
        <v>43.73</v>
      </c>
      <c r="F3064" s="14">
        <v>16.64</v>
      </c>
      <c r="G3064" s="14">
        <v>27.09</v>
      </c>
      <c r="H3064" s="14">
        <v>42</v>
      </c>
      <c r="I3064" s="14">
        <v>2</v>
      </c>
      <c r="J3064" s="14">
        <v>40</v>
      </c>
      <c r="K3064" s="14">
        <f>AVERAGE(J3064:J3065)</f>
        <v>39.5</v>
      </c>
      <c r="L3064" s="14">
        <f>AVEDEV(J3064:J3065)</f>
        <v>0.5</v>
      </c>
      <c r="M3064" s="15">
        <f>IF(K3064=0,0,L3064/K3064)</f>
        <v>1.2658227848101266E-2</v>
      </c>
    </row>
    <row r="3065" spans="1:13" x14ac:dyDescent="0.25">
      <c r="A3065" t="s">
        <v>1219</v>
      </c>
      <c r="B3065" s="13">
        <v>57</v>
      </c>
      <c r="C3065" s="13">
        <v>9</v>
      </c>
      <c r="D3065" s="13" t="s">
        <v>1689</v>
      </c>
      <c r="E3065" s="14">
        <v>45.78</v>
      </c>
      <c r="F3065" s="14">
        <v>16.64</v>
      </c>
      <c r="G3065" s="14">
        <v>29.15</v>
      </c>
      <c r="H3065" s="14">
        <v>41</v>
      </c>
      <c r="I3065" s="14">
        <v>2</v>
      </c>
      <c r="J3065" s="14">
        <v>39</v>
      </c>
      <c r="K3065" s="14"/>
      <c r="L3065" s="14"/>
      <c r="M3065" s="15"/>
    </row>
    <row r="3066" spans="1:13" x14ac:dyDescent="0.25">
      <c r="A3066" t="s">
        <v>4</v>
      </c>
      <c r="B3066" s="13">
        <v>10</v>
      </c>
      <c r="C3066" s="13">
        <v>37</v>
      </c>
      <c r="D3066" s="13" t="s">
        <v>305</v>
      </c>
      <c r="E3066" s="14">
        <v>21.63</v>
      </c>
      <c r="F3066" s="14">
        <v>18.43</v>
      </c>
      <c r="G3066" s="14">
        <v>3.2</v>
      </c>
      <c r="H3066" s="14">
        <v>15</v>
      </c>
      <c r="I3066" s="14">
        <v>4</v>
      </c>
      <c r="J3066" s="14">
        <v>11</v>
      </c>
      <c r="K3066" s="14">
        <f>AVERAGE(J3066:J3067)</f>
        <v>11</v>
      </c>
      <c r="L3066" s="14">
        <f>AVEDEV(J3066:J3067)</f>
        <v>0</v>
      </c>
      <c r="M3066" s="15">
        <f>IF(K3066=0,0,L3066/K3066)</f>
        <v>0</v>
      </c>
    </row>
    <row r="3067" spans="1:13" x14ac:dyDescent="0.25">
      <c r="A3067" t="s">
        <v>4</v>
      </c>
      <c r="B3067" s="13">
        <v>11</v>
      </c>
      <c r="C3067" s="13">
        <v>37</v>
      </c>
      <c r="D3067" s="13" t="s">
        <v>305</v>
      </c>
      <c r="E3067" s="14">
        <v>20.27</v>
      </c>
      <c r="F3067" s="14">
        <v>18.43</v>
      </c>
      <c r="G3067" s="14">
        <v>1.84</v>
      </c>
      <c r="H3067" s="14">
        <v>15</v>
      </c>
      <c r="I3067" s="14">
        <v>4</v>
      </c>
      <c r="J3067" s="14">
        <v>11</v>
      </c>
      <c r="K3067" s="14"/>
      <c r="L3067" s="14"/>
      <c r="M3067" s="15"/>
    </row>
    <row r="3068" spans="1:13" x14ac:dyDescent="0.25">
      <c r="A3068" t="s">
        <v>613</v>
      </c>
      <c r="B3068" s="13">
        <v>30</v>
      </c>
      <c r="C3068" s="13">
        <v>37</v>
      </c>
      <c r="D3068" s="13" t="s">
        <v>913</v>
      </c>
      <c r="E3068" s="14">
        <v>13.09</v>
      </c>
      <c r="F3068" s="14">
        <v>18.440000000000001</v>
      </c>
      <c r="G3068" s="14">
        <v>0</v>
      </c>
      <c r="H3068" s="14">
        <v>0</v>
      </c>
      <c r="I3068" s="14">
        <v>4</v>
      </c>
      <c r="J3068" s="14">
        <v>0</v>
      </c>
      <c r="K3068" s="14">
        <f>AVERAGE(J3068:J3069)</f>
        <v>0</v>
      </c>
      <c r="L3068" s="14">
        <f>AVEDEV(J3068:J3069)</f>
        <v>0</v>
      </c>
      <c r="M3068" s="15">
        <f>IF(K3068=0,0,L3068/K3068)</f>
        <v>0</v>
      </c>
    </row>
    <row r="3069" spans="1:13" x14ac:dyDescent="0.25">
      <c r="A3069" t="s">
        <v>613</v>
      </c>
      <c r="B3069" s="13">
        <v>31</v>
      </c>
      <c r="C3069" s="13">
        <v>37</v>
      </c>
      <c r="D3069" s="13" t="s">
        <v>913</v>
      </c>
      <c r="E3069" s="14">
        <v>10.55</v>
      </c>
      <c r="F3069" s="14">
        <v>18.440000000000001</v>
      </c>
      <c r="G3069" s="14">
        <v>0</v>
      </c>
      <c r="H3069" s="14">
        <v>0</v>
      </c>
      <c r="I3069" s="14">
        <v>4</v>
      </c>
      <c r="J3069" s="14">
        <v>0</v>
      </c>
      <c r="K3069" s="14"/>
      <c r="L3069" s="14"/>
      <c r="M3069" s="15"/>
    </row>
    <row r="3070" spans="1:13" x14ac:dyDescent="0.25">
      <c r="A3070" t="s">
        <v>1219</v>
      </c>
      <c r="B3070" s="13">
        <v>50</v>
      </c>
      <c r="C3070" s="13">
        <v>37</v>
      </c>
      <c r="D3070" s="13" t="s">
        <v>1519</v>
      </c>
      <c r="E3070" s="14">
        <v>12.94</v>
      </c>
      <c r="F3070" s="14">
        <v>16.64</v>
      </c>
      <c r="G3070" s="14">
        <v>0</v>
      </c>
      <c r="H3070" s="14">
        <v>0</v>
      </c>
      <c r="I3070" s="14">
        <v>2</v>
      </c>
      <c r="J3070" s="14">
        <v>0</v>
      </c>
      <c r="K3070" s="14">
        <f>AVERAGE(J3070:J3071)</f>
        <v>0</v>
      </c>
      <c r="L3070" s="14">
        <f>AVEDEV(J3070:J3071)</f>
        <v>0</v>
      </c>
      <c r="M3070" s="15">
        <f>IF(K3070=0,0,L3070/K3070)</f>
        <v>0</v>
      </c>
    </row>
    <row r="3071" spans="1:13" x14ac:dyDescent="0.25">
      <c r="A3071" t="s">
        <v>1219</v>
      </c>
      <c r="B3071" s="13">
        <v>51</v>
      </c>
      <c r="C3071" s="13">
        <v>37</v>
      </c>
      <c r="D3071" s="13" t="s">
        <v>1519</v>
      </c>
      <c r="E3071" s="14">
        <v>10.050000000000001</v>
      </c>
      <c r="F3071" s="14">
        <v>16.64</v>
      </c>
      <c r="G3071" s="14">
        <v>0</v>
      </c>
      <c r="H3071" s="14">
        <v>0</v>
      </c>
      <c r="I3071" s="14">
        <v>2</v>
      </c>
      <c r="J3071" s="14">
        <v>0</v>
      </c>
      <c r="K3071" s="14"/>
      <c r="L3071" s="14"/>
      <c r="M3071" s="15"/>
    </row>
    <row r="3072" spans="1:13" x14ac:dyDescent="0.25">
      <c r="A3072" t="s">
        <v>4</v>
      </c>
      <c r="B3072" s="13">
        <v>6</v>
      </c>
      <c r="C3072" s="13">
        <v>5</v>
      </c>
      <c r="D3072" s="13" t="s">
        <v>141</v>
      </c>
      <c r="E3072" s="14">
        <v>34.32</v>
      </c>
      <c r="F3072" s="14">
        <v>18.43</v>
      </c>
      <c r="G3072" s="14">
        <v>15.9</v>
      </c>
      <c r="H3072" s="14">
        <v>29</v>
      </c>
      <c r="I3072" s="14">
        <v>4</v>
      </c>
      <c r="J3072" s="14">
        <v>25</v>
      </c>
      <c r="K3072" s="14">
        <f>AVERAGE(J3072:J3073)</f>
        <v>24</v>
      </c>
      <c r="L3072" s="14">
        <f>AVEDEV(J3072:J3073)</f>
        <v>1</v>
      </c>
      <c r="M3072" s="15">
        <f>IF(K3072=0,0,L3072/K3072)</f>
        <v>4.1666666666666664E-2</v>
      </c>
    </row>
    <row r="3073" spans="1:13" x14ac:dyDescent="0.25">
      <c r="A3073" t="s">
        <v>4</v>
      </c>
      <c r="B3073" s="13">
        <v>7</v>
      </c>
      <c r="C3073" s="13">
        <v>5</v>
      </c>
      <c r="D3073" s="13" t="s">
        <v>141</v>
      </c>
      <c r="E3073" s="14">
        <v>33.54</v>
      </c>
      <c r="F3073" s="14">
        <v>18.43</v>
      </c>
      <c r="G3073" s="14">
        <v>15.11</v>
      </c>
      <c r="H3073" s="14">
        <v>27</v>
      </c>
      <c r="I3073" s="14">
        <v>4</v>
      </c>
      <c r="J3073" s="14">
        <v>23</v>
      </c>
      <c r="K3073" s="14"/>
      <c r="L3073" s="14"/>
      <c r="M3073" s="15"/>
    </row>
    <row r="3074" spans="1:13" x14ac:dyDescent="0.25">
      <c r="A3074" t="s">
        <v>613</v>
      </c>
      <c r="B3074" s="13">
        <v>26</v>
      </c>
      <c r="C3074" s="13">
        <v>5</v>
      </c>
      <c r="D3074" s="13" t="s">
        <v>749</v>
      </c>
      <c r="E3074" s="14">
        <v>32.85</v>
      </c>
      <c r="F3074" s="14">
        <v>18.440000000000001</v>
      </c>
      <c r="G3074" s="14">
        <v>14.41</v>
      </c>
      <c r="H3074" s="14">
        <v>28</v>
      </c>
      <c r="I3074" s="14">
        <v>4</v>
      </c>
      <c r="J3074" s="14">
        <v>24</v>
      </c>
      <c r="K3074" s="14">
        <f>AVERAGE(J3074:J3075)</f>
        <v>28.5</v>
      </c>
      <c r="L3074" s="14">
        <f>AVEDEV(J3074:J3075)</f>
        <v>4.5</v>
      </c>
      <c r="M3074" s="15">
        <f>IF(K3074=0,0,L3074/K3074)</f>
        <v>0.15789473684210525</v>
      </c>
    </row>
    <row r="3075" spans="1:13" x14ac:dyDescent="0.25">
      <c r="A3075" t="s">
        <v>613</v>
      </c>
      <c r="B3075" s="13">
        <v>27</v>
      </c>
      <c r="C3075" s="13">
        <v>5</v>
      </c>
      <c r="D3075" s="13" t="s">
        <v>749</v>
      </c>
      <c r="E3075" s="14">
        <v>42.24</v>
      </c>
      <c r="F3075" s="14">
        <v>18.440000000000001</v>
      </c>
      <c r="G3075" s="14">
        <v>23.8</v>
      </c>
      <c r="H3075" s="14">
        <v>37</v>
      </c>
      <c r="I3075" s="14">
        <v>4</v>
      </c>
      <c r="J3075" s="14">
        <v>33</v>
      </c>
      <c r="K3075" s="14"/>
      <c r="L3075" s="14"/>
      <c r="M3075" s="15"/>
    </row>
    <row r="3076" spans="1:13" x14ac:dyDescent="0.25">
      <c r="A3076" t="s">
        <v>1219</v>
      </c>
      <c r="B3076" s="13">
        <v>46</v>
      </c>
      <c r="C3076" s="13">
        <v>5</v>
      </c>
      <c r="D3076" s="13" t="s">
        <v>1355</v>
      </c>
      <c r="E3076" s="14">
        <v>50.26</v>
      </c>
      <c r="F3076" s="14">
        <v>16.64</v>
      </c>
      <c r="G3076" s="14">
        <v>33.619999999999997</v>
      </c>
      <c r="H3076" s="14">
        <v>48</v>
      </c>
      <c r="I3076" s="14">
        <v>2</v>
      </c>
      <c r="J3076" s="14">
        <v>46</v>
      </c>
      <c r="K3076" s="14">
        <f>AVERAGE(J3076:J3077)</f>
        <v>51.5</v>
      </c>
      <c r="L3076" s="14">
        <f>AVEDEV(J3076:J3077)</f>
        <v>5.5</v>
      </c>
      <c r="M3076" s="15">
        <f>IF(K3076=0,0,L3076/K3076)</f>
        <v>0.10679611650485436</v>
      </c>
    </row>
    <row r="3077" spans="1:13" x14ac:dyDescent="0.25">
      <c r="A3077" t="s">
        <v>1219</v>
      </c>
      <c r="B3077" s="13">
        <v>47</v>
      </c>
      <c r="C3077" s="13">
        <v>5</v>
      </c>
      <c r="D3077" s="13" t="s">
        <v>1355</v>
      </c>
      <c r="E3077" s="14">
        <v>62.43</v>
      </c>
      <c r="F3077" s="14">
        <v>16.64</v>
      </c>
      <c r="G3077" s="14">
        <v>45.79</v>
      </c>
      <c r="H3077" s="14">
        <v>59</v>
      </c>
      <c r="I3077" s="14">
        <v>2</v>
      </c>
      <c r="J3077" s="14">
        <v>57</v>
      </c>
      <c r="K3077" s="14"/>
      <c r="L3077" s="14"/>
      <c r="M3077" s="15"/>
    </row>
    <row r="3078" spans="1:13" x14ac:dyDescent="0.25">
      <c r="A3078" t="s">
        <v>4</v>
      </c>
      <c r="B3078" s="13">
        <v>16</v>
      </c>
      <c r="C3078" s="13">
        <v>4</v>
      </c>
      <c r="D3078" s="13" t="s">
        <v>470</v>
      </c>
      <c r="E3078" s="14">
        <v>21.11</v>
      </c>
      <c r="F3078" s="14">
        <v>18.43</v>
      </c>
      <c r="G3078" s="14">
        <v>2.68</v>
      </c>
      <c r="H3078" s="14">
        <v>2</v>
      </c>
      <c r="I3078" s="14">
        <v>4</v>
      </c>
      <c r="J3078" s="14">
        <v>0</v>
      </c>
      <c r="K3078" s="14">
        <f>AVERAGE(J3078:J3079)</f>
        <v>0</v>
      </c>
      <c r="L3078" s="14">
        <f>AVEDEV(J3078:J3079)</f>
        <v>0</v>
      </c>
      <c r="M3078" s="15">
        <f>IF(K3078=0,0,L3078/K3078)</f>
        <v>0</v>
      </c>
    </row>
    <row r="3079" spans="1:13" x14ac:dyDescent="0.25">
      <c r="A3079" t="s">
        <v>4</v>
      </c>
      <c r="B3079" s="13">
        <v>17</v>
      </c>
      <c r="C3079" s="13">
        <v>4</v>
      </c>
      <c r="D3079" s="13" t="s">
        <v>470</v>
      </c>
      <c r="E3079" s="14">
        <v>9.35</v>
      </c>
      <c r="F3079" s="14">
        <v>18.43</v>
      </c>
      <c r="G3079" s="14">
        <v>0</v>
      </c>
      <c r="H3079" s="14">
        <v>0</v>
      </c>
      <c r="I3079" s="14">
        <v>4</v>
      </c>
      <c r="J3079" s="14">
        <v>0</v>
      </c>
      <c r="K3079" s="14"/>
      <c r="L3079" s="14"/>
      <c r="M3079" s="15"/>
    </row>
    <row r="3080" spans="1:13" x14ac:dyDescent="0.25">
      <c r="A3080" t="s">
        <v>613</v>
      </c>
      <c r="B3080" s="13">
        <v>36</v>
      </c>
      <c r="C3080" s="13">
        <v>4</v>
      </c>
      <c r="D3080" s="13" t="s">
        <v>1078</v>
      </c>
      <c r="E3080" s="14">
        <v>19.190000000000001</v>
      </c>
      <c r="F3080" s="14">
        <v>18.440000000000001</v>
      </c>
      <c r="G3080" s="14">
        <v>0.75</v>
      </c>
      <c r="H3080" s="14">
        <v>4</v>
      </c>
      <c r="I3080" s="14">
        <v>4</v>
      </c>
      <c r="J3080" s="14">
        <v>0</v>
      </c>
      <c r="K3080" s="14">
        <f>AVERAGE(J3080:J3081)</f>
        <v>0</v>
      </c>
      <c r="L3080" s="14">
        <f>AVEDEV(J3080:J3081)</f>
        <v>0</v>
      </c>
      <c r="M3080" s="15">
        <f>IF(K3080=0,0,L3080/K3080)</f>
        <v>0</v>
      </c>
    </row>
    <row r="3081" spans="1:13" x14ac:dyDescent="0.25">
      <c r="A3081" t="s">
        <v>613</v>
      </c>
      <c r="B3081" s="13">
        <v>37</v>
      </c>
      <c r="C3081" s="13">
        <v>4</v>
      </c>
      <c r="D3081" s="13" t="s">
        <v>1078</v>
      </c>
      <c r="E3081" s="14">
        <v>14.12</v>
      </c>
      <c r="F3081" s="14">
        <v>18.440000000000001</v>
      </c>
      <c r="G3081" s="14">
        <v>0</v>
      </c>
      <c r="H3081" s="14">
        <v>4</v>
      </c>
      <c r="I3081" s="14">
        <v>4</v>
      </c>
      <c r="J3081" s="14">
        <v>0</v>
      </c>
      <c r="K3081" s="14"/>
      <c r="L3081" s="14"/>
      <c r="M3081" s="15"/>
    </row>
    <row r="3082" spans="1:13" x14ac:dyDescent="0.25">
      <c r="A3082" t="s">
        <v>1219</v>
      </c>
      <c r="B3082" s="13">
        <v>56</v>
      </c>
      <c r="C3082" s="13">
        <v>4</v>
      </c>
      <c r="D3082" s="13" t="s">
        <v>1684</v>
      </c>
      <c r="E3082" s="14">
        <v>16.72</v>
      </c>
      <c r="F3082" s="14">
        <v>16.64</v>
      </c>
      <c r="G3082" s="14">
        <v>0.08</v>
      </c>
      <c r="H3082" s="14">
        <v>4</v>
      </c>
      <c r="I3082" s="14">
        <v>2</v>
      </c>
      <c r="J3082" s="14">
        <v>2</v>
      </c>
      <c r="K3082" s="14">
        <f>AVERAGE(J3082:J3083)</f>
        <v>1</v>
      </c>
      <c r="L3082" s="14">
        <f>AVEDEV(J3082:J3083)</f>
        <v>1</v>
      </c>
      <c r="M3082" s="15">
        <f>IF(K3082=0,0,L3082/K3082)</f>
        <v>1</v>
      </c>
    </row>
    <row r="3083" spans="1:13" x14ac:dyDescent="0.25">
      <c r="A3083" t="s">
        <v>1219</v>
      </c>
      <c r="B3083" s="13">
        <v>57</v>
      </c>
      <c r="C3083" s="13">
        <v>4</v>
      </c>
      <c r="D3083" s="13" t="s">
        <v>1684</v>
      </c>
      <c r="E3083" s="14">
        <v>13.22</v>
      </c>
      <c r="F3083" s="14">
        <v>16.64</v>
      </c>
      <c r="G3083" s="14">
        <v>0</v>
      </c>
      <c r="H3083" s="14">
        <v>0</v>
      </c>
      <c r="I3083" s="14">
        <v>2</v>
      </c>
      <c r="J3083" s="14">
        <v>0</v>
      </c>
      <c r="K3083" s="14"/>
      <c r="L3083" s="14"/>
      <c r="M3083" s="15"/>
    </row>
    <row r="3084" spans="1:13" x14ac:dyDescent="0.25">
      <c r="A3084" t="s">
        <v>4</v>
      </c>
      <c r="B3084" s="13">
        <v>16</v>
      </c>
      <c r="C3084" s="13">
        <v>39</v>
      </c>
      <c r="D3084" s="13" t="s">
        <v>505</v>
      </c>
      <c r="E3084" s="14">
        <v>13.7</v>
      </c>
      <c r="F3084" s="14">
        <v>18.43</v>
      </c>
      <c r="G3084" s="14">
        <v>0</v>
      </c>
      <c r="H3084" s="14">
        <v>0</v>
      </c>
      <c r="I3084" s="14">
        <v>4</v>
      </c>
      <c r="J3084" s="14">
        <v>0</v>
      </c>
      <c r="K3084" s="14">
        <f>AVERAGE(J3084:J3085)</f>
        <v>0</v>
      </c>
      <c r="L3084" s="14">
        <f>AVEDEV(J3084:J3085)</f>
        <v>0</v>
      </c>
      <c r="M3084" s="15">
        <f>IF(K3084=0,0,L3084/K3084)</f>
        <v>0</v>
      </c>
    </row>
    <row r="3085" spans="1:13" x14ac:dyDescent="0.25">
      <c r="A3085" t="s">
        <v>4</v>
      </c>
      <c r="B3085" s="13">
        <v>17</v>
      </c>
      <c r="C3085" s="13">
        <v>39</v>
      </c>
      <c r="D3085" s="13" t="s">
        <v>505</v>
      </c>
      <c r="E3085" s="14">
        <v>18.32</v>
      </c>
      <c r="F3085" s="14">
        <v>18.43</v>
      </c>
      <c r="G3085" s="14">
        <v>0</v>
      </c>
      <c r="H3085" s="14">
        <v>2</v>
      </c>
      <c r="I3085" s="14">
        <v>4</v>
      </c>
      <c r="J3085" s="14">
        <v>0</v>
      </c>
      <c r="K3085" s="14"/>
      <c r="L3085" s="14"/>
      <c r="M3085" s="15"/>
    </row>
    <row r="3086" spans="1:13" x14ac:dyDescent="0.25">
      <c r="A3086" t="s">
        <v>613</v>
      </c>
      <c r="B3086" s="13">
        <v>36</v>
      </c>
      <c r="C3086" s="13">
        <v>39</v>
      </c>
      <c r="D3086" s="13" t="s">
        <v>1113</v>
      </c>
      <c r="E3086" s="14">
        <v>14.51</v>
      </c>
      <c r="F3086" s="14">
        <v>18.440000000000001</v>
      </c>
      <c r="G3086" s="14">
        <v>0</v>
      </c>
      <c r="H3086" s="14">
        <v>2</v>
      </c>
      <c r="I3086" s="14">
        <v>4</v>
      </c>
      <c r="J3086" s="14">
        <v>0</v>
      </c>
      <c r="K3086" s="14">
        <f>AVERAGE(J3086:J3087)</f>
        <v>0</v>
      </c>
      <c r="L3086" s="14">
        <f>AVEDEV(J3086:J3087)</f>
        <v>0</v>
      </c>
      <c r="M3086" s="15">
        <f>IF(K3086=0,0,L3086/K3086)</f>
        <v>0</v>
      </c>
    </row>
    <row r="3087" spans="1:13" x14ac:dyDescent="0.25">
      <c r="A3087" t="s">
        <v>613</v>
      </c>
      <c r="B3087" s="13">
        <v>37</v>
      </c>
      <c r="C3087" s="13">
        <v>39</v>
      </c>
      <c r="D3087" s="13" t="s">
        <v>1113</v>
      </c>
      <c r="E3087" s="14">
        <v>11.82</v>
      </c>
      <c r="F3087" s="14">
        <v>18.440000000000001</v>
      </c>
      <c r="G3087" s="14">
        <v>0</v>
      </c>
      <c r="H3087" s="14">
        <v>0</v>
      </c>
      <c r="I3087" s="14">
        <v>4</v>
      </c>
      <c r="J3087" s="14">
        <v>0</v>
      </c>
      <c r="K3087" s="14"/>
      <c r="L3087" s="14"/>
      <c r="M3087" s="15"/>
    </row>
    <row r="3088" spans="1:13" x14ac:dyDescent="0.25">
      <c r="A3088" t="s">
        <v>1219</v>
      </c>
      <c r="B3088" s="13">
        <v>56</v>
      </c>
      <c r="C3088" s="13">
        <v>39</v>
      </c>
      <c r="D3088" s="13" t="s">
        <v>1719</v>
      </c>
      <c r="E3088" s="14">
        <v>8.35</v>
      </c>
      <c r="F3088" s="14">
        <v>16.64</v>
      </c>
      <c r="G3088" s="14">
        <v>0</v>
      </c>
      <c r="H3088" s="14">
        <v>0</v>
      </c>
      <c r="I3088" s="14">
        <v>2</v>
      </c>
      <c r="J3088" s="14">
        <v>0</v>
      </c>
      <c r="K3088" s="14">
        <f>AVERAGE(J3088:J3089)</f>
        <v>0</v>
      </c>
      <c r="L3088" s="14">
        <f>AVEDEV(J3088:J3089)</f>
        <v>0</v>
      </c>
      <c r="M3088" s="15">
        <f>IF(K3088=0,0,L3088/K3088)</f>
        <v>0</v>
      </c>
    </row>
    <row r="3089" spans="1:13" x14ac:dyDescent="0.25">
      <c r="A3089" t="s">
        <v>1219</v>
      </c>
      <c r="B3089" s="13">
        <v>57</v>
      </c>
      <c r="C3089" s="13">
        <v>39</v>
      </c>
      <c r="D3089" s="13" t="s">
        <v>1719</v>
      </c>
      <c r="E3089" s="14">
        <v>13.58</v>
      </c>
      <c r="F3089" s="14">
        <v>16.64</v>
      </c>
      <c r="G3089" s="14">
        <v>0</v>
      </c>
      <c r="H3089" s="14">
        <v>0</v>
      </c>
      <c r="I3089" s="14">
        <v>2</v>
      </c>
      <c r="J3089" s="14">
        <v>0</v>
      </c>
      <c r="K3089" s="14"/>
      <c r="L3089" s="14"/>
      <c r="M3089" s="15"/>
    </row>
    <row r="3090" spans="1:13" x14ac:dyDescent="0.25">
      <c r="A3090" t="s">
        <v>4</v>
      </c>
      <c r="B3090" s="13">
        <v>4</v>
      </c>
      <c r="C3090" s="13">
        <v>52</v>
      </c>
      <c r="D3090" s="13" t="s">
        <v>122</v>
      </c>
      <c r="E3090" s="14">
        <v>12.74</v>
      </c>
      <c r="F3090" s="14">
        <v>18.43</v>
      </c>
      <c r="G3090" s="14">
        <v>0</v>
      </c>
      <c r="H3090" s="14">
        <v>0</v>
      </c>
      <c r="I3090" s="14">
        <v>4</v>
      </c>
      <c r="J3090" s="14">
        <v>0</v>
      </c>
      <c r="K3090" s="14">
        <f>AVERAGE(J3090:J3091)</f>
        <v>0</v>
      </c>
      <c r="L3090" s="14">
        <f>AVEDEV(J3090:J3091)</f>
        <v>0</v>
      </c>
      <c r="M3090" s="15">
        <f>IF(K3090=0,0,L3090/K3090)</f>
        <v>0</v>
      </c>
    </row>
    <row r="3091" spans="1:13" x14ac:dyDescent="0.25">
      <c r="A3091" t="s">
        <v>4</v>
      </c>
      <c r="B3091" s="13">
        <v>5</v>
      </c>
      <c r="C3091" s="13">
        <v>52</v>
      </c>
      <c r="D3091" s="13" t="s">
        <v>122</v>
      </c>
      <c r="E3091" s="14">
        <v>12.49</v>
      </c>
      <c r="F3091" s="14">
        <v>18.43</v>
      </c>
      <c r="G3091" s="14">
        <v>0</v>
      </c>
      <c r="H3091" s="14">
        <v>0</v>
      </c>
      <c r="I3091" s="14">
        <v>4</v>
      </c>
      <c r="J3091" s="14">
        <v>0</v>
      </c>
      <c r="K3091" s="14"/>
      <c r="L3091" s="14"/>
      <c r="M3091" s="15"/>
    </row>
    <row r="3092" spans="1:13" x14ac:dyDescent="0.25">
      <c r="A3092" t="s">
        <v>613</v>
      </c>
      <c r="B3092" s="13">
        <v>24</v>
      </c>
      <c r="C3092" s="13">
        <v>52</v>
      </c>
      <c r="D3092" s="13" t="s">
        <v>730</v>
      </c>
      <c r="E3092" s="14">
        <v>19.45</v>
      </c>
      <c r="F3092" s="14">
        <v>18.440000000000001</v>
      </c>
      <c r="G3092" s="14">
        <v>1.01</v>
      </c>
      <c r="H3092" s="14">
        <v>11</v>
      </c>
      <c r="I3092" s="14">
        <v>4</v>
      </c>
      <c r="J3092" s="14">
        <v>7</v>
      </c>
      <c r="K3092" s="14">
        <f>AVERAGE(J3092:J3093)</f>
        <v>13</v>
      </c>
      <c r="L3092" s="14">
        <f>AVEDEV(J3092:J3093)</f>
        <v>6</v>
      </c>
      <c r="M3092" s="15">
        <f>IF(K3092=0,0,L3092/K3092)</f>
        <v>0.46153846153846156</v>
      </c>
    </row>
    <row r="3093" spans="1:13" x14ac:dyDescent="0.25">
      <c r="A3093" t="s">
        <v>613</v>
      </c>
      <c r="B3093" s="13">
        <v>25</v>
      </c>
      <c r="C3093" s="13">
        <v>52</v>
      </c>
      <c r="D3093" s="13" t="s">
        <v>730</v>
      </c>
      <c r="E3093" s="14">
        <v>26.54</v>
      </c>
      <c r="F3093" s="14">
        <v>18.440000000000001</v>
      </c>
      <c r="G3093" s="14">
        <v>8.1</v>
      </c>
      <c r="H3093" s="14">
        <v>23</v>
      </c>
      <c r="I3093" s="14">
        <v>4</v>
      </c>
      <c r="J3093" s="14">
        <v>19</v>
      </c>
      <c r="K3093" s="14"/>
      <c r="L3093" s="14"/>
      <c r="M3093" s="15"/>
    </row>
    <row r="3094" spans="1:13" x14ac:dyDescent="0.25">
      <c r="A3094" t="s">
        <v>1219</v>
      </c>
      <c r="B3094" s="13">
        <v>44</v>
      </c>
      <c r="C3094" s="13">
        <v>52</v>
      </c>
      <c r="D3094" s="13" t="s">
        <v>1336</v>
      </c>
      <c r="E3094" s="14">
        <v>31.18</v>
      </c>
      <c r="F3094" s="14">
        <v>16.64</v>
      </c>
      <c r="G3094" s="14">
        <v>14.54</v>
      </c>
      <c r="H3094" s="14">
        <v>2</v>
      </c>
      <c r="I3094" s="14">
        <v>2</v>
      </c>
      <c r="J3094" s="14">
        <v>0</v>
      </c>
      <c r="K3094" s="14">
        <f>AVERAGE(J3094:J3095)</f>
        <v>0</v>
      </c>
      <c r="L3094" s="14">
        <f>AVEDEV(J3094:J3095)</f>
        <v>0</v>
      </c>
      <c r="M3094" s="15">
        <f>IF(K3094=0,0,L3094/K3094)</f>
        <v>0</v>
      </c>
    </row>
    <row r="3095" spans="1:13" x14ac:dyDescent="0.25">
      <c r="A3095" t="s">
        <v>1219</v>
      </c>
      <c r="B3095" s="13">
        <v>45</v>
      </c>
      <c r="C3095" s="13">
        <v>52</v>
      </c>
      <c r="D3095" s="13" t="s">
        <v>1336</v>
      </c>
      <c r="E3095" s="14">
        <v>6.49</v>
      </c>
      <c r="F3095" s="14">
        <v>16.64</v>
      </c>
      <c r="G3095" s="14">
        <v>0</v>
      </c>
      <c r="H3095" s="14">
        <v>0</v>
      </c>
      <c r="I3095" s="14">
        <v>2</v>
      </c>
      <c r="J3095" s="14">
        <v>0</v>
      </c>
      <c r="K3095" s="14"/>
      <c r="L3095" s="14"/>
      <c r="M3095" s="15"/>
    </row>
    <row r="3096" spans="1:13" x14ac:dyDescent="0.25">
      <c r="A3096" t="s">
        <v>4</v>
      </c>
      <c r="B3096" s="13">
        <v>14</v>
      </c>
      <c r="C3096" s="13">
        <v>33</v>
      </c>
      <c r="D3096" s="13" t="s">
        <v>433</v>
      </c>
      <c r="E3096" s="14">
        <v>41.76</v>
      </c>
      <c r="F3096" s="14">
        <v>18.43</v>
      </c>
      <c r="G3096" s="14">
        <v>23.34</v>
      </c>
      <c r="H3096" s="14">
        <v>38</v>
      </c>
      <c r="I3096" s="14">
        <v>4</v>
      </c>
      <c r="J3096" s="14">
        <v>34</v>
      </c>
      <c r="K3096" s="14">
        <f>AVERAGE(J3096:J3097)</f>
        <v>35</v>
      </c>
      <c r="L3096" s="14">
        <f>AVEDEV(J3096:J3097)</f>
        <v>1</v>
      </c>
      <c r="M3096" s="15">
        <f>IF(K3096=0,0,L3096/K3096)</f>
        <v>2.8571428571428571E-2</v>
      </c>
    </row>
    <row r="3097" spans="1:13" x14ac:dyDescent="0.25">
      <c r="A3097" t="s">
        <v>4</v>
      </c>
      <c r="B3097" s="13">
        <v>15</v>
      </c>
      <c r="C3097" s="13">
        <v>33</v>
      </c>
      <c r="D3097" s="13" t="s">
        <v>433</v>
      </c>
      <c r="E3097" s="14">
        <v>45.6</v>
      </c>
      <c r="F3097" s="14">
        <v>18.43</v>
      </c>
      <c r="G3097" s="14">
        <v>27.17</v>
      </c>
      <c r="H3097" s="14">
        <v>40</v>
      </c>
      <c r="I3097" s="14">
        <v>4</v>
      </c>
      <c r="J3097" s="14">
        <v>36</v>
      </c>
      <c r="K3097" s="14"/>
      <c r="L3097" s="14"/>
      <c r="M3097" s="15"/>
    </row>
    <row r="3098" spans="1:13" x14ac:dyDescent="0.25">
      <c r="A3098" t="s">
        <v>613</v>
      </c>
      <c r="B3098" s="13">
        <v>34</v>
      </c>
      <c r="C3098" s="13">
        <v>33</v>
      </c>
      <c r="D3098" s="13" t="s">
        <v>1041</v>
      </c>
      <c r="E3098" s="14">
        <v>30.81</v>
      </c>
      <c r="F3098" s="14">
        <v>18.440000000000001</v>
      </c>
      <c r="G3098" s="14">
        <v>12.38</v>
      </c>
      <c r="H3098" s="14">
        <v>25</v>
      </c>
      <c r="I3098" s="14">
        <v>4</v>
      </c>
      <c r="J3098" s="14">
        <v>21</v>
      </c>
      <c r="K3098" s="14">
        <f>AVERAGE(J3098:J3099)</f>
        <v>24.5</v>
      </c>
      <c r="L3098" s="14">
        <f>AVEDEV(J3098:J3099)</f>
        <v>3.5</v>
      </c>
      <c r="M3098" s="15">
        <f>IF(K3098=0,0,L3098/K3098)</f>
        <v>0.14285714285714285</v>
      </c>
    </row>
    <row r="3099" spans="1:13" x14ac:dyDescent="0.25">
      <c r="A3099" t="s">
        <v>613</v>
      </c>
      <c r="B3099" s="13">
        <v>35</v>
      </c>
      <c r="C3099" s="13">
        <v>33</v>
      </c>
      <c r="D3099" s="13" t="s">
        <v>1041</v>
      </c>
      <c r="E3099" s="14">
        <v>34.76</v>
      </c>
      <c r="F3099" s="14">
        <v>18.440000000000001</v>
      </c>
      <c r="G3099" s="14">
        <v>16.32</v>
      </c>
      <c r="H3099" s="14">
        <v>32</v>
      </c>
      <c r="I3099" s="14">
        <v>4</v>
      </c>
      <c r="J3099" s="14">
        <v>28</v>
      </c>
      <c r="K3099" s="14"/>
      <c r="L3099" s="14"/>
      <c r="M3099" s="15"/>
    </row>
    <row r="3100" spans="1:13" x14ac:dyDescent="0.25">
      <c r="A3100" t="s">
        <v>1219</v>
      </c>
      <c r="B3100" s="13">
        <v>54</v>
      </c>
      <c r="C3100" s="13">
        <v>33</v>
      </c>
      <c r="D3100" s="13" t="s">
        <v>1647</v>
      </c>
      <c r="E3100" s="14">
        <v>13.06</v>
      </c>
      <c r="F3100" s="14">
        <v>16.64</v>
      </c>
      <c r="G3100" s="14">
        <v>0</v>
      </c>
      <c r="H3100" s="14">
        <v>0</v>
      </c>
      <c r="I3100" s="14">
        <v>2</v>
      </c>
      <c r="J3100" s="14">
        <v>0</v>
      </c>
      <c r="K3100" s="14">
        <f>AVERAGE(J3100:J3101)</f>
        <v>0</v>
      </c>
      <c r="L3100" s="14">
        <f>AVEDEV(J3100:J3101)</f>
        <v>0</v>
      </c>
      <c r="M3100" s="15">
        <f>IF(K3100=0,0,L3100/K3100)</f>
        <v>0</v>
      </c>
    </row>
    <row r="3101" spans="1:13" x14ac:dyDescent="0.25">
      <c r="A3101" t="s">
        <v>1219</v>
      </c>
      <c r="B3101" s="13">
        <v>55</v>
      </c>
      <c r="C3101" s="13">
        <v>33</v>
      </c>
      <c r="D3101" s="13" t="s">
        <v>1647</v>
      </c>
      <c r="E3101" s="14">
        <v>10.82</v>
      </c>
      <c r="F3101" s="14">
        <v>16.64</v>
      </c>
      <c r="G3101" s="14">
        <v>0</v>
      </c>
      <c r="H3101" s="14">
        <v>0</v>
      </c>
      <c r="I3101" s="14">
        <v>2</v>
      </c>
      <c r="J3101" s="14">
        <v>0</v>
      </c>
      <c r="K3101" s="14"/>
      <c r="L3101" s="14"/>
      <c r="M3101" s="15"/>
    </row>
    <row r="3102" spans="1:13" x14ac:dyDescent="0.25">
      <c r="A3102" t="s">
        <v>4</v>
      </c>
      <c r="B3102" s="13">
        <v>10</v>
      </c>
      <c r="C3102" s="13">
        <v>54</v>
      </c>
      <c r="D3102" s="13" t="s">
        <v>322</v>
      </c>
      <c r="E3102" s="14">
        <v>9.9600000000000009</v>
      </c>
      <c r="F3102" s="14">
        <v>18.43</v>
      </c>
      <c r="G3102" s="14">
        <v>0</v>
      </c>
      <c r="H3102" s="14">
        <v>0</v>
      </c>
      <c r="I3102" s="14">
        <v>4</v>
      </c>
      <c r="J3102" s="14">
        <v>0</v>
      </c>
      <c r="K3102" s="14">
        <f>AVERAGE(J3102:J3103)</f>
        <v>0</v>
      </c>
      <c r="L3102" s="14">
        <f>AVEDEV(J3102:J3103)</f>
        <v>0</v>
      </c>
      <c r="M3102" s="15">
        <f>IF(K3102=0,0,L3102/K3102)</f>
        <v>0</v>
      </c>
    </row>
    <row r="3103" spans="1:13" x14ac:dyDescent="0.25">
      <c r="A3103" t="s">
        <v>4</v>
      </c>
      <c r="B3103" s="13">
        <v>11</v>
      </c>
      <c r="C3103" s="13">
        <v>54</v>
      </c>
      <c r="D3103" s="13" t="s">
        <v>322</v>
      </c>
      <c r="E3103" s="14">
        <v>8.1999999999999993</v>
      </c>
      <c r="F3103" s="14">
        <v>18.43</v>
      </c>
      <c r="G3103" s="14">
        <v>0</v>
      </c>
      <c r="H3103" s="14">
        <v>0</v>
      </c>
      <c r="I3103" s="14">
        <v>4</v>
      </c>
      <c r="J3103" s="14">
        <v>0</v>
      </c>
      <c r="K3103" s="14"/>
      <c r="L3103" s="14"/>
      <c r="M3103" s="15"/>
    </row>
    <row r="3104" spans="1:13" x14ac:dyDescent="0.25">
      <c r="A3104" t="s">
        <v>613</v>
      </c>
      <c r="B3104" s="13">
        <v>30</v>
      </c>
      <c r="C3104" s="13">
        <v>54</v>
      </c>
      <c r="D3104" s="13" t="s">
        <v>930</v>
      </c>
      <c r="E3104" s="14">
        <v>10.54</v>
      </c>
      <c r="F3104" s="14">
        <v>18.440000000000001</v>
      </c>
      <c r="G3104" s="14">
        <v>0</v>
      </c>
      <c r="H3104" s="14">
        <v>0</v>
      </c>
      <c r="I3104" s="14">
        <v>4</v>
      </c>
      <c r="J3104" s="14">
        <v>0</v>
      </c>
      <c r="K3104" s="14">
        <f>AVERAGE(J3104:J3105)</f>
        <v>0</v>
      </c>
      <c r="L3104" s="14">
        <f>AVEDEV(J3104:J3105)</f>
        <v>0</v>
      </c>
      <c r="M3104" s="15">
        <f>IF(K3104=0,0,L3104/K3104)</f>
        <v>0</v>
      </c>
    </row>
    <row r="3105" spans="1:13" x14ac:dyDescent="0.25">
      <c r="A3105" t="s">
        <v>613</v>
      </c>
      <c r="B3105" s="13">
        <v>31</v>
      </c>
      <c r="C3105" s="13">
        <v>54</v>
      </c>
      <c r="D3105" s="13" t="s">
        <v>930</v>
      </c>
      <c r="E3105" s="14">
        <v>7.78</v>
      </c>
      <c r="F3105" s="14">
        <v>18.440000000000001</v>
      </c>
      <c r="G3105" s="14">
        <v>0</v>
      </c>
      <c r="H3105" s="14">
        <v>0</v>
      </c>
      <c r="I3105" s="14">
        <v>4</v>
      </c>
      <c r="J3105" s="14">
        <v>0</v>
      </c>
      <c r="K3105" s="14"/>
      <c r="L3105" s="14"/>
      <c r="M3105" s="15"/>
    </row>
    <row r="3106" spans="1:13" x14ac:dyDescent="0.25">
      <c r="A3106" t="s">
        <v>1219</v>
      </c>
      <c r="B3106" s="13">
        <v>50</v>
      </c>
      <c r="C3106" s="13">
        <v>54</v>
      </c>
      <c r="D3106" s="13" t="s">
        <v>1536</v>
      </c>
      <c r="E3106" s="14">
        <v>14.4</v>
      </c>
      <c r="F3106" s="14">
        <v>16.64</v>
      </c>
      <c r="G3106" s="14">
        <v>0</v>
      </c>
      <c r="H3106" s="14">
        <v>0</v>
      </c>
      <c r="I3106" s="14">
        <v>2</v>
      </c>
      <c r="J3106" s="14">
        <v>0</v>
      </c>
      <c r="K3106" s="14">
        <f>AVERAGE(J3106:J3107)</f>
        <v>0</v>
      </c>
      <c r="L3106" s="14">
        <f>AVEDEV(J3106:J3107)</f>
        <v>0</v>
      </c>
      <c r="M3106" s="15">
        <f>IF(K3106=0,0,L3106/K3106)</f>
        <v>0</v>
      </c>
    </row>
    <row r="3107" spans="1:13" x14ac:dyDescent="0.25">
      <c r="A3107" t="s">
        <v>1219</v>
      </c>
      <c r="B3107" s="13">
        <v>51</v>
      </c>
      <c r="C3107" s="13">
        <v>54</v>
      </c>
      <c r="D3107" s="13" t="s">
        <v>1536</v>
      </c>
      <c r="E3107" s="14">
        <v>13.34</v>
      </c>
      <c r="F3107" s="14">
        <v>16.64</v>
      </c>
      <c r="G3107" s="14">
        <v>0</v>
      </c>
      <c r="H3107" s="14">
        <v>0</v>
      </c>
      <c r="I3107" s="14">
        <v>2</v>
      </c>
      <c r="J3107" s="14">
        <v>0</v>
      </c>
      <c r="K3107" s="14"/>
      <c r="L3107" s="14"/>
      <c r="M3107" s="15"/>
    </row>
    <row r="3108" spans="1:13" x14ac:dyDescent="0.25">
      <c r="A3108" t="s">
        <v>4</v>
      </c>
      <c r="B3108" s="13">
        <v>4</v>
      </c>
      <c r="C3108" s="13">
        <v>16</v>
      </c>
      <c r="D3108" s="13" t="s">
        <v>86</v>
      </c>
      <c r="E3108" s="14">
        <v>9.8000000000000007</v>
      </c>
      <c r="F3108" s="14">
        <v>18.43</v>
      </c>
      <c r="G3108" s="14">
        <v>0</v>
      </c>
      <c r="H3108" s="14">
        <v>0</v>
      </c>
      <c r="I3108" s="14">
        <v>4</v>
      </c>
      <c r="J3108" s="14">
        <v>0</v>
      </c>
      <c r="K3108" s="14">
        <f>AVERAGE(J3108:J3109)</f>
        <v>0</v>
      </c>
      <c r="L3108" s="14">
        <f>AVEDEV(J3108:J3109)</f>
        <v>0</v>
      </c>
      <c r="M3108" s="15">
        <f>IF(K3108=0,0,L3108/K3108)</f>
        <v>0</v>
      </c>
    </row>
    <row r="3109" spans="1:13" x14ac:dyDescent="0.25">
      <c r="A3109" t="s">
        <v>4</v>
      </c>
      <c r="B3109" s="13">
        <v>5</v>
      </c>
      <c r="C3109" s="13">
        <v>16</v>
      </c>
      <c r="D3109" s="13" t="s">
        <v>86</v>
      </c>
      <c r="E3109" s="14">
        <v>14.21</v>
      </c>
      <c r="F3109" s="14">
        <v>18.43</v>
      </c>
      <c r="G3109" s="14">
        <v>0</v>
      </c>
      <c r="H3109" s="14">
        <v>0</v>
      </c>
      <c r="I3109" s="14">
        <v>4</v>
      </c>
      <c r="J3109" s="14">
        <v>0</v>
      </c>
      <c r="K3109" s="14"/>
      <c r="L3109" s="14"/>
      <c r="M3109" s="15"/>
    </row>
    <row r="3110" spans="1:13" x14ac:dyDescent="0.25">
      <c r="A3110" t="s">
        <v>613</v>
      </c>
      <c r="B3110" s="13">
        <v>24</v>
      </c>
      <c r="C3110" s="13">
        <v>16</v>
      </c>
      <c r="D3110" s="13" t="s">
        <v>694</v>
      </c>
      <c r="E3110" s="14">
        <v>5.59</v>
      </c>
      <c r="F3110" s="14">
        <v>18.440000000000001</v>
      </c>
      <c r="G3110" s="14">
        <v>0</v>
      </c>
      <c r="H3110" s="14">
        <v>0</v>
      </c>
      <c r="I3110" s="14">
        <v>4</v>
      </c>
      <c r="J3110" s="14">
        <v>0</v>
      </c>
      <c r="K3110" s="14">
        <f>AVERAGE(J3110:J3111)</f>
        <v>0</v>
      </c>
      <c r="L3110" s="14">
        <f>AVEDEV(J3110:J3111)</f>
        <v>0</v>
      </c>
      <c r="M3110" s="15">
        <f>IF(K3110=0,0,L3110/K3110)</f>
        <v>0</v>
      </c>
    </row>
    <row r="3111" spans="1:13" x14ac:dyDescent="0.25">
      <c r="A3111" t="s">
        <v>613</v>
      </c>
      <c r="B3111" s="13">
        <v>25</v>
      </c>
      <c r="C3111" s="13">
        <v>16</v>
      </c>
      <c r="D3111" s="13" t="s">
        <v>694</v>
      </c>
      <c r="E3111" s="14">
        <v>6.38</v>
      </c>
      <c r="F3111" s="14">
        <v>18.440000000000001</v>
      </c>
      <c r="G3111" s="14">
        <v>0</v>
      </c>
      <c r="H3111" s="14">
        <v>0</v>
      </c>
      <c r="I3111" s="14">
        <v>4</v>
      </c>
      <c r="J3111" s="14">
        <v>0</v>
      </c>
      <c r="K3111" s="14"/>
      <c r="L3111" s="14"/>
      <c r="M3111" s="15"/>
    </row>
    <row r="3112" spans="1:13" x14ac:dyDescent="0.25">
      <c r="A3112" t="s">
        <v>1219</v>
      </c>
      <c r="B3112" s="13">
        <v>44</v>
      </c>
      <c r="C3112" s="13">
        <v>16</v>
      </c>
      <c r="D3112" s="13" t="s">
        <v>1300</v>
      </c>
      <c r="E3112" s="14">
        <v>22.44</v>
      </c>
      <c r="F3112" s="14">
        <v>16.64</v>
      </c>
      <c r="G3112" s="14">
        <v>5.81</v>
      </c>
      <c r="H3112" s="14">
        <v>0</v>
      </c>
      <c r="I3112" s="14">
        <v>2</v>
      </c>
      <c r="J3112" s="14">
        <v>0</v>
      </c>
      <c r="K3112" s="14">
        <f>AVERAGE(J3112:J3113)</f>
        <v>0</v>
      </c>
      <c r="L3112" s="14">
        <f>AVEDEV(J3112:J3113)</f>
        <v>0</v>
      </c>
      <c r="M3112" s="15">
        <f>IF(K3112=0,0,L3112/K3112)</f>
        <v>0</v>
      </c>
    </row>
    <row r="3113" spans="1:13" x14ac:dyDescent="0.25">
      <c r="A3113" t="s">
        <v>1219</v>
      </c>
      <c r="B3113" s="13">
        <v>45</v>
      </c>
      <c r="C3113" s="13">
        <v>16</v>
      </c>
      <c r="D3113" s="13" t="s">
        <v>1300</v>
      </c>
      <c r="E3113" s="14">
        <v>8.91</v>
      </c>
      <c r="F3113" s="14">
        <v>16.64</v>
      </c>
      <c r="G3113" s="14">
        <v>0</v>
      </c>
      <c r="H3113" s="14">
        <v>0</v>
      </c>
      <c r="I3113" s="14">
        <v>2</v>
      </c>
      <c r="J3113" s="14">
        <v>0</v>
      </c>
      <c r="K3113" s="14"/>
      <c r="L3113" s="14"/>
      <c r="M3113" s="15"/>
    </row>
    <row r="3114" spans="1:13" x14ac:dyDescent="0.25">
      <c r="A3114" t="s">
        <v>4</v>
      </c>
      <c r="B3114" s="13">
        <v>6</v>
      </c>
      <c r="C3114" s="13">
        <v>21</v>
      </c>
      <c r="D3114" s="13" t="s">
        <v>157</v>
      </c>
      <c r="E3114" s="14">
        <v>16.04</v>
      </c>
      <c r="F3114" s="14">
        <v>18.43</v>
      </c>
      <c r="G3114" s="14">
        <v>0</v>
      </c>
      <c r="H3114" s="14">
        <v>4</v>
      </c>
      <c r="I3114" s="14">
        <v>4</v>
      </c>
      <c r="J3114" s="14">
        <v>0</v>
      </c>
      <c r="K3114" s="14">
        <f>AVERAGE(J3114:J3115)</f>
        <v>1</v>
      </c>
      <c r="L3114" s="14">
        <f>AVEDEV(J3114:J3115)</f>
        <v>1</v>
      </c>
      <c r="M3114" s="15">
        <f>IF(K3114=0,0,L3114/K3114)</f>
        <v>1</v>
      </c>
    </row>
    <row r="3115" spans="1:13" x14ac:dyDescent="0.25">
      <c r="A3115" t="s">
        <v>4</v>
      </c>
      <c r="B3115" s="13">
        <v>7</v>
      </c>
      <c r="C3115" s="13">
        <v>21</v>
      </c>
      <c r="D3115" s="13" t="s">
        <v>157</v>
      </c>
      <c r="E3115" s="14">
        <v>19.68</v>
      </c>
      <c r="F3115" s="14">
        <v>18.43</v>
      </c>
      <c r="G3115" s="14">
        <v>1.25</v>
      </c>
      <c r="H3115" s="14">
        <v>6</v>
      </c>
      <c r="I3115" s="14">
        <v>4</v>
      </c>
      <c r="J3115" s="14">
        <v>2</v>
      </c>
      <c r="K3115" s="14"/>
      <c r="L3115" s="14"/>
      <c r="M3115" s="15"/>
    </row>
    <row r="3116" spans="1:13" x14ac:dyDescent="0.25">
      <c r="A3116" t="s">
        <v>613</v>
      </c>
      <c r="B3116" s="13">
        <v>26</v>
      </c>
      <c r="C3116" s="13">
        <v>21</v>
      </c>
      <c r="D3116" s="13" t="s">
        <v>765</v>
      </c>
      <c r="E3116" s="14">
        <v>9.35</v>
      </c>
      <c r="F3116" s="14">
        <v>18.440000000000001</v>
      </c>
      <c r="G3116" s="14">
        <v>0</v>
      </c>
      <c r="H3116" s="14">
        <v>0</v>
      </c>
      <c r="I3116" s="14">
        <v>4</v>
      </c>
      <c r="J3116" s="14">
        <v>0</v>
      </c>
      <c r="K3116" s="14">
        <f>AVERAGE(J3116:J3117)</f>
        <v>0</v>
      </c>
      <c r="L3116" s="14">
        <f>AVEDEV(J3116:J3117)</f>
        <v>0</v>
      </c>
      <c r="M3116" s="15">
        <f>IF(K3116=0,0,L3116/K3116)</f>
        <v>0</v>
      </c>
    </row>
    <row r="3117" spans="1:13" x14ac:dyDescent="0.25">
      <c r="A3117" t="s">
        <v>613</v>
      </c>
      <c r="B3117" s="13">
        <v>27</v>
      </c>
      <c r="C3117" s="13">
        <v>21</v>
      </c>
      <c r="D3117" s="13" t="s">
        <v>765</v>
      </c>
      <c r="E3117" s="14">
        <v>8.14</v>
      </c>
      <c r="F3117" s="14">
        <v>18.440000000000001</v>
      </c>
      <c r="G3117" s="14">
        <v>0</v>
      </c>
      <c r="H3117" s="14">
        <v>0</v>
      </c>
      <c r="I3117" s="14">
        <v>4</v>
      </c>
      <c r="J3117" s="14">
        <v>0</v>
      </c>
      <c r="K3117" s="14"/>
      <c r="L3117" s="14"/>
      <c r="M3117" s="15"/>
    </row>
    <row r="3118" spans="1:13" x14ac:dyDescent="0.25">
      <c r="A3118" t="s">
        <v>1219</v>
      </c>
      <c r="B3118" s="13">
        <v>46</v>
      </c>
      <c r="C3118" s="13">
        <v>21</v>
      </c>
      <c r="D3118" s="13" t="s">
        <v>1371</v>
      </c>
      <c r="E3118" s="14">
        <v>10.34</v>
      </c>
      <c r="F3118" s="14">
        <v>16.64</v>
      </c>
      <c r="G3118" s="14">
        <v>0</v>
      </c>
      <c r="H3118" s="14">
        <v>0</v>
      </c>
      <c r="I3118" s="14">
        <v>2</v>
      </c>
      <c r="J3118" s="14">
        <v>0</v>
      </c>
      <c r="K3118" s="14">
        <f>AVERAGE(J3118:J3119)</f>
        <v>0</v>
      </c>
      <c r="L3118" s="14">
        <f>AVEDEV(J3118:J3119)</f>
        <v>0</v>
      </c>
      <c r="M3118" s="15">
        <f>IF(K3118=0,0,L3118/K3118)</f>
        <v>0</v>
      </c>
    </row>
    <row r="3119" spans="1:13" x14ac:dyDescent="0.25">
      <c r="A3119" t="s">
        <v>1219</v>
      </c>
      <c r="B3119" s="13">
        <v>47</v>
      </c>
      <c r="C3119" s="13">
        <v>21</v>
      </c>
      <c r="D3119" s="13" t="s">
        <v>1371</v>
      </c>
      <c r="E3119" s="14">
        <v>7.97</v>
      </c>
      <c r="F3119" s="14">
        <v>16.64</v>
      </c>
      <c r="G3119" s="14">
        <v>0</v>
      </c>
      <c r="H3119" s="14">
        <v>0</v>
      </c>
      <c r="I3119" s="14">
        <v>2</v>
      </c>
      <c r="J3119" s="14">
        <v>0</v>
      </c>
      <c r="K3119" s="14"/>
      <c r="L3119" s="14"/>
      <c r="M3119" s="15"/>
    </row>
    <row r="3120" spans="1:13" x14ac:dyDescent="0.25">
      <c r="A3120" t="s">
        <v>4</v>
      </c>
      <c r="B3120" s="13">
        <v>10</v>
      </c>
      <c r="C3120" s="13">
        <v>32</v>
      </c>
      <c r="D3120" s="13" t="s">
        <v>300</v>
      </c>
      <c r="E3120" s="14">
        <v>17.32</v>
      </c>
      <c r="F3120" s="14">
        <v>18.43</v>
      </c>
      <c r="G3120" s="14">
        <v>0</v>
      </c>
      <c r="H3120" s="14">
        <v>0</v>
      </c>
      <c r="I3120" s="14">
        <v>4</v>
      </c>
      <c r="J3120" s="14">
        <v>0</v>
      </c>
      <c r="K3120" s="14">
        <f>AVERAGE(J3120:J3121)</f>
        <v>2</v>
      </c>
      <c r="L3120" s="14">
        <f>AVEDEV(J3120:J3121)</f>
        <v>2</v>
      </c>
      <c r="M3120" s="15">
        <f>IF(K3120=0,0,L3120/K3120)</f>
        <v>1</v>
      </c>
    </row>
    <row r="3121" spans="1:13" x14ac:dyDescent="0.25">
      <c r="A3121" t="s">
        <v>4</v>
      </c>
      <c r="B3121" s="13">
        <v>11</v>
      </c>
      <c r="C3121" s="13">
        <v>32</v>
      </c>
      <c r="D3121" s="13" t="s">
        <v>300</v>
      </c>
      <c r="E3121" s="14">
        <v>19.29</v>
      </c>
      <c r="F3121" s="14">
        <v>18.43</v>
      </c>
      <c r="G3121" s="14">
        <v>0.87</v>
      </c>
      <c r="H3121" s="14">
        <v>8</v>
      </c>
      <c r="I3121" s="14">
        <v>4</v>
      </c>
      <c r="J3121" s="14">
        <v>4</v>
      </c>
      <c r="K3121" s="14"/>
      <c r="L3121" s="14"/>
      <c r="M3121" s="15"/>
    </row>
    <row r="3122" spans="1:13" x14ac:dyDescent="0.25">
      <c r="A3122" t="s">
        <v>613</v>
      </c>
      <c r="B3122" s="13">
        <v>30</v>
      </c>
      <c r="C3122" s="13">
        <v>32</v>
      </c>
      <c r="D3122" s="13" t="s">
        <v>908</v>
      </c>
      <c r="E3122" s="14">
        <v>17.84</v>
      </c>
      <c r="F3122" s="14">
        <v>18.440000000000001</v>
      </c>
      <c r="G3122" s="14">
        <v>0</v>
      </c>
      <c r="H3122" s="14">
        <v>0</v>
      </c>
      <c r="I3122" s="14">
        <v>4</v>
      </c>
      <c r="J3122" s="14">
        <v>0</v>
      </c>
      <c r="K3122" s="14">
        <f>AVERAGE(J3122:J3123)</f>
        <v>1</v>
      </c>
      <c r="L3122" s="14">
        <f>AVEDEV(J3122:J3123)</f>
        <v>1</v>
      </c>
      <c r="M3122" s="15">
        <f>IF(K3122=0,0,L3122/K3122)</f>
        <v>1</v>
      </c>
    </row>
    <row r="3123" spans="1:13" x14ac:dyDescent="0.25">
      <c r="A3123" t="s">
        <v>613</v>
      </c>
      <c r="B3123" s="13">
        <v>31</v>
      </c>
      <c r="C3123" s="13">
        <v>32</v>
      </c>
      <c r="D3123" s="13" t="s">
        <v>908</v>
      </c>
      <c r="E3123" s="14">
        <v>15.41</v>
      </c>
      <c r="F3123" s="14">
        <v>18.440000000000001</v>
      </c>
      <c r="G3123" s="14">
        <v>0</v>
      </c>
      <c r="H3123" s="14">
        <v>6</v>
      </c>
      <c r="I3123" s="14">
        <v>4</v>
      </c>
      <c r="J3123" s="14">
        <v>2</v>
      </c>
      <c r="K3123" s="14"/>
      <c r="L3123" s="14"/>
      <c r="M3123" s="15"/>
    </row>
    <row r="3124" spans="1:13" x14ac:dyDescent="0.25">
      <c r="A3124" t="s">
        <v>1219</v>
      </c>
      <c r="B3124" s="13">
        <v>50</v>
      </c>
      <c r="C3124" s="13">
        <v>32</v>
      </c>
      <c r="D3124" s="13" t="s">
        <v>1514</v>
      </c>
      <c r="E3124" s="14">
        <v>16.87</v>
      </c>
      <c r="F3124" s="14">
        <v>16.64</v>
      </c>
      <c r="G3124" s="14">
        <v>0.24</v>
      </c>
      <c r="H3124" s="14">
        <v>0</v>
      </c>
      <c r="I3124" s="14">
        <v>2</v>
      </c>
      <c r="J3124" s="14">
        <v>0</v>
      </c>
      <c r="K3124" s="14">
        <f>AVERAGE(J3124:J3125)</f>
        <v>0</v>
      </c>
      <c r="L3124" s="14">
        <f>AVEDEV(J3124:J3125)</f>
        <v>0</v>
      </c>
      <c r="M3124" s="15">
        <f>IF(K3124=0,0,L3124/K3124)</f>
        <v>0</v>
      </c>
    </row>
    <row r="3125" spans="1:13" x14ac:dyDescent="0.25">
      <c r="A3125" t="s">
        <v>1219</v>
      </c>
      <c r="B3125" s="13">
        <v>51</v>
      </c>
      <c r="C3125" s="13">
        <v>32</v>
      </c>
      <c r="D3125" s="13" t="s">
        <v>1514</v>
      </c>
      <c r="E3125" s="14">
        <v>14.94</v>
      </c>
      <c r="F3125" s="14">
        <v>16.64</v>
      </c>
      <c r="G3125" s="14">
        <v>0</v>
      </c>
      <c r="H3125" s="14">
        <v>0</v>
      </c>
      <c r="I3125" s="14">
        <v>2</v>
      </c>
      <c r="J3125" s="14">
        <v>0</v>
      </c>
      <c r="K3125" s="14"/>
      <c r="L3125" s="14"/>
      <c r="M3125" s="15"/>
    </row>
    <row r="3126" spans="1:13" x14ac:dyDescent="0.25">
      <c r="A3126" t="s">
        <v>4</v>
      </c>
      <c r="B3126" s="13">
        <v>18</v>
      </c>
      <c r="C3126" s="13">
        <v>41</v>
      </c>
      <c r="D3126" s="13" t="s">
        <v>573</v>
      </c>
      <c r="E3126" s="14">
        <v>15.25</v>
      </c>
      <c r="F3126" s="14">
        <v>18.43</v>
      </c>
      <c r="G3126" s="14">
        <v>0</v>
      </c>
      <c r="H3126" s="14">
        <v>0</v>
      </c>
      <c r="I3126" s="14">
        <v>4</v>
      </c>
      <c r="J3126" s="14">
        <v>0</v>
      </c>
      <c r="K3126" s="14">
        <f>AVERAGE(J3126:J3127)</f>
        <v>0</v>
      </c>
      <c r="L3126" s="14">
        <f>AVEDEV(J3126:J3127)</f>
        <v>0</v>
      </c>
      <c r="M3126" s="15">
        <f>IF(K3126=0,0,L3126/K3126)</f>
        <v>0</v>
      </c>
    </row>
    <row r="3127" spans="1:13" x14ac:dyDescent="0.25">
      <c r="A3127" t="s">
        <v>4</v>
      </c>
      <c r="B3127" s="13">
        <v>19</v>
      </c>
      <c r="C3127" s="13">
        <v>41</v>
      </c>
      <c r="D3127" s="13" t="s">
        <v>573</v>
      </c>
      <c r="E3127" s="14">
        <v>17.95</v>
      </c>
      <c r="F3127" s="14">
        <v>18.43</v>
      </c>
      <c r="G3127" s="14">
        <v>0</v>
      </c>
      <c r="H3127" s="14">
        <v>4</v>
      </c>
      <c r="I3127" s="14">
        <v>4</v>
      </c>
      <c r="J3127" s="14">
        <v>0</v>
      </c>
      <c r="K3127" s="14"/>
      <c r="L3127" s="14"/>
      <c r="M3127" s="15"/>
    </row>
    <row r="3128" spans="1:13" x14ac:dyDescent="0.25">
      <c r="A3128" t="s">
        <v>613</v>
      </c>
      <c r="B3128" s="13">
        <v>38</v>
      </c>
      <c r="C3128" s="13">
        <v>41</v>
      </c>
      <c r="D3128" s="13" t="s">
        <v>1181</v>
      </c>
      <c r="E3128" s="14">
        <v>15.42</v>
      </c>
      <c r="F3128" s="14">
        <v>18.440000000000001</v>
      </c>
      <c r="G3128" s="14">
        <v>0</v>
      </c>
      <c r="H3128" s="14">
        <v>5</v>
      </c>
      <c r="I3128" s="14">
        <v>4</v>
      </c>
      <c r="J3128" s="14">
        <v>1</v>
      </c>
      <c r="K3128" s="14">
        <f>AVERAGE(J3128:J3129)</f>
        <v>0.5</v>
      </c>
      <c r="L3128" s="14">
        <f>AVEDEV(J3128:J3129)</f>
        <v>0.5</v>
      </c>
      <c r="M3128" s="15">
        <f>IF(K3128=0,0,L3128/K3128)</f>
        <v>1</v>
      </c>
    </row>
    <row r="3129" spans="1:13" x14ac:dyDescent="0.25">
      <c r="A3129" t="s">
        <v>613</v>
      </c>
      <c r="B3129" s="13">
        <v>39</v>
      </c>
      <c r="C3129" s="13">
        <v>41</v>
      </c>
      <c r="D3129" s="13" t="s">
        <v>1181</v>
      </c>
      <c r="E3129" s="14">
        <v>15.35</v>
      </c>
      <c r="F3129" s="14">
        <v>18.440000000000001</v>
      </c>
      <c r="G3129" s="14">
        <v>0</v>
      </c>
      <c r="H3129" s="14">
        <v>4</v>
      </c>
      <c r="I3129" s="14">
        <v>4</v>
      </c>
      <c r="J3129" s="14">
        <v>0</v>
      </c>
      <c r="K3129" s="14"/>
      <c r="L3129" s="14"/>
      <c r="M3129" s="15"/>
    </row>
    <row r="3130" spans="1:13" x14ac:dyDescent="0.25">
      <c r="A3130" t="s">
        <v>1219</v>
      </c>
      <c r="B3130" s="13">
        <v>58</v>
      </c>
      <c r="C3130" s="13">
        <v>41</v>
      </c>
      <c r="D3130" s="13" t="s">
        <v>1787</v>
      </c>
      <c r="E3130" s="14">
        <v>7.28</v>
      </c>
      <c r="F3130" s="14">
        <v>16.64</v>
      </c>
      <c r="G3130" s="14">
        <v>0</v>
      </c>
      <c r="H3130" s="14">
        <v>0</v>
      </c>
      <c r="I3130" s="14">
        <v>2</v>
      </c>
      <c r="J3130" s="14">
        <v>0</v>
      </c>
      <c r="K3130" s="14">
        <f>AVERAGE(J3130:J3131)</f>
        <v>0</v>
      </c>
      <c r="L3130" s="14">
        <f>AVEDEV(J3130:J3131)</f>
        <v>0</v>
      </c>
      <c r="M3130" s="15">
        <f>IF(K3130=0,0,L3130/K3130)</f>
        <v>0</v>
      </c>
    </row>
    <row r="3131" spans="1:13" x14ac:dyDescent="0.25">
      <c r="A3131" t="s">
        <v>1219</v>
      </c>
      <c r="B3131" s="13">
        <v>59</v>
      </c>
      <c r="C3131" s="13">
        <v>41</v>
      </c>
      <c r="D3131" s="13" t="s">
        <v>1787</v>
      </c>
      <c r="E3131" s="14">
        <v>7.86</v>
      </c>
      <c r="F3131" s="14">
        <v>16.64</v>
      </c>
      <c r="G3131" s="14">
        <v>0</v>
      </c>
      <c r="H3131" s="14">
        <v>0</v>
      </c>
      <c r="I3131" s="14">
        <v>2</v>
      </c>
      <c r="J3131" s="14">
        <v>0</v>
      </c>
      <c r="K3131" s="14"/>
      <c r="L3131" s="14"/>
      <c r="M3131" s="15"/>
    </row>
    <row r="3132" spans="1:13" x14ac:dyDescent="0.25">
      <c r="A3132" t="s">
        <v>4</v>
      </c>
      <c r="B3132" s="13">
        <v>14</v>
      </c>
      <c r="C3132" s="13">
        <v>17</v>
      </c>
      <c r="D3132" s="13" t="s">
        <v>417</v>
      </c>
      <c r="E3132" s="14">
        <v>6.89</v>
      </c>
      <c r="F3132" s="14">
        <v>18.43</v>
      </c>
      <c r="G3132" s="14">
        <v>0</v>
      </c>
      <c r="H3132" s="14">
        <v>0</v>
      </c>
      <c r="I3132" s="14">
        <v>4</v>
      </c>
      <c r="J3132" s="14">
        <v>0</v>
      </c>
      <c r="K3132" s="14">
        <f>AVERAGE(J3132:J3133)</f>
        <v>0</v>
      </c>
      <c r="L3132" s="14">
        <f>AVEDEV(J3132:J3133)</f>
        <v>0</v>
      </c>
      <c r="M3132" s="15">
        <f>IF(K3132=0,0,L3132/K3132)</f>
        <v>0</v>
      </c>
    </row>
    <row r="3133" spans="1:13" x14ac:dyDescent="0.25">
      <c r="A3133" t="s">
        <v>4</v>
      </c>
      <c r="B3133" s="13">
        <v>15</v>
      </c>
      <c r="C3133" s="13">
        <v>17</v>
      </c>
      <c r="D3133" s="13" t="s">
        <v>417</v>
      </c>
      <c r="E3133" s="14">
        <v>7.88</v>
      </c>
      <c r="F3133" s="14">
        <v>18.43</v>
      </c>
      <c r="G3133" s="14">
        <v>0</v>
      </c>
      <c r="H3133" s="14">
        <v>0</v>
      </c>
      <c r="I3133" s="14">
        <v>4</v>
      </c>
      <c r="J3133" s="14">
        <v>0</v>
      </c>
      <c r="K3133" s="14"/>
      <c r="L3133" s="14"/>
      <c r="M3133" s="15"/>
    </row>
    <row r="3134" spans="1:13" x14ac:dyDescent="0.25">
      <c r="A3134" t="s">
        <v>613</v>
      </c>
      <c r="B3134" s="13">
        <v>34</v>
      </c>
      <c r="C3134" s="13">
        <v>17</v>
      </c>
      <c r="D3134" s="13" t="s">
        <v>1025</v>
      </c>
      <c r="E3134" s="14">
        <v>4.9800000000000004</v>
      </c>
      <c r="F3134" s="14">
        <v>18.440000000000001</v>
      </c>
      <c r="G3134" s="14">
        <v>0</v>
      </c>
      <c r="H3134" s="14">
        <v>0</v>
      </c>
      <c r="I3134" s="14">
        <v>4</v>
      </c>
      <c r="J3134" s="14">
        <v>0</v>
      </c>
      <c r="K3134" s="14">
        <f>AVERAGE(J3134:J3135)</f>
        <v>0</v>
      </c>
      <c r="L3134" s="14">
        <f>AVEDEV(J3134:J3135)</f>
        <v>0</v>
      </c>
      <c r="M3134" s="15">
        <f>IF(K3134=0,0,L3134/K3134)</f>
        <v>0</v>
      </c>
    </row>
    <row r="3135" spans="1:13" x14ac:dyDescent="0.25">
      <c r="A3135" t="s">
        <v>613</v>
      </c>
      <c r="B3135" s="13">
        <v>35</v>
      </c>
      <c r="C3135" s="13">
        <v>17</v>
      </c>
      <c r="D3135" s="13" t="s">
        <v>1025</v>
      </c>
      <c r="E3135" s="14">
        <v>6.2</v>
      </c>
      <c r="F3135" s="14">
        <v>18.440000000000001</v>
      </c>
      <c r="G3135" s="14">
        <v>0</v>
      </c>
      <c r="H3135" s="14">
        <v>0</v>
      </c>
      <c r="I3135" s="14">
        <v>4</v>
      </c>
      <c r="J3135" s="14">
        <v>0</v>
      </c>
      <c r="K3135" s="14"/>
      <c r="L3135" s="14"/>
      <c r="M3135" s="15"/>
    </row>
    <row r="3136" spans="1:13" x14ac:dyDescent="0.25">
      <c r="A3136" t="s">
        <v>1219</v>
      </c>
      <c r="B3136" s="13">
        <v>54</v>
      </c>
      <c r="C3136" s="13">
        <v>17</v>
      </c>
      <c r="D3136" s="13" t="s">
        <v>1631</v>
      </c>
      <c r="E3136" s="14">
        <v>7.18</v>
      </c>
      <c r="F3136" s="14">
        <v>16.64</v>
      </c>
      <c r="G3136" s="14">
        <v>0</v>
      </c>
      <c r="H3136" s="14">
        <v>0</v>
      </c>
      <c r="I3136" s="14">
        <v>2</v>
      </c>
      <c r="J3136" s="14">
        <v>0</v>
      </c>
      <c r="K3136" s="14">
        <f>AVERAGE(J3136:J3137)</f>
        <v>0</v>
      </c>
      <c r="L3136" s="14">
        <f>AVEDEV(J3136:J3137)</f>
        <v>0</v>
      </c>
      <c r="M3136" s="15">
        <f>IF(K3136=0,0,L3136/K3136)</f>
        <v>0</v>
      </c>
    </row>
    <row r="3137" spans="1:13" x14ac:dyDescent="0.25">
      <c r="A3137" t="s">
        <v>1219</v>
      </c>
      <c r="B3137" s="13">
        <v>55</v>
      </c>
      <c r="C3137" s="13">
        <v>17</v>
      </c>
      <c r="D3137" s="13" t="s">
        <v>1631</v>
      </c>
      <c r="E3137" s="14">
        <v>7.68</v>
      </c>
      <c r="F3137" s="14">
        <v>16.64</v>
      </c>
      <c r="G3137" s="14">
        <v>0</v>
      </c>
      <c r="H3137" s="14">
        <v>0</v>
      </c>
      <c r="I3137" s="14">
        <v>2</v>
      </c>
      <c r="J3137" s="14">
        <v>0</v>
      </c>
      <c r="K3137" s="14"/>
      <c r="L3137" s="14"/>
      <c r="M3137" s="15"/>
    </row>
    <row r="3138" spans="1:13" x14ac:dyDescent="0.25">
      <c r="A3138" t="s">
        <v>4</v>
      </c>
      <c r="B3138" s="13">
        <v>6</v>
      </c>
      <c r="C3138" s="13">
        <v>61</v>
      </c>
      <c r="D3138" s="13" t="s">
        <v>197</v>
      </c>
      <c r="E3138" s="14">
        <v>8.98</v>
      </c>
      <c r="F3138" s="14">
        <v>18.43</v>
      </c>
      <c r="G3138" s="14">
        <v>0</v>
      </c>
      <c r="H3138" s="14">
        <v>0</v>
      </c>
      <c r="I3138" s="14">
        <v>4</v>
      </c>
      <c r="J3138" s="14">
        <v>0</v>
      </c>
      <c r="K3138" s="14">
        <f>AVERAGE(J3138:J3139)</f>
        <v>0</v>
      </c>
      <c r="L3138" s="14">
        <f>AVEDEV(J3138:J3139)</f>
        <v>0</v>
      </c>
      <c r="M3138" s="15">
        <f>IF(K3138=0,0,L3138/K3138)</f>
        <v>0</v>
      </c>
    </row>
    <row r="3139" spans="1:13" x14ac:dyDescent="0.25">
      <c r="A3139" t="s">
        <v>4</v>
      </c>
      <c r="B3139" s="13">
        <v>7</v>
      </c>
      <c r="C3139" s="13">
        <v>61</v>
      </c>
      <c r="D3139" s="13" t="s">
        <v>197</v>
      </c>
      <c r="E3139" s="14">
        <v>10.08</v>
      </c>
      <c r="F3139" s="14">
        <v>18.43</v>
      </c>
      <c r="G3139" s="14">
        <v>0</v>
      </c>
      <c r="H3139" s="14">
        <v>0</v>
      </c>
      <c r="I3139" s="14">
        <v>4</v>
      </c>
      <c r="J3139" s="14">
        <v>0</v>
      </c>
      <c r="K3139" s="14"/>
      <c r="L3139" s="14"/>
      <c r="M3139" s="15"/>
    </row>
    <row r="3140" spans="1:13" x14ac:dyDescent="0.25">
      <c r="A3140" t="s">
        <v>613</v>
      </c>
      <c r="B3140" s="13">
        <v>26</v>
      </c>
      <c r="C3140" s="13">
        <v>61</v>
      </c>
      <c r="D3140" s="13" t="s">
        <v>805</v>
      </c>
      <c r="E3140" s="14">
        <v>8.08</v>
      </c>
      <c r="F3140" s="14">
        <v>18.440000000000001</v>
      </c>
      <c r="G3140" s="14">
        <v>0</v>
      </c>
      <c r="H3140" s="14">
        <v>0</v>
      </c>
      <c r="I3140" s="14">
        <v>4</v>
      </c>
      <c r="J3140" s="14">
        <v>0</v>
      </c>
      <c r="K3140" s="14">
        <f>AVERAGE(J3140:J3141)</f>
        <v>0</v>
      </c>
      <c r="L3140" s="14">
        <f>AVEDEV(J3140:J3141)</f>
        <v>0</v>
      </c>
      <c r="M3140" s="15">
        <f>IF(K3140=0,0,L3140/K3140)</f>
        <v>0</v>
      </c>
    </row>
    <row r="3141" spans="1:13" x14ac:dyDescent="0.25">
      <c r="A3141" t="s">
        <v>613</v>
      </c>
      <c r="B3141" s="13">
        <v>27</v>
      </c>
      <c r="C3141" s="13">
        <v>61</v>
      </c>
      <c r="D3141" s="13" t="s">
        <v>805</v>
      </c>
      <c r="E3141" s="14">
        <v>5.95</v>
      </c>
      <c r="F3141" s="14">
        <v>18.440000000000001</v>
      </c>
      <c r="G3141" s="14">
        <v>0</v>
      </c>
      <c r="H3141" s="14">
        <v>0</v>
      </c>
      <c r="I3141" s="14">
        <v>4</v>
      </c>
      <c r="J3141" s="14">
        <v>0</v>
      </c>
      <c r="K3141" s="14"/>
      <c r="L3141" s="14"/>
      <c r="M3141" s="15"/>
    </row>
    <row r="3142" spans="1:13" x14ac:dyDescent="0.25">
      <c r="A3142" t="s">
        <v>1219</v>
      </c>
      <c r="B3142" s="13">
        <v>46</v>
      </c>
      <c r="C3142" s="13">
        <v>61</v>
      </c>
      <c r="D3142" s="13" t="s">
        <v>1411</v>
      </c>
      <c r="E3142" s="14">
        <v>6.94</v>
      </c>
      <c r="F3142" s="14">
        <v>16.64</v>
      </c>
      <c r="G3142" s="14">
        <v>0</v>
      </c>
      <c r="H3142" s="14">
        <v>0</v>
      </c>
      <c r="I3142" s="14">
        <v>2</v>
      </c>
      <c r="J3142" s="14">
        <v>0</v>
      </c>
      <c r="K3142" s="14">
        <f>AVERAGE(J3142:J3143)</f>
        <v>0</v>
      </c>
      <c r="L3142" s="14">
        <f>AVEDEV(J3142:J3143)</f>
        <v>0</v>
      </c>
      <c r="M3142" s="15">
        <f>IF(K3142=0,0,L3142/K3142)</f>
        <v>0</v>
      </c>
    </row>
    <row r="3143" spans="1:13" x14ac:dyDescent="0.25">
      <c r="A3143" t="s">
        <v>1219</v>
      </c>
      <c r="B3143" s="13">
        <v>47</v>
      </c>
      <c r="C3143" s="13">
        <v>61</v>
      </c>
      <c r="D3143" s="13" t="s">
        <v>1411</v>
      </c>
      <c r="E3143" s="14">
        <v>6.22</v>
      </c>
      <c r="F3143" s="14">
        <v>16.64</v>
      </c>
      <c r="G3143" s="14">
        <v>0</v>
      </c>
      <c r="H3143" s="14">
        <v>0</v>
      </c>
      <c r="I3143" s="14">
        <v>2</v>
      </c>
      <c r="J3143" s="14">
        <v>0</v>
      </c>
      <c r="K3143" s="14"/>
      <c r="L3143" s="14"/>
      <c r="M3143" s="15"/>
    </row>
    <row r="3144" spans="1:13" x14ac:dyDescent="0.25">
      <c r="A3144" t="s">
        <v>4</v>
      </c>
      <c r="B3144" s="13">
        <v>16</v>
      </c>
      <c r="C3144" s="13">
        <v>63</v>
      </c>
      <c r="D3144" s="13" t="s">
        <v>529</v>
      </c>
      <c r="E3144" s="14">
        <v>11.52</v>
      </c>
      <c r="F3144" s="14">
        <v>18.43</v>
      </c>
      <c r="G3144" s="14">
        <v>0</v>
      </c>
      <c r="H3144" s="14">
        <v>0</v>
      </c>
      <c r="I3144" s="14">
        <v>4</v>
      </c>
      <c r="J3144" s="14">
        <v>0</v>
      </c>
      <c r="K3144" s="14">
        <f>AVERAGE(J3144:J3145)</f>
        <v>0</v>
      </c>
      <c r="L3144" s="14">
        <f>AVEDEV(J3144:J3145)</f>
        <v>0</v>
      </c>
      <c r="M3144" s="15">
        <f>IF(K3144=0,0,L3144/K3144)</f>
        <v>0</v>
      </c>
    </row>
    <row r="3145" spans="1:13" x14ac:dyDescent="0.25">
      <c r="A3145" t="s">
        <v>4</v>
      </c>
      <c r="B3145" s="13">
        <v>17</v>
      </c>
      <c r="C3145" s="13">
        <v>63</v>
      </c>
      <c r="D3145" s="13" t="s">
        <v>529</v>
      </c>
      <c r="E3145" s="14">
        <v>11.23</v>
      </c>
      <c r="F3145" s="14">
        <v>18.43</v>
      </c>
      <c r="G3145" s="14">
        <v>0</v>
      </c>
      <c r="H3145" s="14">
        <v>0</v>
      </c>
      <c r="I3145" s="14">
        <v>4</v>
      </c>
      <c r="J3145" s="14">
        <v>0</v>
      </c>
      <c r="K3145" s="14"/>
      <c r="L3145" s="14"/>
      <c r="M3145" s="15"/>
    </row>
    <row r="3146" spans="1:13" x14ac:dyDescent="0.25">
      <c r="A3146" t="s">
        <v>613</v>
      </c>
      <c r="B3146" s="13">
        <v>36</v>
      </c>
      <c r="C3146" s="13">
        <v>63</v>
      </c>
      <c r="D3146" s="13" t="s">
        <v>1137</v>
      </c>
      <c r="E3146" s="14">
        <v>19.89</v>
      </c>
      <c r="F3146" s="14">
        <v>18.440000000000001</v>
      </c>
      <c r="G3146" s="14">
        <v>1.46</v>
      </c>
      <c r="H3146" s="14">
        <v>6</v>
      </c>
      <c r="I3146" s="14">
        <v>4</v>
      </c>
      <c r="J3146" s="14">
        <v>2</v>
      </c>
      <c r="K3146" s="14">
        <f>AVERAGE(J3146:J3147)</f>
        <v>1</v>
      </c>
      <c r="L3146" s="14">
        <f>AVEDEV(J3146:J3147)</f>
        <v>1</v>
      </c>
      <c r="M3146" s="15">
        <f>IF(K3146=0,0,L3146/K3146)</f>
        <v>1</v>
      </c>
    </row>
    <row r="3147" spans="1:13" x14ac:dyDescent="0.25">
      <c r="A3147" t="s">
        <v>613</v>
      </c>
      <c r="B3147" s="13">
        <v>37</v>
      </c>
      <c r="C3147" s="13">
        <v>63</v>
      </c>
      <c r="D3147" s="13" t="s">
        <v>1137</v>
      </c>
      <c r="E3147" s="14">
        <v>15.94</v>
      </c>
      <c r="F3147" s="14">
        <v>18.440000000000001</v>
      </c>
      <c r="G3147" s="14">
        <v>0</v>
      </c>
      <c r="H3147" s="14">
        <v>0</v>
      </c>
      <c r="I3147" s="14">
        <v>4</v>
      </c>
      <c r="J3147" s="14">
        <v>0</v>
      </c>
      <c r="K3147" s="14"/>
      <c r="L3147" s="14"/>
      <c r="M3147" s="15"/>
    </row>
    <row r="3148" spans="1:13" x14ac:dyDescent="0.25">
      <c r="A3148" t="s">
        <v>1219</v>
      </c>
      <c r="B3148" s="13">
        <v>56</v>
      </c>
      <c r="C3148" s="13">
        <v>63</v>
      </c>
      <c r="D3148" s="13" t="s">
        <v>1743</v>
      </c>
      <c r="E3148" s="14">
        <v>15.48</v>
      </c>
      <c r="F3148" s="14">
        <v>16.64</v>
      </c>
      <c r="G3148" s="14">
        <v>0</v>
      </c>
      <c r="H3148" s="14">
        <v>3</v>
      </c>
      <c r="I3148" s="14">
        <v>2</v>
      </c>
      <c r="J3148" s="14">
        <v>1</v>
      </c>
      <c r="K3148" s="14">
        <f>AVERAGE(J3148:J3149)</f>
        <v>4.5</v>
      </c>
      <c r="L3148" s="14">
        <f>AVEDEV(J3148:J3149)</f>
        <v>3.5</v>
      </c>
      <c r="M3148" s="15">
        <f>IF(K3148=0,0,L3148/K3148)</f>
        <v>0.77777777777777779</v>
      </c>
    </row>
    <row r="3149" spans="1:13" x14ac:dyDescent="0.25">
      <c r="A3149" t="s">
        <v>1219</v>
      </c>
      <c r="B3149" s="13">
        <v>57</v>
      </c>
      <c r="C3149" s="13">
        <v>63</v>
      </c>
      <c r="D3149" s="13" t="s">
        <v>1743</v>
      </c>
      <c r="E3149" s="14">
        <v>19.91</v>
      </c>
      <c r="F3149" s="14">
        <v>16.64</v>
      </c>
      <c r="G3149" s="14">
        <v>3.27</v>
      </c>
      <c r="H3149" s="14">
        <v>10</v>
      </c>
      <c r="I3149" s="14">
        <v>2</v>
      </c>
      <c r="J3149" s="14">
        <v>8</v>
      </c>
      <c r="K3149" s="14"/>
      <c r="L3149" s="14"/>
      <c r="M3149" s="15"/>
    </row>
    <row r="3150" spans="1:13" x14ac:dyDescent="0.25">
      <c r="A3150" t="s">
        <v>4</v>
      </c>
      <c r="B3150" s="13">
        <v>14</v>
      </c>
      <c r="C3150" s="13">
        <v>49</v>
      </c>
      <c r="D3150" s="13" t="s">
        <v>449</v>
      </c>
      <c r="E3150" s="14">
        <v>12.79</v>
      </c>
      <c r="F3150" s="14">
        <v>18.43</v>
      </c>
      <c r="G3150" s="14">
        <v>0</v>
      </c>
      <c r="H3150" s="14">
        <v>0</v>
      </c>
      <c r="I3150" s="14">
        <v>4</v>
      </c>
      <c r="J3150" s="14">
        <v>0</v>
      </c>
      <c r="K3150" s="14">
        <f>AVERAGE(J3150:J3151)</f>
        <v>0</v>
      </c>
      <c r="L3150" s="14">
        <f>AVEDEV(J3150:J3151)</f>
        <v>0</v>
      </c>
      <c r="M3150" s="15">
        <f>IF(K3150=0,0,L3150/K3150)</f>
        <v>0</v>
      </c>
    </row>
    <row r="3151" spans="1:13" x14ac:dyDescent="0.25">
      <c r="A3151" t="s">
        <v>4</v>
      </c>
      <c r="B3151" s="13">
        <v>15</v>
      </c>
      <c r="C3151" s="13">
        <v>49</v>
      </c>
      <c r="D3151" s="13" t="s">
        <v>449</v>
      </c>
      <c r="E3151" s="14">
        <v>15.14</v>
      </c>
      <c r="F3151" s="14">
        <v>18.43</v>
      </c>
      <c r="G3151" s="14">
        <v>0</v>
      </c>
      <c r="H3151" s="14">
        <v>2</v>
      </c>
      <c r="I3151" s="14">
        <v>4</v>
      </c>
      <c r="J3151" s="14">
        <v>0</v>
      </c>
      <c r="K3151" s="14"/>
      <c r="L3151" s="14"/>
      <c r="M3151" s="15"/>
    </row>
    <row r="3152" spans="1:13" x14ac:dyDescent="0.25">
      <c r="A3152" t="s">
        <v>613</v>
      </c>
      <c r="B3152" s="13">
        <v>34</v>
      </c>
      <c r="C3152" s="13">
        <v>49</v>
      </c>
      <c r="D3152" s="13" t="s">
        <v>1057</v>
      </c>
      <c r="E3152" s="14">
        <v>27.89</v>
      </c>
      <c r="F3152" s="14">
        <v>18.440000000000001</v>
      </c>
      <c r="G3152" s="14">
        <v>9.4600000000000009</v>
      </c>
      <c r="H3152" s="14">
        <v>16</v>
      </c>
      <c r="I3152" s="14">
        <v>4</v>
      </c>
      <c r="J3152" s="14">
        <v>12</v>
      </c>
      <c r="K3152" s="14">
        <f>AVERAGE(J3152:J3153)</f>
        <v>6</v>
      </c>
      <c r="L3152" s="14">
        <f>AVEDEV(J3152:J3153)</f>
        <v>6</v>
      </c>
      <c r="M3152" s="15">
        <f>IF(K3152=0,0,L3152/K3152)</f>
        <v>1</v>
      </c>
    </row>
    <row r="3153" spans="1:13" x14ac:dyDescent="0.25">
      <c r="A3153" t="s">
        <v>613</v>
      </c>
      <c r="B3153" s="13">
        <v>35</v>
      </c>
      <c r="C3153" s="13">
        <v>49</v>
      </c>
      <c r="D3153" s="13" t="s">
        <v>1057</v>
      </c>
      <c r="E3153" s="14">
        <v>16.57</v>
      </c>
      <c r="F3153" s="14">
        <v>18.440000000000001</v>
      </c>
      <c r="G3153" s="14">
        <v>0</v>
      </c>
      <c r="H3153" s="14">
        <v>4</v>
      </c>
      <c r="I3153" s="14">
        <v>4</v>
      </c>
      <c r="J3153" s="14">
        <v>0</v>
      </c>
      <c r="K3153" s="14"/>
      <c r="L3153" s="14"/>
      <c r="M3153" s="15"/>
    </row>
    <row r="3154" spans="1:13" x14ac:dyDescent="0.25">
      <c r="A3154" t="s">
        <v>1219</v>
      </c>
      <c r="B3154" s="13">
        <v>54</v>
      </c>
      <c r="C3154" s="13">
        <v>49</v>
      </c>
      <c r="D3154" s="13" t="s">
        <v>1663</v>
      </c>
      <c r="E3154" s="14">
        <v>10.42</v>
      </c>
      <c r="F3154" s="14">
        <v>16.64</v>
      </c>
      <c r="G3154" s="14">
        <v>0</v>
      </c>
      <c r="H3154" s="14">
        <v>0</v>
      </c>
      <c r="I3154" s="14">
        <v>2</v>
      </c>
      <c r="J3154" s="14">
        <v>0</v>
      </c>
      <c r="K3154" s="14">
        <f>AVERAGE(J3154:J3155)</f>
        <v>0</v>
      </c>
      <c r="L3154" s="14">
        <f>AVEDEV(J3154:J3155)</f>
        <v>0</v>
      </c>
      <c r="M3154" s="15">
        <f>IF(K3154=0,0,L3154/K3154)</f>
        <v>0</v>
      </c>
    </row>
    <row r="3155" spans="1:13" x14ac:dyDescent="0.25">
      <c r="A3155" t="s">
        <v>1219</v>
      </c>
      <c r="B3155" s="13">
        <v>55</v>
      </c>
      <c r="C3155" s="13">
        <v>49</v>
      </c>
      <c r="D3155" s="13" t="s">
        <v>1663</v>
      </c>
      <c r="E3155" s="14">
        <v>9.0299999999999994</v>
      </c>
      <c r="F3155" s="14">
        <v>16.64</v>
      </c>
      <c r="G3155" s="14">
        <v>0</v>
      </c>
      <c r="H3155" s="14">
        <v>0</v>
      </c>
      <c r="I3155" s="14">
        <v>2</v>
      </c>
      <c r="J3155" s="14">
        <v>0</v>
      </c>
      <c r="K3155" s="14"/>
      <c r="L3155" s="14"/>
      <c r="M3155" s="15"/>
    </row>
    <row r="3156" spans="1:13" x14ac:dyDescent="0.25">
      <c r="A3156" t="s">
        <v>4</v>
      </c>
      <c r="B3156" s="13">
        <v>18</v>
      </c>
      <c r="C3156" s="13">
        <v>8</v>
      </c>
      <c r="D3156" s="13" t="s">
        <v>540</v>
      </c>
      <c r="E3156" s="14">
        <v>8.7200000000000006</v>
      </c>
      <c r="F3156" s="14">
        <v>18.43</v>
      </c>
      <c r="G3156" s="14">
        <v>0</v>
      </c>
      <c r="H3156" s="14">
        <v>0</v>
      </c>
      <c r="I3156" s="14">
        <v>4</v>
      </c>
      <c r="J3156" s="14">
        <v>0</v>
      </c>
      <c r="K3156" s="14">
        <f>AVERAGE(J3156:J3157)</f>
        <v>0</v>
      </c>
      <c r="L3156" s="14">
        <f>AVEDEV(J3156:J3157)</f>
        <v>0</v>
      </c>
      <c r="M3156" s="15">
        <f>IF(K3156=0,0,L3156/K3156)</f>
        <v>0</v>
      </c>
    </row>
    <row r="3157" spans="1:13" x14ac:dyDescent="0.25">
      <c r="A3157" t="s">
        <v>4</v>
      </c>
      <c r="B3157" s="13">
        <v>19</v>
      </c>
      <c r="C3157" s="13">
        <v>8</v>
      </c>
      <c r="D3157" s="13" t="s">
        <v>540</v>
      </c>
      <c r="E3157" s="14">
        <v>7.41</v>
      </c>
      <c r="F3157" s="14">
        <v>18.43</v>
      </c>
      <c r="G3157" s="14">
        <v>0</v>
      </c>
      <c r="H3157" s="14">
        <v>0</v>
      </c>
      <c r="I3157" s="14">
        <v>4</v>
      </c>
      <c r="J3157" s="14">
        <v>0</v>
      </c>
      <c r="K3157" s="14"/>
      <c r="L3157" s="14"/>
      <c r="M3157" s="15"/>
    </row>
    <row r="3158" spans="1:13" x14ac:dyDescent="0.25">
      <c r="A3158" t="s">
        <v>613</v>
      </c>
      <c r="B3158" s="13">
        <v>38</v>
      </c>
      <c r="C3158" s="13">
        <v>8</v>
      </c>
      <c r="D3158" s="13" t="s">
        <v>1148</v>
      </c>
      <c r="E3158" s="14">
        <v>8.57</v>
      </c>
      <c r="F3158" s="14">
        <v>18.440000000000001</v>
      </c>
      <c r="G3158" s="14">
        <v>0</v>
      </c>
      <c r="H3158" s="14">
        <v>0</v>
      </c>
      <c r="I3158" s="14">
        <v>4</v>
      </c>
      <c r="J3158" s="14">
        <v>0</v>
      </c>
      <c r="K3158" s="14">
        <f>AVERAGE(J3158:J3159)</f>
        <v>0</v>
      </c>
      <c r="L3158" s="14">
        <f>AVEDEV(J3158:J3159)</f>
        <v>0</v>
      </c>
      <c r="M3158" s="15">
        <f>IF(K3158=0,0,L3158/K3158)</f>
        <v>0</v>
      </c>
    </row>
    <row r="3159" spans="1:13" x14ac:dyDescent="0.25">
      <c r="A3159" t="s">
        <v>613</v>
      </c>
      <c r="B3159" s="13">
        <v>39</v>
      </c>
      <c r="C3159" s="13">
        <v>8</v>
      </c>
      <c r="D3159" s="13" t="s">
        <v>1148</v>
      </c>
      <c r="E3159" s="14">
        <v>8.24</v>
      </c>
      <c r="F3159" s="14">
        <v>18.440000000000001</v>
      </c>
      <c r="G3159" s="14">
        <v>0</v>
      </c>
      <c r="H3159" s="14">
        <v>0</v>
      </c>
      <c r="I3159" s="14">
        <v>4</v>
      </c>
      <c r="J3159" s="14">
        <v>0</v>
      </c>
      <c r="K3159" s="14"/>
      <c r="L3159" s="14"/>
      <c r="M3159" s="15"/>
    </row>
    <row r="3160" spans="1:13" x14ac:dyDescent="0.25">
      <c r="A3160" t="s">
        <v>1219</v>
      </c>
      <c r="B3160" s="13">
        <v>58</v>
      </c>
      <c r="C3160" s="13">
        <v>8</v>
      </c>
      <c r="D3160" s="13" t="s">
        <v>1754</v>
      </c>
      <c r="E3160" s="14">
        <v>12.78</v>
      </c>
      <c r="F3160" s="14">
        <v>16.64</v>
      </c>
      <c r="G3160" s="14">
        <v>0</v>
      </c>
      <c r="H3160" s="14">
        <v>0</v>
      </c>
      <c r="I3160" s="14">
        <v>2</v>
      </c>
      <c r="J3160" s="14">
        <v>0</v>
      </c>
      <c r="K3160" s="14">
        <f>AVERAGE(J3160:J3161)</f>
        <v>0</v>
      </c>
      <c r="L3160" s="14">
        <f>AVEDEV(J3160:J3161)</f>
        <v>0</v>
      </c>
      <c r="M3160" s="15">
        <f>IF(K3160=0,0,L3160/K3160)</f>
        <v>0</v>
      </c>
    </row>
    <row r="3161" spans="1:13" x14ac:dyDescent="0.25">
      <c r="A3161" t="s">
        <v>1219</v>
      </c>
      <c r="B3161" s="13">
        <v>59</v>
      </c>
      <c r="C3161" s="13">
        <v>8</v>
      </c>
      <c r="D3161" s="13" t="s">
        <v>1754</v>
      </c>
      <c r="E3161" s="14">
        <v>7.2</v>
      </c>
      <c r="F3161" s="14">
        <v>16.64</v>
      </c>
      <c r="G3161" s="14">
        <v>0</v>
      </c>
      <c r="H3161" s="14">
        <v>0</v>
      </c>
      <c r="I3161" s="14">
        <v>2</v>
      </c>
      <c r="J3161" s="14">
        <v>0</v>
      </c>
      <c r="K3161" s="14"/>
      <c r="L3161" s="14"/>
      <c r="M3161" s="15"/>
    </row>
    <row r="3162" spans="1:13" x14ac:dyDescent="0.25">
      <c r="A3162" t="s">
        <v>4</v>
      </c>
      <c r="B3162" s="13">
        <v>4</v>
      </c>
      <c r="C3162" s="13">
        <v>26</v>
      </c>
      <c r="D3162" s="13" t="s">
        <v>96</v>
      </c>
      <c r="E3162" s="14">
        <v>14.01</v>
      </c>
      <c r="F3162" s="14">
        <v>18.43</v>
      </c>
      <c r="G3162" s="14">
        <v>0</v>
      </c>
      <c r="H3162" s="14">
        <v>0</v>
      </c>
      <c r="I3162" s="14">
        <v>4</v>
      </c>
      <c r="J3162" s="14">
        <v>0</v>
      </c>
      <c r="K3162" s="14">
        <f>AVERAGE(J3162:J3163)</f>
        <v>0</v>
      </c>
      <c r="L3162" s="14">
        <f>AVEDEV(J3162:J3163)</f>
        <v>0</v>
      </c>
      <c r="M3162" s="15">
        <f>IF(K3162=0,0,L3162/K3162)</f>
        <v>0</v>
      </c>
    </row>
    <row r="3163" spans="1:13" x14ac:dyDescent="0.25">
      <c r="A3163" t="s">
        <v>4</v>
      </c>
      <c r="B3163" s="13">
        <v>5</v>
      </c>
      <c r="C3163" s="13">
        <v>26</v>
      </c>
      <c r="D3163" s="13" t="s">
        <v>96</v>
      </c>
      <c r="E3163" s="14">
        <v>8.1199999999999992</v>
      </c>
      <c r="F3163" s="14">
        <v>18.43</v>
      </c>
      <c r="G3163" s="14">
        <v>0</v>
      </c>
      <c r="H3163" s="14">
        <v>0</v>
      </c>
      <c r="I3163" s="14">
        <v>4</v>
      </c>
      <c r="J3163" s="14">
        <v>0</v>
      </c>
      <c r="K3163" s="14"/>
      <c r="L3163" s="14"/>
      <c r="M3163" s="15"/>
    </row>
    <row r="3164" spans="1:13" x14ac:dyDescent="0.25">
      <c r="A3164" t="s">
        <v>613</v>
      </c>
      <c r="B3164" s="13">
        <v>24</v>
      </c>
      <c r="C3164" s="13">
        <v>26</v>
      </c>
      <c r="D3164" s="13" t="s">
        <v>704</v>
      </c>
      <c r="E3164" s="14">
        <v>10.14</v>
      </c>
      <c r="F3164" s="14">
        <v>18.440000000000001</v>
      </c>
      <c r="G3164" s="14">
        <v>0</v>
      </c>
      <c r="H3164" s="14">
        <v>0</v>
      </c>
      <c r="I3164" s="14">
        <v>4</v>
      </c>
      <c r="J3164" s="14">
        <v>0</v>
      </c>
      <c r="K3164" s="14">
        <f>AVERAGE(J3164:J3165)</f>
        <v>0</v>
      </c>
      <c r="L3164" s="14">
        <f>AVEDEV(J3164:J3165)</f>
        <v>0</v>
      </c>
      <c r="M3164" s="15">
        <f>IF(K3164=0,0,L3164/K3164)</f>
        <v>0</v>
      </c>
    </row>
    <row r="3165" spans="1:13" x14ac:dyDescent="0.25">
      <c r="A3165" t="s">
        <v>613</v>
      </c>
      <c r="B3165" s="13">
        <v>25</v>
      </c>
      <c r="C3165" s="13">
        <v>26</v>
      </c>
      <c r="D3165" s="13" t="s">
        <v>704</v>
      </c>
      <c r="E3165" s="14">
        <v>15.44</v>
      </c>
      <c r="F3165" s="14">
        <v>18.440000000000001</v>
      </c>
      <c r="G3165" s="14">
        <v>0</v>
      </c>
      <c r="H3165" s="14">
        <v>4</v>
      </c>
      <c r="I3165" s="14">
        <v>4</v>
      </c>
      <c r="J3165" s="14">
        <v>0</v>
      </c>
      <c r="K3165" s="14"/>
      <c r="L3165" s="14"/>
      <c r="M3165" s="15"/>
    </row>
    <row r="3166" spans="1:13" x14ac:dyDescent="0.25">
      <c r="A3166" t="s">
        <v>1219</v>
      </c>
      <c r="B3166" s="13">
        <v>44</v>
      </c>
      <c r="C3166" s="13">
        <v>26</v>
      </c>
      <c r="D3166" s="13" t="s">
        <v>1310</v>
      </c>
      <c r="E3166" s="14">
        <v>24.21</v>
      </c>
      <c r="F3166" s="14">
        <v>16.64</v>
      </c>
      <c r="G3166" s="14">
        <v>7.57</v>
      </c>
      <c r="H3166" s="14">
        <v>19</v>
      </c>
      <c r="I3166" s="14">
        <v>2</v>
      </c>
      <c r="J3166" s="14">
        <v>17</v>
      </c>
      <c r="K3166" s="14">
        <f>AVERAGE(J3166:J3167)</f>
        <v>15</v>
      </c>
      <c r="L3166" s="14">
        <f>AVEDEV(J3166:J3167)</f>
        <v>2</v>
      </c>
      <c r="M3166" s="15">
        <f>IF(K3166=0,0,L3166/K3166)</f>
        <v>0.13333333333333333</v>
      </c>
    </row>
    <row r="3167" spans="1:13" x14ac:dyDescent="0.25">
      <c r="A3167" t="s">
        <v>1219</v>
      </c>
      <c r="B3167" s="13">
        <v>45</v>
      </c>
      <c r="C3167" s="13">
        <v>26</v>
      </c>
      <c r="D3167" s="13" t="s">
        <v>1310</v>
      </c>
      <c r="E3167" s="14">
        <v>24.39</v>
      </c>
      <c r="F3167" s="14">
        <v>16.64</v>
      </c>
      <c r="G3167" s="14">
        <v>7.75</v>
      </c>
      <c r="H3167" s="14">
        <v>15</v>
      </c>
      <c r="I3167" s="14">
        <v>2</v>
      </c>
      <c r="J3167" s="14">
        <v>13</v>
      </c>
      <c r="K3167" s="14"/>
      <c r="L3167" s="14"/>
      <c r="M3167" s="15"/>
    </row>
    <row r="3168" spans="1:13" x14ac:dyDescent="0.25">
      <c r="A3168" t="s">
        <v>4</v>
      </c>
      <c r="B3168" s="13">
        <v>10</v>
      </c>
      <c r="C3168" s="13">
        <v>62</v>
      </c>
      <c r="D3168" s="13" t="s">
        <v>330</v>
      </c>
      <c r="E3168" s="14">
        <v>22.37</v>
      </c>
      <c r="F3168" s="14">
        <v>18.43</v>
      </c>
      <c r="G3168" s="14">
        <v>3.94</v>
      </c>
      <c r="H3168" s="14">
        <v>11</v>
      </c>
      <c r="I3168" s="14">
        <v>4</v>
      </c>
      <c r="J3168" s="14">
        <v>7</v>
      </c>
      <c r="K3168" s="14">
        <f>AVERAGE(J3168:J3169)</f>
        <v>14</v>
      </c>
      <c r="L3168" s="14">
        <f>AVEDEV(J3168:J3169)</f>
        <v>7</v>
      </c>
      <c r="M3168" s="15">
        <f>IF(K3168=0,0,L3168/K3168)</f>
        <v>0.5</v>
      </c>
    </row>
    <row r="3169" spans="1:13" x14ac:dyDescent="0.25">
      <c r="A3169" t="s">
        <v>4</v>
      </c>
      <c r="B3169" s="13">
        <v>11</v>
      </c>
      <c r="C3169" s="13">
        <v>62</v>
      </c>
      <c r="D3169" s="13" t="s">
        <v>330</v>
      </c>
      <c r="E3169" s="14">
        <v>28.95</v>
      </c>
      <c r="F3169" s="14">
        <v>18.43</v>
      </c>
      <c r="G3169" s="14">
        <v>10.52</v>
      </c>
      <c r="H3169" s="14">
        <v>25</v>
      </c>
      <c r="I3169" s="14">
        <v>4</v>
      </c>
      <c r="J3169" s="14">
        <v>21</v>
      </c>
      <c r="K3169" s="14"/>
      <c r="L3169" s="14"/>
      <c r="M3169" s="15"/>
    </row>
    <row r="3170" spans="1:13" x14ac:dyDescent="0.25">
      <c r="A3170" t="s">
        <v>613</v>
      </c>
      <c r="B3170" s="13">
        <v>30</v>
      </c>
      <c r="C3170" s="13">
        <v>62</v>
      </c>
      <c r="D3170" s="13" t="s">
        <v>938</v>
      </c>
      <c r="E3170" s="14">
        <v>24.75</v>
      </c>
      <c r="F3170" s="14">
        <v>18.440000000000001</v>
      </c>
      <c r="G3170" s="14">
        <v>6.32</v>
      </c>
      <c r="H3170" s="14">
        <v>15</v>
      </c>
      <c r="I3170" s="14">
        <v>4</v>
      </c>
      <c r="J3170" s="14">
        <v>11</v>
      </c>
      <c r="K3170" s="14">
        <f>AVERAGE(J3170:J3171)</f>
        <v>11</v>
      </c>
      <c r="L3170" s="14">
        <f>AVEDEV(J3170:J3171)</f>
        <v>0</v>
      </c>
      <c r="M3170" s="15">
        <f>IF(K3170=0,0,L3170/K3170)</f>
        <v>0</v>
      </c>
    </row>
    <row r="3171" spans="1:13" x14ac:dyDescent="0.25">
      <c r="A3171" t="s">
        <v>613</v>
      </c>
      <c r="B3171" s="13">
        <v>31</v>
      </c>
      <c r="C3171" s="13">
        <v>62</v>
      </c>
      <c r="D3171" s="13" t="s">
        <v>938</v>
      </c>
      <c r="E3171" s="14">
        <v>22.93</v>
      </c>
      <c r="F3171" s="14">
        <v>18.440000000000001</v>
      </c>
      <c r="G3171" s="14">
        <v>4.49</v>
      </c>
      <c r="H3171" s="14">
        <v>15</v>
      </c>
      <c r="I3171" s="14">
        <v>4</v>
      </c>
      <c r="J3171" s="14">
        <v>11</v>
      </c>
      <c r="K3171" s="14"/>
      <c r="L3171" s="14"/>
      <c r="M3171" s="15"/>
    </row>
    <row r="3172" spans="1:13" x14ac:dyDescent="0.25">
      <c r="A3172" t="s">
        <v>1219</v>
      </c>
      <c r="B3172" s="13">
        <v>50</v>
      </c>
      <c r="C3172" s="13">
        <v>62</v>
      </c>
      <c r="D3172" s="13" t="s">
        <v>1544</v>
      </c>
      <c r="E3172" s="14">
        <v>17.11</v>
      </c>
      <c r="F3172" s="14">
        <v>16.64</v>
      </c>
      <c r="G3172" s="14">
        <v>0.48</v>
      </c>
      <c r="H3172" s="14">
        <v>2</v>
      </c>
      <c r="I3172" s="14">
        <v>2</v>
      </c>
      <c r="J3172" s="14">
        <v>0</v>
      </c>
      <c r="K3172" s="14">
        <f>AVERAGE(J3172:J3173)</f>
        <v>0</v>
      </c>
      <c r="L3172" s="14">
        <f>AVEDEV(J3172:J3173)</f>
        <v>0</v>
      </c>
      <c r="M3172" s="15">
        <f>IF(K3172=0,0,L3172/K3172)</f>
        <v>0</v>
      </c>
    </row>
    <row r="3173" spans="1:13" x14ac:dyDescent="0.25">
      <c r="A3173" t="s">
        <v>1219</v>
      </c>
      <c r="B3173" s="13">
        <v>51</v>
      </c>
      <c r="C3173" s="13">
        <v>62</v>
      </c>
      <c r="D3173" s="13" t="s">
        <v>1544</v>
      </c>
      <c r="E3173" s="14">
        <v>11.07</v>
      </c>
      <c r="F3173" s="14">
        <v>16.64</v>
      </c>
      <c r="G3173" s="14">
        <v>0</v>
      </c>
      <c r="H3173" s="14">
        <v>0</v>
      </c>
      <c r="I3173" s="14">
        <v>2</v>
      </c>
      <c r="J3173" s="14">
        <v>0</v>
      </c>
      <c r="K3173" s="14"/>
      <c r="L3173" s="14"/>
      <c r="M3173" s="15"/>
    </row>
    <row r="3174" spans="1:13" x14ac:dyDescent="0.25">
      <c r="A3174" t="s">
        <v>4</v>
      </c>
      <c r="B3174" s="13">
        <v>12</v>
      </c>
      <c r="C3174" s="13">
        <v>60</v>
      </c>
      <c r="D3174" s="13" t="s">
        <v>394</v>
      </c>
      <c r="E3174" s="14">
        <v>17.010000000000002</v>
      </c>
      <c r="F3174" s="14">
        <v>18.43</v>
      </c>
      <c r="G3174" s="14">
        <v>0</v>
      </c>
      <c r="H3174" s="14">
        <v>7</v>
      </c>
      <c r="I3174" s="14">
        <v>4</v>
      </c>
      <c r="J3174" s="14">
        <v>3</v>
      </c>
      <c r="K3174" s="14">
        <f>AVERAGE(J3174:J3175)</f>
        <v>2.5</v>
      </c>
      <c r="L3174" s="14">
        <f>AVEDEV(J3174:J3175)</f>
        <v>0.5</v>
      </c>
      <c r="M3174" s="15">
        <f>IF(K3174=0,0,L3174/K3174)</f>
        <v>0.2</v>
      </c>
    </row>
    <row r="3175" spans="1:13" x14ac:dyDescent="0.25">
      <c r="A3175" t="s">
        <v>4</v>
      </c>
      <c r="B3175" s="13">
        <v>13</v>
      </c>
      <c r="C3175" s="13">
        <v>60</v>
      </c>
      <c r="D3175" s="13" t="s">
        <v>394</v>
      </c>
      <c r="E3175" s="14">
        <v>18.190000000000001</v>
      </c>
      <c r="F3175" s="14">
        <v>18.43</v>
      </c>
      <c r="G3175" s="14">
        <v>0</v>
      </c>
      <c r="H3175" s="14">
        <v>6</v>
      </c>
      <c r="I3175" s="14">
        <v>4</v>
      </c>
      <c r="J3175" s="14">
        <v>2</v>
      </c>
      <c r="K3175" s="14"/>
      <c r="L3175" s="14"/>
      <c r="M3175" s="15"/>
    </row>
    <row r="3176" spans="1:13" x14ac:dyDescent="0.25">
      <c r="A3176" t="s">
        <v>613</v>
      </c>
      <c r="B3176" s="13">
        <v>32</v>
      </c>
      <c r="C3176" s="13">
        <v>60</v>
      </c>
      <c r="D3176" s="13" t="s">
        <v>1002</v>
      </c>
      <c r="E3176" s="14">
        <v>28.89</v>
      </c>
      <c r="F3176" s="14">
        <v>18.440000000000001</v>
      </c>
      <c r="G3176" s="14">
        <v>10.45</v>
      </c>
      <c r="H3176" s="14">
        <v>23</v>
      </c>
      <c r="I3176" s="14">
        <v>4</v>
      </c>
      <c r="J3176" s="14">
        <v>19</v>
      </c>
      <c r="K3176" s="14">
        <f>AVERAGE(J3176:J3177)</f>
        <v>17.5</v>
      </c>
      <c r="L3176" s="14">
        <f>AVEDEV(J3176:J3177)</f>
        <v>1.5</v>
      </c>
      <c r="M3176" s="15">
        <f>IF(K3176=0,0,L3176/K3176)</f>
        <v>8.5714285714285715E-2</v>
      </c>
    </row>
    <row r="3177" spans="1:13" x14ac:dyDescent="0.25">
      <c r="A3177" t="s">
        <v>613</v>
      </c>
      <c r="B3177" s="13">
        <v>33</v>
      </c>
      <c r="C3177" s="13">
        <v>60</v>
      </c>
      <c r="D3177" s="13" t="s">
        <v>1002</v>
      </c>
      <c r="E3177" s="14">
        <v>30.24</v>
      </c>
      <c r="F3177" s="14">
        <v>18.440000000000001</v>
      </c>
      <c r="G3177" s="14">
        <v>11.81</v>
      </c>
      <c r="H3177" s="14">
        <v>20</v>
      </c>
      <c r="I3177" s="14">
        <v>4</v>
      </c>
      <c r="J3177" s="14">
        <v>16</v>
      </c>
      <c r="K3177" s="14"/>
      <c r="L3177" s="14"/>
      <c r="M3177" s="15"/>
    </row>
    <row r="3178" spans="1:13" x14ac:dyDescent="0.25">
      <c r="A3178" t="s">
        <v>1219</v>
      </c>
      <c r="B3178" s="13">
        <v>52</v>
      </c>
      <c r="C3178" s="13">
        <v>60</v>
      </c>
      <c r="D3178" s="13" t="s">
        <v>1608</v>
      </c>
      <c r="E3178" s="14">
        <v>29.1</v>
      </c>
      <c r="F3178" s="14">
        <v>16.64</v>
      </c>
      <c r="G3178" s="14">
        <v>12.47</v>
      </c>
      <c r="H3178" s="14">
        <v>23</v>
      </c>
      <c r="I3178" s="14">
        <v>2</v>
      </c>
      <c r="J3178" s="14">
        <v>21</v>
      </c>
      <c r="K3178" s="14">
        <f>AVERAGE(J3178:J3179)</f>
        <v>10.5</v>
      </c>
      <c r="L3178" s="14">
        <f>AVEDEV(J3178:J3179)</f>
        <v>10.5</v>
      </c>
      <c r="M3178" s="15">
        <f>IF(K3178=0,0,L3178/K3178)</f>
        <v>1</v>
      </c>
    </row>
    <row r="3179" spans="1:13" x14ac:dyDescent="0.25">
      <c r="A3179" t="s">
        <v>1219</v>
      </c>
      <c r="B3179" s="13">
        <v>53</v>
      </c>
      <c r="C3179" s="13">
        <v>60</v>
      </c>
      <c r="D3179" s="13" t="s">
        <v>1608</v>
      </c>
      <c r="E3179" s="14">
        <v>17.63</v>
      </c>
      <c r="F3179" s="14">
        <v>16.64</v>
      </c>
      <c r="G3179" s="14">
        <v>0.99</v>
      </c>
      <c r="H3179" s="14">
        <v>2</v>
      </c>
      <c r="I3179" s="14">
        <v>2</v>
      </c>
      <c r="J3179" s="14">
        <v>0</v>
      </c>
      <c r="K3179" s="14"/>
      <c r="L3179" s="14"/>
      <c r="M3179" s="15"/>
    </row>
    <row r="3180" spans="1:13" x14ac:dyDescent="0.25">
      <c r="A3180" t="s">
        <v>4</v>
      </c>
      <c r="B3180" s="13">
        <v>18</v>
      </c>
      <c r="C3180" s="13">
        <v>13</v>
      </c>
      <c r="D3180" s="13" t="s">
        <v>545</v>
      </c>
      <c r="E3180" s="14">
        <v>7.9</v>
      </c>
      <c r="F3180" s="14">
        <v>18.43</v>
      </c>
      <c r="G3180" s="14">
        <v>0</v>
      </c>
      <c r="H3180" s="14">
        <v>0</v>
      </c>
      <c r="I3180" s="14">
        <v>4</v>
      </c>
      <c r="J3180" s="14">
        <v>0</v>
      </c>
      <c r="K3180" s="14">
        <f>AVERAGE(J3180:J3181)</f>
        <v>0</v>
      </c>
      <c r="L3180" s="14">
        <f>AVEDEV(J3180:J3181)</f>
        <v>0</v>
      </c>
      <c r="M3180" s="15">
        <f>IF(K3180=0,0,L3180/K3180)</f>
        <v>0</v>
      </c>
    </row>
    <row r="3181" spans="1:13" x14ac:dyDescent="0.25">
      <c r="A3181" t="s">
        <v>4</v>
      </c>
      <c r="B3181" s="13">
        <v>19</v>
      </c>
      <c r="C3181" s="13">
        <v>13</v>
      </c>
      <c r="D3181" s="13" t="s">
        <v>545</v>
      </c>
      <c r="E3181" s="14">
        <v>184.08</v>
      </c>
      <c r="F3181" s="14">
        <v>18.43</v>
      </c>
      <c r="G3181" s="14">
        <v>165.65</v>
      </c>
      <c r="H3181" s="14">
        <v>0</v>
      </c>
      <c r="I3181" s="14">
        <v>4</v>
      </c>
      <c r="J3181" s="14">
        <v>0</v>
      </c>
      <c r="K3181" s="14"/>
      <c r="L3181" s="14"/>
      <c r="M3181" s="15"/>
    </row>
    <row r="3182" spans="1:13" x14ac:dyDescent="0.25">
      <c r="A3182" t="s">
        <v>613</v>
      </c>
      <c r="B3182" s="13">
        <v>38</v>
      </c>
      <c r="C3182" s="13">
        <v>13</v>
      </c>
      <c r="D3182" s="13" t="s">
        <v>1153</v>
      </c>
      <c r="E3182" s="14">
        <v>9.68</v>
      </c>
      <c r="F3182" s="14">
        <v>18.440000000000001</v>
      </c>
      <c r="G3182" s="14">
        <v>0</v>
      </c>
      <c r="H3182" s="14">
        <v>0</v>
      </c>
      <c r="I3182" s="14">
        <v>4</v>
      </c>
      <c r="J3182" s="14">
        <v>0</v>
      </c>
      <c r="K3182" s="14">
        <f>AVERAGE(J3182:J3183)</f>
        <v>0</v>
      </c>
      <c r="L3182" s="14">
        <f>AVEDEV(J3182:J3183)</f>
        <v>0</v>
      </c>
      <c r="M3182" s="15">
        <f>IF(K3182=0,0,L3182/K3182)</f>
        <v>0</v>
      </c>
    </row>
    <row r="3183" spans="1:13" x14ac:dyDescent="0.25">
      <c r="A3183" t="s">
        <v>613</v>
      </c>
      <c r="B3183" s="13">
        <v>39</v>
      </c>
      <c r="C3183" s="13">
        <v>13</v>
      </c>
      <c r="D3183" s="13" t="s">
        <v>1153</v>
      </c>
      <c r="E3183" s="14">
        <v>9.2899999999999991</v>
      </c>
      <c r="F3183" s="14">
        <v>18.440000000000001</v>
      </c>
      <c r="G3183" s="14">
        <v>0</v>
      </c>
      <c r="H3183" s="14">
        <v>0</v>
      </c>
      <c r="I3183" s="14">
        <v>4</v>
      </c>
      <c r="J3183" s="14">
        <v>0</v>
      </c>
      <c r="K3183" s="14"/>
      <c r="L3183" s="14"/>
      <c r="M3183" s="15"/>
    </row>
    <row r="3184" spans="1:13" x14ac:dyDescent="0.25">
      <c r="A3184" t="s">
        <v>1219</v>
      </c>
      <c r="B3184" s="13">
        <v>58</v>
      </c>
      <c r="C3184" s="13">
        <v>13</v>
      </c>
      <c r="D3184" s="13" t="s">
        <v>1759</v>
      </c>
      <c r="E3184" s="14">
        <v>8.4499999999999993</v>
      </c>
      <c r="F3184" s="14">
        <v>16.64</v>
      </c>
      <c r="G3184" s="14">
        <v>0</v>
      </c>
      <c r="H3184" s="14">
        <v>0</v>
      </c>
      <c r="I3184" s="14">
        <v>2</v>
      </c>
      <c r="J3184" s="14">
        <v>0</v>
      </c>
      <c r="K3184" s="14">
        <f>AVERAGE(J3184:J3185)</f>
        <v>0</v>
      </c>
      <c r="L3184" s="14">
        <f>AVEDEV(J3184:J3185)</f>
        <v>0</v>
      </c>
      <c r="M3184" s="15">
        <f>IF(K3184=0,0,L3184/K3184)</f>
        <v>0</v>
      </c>
    </row>
    <row r="3185" spans="1:13" x14ac:dyDescent="0.25">
      <c r="A3185" t="s">
        <v>1219</v>
      </c>
      <c r="B3185" s="13">
        <v>59</v>
      </c>
      <c r="C3185" s="13">
        <v>13</v>
      </c>
      <c r="D3185" s="13" t="s">
        <v>1759</v>
      </c>
      <c r="E3185" s="14">
        <v>9.41</v>
      </c>
      <c r="F3185" s="14">
        <v>16.64</v>
      </c>
      <c r="G3185" s="14">
        <v>0</v>
      </c>
      <c r="H3185" s="14">
        <v>0</v>
      </c>
      <c r="I3185" s="14">
        <v>2</v>
      </c>
      <c r="J3185" s="14">
        <v>0</v>
      </c>
      <c r="K3185" s="14"/>
      <c r="L3185" s="14"/>
      <c r="M3185" s="15"/>
    </row>
    <row r="3186" spans="1:13" x14ac:dyDescent="0.25">
      <c r="A3186" t="s">
        <v>4</v>
      </c>
      <c r="B3186" s="13">
        <v>10</v>
      </c>
      <c r="C3186" s="13">
        <v>36</v>
      </c>
      <c r="D3186" s="13" t="s">
        <v>304</v>
      </c>
      <c r="E3186" s="14">
        <v>33.130000000000003</v>
      </c>
      <c r="F3186" s="14">
        <v>18.43</v>
      </c>
      <c r="G3186" s="14">
        <v>14.7</v>
      </c>
      <c r="H3186" s="14">
        <v>27</v>
      </c>
      <c r="I3186" s="14">
        <v>4</v>
      </c>
      <c r="J3186" s="14">
        <v>23</v>
      </c>
      <c r="K3186" s="14">
        <f>AVERAGE(J3186:J3187)</f>
        <v>13.5</v>
      </c>
      <c r="L3186" s="14">
        <f>AVEDEV(J3186:J3187)</f>
        <v>9.5</v>
      </c>
      <c r="M3186" s="15">
        <f>IF(K3186=0,0,L3186/K3186)</f>
        <v>0.70370370370370372</v>
      </c>
    </row>
    <row r="3187" spans="1:13" x14ac:dyDescent="0.25">
      <c r="A3187" t="s">
        <v>4</v>
      </c>
      <c r="B3187" s="13">
        <v>11</v>
      </c>
      <c r="C3187" s="13">
        <v>36</v>
      </c>
      <c r="D3187" s="13" t="s">
        <v>304</v>
      </c>
      <c r="E3187" s="14">
        <v>21.42</v>
      </c>
      <c r="F3187" s="14">
        <v>18.43</v>
      </c>
      <c r="G3187" s="14">
        <v>2.99</v>
      </c>
      <c r="H3187" s="14">
        <v>8</v>
      </c>
      <c r="I3187" s="14">
        <v>4</v>
      </c>
      <c r="J3187" s="14">
        <v>4</v>
      </c>
      <c r="K3187" s="14"/>
      <c r="L3187" s="14"/>
      <c r="M3187" s="15"/>
    </row>
    <row r="3188" spans="1:13" x14ac:dyDescent="0.25">
      <c r="A3188" t="s">
        <v>613</v>
      </c>
      <c r="B3188" s="13">
        <v>30</v>
      </c>
      <c r="C3188" s="13">
        <v>36</v>
      </c>
      <c r="D3188" s="13" t="s">
        <v>912</v>
      </c>
      <c r="E3188" s="14">
        <v>16.23</v>
      </c>
      <c r="F3188" s="14">
        <v>18.440000000000001</v>
      </c>
      <c r="G3188" s="14">
        <v>0</v>
      </c>
      <c r="H3188" s="14">
        <v>3</v>
      </c>
      <c r="I3188" s="14">
        <v>4</v>
      </c>
      <c r="J3188" s="14">
        <v>0</v>
      </c>
      <c r="K3188" s="14">
        <f>AVERAGE(J3188:J3189)</f>
        <v>0</v>
      </c>
      <c r="L3188" s="14">
        <f>AVEDEV(J3188:J3189)</f>
        <v>0</v>
      </c>
      <c r="M3188" s="15">
        <f>IF(K3188=0,0,L3188/K3188)</f>
        <v>0</v>
      </c>
    </row>
    <row r="3189" spans="1:13" x14ac:dyDescent="0.25">
      <c r="A3189" t="s">
        <v>613</v>
      </c>
      <c r="B3189" s="13">
        <v>31</v>
      </c>
      <c r="C3189" s="13">
        <v>36</v>
      </c>
      <c r="D3189" s="13" t="s">
        <v>912</v>
      </c>
      <c r="E3189" s="14">
        <v>13.14</v>
      </c>
      <c r="F3189" s="14">
        <v>18.440000000000001</v>
      </c>
      <c r="G3189" s="14">
        <v>0</v>
      </c>
      <c r="H3189" s="14">
        <v>0</v>
      </c>
      <c r="I3189" s="14">
        <v>4</v>
      </c>
      <c r="J3189" s="14">
        <v>0</v>
      </c>
      <c r="K3189" s="14"/>
      <c r="L3189" s="14"/>
      <c r="M3189" s="15"/>
    </row>
    <row r="3190" spans="1:13" x14ac:dyDescent="0.25">
      <c r="A3190" t="s">
        <v>1219</v>
      </c>
      <c r="B3190" s="13">
        <v>50</v>
      </c>
      <c r="C3190" s="13">
        <v>36</v>
      </c>
      <c r="D3190" s="13" t="s">
        <v>1518</v>
      </c>
      <c r="E3190" s="14">
        <v>15.04</v>
      </c>
      <c r="F3190" s="14">
        <v>16.64</v>
      </c>
      <c r="G3190" s="14">
        <v>0</v>
      </c>
      <c r="H3190" s="14">
        <v>0</v>
      </c>
      <c r="I3190" s="14">
        <v>2</v>
      </c>
      <c r="J3190" s="14">
        <v>0</v>
      </c>
      <c r="K3190" s="14">
        <f>AVERAGE(J3190:J3191)</f>
        <v>0</v>
      </c>
      <c r="L3190" s="14">
        <f>AVEDEV(J3190:J3191)</f>
        <v>0</v>
      </c>
      <c r="M3190" s="15">
        <f>IF(K3190=0,0,L3190/K3190)</f>
        <v>0</v>
      </c>
    </row>
    <row r="3191" spans="1:13" x14ac:dyDescent="0.25">
      <c r="A3191" t="s">
        <v>1219</v>
      </c>
      <c r="B3191" s="13">
        <v>51</v>
      </c>
      <c r="C3191" s="13">
        <v>36</v>
      </c>
      <c r="D3191" s="13" t="s">
        <v>1518</v>
      </c>
      <c r="E3191" s="14">
        <v>10.59</v>
      </c>
      <c r="F3191" s="14">
        <v>16.64</v>
      </c>
      <c r="G3191" s="14">
        <v>0</v>
      </c>
      <c r="H3191" s="14">
        <v>0</v>
      </c>
      <c r="I3191" s="14">
        <v>2</v>
      </c>
      <c r="J3191" s="14">
        <v>0</v>
      </c>
      <c r="K3191" s="14"/>
      <c r="L3191" s="14"/>
      <c r="M3191" s="15"/>
    </row>
    <row r="3192" spans="1:13" x14ac:dyDescent="0.25">
      <c r="A3192" t="s">
        <v>4</v>
      </c>
      <c r="B3192" s="13">
        <v>4</v>
      </c>
      <c r="C3192" s="13">
        <v>15</v>
      </c>
      <c r="D3192" s="13" t="s">
        <v>85</v>
      </c>
      <c r="E3192" s="14">
        <v>5.45</v>
      </c>
      <c r="F3192" s="14">
        <v>18.43</v>
      </c>
      <c r="G3192" s="14">
        <v>0</v>
      </c>
      <c r="H3192" s="14">
        <v>0</v>
      </c>
      <c r="I3192" s="14">
        <v>4</v>
      </c>
      <c r="J3192" s="14">
        <v>0</v>
      </c>
      <c r="K3192" s="14">
        <f>AVERAGE(J3192:J3193)</f>
        <v>0</v>
      </c>
      <c r="L3192" s="14">
        <f>AVEDEV(J3192:J3193)</f>
        <v>0</v>
      </c>
      <c r="M3192" s="15">
        <f>IF(K3192=0,0,L3192/K3192)</f>
        <v>0</v>
      </c>
    </row>
    <row r="3193" spans="1:13" x14ac:dyDescent="0.25">
      <c r="A3193" t="s">
        <v>4</v>
      </c>
      <c r="B3193" s="13">
        <v>5</v>
      </c>
      <c r="C3193" s="13">
        <v>15</v>
      </c>
      <c r="D3193" s="13" t="s">
        <v>85</v>
      </c>
      <c r="E3193" s="14">
        <v>10.039999999999999</v>
      </c>
      <c r="F3193" s="14">
        <v>18.43</v>
      </c>
      <c r="G3193" s="14">
        <v>0</v>
      </c>
      <c r="H3193" s="14">
        <v>0</v>
      </c>
      <c r="I3193" s="14">
        <v>4</v>
      </c>
      <c r="J3193" s="14">
        <v>0</v>
      </c>
      <c r="K3193" s="14"/>
      <c r="L3193" s="14"/>
      <c r="M3193" s="15"/>
    </row>
    <row r="3194" spans="1:13" x14ac:dyDescent="0.25">
      <c r="A3194" t="s">
        <v>613</v>
      </c>
      <c r="B3194" s="13">
        <v>24</v>
      </c>
      <c r="C3194" s="13">
        <v>15</v>
      </c>
      <c r="D3194" s="13" t="s">
        <v>693</v>
      </c>
      <c r="E3194" s="14">
        <v>10.18</v>
      </c>
      <c r="F3194" s="14">
        <v>18.440000000000001</v>
      </c>
      <c r="G3194" s="14">
        <v>0</v>
      </c>
      <c r="H3194" s="14">
        <v>0</v>
      </c>
      <c r="I3194" s="14">
        <v>4</v>
      </c>
      <c r="J3194" s="14">
        <v>0</v>
      </c>
      <c r="K3194" s="14">
        <f>AVERAGE(J3194:J3195)</f>
        <v>0</v>
      </c>
      <c r="L3194" s="14">
        <f>AVEDEV(J3194:J3195)</f>
        <v>0</v>
      </c>
      <c r="M3194" s="15">
        <f>IF(K3194=0,0,L3194/K3194)</f>
        <v>0</v>
      </c>
    </row>
    <row r="3195" spans="1:13" x14ac:dyDescent="0.25">
      <c r="A3195" t="s">
        <v>613</v>
      </c>
      <c r="B3195" s="13">
        <v>25</v>
      </c>
      <c r="C3195" s="13">
        <v>15</v>
      </c>
      <c r="D3195" s="13" t="s">
        <v>693</v>
      </c>
      <c r="E3195" s="14">
        <v>9.65</v>
      </c>
      <c r="F3195" s="14">
        <v>18.440000000000001</v>
      </c>
      <c r="G3195" s="14">
        <v>0</v>
      </c>
      <c r="H3195" s="14">
        <v>0</v>
      </c>
      <c r="I3195" s="14">
        <v>4</v>
      </c>
      <c r="J3195" s="14">
        <v>0</v>
      </c>
      <c r="K3195" s="14"/>
      <c r="L3195" s="14"/>
      <c r="M3195" s="15"/>
    </row>
    <row r="3196" spans="1:13" x14ac:dyDescent="0.25">
      <c r="A3196" t="s">
        <v>1219</v>
      </c>
      <c r="B3196" s="13">
        <v>44</v>
      </c>
      <c r="C3196" s="13">
        <v>15</v>
      </c>
      <c r="D3196" s="13" t="s">
        <v>1299</v>
      </c>
      <c r="E3196" s="14">
        <v>9.4</v>
      </c>
      <c r="F3196" s="14">
        <v>16.64</v>
      </c>
      <c r="G3196" s="14">
        <v>0</v>
      </c>
      <c r="H3196" s="14">
        <v>0</v>
      </c>
      <c r="I3196" s="14">
        <v>2</v>
      </c>
      <c r="J3196" s="14">
        <v>0</v>
      </c>
      <c r="K3196" s="14">
        <f>AVERAGE(J3196:J3197)</f>
        <v>0</v>
      </c>
      <c r="L3196" s="14">
        <f>AVEDEV(J3196:J3197)</f>
        <v>0</v>
      </c>
      <c r="M3196" s="15">
        <f>IF(K3196=0,0,L3196/K3196)</f>
        <v>0</v>
      </c>
    </row>
    <row r="3197" spans="1:13" x14ac:dyDescent="0.25">
      <c r="A3197" t="s">
        <v>1219</v>
      </c>
      <c r="B3197" s="13">
        <v>45</v>
      </c>
      <c r="C3197" s="13">
        <v>15</v>
      </c>
      <c r="D3197" s="13" t="s">
        <v>1299</v>
      </c>
      <c r="E3197" s="14">
        <v>4.9400000000000004</v>
      </c>
      <c r="F3197" s="14">
        <v>16.64</v>
      </c>
      <c r="G3197" s="14">
        <v>0</v>
      </c>
      <c r="H3197" s="14">
        <v>0</v>
      </c>
      <c r="I3197" s="14">
        <v>2</v>
      </c>
      <c r="J3197" s="14">
        <v>0</v>
      </c>
      <c r="K3197" s="14"/>
      <c r="L3197" s="14"/>
      <c r="M3197" s="15"/>
    </row>
    <row r="3198" spans="1:13" x14ac:dyDescent="0.25">
      <c r="A3198" t="s">
        <v>4</v>
      </c>
      <c r="B3198" s="13">
        <v>4</v>
      </c>
      <c r="C3198" s="13">
        <v>25</v>
      </c>
      <c r="D3198" s="13" t="s">
        <v>95</v>
      </c>
      <c r="E3198" s="14">
        <v>9.11</v>
      </c>
      <c r="F3198" s="14">
        <v>18.43</v>
      </c>
      <c r="G3198" s="14">
        <v>0</v>
      </c>
      <c r="H3198" s="14">
        <v>0</v>
      </c>
      <c r="I3198" s="14">
        <v>4</v>
      </c>
      <c r="J3198" s="14">
        <v>0</v>
      </c>
      <c r="K3198" s="14">
        <f>AVERAGE(J3198:J3199)</f>
        <v>0</v>
      </c>
      <c r="L3198" s="14">
        <f>AVEDEV(J3198:J3199)</f>
        <v>0</v>
      </c>
      <c r="M3198" s="15">
        <f>IF(K3198=0,0,L3198/K3198)</f>
        <v>0</v>
      </c>
    </row>
    <row r="3199" spans="1:13" x14ac:dyDescent="0.25">
      <c r="A3199" t="s">
        <v>4</v>
      </c>
      <c r="B3199" s="13">
        <v>5</v>
      </c>
      <c r="C3199" s="13">
        <v>25</v>
      </c>
      <c r="D3199" s="13" t="s">
        <v>95</v>
      </c>
      <c r="E3199" s="14">
        <v>11.54</v>
      </c>
      <c r="F3199" s="14">
        <v>18.43</v>
      </c>
      <c r="G3199" s="14">
        <v>0</v>
      </c>
      <c r="H3199" s="14">
        <v>0</v>
      </c>
      <c r="I3199" s="14">
        <v>4</v>
      </c>
      <c r="J3199" s="14">
        <v>0</v>
      </c>
      <c r="K3199" s="14"/>
      <c r="L3199" s="14"/>
      <c r="M3199" s="15"/>
    </row>
    <row r="3200" spans="1:13" x14ac:dyDescent="0.25">
      <c r="A3200" t="s">
        <v>613</v>
      </c>
      <c r="B3200" s="13">
        <v>24</v>
      </c>
      <c r="C3200" s="13">
        <v>25</v>
      </c>
      <c r="D3200" s="13" t="s">
        <v>703</v>
      </c>
      <c r="E3200" s="14">
        <v>14.89</v>
      </c>
      <c r="F3200" s="14">
        <v>18.440000000000001</v>
      </c>
      <c r="G3200" s="14">
        <v>0</v>
      </c>
      <c r="H3200" s="14">
        <v>0</v>
      </c>
      <c r="I3200" s="14">
        <v>4</v>
      </c>
      <c r="J3200" s="14">
        <v>0</v>
      </c>
      <c r="K3200" s="14">
        <f>AVERAGE(J3200:J3201)</f>
        <v>0</v>
      </c>
      <c r="L3200" s="14">
        <f>AVEDEV(J3200:J3201)</f>
        <v>0</v>
      </c>
      <c r="M3200" s="15">
        <f>IF(K3200=0,0,L3200/K3200)</f>
        <v>0</v>
      </c>
    </row>
    <row r="3201" spans="1:13" x14ac:dyDescent="0.25">
      <c r="A3201" t="s">
        <v>613</v>
      </c>
      <c r="B3201" s="13">
        <v>25</v>
      </c>
      <c r="C3201" s="13">
        <v>25</v>
      </c>
      <c r="D3201" s="13" t="s">
        <v>703</v>
      </c>
      <c r="E3201" s="14">
        <v>15.46</v>
      </c>
      <c r="F3201" s="14">
        <v>18.440000000000001</v>
      </c>
      <c r="G3201" s="14">
        <v>0</v>
      </c>
      <c r="H3201" s="14">
        <v>0</v>
      </c>
      <c r="I3201" s="14">
        <v>4</v>
      </c>
      <c r="J3201" s="14">
        <v>0</v>
      </c>
      <c r="K3201" s="14"/>
      <c r="L3201" s="14"/>
      <c r="M3201" s="15"/>
    </row>
    <row r="3202" spans="1:13" x14ac:dyDescent="0.25">
      <c r="A3202" t="s">
        <v>1219</v>
      </c>
      <c r="B3202" s="13">
        <v>44</v>
      </c>
      <c r="C3202" s="13">
        <v>25</v>
      </c>
      <c r="D3202" s="13" t="s">
        <v>1309</v>
      </c>
      <c r="E3202" s="14">
        <v>7.12</v>
      </c>
      <c r="F3202" s="14">
        <v>16.64</v>
      </c>
      <c r="G3202" s="14">
        <v>0</v>
      </c>
      <c r="H3202" s="14">
        <v>0</v>
      </c>
      <c r="I3202" s="14">
        <v>2</v>
      </c>
      <c r="J3202" s="14">
        <v>0</v>
      </c>
      <c r="K3202" s="14">
        <f>AVERAGE(J3202:J3203)</f>
        <v>0</v>
      </c>
      <c r="L3202" s="14">
        <f>AVEDEV(J3202:J3203)</f>
        <v>0</v>
      </c>
      <c r="M3202" s="15">
        <f>IF(K3202=0,0,L3202/K3202)</f>
        <v>0</v>
      </c>
    </row>
    <row r="3203" spans="1:13" x14ac:dyDescent="0.25">
      <c r="A3203" t="s">
        <v>1219</v>
      </c>
      <c r="B3203" s="13">
        <v>45</v>
      </c>
      <c r="C3203" s="13">
        <v>25</v>
      </c>
      <c r="D3203" s="13" t="s">
        <v>1309</v>
      </c>
      <c r="E3203" s="14">
        <v>18.84</v>
      </c>
      <c r="F3203" s="14">
        <v>16.64</v>
      </c>
      <c r="G3203" s="14">
        <v>2.2000000000000002</v>
      </c>
      <c r="H3203" s="14">
        <v>0</v>
      </c>
      <c r="I3203" s="14">
        <v>2</v>
      </c>
      <c r="J3203" s="14">
        <v>0</v>
      </c>
      <c r="K3203" s="14"/>
      <c r="L3203" s="14"/>
      <c r="M3203" s="15"/>
    </row>
    <row r="3204" spans="1:13" x14ac:dyDescent="0.25">
      <c r="A3204" t="s">
        <v>4</v>
      </c>
      <c r="B3204" s="13">
        <v>2</v>
      </c>
      <c r="C3204" s="13">
        <v>62</v>
      </c>
      <c r="D3204" s="13" t="s">
        <v>66</v>
      </c>
      <c r="E3204" s="14">
        <v>25.37</v>
      </c>
      <c r="F3204" s="14">
        <v>18.43</v>
      </c>
      <c r="G3204" s="14">
        <v>6.94</v>
      </c>
      <c r="H3204" s="14">
        <v>23</v>
      </c>
      <c r="I3204" s="14">
        <v>4</v>
      </c>
      <c r="J3204" s="14">
        <v>19</v>
      </c>
      <c r="K3204" s="14">
        <f>AVERAGE(J3204:J3205)</f>
        <v>15</v>
      </c>
      <c r="L3204" s="14">
        <f>AVEDEV(J3204:J3205)</f>
        <v>4</v>
      </c>
      <c r="M3204" s="15">
        <f>IF(K3204=0,0,L3204/K3204)</f>
        <v>0.26666666666666666</v>
      </c>
    </row>
    <row r="3205" spans="1:13" x14ac:dyDescent="0.25">
      <c r="A3205" t="s">
        <v>4</v>
      </c>
      <c r="B3205" s="13">
        <v>3</v>
      </c>
      <c r="C3205" s="13">
        <v>62</v>
      </c>
      <c r="D3205" s="13" t="s">
        <v>66</v>
      </c>
      <c r="E3205" s="14">
        <v>25.04</v>
      </c>
      <c r="F3205" s="14">
        <v>18.43</v>
      </c>
      <c r="G3205" s="14">
        <v>6.61</v>
      </c>
      <c r="H3205" s="14">
        <v>15</v>
      </c>
      <c r="I3205" s="14">
        <v>4</v>
      </c>
      <c r="J3205" s="14">
        <v>11</v>
      </c>
      <c r="K3205" s="14"/>
      <c r="L3205" s="14"/>
      <c r="M3205" s="15"/>
    </row>
    <row r="3206" spans="1:13" x14ac:dyDescent="0.25">
      <c r="A3206" t="s">
        <v>613</v>
      </c>
      <c r="B3206" s="13">
        <v>22</v>
      </c>
      <c r="C3206" s="13">
        <v>62</v>
      </c>
      <c r="D3206" s="13" t="s">
        <v>674</v>
      </c>
      <c r="E3206" s="14">
        <v>16.23</v>
      </c>
      <c r="F3206" s="14">
        <v>18.440000000000001</v>
      </c>
      <c r="G3206" s="14">
        <v>0</v>
      </c>
      <c r="H3206" s="14">
        <v>0</v>
      </c>
      <c r="I3206" s="14">
        <v>4</v>
      </c>
      <c r="J3206" s="14">
        <v>0</v>
      </c>
      <c r="K3206" s="14">
        <f>AVERAGE(J3206:J3207)</f>
        <v>0</v>
      </c>
      <c r="L3206" s="14">
        <f>AVEDEV(J3206:J3207)</f>
        <v>0</v>
      </c>
      <c r="M3206" s="15">
        <f>IF(K3206=0,0,L3206/K3206)</f>
        <v>0</v>
      </c>
    </row>
    <row r="3207" spans="1:13" x14ac:dyDescent="0.25">
      <c r="A3207" t="s">
        <v>613</v>
      </c>
      <c r="B3207" s="13">
        <v>23</v>
      </c>
      <c r="C3207" s="13">
        <v>62</v>
      </c>
      <c r="D3207" s="13" t="s">
        <v>674</v>
      </c>
      <c r="E3207" s="14">
        <v>14.74</v>
      </c>
      <c r="F3207" s="14">
        <v>18.440000000000001</v>
      </c>
      <c r="G3207" s="14">
        <v>0</v>
      </c>
      <c r="H3207" s="14">
        <v>2</v>
      </c>
      <c r="I3207" s="14">
        <v>4</v>
      </c>
      <c r="J3207" s="14">
        <v>0</v>
      </c>
      <c r="K3207" s="14"/>
      <c r="L3207" s="14"/>
      <c r="M3207" s="15"/>
    </row>
    <row r="3208" spans="1:13" x14ac:dyDescent="0.25">
      <c r="A3208" t="s">
        <v>1219</v>
      </c>
      <c r="B3208" s="13">
        <v>42</v>
      </c>
      <c r="C3208" s="13">
        <v>62</v>
      </c>
      <c r="D3208" s="13" t="s">
        <v>1280</v>
      </c>
      <c r="E3208" s="14">
        <v>31.86</v>
      </c>
      <c r="F3208" s="14">
        <v>16.64</v>
      </c>
      <c r="G3208" s="14">
        <v>15.22</v>
      </c>
      <c r="H3208" s="14">
        <v>0</v>
      </c>
      <c r="I3208" s="14">
        <v>2</v>
      </c>
      <c r="J3208" s="14">
        <v>0</v>
      </c>
      <c r="K3208" s="14">
        <f>AVERAGE(J3208:J3209)</f>
        <v>0</v>
      </c>
      <c r="L3208" s="14">
        <f>AVEDEV(J3208:J3209)</f>
        <v>0</v>
      </c>
      <c r="M3208" s="15">
        <f>IF(K3208=0,0,L3208/K3208)</f>
        <v>0</v>
      </c>
    </row>
    <row r="3209" spans="1:13" x14ac:dyDescent="0.25">
      <c r="A3209" t="s">
        <v>1219</v>
      </c>
      <c r="B3209" s="13">
        <v>43</v>
      </c>
      <c r="C3209" s="13">
        <v>62</v>
      </c>
      <c r="D3209" s="13" t="s">
        <v>1280</v>
      </c>
      <c r="E3209" s="14">
        <v>10.6</v>
      </c>
      <c r="F3209" s="14">
        <v>16.64</v>
      </c>
      <c r="G3209" s="14">
        <v>0</v>
      </c>
      <c r="H3209" s="14">
        <v>0</v>
      </c>
      <c r="I3209" s="14">
        <v>2</v>
      </c>
      <c r="J3209" s="14">
        <v>0</v>
      </c>
      <c r="K3209" s="14"/>
      <c r="L3209" s="14"/>
      <c r="M3209" s="15"/>
    </row>
    <row r="3210" spans="1:13" x14ac:dyDescent="0.25">
      <c r="A3210" t="s">
        <v>4</v>
      </c>
      <c r="B3210" s="13">
        <v>16</v>
      </c>
      <c r="C3210" s="13">
        <v>53</v>
      </c>
      <c r="D3210" s="13" t="s">
        <v>519</v>
      </c>
      <c r="E3210" s="14">
        <v>14.63</v>
      </c>
      <c r="F3210" s="14">
        <v>18.43</v>
      </c>
      <c r="G3210" s="14">
        <v>0</v>
      </c>
      <c r="H3210" s="14">
        <v>0</v>
      </c>
      <c r="I3210" s="14">
        <v>4</v>
      </c>
      <c r="J3210" s="14">
        <v>0</v>
      </c>
      <c r="K3210" s="14">
        <f>AVERAGE(J3210:J3211)</f>
        <v>1</v>
      </c>
      <c r="L3210" s="14">
        <f>AVEDEV(J3210:J3211)</f>
        <v>1</v>
      </c>
      <c r="M3210" s="15">
        <f>IF(K3210=0,0,L3210/K3210)</f>
        <v>1</v>
      </c>
    </row>
    <row r="3211" spans="1:13" x14ac:dyDescent="0.25">
      <c r="A3211" t="s">
        <v>4</v>
      </c>
      <c r="B3211" s="13">
        <v>17</v>
      </c>
      <c r="C3211" s="13">
        <v>53</v>
      </c>
      <c r="D3211" s="13" t="s">
        <v>519</v>
      </c>
      <c r="E3211" s="14">
        <v>16.12</v>
      </c>
      <c r="F3211" s="14">
        <v>18.43</v>
      </c>
      <c r="G3211" s="14">
        <v>0</v>
      </c>
      <c r="H3211" s="14">
        <v>6</v>
      </c>
      <c r="I3211" s="14">
        <v>4</v>
      </c>
      <c r="J3211" s="14">
        <v>2</v>
      </c>
      <c r="K3211" s="14"/>
      <c r="L3211" s="14"/>
      <c r="M3211" s="15"/>
    </row>
    <row r="3212" spans="1:13" x14ac:dyDescent="0.25">
      <c r="A3212" t="s">
        <v>613</v>
      </c>
      <c r="B3212" s="13">
        <v>36</v>
      </c>
      <c r="C3212" s="13">
        <v>53</v>
      </c>
      <c r="D3212" s="13" t="s">
        <v>1127</v>
      </c>
      <c r="E3212" s="14">
        <v>24.26</v>
      </c>
      <c r="F3212" s="14">
        <v>18.440000000000001</v>
      </c>
      <c r="G3212" s="14">
        <v>5.83</v>
      </c>
      <c r="H3212" s="14">
        <v>13</v>
      </c>
      <c r="I3212" s="14">
        <v>4</v>
      </c>
      <c r="J3212" s="14">
        <v>9</v>
      </c>
      <c r="K3212" s="14">
        <f>AVERAGE(J3212:J3213)</f>
        <v>10</v>
      </c>
      <c r="L3212" s="14">
        <f>AVEDEV(J3212:J3213)</f>
        <v>1</v>
      </c>
      <c r="M3212" s="15">
        <f>IF(K3212=0,0,L3212/K3212)</f>
        <v>0.1</v>
      </c>
    </row>
    <row r="3213" spans="1:13" x14ac:dyDescent="0.25">
      <c r="A3213" t="s">
        <v>613</v>
      </c>
      <c r="B3213" s="13">
        <v>37</v>
      </c>
      <c r="C3213" s="13">
        <v>53</v>
      </c>
      <c r="D3213" s="13" t="s">
        <v>1127</v>
      </c>
      <c r="E3213" s="14">
        <v>166.7</v>
      </c>
      <c r="F3213" s="14">
        <v>18.440000000000001</v>
      </c>
      <c r="G3213" s="14">
        <v>148.26</v>
      </c>
      <c r="H3213" s="14">
        <v>15</v>
      </c>
      <c r="I3213" s="14">
        <v>4</v>
      </c>
      <c r="J3213" s="14">
        <v>11</v>
      </c>
      <c r="K3213" s="14"/>
      <c r="L3213" s="14"/>
      <c r="M3213" s="15"/>
    </row>
    <row r="3214" spans="1:13" x14ac:dyDescent="0.25">
      <c r="A3214" t="s">
        <v>1219</v>
      </c>
      <c r="B3214" s="13">
        <v>56</v>
      </c>
      <c r="C3214" s="13">
        <v>53</v>
      </c>
      <c r="D3214" s="13" t="s">
        <v>1733</v>
      </c>
      <c r="E3214" s="14">
        <v>15.84</v>
      </c>
      <c r="F3214" s="14">
        <v>16.64</v>
      </c>
      <c r="G3214" s="14">
        <v>0</v>
      </c>
      <c r="H3214" s="14">
        <v>0</v>
      </c>
      <c r="I3214" s="14">
        <v>2</v>
      </c>
      <c r="J3214" s="14">
        <v>0</v>
      </c>
      <c r="K3214" s="14">
        <f>AVERAGE(J3214:J3215)</f>
        <v>0</v>
      </c>
      <c r="L3214" s="14">
        <f>AVEDEV(J3214:J3215)</f>
        <v>0</v>
      </c>
      <c r="M3214" s="15">
        <f>IF(K3214=0,0,L3214/K3214)</f>
        <v>0</v>
      </c>
    </row>
    <row r="3215" spans="1:13" x14ac:dyDescent="0.25">
      <c r="A3215" t="s">
        <v>1219</v>
      </c>
      <c r="B3215" s="13">
        <v>57</v>
      </c>
      <c r="C3215" s="13">
        <v>53</v>
      </c>
      <c r="D3215" s="13" t="s">
        <v>1733</v>
      </c>
      <c r="E3215" s="14">
        <v>14.88</v>
      </c>
      <c r="F3215" s="14">
        <v>16.64</v>
      </c>
      <c r="G3215" s="14">
        <v>0</v>
      </c>
      <c r="H3215" s="14">
        <v>2</v>
      </c>
      <c r="I3215" s="14">
        <v>2</v>
      </c>
      <c r="J3215" s="14">
        <v>0</v>
      </c>
      <c r="K3215" s="14"/>
      <c r="L3215" s="14"/>
      <c r="M3215" s="15"/>
    </row>
    <row r="3216" spans="1:13" x14ac:dyDescent="0.25">
      <c r="A3216" t="s">
        <v>4</v>
      </c>
      <c r="B3216" s="13">
        <v>8</v>
      </c>
      <c r="C3216" s="13">
        <v>48</v>
      </c>
      <c r="D3216" s="13" t="s">
        <v>250</v>
      </c>
      <c r="E3216" s="14">
        <v>12.81</v>
      </c>
      <c r="F3216" s="14">
        <v>18.43</v>
      </c>
      <c r="G3216" s="14">
        <v>0</v>
      </c>
      <c r="H3216" s="14">
        <v>0</v>
      </c>
      <c r="I3216" s="14">
        <v>4</v>
      </c>
      <c r="J3216" s="14">
        <v>0</v>
      </c>
      <c r="K3216" s="14">
        <f>AVERAGE(J3216:J3217)</f>
        <v>0</v>
      </c>
      <c r="L3216" s="14">
        <f>AVEDEV(J3216:J3217)</f>
        <v>0</v>
      </c>
      <c r="M3216" s="15">
        <f>IF(K3216=0,0,L3216/K3216)</f>
        <v>0</v>
      </c>
    </row>
    <row r="3217" spans="1:13" x14ac:dyDescent="0.25">
      <c r="A3217" t="s">
        <v>4</v>
      </c>
      <c r="B3217" s="13">
        <v>9</v>
      </c>
      <c r="C3217" s="13">
        <v>48</v>
      </c>
      <c r="D3217" s="13" t="s">
        <v>250</v>
      </c>
      <c r="E3217" s="14">
        <v>15.9</v>
      </c>
      <c r="F3217" s="14">
        <v>18.43</v>
      </c>
      <c r="G3217" s="14">
        <v>0</v>
      </c>
      <c r="H3217" s="14">
        <v>4</v>
      </c>
      <c r="I3217" s="14">
        <v>4</v>
      </c>
      <c r="J3217" s="14">
        <v>0</v>
      </c>
      <c r="K3217" s="14"/>
      <c r="L3217" s="14"/>
      <c r="M3217" s="15"/>
    </row>
    <row r="3218" spans="1:13" x14ac:dyDescent="0.25">
      <c r="A3218" t="s">
        <v>613</v>
      </c>
      <c r="B3218" s="13">
        <v>28</v>
      </c>
      <c r="C3218" s="13">
        <v>48</v>
      </c>
      <c r="D3218" s="13" t="s">
        <v>858</v>
      </c>
      <c r="E3218" s="14">
        <v>38.36</v>
      </c>
      <c r="F3218" s="14">
        <v>18.440000000000001</v>
      </c>
      <c r="G3218" s="14">
        <v>19.93</v>
      </c>
      <c r="H3218" s="14">
        <v>32</v>
      </c>
      <c r="I3218" s="14">
        <v>4</v>
      </c>
      <c r="J3218" s="14">
        <v>28</v>
      </c>
      <c r="K3218" s="14">
        <f>AVERAGE(J3218:J3219)</f>
        <v>23.5</v>
      </c>
      <c r="L3218" s="14">
        <f>AVEDEV(J3218:J3219)</f>
        <v>4.5</v>
      </c>
      <c r="M3218" s="15">
        <f>IF(K3218=0,0,L3218/K3218)</f>
        <v>0.19148936170212766</v>
      </c>
    </row>
    <row r="3219" spans="1:13" x14ac:dyDescent="0.25">
      <c r="A3219" t="s">
        <v>613</v>
      </c>
      <c r="B3219" s="13">
        <v>29</v>
      </c>
      <c r="C3219" s="13">
        <v>48</v>
      </c>
      <c r="D3219" s="13" t="s">
        <v>858</v>
      </c>
      <c r="E3219" s="14">
        <v>30.61</v>
      </c>
      <c r="F3219" s="14">
        <v>18.440000000000001</v>
      </c>
      <c r="G3219" s="14">
        <v>12.17</v>
      </c>
      <c r="H3219" s="14">
        <v>23</v>
      </c>
      <c r="I3219" s="14">
        <v>4</v>
      </c>
      <c r="J3219" s="14">
        <v>19</v>
      </c>
      <c r="K3219" s="14"/>
      <c r="L3219" s="14"/>
      <c r="M3219" s="15"/>
    </row>
    <row r="3220" spans="1:13" x14ac:dyDescent="0.25">
      <c r="A3220" t="s">
        <v>1219</v>
      </c>
      <c r="B3220" s="13">
        <v>48</v>
      </c>
      <c r="C3220" s="13">
        <v>48</v>
      </c>
      <c r="D3220" s="13" t="s">
        <v>1464</v>
      </c>
      <c r="E3220" s="14">
        <v>50.58</v>
      </c>
      <c r="F3220" s="14">
        <v>16.64</v>
      </c>
      <c r="G3220" s="14">
        <v>33.94</v>
      </c>
      <c r="H3220" s="14">
        <v>51.5</v>
      </c>
      <c r="I3220" s="14">
        <v>2</v>
      </c>
      <c r="J3220" s="14">
        <v>49.5</v>
      </c>
      <c r="K3220" s="14">
        <f>AVERAGE(J3220:J3221)</f>
        <v>43.75</v>
      </c>
      <c r="L3220" s="14">
        <f>AVEDEV(J3220:J3221)</f>
        <v>5.75</v>
      </c>
      <c r="M3220" s="15">
        <f>IF(K3220=0,0,L3220/K3220)</f>
        <v>0.13142857142857142</v>
      </c>
    </row>
    <row r="3221" spans="1:13" x14ac:dyDescent="0.25">
      <c r="A3221" t="s">
        <v>1219</v>
      </c>
      <c r="B3221" s="13">
        <v>49</v>
      </c>
      <c r="C3221" s="13">
        <v>48</v>
      </c>
      <c r="D3221" s="13" t="s">
        <v>1464</v>
      </c>
      <c r="E3221" s="14">
        <v>41.64</v>
      </c>
      <c r="F3221" s="14">
        <v>16.64</v>
      </c>
      <c r="G3221" s="14">
        <v>25.01</v>
      </c>
      <c r="H3221" s="14">
        <v>40</v>
      </c>
      <c r="I3221" s="14">
        <v>2</v>
      </c>
      <c r="J3221" s="14">
        <v>38</v>
      </c>
      <c r="K3221" s="14"/>
      <c r="L3221" s="14"/>
      <c r="M3221" s="15"/>
    </row>
    <row r="3222" spans="1:13" x14ac:dyDescent="0.25">
      <c r="A3222" t="s">
        <v>4</v>
      </c>
      <c r="B3222" s="13">
        <v>14</v>
      </c>
      <c r="C3222" s="13">
        <v>60</v>
      </c>
      <c r="D3222" s="13" t="s">
        <v>460</v>
      </c>
      <c r="E3222" s="14">
        <v>16.829999999999998</v>
      </c>
      <c r="F3222" s="14">
        <v>18.43</v>
      </c>
      <c r="G3222" s="14">
        <v>0</v>
      </c>
      <c r="H3222" s="14">
        <v>2</v>
      </c>
      <c r="I3222" s="14">
        <v>4</v>
      </c>
      <c r="J3222" s="14">
        <v>0</v>
      </c>
      <c r="K3222" s="14">
        <f>AVERAGE(J3222:J3223)</f>
        <v>0</v>
      </c>
      <c r="L3222" s="14">
        <f>AVEDEV(J3222:J3223)</f>
        <v>0</v>
      </c>
      <c r="M3222" s="15">
        <f>IF(K3222=0,0,L3222/K3222)</f>
        <v>0</v>
      </c>
    </row>
    <row r="3223" spans="1:13" x14ac:dyDescent="0.25">
      <c r="A3223" t="s">
        <v>4</v>
      </c>
      <c r="B3223" s="13">
        <v>15</v>
      </c>
      <c r="C3223" s="13">
        <v>60</v>
      </c>
      <c r="D3223" s="13" t="s">
        <v>460</v>
      </c>
      <c r="E3223" s="14">
        <v>19.649999999999999</v>
      </c>
      <c r="F3223" s="14">
        <v>18.43</v>
      </c>
      <c r="G3223" s="14">
        <v>1.22</v>
      </c>
      <c r="H3223" s="14">
        <v>3</v>
      </c>
      <c r="I3223" s="14">
        <v>4</v>
      </c>
      <c r="J3223" s="14">
        <v>0</v>
      </c>
      <c r="K3223" s="14"/>
      <c r="L3223" s="14"/>
      <c r="M3223" s="15"/>
    </row>
    <row r="3224" spans="1:13" x14ac:dyDescent="0.25">
      <c r="A3224" t="s">
        <v>613</v>
      </c>
      <c r="B3224" s="13">
        <v>34</v>
      </c>
      <c r="C3224" s="13">
        <v>60</v>
      </c>
      <c r="D3224" s="13" t="s">
        <v>1068</v>
      </c>
      <c r="E3224" s="14">
        <v>16.940000000000001</v>
      </c>
      <c r="F3224" s="14">
        <v>18.440000000000001</v>
      </c>
      <c r="G3224" s="14">
        <v>0</v>
      </c>
      <c r="H3224" s="14">
        <v>6</v>
      </c>
      <c r="I3224" s="14">
        <v>4</v>
      </c>
      <c r="J3224" s="14">
        <v>2</v>
      </c>
      <c r="K3224" s="14">
        <f>AVERAGE(J3224:J3225)</f>
        <v>1</v>
      </c>
      <c r="L3224" s="14">
        <f>AVEDEV(J3224:J3225)</f>
        <v>1</v>
      </c>
      <c r="M3224" s="15">
        <f>IF(K3224=0,0,L3224/K3224)</f>
        <v>1</v>
      </c>
    </row>
    <row r="3225" spans="1:13" x14ac:dyDescent="0.25">
      <c r="A3225" t="s">
        <v>613</v>
      </c>
      <c r="B3225" s="13">
        <v>35</v>
      </c>
      <c r="C3225" s="13">
        <v>60</v>
      </c>
      <c r="D3225" s="13" t="s">
        <v>1068</v>
      </c>
      <c r="E3225" s="14">
        <v>15.83</v>
      </c>
      <c r="F3225" s="14">
        <v>18.440000000000001</v>
      </c>
      <c r="G3225" s="14">
        <v>0</v>
      </c>
      <c r="H3225" s="14">
        <v>4</v>
      </c>
      <c r="I3225" s="14">
        <v>4</v>
      </c>
      <c r="J3225" s="14">
        <v>0</v>
      </c>
      <c r="K3225" s="14"/>
      <c r="L3225" s="14"/>
      <c r="M3225" s="15"/>
    </row>
    <row r="3226" spans="1:13" x14ac:dyDescent="0.25">
      <c r="A3226" t="s">
        <v>1219</v>
      </c>
      <c r="B3226" s="13">
        <v>54</v>
      </c>
      <c r="C3226" s="13">
        <v>60</v>
      </c>
      <c r="D3226" s="13" t="s">
        <v>1674</v>
      </c>
      <c r="E3226" s="14">
        <v>9.3800000000000008</v>
      </c>
      <c r="F3226" s="14">
        <v>16.64</v>
      </c>
      <c r="G3226" s="14">
        <v>0</v>
      </c>
      <c r="H3226" s="14">
        <v>0</v>
      </c>
      <c r="I3226" s="14">
        <v>2</v>
      </c>
      <c r="J3226" s="14">
        <v>0</v>
      </c>
      <c r="K3226" s="14">
        <f>AVERAGE(J3226:J3227)</f>
        <v>0</v>
      </c>
      <c r="L3226" s="14">
        <f>AVEDEV(J3226:J3227)</f>
        <v>0</v>
      </c>
      <c r="M3226" s="15">
        <f>IF(K3226=0,0,L3226/K3226)</f>
        <v>0</v>
      </c>
    </row>
    <row r="3227" spans="1:13" x14ac:dyDescent="0.25">
      <c r="A3227" t="s">
        <v>1219</v>
      </c>
      <c r="B3227" s="13">
        <v>55</v>
      </c>
      <c r="C3227" s="13">
        <v>60</v>
      </c>
      <c r="D3227" s="13" t="s">
        <v>1674</v>
      </c>
      <c r="E3227" s="14">
        <v>7.08</v>
      </c>
      <c r="F3227" s="14">
        <v>16.64</v>
      </c>
      <c r="G3227" s="14">
        <v>0</v>
      </c>
      <c r="H3227" s="14">
        <v>0</v>
      </c>
      <c r="I3227" s="14">
        <v>2</v>
      </c>
      <c r="J3227" s="14">
        <v>0</v>
      </c>
      <c r="K3227" s="14"/>
      <c r="L3227" s="14"/>
      <c r="M3227" s="15"/>
    </row>
    <row r="3228" spans="1:13" x14ac:dyDescent="0.25">
      <c r="A3228" t="s">
        <v>4</v>
      </c>
      <c r="B3228" s="13">
        <v>14</v>
      </c>
      <c r="C3228" s="13">
        <v>56</v>
      </c>
      <c r="D3228" s="13" t="s">
        <v>456</v>
      </c>
      <c r="E3228" s="14">
        <v>15.05</v>
      </c>
      <c r="F3228" s="14">
        <v>18.43</v>
      </c>
      <c r="G3228" s="14">
        <v>0</v>
      </c>
      <c r="H3228" s="14">
        <v>0</v>
      </c>
      <c r="I3228" s="14">
        <v>4</v>
      </c>
      <c r="J3228" s="14">
        <v>0</v>
      </c>
      <c r="K3228" s="14">
        <f>AVERAGE(J3228:J3229)</f>
        <v>0</v>
      </c>
      <c r="L3228" s="14">
        <f>AVEDEV(J3228:J3229)</f>
        <v>0</v>
      </c>
      <c r="M3228" s="15">
        <f>IF(K3228=0,0,L3228/K3228)</f>
        <v>0</v>
      </c>
    </row>
    <row r="3229" spans="1:13" x14ac:dyDescent="0.25">
      <c r="A3229" t="s">
        <v>4</v>
      </c>
      <c r="B3229" s="13">
        <v>15</v>
      </c>
      <c r="C3229" s="13">
        <v>56</v>
      </c>
      <c r="D3229" s="13" t="s">
        <v>456</v>
      </c>
      <c r="E3229" s="14">
        <v>11.98</v>
      </c>
      <c r="F3229" s="14">
        <v>18.43</v>
      </c>
      <c r="G3229" s="14">
        <v>0</v>
      </c>
      <c r="H3229" s="14">
        <v>0</v>
      </c>
      <c r="I3229" s="14">
        <v>4</v>
      </c>
      <c r="J3229" s="14">
        <v>0</v>
      </c>
      <c r="K3229" s="14"/>
      <c r="L3229" s="14"/>
      <c r="M3229" s="15"/>
    </row>
    <row r="3230" spans="1:13" x14ac:dyDescent="0.25">
      <c r="A3230" t="s">
        <v>613</v>
      </c>
      <c r="B3230" s="13">
        <v>34</v>
      </c>
      <c r="C3230" s="13">
        <v>56</v>
      </c>
      <c r="D3230" s="13" t="s">
        <v>1064</v>
      </c>
      <c r="E3230" s="14">
        <v>12.64</v>
      </c>
      <c r="F3230" s="14">
        <v>18.440000000000001</v>
      </c>
      <c r="G3230" s="14">
        <v>0</v>
      </c>
      <c r="H3230" s="14">
        <v>0</v>
      </c>
      <c r="I3230" s="14">
        <v>4</v>
      </c>
      <c r="J3230" s="14">
        <v>0</v>
      </c>
      <c r="K3230" s="14">
        <f>AVERAGE(J3230:J3231)</f>
        <v>0</v>
      </c>
      <c r="L3230" s="14">
        <f>AVEDEV(J3230:J3231)</f>
        <v>0</v>
      </c>
      <c r="M3230" s="15">
        <f>IF(K3230=0,0,L3230/K3230)</f>
        <v>0</v>
      </c>
    </row>
    <row r="3231" spans="1:13" x14ac:dyDescent="0.25">
      <c r="A3231" t="s">
        <v>613</v>
      </c>
      <c r="B3231" s="13">
        <v>35</v>
      </c>
      <c r="C3231" s="13">
        <v>56</v>
      </c>
      <c r="D3231" s="13" t="s">
        <v>1064</v>
      </c>
      <c r="E3231" s="14">
        <v>14.74</v>
      </c>
      <c r="F3231" s="14">
        <v>18.440000000000001</v>
      </c>
      <c r="G3231" s="14">
        <v>0</v>
      </c>
      <c r="H3231" s="14">
        <v>0</v>
      </c>
      <c r="I3231" s="14">
        <v>4</v>
      </c>
      <c r="J3231" s="14">
        <v>0</v>
      </c>
      <c r="K3231" s="14"/>
      <c r="L3231" s="14"/>
      <c r="M3231" s="15"/>
    </row>
    <row r="3232" spans="1:13" x14ac:dyDescent="0.25">
      <c r="A3232" t="s">
        <v>1219</v>
      </c>
      <c r="B3232" s="13">
        <v>54</v>
      </c>
      <c r="C3232" s="13">
        <v>56</v>
      </c>
      <c r="D3232" s="13" t="s">
        <v>1670</v>
      </c>
      <c r="E3232" s="14">
        <v>14.62</v>
      </c>
      <c r="F3232" s="14">
        <v>16.64</v>
      </c>
      <c r="G3232" s="14">
        <v>0</v>
      </c>
      <c r="H3232" s="14">
        <v>0</v>
      </c>
      <c r="I3232" s="14">
        <v>2</v>
      </c>
      <c r="J3232" s="14">
        <v>0</v>
      </c>
      <c r="K3232" s="14">
        <f>AVERAGE(J3232:J3233)</f>
        <v>0</v>
      </c>
      <c r="L3232" s="14">
        <f>AVEDEV(J3232:J3233)</f>
        <v>0</v>
      </c>
      <c r="M3232" s="15">
        <f>IF(K3232=0,0,L3232/K3232)</f>
        <v>0</v>
      </c>
    </row>
    <row r="3233" spans="1:13" x14ac:dyDescent="0.25">
      <c r="A3233" t="s">
        <v>1219</v>
      </c>
      <c r="B3233" s="13">
        <v>55</v>
      </c>
      <c r="C3233" s="13">
        <v>56</v>
      </c>
      <c r="D3233" s="13" t="s">
        <v>1670</v>
      </c>
      <c r="E3233" s="14">
        <v>16.22</v>
      </c>
      <c r="F3233" s="14">
        <v>16.64</v>
      </c>
      <c r="G3233" s="14">
        <v>0</v>
      </c>
      <c r="H3233" s="14">
        <v>0</v>
      </c>
      <c r="I3233" s="14">
        <v>2</v>
      </c>
      <c r="J3233" s="14">
        <v>0</v>
      </c>
      <c r="K3233" s="14"/>
      <c r="L3233" s="14"/>
      <c r="M3233" s="15"/>
    </row>
    <row r="3234" spans="1:13" x14ac:dyDescent="0.25">
      <c r="A3234" t="s">
        <v>4</v>
      </c>
      <c r="B3234" s="13">
        <v>2</v>
      </c>
      <c r="C3234" s="13">
        <v>63</v>
      </c>
      <c r="D3234" s="13" t="s">
        <v>67</v>
      </c>
      <c r="E3234" s="14">
        <v>21.45</v>
      </c>
      <c r="F3234" s="14">
        <v>18.43</v>
      </c>
      <c r="G3234" s="14">
        <v>3.02</v>
      </c>
      <c r="H3234" s="14">
        <v>11</v>
      </c>
      <c r="I3234" s="14">
        <v>4</v>
      </c>
      <c r="J3234" s="14">
        <v>7</v>
      </c>
      <c r="K3234" s="14">
        <f>AVERAGE(J3234:J3235)</f>
        <v>3.5</v>
      </c>
      <c r="L3234" s="14">
        <f>AVEDEV(J3234:J3235)</f>
        <v>3.5</v>
      </c>
      <c r="M3234" s="15">
        <f>IF(K3234=0,0,L3234/K3234)</f>
        <v>1</v>
      </c>
    </row>
    <row r="3235" spans="1:13" x14ac:dyDescent="0.25">
      <c r="A3235" t="s">
        <v>4</v>
      </c>
      <c r="B3235" s="13">
        <v>3</v>
      </c>
      <c r="C3235" s="13">
        <v>63</v>
      </c>
      <c r="D3235" s="13" t="s">
        <v>67</v>
      </c>
      <c r="E3235" s="14">
        <v>17.61</v>
      </c>
      <c r="F3235" s="14">
        <v>18.43</v>
      </c>
      <c r="G3235" s="14">
        <v>0</v>
      </c>
      <c r="H3235" s="14">
        <v>4</v>
      </c>
      <c r="I3235" s="14">
        <v>4</v>
      </c>
      <c r="J3235" s="14">
        <v>0</v>
      </c>
      <c r="K3235" s="14"/>
      <c r="L3235" s="14"/>
      <c r="M3235" s="15"/>
    </row>
    <row r="3236" spans="1:13" x14ac:dyDescent="0.25">
      <c r="A3236" t="s">
        <v>613</v>
      </c>
      <c r="B3236" s="13">
        <v>22</v>
      </c>
      <c r="C3236" s="13">
        <v>63</v>
      </c>
      <c r="D3236" s="13" t="s">
        <v>675</v>
      </c>
      <c r="E3236" s="14">
        <v>17.57</v>
      </c>
      <c r="F3236" s="14">
        <v>18.440000000000001</v>
      </c>
      <c r="G3236" s="14">
        <v>0</v>
      </c>
      <c r="H3236" s="14">
        <v>6</v>
      </c>
      <c r="I3236" s="14">
        <v>4</v>
      </c>
      <c r="J3236" s="14">
        <v>2</v>
      </c>
      <c r="K3236" s="14">
        <f>AVERAGE(J3236:J3237)</f>
        <v>5</v>
      </c>
      <c r="L3236" s="14">
        <f>AVEDEV(J3236:J3237)</f>
        <v>3</v>
      </c>
      <c r="M3236" s="15">
        <f>IF(K3236=0,0,L3236/K3236)</f>
        <v>0.6</v>
      </c>
    </row>
    <row r="3237" spans="1:13" x14ac:dyDescent="0.25">
      <c r="A3237" t="s">
        <v>613</v>
      </c>
      <c r="B3237" s="13">
        <v>23</v>
      </c>
      <c r="C3237" s="13">
        <v>63</v>
      </c>
      <c r="D3237" s="13" t="s">
        <v>675</v>
      </c>
      <c r="E3237" s="14">
        <v>20.68</v>
      </c>
      <c r="F3237" s="14">
        <v>18.440000000000001</v>
      </c>
      <c r="G3237" s="14">
        <v>2.25</v>
      </c>
      <c r="H3237" s="14">
        <v>12</v>
      </c>
      <c r="I3237" s="14">
        <v>4</v>
      </c>
      <c r="J3237" s="14">
        <v>8</v>
      </c>
      <c r="K3237" s="14"/>
      <c r="L3237" s="14"/>
      <c r="M3237" s="15"/>
    </row>
    <row r="3238" spans="1:13" x14ac:dyDescent="0.25">
      <c r="A3238" t="s">
        <v>1219</v>
      </c>
      <c r="B3238" s="13">
        <v>42</v>
      </c>
      <c r="C3238" s="13">
        <v>63</v>
      </c>
      <c r="D3238" s="13" t="s">
        <v>1281</v>
      </c>
      <c r="E3238" s="14">
        <v>6.08</v>
      </c>
      <c r="F3238" s="14">
        <v>16.64</v>
      </c>
      <c r="G3238" s="14">
        <v>0</v>
      </c>
      <c r="H3238" s="14">
        <v>0</v>
      </c>
      <c r="I3238" s="14">
        <v>2</v>
      </c>
      <c r="J3238" s="14">
        <v>0</v>
      </c>
      <c r="K3238" s="14">
        <f>AVERAGE(J3238:J3239)</f>
        <v>0</v>
      </c>
      <c r="L3238" s="14">
        <f>AVEDEV(J3238:J3239)</f>
        <v>0</v>
      </c>
      <c r="M3238" s="15">
        <f>IF(K3238=0,0,L3238/K3238)</f>
        <v>0</v>
      </c>
    </row>
    <row r="3239" spans="1:13" x14ac:dyDescent="0.25">
      <c r="A3239" t="s">
        <v>1219</v>
      </c>
      <c r="B3239" s="13">
        <v>43</v>
      </c>
      <c r="C3239" s="13">
        <v>63</v>
      </c>
      <c r="D3239" s="13" t="s">
        <v>1281</v>
      </c>
      <c r="E3239" s="14">
        <v>9.49</v>
      </c>
      <c r="F3239" s="14">
        <v>16.64</v>
      </c>
      <c r="G3239" s="14">
        <v>0</v>
      </c>
      <c r="H3239" s="14">
        <v>0</v>
      </c>
      <c r="I3239" s="14">
        <v>2</v>
      </c>
      <c r="J3239" s="14">
        <v>0</v>
      </c>
      <c r="K3239" s="14"/>
      <c r="L3239" s="14"/>
      <c r="M3239" s="15"/>
    </row>
    <row r="3240" spans="1:13" x14ac:dyDescent="0.25">
      <c r="A3240" t="s">
        <v>4</v>
      </c>
      <c r="B3240" s="13">
        <v>16</v>
      </c>
      <c r="C3240" s="13">
        <v>29</v>
      </c>
      <c r="D3240" s="13" t="s">
        <v>495</v>
      </c>
      <c r="E3240" s="14">
        <v>12.05</v>
      </c>
      <c r="F3240" s="14">
        <v>18.43</v>
      </c>
      <c r="G3240" s="14">
        <v>0</v>
      </c>
      <c r="H3240" s="14">
        <v>0</v>
      </c>
      <c r="I3240" s="14">
        <v>4</v>
      </c>
      <c r="J3240" s="14">
        <v>0</v>
      </c>
      <c r="K3240" s="14">
        <f>AVERAGE(J3240:J3241)</f>
        <v>0</v>
      </c>
      <c r="L3240" s="14">
        <f>AVEDEV(J3240:J3241)</f>
        <v>0</v>
      </c>
      <c r="M3240" s="15">
        <f>IF(K3240=0,0,L3240/K3240)</f>
        <v>0</v>
      </c>
    </row>
    <row r="3241" spans="1:13" x14ac:dyDescent="0.25">
      <c r="A3241" t="s">
        <v>4</v>
      </c>
      <c r="B3241" s="13">
        <v>17</v>
      </c>
      <c r="C3241" s="13">
        <v>29</v>
      </c>
      <c r="D3241" s="13" t="s">
        <v>495</v>
      </c>
      <c r="E3241" s="14">
        <v>9.26</v>
      </c>
      <c r="F3241" s="14">
        <v>18.43</v>
      </c>
      <c r="G3241" s="14">
        <v>0</v>
      </c>
      <c r="H3241" s="14">
        <v>0</v>
      </c>
      <c r="I3241" s="14">
        <v>4</v>
      </c>
      <c r="J3241" s="14">
        <v>0</v>
      </c>
      <c r="K3241" s="14"/>
      <c r="L3241" s="14"/>
      <c r="M3241" s="15"/>
    </row>
    <row r="3242" spans="1:13" x14ac:dyDescent="0.25">
      <c r="A3242" t="s">
        <v>613</v>
      </c>
      <c r="B3242" s="13">
        <v>36</v>
      </c>
      <c r="C3242" s="13">
        <v>29</v>
      </c>
      <c r="D3242" s="13" t="s">
        <v>1103</v>
      </c>
      <c r="E3242" s="14">
        <v>11.46</v>
      </c>
      <c r="F3242" s="14">
        <v>18.440000000000001</v>
      </c>
      <c r="G3242" s="14">
        <v>0</v>
      </c>
      <c r="H3242" s="14">
        <v>0</v>
      </c>
      <c r="I3242" s="14">
        <v>4</v>
      </c>
      <c r="J3242" s="14">
        <v>0</v>
      </c>
      <c r="K3242" s="14">
        <f>AVERAGE(J3242:J3243)</f>
        <v>0</v>
      </c>
      <c r="L3242" s="14">
        <f>AVEDEV(J3242:J3243)</f>
        <v>0</v>
      </c>
      <c r="M3242" s="15">
        <f>IF(K3242=0,0,L3242/K3242)</f>
        <v>0</v>
      </c>
    </row>
    <row r="3243" spans="1:13" x14ac:dyDescent="0.25">
      <c r="A3243" t="s">
        <v>613</v>
      </c>
      <c r="B3243" s="13">
        <v>37</v>
      </c>
      <c r="C3243" s="13">
        <v>29</v>
      </c>
      <c r="D3243" s="13" t="s">
        <v>1103</v>
      </c>
      <c r="E3243" s="14">
        <v>11.27</v>
      </c>
      <c r="F3243" s="14">
        <v>18.440000000000001</v>
      </c>
      <c r="G3243" s="14">
        <v>0</v>
      </c>
      <c r="H3243" s="14">
        <v>0</v>
      </c>
      <c r="I3243" s="14">
        <v>4</v>
      </c>
      <c r="J3243" s="14">
        <v>0</v>
      </c>
      <c r="K3243" s="14"/>
      <c r="L3243" s="14"/>
      <c r="M3243" s="15"/>
    </row>
    <row r="3244" spans="1:13" x14ac:dyDescent="0.25">
      <c r="A3244" t="s">
        <v>1219</v>
      </c>
      <c r="B3244" s="13">
        <v>56</v>
      </c>
      <c r="C3244" s="13">
        <v>29</v>
      </c>
      <c r="D3244" s="13" t="s">
        <v>1709</v>
      </c>
      <c r="E3244" s="14">
        <v>6.71</v>
      </c>
      <c r="F3244" s="14">
        <v>16.64</v>
      </c>
      <c r="G3244" s="14">
        <v>0</v>
      </c>
      <c r="H3244" s="14">
        <v>0</v>
      </c>
      <c r="I3244" s="14">
        <v>2</v>
      </c>
      <c r="J3244" s="14">
        <v>0</v>
      </c>
      <c r="K3244" s="14">
        <f>AVERAGE(J3244:J3245)</f>
        <v>0</v>
      </c>
      <c r="L3244" s="14">
        <f>AVEDEV(J3244:J3245)</f>
        <v>0</v>
      </c>
      <c r="M3244" s="15">
        <f>IF(K3244=0,0,L3244/K3244)</f>
        <v>0</v>
      </c>
    </row>
    <row r="3245" spans="1:13" x14ac:dyDescent="0.25">
      <c r="A3245" t="s">
        <v>1219</v>
      </c>
      <c r="B3245" s="13">
        <v>57</v>
      </c>
      <c r="C3245" s="13">
        <v>29</v>
      </c>
      <c r="D3245" s="13" t="s">
        <v>1709</v>
      </c>
      <c r="E3245" s="14">
        <v>6.38</v>
      </c>
      <c r="F3245" s="14">
        <v>16.64</v>
      </c>
      <c r="G3245" s="14">
        <v>0</v>
      </c>
      <c r="H3245" s="14">
        <v>0</v>
      </c>
      <c r="I3245" s="14">
        <v>2</v>
      </c>
      <c r="J3245" s="14">
        <v>0</v>
      </c>
      <c r="K3245" s="14"/>
      <c r="L3245" s="14"/>
      <c r="M3245" s="15"/>
    </row>
    <row r="3246" spans="1:13" x14ac:dyDescent="0.25">
      <c r="A3246" t="s">
        <v>4</v>
      </c>
      <c r="B3246" s="13">
        <v>6</v>
      </c>
      <c r="C3246" s="13">
        <v>14</v>
      </c>
      <c r="D3246" s="13" t="s">
        <v>150</v>
      </c>
      <c r="E3246" s="14">
        <v>8.8800000000000008</v>
      </c>
      <c r="F3246" s="14">
        <v>18.43</v>
      </c>
      <c r="G3246" s="14">
        <v>0</v>
      </c>
      <c r="H3246" s="14">
        <v>0</v>
      </c>
      <c r="I3246" s="14">
        <v>4</v>
      </c>
      <c r="J3246" s="14">
        <v>0</v>
      </c>
      <c r="K3246" s="14">
        <f>AVERAGE(J3246:J3247)</f>
        <v>0</v>
      </c>
      <c r="L3246" s="14">
        <f>AVEDEV(J3246:J3247)</f>
        <v>0</v>
      </c>
      <c r="M3246" s="15">
        <f>IF(K3246=0,0,L3246/K3246)</f>
        <v>0</v>
      </c>
    </row>
    <row r="3247" spans="1:13" x14ac:dyDescent="0.25">
      <c r="A3247" t="s">
        <v>4</v>
      </c>
      <c r="B3247" s="13">
        <v>7</v>
      </c>
      <c r="C3247" s="13">
        <v>14</v>
      </c>
      <c r="D3247" s="13" t="s">
        <v>150</v>
      </c>
      <c r="E3247" s="14">
        <v>7.97</v>
      </c>
      <c r="F3247" s="14">
        <v>18.43</v>
      </c>
      <c r="G3247" s="14">
        <v>0</v>
      </c>
      <c r="H3247" s="14">
        <v>0</v>
      </c>
      <c r="I3247" s="14">
        <v>4</v>
      </c>
      <c r="J3247" s="14">
        <v>0</v>
      </c>
      <c r="K3247" s="14"/>
      <c r="L3247" s="14"/>
      <c r="M3247" s="15"/>
    </row>
    <row r="3248" spans="1:13" x14ac:dyDescent="0.25">
      <c r="A3248" t="s">
        <v>613</v>
      </c>
      <c r="B3248" s="13">
        <v>26</v>
      </c>
      <c r="C3248" s="13">
        <v>14</v>
      </c>
      <c r="D3248" s="13" t="s">
        <v>758</v>
      </c>
      <c r="E3248" s="14">
        <v>7.51</v>
      </c>
      <c r="F3248" s="14">
        <v>18.440000000000001</v>
      </c>
      <c r="G3248" s="14">
        <v>0</v>
      </c>
      <c r="H3248" s="14">
        <v>0</v>
      </c>
      <c r="I3248" s="14">
        <v>4</v>
      </c>
      <c r="J3248" s="14">
        <v>0</v>
      </c>
      <c r="K3248" s="14">
        <f>AVERAGE(J3248:J3249)</f>
        <v>0</v>
      </c>
      <c r="L3248" s="14">
        <f>AVEDEV(J3248:J3249)</f>
        <v>0</v>
      </c>
      <c r="M3248" s="15">
        <f>IF(K3248=0,0,L3248/K3248)</f>
        <v>0</v>
      </c>
    </row>
    <row r="3249" spans="1:13" x14ac:dyDescent="0.25">
      <c r="A3249" t="s">
        <v>613</v>
      </c>
      <c r="B3249" s="13">
        <v>27</v>
      </c>
      <c r="C3249" s="13">
        <v>14</v>
      </c>
      <c r="D3249" s="13" t="s">
        <v>758</v>
      </c>
      <c r="E3249" s="14">
        <v>6.73</v>
      </c>
      <c r="F3249" s="14">
        <v>18.440000000000001</v>
      </c>
      <c r="G3249" s="14">
        <v>0</v>
      </c>
      <c r="H3249" s="14">
        <v>0</v>
      </c>
      <c r="I3249" s="14">
        <v>4</v>
      </c>
      <c r="J3249" s="14">
        <v>0</v>
      </c>
      <c r="K3249" s="14"/>
      <c r="L3249" s="14"/>
      <c r="M3249" s="15"/>
    </row>
    <row r="3250" spans="1:13" x14ac:dyDescent="0.25">
      <c r="A3250" t="s">
        <v>1219</v>
      </c>
      <c r="B3250" s="13">
        <v>46</v>
      </c>
      <c r="C3250" s="13">
        <v>14</v>
      </c>
      <c r="D3250" s="13" t="s">
        <v>1364</v>
      </c>
      <c r="E3250" s="14">
        <v>8.57</v>
      </c>
      <c r="F3250" s="14">
        <v>16.64</v>
      </c>
      <c r="G3250" s="14">
        <v>0</v>
      </c>
      <c r="H3250" s="14">
        <v>0</v>
      </c>
      <c r="I3250" s="14">
        <v>2</v>
      </c>
      <c r="J3250" s="14">
        <v>0</v>
      </c>
      <c r="K3250" s="14">
        <f>AVERAGE(J3250:J3251)</f>
        <v>0</v>
      </c>
      <c r="L3250" s="14">
        <f>AVEDEV(J3250:J3251)</f>
        <v>0</v>
      </c>
      <c r="M3250" s="15">
        <f>IF(K3250=0,0,L3250/K3250)</f>
        <v>0</v>
      </c>
    </row>
    <row r="3251" spans="1:13" x14ac:dyDescent="0.25">
      <c r="A3251" t="s">
        <v>1219</v>
      </c>
      <c r="B3251" s="13">
        <v>47</v>
      </c>
      <c r="C3251" s="13">
        <v>14</v>
      </c>
      <c r="D3251" s="13" t="s">
        <v>1364</v>
      </c>
      <c r="E3251" s="14">
        <v>6.54</v>
      </c>
      <c r="F3251" s="14">
        <v>16.64</v>
      </c>
      <c r="G3251" s="14">
        <v>0</v>
      </c>
      <c r="H3251" s="14">
        <v>0</v>
      </c>
      <c r="I3251" s="14">
        <v>2</v>
      </c>
      <c r="J3251" s="14">
        <v>0</v>
      </c>
      <c r="K3251" s="14"/>
      <c r="L3251" s="14"/>
      <c r="M3251" s="15"/>
    </row>
    <row r="3252" spans="1:13" x14ac:dyDescent="0.25">
      <c r="A3252" t="s">
        <v>4</v>
      </c>
      <c r="B3252" s="13">
        <v>4</v>
      </c>
      <c r="C3252" s="13">
        <v>50</v>
      </c>
      <c r="D3252" s="13" t="s">
        <v>120</v>
      </c>
      <c r="E3252" s="14">
        <v>16.61</v>
      </c>
      <c r="F3252" s="14">
        <v>18.43</v>
      </c>
      <c r="G3252" s="14">
        <v>0</v>
      </c>
      <c r="H3252" s="14">
        <v>5</v>
      </c>
      <c r="I3252" s="14">
        <v>4</v>
      </c>
      <c r="J3252" s="14">
        <v>1</v>
      </c>
      <c r="K3252" s="14">
        <f>AVERAGE(J3252:J3253)</f>
        <v>0.5</v>
      </c>
      <c r="L3252" s="14">
        <f>AVEDEV(J3252:J3253)</f>
        <v>0.5</v>
      </c>
      <c r="M3252" s="15">
        <f>IF(K3252=0,0,L3252/K3252)</f>
        <v>1</v>
      </c>
    </row>
    <row r="3253" spans="1:13" x14ac:dyDescent="0.25">
      <c r="A3253" t="s">
        <v>4</v>
      </c>
      <c r="B3253" s="13">
        <v>5</v>
      </c>
      <c r="C3253" s="13">
        <v>50</v>
      </c>
      <c r="D3253" s="13" t="s">
        <v>120</v>
      </c>
      <c r="E3253" s="14">
        <v>29.26</v>
      </c>
      <c r="F3253" s="14">
        <v>18.43</v>
      </c>
      <c r="G3253" s="14">
        <v>10.83</v>
      </c>
      <c r="H3253" s="14">
        <v>2</v>
      </c>
      <c r="I3253" s="14">
        <v>4</v>
      </c>
      <c r="J3253" s="14">
        <v>0</v>
      </c>
      <c r="K3253" s="14"/>
      <c r="L3253" s="14"/>
      <c r="M3253" s="15"/>
    </row>
    <row r="3254" spans="1:13" x14ac:dyDescent="0.25">
      <c r="A3254" t="s">
        <v>613</v>
      </c>
      <c r="B3254" s="13">
        <v>24</v>
      </c>
      <c r="C3254" s="13">
        <v>50</v>
      </c>
      <c r="D3254" s="13" t="s">
        <v>728</v>
      </c>
      <c r="E3254" s="14">
        <v>29.01</v>
      </c>
      <c r="F3254" s="14">
        <v>18.440000000000001</v>
      </c>
      <c r="G3254" s="14">
        <v>10.58</v>
      </c>
      <c r="H3254" s="14">
        <v>24</v>
      </c>
      <c r="I3254" s="14">
        <v>4</v>
      </c>
      <c r="J3254" s="14">
        <v>20</v>
      </c>
      <c r="K3254" s="14">
        <f>AVERAGE(J3254:J3255)</f>
        <v>13.5</v>
      </c>
      <c r="L3254" s="14">
        <f>AVEDEV(J3254:J3255)</f>
        <v>6.5</v>
      </c>
      <c r="M3254" s="15">
        <f>IF(K3254=0,0,L3254/K3254)</f>
        <v>0.48148148148148145</v>
      </c>
    </row>
    <row r="3255" spans="1:13" x14ac:dyDescent="0.25">
      <c r="A3255" t="s">
        <v>613</v>
      </c>
      <c r="B3255" s="13">
        <v>25</v>
      </c>
      <c r="C3255" s="13">
        <v>50</v>
      </c>
      <c r="D3255" s="13" t="s">
        <v>728</v>
      </c>
      <c r="E3255" s="14">
        <v>20.86</v>
      </c>
      <c r="F3255" s="14">
        <v>18.440000000000001</v>
      </c>
      <c r="G3255" s="14">
        <v>2.4300000000000002</v>
      </c>
      <c r="H3255" s="14">
        <v>11</v>
      </c>
      <c r="I3255" s="14">
        <v>4</v>
      </c>
      <c r="J3255" s="14">
        <v>7</v>
      </c>
      <c r="K3255" s="14"/>
      <c r="L3255" s="14"/>
      <c r="M3255" s="15"/>
    </row>
    <row r="3256" spans="1:13" x14ac:dyDescent="0.25">
      <c r="A3256" t="s">
        <v>1219</v>
      </c>
      <c r="B3256" s="13">
        <v>44</v>
      </c>
      <c r="C3256" s="13">
        <v>50</v>
      </c>
      <c r="D3256" s="13" t="s">
        <v>1334</v>
      </c>
      <c r="E3256" s="14">
        <v>12.4</v>
      </c>
      <c r="F3256" s="14">
        <v>16.64</v>
      </c>
      <c r="G3256" s="14">
        <v>0</v>
      </c>
      <c r="H3256" s="14">
        <v>0</v>
      </c>
      <c r="I3256" s="14">
        <v>2</v>
      </c>
      <c r="J3256" s="14">
        <v>0</v>
      </c>
      <c r="K3256" s="14">
        <f>AVERAGE(J3256:J3257)</f>
        <v>0</v>
      </c>
      <c r="L3256" s="14">
        <f>AVEDEV(J3256:J3257)</f>
        <v>0</v>
      </c>
      <c r="M3256" s="15">
        <f>IF(K3256=0,0,L3256/K3256)</f>
        <v>0</v>
      </c>
    </row>
    <row r="3257" spans="1:13" x14ac:dyDescent="0.25">
      <c r="A3257" t="s">
        <v>1219</v>
      </c>
      <c r="B3257" s="13">
        <v>45</v>
      </c>
      <c r="C3257" s="13">
        <v>50</v>
      </c>
      <c r="D3257" s="13" t="s">
        <v>1334</v>
      </c>
      <c r="E3257" s="14">
        <v>11.18</v>
      </c>
      <c r="F3257" s="14">
        <v>16.64</v>
      </c>
      <c r="G3257" s="14">
        <v>0</v>
      </c>
      <c r="H3257" s="14">
        <v>0</v>
      </c>
      <c r="I3257" s="14">
        <v>2</v>
      </c>
      <c r="J3257" s="14">
        <v>0</v>
      </c>
      <c r="K3257" s="14"/>
      <c r="L3257" s="14"/>
      <c r="M3257" s="15"/>
    </row>
    <row r="3258" spans="1:13" x14ac:dyDescent="0.25">
      <c r="A3258" t="s">
        <v>4</v>
      </c>
      <c r="B3258" s="13">
        <v>16</v>
      </c>
      <c r="C3258" s="13">
        <v>54</v>
      </c>
      <c r="D3258" s="13" t="s">
        <v>520</v>
      </c>
      <c r="E3258" s="14">
        <v>14.21</v>
      </c>
      <c r="F3258" s="14">
        <v>18.43</v>
      </c>
      <c r="G3258" s="14">
        <v>0</v>
      </c>
      <c r="H3258" s="14">
        <v>0</v>
      </c>
      <c r="I3258" s="14">
        <v>4</v>
      </c>
      <c r="J3258" s="14">
        <v>0</v>
      </c>
      <c r="K3258" s="14">
        <f>AVERAGE(J3258:J3259)</f>
        <v>0</v>
      </c>
      <c r="L3258" s="14">
        <f>AVEDEV(J3258:J3259)</f>
        <v>0</v>
      </c>
      <c r="M3258" s="15">
        <f>IF(K3258=0,0,L3258/K3258)</f>
        <v>0</v>
      </c>
    </row>
    <row r="3259" spans="1:13" x14ac:dyDescent="0.25">
      <c r="A3259" t="s">
        <v>4</v>
      </c>
      <c r="B3259" s="13">
        <v>17</v>
      </c>
      <c r="C3259" s="13">
        <v>54</v>
      </c>
      <c r="D3259" s="13" t="s">
        <v>520</v>
      </c>
      <c r="E3259" s="14">
        <v>18.05</v>
      </c>
      <c r="F3259" s="14">
        <v>18.43</v>
      </c>
      <c r="G3259" s="14">
        <v>0</v>
      </c>
      <c r="H3259" s="14">
        <v>2</v>
      </c>
      <c r="I3259" s="14">
        <v>4</v>
      </c>
      <c r="J3259" s="14">
        <v>0</v>
      </c>
      <c r="K3259" s="14"/>
      <c r="L3259" s="14"/>
      <c r="M3259" s="15"/>
    </row>
    <row r="3260" spans="1:13" x14ac:dyDescent="0.25">
      <c r="A3260" t="s">
        <v>613</v>
      </c>
      <c r="B3260" s="13">
        <v>36</v>
      </c>
      <c r="C3260" s="13">
        <v>54</v>
      </c>
      <c r="D3260" s="13" t="s">
        <v>1128</v>
      </c>
      <c r="E3260" s="14">
        <v>23.66</v>
      </c>
      <c r="F3260" s="14">
        <v>18.440000000000001</v>
      </c>
      <c r="G3260" s="14">
        <v>5.23</v>
      </c>
      <c r="H3260" s="14">
        <v>20</v>
      </c>
      <c r="I3260" s="14">
        <v>4</v>
      </c>
      <c r="J3260" s="14">
        <v>16</v>
      </c>
      <c r="K3260" s="14">
        <f>AVERAGE(J3260:J3261)</f>
        <v>9</v>
      </c>
      <c r="L3260" s="14">
        <f>AVEDEV(J3260:J3261)</f>
        <v>7</v>
      </c>
      <c r="M3260" s="15">
        <f>IF(K3260=0,0,L3260/K3260)</f>
        <v>0.77777777777777779</v>
      </c>
    </row>
    <row r="3261" spans="1:13" x14ac:dyDescent="0.25">
      <c r="A3261" t="s">
        <v>613</v>
      </c>
      <c r="B3261" s="13">
        <v>37</v>
      </c>
      <c r="C3261" s="13">
        <v>54</v>
      </c>
      <c r="D3261" s="13" t="s">
        <v>1128</v>
      </c>
      <c r="E3261" s="14">
        <v>19.22</v>
      </c>
      <c r="F3261" s="14">
        <v>18.440000000000001</v>
      </c>
      <c r="G3261" s="14">
        <v>0.78</v>
      </c>
      <c r="H3261" s="14">
        <v>6</v>
      </c>
      <c r="I3261" s="14">
        <v>4</v>
      </c>
      <c r="J3261" s="14">
        <v>2</v>
      </c>
      <c r="K3261" s="14"/>
      <c r="L3261" s="14"/>
      <c r="M3261" s="15"/>
    </row>
    <row r="3262" spans="1:13" x14ac:dyDescent="0.25">
      <c r="A3262" t="s">
        <v>1219</v>
      </c>
      <c r="B3262" s="13">
        <v>56</v>
      </c>
      <c r="C3262" s="13">
        <v>54</v>
      </c>
      <c r="D3262" s="13" t="s">
        <v>1734</v>
      </c>
      <c r="E3262" s="14">
        <v>11.65</v>
      </c>
      <c r="F3262" s="14">
        <v>16.64</v>
      </c>
      <c r="G3262" s="14">
        <v>0</v>
      </c>
      <c r="H3262" s="14">
        <v>0</v>
      </c>
      <c r="I3262" s="14">
        <v>2</v>
      </c>
      <c r="J3262" s="14">
        <v>0</v>
      </c>
      <c r="K3262" s="14">
        <f>AVERAGE(J3262:J3263)</f>
        <v>0</v>
      </c>
      <c r="L3262" s="14">
        <f>AVEDEV(J3262:J3263)</f>
        <v>0</v>
      </c>
      <c r="M3262" s="15">
        <f>IF(K3262=0,0,L3262/K3262)</f>
        <v>0</v>
      </c>
    </row>
    <row r="3263" spans="1:13" x14ac:dyDescent="0.25">
      <c r="A3263" t="s">
        <v>1219</v>
      </c>
      <c r="B3263" s="13">
        <v>57</v>
      </c>
      <c r="C3263" s="13">
        <v>54</v>
      </c>
      <c r="D3263" s="13" t="s">
        <v>1734</v>
      </c>
      <c r="E3263" s="14">
        <v>8.59</v>
      </c>
      <c r="F3263" s="14">
        <v>16.64</v>
      </c>
      <c r="G3263" s="14">
        <v>0</v>
      </c>
      <c r="H3263" s="14">
        <v>0</v>
      </c>
      <c r="I3263" s="14">
        <v>2</v>
      </c>
      <c r="J3263" s="14">
        <v>0</v>
      </c>
      <c r="K3263" s="14"/>
      <c r="L3263" s="14"/>
      <c r="M3263" s="15"/>
    </row>
    <row r="3264" spans="1:13" x14ac:dyDescent="0.25">
      <c r="A3264" t="s">
        <v>4</v>
      </c>
      <c r="B3264" s="13">
        <v>2</v>
      </c>
      <c r="C3264" s="13">
        <v>33</v>
      </c>
      <c r="D3264" s="13" t="s">
        <v>37</v>
      </c>
      <c r="E3264" s="14">
        <v>11.52</v>
      </c>
      <c r="F3264" s="14">
        <v>18.43</v>
      </c>
      <c r="G3264" s="14">
        <v>0</v>
      </c>
      <c r="H3264" s="14">
        <v>0</v>
      </c>
      <c r="I3264" s="14">
        <v>4</v>
      </c>
      <c r="J3264" s="14">
        <v>0</v>
      </c>
      <c r="K3264" s="14">
        <f>AVERAGE(J3264:J3265)</f>
        <v>0</v>
      </c>
      <c r="L3264" s="14">
        <f>AVEDEV(J3264:J3265)</f>
        <v>0</v>
      </c>
      <c r="M3264" s="15">
        <f>IF(K3264=0,0,L3264/K3264)</f>
        <v>0</v>
      </c>
    </row>
    <row r="3265" spans="1:13" x14ac:dyDescent="0.25">
      <c r="A3265" t="s">
        <v>4</v>
      </c>
      <c r="B3265" s="13">
        <v>3</v>
      </c>
      <c r="C3265" s="13">
        <v>33</v>
      </c>
      <c r="D3265" s="13" t="s">
        <v>37</v>
      </c>
      <c r="E3265" s="14">
        <v>15.7</v>
      </c>
      <c r="F3265" s="14">
        <v>18.43</v>
      </c>
      <c r="G3265" s="14">
        <v>0</v>
      </c>
      <c r="H3265" s="14">
        <v>2</v>
      </c>
      <c r="I3265" s="14">
        <v>4</v>
      </c>
      <c r="J3265" s="14">
        <v>0</v>
      </c>
      <c r="K3265" s="14"/>
      <c r="L3265" s="14"/>
      <c r="M3265" s="15"/>
    </row>
    <row r="3266" spans="1:13" x14ac:dyDescent="0.25">
      <c r="A3266" t="s">
        <v>613</v>
      </c>
      <c r="B3266" s="13">
        <v>22</v>
      </c>
      <c r="C3266" s="13">
        <v>33</v>
      </c>
      <c r="D3266" s="13" t="s">
        <v>645</v>
      </c>
      <c r="E3266" s="14">
        <v>9.2200000000000006</v>
      </c>
      <c r="F3266" s="14">
        <v>18.440000000000001</v>
      </c>
      <c r="G3266" s="14">
        <v>0</v>
      </c>
      <c r="H3266" s="14">
        <v>0</v>
      </c>
      <c r="I3266" s="14">
        <v>4</v>
      </c>
      <c r="J3266" s="14">
        <v>0</v>
      </c>
      <c r="K3266" s="14">
        <f>AVERAGE(J3266:J3267)</f>
        <v>0</v>
      </c>
      <c r="L3266" s="14">
        <f>AVEDEV(J3266:J3267)</f>
        <v>0</v>
      </c>
      <c r="M3266" s="15">
        <f>IF(K3266=0,0,L3266/K3266)</f>
        <v>0</v>
      </c>
    </row>
    <row r="3267" spans="1:13" x14ac:dyDescent="0.25">
      <c r="A3267" t="s">
        <v>613</v>
      </c>
      <c r="B3267" s="13">
        <v>23</v>
      </c>
      <c r="C3267" s="13">
        <v>33</v>
      </c>
      <c r="D3267" s="13" t="s">
        <v>645</v>
      </c>
      <c r="E3267" s="14">
        <v>12.06</v>
      </c>
      <c r="F3267" s="14">
        <v>18.440000000000001</v>
      </c>
      <c r="G3267" s="14">
        <v>0</v>
      </c>
      <c r="H3267" s="14">
        <v>2</v>
      </c>
      <c r="I3267" s="14">
        <v>4</v>
      </c>
      <c r="J3267" s="14">
        <v>0</v>
      </c>
      <c r="K3267" s="14"/>
      <c r="L3267" s="14"/>
      <c r="M3267" s="15"/>
    </row>
    <row r="3268" spans="1:13" x14ac:dyDescent="0.25">
      <c r="A3268" t="s">
        <v>1219</v>
      </c>
      <c r="B3268" s="13">
        <v>42</v>
      </c>
      <c r="C3268" s="13">
        <v>33</v>
      </c>
      <c r="D3268" s="13" t="s">
        <v>1251</v>
      </c>
      <c r="E3268" s="14">
        <v>15.05</v>
      </c>
      <c r="F3268" s="14">
        <v>16.64</v>
      </c>
      <c r="G3268" s="14">
        <v>0</v>
      </c>
      <c r="H3268" s="14">
        <v>4</v>
      </c>
      <c r="I3268" s="14">
        <v>2</v>
      </c>
      <c r="J3268" s="14">
        <v>2</v>
      </c>
      <c r="K3268" s="14">
        <f>AVERAGE(J3268:J3269)</f>
        <v>3.5</v>
      </c>
      <c r="L3268" s="14">
        <f>AVEDEV(J3268:J3269)</f>
        <v>1.5</v>
      </c>
      <c r="M3268" s="15">
        <f>IF(K3268=0,0,L3268/K3268)</f>
        <v>0.42857142857142855</v>
      </c>
    </row>
    <row r="3269" spans="1:13" x14ac:dyDescent="0.25">
      <c r="A3269" t="s">
        <v>1219</v>
      </c>
      <c r="B3269" s="13">
        <v>43</v>
      </c>
      <c r="C3269" s="13">
        <v>33</v>
      </c>
      <c r="D3269" s="13" t="s">
        <v>1251</v>
      </c>
      <c r="E3269" s="14">
        <v>14.68</v>
      </c>
      <c r="F3269" s="14">
        <v>16.64</v>
      </c>
      <c r="G3269" s="14">
        <v>0</v>
      </c>
      <c r="H3269" s="14">
        <v>7</v>
      </c>
      <c r="I3269" s="14">
        <v>2</v>
      </c>
      <c r="J3269" s="14">
        <v>5</v>
      </c>
      <c r="K3269" s="14"/>
      <c r="L3269" s="14"/>
      <c r="M3269" s="15"/>
    </row>
    <row r="3270" spans="1:13" x14ac:dyDescent="0.25">
      <c r="A3270" t="s">
        <v>4</v>
      </c>
      <c r="B3270" s="13">
        <v>10</v>
      </c>
      <c r="C3270" s="13">
        <v>45</v>
      </c>
      <c r="D3270" s="13" t="s">
        <v>313</v>
      </c>
      <c r="E3270" s="14">
        <v>10.119999999999999</v>
      </c>
      <c r="F3270" s="14">
        <v>18.43</v>
      </c>
      <c r="G3270" s="14">
        <v>0</v>
      </c>
      <c r="H3270" s="14">
        <v>0</v>
      </c>
      <c r="I3270" s="14">
        <v>4</v>
      </c>
      <c r="J3270" s="14">
        <v>0</v>
      </c>
      <c r="K3270" s="14">
        <f>AVERAGE(J3270:J3271)</f>
        <v>0</v>
      </c>
      <c r="L3270" s="14">
        <f>AVEDEV(J3270:J3271)</f>
        <v>0</v>
      </c>
      <c r="M3270" s="15">
        <f>IF(K3270=0,0,L3270/K3270)</f>
        <v>0</v>
      </c>
    </row>
    <row r="3271" spans="1:13" x14ac:dyDescent="0.25">
      <c r="A3271" t="s">
        <v>4</v>
      </c>
      <c r="B3271" s="13">
        <v>11</v>
      </c>
      <c r="C3271" s="13">
        <v>45</v>
      </c>
      <c r="D3271" s="13" t="s">
        <v>313</v>
      </c>
      <c r="E3271" s="14">
        <v>14.05</v>
      </c>
      <c r="F3271" s="14">
        <v>18.43</v>
      </c>
      <c r="G3271" s="14">
        <v>0</v>
      </c>
      <c r="H3271" s="14">
        <v>0</v>
      </c>
      <c r="I3271" s="14">
        <v>4</v>
      </c>
      <c r="J3271" s="14">
        <v>0</v>
      </c>
      <c r="K3271" s="14"/>
      <c r="L3271" s="14"/>
      <c r="M3271" s="15"/>
    </row>
    <row r="3272" spans="1:13" x14ac:dyDescent="0.25">
      <c r="A3272" t="s">
        <v>613</v>
      </c>
      <c r="B3272" s="13">
        <v>30</v>
      </c>
      <c r="C3272" s="13">
        <v>45</v>
      </c>
      <c r="D3272" s="13" t="s">
        <v>921</v>
      </c>
      <c r="E3272" s="14">
        <v>12.51</v>
      </c>
      <c r="F3272" s="14">
        <v>18.440000000000001</v>
      </c>
      <c r="G3272" s="14">
        <v>0</v>
      </c>
      <c r="H3272" s="14">
        <v>0</v>
      </c>
      <c r="I3272" s="14">
        <v>4</v>
      </c>
      <c r="J3272" s="14">
        <v>0</v>
      </c>
      <c r="K3272" s="14">
        <f>AVERAGE(J3272:J3273)</f>
        <v>1</v>
      </c>
      <c r="L3272" s="14">
        <f>AVEDEV(J3272:J3273)</f>
        <v>1</v>
      </c>
      <c r="M3272" s="15">
        <f>IF(K3272=0,0,L3272/K3272)</f>
        <v>1</v>
      </c>
    </row>
    <row r="3273" spans="1:13" x14ac:dyDescent="0.25">
      <c r="A3273" t="s">
        <v>613</v>
      </c>
      <c r="B3273" s="13">
        <v>31</v>
      </c>
      <c r="C3273" s="13">
        <v>45</v>
      </c>
      <c r="D3273" s="13" t="s">
        <v>921</v>
      </c>
      <c r="E3273" s="14">
        <v>19.02</v>
      </c>
      <c r="F3273" s="14">
        <v>18.440000000000001</v>
      </c>
      <c r="G3273" s="14">
        <v>0.57999999999999996</v>
      </c>
      <c r="H3273" s="14">
        <v>6</v>
      </c>
      <c r="I3273" s="14">
        <v>4</v>
      </c>
      <c r="J3273" s="14">
        <v>2</v>
      </c>
      <c r="K3273" s="14"/>
      <c r="L3273" s="14"/>
      <c r="M3273" s="15"/>
    </row>
    <row r="3274" spans="1:13" x14ac:dyDescent="0.25">
      <c r="A3274" t="s">
        <v>1219</v>
      </c>
      <c r="B3274" s="13">
        <v>50</v>
      </c>
      <c r="C3274" s="13">
        <v>45</v>
      </c>
      <c r="D3274" s="13" t="s">
        <v>1527</v>
      </c>
      <c r="E3274" s="14">
        <v>10.15</v>
      </c>
      <c r="F3274" s="14">
        <v>16.64</v>
      </c>
      <c r="G3274" s="14">
        <v>0</v>
      </c>
      <c r="H3274" s="14">
        <v>0</v>
      </c>
      <c r="I3274" s="14">
        <v>2</v>
      </c>
      <c r="J3274" s="14">
        <v>0</v>
      </c>
      <c r="K3274" s="14">
        <f>AVERAGE(J3274:J3275)</f>
        <v>0</v>
      </c>
      <c r="L3274" s="14">
        <f>AVEDEV(J3274:J3275)</f>
        <v>0</v>
      </c>
      <c r="M3274" s="15">
        <f>IF(K3274=0,0,L3274/K3274)</f>
        <v>0</v>
      </c>
    </row>
    <row r="3275" spans="1:13" x14ac:dyDescent="0.25">
      <c r="A3275" t="s">
        <v>1219</v>
      </c>
      <c r="B3275" s="13">
        <v>51</v>
      </c>
      <c r="C3275" s="13">
        <v>45</v>
      </c>
      <c r="D3275" s="13" t="s">
        <v>1527</v>
      </c>
      <c r="E3275" s="14">
        <v>9.42</v>
      </c>
      <c r="F3275" s="14">
        <v>16.64</v>
      </c>
      <c r="G3275" s="14">
        <v>0</v>
      </c>
      <c r="H3275" s="14">
        <v>0</v>
      </c>
      <c r="I3275" s="14">
        <v>2</v>
      </c>
      <c r="J3275" s="14">
        <v>0</v>
      </c>
      <c r="K3275" s="14"/>
      <c r="L3275" s="14"/>
      <c r="M3275" s="15"/>
    </row>
    <row r="3276" spans="1:13" x14ac:dyDescent="0.25">
      <c r="A3276" t="s">
        <v>4</v>
      </c>
      <c r="B3276" s="13">
        <v>2</v>
      </c>
      <c r="C3276" s="13">
        <v>18</v>
      </c>
      <c r="D3276" s="13" t="s">
        <v>22</v>
      </c>
      <c r="E3276" s="14">
        <v>14.36</v>
      </c>
      <c r="F3276" s="14">
        <v>18.43</v>
      </c>
      <c r="G3276" s="14">
        <v>0</v>
      </c>
      <c r="H3276" s="14">
        <v>0</v>
      </c>
      <c r="I3276" s="14">
        <v>4</v>
      </c>
      <c r="J3276" s="14">
        <v>0</v>
      </c>
      <c r="K3276" s="14">
        <f>AVERAGE(J3276:J3277)</f>
        <v>0</v>
      </c>
      <c r="L3276" s="14">
        <f>AVEDEV(J3276:J3277)</f>
        <v>0</v>
      </c>
      <c r="M3276" s="15">
        <f>IF(K3276=0,0,L3276/K3276)</f>
        <v>0</v>
      </c>
    </row>
    <row r="3277" spans="1:13" x14ac:dyDescent="0.25">
      <c r="A3277" t="s">
        <v>4</v>
      </c>
      <c r="B3277" s="13">
        <v>3</v>
      </c>
      <c r="C3277" s="13">
        <v>18</v>
      </c>
      <c r="D3277" s="13" t="s">
        <v>22</v>
      </c>
      <c r="E3277" s="14">
        <v>11.81</v>
      </c>
      <c r="F3277" s="14">
        <v>18.43</v>
      </c>
      <c r="G3277" s="14">
        <v>0</v>
      </c>
      <c r="H3277" s="14">
        <v>0</v>
      </c>
      <c r="I3277" s="14">
        <v>4</v>
      </c>
      <c r="J3277" s="14">
        <v>0</v>
      </c>
      <c r="K3277" s="14"/>
      <c r="L3277" s="14"/>
      <c r="M3277" s="15"/>
    </row>
    <row r="3278" spans="1:13" x14ac:dyDescent="0.25">
      <c r="A3278" t="s">
        <v>613</v>
      </c>
      <c r="B3278" s="13">
        <v>22</v>
      </c>
      <c r="C3278" s="13">
        <v>18</v>
      </c>
      <c r="D3278" s="13" t="s">
        <v>630</v>
      </c>
      <c r="E3278" s="14">
        <v>18.52</v>
      </c>
      <c r="F3278" s="14">
        <v>18.440000000000001</v>
      </c>
      <c r="G3278" s="14">
        <v>0.09</v>
      </c>
      <c r="H3278" s="14">
        <v>4</v>
      </c>
      <c r="I3278" s="14">
        <v>4</v>
      </c>
      <c r="J3278" s="14">
        <v>0</v>
      </c>
      <c r="K3278" s="14">
        <f>AVERAGE(J3278:J3279)</f>
        <v>0</v>
      </c>
      <c r="L3278" s="14">
        <f>AVEDEV(J3278:J3279)</f>
        <v>0</v>
      </c>
      <c r="M3278" s="15">
        <f>IF(K3278=0,0,L3278/K3278)</f>
        <v>0</v>
      </c>
    </row>
    <row r="3279" spans="1:13" x14ac:dyDescent="0.25">
      <c r="A3279" t="s">
        <v>613</v>
      </c>
      <c r="B3279" s="13">
        <v>23</v>
      </c>
      <c r="C3279" s="13">
        <v>18</v>
      </c>
      <c r="D3279" s="13" t="s">
        <v>630</v>
      </c>
      <c r="E3279" s="14">
        <v>12.15</v>
      </c>
      <c r="F3279" s="14">
        <v>18.440000000000001</v>
      </c>
      <c r="G3279" s="14">
        <v>0</v>
      </c>
      <c r="H3279" s="14">
        <v>0</v>
      </c>
      <c r="I3279" s="14">
        <v>4</v>
      </c>
      <c r="J3279" s="14">
        <v>0</v>
      </c>
      <c r="K3279" s="14"/>
      <c r="L3279" s="14"/>
      <c r="M3279" s="15"/>
    </row>
    <row r="3280" spans="1:13" x14ac:dyDescent="0.25">
      <c r="A3280" t="s">
        <v>1219</v>
      </c>
      <c r="B3280" s="13">
        <v>42</v>
      </c>
      <c r="C3280" s="13">
        <v>18</v>
      </c>
      <c r="D3280" s="13" t="s">
        <v>1236</v>
      </c>
      <c r="E3280" s="14">
        <v>10.39</v>
      </c>
      <c r="F3280" s="14">
        <v>16.64</v>
      </c>
      <c r="G3280" s="14">
        <v>0</v>
      </c>
      <c r="H3280" s="14">
        <v>0</v>
      </c>
      <c r="I3280" s="14">
        <v>2</v>
      </c>
      <c r="J3280" s="14">
        <v>0</v>
      </c>
      <c r="K3280" s="14">
        <f>AVERAGE(J3280:J3281)</f>
        <v>0</v>
      </c>
      <c r="L3280" s="14">
        <f>AVEDEV(J3280:J3281)</f>
        <v>0</v>
      </c>
      <c r="M3280" s="15">
        <f>IF(K3280=0,0,L3280/K3280)</f>
        <v>0</v>
      </c>
    </row>
    <row r="3281" spans="1:13" x14ac:dyDescent="0.25">
      <c r="A3281" t="s">
        <v>1219</v>
      </c>
      <c r="B3281" s="13">
        <v>43</v>
      </c>
      <c r="C3281" s="13">
        <v>18</v>
      </c>
      <c r="D3281" s="13" t="s">
        <v>1236</v>
      </c>
      <c r="E3281" s="14">
        <v>12.36</v>
      </c>
      <c r="F3281" s="14">
        <v>16.64</v>
      </c>
      <c r="G3281" s="14">
        <v>0</v>
      </c>
      <c r="H3281" s="14">
        <v>0</v>
      </c>
      <c r="I3281" s="14">
        <v>2</v>
      </c>
      <c r="J3281" s="14">
        <v>0</v>
      </c>
      <c r="K3281" s="14"/>
      <c r="L3281" s="14"/>
      <c r="M3281" s="15"/>
    </row>
    <row r="3282" spans="1:13" x14ac:dyDescent="0.25">
      <c r="A3282" t="s">
        <v>4</v>
      </c>
      <c r="B3282" s="13">
        <v>8</v>
      </c>
      <c r="C3282" s="13">
        <v>33</v>
      </c>
      <c r="D3282" s="13" t="s">
        <v>235</v>
      </c>
      <c r="E3282" s="14">
        <v>16.190000000000001</v>
      </c>
      <c r="F3282" s="14">
        <v>18.43</v>
      </c>
      <c r="G3282" s="14">
        <v>0</v>
      </c>
      <c r="H3282" s="14">
        <v>7</v>
      </c>
      <c r="I3282" s="14">
        <v>4</v>
      </c>
      <c r="J3282" s="14">
        <v>3</v>
      </c>
      <c r="K3282" s="14">
        <f>AVERAGE(J3282:J3283)</f>
        <v>1.5</v>
      </c>
      <c r="L3282" s="14">
        <f>AVEDEV(J3282:J3283)</f>
        <v>1.5</v>
      </c>
      <c r="M3282" s="15">
        <f>IF(K3282=0,0,L3282/K3282)</f>
        <v>1</v>
      </c>
    </row>
    <row r="3283" spans="1:13" x14ac:dyDescent="0.25">
      <c r="A3283" t="s">
        <v>4</v>
      </c>
      <c r="B3283" s="13">
        <v>9</v>
      </c>
      <c r="C3283" s="13">
        <v>33</v>
      </c>
      <c r="D3283" s="13" t="s">
        <v>235</v>
      </c>
      <c r="E3283" s="14">
        <v>18.18</v>
      </c>
      <c r="F3283" s="14">
        <v>18.43</v>
      </c>
      <c r="G3283" s="14">
        <v>0</v>
      </c>
      <c r="H3283" s="14">
        <v>4</v>
      </c>
      <c r="I3283" s="14">
        <v>4</v>
      </c>
      <c r="J3283" s="14">
        <v>0</v>
      </c>
      <c r="K3283" s="14"/>
      <c r="L3283" s="14"/>
      <c r="M3283" s="15"/>
    </row>
    <row r="3284" spans="1:13" x14ac:dyDescent="0.25">
      <c r="A3284" t="s">
        <v>613</v>
      </c>
      <c r="B3284" s="13">
        <v>28</v>
      </c>
      <c r="C3284" s="13">
        <v>33</v>
      </c>
      <c r="D3284" s="13" t="s">
        <v>843</v>
      </c>
      <c r="E3284" s="14">
        <v>38.049999999999997</v>
      </c>
      <c r="F3284" s="14">
        <v>18.440000000000001</v>
      </c>
      <c r="G3284" s="14">
        <v>19.61</v>
      </c>
      <c r="H3284" s="14">
        <v>34</v>
      </c>
      <c r="I3284" s="14">
        <v>4</v>
      </c>
      <c r="J3284" s="14">
        <v>30</v>
      </c>
      <c r="K3284" s="14">
        <f>AVERAGE(J3284:J3285)</f>
        <v>29.5</v>
      </c>
      <c r="L3284" s="14">
        <f>AVEDEV(J3284:J3285)</f>
        <v>0.5</v>
      </c>
      <c r="M3284" s="15">
        <f>IF(K3284=0,0,L3284/K3284)</f>
        <v>1.6949152542372881E-2</v>
      </c>
    </row>
    <row r="3285" spans="1:13" x14ac:dyDescent="0.25">
      <c r="A3285" t="s">
        <v>613</v>
      </c>
      <c r="B3285" s="13">
        <v>29</v>
      </c>
      <c r="C3285" s="13">
        <v>33</v>
      </c>
      <c r="D3285" s="13" t="s">
        <v>843</v>
      </c>
      <c r="E3285" s="14">
        <v>38.450000000000003</v>
      </c>
      <c r="F3285" s="14">
        <v>18.440000000000001</v>
      </c>
      <c r="G3285" s="14">
        <v>20.02</v>
      </c>
      <c r="H3285" s="14">
        <v>33</v>
      </c>
      <c r="I3285" s="14">
        <v>4</v>
      </c>
      <c r="J3285" s="14">
        <v>29</v>
      </c>
      <c r="K3285" s="14"/>
      <c r="L3285" s="14"/>
      <c r="M3285" s="15"/>
    </row>
    <row r="3286" spans="1:13" x14ac:dyDescent="0.25">
      <c r="A3286" t="s">
        <v>1219</v>
      </c>
      <c r="B3286" s="13">
        <v>48</v>
      </c>
      <c r="C3286" s="13">
        <v>33</v>
      </c>
      <c r="D3286" s="13" t="s">
        <v>1449</v>
      </c>
      <c r="E3286" s="14">
        <v>15.61</v>
      </c>
      <c r="F3286" s="14">
        <v>16.64</v>
      </c>
      <c r="G3286" s="14">
        <v>0</v>
      </c>
      <c r="H3286" s="14">
        <v>0</v>
      </c>
      <c r="I3286" s="14">
        <v>2</v>
      </c>
      <c r="J3286" s="14">
        <v>0</v>
      </c>
      <c r="K3286" s="14">
        <f>AVERAGE(J3286:J3287)</f>
        <v>0</v>
      </c>
      <c r="L3286" s="14">
        <f>AVEDEV(J3286:J3287)</f>
        <v>0</v>
      </c>
      <c r="M3286" s="15">
        <f>IF(K3286=0,0,L3286/K3286)</f>
        <v>0</v>
      </c>
    </row>
    <row r="3287" spans="1:13" x14ac:dyDescent="0.25">
      <c r="A3287" t="s">
        <v>1219</v>
      </c>
      <c r="B3287" s="13">
        <v>49</v>
      </c>
      <c r="C3287" s="13">
        <v>33</v>
      </c>
      <c r="D3287" s="13" t="s">
        <v>1449</v>
      </c>
      <c r="E3287" s="14">
        <v>16.809999999999999</v>
      </c>
      <c r="F3287" s="14">
        <v>16.64</v>
      </c>
      <c r="G3287" s="14">
        <v>0.17</v>
      </c>
      <c r="H3287" s="14">
        <v>2</v>
      </c>
      <c r="I3287" s="14">
        <v>2</v>
      </c>
      <c r="J3287" s="14">
        <v>0</v>
      </c>
      <c r="K3287" s="14"/>
      <c r="L3287" s="14"/>
      <c r="M3287" s="15"/>
    </row>
    <row r="3288" spans="1:13" x14ac:dyDescent="0.25">
      <c r="A3288" t="s">
        <v>4</v>
      </c>
      <c r="B3288" s="13">
        <v>8</v>
      </c>
      <c r="C3288" s="13">
        <v>49</v>
      </c>
      <c r="D3288" s="13" t="s">
        <v>251</v>
      </c>
      <c r="E3288" s="14">
        <v>19.68</v>
      </c>
      <c r="F3288" s="14">
        <v>18.43</v>
      </c>
      <c r="G3288" s="14">
        <v>1.25</v>
      </c>
      <c r="H3288" s="14">
        <v>8</v>
      </c>
      <c r="I3288" s="14">
        <v>4</v>
      </c>
      <c r="J3288" s="14">
        <v>4</v>
      </c>
      <c r="K3288" s="14">
        <f>AVERAGE(J3288:J3289)</f>
        <v>2</v>
      </c>
      <c r="L3288" s="14">
        <f>AVEDEV(J3288:J3289)</f>
        <v>2</v>
      </c>
      <c r="M3288" s="15">
        <f>IF(K3288=0,0,L3288/K3288)</f>
        <v>1</v>
      </c>
    </row>
    <row r="3289" spans="1:13" x14ac:dyDescent="0.25">
      <c r="A3289" t="s">
        <v>4</v>
      </c>
      <c r="B3289" s="13">
        <v>9</v>
      </c>
      <c r="C3289" s="13">
        <v>49</v>
      </c>
      <c r="D3289" s="13" t="s">
        <v>251</v>
      </c>
      <c r="E3289" s="14">
        <v>15.41</v>
      </c>
      <c r="F3289" s="14">
        <v>18.43</v>
      </c>
      <c r="G3289" s="14">
        <v>0</v>
      </c>
      <c r="H3289" s="14">
        <v>0</v>
      </c>
      <c r="I3289" s="14">
        <v>4</v>
      </c>
      <c r="J3289" s="14">
        <v>0</v>
      </c>
      <c r="K3289" s="14"/>
      <c r="L3289" s="14"/>
      <c r="M3289" s="15"/>
    </row>
    <row r="3290" spans="1:13" x14ac:dyDescent="0.25">
      <c r="A3290" t="s">
        <v>613</v>
      </c>
      <c r="B3290" s="13">
        <v>28</v>
      </c>
      <c r="C3290" s="13">
        <v>49</v>
      </c>
      <c r="D3290" s="13" t="s">
        <v>859</v>
      </c>
      <c r="E3290" s="14">
        <v>35.76</v>
      </c>
      <c r="F3290" s="14">
        <v>18.440000000000001</v>
      </c>
      <c r="G3290" s="14">
        <v>17.32</v>
      </c>
      <c r="H3290" s="14">
        <v>30.5</v>
      </c>
      <c r="I3290" s="14">
        <v>4</v>
      </c>
      <c r="J3290" s="14">
        <v>26.5</v>
      </c>
      <c r="K3290" s="14">
        <f>AVERAGE(J3290:J3291)</f>
        <v>28.25</v>
      </c>
      <c r="L3290" s="14">
        <f>AVEDEV(J3290:J3291)</f>
        <v>1.75</v>
      </c>
      <c r="M3290" s="15">
        <f>IF(K3290=0,0,L3290/K3290)</f>
        <v>6.1946902654867256E-2</v>
      </c>
    </row>
    <row r="3291" spans="1:13" x14ac:dyDescent="0.25">
      <c r="A3291" t="s">
        <v>613</v>
      </c>
      <c r="B3291" s="13">
        <v>29</v>
      </c>
      <c r="C3291" s="13">
        <v>49</v>
      </c>
      <c r="D3291" s="13" t="s">
        <v>859</v>
      </c>
      <c r="E3291" s="14">
        <v>37.68</v>
      </c>
      <c r="F3291" s="14">
        <v>18.440000000000001</v>
      </c>
      <c r="G3291" s="14">
        <v>19.25</v>
      </c>
      <c r="H3291" s="14">
        <v>34</v>
      </c>
      <c r="I3291" s="14">
        <v>4</v>
      </c>
      <c r="J3291" s="14">
        <v>30</v>
      </c>
      <c r="K3291" s="14"/>
      <c r="L3291" s="14"/>
      <c r="M3291" s="15"/>
    </row>
    <row r="3292" spans="1:13" x14ac:dyDescent="0.25">
      <c r="A3292" t="s">
        <v>1219</v>
      </c>
      <c r="B3292" s="13">
        <v>48</v>
      </c>
      <c r="C3292" s="13">
        <v>49</v>
      </c>
      <c r="D3292" s="13" t="s">
        <v>1465</v>
      </c>
      <c r="E3292" s="14">
        <v>35.26</v>
      </c>
      <c r="F3292" s="14">
        <v>16.64</v>
      </c>
      <c r="G3292" s="14">
        <v>18.62</v>
      </c>
      <c r="H3292" s="14">
        <v>32</v>
      </c>
      <c r="I3292" s="14">
        <v>2</v>
      </c>
      <c r="J3292" s="14">
        <v>30</v>
      </c>
      <c r="K3292" s="14">
        <f>AVERAGE(J3292:J3293)</f>
        <v>28</v>
      </c>
      <c r="L3292" s="14">
        <f>AVEDEV(J3292:J3293)</f>
        <v>2</v>
      </c>
      <c r="M3292" s="15">
        <f>IF(K3292=0,0,L3292/K3292)</f>
        <v>7.1428571428571425E-2</v>
      </c>
    </row>
    <row r="3293" spans="1:13" x14ac:dyDescent="0.25">
      <c r="A3293" t="s">
        <v>1219</v>
      </c>
      <c r="B3293" s="13">
        <v>49</v>
      </c>
      <c r="C3293" s="13">
        <v>49</v>
      </c>
      <c r="D3293" s="13" t="s">
        <v>1465</v>
      </c>
      <c r="E3293" s="14">
        <v>34.71</v>
      </c>
      <c r="F3293" s="14">
        <v>16.64</v>
      </c>
      <c r="G3293" s="14">
        <v>18.07</v>
      </c>
      <c r="H3293" s="14">
        <v>28</v>
      </c>
      <c r="I3293" s="14">
        <v>2</v>
      </c>
      <c r="J3293" s="14">
        <v>26</v>
      </c>
      <c r="K3293" s="14"/>
      <c r="L3293" s="14"/>
      <c r="M3293" s="15"/>
    </row>
    <row r="3294" spans="1:13" x14ac:dyDescent="0.25">
      <c r="A3294" t="s">
        <v>4</v>
      </c>
      <c r="B3294" s="13">
        <v>14</v>
      </c>
      <c r="C3294" s="13">
        <v>3</v>
      </c>
      <c r="D3294" s="13" t="s">
        <v>403</v>
      </c>
      <c r="E3294" s="14">
        <v>44.11</v>
      </c>
      <c r="F3294" s="14">
        <v>18.43</v>
      </c>
      <c r="G3294" s="14">
        <v>25.68</v>
      </c>
      <c r="H3294" s="14">
        <v>42</v>
      </c>
      <c r="I3294" s="14">
        <v>4</v>
      </c>
      <c r="J3294" s="14">
        <v>38</v>
      </c>
      <c r="K3294" s="14">
        <f>AVERAGE(J3294:J3295)</f>
        <v>36.5</v>
      </c>
      <c r="L3294" s="14">
        <f>AVEDEV(J3294:J3295)</f>
        <v>1.5</v>
      </c>
      <c r="M3294" s="15">
        <f>IF(K3294=0,0,L3294/K3294)</f>
        <v>4.1095890410958902E-2</v>
      </c>
    </row>
    <row r="3295" spans="1:13" x14ac:dyDescent="0.25">
      <c r="A3295" t="s">
        <v>4</v>
      </c>
      <c r="B3295" s="13">
        <v>15</v>
      </c>
      <c r="C3295" s="13">
        <v>3</v>
      </c>
      <c r="D3295" s="13" t="s">
        <v>403</v>
      </c>
      <c r="E3295" s="14">
        <v>42.48</v>
      </c>
      <c r="F3295" s="14">
        <v>18.43</v>
      </c>
      <c r="G3295" s="14">
        <v>24.05</v>
      </c>
      <c r="H3295" s="14">
        <v>39</v>
      </c>
      <c r="I3295" s="14">
        <v>4</v>
      </c>
      <c r="J3295" s="14">
        <v>35</v>
      </c>
      <c r="K3295" s="14"/>
      <c r="L3295" s="14"/>
      <c r="M3295" s="15"/>
    </row>
    <row r="3296" spans="1:13" x14ac:dyDescent="0.25">
      <c r="A3296" t="s">
        <v>613</v>
      </c>
      <c r="B3296" s="13">
        <v>34</v>
      </c>
      <c r="C3296" s="13">
        <v>3</v>
      </c>
      <c r="D3296" s="13" t="s">
        <v>1011</v>
      </c>
      <c r="E3296" s="14">
        <v>30.88</v>
      </c>
      <c r="F3296" s="14">
        <v>18.440000000000001</v>
      </c>
      <c r="G3296" s="14">
        <v>12.44</v>
      </c>
      <c r="H3296" s="14">
        <v>26</v>
      </c>
      <c r="I3296" s="14">
        <v>4</v>
      </c>
      <c r="J3296" s="14">
        <v>22</v>
      </c>
      <c r="K3296" s="14">
        <f>AVERAGE(J3296:J3297)</f>
        <v>20.5</v>
      </c>
      <c r="L3296" s="14">
        <f>AVEDEV(J3296:J3297)</f>
        <v>1.5</v>
      </c>
      <c r="M3296" s="15">
        <f>IF(K3296=0,0,L3296/K3296)</f>
        <v>7.3170731707317069E-2</v>
      </c>
    </row>
    <row r="3297" spans="1:13" x14ac:dyDescent="0.25">
      <c r="A3297" t="s">
        <v>613</v>
      </c>
      <c r="B3297" s="13">
        <v>35</v>
      </c>
      <c r="C3297" s="13">
        <v>3</v>
      </c>
      <c r="D3297" s="13" t="s">
        <v>1011</v>
      </c>
      <c r="E3297" s="14">
        <v>30.08</v>
      </c>
      <c r="F3297" s="14">
        <v>18.440000000000001</v>
      </c>
      <c r="G3297" s="14">
        <v>11.65</v>
      </c>
      <c r="H3297" s="14">
        <v>23</v>
      </c>
      <c r="I3297" s="14">
        <v>4</v>
      </c>
      <c r="J3297" s="14">
        <v>19</v>
      </c>
      <c r="K3297" s="14"/>
      <c r="L3297" s="14"/>
      <c r="M3297" s="15"/>
    </row>
    <row r="3298" spans="1:13" x14ac:dyDescent="0.25">
      <c r="A3298" t="s">
        <v>1219</v>
      </c>
      <c r="B3298" s="13">
        <v>54</v>
      </c>
      <c r="C3298" s="13">
        <v>3</v>
      </c>
      <c r="D3298" s="13" t="s">
        <v>1617</v>
      </c>
      <c r="E3298" s="14">
        <v>18.07</v>
      </c>
      <c r="F3298" s="14">
        <v>16.64</v>
      </c>
      <c r="G3298" s="14">
        <v>1.44</v>
      </c>
      <c r="H3298" s="14">
        <v>6</v>
      </c>
      <c r="I3298" s="14">
        <v>2</v>
      </c>
      <c r="J3298" s="14">
        <v>4</v>
      </c>
      <c r="K3298" s="14">
        <f>AVERAGE(J3298:J3299)</f>
        <v>6.5</v>
      </c>
      <c r="L3298" s="14">
        <f>AVEDEV(J3298:J3299)</f>
        <v>2.5</v>
      </c>
      <c r="M3298" s="15">
        <f>IF(K3298=0,0,L3298/K3298)</f>
        <v>0.38461538461538464</v>
      </c>
    </row>
    <row r="3299" spans="1:13" x14ac:dyDescent="0.25">
      <c r="A3299" t="s">
        <v>1219</v>
      </c>
      <c r="B3299" s="13">
        <v>55</v>
      </c>
      <c r="C3299" s="13">
        <v>3</v>
      </c>
      <c r="D3299" s="13" t="s">
        <v>1617</v>
      </c>
      <c r="E3299" s="14">
        <v>17.09</v>
      </c>
      <c r="F3299" s="14">
        <v>16.64</v>
      </c>
      <c r="G3299" s="14">
        <v>0.45</v>
      </c>
      <c r="H3299" s="14">
        <v>11</v>
      </c>
      <c r="I3299" s="14">
        <v>2</v>
      </c>
      <c r="J3299" s="14">
        <v>9</v>
      </c>
      <c r="K3299" s="14"/>
      <c r="L3299" s="14"/>
      <c r="M3299" s="15"/>
    </row>
    <row r="3300" spans="1:13" x14ac:dyDescent="0.25">
      <c r="A3300" t="s">
        <v>4</v>
      </c>
      <c r="B3300" s="13">
        <v>16</v>
      </c>
      <c r="C3300" s="13">
        <v>56</v>
      </c>
      <c r="D3300" s="13" t="s">
        <v>522</v>
      </c>
      <c r="E3300" s="14">
        <v>21.43</v>
      </c>
      <c r="F3300" s="14">
        <v>18.43</v>
      </c>
      <c r="G3300" s="14">
        <v>3</v>
      </c>
      <c r="H3300" s="14">
        <v>13</v>
      </c>
      <c r="I3300" s="14">
        <v>4</v>
      </c>
      <c r="J3300" s="14">
        <v>9</v>
      </c>
      <c r="K3300" s="14">
        <f>AVERAGE(J3300:J3301)</f>
        <v>15</v>
      </c>
      <c r="L3300" s="14">
        <f>AVEDEV(J3300:J3301)</f>
        <v>6</v>
      </c>
      <c r="M3300" s="15">
        <f>IF(K3300=0,0,L3300/K3300)</f>
        <v>0.4</v>
      </c>
    </row>
    <row r="3301" spans="1:13" x14ac:dyDescent="0.25">
      <c r="A3301" t="s">
        <v>4</v>
      </c>
      <c r="B3301" s="13">
        <v>17</v>
      </c>
      <c r="C3301" s="13">
        <v>56</v>
      </c>
      <c r="D3301" s="13" t="s">
        <v>522</v>
      </c>
      <c r="E3301" s="14">
        <v>28.68</v>
      </c>
      <c r="F3301" s="14">
        <v>18.43</v>
      </c>
      <c r="G3301" s="14">
        <v>10.25</v>
      </c>
      <c r="H3301" s="14">
        <v>25</v>
      </c>
      <c r="I3301" s="14">
        <v>4</v>
      </c>
      <c r="J3301" s="14">
        <v>21</v>
      </c>
      <c r="K3301" s="14"/>
      <c r="L3301" s="14"/>
      <c r="M3301" s="15"/>
    </row>
    <row r="3302" spans="1:13" x14ac:dyDescent="0.25">
      <c r="A3302" t="s">
        <v>613</v>
      </c>
      <c r="B3302" s="13">
        <v>36</v>
      </c>
      <c r="C3302" s="13">
        <v>56</v>
      </c>
      <c r="D3302" s="13" t="s">
        <v>1130</v>
      </c>
      <c r="E3302" s="14">
        <v>14.89</v>
      </c>
      <c r="F3302" s="14">
        <v>18.440000000000001</v>
      </c>
      <c r="G3302" s="14">
        <v>0</v>
      </c>
      <c r="H3302" s="14">
        <v>3</v>
      </c>
      <c r="I3302" s="14">
        <v>4</v>
      </c>
      <c r="J3302" s="14">
        <v>0</v>
      </c>
      <c r="K3302" s="14">
        <f>AVERAGE(J3302:J3303)</f>
        <v>0</v>
      </c>
      <c r="L3302" s="14">
        <f>AVEDEV(J3302:J3303)</f>
        <v>0</v>
      </c>
      <c r="M3302" s="15">
        <f>IF(K3302=0,0,L3302/K3302)</f>
        <v>0</v>
      </c>
    </row>
    <row r="3303" spans="1:13" x14ac:dyDescent="0.25">
      <c r="A3303" t="s">
        <v>613</v>
      </c>
      <c r="B3303" s="13">
        <v>37</v>
      </c>
      <c r="C3303" s="13">
        <v>56</v>
      </c>
      <c r="D3303" s="13" t="s">
        <v>1130</v>
      </c>
      <c r="E3303" s="14">
        <v>8.99</v>
      </c>
      <c r="F3303" s="14">
        <v>18.440000000000001</v>
      </c>
      <c r="G3303" s="14">
        <v>0</v>
      </c>
      <c r="H3303" s="14">
        <v>0</v>
      </c>
      <c r="I3303" s="14">
        <v>4</v>
      </c>
      <c r="J3303" s="14">
        <v>0</v>
      </c>
      <c r="K3303" s="14"/>
      <c r="L3303" s="14"/>
      <c r="M3303" s="15"/>
    </row>
    <row r="3304" spans="1:13" x14ac:dyDescent="0.25">
      <c r="A3304" t="s">
        <v>1219</v>
      </c>
      <c r="B3304" s="13">
        <v>56</v>
      </c>
      <c r="C3304" s="13">
        <v>56</v>
      </c>
      <c r="D3304" s="13" t="s">
        <v>1736</v>
      </c>
      <c r="E3304" s="14">
        <v>415.7</v>
      </c>
      <c r="F3304" s="14">
        <v>16.64</v>
      </c>
      <c r="G3304" s="14">
        <v>399.06</v>
      </c>
      <c r="H3304" s="14">
        <v>17</v>
      </c>
      <c r="I3304" s="14">
        <v>2</v>
      </c>
      <c r="J3304" s="14">
        <v>15</v>
      </c>
      <c r="K3304" s="14">
        <f>AVERAGE(J3304:J3305)</f>
        <v>7.5</v>
      </c>
      <c r="L3304" s="14">
        <f>AVEDEV(J3304:J3305)</f>
        <v>7.5</v>
      </c>
      <c r="M3304" s="15">
        <f>IF(K3304=0,0,L3304/K3304)</f>
        <v>1</v>
      </c>
    </row>
    <row r="3305" spans="1:13" x14ac:dyDescent="0.25">
      <c r="A3305" t="s">
        <v>1219</v>
      </c>
      <c r="B3305" s="13">
        <v>57</v>
      </c>
      <c r="C3305" s="13">
        <v>56</v>
      </c>
      <c r="D3305" s="13" t="s">
        <v>1736</v>
      </c>
      <c r="E3305" s="14">
        <v>6.24</v>
      </c>
      <c r="F3305" s="14">
        <v>16.64</v>
      </c>
      <c r="G3305" s="14">
        <v>0</v>
      </c>
      <c r="H3305" s="14">
        <v>0</v>
      </c>
      <c r="I3305" s="14">
        <v>2</v>
      </c>
      <c r="J3305" s="14">
        <v>0</v>
      </c>
      <c r="K3305" s="14"/>
      <c r="L3305" s="14"/>
      <c r="M3305" s="15"/>
    </row>
    <row r="3306" spans="1:13" x14ac:dyDescent="0.25">
      <c r="A3306" t="s">
        <v>4</v>
      </c>
      <c r="B3306" s="13">
        <v>12</v>
      </c>
      <c r="C3306" s="13">
        <v>53</v>
      </c>
      <c r="D3306" s="13" t="s">
        <v>387</v>
      </c>
      <c r="E3306" s="14">
        <v>12.49</v>
      </c>
      <c r="F3306" s="14">
        <v>18.43</v>
      </c>
      <c r="G3306" s="14">
        <v>0</v>
      </c>
      <c r="H3306" s="14">
        <v>0</v>
      </c>
      <c r="I3306" s="14">
        <v>4</v>
      </c>
      <c r="J3306" s="14">
        <v>0</v>
      </c>
      <c r="K3306" s="14">
        <f>AVERAGE(J3306:J3307)</f>
        <v>0</v>
      </c>
      <c r="L3306" s="14">
        <f>AVEDEV(J3306:J3307)</f>
        <v>0</v>
      </c>
      <c r="M3306" s="15">
        <f>IF(K3306=0,0,L3306/K3306)</f>
        <v>0</v>
      </c>
    </row>
    <row r="3307" spans="1:13" x14ac:dyDescent="0.25">
      <c r="A3307" t="s">
        <v>4</v>
      </c>
      <c r="B3307" s="13">
        <v>13</v>
      </c>
      <c r="C3307" s="13">
        <v>53</v>
      </c>
      <c r="D3307" s="13" t="s">
        <v>387</v>
      </c>
      <c r="E3307" s="14">
        <v>9.58</v>
      </c>
      <c r="F3307" s="14">
        <v>18.43</v>
      </c>
      <c r="G3307" s="14">
        <v>0</v>
      </c>
      <c r="H3307" s="14">
        <v>0</v>
      </c>
      <c r="I3307" s="14">
        <v>4</v>
      </c>
      <c r="J3307" s="14">
        <v>0</v>
      </c>
      <c r="K3307" s="14"/>
      <c r="L3307" s="14"/>
      <c r="M3307" s="15"/>
    </row>
    <row r="3308" spans="1:13" x14ac:dyDescent="0.25">
      <c r="A3308" t="s">
        <v>613</v>
      </c>
      <c r="B3308" s="13">
        <v>32</v>
      </c>
      <c r="C3308" s="13">
        <v>53</v>
      </c>
      <c r="D3308" s="13" t="s">
        <v>995</v>
      </c>
      <c r="E3308" s="14">
        <v>6.55</v>
      </c>
      <c r="F3308" s="14">
        <v>18.440000000000001</v>
      </c>
      <c r="G3308" s="14">
        <v>0</v>
      </c>
      <c r="H3308" s="14">
        <v>0</v>
      </c>
      <c r="I3308" s="14">
        <v>4</v>
      </c>
      <c r="J3308" s="14">
        <v>0</v>
      </c>
      <c r="K3308" s="14">
        <f>AVERAGE(J3308:J3309)</f>
        <v>0</v>
      </c>
      <c r="L3308" s="14">
        <f>AVEDEV(J3308:J3309)</f>
        <v>0</v>
      </c>
      <c r="M3308" s="15">
        <f>IF(K3308=0,0,L3308/K3308)</f>
        <v>0</v>
      </c>
    </row>
    <row r="3309" spans="1:13" x14ac:dyDescent="0.25">
      <c r="A3309" t="s">
        <v>613</v>
      </c>
      <c r="B3309" s="13">
        <v>33</v>
      </c>
      <c r="C3309" s="13">
        <v>53</v>
      </c>
      <c r="D3309" s="13" t="s">
        <v>995</v>
      </c>
      <c r="E3309" s="14">
        <v>7.74</v>
      </c>
      <c r="F3309" s="14">
        <v>18.440000000000001</v>
      </c>
      <c r="G3309" s="14">
        <v>0</v>
      </c>
      <c r="H3309" s="14">
        <v>0</v>
      </c>
      <c r="I3309" s="14">
        <v>4</v>
      </c>
      <c r="J3309" s="14">
        <v>0</v>
      </c>
      <c r="K3309" s="14"/>
      <c r="L3309" s="14"/>
      <c r="M3309" s="15"/>
    </row>
    <row r="3310" spans="1:13" x14ac:dyDescent="0.25">
      <c r="A3310" t="s">
        <v>1219</v>
      </c>
      <c r="B3310" s="13">
        <v>52</v>
      </c>
      <c r="C3310" s="13">
        <v>53</v>
      </c>
      <c r="D3310" s="13" t="s">
        <v>1601</v>
      </c>
      <c r="E3310" s="14">
        <v>7.96</v>
      </c>
      <c r="F3310" s="14">
        <v>16.64</v>
      </c>
      <c r="G3310" s="14">
        <v>0</v>
      </c>
      <c r="H3310" s="14">
        <v>0</v>
      </c>
      <c r="I3310" s="14">
        <v>2</v>
      </c>
      <c r="J3310" s="14">
        <v>0</v>
      </c>
      <c r="K3310" s="14">
        <f>AVERAGE(J3310:J3311)</f>
        <v>0</v>
      </c>
      <c r="L3310" s="14">
        <f>AVEDEV(J3310:J3311)</f>
        <v>0</v>
      </c>
      <c r="M3310" s="15">
        <f>IF(K3310=0,0,L3310/K3310)</f>
        <v>0</v>
      </c>
    </row>
    <row r="3311" spans="1:13" x14ac:dyDescent="0.25">
      <c r="A3311" t="s">
        <v>1219</v>
      </c>
      <c r="B3311" s="13">
        <v>53</v>
      </c>
      <c r="C3311" s="13">
        <v>53</v>
      </c>
      <c r="D3311" s="13" t="s">
        <v>1601</v>
      </c>
      <c r="E3311" s="14">
        <v>6.48</v>
      </c>
      <c r="F3311" s="14">
        <v>16.64</v>
      </c>
      <c r="G3311" s="14">
        <v>0</v>
      </c>
      <c r="H3311" s="14">
        <v>0</v>
      </c>
      <c r="I3311" s="14">
        <v>2</v>
      </c>
      <c r="J3311" s="14">
        <v>0</v>
      </c>
      <c r="K3311" s="14"/>
      <c r="L3311" s="14"/>
      <c r="M3311" s="15"/>
    </row>
    <row r="3312" spans="1:13" x14ac:dyDescent="0.25">
      <c r="A3312" t="s">
        <v>4</v>
      </c>
      <c r="B3312" s="13">
        <v>12</v>
      </c>
      <c r="C3312" s="13">
        <v>58</v>
      </c>
      <c r="D3312" s="13" t="s">
        <v>392</v>
      </c>
      <c r="E3312" s="14">
        <v>13.35</v>
      </c>
      <c r="F3312" s="14">
        <v>18.43</v>
      </c>
      <c r="G3312" s="14">
        <v>0</v>
      </c>
      <c r="H3312" s="14">
        <v>0</v>
      </c>
      <c r="I3312" s="14">
        <v>4</v>
      </c>
      <c r="J3312" s="14">
        <v>0</v>
      </c>
      <c r="K3312" s="14">
        <f>AVERAGE(J3312:J3313)</f>
        <v>0</v>
      </c>
      <c r="L3312" s="14">
        <f>AVEDEV(J3312:J3313)</f>
        <v>0</v>
      </c>
      <c r="M3312" s="15">
        <f>IF(K3312=0,0,L3312/K3312)</f>
        <v>0</v>
      </c>
    </row>
    <row r="3313" spans="1:13" x14ac:dyDescent="0.25">
      <c r="A3313" t="s">
        <v>4</v>
      </c>
      <c r="B3313" s="13">
        <v>13</v>
      </c>
      <c r="C3313" s="13">
        <v>58</v>
      </c>
      <c r="D3313" s="13" t="s">
        <v>392</v>
      </c>
      <c r="E3313" s="14">
        <v>11.89</v>
      </c>
      <c r="F3313" s="14">
        <v>18.43</v>
      </c>
      <c r="G3313" s="14">
        <v>0</v>
      </c>
      <c r="H3313" s="14">
        <v>0</v>
      </c>
      <c r="I3313" s="14">
        <v>4</v>
      </c>
      <c r="J3313" s="14">
        <v>0</v>
      </c>
      <c r="K3313" s="14"/>
      <c r="L3313" s="14"/>
      <c r="M3313" s="15"/>
    </row>
    <row r="3314" spans="1:13" x14ac:dyDescent="0.25">
      <c r="A3314" t="s">
        <v>613</v>
      </c>
      <c r="B3314" s="13">
        <v>32</v>
      </c>
      <c r="C3314" s="13">
        <v>58</v>
      </c>
      <c r="D3314" s="13" t="s">
        <v>1000</v>
      </c>
      <c r="E3314" s="14">
        <v>18.920000000000002</v>
      </c>
      <c r="F3314" s="14">
        <v>18.440000000000001</v>
      </c>
      <c r="G3314" s="14">
        <v>0.48</v>
      </c>
      <c r="H3314" s="14">
        <v>4</v>
      </c>
      <c r="I3314" s="14">
        <v>4</v>
      </c>
      <c r="J3314" s="14">
        <v>0</v>
      </c>
      <c r="K3314" s="14">
        <f>AVERAGE(J3314:J3315)</f>
        <v>0</v>
      </c>
      <c r="L3314" s="14">
        <f>AVEDEV(J3314:J3315)</f>
        <v>0</v>
      </c>
      <c r="M3314" s="15">
        <f>IF(K3314=0,0,L3314/K3314)</f>
        <v>0</v>
      </c>
    </row>
    <row r="3315" spans="1:13" x14ac:dyDescent="0.25">
      <c r="A3315" t="s">
        <v>613</v>
      </c>
      <c r="B3315" s="13">
        <v>33</v>
      </c>
      <c r="C3315" s="13">
        <v>58</v>
      </c>
      <c r="D3315" s="13" t="s">
        <v>1000</v>
      </c>
      <c r="E3315" s="14">
        <v>15.1</v>
      </c>
      <c r="F3315" s="14">
        <v>18.440000000000001</v>
      </c>
      <c r="G3315" s="14">
        <v>0</v>
      </c>
      <c r="H3315" s="14">
        <v>0</v>
      </c>
      <c r="I3315" s="14">
        <v>4</v>
      </c>
      <c r="J3315" s="14">
        <v>0</v>
      </c>
      <c r="K3315" s="14"/>
      <c r="L3315" s="14"/>
      <c r="M3315" s="15"/>
    </row>
    <row r="3316" spans="1:13" x14ac:dyDescent="0.25">
      <c r="A3316" t="s">
        <v>1219</v>
      </c>
      <c r="B3316" s="13">
        <v>52</v>
      </c>
      <c r="C3316" s="13">
        <v>58</v>
      </c>
      <c r="D3316" s="13" t="s">
        <v>1606</v>
      </c>
      <c r="E3316" s="14">
        <v>13.47</v>
      </c>
      <c r="F3316" s="14">
        <v>16.64</v>
      </c>
      <c r="G3316" s="14">
        <v>0</v>
      </c>
      <c r="H3316" s="14">
        <v>0</v>
      </c>
      <c r="I3316" s="14">
        <v>2</v>
      </c>
      <c r="J3316" s="14">
        <v>0</v>
      </c>
      <c r="K3316" s="14">
        <f>AVERAGE(J3316:J3317)</f>
        <v>0</v>
      </c>
      <c r="L3316" s="14">
        <f>AVEDEV(J3316:J3317)</f>
        <v>0</v>
      </c>
      <c r="M3316" s="15">
        <f>IF(K3316=0,0,L3316/K3316)</f>
        <v>0</v>
      </c>
    </row>
    <row r="3317" spans="1:13" x14ac:dyDescent="0.25">
      <c r="A3317" t="s">
        <v>1219</v>
      </c>
      <c r="B3317" s="13">
        <v>53</v>
      </c>
      <c r="C3317" s="13">
        <v>58</v>
      </c>
      <c r="D3317" s="13" t="s">
        <v>1606</v>
      </c>
      <c r="E3317" s="14">
        <v>11.79</v>
      </c>
      <c r="F3317" s="14">
        <v>16.64</v>
      </c>
      <c r="G3317" s="14">
        <v>0</v>
      </c>
      <c r="H3317" s="14">
        <v>0</v>
      </c>
      <c r="I3317" s="14">
        <v>2</v>
      </c>
      <c r="J3317" s="14">
        <v>0</v>
      </c>
      <c r="K3317" s="14"/>
      <c r="L3317" s="14"/>
      <c r="M3317" s="15"/>
    </row>
    <row r="3318" spans="1:13" x14ac:dyDescent="0.25">
      <c r="A3318" t="s">
        <v>4</v>
      </c>
      <c r="B3318" s="13">
        <v>18</v>
      </c>
      <c r="C3318" s="13">
        <v>44</v>
      </c>
      <c r="D3318" s="13" t="s">
        <v>576</v>
      </c>
      <c r="E3318" s="14">
        <v>15.09</v>
      </c>
      <c r="F3318" s="14">
        <v>18.43</v>
      </c>
      <c r="G3318" s="14">
        <v>0</v>
      </c>
      <c r="H3318" s="14">
        <v>0</v>
      </c>
      <c r="I3318" s="14">
        <v>4</v>
      </c>
      <c r="J3318" s="14">
        <v>0</v>
      </c>
      <c r="K3318" s="14">
        <f>AVERAGE(J3318:J3319)</f>
        <v>0</v>
      </c>
      <c r="L3318" s="14">
        <f>AVEDEV(J3318:J3319)</f>
        <v>0</v>
      </c>
      <c r="M3318" s="15">
        <f>IF(K3318=0,0,L3318/K3318)</f>
        <v>0</v>
      </c>
    </row>
    <row r="3319" spans="1:13" x14ac:dyDescent="0.25">
      <c r="A3319" t="s">
        <v>4</v>
      </c>
      <c r="B3319" s="13">
        <v>19</v>
      </c>
      <c r="C3319" s="13">
        <v>44</v>
      </c>
      <c r="D3319" s="13" t="s">
        <v>576</v>
      </c>
      <c r="E3319" s="14">
        <v>15.68</v>
      </c>
      <c r="F3319" s="14">
        <v>18.43</v>
      </c>
      <c r="G3319" s="14">
        <v>0</v>
      </c>
      <c r="H3319" s="14">
        <v>0</v>
      </c>
      <c r="I3319" s="14">
        <v>4</v>
      </c>
      <c r="J3319" s="14">
        <v>0</v>
      </c>
      <c r="K3319" s="14"/>
      <c r="L3319" s="14"/>
      <c r="M3319" s="15"/>
    </row>
    <row r="3320" spans="1:13" x14ac:dyDescent="0.25">
      <c r="A3320" t="s">
        <v>613</v>
      </c>
      <c r="B3320" s="13">
        <v>38</v>
      </c>
      <c r="C3320" s="13">
        <v>44</v>
      </c>
      <c r="D3320" s="13" t="s">
        <v>1184</v>
      </c>
      <c r="E3320" s="14">
        <v>6.47</v>
      </c>
      <c r="F3320" s="14">
        <v>18.440000000000001</v>
      </c>
      <c r="G3320" s="14">
        <v>0</v>
      </c>
      <c r="H3320" s="14">
        <v>0</v>
      </c>
      <c r="I3320" s="14">
        <v>4</v>
      </c>
      <c r="J3320" s="14">
        <v>0</v>
      </c>
      <c r="K3320" s="14">
        <f>AVERAGE(J3320:J3321)</f>
        <v>0</v>
      </c>
      <c r="L3320" s="14">
        <f>AVEDEV(J3320:J3321)</f>
        <v>0</v>
      </c>
      <c r="M3320" s="15">
        <f>IF(K3320=0,0,L3320/K3320)</f>
        <v>0</v>
      </c>
    </row>
    <row r="3321" spans="1:13" x14ac:dyDescent="0.25">
      <c r="A3321" t="s">
        <v>613</v>
      </c>
      <c r="B3321" s="13">
        <v>39</v>
      </c>
      <c r="C3321" s="13">
        <v>44</v>
      </c>
      <c r="D3321" s="13" t="s">
        <v>1184</v>
      </c>
      <c r="E3321" s="14">
        <v>12.59</v>
      </c>
      <c r="F3321" s="14">
        <v>18.440000000000001</v>
      </c>
      <c r="G3321" s="14">
        <v>0</v>
      </c>
      <c r="H3321" s="14">
        <v>0</v>
      </c>
      <c r="I3321" s="14">
        <v>4</v>
      </c>
      <c r="J3321" s="14">
        <v>0</v>
      </c>
      <c r="K3321" s="14"/>
      <c r="L3321" s="14"/>
      <c r="M3321" s="15"/>
    </row>
    <row r="3322" spans="1:13" x14ac:dyDescent="0.25">
      <c r="A3322" t="s">
        <v>1219</v>
      </c>
      <c r="B3322" s="13">
        <v>58</v>
      </c>
      <c r="C3322" s="13">
        <v>44</v>
      </c>
      <c r="D3322" s="13" t="s">
        <v>1790</v>
      </c>
      <c r="E3322" s="14">
        <v>5.48</v>
      </c>
      <c r="F3322" s="14">
        <v>16.64</v>
      </c>
      <c r="G3322" s="14">
        <v>0</v>
      </c>
      <c r="H3322" s="14">
        <v>0</v>
      </c>
      <c r="I3322" s="14">
        <v>2</v>
      </c>
      <c r="J3322" s="14">
        <v>0</v>
      </c>
      <c r="K3322" s="14">
        <f>AVERAGE(J3322:J3323)</f>
        <v>0</v>
      </c>
      <c r="L3322" s="14">
        <f>AVEDEV(J3322:J3323)</f>
        <v>0</v>
      </c>
      <c r="M3322" s="15">
        <f>IF(K3322=0,0,L3322/K3322)</f>
        <v>0</v>
      </c>
    </row>
    <row r="3323" spans="1:13" x14ac:dyDescent="0.25">
      <c r="A3323" t="s">
        <v>1219</v>
      </c>
      <c r="B3323" s="13">
        <v>59</v>
      </c>
      <c r="C3323" s="13">
        <v>44</v>
      </c>
      <c r="D3323" s="13" t="s">
        <v>1790</v>
      </c>
      <c r="E3323" s="14">
        <v>8.27</v>
      </c>
      <c r="F3323" s="14">
        <v>16.64</v>
      </c>
      <c r="G3323" s="14">
        <v>0</v>
      </c>
      <c r="H3323" s="14">
        <v>0</v>
      </c>
      <c r="I3323" s="14">
        <v>2</v>
      </c>
      <c r="J3323" s="14">
        <v>0</v>
      </c>
      <c r="K3323" s="14"/>
      <c r="L3323" s="14"/>
      <c r="M3323" s="15"/>
    </row>
    <row r="3324" spans="1:13" x14ac:dyDescent="0.25">
      <c r="A3324" t="s">
        <v>4</v>
      </c>
      <c r="B3324" s="13">
        <v>6</v>
      </c>
      <c r="C3324" s="13">
        <v>2</v>
      </c>
      <c r="D3324" s="13" t="s">
        <v>138</v>
      </c>
      <c r="E3324" s="14">
        <v>21.19</v>
      </c>
      <c r="F3324" s="14">
        <v>18.43</v>
      </c>
      <c r="G3324" s="14">
        <v>2.77</v>
      </c>
      <c r="H3324" s="14">
        <v>11</v>
      </c>
      <c r="I3324" s="14">
        <v>4</v>
      </c>
      <c r="J3324" s="14">
        <v>7</v>
      </c>
      <c r="K3324" s="14">
        <f>AVERAGE(J3324:J3325)</f>
        <v>6.25</v>
      </c>
      <c r="L3324" s="14">
        <f>AVEDEV(J3324:J3325)</f>
        <v>0.75</v>
      </c>
      <c r="M3324" s="15">
        <f>IF(K3324=0,0,L3324/K3324)</f>
        <v>0.12</v>
      </c>
    </row>
    <row r="3325" spans="1:13" x14ac:dyDescent="0.25">
      <c r="A3325" t="s">
        <v>4</v>
      </c>
      <c r="B3325" s="13">
        <v>7</v>
      </c>
      <c r="C3325" s="13">
        <v>2</v>
      </c>
      <c r="D3325" s="13" t="s">
        <v>138</v>
      </c>
      <c r="E3325" s="14">
        <v>21.39</v>
      </c>
      <c r="F3325" s="14">
        <v>18.43</v>
      </c>
      <c r="G3325" s="14">
        <v>2.97</v>
      </c>
      <c r="H3325" s="14">
        <v>9.5</v>
      </c>
      <c r="I3325" s="14">
        <v>4</v>
      </c>
      <c r="J3325" s="14">
        <v>5.5</v>
      </c>
      <c r="K3325" s="14"/>
      <c r="L3325" s="14"/>
      <c r="M3325" s="15"/>
    </row>
    <row r="3326" spans="1:13" x14ac:dyDescent="0.25">
      <c r="A3326" t="s">
        <v>613</v>
      </c>
      <c r="B3326" s="13">
        <v>26</v>
      </c>
      <c r="C3326" s="13">
        <v>2</v>
      </c>
      <c r="D3326" s="13" t="s">
        <v>746</v>
      </c>
      <c r="E3326" s="14">
        <v>36.659999999999997</v>
      </c>
      <c r="F3326" s="14">
        <v>18.440000000000001</v>
      </c>
      <c r="G3326" s="14">
        <v>18.23</v>
      </c>
      <c r="H3326" s="14">
        <v>34</v>
      </c>
      <c r="I3326" s="14">
        <v>4</v>
      </c>
      <c r="J3326" s="14">
        <v>30</v>
      </c>
      <c r="K3326" s="14">
        <f>AVERAGE(J3326:J3327)</f>
        <v>29.5</v>
      </c>
      <c r="L3326" s="14">
        <f>AVEDEV(J3326:J3327)</f>
        <v>0.5</v>
      </c>
      <c r="M3326" s="15">
        <f>IF(K3326=0,0,L3326/K3326)</f>
        <v>1.6949152542372881E-2</v>
      </c>
    </row>
    <row r="3327" spans="1:13" x14ac:dyDescent="0.25">
      <c r="A3327" t="s">
        <v>613</v>
      </c>
      <c r="B3327" s="13">
        <v>27</v>
      </c>
      <c r="C3327" s="13">
        <v>2</v>
      </c>
      <c r="D3327" s="13" t="s">
        <v>746</v>
      </c>
      <c r="E3327" s="14">
        <v>35.85</v>
      </c>
      <c r="F3327" s="14">
        <v>18.440000000000001</v>
      </c>
      <c r="G3327" s="14">
        <v>17.41</v>
      </c>
      <c r="H3327" s="14">
        <v>33</v>
      </c>
      <c r="I3327" s="14">
        <v>4</v>
      </c>
      <c r="J3327" s="14">
        <v>29</v>
      </c>
      <c r="K3327" s="14"/>
      <c r="L3327" s="14"/>
      <c r="M3327" s="15"/>
    </row>
    <row r="3328" spans="1:13" x14ac:dyDescent="0.25">
      <c r="A3328" t="s">
        <v>1219</v>
      </c>
      <c r="B3328" s="13">
        <v>46</v>
      </c>
      <c r="C3328" s="13">
        <v>2</v>
      </c>
      <c r="D3328" s="13" t="s">
        <v>1352</v>
      </c>
      <c r="E3328" s="14">
        <v>20.58</v>
      </c>
      <c r="F3328" s="14">
        <v>16.64</v>
      </c>
      <c r="G3328" s="14">
        <v>3.94</v>
      </c>
      <c r="H3328" s="14">
        <v>8</v>
      </c>
      <c r="I3328" s="14">
        <v>2</v>
      </c>
      <c r="J3328" s="14">
        <v>6</v>
      </c>
      <c r="K3328" s="14">
        <f>AVERAGE(J3328:J3329)</f>
        <v>10.5</v>
      </c>
      <c r="L3328" s="14">
        <f>AVEDEV(J3328:J3329)</f>
        <v>4.5</v>
      </c>
      <c r="M3328" s="15">
        <f>IF(K3328=0,0,L3328/K3328)</f>
        <v>0.42857142857142855</v>
      </c>
    </row>
    <row r="3329" spans="1:13" x14ac:dyDescent="0.25">
      <c r="A3329" t="s">
        <v>1219</v>
      </c>
      <c r="B3329" s="13">
        <v>47</v>
      </c>
      <c r="C3329" s="13">
        <v>2</v>
      </c>
      <c r="D3329" s="13" t="s">
        <v>1352</v>
      </c>
      <c r="E3329" s="14">
        <v>27.66</v>
      </c>
      <c r="F3329" s="14">
        <v>16.64</v>
      </c>
      <c r="G3329" s="14">
        <v>11.02</v>
      </c>
      <c r="H3329" s="14">
        <v>17</v>
      </c>
      <c r="I3329" s="14">
        <v>2</v>
      </c>
      <c r="J3329" s="14">
        <v>15</v>
      </c>
      <c r="K3329" s="14"/>
      <c r="L3329" s="14"/>
      <c r="M3329" s="15"/>
    </row>
    <row r="3330" spans="1:13" x14ac:dyDescent="0.25">
      <c r="A3330" t="s">
        <v>4</v>
      </c>
      <c r="B3330" s="13">
        <v>6</v>
      </c>
      <c r="C3330" s="13">
        <v>58</v>
      </c>
      <c r="D3330" s="13" t="s">
        <v>194</v>
      </c>
      <c r="E3330" s="14">
        <v>13.88</v>
      </c>
      <c r="F3330" s="14">
        <v>18.43</v>
      </c>
      <c r="G3330" s="14">
        <v>0</v>
      </c>
      <c r="H3330" s="14">
        <v>0</v>
      </c>
      <c r="I3330" s="14">
        <v>4</v>
      </c>
      <c r="J3330" s="14">
        <v>0</v>
      </c>
      <c r="K3330" s="14">
        <f>AVERAGE(J3330:J3331)</f>
        <v>0</v>
      </c>
      <c r="L3330" s="14">
        <f>AVEDEV(J3330:J3331)</f>
        <v>0</v>
      </c>
      <c r="M3330" s="15">
        <f>IF(K3330=0,0,L3330/K3330)</f>
        <v>0</v>
      </c>
    </row>
    <row r="3331" spans="1:13" x14ac:dyDescent="0.25">
      <c r="A3331" t="s">
        <v>4</v>
      </c>
      <c r="B3331" s="13">
        <v>7</v>
      </c>
      <c r="C3331" s="13">
        <v>58</v>
      </c>
      <c r="D3331" s="13" t="s">
        <v>194</v>
      </c>
      <c r="E3331" s="14">
        <v>12.11</v>
      </c>
      <c r="F3331" s="14">
        <v>18.43</v>
      </c>
      <c r="G3331" s="14">
        <v>0</v>
      </c>
      <c r="H3331" s="14">
        <v>0</v>
      </c>
      <c r="I3331" s="14">
        <v>4</v>
      </c>
      <c r="J3331" s="14">
        <v>0</v>
      </c>
      <c r="K3331" s="14"/>
      <c r="L3331" s="14"/>
      <c r="M3331" s="15"/>
    </row>
    <row r="3332" spans="1:13" x14ac:dyDescent="0.25">
      <c r="A3332" t="s">
        <v>613</v>
      </c>
      <c r="B3332" s="13">
        <v>26</v>
      </c>
      <c r="C3332" s="13">
        <v>58</v>
      </c>
      <c r="D3332" s="13" t="s">
        <v>802</v>
      </c>
      <c r="E3332" s="14">
        <v>9.6199999999999992</v>
      </c>
      <c r="F3332" s="14">
        <v>18.440000000000001</v>
      </c>
      <c r="G3332" s="14">
        <v>0</v>
      </c>
      <c r="H3332" s="14">
        <v>0</v>
      </c>
      <c r="I3332" s="14">
        <v>4</v>
      </c>
      <c r="J3332" s="14">
        <v>0</v>
      </c>
      <c r="K3332" s="14">
        <f>AVERAGE(J3332:J3333)</f>
        <v>0</v>
      </c>
      <c r="L3332" s="14">
        <f>AVEDEV(J3332:J3333)</f>
        <v>0</v>
      </c>
      <c r="M3332" s="15">
        <f>IF(K3332=0,0,L3332/K3332)</f>
        <v>0</v>
      </c>
    </row>
    <row r="3333" spans="1:13" x14ac:dyDescent="0.25">
      <c r="A3333" t="s">
        <v>613</v>
      </c>
      <c r="B3333" s="13">
        <v>27</v>
      </c>
      <c r="C3333" s="13">
        <v>58</v>
      </c>
      <c r="D3333" s="13" t="s">
        <v>802</v>
      </c>
      <c r="E3333" s="14">
        <v>8.41</v>
      </c>
      <c r="F3333" s="14">
        <v>18.440000000000001</v>
      </c>
      <c r="G3333" s="14">
        <v>0</v>
      </c>
      <c r="H3333" s="14">
        <v>0</v>
      </c>
      <c r="I3333" s="14">
        <v>4</v>
      </c>
      <c r="J3333" s="14">
        <v>0</v>
      </c>
      <c r="K3333" s="14"/>
      <c r="L3333" s="14"/>
      <c r="M3333" s="15"/>
    </row>
    <row r="3334" spans="1:13" x14ac:dyDescent="0.25">
      <c r="A3334" t="s">
        <v>1219</v>
      </c>
      <c r="B3334" s="13">
        <v>46</v>
      </c>
      <c r="C3334" s="13">
        <v>58</v>
      </c>
      <c r="D3334" s="13" t="s">
        <v>1408</v>
      </c>
      <c r="E3334" s="14">
        <v>10.4</v>
      </c>
      <c r="F3334" s="14">
        <v>16.64</v>
      </c>
      <c r="G3334" s="14">
        <v>0</v>
      </c>
      <c r="H3334" s="14">
        <v>0</v>
      </c>
      <c r="I3334" s="14">
        <v>2</v>
      </c>
      <c r="J3334" s="14">
        <v>0</v>
      </c>
      <c r="K3334" s="14">
        <f>AVERAGE(J3334:J3335)</f>
        <v>0</v>
      </c>
      <c r="L3334" s="14">
        <f>AVEDEV(J3334:J3335)</f>
        <v>0</v>
      </c>
      <c r="M3334" s="15">
        <f>IF(K3334=0,0,L3334/K3334)</f>
        <v>0</v>
      </c>
    </row>
    <row r="3335" spans="1:13" x14ac:dyDescent="0.25">
      <c r="A3335" t="s">
        <v>1219</v>
      </c>
      <c r="B3335" s="13">
        <v>47</v>
      </c>
      <c r="C3335" s="13">
        <v>58</v>
      </c>
      <c r="D3335" s="13" t="s">
        <v>1408</v>
      </c>
      <c r="E3335" s="14">
        <v>14.32</v>
      </c>
      <c r="F3335" s="14">
        <v>16.64</v>
      </c>
      <c r="G3335" s="14">
        <v>0</v>
      </c>
      <c r="H3335" s="14">
        <v>0</v>
      </c>
      <c r="I3335" s="14">
        <v>2</v>
      </c>
      <c r="J3335" s="14">
        <v>0</v>
      </c>
      <c r="K3335" s="14"/>
      <c r="L3335" s="14"/>
      <c r="M3335" s="15"/>
    </row>
    <row r="3336" spans="1:13" x14ac:dyDescent="0.25">
      <c r="A3336" t="s">
        <v>4</v>
      </c>
      <c r="B3336" s="13">
        <v>18</v>
      </c>
      <c r="C3336" s="13">
        <v>56</v>
      </c>
      <c r="D3336" s="13" t="s">
        <v>588</v>
      </c>
      <c r="E3336" s="14">
        <v>27.76</v>
      </c>
      <c r="F3336" s="14">
        <v>18.43</v>
      </c>
      <c r="G3336" s="14">
        <v>9.33</v>
      </c>
      <c r="H3336" s="14">
        <v>24</v>
      </c>
      <c r="I3336" s="14">
        <v>4</v>
      </c>
      <c r="J3336" s="14">
        <v>20</v>
      </c>
      <c r="K3336" s="14">
        <f>AVERAGE(J3336:J3337)</f>
        <v>21.5</v>
      </c>
      <c r="L3336" s="14">
        <f>AVEDEV(J3336:J3337)</f>
        <v>1.5</v>
      </c>
      <c r="M3336" s="15">
        <f>IF(K3336=0,0,L3336/K3336)</f>
        <v>6.9767441860465115E-2</v>
      </c>
    </row>
    <row r="3337" spans="1:13" x14ac:dyDescent="0.25">
      <c r="A3337" t="s">
        <v>4</v>
      </c>
      <c r="B3337" s="13">
        <v>19</v>
      </c>
      <c r="C3337" s="13">
        <v>56</v>
      </c>
      <c r="D3337" s="13" t="s">
        <v>588</v>
      </c>
      <c r="E3337" s="14">
        <v>30.95</v>
      </c>
      <c r="F3337" s="14">
        <v>18.43</v>
      </c>
      <c r="G3337" s="14">
        <v>12.52</v>
      </c>
      <c r="H3337" s="14">
        <v>27</v>
      </c>
      <c r="I3337" s="14">
        <v>4</v>
      </c>
      <c r="J3337" s="14">
        <v>23</v>
      </c>
      <c r="K3337" s="14"/>
      <c r="L3337" s="14"/>
      <c r="M3337" s="15"/>
    </row>
    <row r="3338" spans="1:13" x14ac:dyDescent="0.25">
      <c r="A3338" t="s">
        <v>613</v>
      </c>
      <c r="B3338" s="13">
        <v>38</v>
      </c>
      <c r="C3338" s="13">
        <v>56</v>
      </c>
      <c r="D3338" s="13" t="s">
        <v>1196</v>
      </c>
      <c r="E3338" s="14">
        <v>8.56</v>
      </c>
      <c r="F3338" s="14">
        <v>18.440000000000001</v>
      </c>
      <c r="G3338" s="14">
        <v>0</v>
      </c>
      <c r="H3338" s="14">
        <v>0</v>
      </c>
      <c r="I3338" s="14">
        <v>4</v>
      </c>
      <c r="J3338" s="14">
        <v>0</v>
      </c>
      <c r="K3338" s="14">
        <f>AVERAGE(J3338:J3339)</f>
        <v>0</v>
      </c>
      <c r="L3338" s="14">
        <f>AVEDEV(J3338:J3339)</f>
        <v>0</v>
      </c>
      <c r="M3338" s="15">
        <f>IF(K3338=0,0,L3338/K3338)</f>
        <v>0</v>
      </c>
    </row>
    <row r="3339" spans="1:13" x14ac:dyDescent="0.25">
      <c r="A3339" t="s">
        <v>613</v>
      </c>
      <c r="B3339" s="13">
        <v>39</v>
      </c>
      <c r="C3339" s="13">
        <v>56</v>
      </c>
      <c r="D3339" s="13" t="s">
        <v>1196</v>
      </c>
      <c r="E3339" s="14">
        <v>6.91</v>
      </c>
      <c r="F3339" s="14">
        <v>18.440000000000001</v>
      </c>
      <c r="G3339" s="14">
        <v>0</v>
      </c>
      <c r="H3339" s="14">
        <v>0</v>
      </c>
      <c r="I3339" s="14">
        <v>4</v>
      </c>
      <c r="J3339" s="14">
        <v>0</v>
      </c>
      <c r="K3339" s="14"/>
      <c r="L3339" s="14"/>
      <c r="M3339" s="15"/>
    </row>
    <row r="3340" spans="1:13" x14ac:dyDescent="0.25">
      <c r="A3340" t="s">
        <v>1219</v>
      </c>
      <c r="B3340" s="13">
        <v>58</v>
      </c>
      <c r="C3340" s="13">
        <v>56</v>
      </c>
      <c r="D3340" s="13" t="s">
        <v>1802</v>
      </c>
      <c r="E3340" s="14">
        <v>13.33</v>
      </c>
      <c r="F3340" s="14">
        <v>16.64</v>
      </c>
      <c r="G3340" s="14">
        <v>0</v>
      </c>
      <c r="H3340" s="14">
        <v>0</v>
      </c>
      <c r="I3340" s="14">
        <v>2</v>
      </c>
      <c r="J3340" s="14">
        <v>0</v>
      </c>
      <c r="K3340" s="14">
        <f>AVERAGE(J3340:J3341)</f>
        <v>0</v>
      </c>
      <c r="L3340" s="14">
        <f>AVEDEV(J3340:J3341)</f>
        <v>0</v>
      </c>
      <c r="M3340" s="15">
        <f>IF(K3340=0,0,L3340/K3340)</f>
        <v>0</v>
      </c>
    </row>
    <row r="3341" spans="1:13" x14ac:dyDescent="0.25">
      <c r="A3341" t="s">
        <v>1219</v>
      </c>
      <c r="B3341" s="13">
        <v>59</v>
      </c>
      <c r="C3341" s="13">
        <v>56</v>
      </c>
      <c r="D3341" s="13" t="s">
        <v>1802</v>
      </c>
      <c r="E3341" s="14">
        <v>10.69</v>
      </c>
      <c r="F3341" s="14">
        <v>16.64</v>
      </c>
      <c r="G3341" s="14">
        <v>0</v>
      </c>
      <c r="H3341" s="14">
        <v>0</v>
      </c>
      <c r="I3341" s="14">
        <v>2</v>
      </c>
      <c r="J3341" s="14">
        <v>0</v>
      </c>
      <c r="K3341" s="14"/>
      <c r="L3341" s="14"/>
      <c r="M3341" s="15"/>
    </row>
    <row r="3342" spans="1:13" x14ac:dyDescent="0.25">
      <c r="A3342" t="s">
        <v>4</v>
      </c>
      <c r="B3342" s="13">
        <v>6</v>
      </c>
      <c r="C3342" s="13">
        <v>33</v>
      </c>
      <c r="D3342" s="13" t="s">
        <v>169</v>
      </c>
      <c r="E3342" s="14">
        <v>18.3</v>
      </c>
      <c r="F3342" s="14">
        <v>18.43</v>
      </c>
      <c r="G3342" s="14">
        <v>0</v>
      </c>
      <c r="H3342" s="14">
        <v>11</v>
      </c>
      <c r="I3342" s="14">
        <v>4</v>
      </c>
      <c r="J3342" s="14">
        <v>7</v>
      </c>
      <c r="K3342" s="14">
        <f>AVERAGE(J3342:J3343)</f>
        <v>8</v>
      </c>
      <c r="L3342" s="14">
        <f>AVEDEV(J3342:J3343)</f>
        <v>1</v>
      </c>
      <c r="M3342" s="15">
        <f>IF(K3342=0,0,L3342/K3342)</f>
        <v>0.125</v>
      </c>
    </row>
    <row r="3343" spans="1:13" x14ac:dyDescent="0.25">
      <c r="A3343" t="s">
        <v>4</v>
      </c>
      <c r="B3343" s="13">
        <v>7</v>
      </c>
      <c r="C3343" s="13">
        <v>33</v>
      </c>
      <c r="D3343" s="13" t="s">
        <v>169</v>
      </c>
      <c r="E3343" s="14">
        <v>22.84</v>
      </c>
      <c r="F3343" s="14">
        <v>18.43</v>
      </c>
      <c r="G3343" s="14">
        <v>4.41</v>
      </c>
      <c r="H3343" s="14">
        <v>13</v>
      </c>
      <c r="I3343" s="14">
        <v>4</v>
      </c>
      <c r="J3343" s="14">
        <v>9</v>
      </c>
      <c r="K3343" s="14"/>
      <c r="L3343" s="14"/>
      <c r="M3343" s="15"/>
    </row>
    <row r="3344" spans="1:13" x14ac:dyDescent="0.25">
      <c r="A3344" t="s">
        <v>613</v>
      </c>
      <c r="B3344" s="13">
        <v>26</v>
      </c>
      <c r="C3344" s="13">
        <v>33</v>
      </c>
      <c r="D3344" s="13" t="s">
        <v>777</v>
      </c>
      <c r="E3344" s="14">
        <v>22.09</v>
      </c>
      <c r="F3344" s="14">
        <v>18.440000000000001</v>
      </c>
      <c r="G3344" s="14">
        <v>3.65</v>
      </c>
      <c r="H3344" s="14">
        <v>15</v>
      </c>
      <c r="I3344" s="14">
        <v>4</v>
      </c>
      <c r="J3344" s="14">
        <v>11</v>
      </c>
      <c r="K3344" s="14">
        <f>AVERAGE(J3344:J3345)</f>
        <v>5.5</v>
      </c>
      <c r="L3344" s="14">
        <f>AVEDEV(J3344:J3345)</f>
        <v>5.5</v>
      </c>
      <c r="M3344" s="15">
        <f>IF(K3344=0,0,L3344/K3344)</f>
        <v>1</v>
      </c>
    </row>
    <row r="3345" spans="1:13" x14ac:dyDescent="0.25">
      <c r="A3345" t="s">
        <v>613</v>
      </c>
      <c r="B3345" s="13">
        <v>27</v>
      </c>
      <c r="C3345" s="13">
        <v>33</v>
      </c>
      <c r="D3345" s="13" t="s">
        <v>777</v>
      </c>
      <c r="E3345" s="14">
        <v>13.87</v>
      </c>
      <c r="F3345" s="14">
        <v>18.440000000000001</v>
      </c>
      <c r="G3345" s="14">
        <v>0</v>
      </c>
      <c r="H3345" s="14">
        <v>1</v>
      </c>
      <c r="I3345" s="14">
        <v>4</v>
      </c>
      <c r="J3345" s="14">
        <v>0</v>
      </c>
      <c r="K3345" s="14"/>
      <c r="L3345" s="14"/>
      <c r="M3345" s="15"/>
    </row>
    <row r="3346" spans="1:13" x14ac:dyDescent="0.25">
      <c r="A3346" t="s">
        <v>1219</v>
      </c>
      <c r="B3346" s="13">
        <v>46</v>
      </c>
      <c r="C3346" s="13">
        <v>33</v>
      </c>
      <c r="D3346" s="13" t="s">
        <v>1383</v>
      </c>
      <c r="E3346" s="14">
        <v>15.56</v>
      </c>
      <c r="F3346" s="14">
        <v>16.64</v>
      </c>
      <c r="G3346" s="14">
        <v>0</v>
      </c>
      <c r="H3346" s="14">
        <v>3</v>
      </c>
      <c r="I3346" s="14">
        <v>2</v>
      </c>
      <c r="J3346" s="14">
        <v>1</v>
      </c>
      <c r="K3346" s="14">
        <f>AVERAGE(J3346:J3347)</f>
        <v>3.5</v>
      </c>
      <c r="L3346" s="14">
        <f>AVEDEV(J3346:J3347)</f>
        <v>2.5</v>
      </c>
      <c r="M3346" s="15">
        <f>IF(K3346=0,0,L3346/K3346)</f>
        <v>0.7142857142857143</v>
      </c>
    </row>
    <row r="3347" spans="1:13" x14ac:dyDescent="0.25">
      <c r="A3347" t="s">
        <v>1219</v>
      </c>
      <c r="B3347" s="13">
        <v>47</v>
      </c>
      <c r="C3347" s="13">
        <v>33</v>
      </c>
      <c r="D3347" s="13" t="s">
        <v>1383</v>
      </c>
      <c r="E3347" s="14">
        <v>19.28</v>
      </c>
      <c r="F3347" s="14">
        <v>16.64</v>
      </c>
      <c r="G3347" s="14">
        <v>2.64</v>
      </c>
      <c r="H3347" s="14">
        <v>8</v>
      </c>
      <c r="I3347" s="14">
        <v>2</v>
      </c>
      <c r="J3347" s="14">
        <v>6</v>
      </c>
      <c r="K3347" s="14"/>
      <c r="L3347" s="14"/>
      <c r="M3347" s="15"/>
    </row>
    <row r="3348" spans="1:13" x14ac:dyDescent="0.25">
      <c r="A3348" t="s">
        <v>4</v>
      </c>
      <c r="B3348" s="13">
        <v>8</v>
      </c>
      <c r="C3348" s="13">
        <v>35</v>
      </c>
      <c r="D3348" s="13" t="s">
        <v>237</v>
      </c>
      <c r="E3348" s="14">
        <v>39.69</v>
      </c>
      <c r="F3348" s="14">
        <v>18.43</v>
      </c>
      <c r="G3348" s="14">
        <v>21.26</v>
      </c>
      <c r="H3348" s="14">
        <v>36</v>
      </c>
      <c r="I3348" s="14">
        <v>4</v>
      </c>
      <c r="J3348" s="14">
        <v>32</v>
      </c>
      <c r="K3348" s="14">
        <f>AVERAGE(J3348:J3349)</f>
        <v>39</v>
      </c>
      <c r="L3348" s="14">
        <f>AVEDEV(J3348:J3349)</f>
        <v>7</v>
      </c>
      <c r="M3348" s="15">
        <f>IF(K3348=0,0,L3348/K3348)</f>
        <v>0.17948717948717949</v>
      </c>
    </row>
    <row r="3349" spans="1:13" x14ac:dyDescent="0.25">
      <c r="A3349" t="s">
        <v>4</v>
      </c>
      <c r="B3349" s="13">
        <v>9</v>
      </c>
      <c r="C3349" s="13">
        <v>35</v>
      </c>
      <c r="D3349" s="13" t="s">
        <v>237</v>
      </c>
      <c r="E3349" s="14">
        <v>51.18</v>
      </c>
      <c r="F3349" s="14">
        <v>18.43</v>
      </c>
      <c r="G3349" s="14">
        <v>32.75</v>
      </c>
      <c r="H3349" s="14">
        <v>50</v>
      </c>
      <c r="I3349" s="14">
        <v>4</v>
      </c>
      <c r="J3349" s="14">
        <v>46</v>
      </c>
      <c r="K3349" s="14"/>
      <c r="L3349" s="14"/>
      <c r="M3349" s="15"/>
    </row>
    <row r="3350" spans="1:13" x14ac:dyDescent="0.25">
      <c r="A3350" t="s">
        <v>613</v>
      </c>
      <c r="B3350" s="13">
        <v>28</v>
      </c>
      <c r="C3350" s="13">
        <v>35</v>
      </c>
      <c r="D3350" s="13" t="s">
        <v>845</v>
      </c>
      <c r="E3350" s="14">
        <v>30.84</v>
      </c>
      <c r="F3350" s="14">
        <v>18.440000000000001</v>
      </c>
      <c r="G3350" s="14">
        <v>12.41</v>
      </c>
      <c r="H3350" s="14">
        <v>27</v>
      </c>
      <c r="I3350" s="14">
        <v>4</v>
      </c>
      <c r="J3350" s="14">
        <v>23</v>
      </c>
      <c r="K3350" s="14">
        <f>AVERAGE(J3350:J3351)</f>
        <v>17</v>
      </c>
      <c r="L3350" s="14">
        <f>AVEDEV(J3350:J3351)</f>
        <v>6</v>
      </c>
      <c r="M3350" s="15">
        <f>IF(K3350=0,0,L3350/K3350)</f>
        <v>0.35294117647058826</v>
      </c>
    </row>
    <row r="3351" spans="1:13" x14ac:dyDescent="0.25">
      <c r="A3351" t="s">
        <v>613</v>
      </c>
      <c r="B3351" s="13">
        <v>29</v>
      </c>
      <c r="C3351" s="13">
        <v>35</v>
      </c>
      <c r="D3351" s="13" t="s">
        <v>845</v>
      </c>
      <c r="E3351" s="14">
        <v>27.31</v>
      </c>
      <c r="F3351" s="14">
        <v>18.440000000000001</v>
      </c>
      <c r="G3351" s="14">
        <v>8.8699999999999992</v>
      </c>
      <c r="H3351" s="14">
        <v>15</v>
      </c>
      <c r="I3351" s="14">
        <v>4</v>
      </c>
      <c r="J3351" s="14">
        <v>11</v>
      </c>
      <c r="K3351" s="14"/>
      <c r="L3351" s="14"/>
      <c r="M3351" s="15"/>
    </row>
    <row r="3352" spans="1:13" x14ac:dyDescent="0.25">
      <c r="A3352" t="s">
        <v>1219</v>
      </c>
      <c r="B3352" s="13">
        <v>48</v>
      </c>
      <c r="C3352" s="13">
        <v>35</v>
      </c>
      <c r="D3352" s="13" t="s">
        <v>1451</v>
      </c>
      <c r="E3352" s="14">
        <v>45.11</v>
      </c>
      <c r="F3352" s="14">
        <v>16.64</v>
      </c>
      <c r="G3352" s="14">
        <v>28.48</v>
      </c>
      <c r="H3352" s="14">
        <v>38</v>
      </c>
      <c r="I3352" s="14">
        <v>2</v>
      </c>
      <c r="J3352" s="14">
        <v>36</v>
      </c>
      <c r="K3352" s="14">
        <f>AVERAGE(J3352:J3353)</f>
        <v>42</v>
      </c>
      <c r="L3352" s="14">
        <f>AVEDEV(J3352:J3353)</f>
        <v>6</v>
      </c>
      <c r="M3352" s="15">
        <f>IF(K3352=0,0,L3352/K3352)</f>
        <v>0.14285714285714285</v>
      </c>
    </row>
    <row r="3353" spans="1:13" x14ac:dyDescent="0.25">
      <c r="A3353" t="s">
        <v>1219</v>
      </c>
      <c r="B3353" s="13">
        <v>49</v>
      </c>
      <c r="C3353" s="13">
        <v>35</v>
      </c>
      <c r="D3353" s="13" t="s">
        <v>1451</v>
      </c>
      <c r="E3353" s="14">
        <v>52.31</v>
      </c>
      <c r="F3353" s="14">
        <v>16.64</v>
      </c>
      <c r="G3353" s="14">
        <v>35.67</v>
      </c>
      <c r="H3353" s="14">
        <v>50</v>
      </c>
      <c r="I3353" s="14">
        <v>2</v>
      </c>
      <c r="J3353" s="14">
        <v>48</v>
      </c>
      <c r="K3353" s="14"/>
      <c r="L3353" s="14"/>
      <c r="M3353" s="15"/>
    </row>
    <row r="3354" spans="1:13" x14ac:dyDescent="0.25">
      <c r="A3354" t="s">
        <v>4</v>
      </c>
      <c r="B3354" s="13">
        <v>6</v>
      </c>
      <c r="C3354" s="13">
        <v>56</v>
      </c>
      <c r="D3354" s="13" t="s">
        <v>192</v>
      </c>
      <c r="E3354" s="14">
        <v>16.149999999999999</v>
      </c>
      <c r="F3354" s="14">
        <v>18.43</v>
      </c>
      <c r="G3354" s="14">
        <v>0</v>
      </c>
      <c r="H3354" s="14">
        <v>1</v>
      </c>
      <c r="I3354" s="14">
        <v>4</v>
      </c>
      <c r="J3354" s="14">
        <v>0</v>
      </c>
      <c r="K3354" s="14">
        <f>AVERAGE(J3354:J3355)</f>
        <v>0</v>
      </c>
      <c r="L3354" s="14">
        <f>AVEDEV(J3354:J3355)</f>
        <v>0</v>
      </c>
      <c r="M3354" s="15">
        <f>IF(K3354=0,0,L3354/K3354)</f>
        <v>0</v>
      </c>
    </row>
    <row r="3355" spans="1:13" x14ac:dyDescent="0.25">
      <c r="A3355" t="s">
        <v>4</v>
      </c>
      <c r="B3355" s="13">
        <v>7</v>
      </c>
      <c r="C3355" s="13">
        <v>56</v>
      </c>
      <c r="D3355" s="13" t="s">
        <v>192</v>
      </c>
      <c r="E3355" s="14">
        <v>10.4</v>
      </c>
      <c r="F3355" s="14">
        <v>18.43</v>
      </c>
      <c r="G3355" s="14">
        <v>0</v>
      </c>
      <c r="H3355" s="14">
        <v>0</v>
      </c>
      <c r="I3355" s="14">
        <v>4</v>
      </c>
      <c r="J3355" s="14">
        <v>0</v>
      </c>
      <c r="K3355" s="14"/>
      <c r="L3355" s="14"/>
      <c r="M3355" s="15"/>
    </row>
    <row r="3356" spans="1:13" x14ac:dyDescent="0.25">
      <c r="A3356" t="s">
        <v>613</v>
      </c>
      <c r="B3356" s="13">
        <v>26</v>
      </c>
      <c r="C3356" s="13">
        <v>56</v>
      </c>
      <c r="D3356" s="13" t="s">
        <v>800</v>
      </c>
      <c r="E3356" s="14">
        <v>15.19</v>
      </c>
      <c r="F3356" s="14">
        <v>18.440000000000001</v>
      </c>
      <c r="G3356" s="14">
        <v>0</v>
      </c>
      <c r="H3356" s="14">
        <v>2</v>
      </c>
      <c r="I3356" s="14">
        <v>4</v>
      </c>
      <c r="J3356" s="14">
        <v>0</v>
      </c>
      <c r="K3356" s="14">
        <f>AVERAGE(J3356:J3357)</f>
        <v>0</v>
      </c>
      <c r="L3356" s="14">
        <f>AVEDEV(J3356:J3357)</f>
        <v>0</v>
      </c>
      <c r="M3356" s="15">
        <f>IF(K3356=0,0,L3356/K3356)</f>
        <v>0</v>
      </c>
    </row>
    <row r="3357" spans="1:13" x14ac:dyDescent="0.25">
      <c r="A3357" t="s">
        <v>613</v>
      </c>
      <c r="B3357" s="13">
        <v>27</v>
      </c>
      <c r="C3357" s="13">
        <v>56</v>
      </c>
      <c r="D3357" s="13" t="s">
        <v>800</v>
      </c>
      <c r="E3357" s="14">
        <v>15.78</v>
      </c>
      <c r="F3357" s="14">
        <v>18.440000000000001</v>
      </c>
      <c r="G3357" s="14">
        <v>0</v>
      </c>
      <c r="H3357" s="14">
        <v>2</v>
      </c>
      <c r="I3357" s="14">
        <v>4</v>
      </c>
      <c r="J3357" s="14">
        <v>0</v>
      </c>
      <c r="K3357" s="14"/>
      <c r="L3357" s="14"/>
      <c r="M3357" s="15"/>
    </row>
    <row r="3358" spans="1:13" x14ac:dyDescent="0.25">
      <c r="A3358" t="s">
        <v>1219</v>
      </c>
      <c r="B3358" s="13">
        <v>46</v>
      </c>
      <c r="C3358" s="13">
        <v>56</v>
      </c>
      <c r="D3358" s="13" t="s">
        <v>1406</v>
      </c>
      <c r="E3358" s="14">
        <v>8.2100000000000009</v>
      </c>
      <c r="F3358" s="14">
        <v>16.64</v>
      </c>
      <c r="G3358" s="14">
        <v>0</v>
      </c>
      <c r="H3358" s="14">
        <v>0</v>
      </c>
      <c r="I3358" s="14">
        <v>2</v>
      </c>
      <c r="J3358" s="14">
        <v>0</v>
      </c>
      <c r="K3358" s="14">
        <f>AVERAGE(J3358:J3359)</f>
        <v>0</v>
      </c>
      <c r="L3358" s="14">
        <f>AVEDEV(J3358:J3359)</f>
        <v>0</v>
      </c>
      <c r="M3358" s="15">
        <f>IF(K3358=0,0,L3358/K3358)</f>
        <v>0</v>
      </c>
    </row>
    <row r="3359" spans="1:13" x14ac:dyDescent="0.25">
      <c r="A3359" t="s">
        <v>1219</v>
      </c>
      <c r="B3359" s="13">
        <v>47</v>
      </c>
      <c r="C3359" s="13">
        <v>56</v>
      </c>
      <c r="D3359" s="13" t="s">
        <v>1406</v>
      </c>
      <c r="E3359" s="14">
        <v>9.23</v>
      </c>
      <c r="F3359" s="14">
        <v>16.64</v>
      </c>
      <c r="G3359" s="14">
        <v>0</v>
      </c>
      <c r="H3359" s="14">
        <v>0</v>
      </c>
      <c r="I3359" s="14">
        <v>2</v>
      </c>
      <c r="J3359" s="14">
        <v>0</v>
      </c>
      <c r="K3359" s="14"/>
      <c r="L3359" s="14"/>
      <c r="M3359" s="15"/>
    </row>
    <row r="3360" spans="1:13" x14ac:dyDescent="0.25">
      <c r="A3360" t="s">
        <v>4</v>
      </c>
      <c r="B3360" s="13">
        <v>14</v>
      </c>
      <c r="C3360" s="13">
        <v>61</v>
      </c>
      <c r="D3360" s="13" t="s">
        <v>461</v>
      </c>
      <c r="E3360" s="14">
        <v>23.29</v>
      </c>
      <c r="F3360" s="14">
        <v>18.43</v>
      </c>
      <c r="G3360" s="14">
        <v>4.87</v>
      </c>
      <c r="H3360" s="14">
        <v>15</v>
      </c>
      <c r="I3360" s="14">
        <v>4</v>
      </c>
      <c r="J3360" s="14">
        <v>11</v>
      </c>
      <c r="K3360" s="14">
        <f>AVERAGE(J3360:J3361)</f>
        <v>11</v>
      </c>
      <c r="L3360" s="14">
        <f>AVEDEV(J3360:J3361)</f>
        <v>0</v>
      </c>
      <c r="M3360" s="15">
        <f>IF(K3360=0,0,L3360/K3360)</f>
        <v>0</v>
      </c>
    </row>
    <row r="3361" spans="1:13" x14ac:dyDescent="0.25">
      <c r="A3361" t="s">
        <v>4</v>
      </c>
      <c r="B3361" s="13">
        <v>15</v>
      </c>
      <c r="C3361" s="13">
        <v>61</v>
      </c>
      <c r="D3361" s="13" t="s">
        <v>461</v>
      </c>
      <c r="E3361" s="14">
        <v>23.6</v>
      </c>
      <c r="F3361" s="14">
        <v>18.43</v>
      </c>
      <c r="G3361" s="14">
        <v>5.17</v>
      </c>
      <c r="H3361" s="14">
        <v>15</v>
      </c>
      <c r="I3361" s="14">
        <v>4</v>
      </c>
      <c r="J3361" s="14">
        <v>11</v>
      </c>
      <c r="K3361" s="14"/>
      <c r="L3361" s="14"/>
      <c r="M3361" s="15"/>
    </row>
    <row r="3362" spans="1:13" x14ac:dyDescent="0.25">
      <c r="A3362" t="s">
        <v>613</v>
      </c>
      <c r="B3362" s="13">
        <v>34</v>
      </c>
      <c r="C3362" s="13">
        <v>61</v>
      </c>
      <c r="D3362" s="13" t="s">
        <v>1069</v>
      </c>
      <c r="E3362" s="14">
        <v>18.34</v>
      </c>
      <c r="F3362" s="14">
        <v>18.440000000000001</v>
      </c>
      <c r="G3362" s="14">
        <v>0</v>
      </c>
      <c r="H3362" s="14">
        <v>9.5</v>
      </c>
      <c r="I3362" s="14">
        <v>4</v>
      </c>
      <c r="J3362" s="14">
        <v>5.5</v>
      </c>
      <c r="K3362" s="14">
        <f>AVERAGE(J3362:J3363)</f>
        <v>3.25</v>
      </c>
      <c r="L3362" s="14">
        <f>AVEDEV(J3362:J3363)</f>
        <v>2.25</v>
      </c>
      <c r="M3362" s="15">
        <f>IF(K3362=0,0,L3362/K3362)</f>
        <v>0.69230769230769229</v>
      </c>
    </row>
    <row r="3363" spans="1:13" x14ac:dyDescent="0.25">
      <c r="A3363" t="s">
        <v>613</v>
      </c>
      <c r="B3363" s="13">
        <v>35</v>
      </c>
      <c r="C3363" s="13">
        <v>61</v>
      </c>
      <c r="D3363" s="13" t="s">
        <v>1069</v>
      </c>
      <c r="E3363" s="14">
        <v>16.399999999999999</v>
      </c>
      <c r="F3363" s="14">
        <v>18.440000000000001</v>
      </c>
      <c r="G3363" s="14">
        <v>0</v>
      </c>
      <c r="H3363" s="14">
        <v>5</v>
      </c>
      <c r="I3363" s="14">
        <v>4</v>
      </c>
      <c r="J3363" s="14">
        <v>1</v>
      </c>
      <c r="K3363" s="14"/>
      <c r="L3363" s="14"/>
      <c r="M3363" s="15"/>
    </row>
    <row r="3364" spans="1:13" x14ac:dyDescent="0.25">
      <c r="A3364" t="s">
        <v>1219</v>
      </c>
      <c r="B3364" s="13">
        <v>54</v>
      </c>
      <c r="C3364" s="13">
        <v>61</v>
      </c>
      <c r="D3364" s="13" t="s">
        <v>1675</v>
      </c>
      <c r="E3364" s="14">
        <v>9.0399999999999991</v>
      </c>
      <c r="F3364" s="14">
        <v>16.64</v>
      </c>
      <c r="G3364" s="14">
        <v>0</v>
      </c>
      <c r="H3364" s="14">
        <v>0</v>
      </c>
      <c r="I3364" s="14">
        <v>2</v>
      </c>
      <c r="J3364" s="14">
        <v>0</v>
      </c>
      <c r="K3364" s="14">
        <f>AVERAGE(J3364:J3365)</f>
        <v>0</v>
      </c>
      <c r="L3364" s="14">
        <f>AVEDEV(J3364:J3365)</f>
        <v>0</v>
      </c>
      <c r="M3364" s="15">
        <f>IF(K3364=0,0,L3364/K3364)</f>
        <v>0</v>
      </c>
    </row>
    <row r="3365" spans="1:13" x14ac:dyDescent="0.25">
      <c r="A3365" t="s">
        <v>1219</v>
      </c>
      <c r="B3365" s="13">
        <v>55</v>
      </c>
      <c r="C3365" s="13">
        <v>61</v>
      </c>
      <c r="D3365" s="13" t="s">
        <v>1675</v>
      </c>
      <c r="E3365" s="14">
        <v>7.96</v>
      </c>
      <c r="F3365" s="14">
        <v>16.64</v>
      </c>
      <c r="G3365" s="14">
        <v>0</v>
      </c>
      <c r="H3365" s="14">
        <v>0</v>
      </c>
      <c r="I3365" s="14">
        <v>2</v>
      </c>
      <c r="J3365" s="14">
        <v>0</v>
      </c>
      <c r="K3365" s="14"/>
      <c r="L3365" s="14"/>
      <c r="M3365" s="15"/>
    </row>
    <row r="3366" spans="1:13" x14ac:dyDescent="0.25">
      <c r="A3366" t="s">
        <v>4</v>
      </c>
      <c r="B3366" s="13">
        <v>14</v>
      </c>
      <c r="C3366" s="13">
        <v>57</v>
      </c>
      <c r="D3366" s="13" t="s">
        <v>457</v>
      </c>
      <c r="E3366" s="14">
        <v>13.34</v>
      </c>
      <c r="F3366" s="14">
        <v>18.43</v>
      </c>
      <c r="G3366" s="14">
        <v>0</v>
      </c>
      <c r="H3366" s="14">
        <v>0</v>
      </c>
      <c r="I3366" s="14">
        <v>4</v>
      </c>
      <c r="J3366" s="14">
        <v>0</v>
      </c>
      <c r="K3366" s="14">
        <f>AVERAGE(J3366:J3367)</f>
        <v>0</v>
      </c>
      <c r="L3366" s="14">
        <f>AVEDEV(J3366:J3367)</f>
        <v>0</v>
      </c>
      <c r="M3366" s="15">
        <f>IF(K3366=0,0,L3366/K3366)</f>
        <v>0</v>
      </c>
    </row>
    <row r="3367" spans="1:13" x14ac:dyDescent="0.25">
      <c r="A3367" t="s">
        <v>4</v>
      </c>
      <c r="B3367" s="13">
        <v>15</v>
      </c>
      <c r="C3367" s="13">
        <v>57</v>
      </c>
      <c r="D3367" s="13" t="s">
        <v>457</v>
      </c>
      <c r="E3367" s="14">
        <v>13.02</v>
      </c>
      <c r="F3367" s="14">
        <v>18.43</v>
      </c>
      <c r="G3367" s="14">
        <v>0</v>
      </c>
      <c r="H3367" s="14">
        <v>0</v>
      </c>
      <c r="I3367" s="14">
        <v>4</v>
      </c>
      <c r="J3367" s="14">
        <v>0</v>
      </c>
      <c r="K3367" s="14"/>
      <c r="L3367" s="14"/>
      <c r="M3367" s="15"/>
    </row>
    <row r="3368" spans="1:13" x14ac:dyDescent="0.25">
      <c r="A3368" t="s">
        <v>613</v>
      </c>
      <c r="B3368" s="13">
        <v>34</v>
      </c>
      <c r="C3368" s="13">
        <v>57</v>
      </c>
      <c r="D3368" s="13" t="s">
        <v>1065</v>
      </c>
      <c r="E3368" s="14">
        <v>11.58</v>
      </c>
      <c r="F3368" s="14">
        <v>18.440000000000001</v>
      </c>
      <c r="G3368" s="14">
        <v>0</v>
      </c>
      <c r="H3368" s="14">
        <v>0</v>
      </c>
      <c r="I3368" s="14">
        <v>4</v>
      </c>
      <c r="J3368" s="14">
        <v>0</v>
      </c>
      <c r="K3368" s="14">
        <f>AVERAGE(J3368:J3369)</f>
        <v>0</v>
      </c>
      <c r="L3368" s="14">
        <f>AVEDEV(J3368:J3369)</f>
        <v>0</v>
      </c>
      <c r="M3368" s="15">
        <f>IF(K3368=0,0,L3368/K3368)</f>
        <v>0</v>
      </c>
    </row>
    <row r="3369" spans="1:13" x14ac:dyDescent="0.25">
      <c r="A3369" t="s">
        <v>613</v>
      </c>
      <c r="B3369" s="13">
        <v>35</v>
      </c>
      <c r="C3369" s="13">
        <v>57</v>
      </c>
      <c r="D3369" s="13" t="s">
        <v>1065</v>
      </c>
      <c r="E3369" s="14">
        <v>10.15</v>
      </c>
      <c r="F3369" s="14">
        <v>18.440000000000001</v>
      </c>
      <c r="G3369" s="14">
        <v>0</v>
      </c>
      <c r="H3369" s="14">
        <v>0</v>
      </c>
      <c r="I3369" s="14">
        <v>4</v>
      </c>
      <c r="J3369" s="14">
        <v>0</v>
      </c>
      <c r="K3369" s="14"/>
      <c r="L3369" s="14"/>
      <c r="M3369" s="15"/>
    </row>
    <row r="3370" spans="1:13" x14ac:dyDescent="0.25">
      <c r="A3370" t="s">
        <v>1219</v>
      </c>
      <c r="B3370" s="13">
        <v>54</v>
      </c>
      <c r="C3370" s="13">
        <v>57</v>
      </c>
      <c r="D3370" s="13" t="s">
        <v>1671</v>
      </c>
      <c r="E3370" s="14">
        <v>14.19</v>
      </c>
      <c r="F3370" s="14">
        <v>16.64</v>
      </c>
      <c r="G3370" s="14">
        <v>0</v>
      </c>
      <c r="H3370" s="14">
        <v>0</v>
      </c>
      <c r="I3370" s="14">
        <v>2</v>
      </c>
      <c r="J3370" s="14">
        <v>0</v>
      </c>
      <c r="K3370" s="14">
        <f>AVERAGE(J3370:J3371)</f>
        <v>0</v>
      </c>
      <c r="L3370" s="14">
        <f>AVEDEV(J3370:J3371)</f>
        <v>0</v>
      </c>
      <c r="M3370" s="15">
        <f>IF(K3370=0,0,L3370/K3370)</f>
        <v>0</v>
      </c>
    </row>
    <row r="3371" spans="1:13" x14ac:dyDescent="0.25">
      <c r="A3371" t="s">
        <v>1219</v>
      </c>
      <c r="B3371" s="13">
        <v>55</v>
      </c>
      <c r="C3371" s="13">
        <v>57</v>
      </c>
      <c r="D3371" s="13" t="s">
        <v>1671</v>
      </c>
      <c r="E3371" s="14">
        <v>12.46</v>
      </c>
      <c r="F3371" s="14">
        <v>16.64</v>
      </c>
      <c r="G3371" s="14">
        <v>0</v>
      </c>
      <c r="H3371" s="14">
        <v>0</v>
      </c>
      <c r="I3371" s="14">
        <v>2</v>
      </c>
      <c r="J3371" s="14">
        <v>0</v>
      </c>
      <c r="K3371" s="14"/>
      <c r="L3371" s="14"/>
      <c r="M3371" s="15"/>
    </row>
    <row r="3372" spans="1:13" x14ac:dyDescent="0.25">
      <c r="A3372" t="s">
        <v>4</v>
      </c>
      <c r="B3372" s="13">
        <v>2</v>
      </c>
      <c r="C3372" s="13">
        <v>64</v>
      </c>
      <c r="D3372" s="13" t="s">
        <v>68</v>
      </c>
      <c r="E3372" s="14">
        <v>28.71</v>
      </c>
      <c r="F3372" s="14">
        <v>18.43</v>
      </c>
      <c r="G3372" s="14">
        <v>10.28</v>
      </c>
      <c r="H3372" s="14">
        <v>23</v>
      </c>
      <c r="I3372" s="14">
        <v>4</v>
      </c>
      <c r="J3372" s="14">
        <v>19</v>
      </c>
      <c r="K3372" s="14">
        <f>AVERAGE(J3372:J3373)</f>
        <v>16.5</v>
      </c>
      <c r="L3372" s="14">
        <f>AVEDEV(J3372:J3373)</f>
        <v>2.5</v>
      </c>
      <c r="M3372" s="15">
        <f>IF(K3372=0,0,L3372/K3372)</f>
        <v>0.15151515151515152</v>
      </c>
    </row>
    <row r="3373" spans="1:13" x14ac:dyDescent="0.25">
      <c r="A3373" t="s">
        <v>4</v>
      </c>
      <c r="B3373" s="13">
        <v>3</v>
      </c>
      <c r="C3373" s="13">
        <v>64</v>
      </c>
      <c r="D3373" s="13" t="s">
        <v>68</v>
      </c>
      <c r="E3373" s="14">
        <v>25.99</v>
      </c>
      <c r="F3373" s="14">
        <v>18.43</v>
      </c>
      <c r="G3373" s="14">
        <v>7.56</v>
      </c>
      <c r="H3373" s="14">
        <v>18</v>
      </c>
      <c r="I3373" s="14">
        <v>4</v>
      </c>
      <c r="J3373" s="14">
        <v>14</v>
      </c>
      <c r="K3373" s="14"/>
      <c r="L3373" s="14"/>
      <c r="M3373" s="15"/>
    </row>
    <row r="3374" spans="1:13" x14ac:dyDescent="0.25">
      <c r="A3374" t="s">
        <v>613</v>
      </c>
      <c r="B3374" s="13">
        <v>22</v>
      </c>
      <c r="C3374" s="13">
        <v>64</v>
      </c>
      <c r="D3374" s="13" t="s">
        <v>676</v>
      </c>
      <c r="E3374" s="14">
        <v>32.630000000000003</v>
      </c>
      <c r="F3374" s="14">
        <v>18.440000000000001</v>
      </c>
      <c r="G3374" s="14">
        <v>14.19</v>
      </c>
      <c r="H3374" s="14">
        <v>25</v>
      </c>
      <c r="I3374" s="14">
        <v>4</v>
      </c>
      <c r="J3374" s="14">
        <v>21</v>
      </c>
      <c r="K3374" s="14">
        <f>AVERAGE(J3374:J3375)</f>
        <v>20</v>
      </c>
      <c r="L3374" s="14">
        <f>AVEDEV(J3374:J3375)</f>
        <v>1</v>
      </c>
      <c r="M3374" s="15">
        <f>IF(K3374=0,0,L3374/K3374)</f>
        <v>0.05</v>
      </c>
    </row>
    <row r="3375" spans="1:13" x14ac:dyDescent="0.25">
      <c r="A3375" t="s">
        <v>613</v>
      </c>
      <c r="B3375" s="13">
        <v>23</v>
      </c>
      <c r="C3375" s="13">
        <v>64</v>
      </c>
      <c r="D3375" s="13" t="s">
        <v>676</v>
      </c>
      <c r="E3375" s="14">
        <v>30.29</v>
      </c>
      <c r="F3375" s="14">
        <v>18.440000000000001</v>
      </c>
      <c r="G3375" s="14">
        <v>11.86</v>
      </c>
      <c r="H3375" s="14">
        <v>23</v>
      </c>
      <c r="I3375" s="14">
        <v>4</v>
      </c>
      <c r="J3375" s="14">
        <v>19</v>
      </c>
      <c r="K3375" s="14"/>
      <c r="L3375" s="14"/>
      <c r="M3375" s="15"/>
    </row>
    <row r="3376" spans="1:13" x14ac:dyDescent="0.25">
      <c r="A3376" t="s">
        <v>1219</v>
      </c>
      <c r="B3376" s="13">
        <v>42</v>
      </c>
      <c r="C3376" s="13">
        <v>64</v>
      </c>
      <c r="D3376" s="13" t="s">
        <v>1282</v>
      </c>
      <c r="E3376" s="14">
        <v>15.76</v>
      </c>
      <c r="F3376" s="14">
        <v>16.64</v>
      </c>
      <c r="G3376" s="14">
        <v>0</v>
      </c>
      <c r="H3376" s="14">
        <v>0</v>
      </c>
      <c r="I3376" s="14">
        <v>2</v>
      </c>
      <c r="J3376" s="14">
        <v>0</v>
      </c>
      <c r="K3376" s="14">
        <f>AVERAGE(J3376:J3377)</f>
        <v>0</v>
      </c>
      <c r="L3376" s="14">
        <f>AVEDEV(J3376:J3377)</f>
        <v>0</v>
      </c>
      <c r="M3376" s="15">
        <f>IF(K3376=0,0,L3376/K3376)</f>
        <v>0</v>
      </c>
    </row>
    <row r="3377" spans="1:13" x14ac:dyDescent="0.25">
      <c r="A3377" t="s">
        <v>1219</v>
      </c>
      <c r="B3377" s="13">
        <v>43</v>
      </c>
      <c r="C3377" s="13">
        <v>64</v>
      </c>
      <c r="D3377" s="13" t="s">
        <v>1282</v>
      </c>
      <c r="E3377" s="14">
        <v>11.01</v>
      </c>
      <c r="F3377" s="14">
        <v>16.64</v>
      </c>
      <c r="G3377" s="14">
        <v>0</v>
      </c>
      <c r="H3377" s="14">
        <v>0</v>
      </c>
      <c r="I3377" s="14">
        <v>2</v>
      </c>
      <c r="J3377" s="14">
        <v>0</v>
      </c>
      <c r="K3377" s="14"/>
      <c r="L3377" s="14"/>
      <c r="M3377" s="15"/>
    </row>
    <row r="3378" spans="1:13" x14ac:dyDescent="0.25">
      <c r="A3378" t="s">
        <v>4</v>
      </c>
      <c r="B3378" s="13">
        <v>10</v>
      </c>
      <c r="C3378" s="13">
        <v>65</v>
      </c>
      <c r="D3378" s="13" t="s">
        <v>333</v>
      </c>
      <c r="E3378" s="14">
        <v>34.44</v>
      </c>
      <c r="F3378" s="14">
        <v>18.43</v>
      </c>
      <c r="G3378" s="14">
        <v>16.010000000000002</v>
      </c>
      <c r="H3378" s="14">
        <v>28</v>
      </c>
      <c r="I3378" s="14">
        <v>4</v>
      </c>
      <c r="J3378" s="14">
        <v>24</v>
      </c>
      <c r="K3378" s="14">
        <f>AVERAGE(J3378:J3379)</f>
        <v>29</v>
      </c>
      <c r="L3378" s="14">
        <f>AVEDEV(J3378:J3379)</f>
        <v>5</v>
      </c>
      <c r="M3378" s="15">
        <f>IF(K3378=0,0,L3378/K3378)</f>
        <v>0.17241379310344829</v>
      </c>
    </row>
    <row r="3379" spans="1:13" x14ac:dyDescent="0.25">
      <c r="A3379" t="s">
        <v>4</v>
      </c>
      <c r="B3379" s="13">
        <v>11</v>
      </c>
      <c r="C3379" s="13">
        <v>65</v>
      </c>
      <c r="D3379" s="13" t="s">
        <v>333</v>
      </c>
      <c r="E3379" s="14">
        <v>40.200000000000003</v>
      </c>
      <c r="F3379" s="14">
        <v>18.43</v>
      </c>
      <c r="G3379" s="14">
        <v>21.77</v>
      </c>
      <c r="H3379" s="14">
        <v>38</v>
      </c>
      <c r="I3379" s="14">
        <v>4</v>
      </c>
      <c r="J3379" s="14">
        <v>34</v>
      </c>
      <c r="K3379" s="14"/>
      <c r="L3379" s="14"/>
      <c r="M3379" s="15"/>
    </row>
    <row r="3380" spans="1:13" x14ac:dyDescent="0.25">
      <c r="A3380" t="s">
        <v>613</v>
      </c>
      <c r="B3380" s="13">
        <v>30</v>
      </c>
      <c r="C3380" s="13">
        <v>65</v>
      </c>
      <c r="D3380" s="13" t="s">
        <v>941</v>
      </c>
      <c r="E3380" s="14">
        <v>24.61</v>
      </c>
      <c r="F3380" s="14">
        <v>18.440000000000001</v>
      </c>
      <c r="G3380" s="14">
        <v>6.17</v>
      </c>
      <c r="H3380" s="14">
        <v>17</v>
      </c>
      <c r="I3380" s="14">
        <v>4</v>
      </c>
      <c r="J3380" s="14">
        <v>13</v>
      </c>
      <c r="K3380" s="14">
        <f>AVERAGE(J3380:J3381)</f>
        <v>10.5</v>
      </c>
      <c r="L3380" s="14">
        <f>AVEDEV(J3380:J3381)</f>
        <v>2.5</v>
      </c>
      <c r="M3380" s="15">
        <f>IF(K3380=0,0,L3380/K3380)</f>
        <v>0.23809523809523808</v>
      </c>
    </row>
    <row r="3381" spans="1:13" x14ac:dyDescent="0.25">
      <c r="A3381" t="s">
        <v>613</v>
      </c>
      <c r="B3381" s="13">
        <v>31</v>
      </c>
      <c r="C3381" s="13">
        <v>65</v>
      </c>
      <c r="D3381" s="13" t="s">
        <v>941</v>
      </c>
      <c r="E3381" s="14">
        <v>25.23</v>
      </c>
      <c r="F3381" s="14">
        <v>18.440000000000001</v>
      </c>
      <c r="G3381" s="14">
        <v>6.79</v>
      </c>
      <c r="H3381" s="14">
        <v>12</v>
      </c>
      <c r="I3381" s="14">
        <v>4</v>
      </c>
      <c r="J3381" s="14">
        <v>8</v>
      </c>
      <c r="K3381" s="14"/>
      <c r="L3381" s="14"/>
      <c r="M3381" s="15"/>
    </row>
    <row r="3382" spans="1:13" x14ac:dyDescent="0.25">
      <c r="A3382" t="s">
        <v>1219</v>
      </c>
      <c r="B3382" s="13">
        <v>50</v>
      </c>
      <c r="C3382" s="13">
        <v>65</v>
      </c>
      <c r="D3382" s="13" t="s">
        <v>1547</v>
      </c>
      <c r="E3382" s="14">
        <v>9.08</v>
      </c>
      <c r="F3382" s="14">
        <v>16.64</v>
      </c>
      <c r="G3382" s="14">
        <v>0</v>
      </c>
      <c r="H3382" s="14">
        <v>0</v>
      </c>
      <c r="I3382" s="14">
        <v>2</v>
      </c>
      <c r="J3382" s="14">
        <v>0</v>
      </c>
      <c r="K3382" s="14">
        <f>AVERAGE(J3382:J3383)</f>
        <v>0</v>
      </c>
      <c r="L3382" s="14">
        <f>AVEDEV(J3382:J3383)</f>
        <v>0</v>
      </c>
      <c r="M3382" s="15">
        <f>IF(K3382=0,0,L3382/K3382)</f>
        <v>0</v>
      </c>
    </row>
    <row r="3383" spans="1:13" x14ac:dyDescent="0.25">
      <c r="A3383" t="s">
        <v>1219</v>
      </c>
      <c r="B3383" s="13">
        <v>51</v>
      </c>
      <c r="C3383" s="13">
        <v>65</v>
      </c>
      <c r="D3383" s="13" t="s">
        <v>1547</v>
      </c>
      <c r="E3383" s="14">
        <v>7.38</v>
      </c>
      <c r="F3383" s="14">
        <v>16.64</v>
      </c>
      <c r="G3383" s="14">
        <v>0</v>
      </c>
      <c r="H3383" s="14">
        <v>0</v>
      </c>
      <c r="I3383" s="14">
        <v>2</v>
      </c>
      <c r="J3383" s="14">
        <v>0</v>
      </c>
      <c r="K3383" s="14"/>
      <c r="L3383" s="14"/>
      <c r="M3383" s="15"/>
    </row>
    <row r="3384" spans="1:13" x14ac:dyDescent="0.25">
      <c r="A3384" t="s">
        <v>4</v>
      </c>
      <c r="B3384" s="13">
        <v>16</v>
      </c>
      <c r="C3384" s="13">
        <v>30</v>
      </c>
      <c r="D3384" s="13" t="s">
        <v>496</v>
      </c>
      <c r="E3384" s="14">
        <v>9.8000000000000007</v>
      </c>
      <c r="F3384" s="14">
        <v>18.43</v>
      </c>
      <c r="G3384" s="14">
        <v>0</v>
      </c>
      <c r="H3384" s="14">
        <v>0</v>
      </c>
      <c r="I3384" s="14">
        <v>4</v>
      </c>
      <c r="J3384" s="14">
        <v>0</v>
      </c>
      <c r="K3384" s="14">
        <f>AVERAGE(J3384:J3385)</f>
        <v>0</v>
      </c>
      <c r="L3384" s="14">
        <f>AVEDEV(J3384:J3385)</f>
        <v>0</v>
      </c>
      <c r="M3384" s="15">
        <f>IF(K3384=0,0,L3384/K3384)</f>
        <v>0</v>
      </c>
    </row>
    <row r="3385" spans="1:13" x14ac:dyDescent="0.25">
      <c r="A3385" t="s">
        <v>4</v>
      </c>
      <c r="B3385" s="13">
        <v>17</v>
      </c>
      <c r="C3385" s="13">
        <v>30</v>
      </c>
      <c r="D3385" s="13" t="s">
        <v>496</v>
      </c>
      <c r="E3385" s="14">
        <v>9.2899999999999991</v>
      </c>
      <c r="F3385" s="14">
        <v>18.43</v>
      </c>
      <c r="G3385" s="14">
        <v>0</v>
      </c>
      <c r="H3385" s="14">
        <v>0</v>
      </c>
      <c r="I3385" s="14">
        <v>4</v>
      </c>
      <c r="J3385" s="14">
        <v>0</v>
      </c>
      <c r="K3385" s="14"/>
      <c r="L3385" s="14"/>
      <c r="M3385" s="15"/>
    </row>
    <row r="3386" spans="1:13" x14ac:dyDescent="0.25">
      <c r="A3386" t="s">
        <v>613</v>
      </c>
      <c r="B3386" s="13">
        <v>36</v>
      </c>
      <c r="C3386" s="13">
        <v>30</v>
      </c>
      <c r="D3386" s="13" t="s">
        <v>1104</v>
      </c>
      <c r="E3386" s="14">
        <v>15.04</v>
      </c>
      <c r="F3386" s="14">
        <v>18.440000000000001</v>
      </c>
      <c r="G3386" s="14">
        <v>0</v>
      </c>
      <c r="H3386" s="14">
        <v>2</v>
      </c>
      <c r="I3386" s="14">
        <v>4</v>
      </c>
      <c r="J3386" s="14">
        <v>0</v>
      </c>
      <c r="K3386" s="14">
        <f>AVERAGE(J3386:J3387)</f>
        <v>0</v>
      </c>
      <c r="L3386" s="14">
        <f>AVEDEV(J3386:J3387)</f>
        <v>0</v>
      </c>
      <c r="M3386" s="15">
        <f>IF(K3386=0,0,L3386/K3386)</f>
        <v>0</v>
      </c>
    </row>
    <row r="3387" spans="1:13" x14ac:dyDescent="0.25">
      <c r="A3387" t="s">
        <v>613</v>
      </c>
      <c r="B3387" s="13">
        <v>37</v>
      </c>
      <c r="C3387" s="13">
        <v>30</v>
      </c>
      <c r="D3387" s="13" t="s">
        <v>1104</v>
      </c>
      <c r="E3387" s="14">
        <v>14.74</v>
      </c>
      <c r="F3387" s="14">
        <v>18.440000000000001</v>
      </c>
      <c r="G3387" s="14">
        <v>0</v>
      </c>
      <c r="H3387" s="14">
        <v>2</v>
      </c>
      <c r="I3387" s="14">
        <v>4</v>
      </c>
      <c r="J3387" s="14">
        <v>0</v>
      </c>
      <c r="K3387" s="14"/>
      <c r="L3387" s="14"/>
      <c r="M3387" s="15"/>
    </row>
    <row r="3388" spans="1:13" x14ac:dyDescent="0.25">
      <c r="A3388" t="s">
        <v>1219</v>
      </c>
      <c r="B3388" s="13">
        <v>56</v>
      </c>
      <c r="C3388" s="13">
        <v>30</v>
      </c>
      <c r="D3388" s="13" t="s">
        <v>1710</v>
      </c>
      <c r="E3388" s="14">
        <v>10.97</v>
      </c>
      <c r="F3388" s="14">
        <v>16.64</v>
      </c>
      <c r="G3388" s="14">
        <v>0</v>
      </c>
      <c r="H3388" s="14">
        <v>0</v>
      </c>
      <c r="I3388" s="14">
        <v>2</v>
      </c>
      <c r="J3388" s="14">
        <v>0</v>
      </c>
      <c r="K3388" s="14">
        <f>AVERAGE(J3388:J3389)</f>
        <v>0</v>
      </c>
      <c r="L3388" s="14">
        <f>AVEDEV(J3388:J3389)</f>
        <v>0</v>
      </c>
      <c r="M3388" s="15">
        <f>IF(K3388=0,0,L3388/K3388)</f>
        <v>0</v>
      </c>
    </row>
    <row r="3389" spans="1:13" x14ac:dyDescent="0.25">
      <c r="A3389" t="s">
        <v>1219</v>
      </c>
      <c r="B3389" s="13">
        <v>57</v>
      </c>
      <c r="C3389" s="13">
        <v>30</v>
      </c>
      <c r="D3389" s="13" t="s">
        <v>1710</v>
      </c>
      <c r="E3389" s="14">
        <v>10.36</v>
      </c>
      <c r="F3389" s="14">
        <v>16.64</v>
      </c>
      <c r="G3389" s="14">
        <v>0</v>
      </c>
      <c r="H3389" s="14">
        <v>0</v>
      </c>
      <c r="I3389" s="14">
        <v>2</v>
      </c>
      <c r="J3389" s="14">
        <v>0</v>
      </c>
      <c r="K3389" s="14"/>
      <c r="L3389" s="14"/>
      <c r="M3389" s="15"/>
    </row>
    <row r="3390" spans="1:13" x14ac:dyDescent="0.25">
      <c r="A3390" t="s">
        <v>4</v>
      </c>
      <c r="B3390" s="13">
        <v>6</v>
      </c>
      <c r="C3390" s="13">
        <v>15</v>
      </c>
      <c r="D3390" s="13" t="s">
        <v>151</v>
      </c>
      <c r="E3390" s="14">
        <v>13.87</v>
      </c>
      <c r="F3390" s="14">
        <v>18.43</v>
      </c>
      <c r="G3390" s="14">
        <v>0</v>
      </c>
      <c r="H3390" s="14">
        <v>0</v>
      </c>
      <c r="I3390" s="14">
        <v>4</v>
      </c>
      <c r="J3390" s="14">
        <v>0</v>
      </c>
      <c r="K3390" s="14">
        <f>AVERAGE(J3390:J3391)</f>
        <v>0</v>
      </c>
      <c r="L3390" s="14">
        <f>AVEDEV(J3390:J3391)</f>
        <v>0</v>
      </c>
      <c r="M3390" s="15">
        <f>IF(K3390=0,0,L3390/K3390)</f>
        <v>0</v>
      </c>
    </row>
    <row r="3391" spans="1:13" x14ac:dyDescent="0.25">
      <c r="A3391" t="s">
        <v>4</v>
      </c>
      <c r="B3391" s="13">
        <v>7</v>
      </c>
      <c r="C3391" s="13">
        <v>15</v>
      </c>
      <c r="D3391" s="13" t="s">
        <v>151</v>
      </c>
      <c r="E3391" s="14">
        <v>11.34</v>
      </c>
      <c r="F3391" s="14">
        <v>18.43</v>
      </c>
      <c r="G3391" s="14">
        <v>0</v>
      </c>
      <c r="H3391" s="14">
        <v>0</v>
      </c>
      <c r="I3391" s="14">
        <v>4</v>
      </c>
      <c r="J3391" s="14">
        <v>0</v>
      </c>
      <c r="K3391" s="14"/>
      <c r="L3391" s="14"/>
      <c r="M3391" s="15"/>
    </row>
    <row r="3392" spans="1:13" x14ac:dyDescent="0.25">
      <c r="A3392" t="s">
        <v>613</v>
      </c>
      <c r="B3392" s="13">
        <v>26</v>
      </c>
      <c r="C3392" s="13">
        <v>15</v>
      </c>
      <c r="D3392" s="13" t="s">
        <v>759</v>
      </c>
      <c r="E3392" s="14">
        <v>7.56</v>
      </c>
      <c r="F3392" s="14">
        <v>18.440000000000001</v>
      </c>
      <c r="G3392" s="14">
        <v>0</v>
      </c>
      <c r="H3392" s="14">
        <v>0</v>
      </c>
      <c r="I3392" s="14">
        <v>4</v>
      </c>
      <c r="J3392" s="14">
        <v>0</v>
      </c>
      <c r="K3392" s="14">
        <f>AVERAGE(J3392:J3393)</f>
        <v>0</v>
      </c>
      <c r="L3392" s="14">
        <f>AVEDEV(J3392:J3393)</f>
        <v>0</v>
      </c>
      <c r="M3392" s="15">
        <f>IF(K3392=0,0,L3392/K3392)</f>
        <v>0</v>
      </c>
    </row>
    <row r="3393" spans="1:13" x14ac:dyDescent="0.25">
      <c r="A3393" t="s">
        <v>613</v>
      </c>
      <c r="B3393" s="13">
        <v>27</v>
      </c>
      <c r="C3393" s="13">
        <v>15</v>
      </c>
      <c r="D3393" s="13" t="s">
        <v>759</v>
      </c>
      <c r="E3393" s="14">
        <v>7.63</v>
      </c>
      <c r="F3393" s="14">
        <v>18.440000000000001</v>
      </c>
      <c r="G3393" s="14">
        <v>0</v>
      </c>
      <c r="H3393" s="14">
        <v>0</v>
      </c>
      <c r="I3393" s="14">
        <v>4</v>
      </c>
      <c r="J3393" s="14">
        <v>0</v>
      </c>
      <c r="K3393" s="14"/>
      <c r="L3393" s="14"/>
      <c r="M3393" s="15"/>
    </row>
    <row r="3394" spans="1:13" x14ac:dyDescent="0.25">
      <c r="A3394" t="s">
        <v>1219</v>
      </c>
      <c r="B3394" s="13">
        <v>46</v>
      </c>
      <c r="C3394" s="13">
        <v>15</v>
      </c>
      <c r="D3394" s="13" t="s">
        <v>1365</v>
      </c>
      <c r="E3394" s="14">
        <v>14.1</v>
      </c>
      <c r="F3394" s="14">
        <v>16.64</v>
      </c>
      <c r="G3394" s="14">
        <v>0</v>
      </c>
      <c r="H3394" s="14">
        <v>1</v>
      </c>
      <c r="I3394" s="14">
        <v>2</v>
      </c>
      <c r="J3394" s="14">
        <v>0</v>
      </c>
      <c r="K3394" s="14">
        <f>AVERAGE(J3394:J3395)</f>
        <v>0</v>
      </c>
      <c r="L3394" s="14">
        <f>AVEDEV(J3394:J3395)</f>
        <v>0</v>
      </c>
      <c r="M3394" s="15">
        <f>IF(K3394=0,0,L3394/K3394)</f>
        <v>0</v>
      </c>
    </row>
    <row r="3395" spans="1:13" x14ac:dyDescent="0.25">
      <c r="A3395" t="s">
        <v>1219</v>
      </c>
      <c r="B3395" s="13">
        <v>47</v>
      </c>
      <c r="C3395" s="13">
        <v>15</v>
      </c>
      <c r="D3395" s="13" t="s">
        <v>1365</v>
      </c>
      <c r="E3395" s="14">
        <v>12.98</v>
      </c>
      <c r="F3395" s="14">
        <v>16.64</v>
      </c>
      <c r="G3395" s="14">
        <v>0</v>
      </c>
      <c r="H3395" s="14">
        <v>0</v>
      </c>
      <c r="I3395" s="14">
        <v>2</v>
      </c>
      <c r="J3395" s="14">
        <v>0</v>
      </c>
      <c r="K3395" s="14"/>
      <c r="L3395" s="14"/>
      <c r="M3395" s="15"/>
    </row>
    <row r="3396" spans="1:13" x14ac:dyDescent="0.25">
      <c r="A3396" t="s">
        <v>4</v>
      </c>
      <c r="B3396" s="13">
        <v>2</v>
      </c>
      <c r="C3396" s="13">
        <v>37</v>
      </c>
      <c r="D3396" s="13" t="s">
        <v>41</v>
      </c>
      <c r="E3396" s="14">
        <v>9.41</v>
      </c>
      <c r="F3396" s="14">
        <v>18.43</v>
      </c>
      <c r="G3396" s="14">
        <v>0</v>
      </c>
      <c r="H3396" s="14">
        <v>0</v>
      </c>
      <c r="I3396" s="14">
        <v>4</v>
      </c>
      <c r="J3396" s="14">
        <v>0</v>
      </c>
      <c r="K3396" s="14">
        <f>AVERAGE(J3396:J3397)</f>
        <v>0</v>
      </c>
      <c r="L3396" s="14">
        <f>AVEDEV(J3396:J3397)</f>
        <v>0</v>
      </c>
      <c r="M3396" s="15">
        <f>IF(K3396=0,0,L3396/K3396)</f>
        <v>0</v>
      </c>
    </row>
    <row r="3397" spans="1:13" x14ac:dyDescent="0.25">
      <c r="A3397" t="s">
        <v>4</v>
      </c>
      <c r="B3397" s="13">
        <v>3</v>
      </c>
      <c r="C3397" s="13">
        <v>37</v>
      </c>
      <c r="D3397" s="13" t="s">
        <v>41</v>
      </c>
      <c r="E3397" s="14">
        <v>7.98</v>
      </c>
      <c r="F3397" s="14">
        <v>18.43</v>
      </c>
      <c r="G3397" s="14">
        <v>0</v>
      </c>
      <c r="H3397" s="14">
        <v>0</v>
      </c>
      <c r="I3397" s="14">
        <v>4</v>
      </c>
      <c r="J3397" s="14">
        <v>0</v>
      </c>
      <c r="K3397" s="14"/>
      <c r="L3397" s="14"/>
      <c r="M3397" s="15"/>
    </row>
    <row r="3398" spans="1:13" x14ac:dyDescent="0.25">
      <c r="A3398" t="s">
        <v>613</v>
      </c>
      <c r="B3398" s="13">
        <v>22</v>
      </c>
      <c r="C3398" s="13">
        <v>37</v>
      </c>
      <c r="D3398" s="13" t="s">
        <v>649</v>
      </c>
      <c r="E3398" s="14">
        <v>16.52</v>
      </c>
      <c r="F3398" s="14">
        <v>18.440000000000001</v>
      </c>
      <c r="G3398" s="14">
        <v>0</v>
      </c>
      <c r="H3398" s="14">
        <v>6</v>
      </c>
      <c r="I3398" s="14">
        <v>4</v>
      </c>
      <c r="J3398" s="14">
        <v>2</v>
      </c>
      <c r="K3398" s="14">
        <f>AVERAGE(J3398:J3399)</f>
        <v>11.5</v>
      </c>
      <c r="L3398" s="14">
        <f>AVEDEV(J3398:J3399)</f>
        <v>9.5</v>
      </c>
      <c r="M3398" s="15">
        <f>IF(K3398=0,0,L3398/K3398)</f>
        <v>0.82608695652173914</v>
      </c>
    </row>
    <row r="3399" spans="1:13" x14ac:dyDescent="0.25">
      <c r="A3399" t="s">
        <v>613</v>
      </c>
      <c r="B3399" s="13">
        <v>23</v>
      </c>
      <c r="C3399" s="13">
        <v>37</v>
      </c>
      <c r="D3399" s="13" t="s">
        <v>649</v>
      </c>
      <c r="E3399" s="14">
        <v>29.92</v>
      </c>
      <c r="F3399" s="14">
        <v>18.440000000000001</v>
      </c>
      <c r="G3399" s="14">
        <v>11.48</v>
      </c>
      <c r="H3399" s="14">
        <v>25</v>
      </c>
      <c r="I3399" s="14">
        <v>4</v>
      </c>
      <c r="J3399" s="14">
        <v>21</v>
      </c>
      <c r="K3399" s="14"/>
      <c r="L3399" s="14"/>
      <c r="M3399" s="15"/>
    </row>
    <row r="3400" spans="1:13" x14ac:dyDescent="0.25">
      <c r="A3400" t="s">
        <v>1219</v>
      </c>
      <c r="B3400" s="13">
        <v>42</v>
      </c>
      <c r="C3400" s="13">
        <v>37</v>
      </c>
      <c r="D3400" s="13" t="s">
        <v>1255</v>
      </c>
      <c r="E3400" s="14">
        <v>14.91</v>
      </c>
      <c r="F3400" s="14">
        <v>16.64</v>
      </c>
      <c r="G3400" s="14">
        <v>0</v>
      </c>
      <c r="H3400" s="14">
        <v>6</v>
      </c>
      <c r="I3400" s="14">
        <v>2</v>
      </c>
      <c r="J3400" s="14">
        <v>4</v>
      </c>
      <c r="K3400" s="14">
        <f>AVERAGE(J3400:J3401)</f>
        <v>2</v>
      </c>
      <c r="L3400" s="14">
        <f>AVEDEV(J3400:J3401)</f>
        <v>2</v>
      </c>
      <c r="M3400" s="15">
        <f>IF(K3400=0,0,L3400/K3400)</f>
        <v>1</v>
      </c>
    </row>
    <row r="3401" spans="1:13" x14ac:dyDescent="0.25">
      <c r="A3401" t="s">
        <v>1219</v>
      </c>
      <c r="B3401" s="13">
        <v>43</v>
      </c>
      <c r="C3401" s="13">
        <v>37</v>
      </c>
      <c r="D3401" s="13" t="s">
        <v>1255</v>
      </c>
      <c r="E3401" s="14">
        <v>17.96</v>
      </c>
      <c r="F3401" s="14">
        <v>16.64</v>
      </c>
      <c r="G3401" s="14">
        <v>1.32</v>
      </c>
      <c r="H3401" s="14">
        <v>2</v>
      </c>
      <c r="I3401" s="14">
        <v>2</v>
      </c>
      <c r="J3401" s="14">
        <v>0</v>
      </c>
      <c r="K3401" s="14"/>
      <c r="L3401" s="14"/>
      <c r="M3401" s="15"/>
    </row>
    <row r="3402" spans="1:13" x14ac:dyDescent="0.25">
      <c r="A3402" t="s">
        <v>4</v>
      </c>
      <c r="B3402" s="13">
        <v>20</v>
      </c>
      <c r="C3402" s="13">
        <v>2</v>
      </c>
      <c r="D3402" s="13" t="s">
        <v>600</v>
      </c>
      <c r="E3402" s="14">
        <v>12.34</v>
      </c>
      <c r="F3402" s="14">
        <v>18.43</v>
      </c>
      <c r="G3402" s="14">
        <v>0</v>
      </c>
      <c r="H3402" s="14">
        <v>0</v>
      </c>
      <c r="I3402" s="14">
        <v>4</v>
      </c>
      <c r="J3402" s="14">
        <v>0</v>
      </c>
      <c r="K3402" s="14">
        <f>AVERAGE(J3402:J3403)</f>
        <v>0</v>
      </c>
      <c r="L3402" s="14">
        <f>AVEDEV(J3402:J3403)</f>
        <v>0</v>
      </c>
      <c r="M3402" s="15">
        <f>IF(K3402=0,0,L3402/K3402)</f>
        <v>0</v>
      </c>
    </row>
    <row r="3403" spans="1:13" x14ac:dyDescent="0.25">
      <c r="A3403" t="s">
        <v>4</v>
      </c>
      <c r="B3403" s="13">
        <v>21</v>
      </c>
      <c r="C3403" s="13">
        <v>2</v>
      </c>
      <c r="D3403" s="13" t="s">
        <v>600</v>
      </c>
      <c r="E3403" s="14">
        <v>6.45</v>
      </c>
      <c r="F3403" s="14">
        <v>18.43</v>
      </c>
      <c r="G3403" s="14">
        <v>0</v>
      </c>
      <c r="H3403" s="14">
        <v>0</v>
      </c>
      <c r="I3403" s="14">
        <v>4</v>
      </c>
      <c r="J3403" s="14">
        <v>0</v>
      </c>
      <c r="K3403" s="14"/>
      <c r="L3403" s="14"/>
      <c r="M3403" s="15"/>
    </row>
    <row r="3404" spans="1:13" x14ac:dyDescent="0.25">
      <c r="A3404" t="s">
        <v>613</v>
      </c>
      <c r="B3404" s="13">
        <v>40</v>
      </c>
      <c r="C3404" s="13">
        <v>2</v>
      </c>
      <c r="D3404" s="13" t="s">
        <v>1208</v>
      </c>
      <c r="E3404" s="14">
        <v>7.16</v>
      </c>
      <c r="F3404" s="14">
        <v>18.440000000000001</v>
      </c>
      <c r="G3404" s="14">
        <v>0</v>
      </c>
      <c r="H3404" s="14">
        <v>0</v>
      </c>
      <c r="I3404" s="14">
        <v>4</v>
      </c>
      <c r="J3404" s="14">
        <v>0</v>
      </c>
      <c r="K3404" s="14">
        <f>AVERAGE(J3404:J3405)</f>
        <v>0</v>
      </c>
      <c r="L3404" s="14">
        <f>AVEDEV(J3404:J3405)</f>
        <v>0</v>
      </c>
      <c r="M3404" s="15">
        <f>IF(K3404=0,0,L3404/K3404)</f>
        <v>0</v>
      </c>
    </row>
    <row r="3405" spans="1:13" x14ac:dyDescent="0.25">
      <c r="A3405" t="s">
        <v>613</v>
      </c>
      <c r="B3405" s="13">
        <v>41</v>
      </c>
      <c r="C3405" s="13">
        <v>2</v>
      </c>
      <c r="D3405" s="13" t="s">
        <v>1208</v>
      </c>
      <c r="E3405" s="14">
        <v>6.52</v>
      </c>
      <c r="F3405" s="14">
        <v>18.440000000000001</v>
      </c>
      <c r="G3405" s="14">
        <v>0</v>
      </c>
      <c r="H3405" s="14">
        <v>0</v>
      </c>
      <c r="I3405" s="14">
        <v>4</v>
      </c>
      <c r="J3405" s="14">
        <v>0</v>
      </c>
      <c r="K3405" s="14"/>
      <c r="L3405" s="14"/>
      <c r="M3405" s="15"/>
    </row>
    <row r="3406" spans="1:13" x14ac:dyDescent="0.25">
      <c r="A3406" t="s">
        <v>1219</v>
      </c>
      <c r="B3406" s="13">
        <v>60</v>
      </c>
      <c r="C3406" s="13">
        <v>2</v>
      </c>
      <c r="D3406" s="13" t="s">
        <v>1814</v>
      </c>
      <c r="E3406" s="14">
        <v>6.56</v>
      </c>
      <c r="F3406" s="14">
        <v>16.64</v>
      </c>
      <c r="G3406" s="14">
        <v>0</v>
      </c>
      <c r="H3406" s="14">
        <v>0</v>
      </c>
      <c r="I3406" s="14">
        <v>2</v>
      </c>
      <c r="J3406" s="14">
        <v>0</v>
      </c>
      <c r="K3406" s="14">
        <f>AVERAGE(J3406:J3407)</f>
        <v>0</v>
      </c>
      <c r="L3406" s="14">
        <f>AVEDEV(J3406:J3407)</f>
        <v>0</v>
      </c>
      <c r="M3406" s="15">
        <f>IF(K3406=0,0,L3406/K3406)</f>
        <v>0</v>
      </c>
    </row>
    <row r="3407" spans="1:13" x14ac:dyDescent="0.25">
      <c r="A3407" t="s">
        <v>1219</v>
      </c>
      <c r="B3407" s="13">
        <v>61</v>
      </c>
      <c r="C3407" s="13">
        <v>2</v>
      </c>
      <c r="D3407" s="13" t="s">
        <v>1814</v>
      </c>
      <c r="E3407" s="14">
        <v>6.22</v>
      </c>
      <c r="F3407" s="14">
        <v>16.64</v>
      </c>
      <c r="G3407" s="14">
        <v>0</v>
      </c>
      <c r="H3407" s="14">
        <v>0</v>
      </c>
      <c r="I3407" s="14">
        <v>2</v>
      </c>
      <c r="J3407" s="14">
        <v>0</v>
      </c>
      <c r="K3407" s="14"/>
      <c r="L3407" s="14"/>
      <c r="M3407" s="15"/>
    </row>
    <row r="3408" spans="1:13" x14ac:dyDescent="0.25">
      <c r="A3408" t="s">
        <v>4</v>
      </c>
      <c r="B3408" s="13">
        <v>16</v>
      </c>
      <c r="C3408" s="13">
        <v>51</v>
      </c>
      <c r="D3408" s="13" t="s">
        <v>517</v>
      </c>
      <c r="E3408" s="14">
        <v>16.079999999999998</v>
      </c>
      <c r="F3408" s="14">
        <v>18.43</v>
      </c>
      <c r="G3408" s="14">
        <v>0</v>
      </c>
      <c r="H3408" s="14">
        <v>5</v>
      </c>
      <c r="I3408" s="14">
        <v>4</v>
      </c>
      <c r="J3408" s="14">
        <v>1</v>
      </c>
      <c r="K3408" s="14">
        <f>AVERAGE(J3408:J3409)</f>
        <v>4</v>
      </c>
      <c r="L3408" s="14">
        <f>AVEDEV(J3408:J3409)</f>
        <v>3</v>
      </c>
      <c r="M3408" s="15">
        <f>IF(K3408=0,0,L3408/K3408)</f>
        <v>0.75</v>
      </c>
    </row>
    <row r="3409" spans="1:13" x14ac:dyDescent="0.25">
      <c r="A3409" t="s">
        <v>4</v>
      </c>
      <c r="B3409" s="13">
        <v>17</v>
      </c>
      <c r="C3409" s="13">
        <v>51</v>
      </c>
      <c r="D3409" s="13" t="s">
        <v>517</v>
      </c>
      <c r="E3409" s="14">
        <v>19.88</v>
      </c>
      <c r="F3409" s="14">
        <v>18.43</v>
      </c>
      <c r="G3409" s="14">
        <v>1.45</v>
      </c>
      <c r="H3409" s="14">
        <v>11</v>
      </c>
      <c r="I3409" s="14">
        <v>4</v>
      </c>
      <c r="J3409" s="14">
        <v>7</v>
      </c>
      <c r="K3409" s="14"/>
      <c r="L3409" s="14"/>
      <c r="M3409" s="15"/>
    </row>
    <row r="3410" spans="1:13" x14ac:dyDescent="0.25">
      <c r="A3410" t="s">
        <v>613</v>
      </c>
      <c r="B3410" s="13">
        <v>36</v>
      </c>
      <c r="C3410" s="13">
        <v>51</v>
      </c>
      <c r="D3410" s="13" t="s">
        <v>1125</v>
      </c>
      <c r="E3410" s="14">
        <v>11.07</v>
      </c>
      <c r="F3410" s="14">
        <v>18.440000000000001</v>
      </c>
      <c r="G3410" s="14">
        <v>0</v>
      </c>
      <c r="H3410" s="14">
        <v>0</v>
      </c>
      <c r="I3410" s="14">
        <v>4</v>
      </c>
      <c r="J3410" s="14">
        <v>0</v>
      </c>
      <c r="K3410" s="14">
        <f>AVERAGE(J3410:J3411)</f>
        <v>0</v>
      </c>
      <c r="L3410" s="14">
        <f>AVEDEV(J3410:J3411)</f>
        <v>0</v>
      </c>
      <c r="M3410" s="15">
        <f>IF(K3410=0,0,L3410/K3410)</f>
        <v>0</v>
      </c>
    </row>
    <row r="3411" spans="1:13" x14ac:dyDescent="0.25">
      <c r="A3411" t="s">
        <v>613</v>
      </c>
      <c r="B3411" s="13">
        <v>37</v>
      </c>
      <c r="C3411" s="13">
        <v>51</v>
      </c>
      <c r="D3411" s="13" t="s">
        <v>1125</v>
      </c>
      <c r="E3411" s="14">
        <v>10.26</v>
      </c>
      <c r="F3411" s="14">
        <v>18.440000000000001</v>
      </c>
      <c r="G3411" s="14">
        <v>0</v>
      </c>
      <c r="H3411" s="14">
        <v>0</v>
      </c>
      <c r="I3411" s="14">
        <v>4</v>
      </c>
      <c r="J3411" s="14">
        <v>0</v>
      </c>
      <c r="K3411" s="14"/>
      <c r="L3411" s="14"/>
      <c r="M3411" s="15"/>
    </row>
    <row r="3412" spans="1:13" x14ac:dyDescent="0.25">
      <c r="A3412" t="s">
        <v>1219</v>
      </c>
      <c r="B3412" s="13">
        <v>56</v>
      </c>
      <c r="C3412" s="13">
        <v>51</v>
      </c>
      <c r="D3412" s="13" t="s">
        <v>1731</v>
      </c>
      <c r="E3412" s="14">
        <v>19.36</v>
      </c>
      <c r="F3412" s="14">
        <v>16.64</v>
      </c>
      <c r="G3412" s="14">
        <v>2.72</v>
      </c>
      <c r="H3412" s="14">
        <v>7</v>
      </c>
      <c r="I3412" s="14">
        <v>2</v>
      </c>
      <c r="J3412" s="14">
        <v>5</v>
      </c>
      <c r="K3412" s="14">
        <f>AVERAGE(J3412:J3413)</f>
        <v>3</v>
      </c>
      <c r="L3412" s="14">
        <f>AVEDEV(J3412:J3413)</f>
        <v>2</v>
      </c>
      <c r="M3412" s="15">
        <f>IF(K3412=0,0,L3412/K3412)</f>
        <v>0.66666666666666663</v>
      </c>
    </row>
    <row r="3413" spans="1:13" x14ac:dyDescent="0.25">
      <c r="A3413" t="s">
        <v>1219</v>
      </c>
      <c r="B3413" s="13">
        <v>57</v>
      </c>
      <c r="C3413" s="13">
        <v>51</v>
      </c>
      <c r="D3413" s="13" t="s">
        <v>1731</v>
      </c>
      <c r="E3413" s="14">
        <v>16.12</v>
      </c>
      <c r="F3413" s="14">
        <v>16.64</v>
      </c>
      <c r="G3413" s="14">
        <v>0</v>
      </c>
      <c r="H3413" s="14">
        <v>3</v>
      </c>
      <c r="I3413" s="14">
        <v>2</v>
      </c>
      <c r="J3413" s="14">
        <v>1</v>
      </c>
      <c r="K3413" s="14"/>
      <c r="L3413" s="14"/>
      <c r="M3413" s="15"/>
    </row>
    <row r="3414" spans="1:13" x14ac:dyDescent="0.25">
      <c r="A3414" t="s">
        <v>4</v>
      </c>
      <c r="B3414" s="13">
        <v>16</v>
      </c>
      <c r="C3414" s="13">
        <v>34</v>
      </c>
      <c r="D3414" s="13" t="s">
        <v>500</v>
      </c>
      <c r="E3414" s="14">
        <v>13.46</v>
      </c>
      <c r="F3414" s="14">
        <v>18.43</v>
      </c>
      <c r="G3414" s="14">
        <v>0</v>
      </c>
      <c r="H3414" s="14">
        <v>0</v>
      </c>
      <c r="I3414" s="14">
        <v>4</v>
      </c>
      <c r="J3414" s="14">
        <v>0</v>
      </c>
      <c r="K3414" s="14">
        <f>AVERAGE(J3414:J3415)</f>
        <v>0</v>
      </c>
      <c r="L3414" s="14">
        <f>AVEDEV(J3414:J3415)</f>
        <v>0</v>
      </c>
      <c r="M3414" s="15">
        <f>IF(K3414=0,0,L3414/K3414)</f>
        <v>0</v>
      </c>
    </row>
    <row r="3415" spans="1:13" x14ac:dyDescent="0.25">
      <c r="A3415" t="s">
        <v>4</v>
      </c>
      <c r="B3415" s="13">
        <v>17</v>
      </c>
      <c r="C3415" s="13">
        <v>34</v>
      </c>
      <c r="D3415" s="13" t="s">
        <v>500</v>
      </c>
      <c r="E3415" s="14">
        <v>15.29</v>
      </c>
      <c r="F3415" s="14">
        <v>18.43</v>
      </c>
      <c r="G3415" s="14">
        <v>0</v>
      </c>
      <c r="H3415" s="14">
        <v>0</v>
      </c>
      <c r="I3415" s="14">
        <v>4</v>
      </c>
      <c r="J3415" s="14">
        <v>0</v>
      </c>
      <c r="K3415" s="14"/>
      <c r="L3415" s="14"/>
      <c r="M3415" s="15"/>
    </row>
    <row r="3416" spans="1:13" x14ac:dyDescent="0.25">
      <c r="A3416" t="s">
        <v>613</v>
      </c>
      <c r="B3416" s="13">
        <v>36</v>
      </c>
      <c r="C3416" s="13">
        <v>34</v>
      </c>
      <c r="D3416" s="13" t="s">
        <v>1108</v>
      </c>
      <c r="E3416" s="14">
        <v>14.28</v>
      </c>
      <c r="F3416" s="14">
        <v>18.440000000000001</v>
      </c>
      <c r="G3416" s="14">
        <v>0</v>
      </c>
      <c r="H3416" s="14">
        <v>0</v>
      </c>
      <c r="I3416" s="14">
        <v>4</v>
      </c>
      <c r="J3416" s="14">
        <v>0</v>
      </c>
      <c r="K3416" s="14">
        <f>AVERAGE(J3416:J3417)</f>
        <v>0</v>
      </c>
      <c r="L3416" s="14">
        <f>AVEDEV(J3416:J3417)</f>
        <v>0</v>
      </c>
      <c r="M3416" s="15">
        <f>IF(K3416=0,0,L3416/K3416)</f>
        <v>0</v>
      </c>
    </row>
    <row r="3417" spans="1:13" x14ac:dyDescent="0.25">
      <c r="A3417" t="s">
        <v>613</v>
      </c>
      <c r="B3417" s="13">
        <v>37</v>
      </c>
      <c r="C3417" s="13">
        <v>34</v>
      </c>
      <c r="D3417" s="13" t="s">
        <v>1108</v>
      </c>
      <c r="E3417" s="14">
        <v>12.86</v>
      </c>
      <c r="F3417" s="14">
        <v>18.440000000000001</v>
      </c>
      <c r="G3417" s="14">
        <v>0</v>
      </c>
      <c r="H3417" s="14">
        <v>0</v>
      </c>
      <c r="I3417" s="14">
        <v>4</v>
      </c>
      <c r="J3417" s="14">
        <v>0</v>
      </c>
      <c r="K3417" s="14"/>
      <c r="L3417" s="14"/>
      <c r="M3417" s="15"/>
    </row>
    <row r="3418" spans="1:13" x14ac:dyDescent="0.25">
      <c r="A3418" t="s">
        <v>1219</v>
      </c>
      <c r="B3418" s="13">
        <v>56</v>
      </c>
      <c r="C3418" s="13">
        <v>34</v>
      </c>
      <c r="D3418" s="13" t="s">
        <v>1714</v>
      </c>
      <c r="E3418" s="14">
        <v>15.14</v>
      </c>
      <c r="F3418" s="14">
        <v>16.64</v>
      </c>
      <c r="G3418" s="14">
        <v>0</v>
      </c>
      <c r="H3418" s="14">
        <v>0</v>
      </c>
      <c r="I3418" s="14">
        <v>2</v>
      </c>
      <c r="J3418" s="14">
        <v>0</v>
      </c>
      <c r="K3418" s="14">
        <f>AVERAGE(J3418:J3419)</f>
        <v>0</v>
      </c>
      <c r="L3418" s="14">
        <f>AVEDEV(J3418:J3419)</f>
        <v>0</v>
      </c>
      <c r="M3418" s="15">
        <f>IF(K3418=0,0,L3418/K3418)</f>
        <v>0</v>
      </c>
    </row>
    <row r="3419" spans="1:13" x14ac:dyDescent="0.25">
      <c r="A3419" t="s">
        <v>1219</v>
      </c>
      <c r="B3419" s="13">
        <v>57</v>
      </c>
      <c r="C3419" s="13">
        <v>34</v>
      </c>
      <c r="D3419" s="13" t="s">
        <v>1714</v>
      </c>
      <c r="E3419" s="14">
        <v>13.34</v>
      </c>
      <c r="F3419" s="14">
        <v>16.64</v>
      </c>
      <c r="G3419" s="14">
        <v>0</v>
      </c>
      <c r="H3419" s="14">
        <v>0</v>
      </c>
      <c r="I3419" s="14">
        <v>2</v>
      </c>
      <c r="J3419" s="14">
        <v>0</v>
      </c>
      <c r="K3419" s="14"/>
      <c r="L3419" s="14"/>
      <c r="M3419" s="15"/>
    </row>
    <row r="3420" spans="1:13" x14ac:dyDescent="0.25">
      <c r="A3420" t="s">
        <v>4</v>
      </c>
      <c r="B3420" s="13">
        <v>16</v>
      </c>
      <c r="C3420" s="13">
        <v>38</v>
      </c>
      <c r="D3420" s="13" t="s">
        <v>504</v>
      </c>
      <c r="E3420" s="14">
        <v>12.34</v>
      </c>
      <c r="F3420" s="14">
        <v>18.43</v>
      </c>
      <c r="G3420" s="14">
        <v>0</v>
      </c>
      <c r="H3420" s="14">
        <v>0</v>
      </c>
      <c r="I3420" s="14">
        <v>4</v>
      </c>
      <c r="J3420" s="14">
        <v>0</v>
      </c>
      <c r="K3420" s="14">
        <f>AVERAGE(J3420:J3421)</f>
        <v>4.5</v>
      </c>
      <c r="L3420" s="14">
        <f>AVEDEV(J3420:J3421)</f>
        <v>4.5</v>
      </c>
      <c r="M3420" s="15">
        <f>IF(K3420=0,0,L3420/K3420)</f>
        <v>1</v>
      </c>
    </row>
    <row r="3421" spans="1:13" x14ac:dyDescent="0.25">
      <c r="A3421" t="s">
        <v>4</v>
      </c>
      <c r="B3421" s="13">
        <v>17</v>
      </c>
      <c r="C3421" s="13">
        <v>38</v>
      </c>
      <c r="D3421" s="13" t="s">
        <v>504</v>
      </c>
      <c r="E3421" s="14">
        <v>19.36</v>
      </c>
      <c r="F3421" s="14">
        <v>18.43</v>
      </c>
      <c r="G3421" s="14">
        <v>0.94</v>
      </c>
      <c r="H3421" s="14">
        <v>13</v>
      </c>
      <c r="I3421" s="14">
        <v>4</v>
      </c>
      <c r="J3421" s="14">
        <v>9</v>
      </c>
      <c r="K3421" s="14"/>
      <c r="L3421" s="14"/>
      <c r="M3421" s="15"/>
    </row>
    <row r="3422" spans="1:13" x14ac:dyDescent="0.25">
      <c r="A3422" t="s">
        <v>613</v>
      </c>
      <c r="B3422" s="13">
        <v>36</v>
      </c>
      <c r="C3422" s="13">
        <v>38</v>
      </c>
      <c r="D3422" s="13" t="s">
        <v>1112</v>
      </c>
      <c r="E3422" s="14">
        <v>17.59</v>
      </c>
      <c r="F3422" s="14">
        <v>18.440000000000001</v>
      </c>
      <c r="G3422" s="14">
        <v>0</v>
      </c>
      <c r="H3422" s="14">
        <v>4</v>
      </c>
      <c r="I3422" s="14">
        <v>4</v>
      </c>
      <c r="J3422" s="14">
        <v>0</v>
      </c>
      <c r="K3422" s="14">
        <f>AVERAGE(J3422:J3423)</f>
        <v>0</v>
      </c>
      <c r="L3422" s="14">
        <f>AVEDEV(J3422:J3423)</f>
        <v>0</v>
      </c>
      <c r="M3422" s="15">
        <f>IF(K3422=0,0,L3422/K3422)</f>
        <v>0</v>
      </c>
    </row>
    <row r="3423" spans="1:13" x14ac:dyDescent="0.25">
      <c r="A3423" t="s">
        <v>613</v>
      </c>
      <c r="B3423" s="13">
        <v>37</v>
      </c>
      <c r="C3423" s="13">
        <v>38</v>
      </c>
      <c r="D3423" s="13" t="s">
        <v>1112</v>
      </c>
      <c r="E3423" s="14">
        <v>14.88</v>
      </c>
      <c r="F3423" s="14">
        <v>18.440000000000001</v>
      </c>
      <c r="G3423" s="14">
        <v>0</v>
      </c>
      <c r="H3423" s="14">
        <v>4</v>
      </c>
      <c r="I3423" s="14">
        <v>4</v>
      </c>
      <c r="J3423" s="14">
        <v>0</v>
      </c>
      <c r="K3423" s="14"/>
      <c r="L3423" s="14"/>
      <c r="M3423" s="15"/>
    </row>
    <row r="3424" spans="1:13" x14ac:dyDescent="0.25">
      <c r="A3424" t="s">
        <v>1219</v>
      </c>
      <c r="B3424" s="13">
        <v>56</v>
      </c>
      <c r="C3424" s="13">
        <v>38</v>
      </c>
      <c r="D3424" s="13" t="s">
        <v>1718</v>
      </c>
      <c r="E3424" s="14">
        <v>17.170000000000002</v>
      </c>
      <c r="F3424" s="14">
        <v>16.64</v>
      </c>
      <c r="G3424" s="14">
        <v>0.54</v>
      </c>
      <c r="H3424" s="14">
        <v>2</v>
      </c>
      <c r="I3424" s="14">
        <v>2</v>
      </c>
      <c r="J3424" s="14">
        <v>0</v>
      </c>
      <c r="K3424" s="14">
        <f>AVERAGE(J3424:J3425)</f>
        <v>0</v>
      </c>
      <c r="L3424" s="14">
        <f>AVEDEV(J3424:J3425)</f>
        <v>0</v>
      </c>
      <c r="M3424" s="15">
        <f>IF(K3424=0,0,L3424/K3424)</f>
        <v>0</v>
      </c>
    </row>
    <row r="3425" spans="1:13" x14ac:dyDescent="0.25">
      <c r="A3425" t="s">
        <v>1219</v>
      </c>
      <c r="B3425" s="13">
        <v>57</v>
      </c>
      <c r="C3425" s="13">
        <v>38</v>
      </c>
      <c r="D3425" s="13" t="s">
        <v>1718</v>
      </c>
      <c r="E3425" s="14">
        <v>12.02</v>
      </c>
      <c r="F3425" s="14">
        <v>16.64</v>
      </c>
      <c r="G3425" s="14">
        <v>0</v>
      </c>
      <c r="H3425" s="14">
        <v>0</v>
      </c>
      <c r="I3425" s="14">
        <v>2</v>
      </c>
      <c r="J3425" s="14">
        <v>0</v>
      </c>
      <c r="K3425" s="14"/>
      <c r="L3425" s="14"/>
      <c r="M3425" s="15"/>
    </row>
    <row r="3426" spans="1:13" x14ac:dyDescent="0.25">
      <c r="A3426" t="s">
        <v>4</v>
      </c>
      <c r="B3426" s="13">
        <v>4</v>
      </c>
      <c r="C3426" s="13">
        <v>51</v>
      </c>
      <c r="D3426" s="13" t="s">
        <v>121</v>
      </c>
      <c r="E3426" s="14">
        <v>16.89</v>
      </c>
      <c r="F3426" s="14">
        <v>18.43</v>
      </c>
      <c r="G3426" s="14">
        <v>0</v>
      </c>
      <c r="H3426" s="14">
        <v>0</v>
      </c>
      <c r="I3426" s="14">
        <v>4</v>
      </c>
      <c r="J3426" s="14">
        <v>0</v>
      </c>
      <c r="K3426" s="14">
        <f>AVERAGE(J3426:J3427)</f>
        <v>0</v>
      </c>
      <c r="L3426" s="14">
        <f>AVEDEV(J3426:J3427)</f>
        <v>0</v>
      </c>
      <c r="M3426" s="15">
        <f>IF(K3426=0,0,L3426/K3426)</f>
        <v>0</v>
      </c>
    </row>
    <row r="3427" spans="1:13" x14ac:dyDescent="0.25">
      <c r="A3427" t="s">
        <v>4</v>
      </c>
      <c r="B3427" s="13">
        <v>5</v>
      </c>
      <c r="C3427" s="13">
        <v>51</v>
      </c>
      <c r="D3427" s="13" t="s">
        <v>121</v>
      </c>
      <c r="E3427" s="14">
        <v>11.82</v>
      </c>
      <c r="F3427" s="14">
        <v>18.43</v>
      </c>
      <c r="G3427" s="14">
        <v>0</v>
      </c>
      <c r="H3427" s="14">
        <v>0</v>
      </c>
      <c r="I3427" s="14">
        <v>4</v>
      </c>
      <c r="J3427" s="14">
        <v>0</v>
      </c>
      <c r="K3427" s="14"/>
      <c r="L3427" s="14"/>
      <c r="M3427" s="15"/>
    </row>
    <row r="3428" spans="1:13" x14ac:dyDescent="0.25">
      <c r="A3428" t="s">
        <v>613</v>
      </c>
      <c r="B3428" s="13">
        <v>24</v>
      </c>
      <c r="C3428" s="13">
        <v>51</v>
      </c>
      <c r="D3428" s="13" t="s">
        <v>729</v>
      </c>
      <c r="E3428" s="14">
        <v>20.16</v>
      </c>
      <c r="F3428" s="14">
        <v>18.440000000000001</v>
      </c>
      <c r="G3428" s="14">
        <v>1.72</v>
      </c>
      <c r="H3428" s="14">
        <v>8</v>
      </c>
      <c r="I3428" s="14">
        <v>4</v>
      </c>
      <c r="J3428" s="14">
        <v>4</v>
      </c>
      <c r="K3428" s="14">
        <f>AVERAGE(J3428:J3429)</f>
        <v>7.5</v>
      </c>
      <c r="L3428" s="14">
        <f>AVEDEV(J3428:J3429)</f>
        <v>3.5</v>
      </c>
      <c r="M3428" s="15">
        <f>IF(K3428=0,0,L3428/K3428)</f>
        <v>0.46666666666666667</v>
      </c>
    </row>
    <row r="3429" spans="1:13" x14ac:dyDescent="0.25">
      <c r="A3429" t="s">
        <v>613</v>
      </c>
      <c r="B3429" s="13">
        <v>25</v>
      </c>
      <c r="C3429" s="13">
        <v>51</v>
      </c>
      <c r="D3429" s="13" t="s">
        <v>729</v>
      </c>
      <c r="E3429" s="14">
        <v>26.35</v>
      </c>
      <c r="F3429" s="14">
        <v>18.440000000000001</v>
      </c>
      <c r="G3429" s="14">
        <v>7.91</v>
      </c>
      <c r="H3429" s="14">
        <v>15</v>
      </c>
      <c r="I3429" s="14">
        <v>4</v>
      </c>
      <c r="J3429" s="14">
        <v>11</v>
      </c>
      <c r="K3429" s="14"/>
      <c r="L3429" s="14"/>
      <c r="M3429" s="15"/>
    </row>
    <row r="3430" spans="1:13" x14ac:dyDescent="0.25">
      <c r="A3430" t="s">
        <v>1219</v>
      </c>
      <c r="B3430" s="13">
        <v>44</v>
      </c>
      <c r="C3430" s="13">
        <v>51</v>
      </c>
      <c r="D3430" s="13" t="s">
        <v>1335</v>
      </c>
      <c r="E3430" s="14">
        <v>9.19</v>
      </c>
      <c r="F3430" s="14">
        <v>16.64</v>
      </c>
      <c r="G3430" s="14">
        <v>0</v>
      </c>
      <c r="H3430" s="14">
        <v>0</v>
      </c>
      <c r="I3430" s="14">
        <v>2</v>
      </c>
      <c r="J3430" s="14">
        <v>0</v>
      </c>
      <c r="K3430" s="14">
        <f>AVERAGE(J3430:J3431)</f>
        <v>0</v>
      </c>
      <c r="L3430" s="14">
        <f>AVEDEV(J3430:J3431)</f>
        <v>0</v>
      </c>
      <c r="M3430" s="15">
        <f>IF(K3430=0,0,L3430/K3430)</f>
        <v>0</v>
      </c>
    </row>
    <row r="3431" spans="1:13" x14ac:dyDescent="0.25">
      <c r="A3431" t="s">
        <v>1219</v>
      </c>
      <c r="B3431" s="13">
        <v>45</v>
      </c>
      <c r="C3431" s="13">
        <v>51</v>
      </c>
      <c r="D3431" s="13" t="s">
        <v>1335</v>
      </c>
      <c r="E3431" s="14">
        <v>9.42</v>
      </c>
      <c r="F3431" s="14">
        <v>16.64</v>
      </c>
      <c r="G3431" s="14">
        <v>0</v>
      </c>
      <c r="H3431" s="14">
        <v>0</v>
      </c>
      <c r="I3431" s="14">
        <v>2</v>
      </c>
      <c r="J3431" s="14">
        <v>0</v>
      </c>
      <c r="K3431" s="14"/>
      <c r="L3431" s="14"/>
      <c r="M3431" s="15"/>
    </row>
    <row r="3432" spans="1:13" x14ac:dyDescent="0.25">
      <c r="A3432" t="s">
        <v>4</v>
      </c>
      <c r="B3432" s="13">
        <v>6</v>
      </c>
      <c r="C3432" s="13">
        <v>13</v>
      </c>
      <c r="D3432" s="13" t="s">
        <v>149</v>
      </c>
      <c r="E3432" s="14">
        <v>8.7899999999999991</v>
      </c>
      <c r="F3432" s="14">
        <v>18.43</v>
      </c>
      <c r="G3432" s="14">
        <v>0</v>
      </c>
      <c r="H3432" s="14">
        <v>0</v>
      </c>
      <c r="I3432" s="14">
        <v>4</v>
      </c>
      <c r="J3432" s="14">
        <v>0</v>
      </c>
      <c r="K3432" s="14">
        <f>AVERAGE(J3432:J3433)</f>
        <v>0</v>
      </c>
      <c r="L3432" s="14">
        <f>AVEDEV(J3432:J3433)</f>
        <v>0</v>
      </c>
      <c r="M3432" s="15">
        <f>IF(K3432=0,0,L3432/K3432)</f>
        <v>0</v>
      </c>
    </row>
    <row r="3433" spans="1:13" x14ac:dyDescent="0.25">
      <c r="A3433" t="s">
        <v>4</v>
      </c>
      <c r="B3433" s="13">
        <v>7</v>
      </c>
      <c r="C3433" s="13">
        <v>13</v>
      </c>
      <c r="D3433" s="13" t="s">
        <v>149</v>
      </c>
      <c r="E3433" s="14">
        <v>7</v>
      </c>
      <c r="F3433" s="14">
        <v>18.43</v>
      </c>
      <c r="G3433" s="14">
        <v>0</v>
      </c>
      <c r="H3433" s="14">
        <v>0</v>
      </c>
      <c r="I3433" s="14">
        <v>4</v>
      </c>
      <c r="J3433" s="14">
        <v>0</v>
      </c>
      <c r="K3433" s="14"/>
      <c r="L3433" s="14"/>
      <c r="M3433" s="15"/>
    </row>
    <row r="3434" spans="1:13" x14ac:dyDescent="0.25">
      <c r="A3434" t="s">
        <v>613</v>
      </c>
      <c r="B3434" s="13">
        <v>26</v>
      </c>
      <c r="C3434" s="13">
        <v>13</v>
      </c>
      <c r="D3434" s="13" t="s">
        <v>757</v>
      </c>
      <c r="E3434" s="14">
        <v>9.31</v>
      </c>
      <c r="F3434" s="14">
        <v>18.440000000000001</v>
      </c>
      <c r="G3434" s="14">
        <v>0</v>
      </c>
      <c r="H3434" s="14">
        <v>0</v>
      </c>
      <c r="I3434" s="14">
        <v>4</v>
      </c>
      <c r="J3434" s="14">
        <v>0</v>
      </c>
      <c r="K3434" s="14">
        <f>AVERAGE(J3434:J3435)</f>
        <v>0</v>
      </c>
      <c r="L3434" s="14">
        <f>AVEDEV(J3434:J3435)</f>
        <v>0</v>
      </c>
      <c r="M3434" s="15">
        <f>IF(K3434=0,0,L3434/K3434)</f>
        <v>0</v>
      </c>
    </row>
    <row r="3435" spans="1:13" x14ac:dyDescent="0.25">
      <c r="A3435" t="s">
        <v>613</v>
      </c>
      <c r="B3435" s="13">
        <v>27</v>
      </c>
      <c r="C3435" s="13">
        <v>13</v>
      </c>
      <c r="D3435" s="13" t="s">
        <v>757</v>
      </c>
      <c r="E3435" s="14">
        <v>9.99</v>
      </c>
      <c r="F3435" s="14">
        <v>18.440000000000001</v>
      </c>
      <c r="G3435" s="14">
        <v>0</v>
      </c>
      <c r="H3435" s="14">
        <v>0</v>
      </c>
      <c r="I3435" s="14">
        <v>4</v>
      </c>
      <c r="J3435" s="14">
        <v>0</v>
      </c>
      <c r="K3435" s="14"/>
      <c r="L3435" s="14"/>
      <c r="M3435" s="15"/>
    </row>
    <row r="3436" spans="1:13" x14ac:dyDescent="0.25">
      <c r="A3436" t="s">
        <v>1219</v>
      </c>
      <c r="B3436" s="13">
        <v>46</v>
      </c>
      <c r="C3436" s="13">
        <v>13</v>
      </c>
      <c r="D3436" s="13" t="s">
        <v>1363</v>
      </c>
      <c r="E3436" s="14">
        <v>12.64</v>
      </c>
      <c r="F3436" s="14">
        <v>16.64</v>
      </c>
      <c r="G3436" s="14">
        <v>0</v>
      </c>
      <c r="H3436" s="14">
        <v>0</v>
      </c>
      <c r="I3436" s="14">
        <v>2</v>
      </c>
      <c r="J3436" s="14">
        <v>0</v>
      </c>
      <c r="K3436" s="14">
        <f>AVERAGE(J3436:J3437)</f>
        <v>0</v>
      </c>
      <c r="L3436" s="14">
        <f>AVEDEV(J3436:J3437)</f>
        <v>0</v>
      </c>
      <c r="M3436" s="15">
        <f>IF(K3436=0,0,L3436/K3436)</f>
        <v>0</v>
      </c>
    </row>
    <row r="3437" spans="1:13" x14ac:dyDescent="0.25">
      <c r="A3437" t="s">
        <v>1219</v>
      </c>
      <c r="B3437" s="13">
        <v>47</v>
      </c>
      <c r="C3437" s="13">
        <v>13</v>
      </c>
      <c r="D3437" s="13" t="s">
        <v>1363</v>
      </c>
      <c r="E3437" s="14">
        <v>9.4700000000000006</v>
      </c>
      <c r="F3437" s="14">
        <v>16.64</v>
      </c>
      <c r="G3437" s="14">
        <v>0</v>
      </c>
      <c r="H3437" s="14">
        <v>0</v>
      </c>
      <c r="I3437" s="14">
        <v>2</v>
      </c>
      <c r="J3437" s="14">
        <v>0</v>
      </c>
      <c r="K3437" s="14"/>
      <c r="L3437" s="14"/>
      <c r="M3437" s="15"/>
    </row>
    <row r="3438" spans="1:13" x14ac:dyDescent="0.25">
      <c r="A3438" t="s">
        <v>4</v>
      </c>
      <c r="B3438" s="13">
        <v>16</v>
      </c>
      <c r="C3438" s="13">
        <v>55</v>
      </c>
      <c r="D3438" s="13" t="s">
        <v>521</v>
      </c>
      <c r="E3438" s="14">
        <v>16.16</v>
      </c>
      <c r="F3438" s="14">
        <v>18.43</v>
      </c>
      <c r="G3438" s="14">
        <v>0</v>
      </c>
      <c r="H3438" s="14">
        <v>2</v>
      </c>
      <c r="I3438" s="14">
        <v>4</v>
      </c>
      <c r="J3438" s="14">
        <v>0</v>
      </c>
      <c r="K3438" s="14">
        <f>AVERAGE(J3438:J3439)</f>
        <v>7.5</v>
      </c>
      <c r="L3438" s="14">
        <f>AVEDEV(J3438:J3439)</f>
        <v>7.5</v>
      </c>
      <c r="M3438" s="15">
        <f>IF(K3438=0,0,L3438/K3438)</f>
        <v>1</v>
      </c>
    </row>
    <row r="3439" spans="1:13" x14ac:dyDescent="0.25">
      <c r="A3439" t="s">
        <v>4</v>
      </c>
      <c r="B3439" s="13">
        <v>17</v>
      </c>
      <c r="C3439" s="13">
        <v>55</v>
      </c>
      <c r="D3439" s="13" t="s">
        <v>521</v>
      </c>
      <c r="E3439" s="14">
        <v>25.38</v>
      </c>
      <c r="F3439" s="14">
        <v>18.43</v>
      </c>
      <c r="G3439" s="14">
        <v>6.95</v>
      </c>
      <c r="H3439" s="14">
        <v>19</v>
      </c>
      <c r="I3439" s="14">
        <v>4</v>
      </c>
      <c r="J3439" s="14">
        <v>15</v>
      </c>
      <c r="K3439" s="14"/>
      <c r="L3439" s="14"/>
      <c r="M3439" s="15"/>
    </row>
    <row r="3440" spans="1:13" x14ac:dyDescent="0.25">
      <c r="A3440" t="s">
        <v>613</v>
      </c>
      <c r="B3440" s="13">
        <v>36</v>
      </c>
      <c r="C3440" s="13">
        <v>55</v>
      </c>
      <c r="D3440" s="13" t="s">
        <v>1129</v>
      </c>
      <c r="E3440" s="14">
        <v>18.46</v>
      </c>
      <c r="F3440" s="14">
        <v>18.440000000000001</v>
      </c>
      <c r="G3440" s="14">
        <v>0.03</v>
      </c>
      <c r="H3440" s="14">
        <v>5</v>
      </c>
      <c r="I3440" s="14">
        <v>4</v>
      </c>
      <c r="J3440" s="14">
        <v>1</v>
      </c>
      <c r="K3440" s="14">
        <f>AVERAGE(J3440:J3441)</f>
        <v>0.5</v>
      </c>
      <c r="L3440" s="14">
        <f>AVEDEV(J3440:J3441)</f>
        <v>0.5</v>
      </c>
      <c r="M3440" s="15">
        <f>IF(K3440=0,0,L3440/K3440)</f>
        <v>1</v>
      </c>
    </row>
    <row r="3441" spans="1:13" x14ac:dyDescent="0.25">
      <c r="A3441" t="s">
        <v>613</v>
      </c>
      <c r="B3441" s="13">
        <v>37</v>
      </c>
      <c r="C3441" s="13">
        <v>55</v>
      </c>
      <c r="D3441" s="13" t="s">
        <v>1129</v>
      </c>
      <c r="E3441" s="14">
        <v>12.6</v>
      </c>
      <c r="F3441" s="14">
        <v>18.440000000000001</v>
      </c>
      <c r="G3441" s="14">
        <v>0</v>
      </c>
      <c r="H3441" s="14">
        <v>0</v>
      </c>
      <c r="I3441" s="14">
        <v>4</v>
      </c>
      <c r="J3441" s="14">
        <v>0</v>
      </c>
      <c r="K3441" s="14"/>
      <c r="L3441" s="14"/>
      <c r="M3441" s="15"/>
    </row>
    <row r="3442" spans="1:13" x14ac:dyDescent="0.25">
      <c r="A3442" t="s">
        <v>1219</v>
      </c>
      <c r="B3442" s="13">
        <v>56</v>
      </c>
      <c r="C3442" s="13">
        <v>55</v>
      </c>
      <c r="D3442" s="13" t="s">
        <v>1735</v>
      </c>
      <c r="E3442" s="14">
        <v>10.11</v>
      </c>
      <c r="F3442" s="14">
        <v>16.64</v>
      </c>
      <c r="G3442" s="14">
        <v>0</v>
      </c>
      <c r="H3442" s="14">
        <v>0</v>
      </c>
      <c r="I3442" s="14">
        <v>2</v>
      </c>
      <c r="J3442" s="14">
        <v>0</v>
      </c>
      <c r="K3442" s="14">
        <f>AVERAGE(J3442:J3443)</f>
        <v>0</v>
      </c>
      <c r="L3442" s="14">
        <f>AVEDEV(J3442:J3443)</f>
        <v>0</v>
      </c>
      <c r="M3442" s="15">
        <f>IF(K3442=0,0,L3442/K3442)</f>
        <v>0</v>
      </c>
    </row>
    <row r="3443" spans="1:13" x14ac:dyDescent="0.25">
      <c r="A3443" t="s">
        <v>1219</v>
      </c>
      <c r="B3443" s="13">
        <v>57</v>
      </c>
      <c r="C3443" s="13">
        <v>55</v>
      </c>
      <c r="D3443" s="13" t="s">
        <v>1735</v>
      </c>
      <c r="E3443" s="14">
        <v>10.85</v>
      </c>
      <c r="F3443" s="14">
        <v>16.64</v>
      </c>
      <c r="G3443" s="14">
        <v>0</v>
      </c>
      <c r="H3443" s="14">
        <v>0</v>
      </c>
      <c r="I3443" s="14">
        <v>2</v>
      </c>
      <c r="J3443" s="14">
        <v>0</v>
      </c>
      <c r="K3443" s="14"/>
      <c r="L3443" s="14"/>
      <c r="M3443" s="15"/>
    </row>
    <row r="3444" spans="1:13" x14ac:dyDescent="0.25">
      <c r="A3444" t="s">
        <v>4</v>
      </c>
      <c r="B3444" s="13">
        <v>18</v>
      </c>
      <c r="C3444" s="13">
        <v>67</v>
      </c>
      <c r="D3444" s="13" t="s">
        <v>599</v>
      </c>
      <c r="E3444" s="14">
        <v>18.21</v>
      </c>
      <c r="F3444" s="14">
        <v>18.43</v>
      </c>
      <c r="G3444" s="14">
        <v>0</v>
      </c>
      <c r="H3444" s="14">
        <v>3</v>
      </c>
      <c r="I3444" s="14">
        <v>4</v>
      </c>
      <c r="J3444" s="14">
        <v>0</v>
      </c>
      <c r="K3444" s="14">
        <f>AVERAGE(J3444:J3445)</f>
        <v>3.5</v>
      </c>
      <c r="L3444" s="14">
        <f>AVEDEV(J3444:J3445)</f>
        <v>3.5</v>
      </c>
      <c r="M3444" s="15">
        <f>IF(K3444=0,0,L3444/K3444)</f>
        <v>1</v>
      </c>
    </row>
    <row r="3445" spans="1:13" x14ac:dyDescent="0.25">
      <c r="A3445" t="s">
        <v>4</v>
      </c>
      <c r="B3445" s="13">
        <v>19</v>
      </c>
      <c r="C3445" s="13">
        <v>67</v>
      </c>
      <c r="D3445" s="13" t="s">
        <v>599</v>
      </c>
      <c r="E3445" s="14">
        <v>19.36</v>
      </c>
      <c r="F3445" s="14">
        <v>18.43</v>
      </c>
      <c r="G3445" s="14">
        <v>0.94</v>
      </c>
      <c r="H3445" s="14">
        <v>11</v>
      </c>
      <c r="I3445" s="14">
        <v>4</v>
      </c>
      <c r="J3445" s="14">
        <v>7</v>
      </c>
      <c r="K3445" s="14"/>
      <c r="L3445" s="14"/>
      <c r="M3445" s="15"/>
    </row>
    <row r="3446" spans="1:13" x14ac:dyDescent="0.25">
      <c r="A3446" t="s">
        <v>613</v>
      </c>
      <c r="B3446" s="13">
        <v>38</v>
      </c>
      <c r="C3446" s="13">
        <v>67</v>
      </c>
      <c r="D3446" s="13" t="s">
        <v>1207</v>
      </c>
      <c r="E3446" s="14">
        <v>11.88</v>
      </c>
      <c r="F3446" s="14">
        <v>18.440000000000001</v>
      </c>
      <c r="G3446" s="14">
        <v>0</v>
      </c>
      <c r="H3446" s="14">
        <v>0</v>
      </c>
      <c r="I3446" s="14">
        <v>4</v>
      </c>
      <c r="J3446" s="14">
        <v>0</v>
      </c>
      <c r="K3446" s="14">
        <f>AVERAGE(J3446:J3447)</f>
        <v>0</v>
      </c>
      <c r="L3446" s="14">
        <f>AVEDEV(J3446:J3447)</f>
        <v>0</v>
      </c>
      <c r="M3446" s="15">
        <f>IF(K3446=0,0,L3446/K3446)</f>
        <v>0</v>
      </c>
    </row>
    <row r="3447" spans="1:13" x14ac:dyDescent="0.25">
      <c r="A3447" t="s">
        <v>613</v>
      </c>
      <c r="B3447" s="13">
        <v>39</v>
      </c>
      <c r="C3447" s="13">
        <v>67</v>
      </c>
      <c r="D3447" s="13" t="s">
        <v>1207</v>
      </c>
      <c r="E3447" s="14">
        <v>8.07</v>
      </c>
      <c r="F3447" s="14">
        <v>18.440000000000001</v>
      </c>
      <c r="G3447" s="14">
        <v>0</v>
      </c>
      <c r="H3447" s="14">
        <v>0</v>
      </c>
      <c r="I3447" s="14">
        <v>4</v>
      </c>
      <c r="J3447" s="14">
        <v>0</v>
      </c>
      <c r="K3447" s="14"/>
      <c r="L3447" s="14"/>
      <c r="M3447" s="15"/>
    </row>
    <row r="3448" spans="1:13" x14ac:dyDescent="0.25">
      <c r="A3448" t="s">
        <v>1219</v>
      </c>
      <c r="B3448" s="13">
        <v>58</v>
      </c>
      <c r="C3448" s="13">
        <v>67</v>
      </c>
      <c r="D3448" s="13" t="s">
        <v>1813</v>
      </c>
      <c r="E3448" s="14">
        <v>8.0500000000000007</v>
      </c>
      <c r="F3448" s="14">
        <v>16.64</v>
      </c>
      <c r="G3448" s="14">
        <v>0</v>
      </c>
      <c r="H3448" s="14">
        <v>0</v>
      </c>
      <c r="I3448" s="14">
        <v>2</v>
      </c>
      <c r="J3448" s="14">
        <v>0</v>
      </c>
      <c r="K3448" s="14">
        <f>AVERAGE(J3448:J3449)</f>
        <v>0</v>
      </c>
      <c r="L3448" s="14">
        <f>AVEDEV(J3448:J3449)</f>
        <v>0</v>
      </c>
      <c r="M3448" s="15">
        <f>IF(K3448=0,0,L3448/K3448)</f>
        <v>0</v>
      </c>
    </row>
    <row r="3449" spans="1:13" x14ac:dyDescent="0.25">
      <c r="A3449" t="s">
        <v>1219</v>
      </c>
      <c r="B3449" s="13">
        <v>59</v>
      </c>
      <c r="C3449" s="13">
        <v>67</v>
      </c>
      <c r="D3449" s="13" t="s">
        <v>1813</v>
      </c>
      <c r="E3449" s="14">
        <v>7.33</v>
      </c>
      <c r="F3449" s="14">
        <v>16.64</v>
      </c>
      <c r="G3449" s="14">
        <v>0</v>
      </c>
      <c r="H3449" s="14">
        <v>0</v>
      </c>
      <c r="I3449" s="14">
        <v>2</v>
      </c>
      <c r="J3449" s="14">
        <v>0</v>
      </c>
      <c r="K3449" s="14"/>
      <c r="L3449" s="14"/>
      <c r="M3449" s="15"/>
    </row>
    <row r="3450" spans="1:13" x14ac:dyDescent="0.25">
      <c r="A3450" t="s">
        <v>4</v>
      </c>
      <c r="B3450" s="13">
        <v>16</v>
      </c>
      <c r="C3450" s="13">
        <v>37</v>
      </c>
      <c r="D3450" s="13" t="s">
        <v>503</v>
      </c>
      <c r="E3450" s="14">
        <v>13.01</v>
      </c>
      <c r="F3450" s="14">
        <v>18.43</v>
      </c>
      <c r="G3450" s="14">
        <v>0</v>
      </c>
      <c r="H3450" s="14">
        <v>0</v>
      </c>
      <c r="I3450" s="14">
        <v>4</v>
      </c>
      <c r="J3450" s="14">
        <v>0</v>
      </c>
      <c r="K3450" s="14">
        <f>AVERAGE(J3450:J3451)</f>
        <v>0</v>
      </c>
      <c r="L3450" s="14">
        <f>AVEDEV(J3450:J3451)</f>
        <v>0</v>
      </c>
      <c r="M3450" s="15">
        <f>IF(K3450=0,0,L3450/K3450)</f>
        <v>0</v>
      </c>
    </row>
    <row r="3451" spans="1:13" x14ac:dyDescent="0.25">
      <c r="A3451" t="s">
        <v>4</v>
      </c>
      <c r="B3451" s="13">
        <v>17</v>
      </c>
      <c r="C3451" s="13">
        <v>37</v>
      </c>
      <c r="D3451" s="13" t="s">
        <v>503</v>
      </c>
      <c r="E3451" s="14">
        <v>12.55</v>
      </c>
      <c r="F3451" s="14">
        <v>18.43</v>
      </c>
      <c r="G3451" s="14">
        <v>0</v>
      </c>
      <c r="H3451" s="14">
        <v>0</v>
      </c>
      <c r="I3451" s="14">
        <v>4</v>
      </c>
      <c r="J3451" s="14">
        <v>0</v>
      </c>
      <c r="K3451" s="14"/>
      <c r="L3451" s="14"/>
      <c r="M3451" s="15"/>
    </row>
    <row r="3452" spans="1:13" x14ac:dyDescent="0.25">
      <c r="A3452" t="s">
        <v>613</v>
      </c>
      <c r="B3452" s="13">
        <v>36</v>
      </c>
      <c r="C3452" s="13">
        <v>37</v>
      </c>
      <c r="D3452" s="13" t="s">
        <v>1111</v>
      </c>
      <c r="E3452" s="14">
        <v>15.89</v>
      </c>
      <c r="F3452" s="14">
        <v>18.440000000000001</v>
      </c>
      <c r="G3452" s="14">
        <v>0</v>
      </c>
      <c r="H3452" s="14">
        <v>2</v>
      </c>
      <c r="I3452" s="14">
        <v>4</v>
      </c>
      <c r="J3452" s="14">
        <v>0</v>
      </c>
      <c r="K3452" s="14">
        <f>AVERAGE(J3452:J3453)</f>
        <v>0</v>
      </c>
      <c r="L3452" s="14">
        <f>AVEDEV(J3452:J3453)</f>
        <v>0</v>
      </c>
      <c r="M3452" s="15">
        <f>IF(K3452=0,0,L3452/K3452)</f>
        <v>0</v>
      </c>
    </row>
    <row r="3453" spans="1:13" x14ac:dyDescent="0.25">
      <c r="A3453" t="s">
        <v>613</v>
      </c>
      <c r="B3453" s="13">
        <v>37</v>
      </c>
      <c r="C3453" s="13">
        <v>37</v>
      </c>
      <c r="D3453" s="13" t="s">
        <v>1111</v>
      </c>
      <c r="E3453" s="14">
        <v>16.46</v>
      </c>
      <c r="F3453" s="14">
        <v>18.440000000000001</v>
      </c>
      <c r="G3453" s="14">
        <v>0</v>
      </c>
      <c r="H3453" s="14">
        <v>0</v>
      </c>
      <c r="I3453" s="14">
        <v>4</v>
      </c>
      <c r="J3453" s="14">
        <v>0</v>
      </c>
      <c r="K3453" s="14"/>
      <c r="L3453" s="14"/>
      <c r="M3453" s="15"/>
    </row>
    <row r="3454" spans="1:13" x14ac:dyDescent="0.25">
      <c r="A3454" t="s">
        <v>1219</v>
      </c>
      <c r="B3454" s="13">
        <v>56</v>
      </c>
      <c r="C3454" s="13">
        <v>37</v>
      </c>
      <c r="D3454" s="13" t="s">
        <v>1717</v>
      </c>
      <c r="E3454" s="14">
        <v>16.399999999999999</v>
      </c>
      <c r="F3454" s="14">
        <v>16.64</v>
      </c>
      <c r="G3454" s="14">
        <v>0</v>
      </c>
      <c r="H3454" s="14">
        <v>8</v>
      </c>
      <c r="I3454" s="14">
        <v>2</v>
      </c>
      <c r="J3454" s="14">
        <v>6</v>
      </c>
      <c r="K3454" s="14">
        <f>AVERAGE(J3454:J3455)</f>
        <v>4</v>
      </c>
      <c r="L3454" s="14">
        <f>AVEDEV(J3454:J3455)</f>
        <v>2</v>
      </c>
      <c r="M3454" s="15">
        <f>IF(K3454=0,0,L3454/K3454)</f>
        <v>0.5</v>
      </c>
    </row>
    <row r="3455" spans="1:13" x14ac:dyDescent="0.25">
      <c r="A3455" t="s">
        <v>1219</v>
      </c>
      <c r="B3455" s="13">
        <v>57</v>
      </c>
      <c r="C3455" s="13">
        <v>37</v>
      </c>
      <c r="D3455" s="13" t="s">
        <v>1717</v>
      </c>
      <c r="E3455" s="14">
        <v>16.25</v>
      </c>
      <c r="F3455" s="14">
        <v>16.64</v>
      </c>
      <c r="G3455" s="14">
        <v>0</v>
      </c>
      <c r="H3455" s="14">
        <v>4</v>
      </c>
      <c r="I3455" s="14">
        <v>2</v>
      </c>
      <c r="J3455" s="14">
        <v>2</v>
      </c>
      <c r="K3455" s="14"/>
      <c r="L3455" s="14"/>
      <c r="M3455" s="15"/>
    </row>
    <row r="3456" spans="1:13" x14ac:dyDescent="0.25">
      <c r="A3456" t="s">
        <v>4</v>
      </c>
      <c r="B3456" s="13">
        <v>6</v>
      </c>
      <c r="C3456" s="13">
        <v>12</v>
      </c>
      <c r="D3456" s="13" t="s">
        <v>148</v>
      </c>
      <c r="E3456" s="14">
        <v>11.55</v>
      </c>
      <c r="F3456" s="14">
        <v>18.43</v>
      </c>
      <c r="G3456" s="14">
        <v>0</v>
      </c>
      <c r="H3456" s="14">
        <v>0</v>
      </c>
      <c r="I3456" s="14">
        <v>4</v>
      </c>
      <c r="J3456" s="14">
        <v>0</v>
      </c>
      <c r="K3456" s="14">
        <f>AVERAGE(J3456:J3457)</f>
        <v>2</v>
      </c>
      <c r="L3456" s="14">
        <f>AVEDEV(J3456:J3457)</f>
        <v>2</v>
      </c>
      <c r="M3456" s="15">
        <f>IF(K3456=0,0,L3456/K3456)</f>
        <v>1</v>
      </c>
    </row>
    <row r="3457" spans="1:13" x14ac:dyDescent="0.25">
      <c r="A3457" t="s">
        <v>4</v>
      </c>
      <c r="B3457" s="13">
        <v>7</v>
      </c>
      <c r="C3457" s="13">
        <v>12</v>
      </c>
      <c r="D3457" s="13" t="s">
        <v>148</v>
      </c>
      <c r="E3457" s="14">
        <v>22.58</v>
      </c>
      <c r="F3457" s="14">
        <v>18.43</v>
      </c>
      <c r="G3457" s="14">
        <v>4.1500000000000004</v>
      </c>
      <c r="H3457" s="14">
        <v>8</v>
      </c>
      <c r="I3457" s="14">
        <v>4</v>
      </c>
      <c r="J3457" s="14">
        <v>4</v>
      </c>
      <c r="K3457" s="14"/>
      <c r="L3457" s="14"/>
      <c r="M3457" s="15"/>
    </row>
    <row r="3458" spans="1:13" x14ac:dyDescent="0.25">
      <c r="A3458" t="s">
        <v>613</v>
      </c>
      <c r="B3458" s="13">
        <v>26</v>
      </c>
      <c r="C3458" s="13">
        <v>12</v>
      </c>
      <c r="D3458" s="13" t="s">
        <v>756</v>
      </c>
      <c r="E3458" s="14">
        <v>10.51</v>
      </c>
      <c r="F3458" s="14">
        <v>18.440000000000001</v>
      </c>
      <c r="G3458" s="14">
        <v>0</v>
      </c>
      <c r="H3458" s="14">
        <v>0</v>
      </c>
      <c r="I3458" s="14">
        <v>4</v>
      </c>
      <c r="J3458" s="14">
        <v>0</v>
      </c>
      <c r="K3458" s="14">
        <f>AVERAGE(J3458:J3459)</f>
        <v>0</v>
      </c>
      <c r="L3458" s="14">
        <f>AVEDEV(J3458:J3459)</f>
        <v>0</v>
      </c>
      <c r="M3458" s="15">
        <f>IF(K3458=0,0,L3458/K3458)</f>
        <v>0</v>
      </c>
    </row>
    <row r="3459" spans="1:13" x14ac:dyDescent="0.25">
      <c r="A3459" t="s">
        <v>613</v>
      </c>
      <c r="B3459" s="13">
        <v>27</v>
      </c>
      <c r="C3459" s="13">
        <v>12</v>
      </c>
      <c r="D3459" s="13" t="s">
        <v>756</v>
      </c>
      <c r="E3459" s="14">
        <v>10.55</v>
      </c>
      <c r="F3459" s="14">
        <v>18.440000000000001</v>
      </c>
      <c r="G3459" s="14">
        <v>0</v>
      </c>
      <c r="H3459" s="14">
        <v>0</v>
      </c>
      <c r="I3459" s="14">
        <v>4</v>
      </c>
      <c r="J3459" s="14">
        <v>0</v>
      </c>
      <c r="K3459" s="14"/>
      <c r="L3459" s="14"/>
      <c r="M3459" s="15"/>
    </row>
    <row r="3460" spans="1:13" x14ac:dyDescent="0.25">
      <c r="A3460" t="s">
        <v>1219</v>
      </c>
      <c r="B3460" s="13">
        <v>46</v>
      </c>
      <c r="C3460" s="13">
        <v>12</v>
      </c>
      <c r="D3460" s="13" t="s">
        <v>1362</v>
      </c>
      <c r="E3460" s="14">
        <v>7.85</v>
      </c>
      <c r="F3460" s="14">
        <v>16.64</v>
      </c>
      <c r="G3460" s="14">
        <v>0</v>
      </c>
      <c r="H3460" s="14">
        <v>0</v>
      </c>
      <c r="I3460" s="14">
        <v>2</v>
      </c>
      <c r="J3460" s="14">
        <v>0</v>
      </c>
      <c r="K3460" s="14">
        <f>AVERAGE(J3460:J3461)</f>
        <v>0</v>
      </c>
      <c r="L3460" s="14">
        <f>AVEDEV(J3460:J3461)</f>
        <v>0</v>
      </c>
      <c r="M3460" s="15">
        <f>IF(K3460=0,0,L3460/K3460)</f>
        <v>0</v>
      </c>
    </row>
    <row r="3461" spans="1:13" x14ac:dyDescent="0.25">
      <c r="A3461" t="s">
        <v>1219</v>
      </c>
      <c r="B3461" s="13">
        <v>47</v>
      </c>
      <c r="C3461" s="13">
        <v>12</v>
      </c>
      <c r="D3461" s="13" t="s">
        <v>1362</v>
      </c>
      <c r="E3461" s="14">
        <v>6.58</v>
      </c>
      <c r="F3461" s="14">
        <v>16.64</v>
      </c>
      <c r="G3461" s="14">
        <v>0</v>
      </c>
      <c r="H3461" s="14">
        <v>0</v>
      </c>
      <c r="I3461" s="14">
        <v>2</v>
      </c>
      <c r="J3461" s="14">
        <v>0</v>
      </c>
      <c r="K3461" s="14"/>
      <c r="L3461" s="14"/>
      <c r="M3461" s="15"/>
    </row>
    <row r="3462" spans="1:13" x14ac:dyDescent="0.25">
      <c r="A3462" t="s">
        <v>4</v>
      </c>
      <c r="B3462" s="13">
        <v>18</v>
      </c>
      <c r="C3462" s="13">
        <v>66</v>
      </c>
      <c r="D3462" s="13" t="s">
        <v>598</v>
      </c>
      <c r="E3462" s="14">
        <v>27.93</v>
      </c>
      <c r="F3462" s="14">
        <v>18.43</v>
      </c>
      <c r="G3462" s="14">
        <v>9.5</v>
      </c>
      <c r="H3462" s="14">
        <v>23</v>
      </c>
      <c r="I3462" s="14">
        <v>4</v>
      </c>
      <c r="J3462" s="14">
        <v>19</v>
      </c>
      <c r="K3462" s="14">
        <f>AVERAGE(J3462:J3463)</f>
        <v>17.5</v>
      </c>
      <c r="L3462" s="14">
        <f>AVEDEV(J3462:J3463)</f>
        <v>1.5</v>
      </c>
      <c r="M3462" s="15">
        <f>IF(K3462=0,0,L3462/K3462)</f>
        <v>8.5714285714285715E-2</v>
      </c>
    </row>
    <row r="3463" spans="1:13" x14ac:dyDescent="0.25">
      <c r="A3463" t="s">
        <v>4</v>
      </c>
      <c r="B3463" s="13">
        <v>19</v>
      </c>
      <c r="C3463" s="13">
        <v>66</v>
      </c>
      <c r="D3463" s="13" t="s">
        <v>598</v>
      </c>
      <c r="E3463" s="14">
        <v>27.16</v>
      </c>
      <c r="F3463" s="14">
        <v>18.43</v>
      </c>
      <c r="G3463" s="14">
        <v>8.74</v>
      </c>
      <c r="H3463" s="14">
        <v>20</v>
      </c>
      <c r="I3463" s="14">
        <v>4</v>
      </c>
      <c r="J3463" s="14">
        <v>16</v>
      </c>
      <c r="K3463" s="14"/>
      <c r="L3463" s="14"/>
      <c r="M3463" s="15"/>
    </row>
    <row r="3464" spans="1:13" x14ac:dyDescent="0.25">
      <c r="A3464" t="s">
        <v>613</v>
      </c>
      <c r="B3464" s="13">
        <v>38</v>
      </c>
      <c r="C3464" s="13">
        <v>66</v>
      </c>
      <c r="D3464" s="13" t="s">
        <v>1206</v>
      </c>
      <c r="E3464" s="14">
        <v>10.99</v>
      </c>
      <c r="F3464" s="14">
        <v>18.440000000000001</v>
      </c>
      <c r="G3464" s="14">
        <v>0</v>
      </c>
      <c r="H3464" s="14">
        <v>0</v>
      </c>
      <c r="I3464" s="14">
        <v>4</v>
      </c>
      <c r="J3464" s="14">
        <v>0</v>
      </c>
      <c r="K3464" s="14">
        <f>AVERAGE(J3464:J3465)</f>
        <v>0</v>
      </c>
      <c r="L3464" s="14">
        <f>AVEDEV(J3464:J3465)</f>
        <v>0</v>
      </c>
      <c r="M3464" s="15">
        <f>IF(K3464=0,0,L3464/K3464)</f>
        <v>0</v>
      </c>
    </row>
    <row r="3465" spans="1:13" x14ac:dyDescent="0.25">
      <c r="A3465" t="s">
        <v>613</v>
      </c>
      <c r="B3465" s="13">
        <v>39</v>
      </c>
      <c r="C3465" s="13">
        <v>66</v>
      </c>
      <c r="D3465" s="13" t="s">
        <v>1206</v>
      </c>
      <c r="E3465" s="14">
        <v>10.02</v>
      </c>
      <c r="F3465" s="14">
        <v>18.440000000000001</v>
      </c>
      <c r="G3465" s="14">
        <v>0</v>
      </c>
      <c r="H3465" s="14">
        <v>0</v>
      </c>
      <c r="I3465" s="14">
        <v>4</v>
      </c>
      <c r="J3465" s="14">
        <v>0</v>
      </c>
      <c r="K3465" s="14"/>
      <c r="L3465" s="14"/>
      <c r="M3465" s="15"/>
    </row>
    <row r="3466" spans="1:13" x14ac:dyDescent="0.25">
      <c r="A3466" t="s">
        <v>1219</v>
      </c>
      <c r="B3466" s="13">
        <v>58</v>
      </c>
      <c r="C3466" s="13">
        <v>66</v>
      </c>
      <c r="D3466" s="13" t="s">
        <v>1812</v>
      </c>
      <c r="E3466" s="14">
        <v>9.14</v>
      </c>
      <c r="F3466" s="14">
        <v>16.64</v>
      </c>
      <c r="G3466" s="14">
        <v>0</v>
      </c>
      <c r="H3466" s="14">
        <v>0</v>
      </c>
      <c r="I3466" s="14">
        <v>2</v>
      </c>
      <c r="J3466" s="14">
        <v>0</v>
      </c>
      <c r="K3466" s="14">
        <f>AVERAGE(J3466:J3467)</f>
        <v>0</v>
      </c>
      <c r="L3466" s="14">
        <f>AVEDEV(J3466:J3467)</f>
        <v>0</v>
      </c>
      <c r="M3466" s="15">
        <f>IF(K3466=0,0,L3466/K3466)</f>
        <v>0</v>
      </c>
    </row>
    <row r="3467" spans="1:13" x14ac:dyDescent="0.25">
      <c r="A3467" t="s">
        <v>1219</v>
      </c>
      <c r="B3467" s="13">
        <v>59</v>
      </c>
      <c r="C3467" s="13">
        <v>66</v>
      </c>
      <c r="D3467" s="13" t="s">
        <v>1812</v>
      </c>
      <c r="E3467" s="14">
        <v>6.51</v>
      </c>
      <c r="F3467" s="14">
        <v>16.64</v>
      </c>
      <c r="G3467" s="14">
        <v>0</v>
      </c>
      <c r="H3467" s="14">
        <v>0</v>
      </c>
      <c r="I3467" s="14">
        <v>2</v>
      </c>
      <c r="J3467" s="14">
        <v>0</v>
      </c>
      <c r="K3467" s="14"/>
      <c r="L3467" s="14"/>
      <c r="M3467" s="15"/>
    </row>
    <row r="3468" spans="1:13" x14ac:dyDescent="0.25">
      <c r="A3468" t="s">
        <v>4</v>
      </c>
      <c r="B3468" s="13">
        <v>4</v>
      </c>
      <c r="C3468" s="13">
        <v>9</v>
      </c>
      <c r="D3468" s="13" t="s">
        <v>79</v>
      </c>
      <c r="E3468" s="14">
        <v>15.29</v>
      </c>
      <c r="F3468" s="14">
        <v>18.43</v>
      </c>
      <c r="G3468" s="14">
        <v>0</v>
      </c>
      <c r="H3468" s="14">
        <v>0</v>
      </c>
      <c r="I3468" s="14">
        <v>4</v>
      </c>
      <c r="J3468" s="14">
        <v>0</v>
      </c>
      <c r="K3468" s="14">
        <f>AVERAGE(J3468:J3469)</f>
        <v>0</v>
      </c>
      <c r="L3468" s="14">
        <f>AVEDEV(J3468:J3469)</f>
        <v>0</v>
      </c>
      <c r="M3468" s="15">
        <f>IF(K3468=0,0,L3468/K3468)</f>
        <v>0</v>
      </c>
    </row>
    <row r="3469" spans="1:13" x14ac:dyDescent="0.25">
      <c r="A3469" t="s">
        <v>4</v>
      </c>
      <c r="B3469" s="13">
        <v>5</v>
      </c>
      <c r="C3469" s="13">
        <v>9</v>
      </c>
      <c r="D3469" s="13" t="s">
        <v>79</v>
      </c>
      <c r="E3469" s="14">
        <v>9.98</v>
      </c>
      <c r="F3469" s="14">
        <v>18.43</v>
      </c>
      <c r="G3469" s="14">
        <v>0</v>
      </c>
      <c r="H3469" s="14">
        <v>0</v>
      </c>
      <c r="I3469" s="14">
        <v>4</v>
      </c>
      <c r="J3469" s="14">
        <v>0</v>
      </c>
      <c r="K3469" s="14"/>
      <c r="L3469" s="14"/>
      <c r="M3469" s="15"/>
    </row>
    <row r="3470" spans="1:13" x14ac:dyDescent="0.25">
      <c r="A3470" t="s">
        <v>613</v>
      </c>
      <c r="B3470" s="13">
        <v>24</v>
      </c>
      <c r="C3470" s="13">
        <v>9</v>
      </c>
      <c r="D3470" s="13" t="s">
        <v>687</v>
      </c>
      <c r="E3470" s="14">
        <v>10.14</v>
      </c>
      <c r="F3470" s="14">
        <v>18.440000000000001</v>
      </c>
      <c r="G3470" s="14">
        <v>0</v>
      </c>
      <c r="H3470" s="14">
        <v>0</v>
      </c>
      <c r="I3470" s="14">
        <v>4</v>
      </c>
      <c r="J3470" s="14">
        <v>0</v>
      </c>
      <c r="K3470" s="14">
        <f>AVERAGE(J3470:J3471)</f>
        <v>0</v>
      </c>
      <c r="L3470" s="14">
        <f>AVEDEV(J3470:J3471)</f>
        <v>0</v>
      </c>
      <c r="M3470" s="15">
        <f>IF(K3470=0,0,L3470/K3470)</f>
        <v>0</v>
      </c>
    </row>
    <row r="3471" spans="1:13" x14ac:dyDescent="0.25">
      <c r="A3471" t="s">
        <v>613</v>
      </c>
      <c r="B3471" s="13">
        <v>25</v>
      </c>
      <c r="C3471" s="13">
        <v>9</v>
      </c>
      <c r="D3471" s="13" t="s">
        <v>687</v>
      </c>
      <c r="E3471" s="14">
        <v>8.43</v>
      </c>
      <c r="F3471" s="14">
        <v>18.440000000000001</v>
      </c>
      <c r="G3471" s="14">
        <v>0</v>
      </c>
      <c r="H3471" s="14">
        <v>0</v>
      </c>
      <c r="I3471" s="14">
        <v>4</v>
      </c>
      <c r="J3471" s="14">
        <v>0</v>
      </c>
      <c r="K3471" s="14"/>
      <c r="L3471" s="14"/>
      <c r="M3471" s="15"/>
    </row>
    <row r="3472" spans="1:13" x14ac:dyDescent="0.25">
      <c r="A3472" t="s">
        <v>1219</v>
      </c>
      <c r="B3472" s="13">
        <v>44</v>
      </c>
      <c r="C3472" s="13">
        <v>9</v>
      </c>
      <c r="D3472" s="13" t="s">
        <v>1293</v>
      </c>
      <c r="E3472" s="14">
        <v>9.92</v>
      </c>
      <c r="F3472" s="14">
        <v>16.64</v>
      </c>
      <c r="G3472" s="14">
        <v>0</v>
      </c>
      <c r="H3472" s="14">
        <v>0</v>
      </c>
      <c r="I3472" s="14">
        <v>2</v>
      </c>
      <c r="J3472" s="14">
        <v>0</v>
      </c>
      <c r="K3472" s="14">
        <f>AVERAGE(J3472:J3473)</f>
        <v>0</v>
      </c>
      <c r="L3472" s="14">
        <f>AVEDEV(J3472:J3473)</f>
        <v>0</v>
      </c>
      <c r="M3472" s="15">
        <f>IF(K3472=0,0,L3472/K3472)</f>
        <v>0</v>
      </c>
    </row>
    <row r="3473" spans="1:13" x14ac:dyDescent="0.25">
      <c r="A3473" t="s">
        <v>1219</v>
      </c>
      <c r="B3473" s="13">
        <v>45</v>
      </c>
      <c r="C3473" s="13">
        <v>9</v>
      </c>
      <c r="D3473" s="13" t="s">
        <v>1293</v>
      </c>
      <c r="E3473" s="14">
        <v>9.1199999999999992</v>
      </c>
      <c r="F3473" s="14">
        <v>16.64</v>
      </c>
      <c r="G3473" s="14">
        <v>0</v>
      </c>
      <c r="H3473" s="14">
        <v>0</v>
      </c>
      <c r="I3473" s="14">
        <v>2</v>
      </c>
      <c r="J3473" s="14">
        <v>0</v>
      </c>
      <c r="K3473" s="14"/>
      <c r="L3473" s="14"/>
      <c r="M3473" s="15"/>
    </row>
    <row r="3474" spans="1:13" x14ac:dyDescent="0.25">
      <c r="A3474" t="s">
        <v>4</v>
      </c>
      <c r="B3474" s="13">
        <v>12</v>
      </c>
      <c r="C3474" s="13">
        <v>2</v>
      </c>
      <c r="D3474" s="13" t="s">
        <v>336</v>
      </c>
      <c r="E3474" s="14">
        <v>18.88</v>
      </c>
      <c r="F3474" s="14">
        <v>18.43</v>
      </c>
      <c r="G3474" s="14">
        <v>0.45</v>
      </c>
      <c r="H3474" s="14">
        <v>11</v>
      </c>
      <c r="I3474" s="14">
        <v>4</v>
      </c>
      <c r="J3474" s="14">
        <v>7</v>
      </c>
      <c r="K3474" s="14">
        <f>AVERAGE(J3474:J3475)</f>
        <v>8</v>
      </c>
      <c r="L3474" s="14">
        <f>AVEDEV(J3474:J3475)</f>
        <v>1</v>
      </c>
      <c r="M3474" s="15">
        <f>IF(K3474=0,0,L3474/K3474)</f>
        <v>0.125</v>
      </c>
    </row>
    <row r="3475" spans="1:13" x14ac:dyDescent="0.25">
      <c r="A3475" t="s">
        <v>4</v>
      </c>
      <c r="B3475" s="13">
        <v>13</v>
      </c>
      <c r="C3475" s="13">
        <v>2</v>
      </c>
      <c r="D3475" s="13" t="s">
        <v>336</v>
      </c>
      <c r="E3475" s="14">
        <v>21.38</v>
      </c>
      <c r="F3475" s="14">
        <v>18.43</v>
      </c>
      <c r="G3475" s="14">
        <v>2.95</v>
      </c>
      <c r="H3475" s="14">
        <v>13</v>
      </c>
      <c r="I3475" s="14">
        <v>4</v>
      </c>
      <c r="J3475" s="14">
        <v>9</v>
      </c>
      <c r="K3475" s="14"/>
      <c r="L3475" s="14"/>
      <c r="M3475" s="15"/>
    </row>
    <row r="3476" spans="1:13" x14ac:dyDescent="0.25">
      <c r="A3476" t="s">
        <v>613</v>
      </c>
      <c r="B3476" s="13">
        <v>32</v>
      </c>
      <c r="C3476" s="13">
        <v>2</v>
      </c>
      <c r="D3476" s="13" t="s">
        <v>944</v>
      </c>
      <c r="E3476" s="14">
        <v>14.36</v>
      </c>
      <c r="F3476" s="14">
        <v>18.440000000000001</v>
      </c>
      <c r="G3476" s="14">
        <v>0</v>
      </c>
      <c r="H3476" s="14">
        <v>2</v>
      </c>
      <c r="I3476" s="14">
        <v>4</v>
      </c>
      <c r="J3476" s="14">
        <v>0</v>
      </c>
      <c r="K3476" s="14">
        <f>AVERAGE(J3476:J3477)</f>
        <v>0</v>
      </c>
      <c r="L3476" s="14">
        <f>AVEDEV(J3476:J3477)</f>
        <v>0</v>
      </c>
      <c r="M3476" s="15">
        <f>IF(K3476=0,0,L3476/K3476)</f>
        <v>0</v>
      </c>
    </row>
    <row r="3477" spans="1:13" x14ac:dyDescent="0.25">
      <c r="A3477" t="s">
        <v>613</v>
      </c>
      <c r="B3477" s="13">
        <v>33</v>
      </c>
      <c r="C3477" s="13">
        <v>2</v>
      </c>
      <c r="D3477" s="13" t="s">
        <v>944</v>
      </c>
      <c r="E3477" s="14">
        <v>16.48</v>
      </c>
      <c r="F3477" s="14">
        <v>18.440000000000001</v>
      </c>
      <c r="G3477" s="14">
        <v>0</v>
      </c>
      <c r="H3477" s="14">
        <v>2</v>
      </c>
      <c r="I3477" s="14">
        <v>4</v>
      </c>
      <c r="J3477" s="14">
        <v>0</v>
      </c>
      <c r="K3477" s="14"/>
      <c r="L3477" s="14"/>
      <c r="M3477" s="15"/>
    </row>
    <row r="3478" spans="1:13" x14ac:dyDescent="0.25">
      <c r="A3478" t="s">
        <v>1219</v>
      </c>
      <c r="B3478" s="13">
        <v>52</v>
      </c>
      <c r="C3478" s="13">
        <v>2</v>
      </c>
      <c r="D3478" s="13" t="s">
        <v>1550</v>
      </c>
      <c r="E3478" s="14">
        <v>9.43</v>
      </c>
      <c r="F3478" s="14">
        <v>16.64</v>
      </c>
      <c r="G3478" s="14">
        <v>0</v>
      </c>
      <c r="H3478" s="14">
        <v>0</v>
      </c>
      <c r="I3478" s="14">
        <v>2</v>
      </c>
      <c r="J3478" s="14">
        <v>0</v>
      </c>
      <c r="K3478" s="14">
        <f>AVERAGE(J3478:J3479)</f>
        <v>0</v>
      </c>
      <c r="L3478" s="14">
        <f>AVEDEV(J3478:J3479)</f>
        <v>0</v>
      </c>
      <c r="M3478" s="15">
        <f>IF(K3478=0,0,L3478/K3478)</f>
        <v>0</v>
      </c>
    </row>
    <row r="3479" spans="1:13" x14ac:dyDescent="0.25">
      <c r="A3479" t="s">
        <v>1219</v>
      </c>
      <c r="B3479" s="13">
        <v>53</v>
      </c>
      <c r="C3479" s="13">
        <v>2</v>
      </c>
      <c r="D3479" s="13" t="s">
        <v>1550</v>
      </c>
      <c r="E3479" s="14">
        <v>6.61</v>
      </c>
      <c r="F3479" s="14">
        <v>16.64</v>
      </c>
      <c r="G3479" s="14">
        <v>0</v>
      </c>
      <c r="H3479" s="14">
        <v>0</v>
      </c>
      <c r="I3479" s="14">
        <v>2</v>
      </c>
      <c r="J3479" s="14">
        <v>0</v>
      </c>
      <c r="K3479" s="14"/>
      <c r="L3479" s="14"/>
      <c r="M3479" s="15"/>
    </row>
    <row r="3480" spans="1:13" x14ac:dyDescent="0.25">
      <c r="A3480" t="s">
        <v>4</v>
      </c>
      <c r="B3480" s="13">
        <v>12</v>
      </c>
      <c r="C3480" s="13">
        <v>17</v>
      </c>
      <c r="D3480" s="13" t="s">
        <v>351</v>
      </c>
      <c r="E3480" s="14">
        <v>10.81</v>
      </c>
      <c r="F3480" s="14">
        <v>18.43</v>
      </c>
      <c r="G3480" s="14">
        <v>0</v>
      </c>
      <c r="H3480" s="14">
        <v>0</v>
      </c>
      <c r="I3480" s="14">
        <v>4</v>
      </c>
      <c r="J3480" s="14">
        <v>0</v>
      </c>
      <c r="K3480" s="14">
        <f>AVERAGE(J3480:J3481)</f>
        <v>0</v>
      </c>
      <c r="L3480" s="14">
        <f>AVEDEV(J3480:J3481)</f>
        <v>0</v>
      </c>
      <c r="M3480" s="15">
        <f>IF(K3480=0,0,L3480/K3480)</f>
        <v>0</v>
      </c>
    </row>
    <row r="3481" spans="1:13" x14ac:dyDescent="0.25">
      <c r="A3481" t="s">
        <v>4</v>
      </c>
      <c r="B3481" s="13">
        <v>13</v>
      </c>
      <c r="C3481" s="13">
        <v>17</v>
      </c>
      <c r="D3481" s="13" t="s">
        <v>351</v>
      </c>
      <c r="E3481" s="14">
        <v>17.75</v>
      </c>
      <c r="F3481" s="14">
        <v>18.43</v>
      </c>
      <c r="G3481" s="14">
        <v>0</v>
      </c>
      <c r="H3481" s="14">
        <v>0</v>
      </c>
      <c r="I3481" s="14">
        <v>4</v>
      </c>
      <c r="J3481" s="14">
        <v>0</v>
      </c>
      <c r="K3481" s="14"/>
      <c r="L3481" s="14"/>
      <c r="M3481" s="15"/>
    </row>
    <row r="3482" spans="1:13" x14ac:dyDescent="0.25">
      <c r="A3482" t="s">
        <v>613</v>
      </c>
      <c r="B3482" s="13">
        <v>32</v>
      </c>
      <c r="C3482" s="13">
        <v>17</v>
      </c>
      <c r="D3482" s="13" t="s">
        <v>959</v>
      </c>
      <c r="E3482" s="14">
        <v>26.95</v>
      </c>
      <c r="F3482" s="14">
        <v>18.440000000000001</v>
      </c>
      <c r="G3482" s="14">
        <v>8.51</v>
      </c>
      <c r="H3482" s="14">
        <v>15</v>
      </c>
      <c r="I3482" s="14">
        <v>4</v>
      </c>
      <c r="J3482" s="14">
        <v>11</v>
      </c>
      <c r="K3482" s="14">
        <f>AVERAGE(J3482:J3483)</f>
        <v>13</v>
      </c>
      <c r="L3482" s="14">
        <f>AVEDEV(J3482:J3483)</f>
        <v>2</v>
      </c>
      <c r="M3482" s="15">
        <f>IF(K3482=0,0,L3482/K3482)</f>
        <v>0.15384615384615385</v>
      </c>
    </row>
    <row r="3483" spans="1:13" x14ac:dyDescent="0.25">
      <c r="A3483" t="s">
        <v>613</v>
      </c>
      <c r="B3483" s="13">
        <v>33</v>
      </c>
      <c r="C3483" s="13">
        <v>17</v>
      </c>
      <c r="D3483" s="13" t="s">
        <v>959</v>
      </c>
      <c r="E3483" s="14">
        <v>24.43</v>
      </c>
      <c r="F3483" s="14">
        <v>18.440000000000001</v>
      </c>
      <c r="G3483" s="14">
        <v>5.99</v>
      </c>
      <c r="H3483" s="14">
        <v>19</v>
      </c>
      <c r="I3483" s="14">
        <v>4</v>
      </c>
      <c r="J3483" s="14">
        <v>15</v>
      </c>
      <c r="K3483" s="14"/>
      <c r="L3483" s="14"/>
      <c r="M3483" s="15"/>
    </row>
    <row r="3484" spans="1:13" x14ac:dyDescent="0.25">
      <c r="A3484" t="s">
        <v>1219</v>
      </c>
      <c r="B3484" s="13">
        <v>52</v>
      </c>
      <c r="C3484" s="13">
        <v>17</v>
      </c>
      <c r="D3484" s="13" t="s">
        <v>1565</v>
      </c>
      <c r="E3484" s="14">
        <v>17.600000000000001</v>
      </c>
      <c r="F3484" s="14">
        <v>16.64</v>
      </c>
      <c r="G3484" s="14">
        <v>0.96</v>
      </c>
      <c r="H3484" s="14">
        <v>4</v>
      </c>
      <c r="I3484" s="14">
        <v>2</v>
      </c>
      <c r="J3484" s="14">
        <v>2</v>
      </c>
      <c r="K3484" s="14">
        <f>AVERAGE(J3484:J3485)</f>
        <v>1</v>
      </c>
      <c r="L3484" s="14">
        <f>AVEDEV(J3484:J3485)</f>
        <v>1</v>
      </c>
      <c r="M3484" s="15">
        <f>IF(K3484=0,0,L3484/K3484)</f>
        <v>1</v>
      </c>
    </row>
    <row r="3485" spans="1:13" x14ac:dyDescent="0.25">
      <c r="A3485" t="s">
        <v>1219</v>
      </c>
      <c r="B3485" s="13">
        <v>53</v>
      </c>
      <c r="C3485" s="13">
        <v>17</v>
      </c>
      <c r="D3485" s="13" t="s">
        <v>1565</v>
      </c>
      <c r="E3485" s="14">
        <v>13.98</v>
      </c>
      <c r="F3485" s="14">
        <v>16.64</v>
      </c>
      <c r="G3485" s="14">
        <v>0</v>
      </c>
      <c r="H3485" s="14">
        <v>1</v>
      </c>
      <c r="I3485" s="14">
        <v>2</v>
      </c>
      <c r="J3485" s="14">
        <v>0</v>
      </c>
      <c r="K3485" s="14"/>
      <c r="L3485" s="14"/>
      <c r="M3485" s="15"/>
    </row>
    <row r="3486" spans="1:13" x14ac:dyDescent="0.25">
      <c r="A3486" t="s">
        <v>4</v>
      </c>
      <c r="B3486" s="13">
        <v>4</v>
      </c>
      <c r="C3486" s="13">
        <v>20</v>
      </c>
      <c r="D3486" s="13" t="s">
        <v>90</v>
      </c>
      <c r="E3486" s="14">
        <v>8.56</v>
      </c>
      <c r="F3486" s="14">
        <v>18.43</v>
      </c>
      <c r="G3486" s="14">
        <v>0</v>
      </c>
      <c r="H3486" s="14">
        <v>0</v>
      </c>
      <c r="I3486" s="14">
        <v>4</v>
      </c>
      <c r="J3486" s="14">
        <v>0</v>
      </c>
      <c r="K3486" s="14">
        <f>AVERAGE(J3486:J3487)</f>
        <v>0</v>
      </c>
      <c r="L3486" s="14">
        <f>AVEDEV(J3486:J3487)</f>
        <v>0</v>
      </c>
      <c r="M3486" s="15">
        <f>IF(K3486=0,0,L3486/K3486)</f>
        <v>0</v>
      </c>
    </row>
    <row r="3487" spans="1:13" x14ac:dyDescent="0.25">
      <c r="A3487" t="s">
        <v>4</v>
      </c>
      <c r="B3487" s="13">
        <v>5</v>
      </c>
      <c r="C3487" s="13">
        <v>20</v>
      </c>
      <c r="D3487" s="13" t="s">
        <v>90</v>
      </c>
      <c r="E3487" s="14">
        <v>8.1</v>
      </c>
      <c r="F3487" s="14">
        <v>18.43</v>
      </c>
      <c r="G3487" s="14">
        <v>0</v>
      </c>
      <c r="H3487" s="14">
        <v>0</v>
      </c>
      <c r="I3487" s="14">
        <v>4</v>
      </c>
      <c r="J3487" s="14">
        <v>0</v>
      </c>
      <c r="K3487" s="14"/>
      <c r="L3487" s="14"/>
      <c r="M3487" s="15"/>
    </row>
    <row r="3488" spans="1:13" x14ac:dyDescent="0.25">
      <c r="A3488" t="s">
        <v>613</v>
      </c>
      <c r="B3488" s="13">
        <v>24</v>
      </c>
      <c r="C3488" s="13">
        <v>20</v>
      </c>
      <c r="D3488" s="13" t="s">
        <v>698</v>
      </c>
      <c r="E3488" s="14">
        <v>13.13</v>
      </c>
      <c r="F3488" s="14">
        <v>18.440000000000001</v>
      </c>
      <c r="G3488" s="14">
        <v>0</v>
      </c>
      <c r="H3488" s="14">
        <v>0</v>
      </c>
      <c r="I3488" s="14">
        <v>4</v>
      </c>
      <c r="J3488" s="14">
        <v>0</v>
      </c>
      <c r="K3488" s="14">
        <f>AVERAGE(J3488:J3489)</f>
        <v>0</v>
      </c>
      <c r="L3488" s="14">
        <f>AVEDEV(J3488:J3489)</f>
        <v>0</v>
      </c>
      <c r="M3488" s="15">
        <f>IF(K3488=0,0,L3488/K3488)</f>
        <v>0</v>
      </c>
    </row>
    <row r="3489" spans="1:13" x14ac:dyDescent="0.25">
      <c r="A3489" t="s">
        <v>613</v>
      </c>
      <c r="B3489" s="13">
        <v>25</v>
      </c>
      <c r="C3489" s="13">
        <v>20</v>
      </c>
      <c r="D3489" s="13" t="s">
        <v>698</v>
      </c>
      <c r="E3489" s="14">
        <v>10.210000000000001</v>
      </c>
      <c r="F3489" s="14">
        <v>18.440000000000001</v>
      </c>
      <c r="G3489" s="14">
        <v>0</v>
      </c>
      <c r="H3489" s="14">
        <v>0</v>
      </c>
      <c r="I3489" s="14">
        <v>4</v>
      </c>
      <c r="J3489" s="14">
        <v>0</v>
      </c>
      <c r="K3489" s="14"/>
      <c r="L3489" s="14"/>
      <c r="M3489" s="15"/>
    </row>
    <row r="3490" spans="1:13" x14ac:dyDescent="0.25">
      <c r="A3490" t="s">
        <v>1219</v>
      </c>
      <c r="B3490" s="13">
        <v>44</v>
      </c>
      <c r="C3490" s="13">
        <v>20</v>
      </c>
      <c r="D3490" s="13" t="s">
        <v>1304</v>
      </c>
      <c r="E3490" s="14">
        <v>12</v>
      </c>
      <c r="F3490" s="14">
        <v>16.64</v>
      </c>
      <c r="G3490" s="14">
        <v>0</v>
      </c>
      <c r="H3490" s="14">
        <v>0</v>
      </c>
      <c r="I3490" s="14">
        <v>2</v>
      </c>
      <c r="J3490" s="14">
        <v>0</v>
      </c>
      <c r="K3490" s="14">
        <f>AVERAGE(J3490:J3491)</f>
        <v>0</v>
      </c>
      <c r="L3490" s="14">
        <f>AVEDEV(J3490:J3491)</f>
        <v>0</v>
      </c>
      <c r="M3490" s="15">
        <f>IF(K3490=0,0,L3490/K3490)</f>
        <v>0</v>
      </c>
    </row>
    <row r="3491" spans="1:13" x14ac:dyDescent="0.25">
      <c r="A3491" t="s">
        <v>1219</v>
      </c>
      <c r="B3491" s="13">
        <v>45</v>
      </c>
      <c r="C3491" s="13">
        <v>20</v>
      </c>
      <c r="D3491" s="13" t="s">
        <v>1304</v>
      </c>
      <c r="E3491" s="14">
        <v>12.08</v>
      </c>
      <c r="F3491" s="14">
        <v>16.64</v>
      </c>
      <c r="G3491" s="14">
        <v>0</v>
      </c>
      <c r="H3491" s="14">
        <v>0</v>
      </c>
      <c r="I3491" s="14">
        <v>2</v>
      </c>
      <c r="J3491" s="14">
        <v>0</v>
      </c>
      <c r="K3491" s="14"/>
      <c r="L3491" s="14"/>
      <c r="M3491" s="15"/>
    </row>
    <row r="3492" spans="1:13" x14ac:dyDescent="0.25">
      <c r="A3492" t="s">
        <v>4</v>
      </c>
      <c r="B3492" s="13">
        <v>4</v>
      </c>
      <c r="C3492" s="13">
        <v>10</v>
      </c>
      <c r="D3492" s="13" t="s">
        <v>80</v>
      </c>
      <c r="E3492" s="14">
        <v>16.54</v>
      </c>
      <c r="F3492" s="14">
        <v>18.43</v>
      </c>
      <c r="G3492" s="14">
        <v>0</v>
      </c>
      <c r="H3492" s="14">
        <v>4</v>
      </c>
      <c r="I3492" s="14">
        <v>4</v>
      </c>
      <c r="J3492" s="14">
        <v>0</v>
      </c>
      <c r="K3492" s="14">
        <f>AVERAGE(J3492:J3493)</f>
        <v>0</v>
      </c>
      <c r="L3492" s="14">
        <f>AVEDEV(J3492:J3493)</f>
        <v>0</v>
      </c>
      <c r="M3492" s="15">
        <f>IF(K3492=0,0,L3492/K3492)</f>
        <v>0</v>
      </c>
    </row>
    <row r="3493" spans="1:13" x14ac:dyDescent="0.25">
      <c r="A3493" t="s">
        <v>4</v>
      </c>
      <c r="B3493" s="13">
        <v>5</v>
      </c>
      <c r="C3493" s="13">
        <v>10</v>
      </c>
      <c r="D3493" s="13" t="s">
        <v>80</v>
      </c>
      <c r="E3493" s="14">
        <v>13.66</v>
      </c>
      <c r="F3493" s="14">
        <v>18.43</v>
      </c>
      <c r="G3493" s="14">
        <v>0</v>
      </c>
      <c r="H3493" s="14">
        <v>4</v>
      </c>
      <c r="I3493" s="14">
        <v>4</v>
      </c>
      <c r="J3493" s="14">
        <v>0</v>
      </c>
      <c r="K3493" s="14"/>
      <c r="L3493" s="14"/>
      <c r="M3493" s="15"/>
    </row>
    <row r="3494" spans="1:13" x14ac:dyDescent="0.25">
      <c r="A3494" t="s">
        <v>613</v>
      </c>
      <c r="B3494" s="13">
        <v>24</v>
      </c>
      <c r="C3494" s="13">
        <v>10</v>
      </c>
      <c r="D3494" s="13" t="s">
        <v>688</v>
      </c>
      <c r="E3494" s="14">
        <v>8.85</v>
      </c>
      <c r="F3494" s="14">
        <v>18.440000000000001</v>
      </c>
      <c r="G3494" s="14">
        <v>0</v>
      </c>
      <c r="H3494" s="14">
        <v>0</v>
      </c>
      <c r="I3494" s="14">
        <v>4</v>
      </c>
      <c r="J3494" s="14">
        <v>0</v>
      </c>
      <c r="K3494" s="14">
        <f>AVERAGE(J3494:J3495)</f>
        <v>0</v>
      </c>
      <c r="L3494" s="14">
        <f>AVEDEV(J3494:J3495)</f>
        <v>0</v>
      </c>
      <c r="M3494" s="15">
        <f>IF(K3494=0,0,L3494/K3494)</f>
        <v>0</v>
      </c>
    </row>
    <row r="3495" spans="1:13" x14ac:dyDescent="0.25">
      <c r="A3495" t="s">
        <v>613</v>
      </c>
      <c r="B3495" s="13">
        <v>25</v>
      </c>
      <c r="C3495" s="13">
        <v>10</v>
      </c>
      <c r="D3495" s="13" t="s">
        <v>688</v>
      </c>
      <c r="E3495" s="14">
        <v>5.42</v>
      </c>
      <c r="F3495" s="14">
        <v>18.440000000000001</v>
      </c>
      <c r="G3495" s="14">
        <v>0</v>
      </c>
      <c r="H3495" s="14">
        <v>0</v>
      </c>
      <c r="I3495" s="14">
        <v>4</v>
      </c>
      <c r="J3495" s="14">
        <v>0</v>
      </c>
      <c r="K3495" s="14"/>
      <c r="L3495" s="14"/>
      <c r="M3495" s="15"/>
    </row>
    <row r="3496" spans="1:13" x14ac:dyDescent="0.25">
      <c r="A3496" t="s">
        <v>1219</v>
      </c>
      <c r="B3496" s="13">
        <v>44</v>
      </c>
      <c r="C3496" s="13">
        <v>10</v>
      </c>
      <c r="D3496" s="13" t="s">
        <v>1294</v>
      </c>
      <c r="E3496" s="14">
        <v>9.99</v>
      </c>
      <c r="F3496" s="14">
        <v>16.64</v>
      </c>
      <c r="G3496" s="14">
        <v>0</v>
      </c>
      <c r="H3496" s="14">
        <v>0</v>
      </c>
      <c r="I3496" s="14">
        <v>2</v>
      </c>
      <c r="J3496" s="14">
        <v>0</v>
      </c>
      <c r="K3496" s="14">
        <f>AVERAGE(J3496:J3497)</f>
        <v>0</v>
      </c>
      <c r="L3496" s="14">
        <f>AVEDEV(J3496:J3497)</f>
        <v>0</v>
      </c>
      <c r="M3496" s="15">
        <f>IF(K3496=0,0,L3496/K3496)</f>
        <v>0</v>
      </c>
    </row>
    <row r="3497" spans="1:13" x14ac:dyDescent="0.25">
      <c r="A3497" t="s">
        <v>1219</v>
      </c>
      <c r="B3497" s="13">
        <v>45</v>
      </c>
      <c r="C3497" s="13">
        <v>10</v>
      </c>
      <c r="D3497" s="13" t="s">
        <v>1294</v>
      </c>
      <c r="E3497" s="14">
        <v>15.44</v>
      </c>
      <c r="F3497" s="14">
        <v>16.64</v>
      </c>
      <c r="G3497" s="14">
        <v>0</v>
      </c>
      <c r="H3497" s="14">
        <v>0</v>
      </c>
      <c r="I3497" s="14">
        <v>2</v>
      </c>
      <c r="J3497" s="14">
        <v>0</v>
      </c>
      <c r="K3497" s="14"/>
      <c r="L3497" s="14"/>
      <c r="M3497" s="15"/>
    </row>
    <row r="3498" spans="1:13" x14ac:dyDescent="0.25">
      <c r="A3498" t="s">
        <v>4</v>
      </c>
      <c r="B3498" s="13">
        <v>10</v>
      </c>
      <c r="C3498" s="13">
        <v>53</v>
      </c>
      <c r="D3498" s="13" t="s">
        <v>321</v>
      </c>
      <c r="E3498" s="14">
        <v>12.41</v>
      </c>
      <c r="F3498" s="14">
        <v>18.43</v>
      </c>
      <c r="G3498" s="14">
        <v>0</v>
      </c>
      <c r="H3498" s="14">
        <v>0</v>
      </c>
      <c r="I3498" s="14">
        <v>4</v>
      </c>
      <c r="J3498" s="14">
        <v>0</v>
      </c>
      <c r="K3498" s="14">
        <f>AVERAGE(J3498:J3499)</f>
        <v>0</v>
      </c>
      <c r="L3498" s="14">
        <f>AVEDEV(J3498:J3499)</f>
        <v>0</v>
      </c>
      <c r="M3498" s="15">
        <f>IF(K3498=0,0,L3498/K3498)</f>
        <v>0</v>
      </c>
    </row>
    <row r="3499" spans="1:13" x14ac:dyDescent="0.25">
      <c r="A3499" t="s">
        <v>4</v>
      </c>
      <c r="B3499" s="13">
        <v>11</v>
      </c>
      <c r="C3499" s="13">
        <v>53</v>
      </c>
      <c r="D3499" s="13" t="s">
        <v>321</v>
      </c>
      <c r="E3499" s="14">
        <v>12.54</v>
      </c>
      <c r="F3499" s="14">
        <v>18.43</v>
      </c>
      <c r="G3499" s="14">
        <v>0</v>
      </c>
      <c r="H3499" s="14">
        <v>0</v>
      </c>
      <c r="I3499" s="14">
        <v>4</v>
      </c>
      <c r="J3499" s="14">
        <v>0</v>
      </c>
      <c r="K3499" s="14"/>
      <c r="L3499" s="14"/>
      <c r="M3499" s="15"/>
    </row>
    <row r="3500" spans="1:13" x14ac:dyDescent="0.25">
      <c r="A3500" t="s">
        <v>613</v>
      </c>
      <c r="B3500" s="13">
        <v>30</v>
      </c>
      <c r="C3500" s="13">
        <v>53</v>
      </c>
      <c r="D3500" s="13" t="s">
        <v>929</v>
      </c>
      <c r="E3500" s="14">
        <v>12.95</v>
      </c>
      <c r="F3500" s="14">
        <v>18.440000000000001</v>
      </c>
      <c r="G3500" s="14">
        <v>0</v>
      </c>
      <c r="H3500" s="14">
        <v>0</v>
      </c>
      <c r="I3500" s="14">
        <v>4</v>
      </c>
      <c r="J3500" s="14">
        <v>0</v>
      </c>
      <c r="K3500" s="14">
        <f>AVERAGE(J3500:J3501)</f>
        <v>0</v>
      </c>
      <c r="L3500" s="14">
        <f>AVEDEV(J3500:J3501)</f>
        <v>0</v>
      </c>
      <c r="M3500" s="15">
        <f>IF(K3500=0,0,L3500/K3500)</f>
        <v>0</v>
      </c>
    </row>
    <row r="3501" spans="1:13" x14ac:dyDescent="0.25">
      <c r="A3501" t="s">
        <v>613</v>
      </c>
      <c r="B3501" s="13">
        <v>31</v>
      </c>
      <c r="C3501" s="13">
        <v>53</v>
      </c>
      <c r="D3501" s="13" t="s">
        <v>929</v>
      </c>
      <c r="E3501" s="14">
        <v>15.81</v>
      </c>
      <c r="F3501" s="14">
        <v>18.440000000000001</v>
      </c>
      <c r="G3501" s="14">
        <v>0</v>
      </c>
      <c r="H3501" s="14">
        <v>0</v>
      </c>
      <c r="I3501" s="14">
        <v>4</v>
      </c>
      <c r="J3501" s="14">
        <v>0</v>
      </c>
      <c r="K3501" s="14"/>
      <c r="L3501" s="14"/>
      <c r="M3501" s="15"/>
    </row>
    <row r="3502" spans="1:13" x14ac:dyDescent="0.25">
      <c r="A3502" t="s">
        <v>1219</v>
      </c>
      <c r="B3502" s="13">
        <v>50</v>
      </c>
      <c r="C3502" s="13">
        <v>53</v>
      </c>
      <c r="D3502" s="13" t="s">
        <v>1535</v>
      </c>
      <c r="E3502" s="14">
        <v>16.809999999999999</v>
      </c>
      <c r="F3502" s="14">
        <v>16.64</v>
      </c>
      <c r="G3502" s="14">
        <v>0.18</v>
      </c>
      <c r="H3502" s="14">
        <v>0</v>
      </c>
      <c r="I3502" s="14">
        <v>2</v>
      </c>
      <c r="J3502" s="14">
        <v>0</v>
      </c>
      <c r="K3502" s="14">
        <f>AVERAGE(J3502:J3503)</f>
        <v>0</v>
      </c>
      <c r="L3502" s="14">
        <f>AVEDEV(J3502:J3503)</f>
        <v>0</v>
      </c>
      <c r="M3502" s="15">
        <f>IF(K3502=0,0,L3502/K3502)</f>
        <v>0</v>
      </c>
    </row>
    <row r="3503" spans="1:13" x14ac:dyDescent="0.25">
      <c r="A3503" t="s">
        <v>1219</v>
      </c>
      <c r="B3503" s="13">
        <v>51</v>
      </c>
      <c r="C3503" s="13">
        <v>53</v>
      </c>
      <c r="D3503" s="13" t="s">
        <v>1535</v>
      </c>
      <c r="E3503" s="14">
        <v>11.58</v>
      </c>
      <c r="F3503" s="14">
        <v>16.64</v>
      </c>
      <c r="G3503" s="14">
        <v>0</v>
      </c>
      <c r="H3503" s="14">
        <v>0</v>
      </c>
      <c r="I3503" s="14">
        <v>2</v>
      </c>
      <c r="J3503" s="14">
        <v>0</v>
      </c>
      <c r="K3503" s="14"/>
      <c r="L3503" s="14"/>
      <c r="M3503" s="15"/>
    </row>
    <row r="3504" spans="1:13" x14ac:dyDescent="0.25">
      <c r="A3504" t="s">
        <v>4</v>
      </c>
      <c r="B3504" s="13">
        <v>8</v>
      </c>
      <c r="C3504" s="13">
        <v>55</v>
      </c>
      <c r="D3504" s="13" t="s">
        <v>257</v>
      </c>
      <c r="E3504" s="14">
        <v>33.89</v>
      </c>
      <c r="F3504" s="14">
        <v>18.43</v>
      </c>
      <c r="G3504" s="14">
        <v>15.46</v>
      </c>
      <c r="H3504" s="14">
        <v>32</v>
      </c>
      <c r="I3504" s="14">
        <v>4</v>
      </c>
      <c r="J3504" s="14">
        <v>28</v>
      </c>
      <c r="K3504" s="14">
        <f>AVERAGE(J3504:J3505)</f>
        <v>30</v>
      </c>
      <c r="L3504" s="14">
        <f>AVEDEV(J3504:J3505)</f>
        <v>2</v>
      </c>
      <c r="M3504" s="15">
        <f>IF(K3504=0,0,L3504/K3504)</f>
        <v>6.6666666666666666E-2</v>
      </c>
    </row>
    <row r="3505" spans="1:13" x14ac:dyDescent="0.25">
      <c r="A3505" t="s">
        <v>4</v>
      </c>
      <c r="B3505" s="13">
        <v>9</v>
      </c>
      <c r="C3505" s="13">
        <v>55</v>
      </c>
      <c r="D3505" s="13" t="s">
        <v>257</v>
      </c>
      <c r="E3505" s="14">
        <v>38.840000000000003</v>
      </c>
      <c r="F3505" s="14">
        <v>18.43</v>
      </c>
      <c r="G3505" s="14">
        <v>20.41</v>
      </c>
      <c r="H3505" s="14">
        <v>36</v>
      </c>
      <c r="I3505" s="14">
        <v>4</v>
      </c>
      <c r="J3505" s="14">
        <v>32</v>
      </c>
      <c r="K3505" s="14"/>
      <c r="L3505" s="14"/>
      <c r="M3505" s="15"/>
    </row>
    <row r="3506" spans="1:13" x14ac:dyDescent="0.25">
      <c r="A3506" t="s">
        <v>613</v>
      </c>
      <c r="B3506" s="13">
        <v>28</v>
      </c>
      <c r="C3506" s="13">
        <v>55</v>
      </c>
      <c r="D3506" s="13" t="s">
        <v>865</v>
      </c>
      <c r="E3506" s="14">
        <v>24.34</v>
      </c>
      <c r="F3506" s="14">
        <v>18.440000000000001</v>
      </c>
      <c r="G3506" s="14">
        <v>5.9</v>
      </c>
      <c r="H3506" s="14">
        <v>15</v>
      </c>
      <c r="I3506" s="14">
        <v>4</v>
      </c>
      <c r="J3506" s="14">
        <v>11</v>
      </c>
      <c r="K3506" s="14">
        <f>AVERAGE(J3506:J3507)</f>
        <v>14</v>
      </c>
      <c r="L3506" s="14">
        <f>AVEDEV(J3506:J3507)</f>
        <v>3</v>
      </c>
      <c r="M3506" s="15">
        <f>IF(K3506=0,0,L3506/K3506)</f>
        <v>0.21428571428571427</v>
      </c>
    </row>
    <row r="3507" spans="1:13" x14ac:dyDescent="0.25">
      <c r="A3507" t="s">
        <v>613</v>
      </c>
      <c r="B3507" s="13">
        <v>29</v>
      </c>
      <c r="C3507" s="13">
        <v>55</v>
      </c>
      <c r="D3507" s="13" t="s">
        <v>865</v>
      </c>
      <c r="E3507" s="14">
        <v>28.64</v>
      </c>
      <c r="F3507" s="14">
        <v>18.440000000000001</v>
      </c>
      <c r="G3507" s="14">
        <v>10.210000000000001</v>
      </c>
      <c r="H3507" s="14">
        <v>21</v>
      </c>
      <c r="I3507" s="14">
        <v>4</v>
      </c>
      <c r="J3507" s="14">
        <v>17</v>
      </c>
      <c r="K3507" s="14"/>
      <c r="L3507" s="14"/>
      <c r="M3507" s="15"/>
    </row>
    <row r="3508" spans="1:13" x14ac:dyDescent="0.25">
      <c r="A3508" t="s">
        <v>1219</v>
      </c>
      <c r="B3508" s="13">
        <v>48</v>
      </c>
      <c r="C3508" s="13">
        <v>55</v>
      </c>
      <c r="D3508" s="13" t="s">
        <v>1471</v>
      </c>
      <c r="E3508" s="14">
        <v>10.81</v>
      </c>
      <c r="F3508" s="14">
        <v>16.64</v>
      </c>
      <c r="G3508" s="14">
        <v>0</v>
      </c>
      <c r="H3508" s="14">
        <v>0</v>
      </c>
      <c r="I3508" s="14">
        <v>2</v>
      </c>
      <c r="J3508" s="14">
        <v>0</v>
      </c>
      <c r="K3508" s="14">
        <f>AVERAGE(J3508:J3509)</f>
        <v>0</v>
      </c>
      <c r="L3508" s="14">
        <f>AVEDEV(J3508:J3509)</f>
        <v>0</v>
      </c>
      <c r="M3508" s="15">
        <f>IF(K3508=0,0,L3508/K3508)</f>
        <v>0</v>
      </c>
    </row>
    <row r="3509" spans="1:13" x14ac:dyDescent="0.25">
      <c r="A3509" t="s">
        <v>1219</v>
      </c>
      <c r="B3509" s="13">
        <v>49</v>
      </c>
      <c r="C3509" s="13">
        <v>55</v>
      </c>
      <c r="D3509" s="13" t="s">
        <v>1471</v>
      </c>
      <c r="E3509" s="14">
        <v>8.4499999999999993</v>
      </c>
      <c r="F3509" s="14">
        <v>16.64</v>
      </c>
      <c r="G3509" s="14">
        <v>0</v>
      </c>
      <c r="H3509" s="14">
        <v>0</v>
      </c>
      <c r="I3509" s="14">
        <v>2</v>
      </c>
      <c r="J3509" s="14">
        <v>0</v>
      </c>
      <c r="K3509" s="14"/>
      <c r="L3509" s="14"/>
      <c r="M3509" s="15"/>
    </row>
    <row r="3510" spans="1:13" x14ac:dyDescent="0.25">
      <c r="A3510" t="s">
        <v>4</v>
      </c>
      <c r="B3510" s="13">
        <v>2</v>
      </c>
      <c r="C3510" s="13">
        <v>34</v>
      </c>
      <c r="D3510" s="13" t="s">
        <v>38</v>
      </c>
      <c r="E3510" s="14">
        <v>7.67</v>
      </c>
      <c r="F3510" s="14">
        <v>18.43</v>
      </c>
      <c r="G3510" s="14">
        <v>0</v>
      </c>
      <c r="H3510" s="14">
        <v>0</v>
      </c>
      <c r="I3510" s="14">
        <v>4</v>
      </c>
      <c r="J3510" s="14">
        <v>0</v>
      </c>
      <c r="K3510" s="14">
        <f>AVERAGE(J3510:J3511)</f>
        <v>0</v>
      </c>
      <c r="L3510" s="14">
        <f>AVEDEV(J3510:J3511)</f>
        <v>0</v>
      </c>
      <c r="M3510" s="15">
        <f>IF(K3510=0,0,L3510/K3510)</f>
        <v>0</v>
      </c>
    </row>
    <row r="3511" spans="1:13" x14ac:dyDescent="0.25">
      <c r="A3511" t="s">
        <v>4</v>
      </c>
      <c r="B3511" s="13">
        <v>3</v>
      </c>
      <c r="C3511" s="13">
        <v>34</v>
      </c>
      <c r="D3511" s="13" t="s">
        <v>38</v>
      </c>
      <c r="E3511" s="14">
        <v>12.52</v>
      </c>
      <c r="F3511" s="14">
        <v>18.43</v>
      </c>
      <c r="G3511" s="14">
        <v>0</v>
      </c>
      <c r="H3511" s="14">
        <v>0</v>
      </c>
      <c r="I3511" s="14">
        <v>4</v>
      </c>
      <c r="J3511" s="14">
        <v>0</v>
      </c>
      <c r="K3511" s="14"/>
      <c r="L3511" s="14"/>
      <c r="M3511" s="15"/>
    </row>
    <row r="3512" spans="1:13" x14ac:dyDescent="0.25">
      <c r="A3512" t="s">
        <v>613</v>
      </c>
      <c r="B3512" s="13">
        <v>22</v>
      </c>
      <c r="C3512" s="13">
        <v>34</v>
      </c>
      <c r="D3512" s="13" t="s">
        <v>646</v>
      </c>
      <c r="E3512" s="14">
        <v>14.92</v>
      </c>
      <c r="F3512" s="14">
        <v>18.440000000000001</v>
      </c>
      <c r="G3512" s="14">
        <v>0</v>
      </c>
      <c r="H3512" s="14">
        <v>0</v>
      </c>
      <c r="I3512" s="14">
        <v>4</v>
      </c>
      <c r="J3512" s="14">
        <v>0</v>
      </c>
      <c r="K3512" s="14">
        <f>AVERAGE(J3512:J3513)</f>
        <v>0</v>
      </c>
      <c r="L3512" s="14">
        <f>AVEDEV(J3512:J3513)</f>
        <v>0</v>
      </c>
      <c r="M3512" s="15">
        <f>IF(K3512=0,0,L3512/K3512)</f>
        <v>0</v>
      </c>
    </row>
    <row r="3513" spans="1:13" x14ac:dyDescent="0.25">
      <c r="A3513" t="s">
        <v>613</v>
      </c>
      <c r="B3513" s="13">
        <v>23</v>
      </c>
      <c r="C3513" s="13">
        <v>34</v>
      </c>
      <c r="D3513" s="13" t="s">
        <v>646</v>
      </c>
      <c r="E3513" s="14">
        <v>18.43</v>
      </c>
      <c r="F3513" s="14">
        <v>18.440000000000001</v>
      </c>
      <c r="G3513" s="14">
        <v>0</v>
      </c>
      <c r="H3513" s="14">
        <v>0</v>
      </c>
      <c r="I3513" s="14">
        <v>4</v>
      </c>
      <c r="J3513" s="14">
        <v>0</v>
      </c>
      <c r="K3513" s="14"/>
      <c r="L3513" s="14"/>
      <c r="M3513" s="15"/>
    </row>
    <row r="3514" spans="1:13" x14ac:dyDescent="0.25">
      <c r="A3514" t="s">
        <v>1219</v>
      </c>
      <c r="B3514" s="13">
        <v>42</v>
      </c>
      <c r="C3514" s="13">
        <v>34</v>
      </c>
      <c r="D3514" s="13" t="s">
        <v>1252</v>
      </c>
      <c r="E3514" s="14">
        <v>11.36</v>
      </c>
      <c r="F3514" s="14">
        <v>16.64</v>
      </c>
      <c r="G3514" s="14">
        <v>0</v>
      </c>
      <c r="H3514" s="14">
        <v>0</v>
      </c>
      <c r="I3514" s="14">
        <v>2</v>
      </c>
      <c r="J3514" s="14">
        <v>0</v>
      </c>
      <c r="K3514" s="14">
        <f>AVERAGE(J3514:J3515)</f>
        <v>0</v>
      </c>
      <c r="L3514" s="14">
        <f>AVEDEV(J3514:J3515)</f>
        <v>0</v>
      </c>
      <c r="M3514" s="15">
        <f>IF(K3514=0,0,L3514/K3514)</f>
        <v>0</v>
      </c>
    </row>
    <row r="3515" spans="1:13" x14ac:dyDescent="0.25">
      <c r="A3515" t="s">
        <v>1219</v>
      </c>
      <c r="B3515" s="13">
        <v>43</v>
      </c>
      <c r="C3515" s="13">
        <v>34</v>
      </c>
      <c r="D3515" s="13" t="s">
        <v>1252</v>
      </c>
      <c r="E3515" s="14">
        <v>10.97</v>
      </c>
      <c r="F3515" s="14">
        <v>16.64</v>
      </c>
      <c r="G3515" s="14">
        <v>0</v>
      </c>
      <c r="H3515" s="14">
        <v>0</v>
      </c>
      <c r="I3515" s="14">
        <v>2</v>
      </c>
      <c r="J3515" s="14">
        <v>0</v>
      </c>
      <c r="K3515" s="14"/>
      <c r="L3515" s="14"/>
      <c r="M3515" s="15"/>
    </row>
    <row r="3516" spans="1:13" x14ac:dyDescent="0.25">
      <c r="A3516" t="s">
        <v>4</v>
      </c>
      <c r="B3516" s="13">
        <v>8</v>
      </c>
      <c r="C3516" s="13">
        <v>31</v>
      </c>
      <c r="D3516" s="13" t="s">
        <v>233</v>
      </c>
      <c r="E3516" s="14">
        <v>16.12</v>
      </c>
      <c r="F3516" s="14">
        <v>18.43</v>
      </c>
      <c r="G3516" s="14">
        <v>0</v>
      </c>
      <c r="H3516" s="14">
        <v>3</v>
      </c>
      <c r="I3516" s="14">
        <v>4</v>
      </c>
      <c r="J3516" s="14">
        <v>0</v>
      </c>
      <c r="K3516" s="14">
        <f>AVERAGE(J3516:J3517)</f>
        <v>1</v>
      </c>
      <c r="L3516" s="14">
        <f>AVEDEV(J3516:J3517)</f>
        <v>1</v>
      </c>
      <c r="M3516" s="15">
        <f>IF(K3516=0,0,L3516/K3516)</f>
        <v>1</v>
      </c>
    </row>
    <row r="3517" spans="1:13" x14ac:dyDescent="0.25">
      <c r="A3517" t="s">
        <v>4</v>
      </c>
      <c r="B3517" s="13">
        <v>9</v>
      </c>
      <c r="C3517" s="13">
        <v>31</v>
      </c>
      <c r="D3517" s="13" t="s">
        <v>233</v>
      </c>
      <c r="E3517" s="14">
        <v>18.23</v>
      </c>
      <c r="F3517" s="14">
        <v>18.43</v>
      </c>
      <c r="G3517" s="14">
        <v>0</v>
      </c>
      <c r="H3517" s="14">
        <v>6</v>
      </c>
      <c r="I3517" s="14">
        <v>4</v>
      </c>
      <c r="J3517" s="14">
        <v>2</v>
      </c>
      <c r="K3517" s="14"/>
      <c r="L3517" s="14"/>
      <c r="M3517" s="15"/>
    </row>
    <row r="3518" spans="1:13" x14ac:dyDescent="0.25">
      <c r="A3518" t="s">
        <v>613</v>
      </c>
      <c r="B3518" s="13">
        <v>28</v>
      </c>
      <c r="C3518" s="13">
        <v>31</v>
      </c>
      <c r="D3518" s="13" t="s">
        <v>841</v>
      </c>
      <c r="E3518" s="14">
        <v>15.22</v>
      </c>
      <c r="F3518" s="14">
        <v>18.440000000000001</v>
      </c>
      <c r="G3518" s="14">
        <v>0</v>
      </c>
      <c r="H3518" s="14">
        <v>4</v>
      </c>
      <c r="I3518" s="14">
        <v>4</v>
      </c>
      <c r="J3518" s="14">
        <v>0</v>
      </c>
      <c r="K3518" s="14">
        <f>AVERAGE(J3518:J3519)</f>
        <v>0</v>
      </c>
      <c r="L3518" s="14">
        <f>AVEDEV(J3518:J3519)</f>
        <v>0</v>
      </c>
      <c r="M3518" s="15">
        <f>IF(K3518=0,0,L3518/K3518)</f>
        <v>0</v>
      </c>
    </row>
    <row r="3519" spans="1:13" x14ac:dyDescent="0.25">
      <c r="A3519" t="s">
        <v>613</v>
      </c>
      <c r="B3519" s="13">
        <v>29</v>
      </c>
      <c r="C3519" s="13">
        <v>31</v>
      </c>
      <c r="D3519" s="13" t="s">
        <v>841</v>
      </c>
      <c r="E3519" s="14">
        <v>18.18</v>
      </c>
      <c r="F3519" s="14">
        <v>18.440000000000001</v>
      </c>
      <c r="G3519" s="14">
        <v>0</v>
      </c>
      <c r="H3519" s="14">
        <v>1</v>
      </c>
      <c r="I3519" s="14">
        <v>4</v>
      </c>
      <c r="J3519" s="14">
        <v>0</v>
      </c>
      <c r="K3519" s="14"/>
      <c r="L3519" s="14"/>
      <c r="M3519" s="15"/>
    </row>
    <row r="3520" spans="1:13" x14ac:dyDescent="0.25">
      <c r="A3520" t="s">
        <v>1219</v>
      </c>
      <c r="B3520" s="13">
        <v>48</v>
      </c>
      <c r="C3520" s="13">
        <v>31</v>
      </c>
      <c r="D3520" s="13" t="s">
        <v>1447</v>
      </c>
      <c r="E3520" s="14">
        <v>28.38</v>
      </c>
      <c r="F3520" s="14">
        <v>16.64</v>
      </c>
      <c r="G3520" s="14">
        <v>11.75</v>
      </c>
      <c r="H3520" s="14">
        <v>25</v>
      </c>
      <c r="I3520" s="14">
        <v>2</v>
      </c>
      <c r="J3520" s="14">
        <v>23</v>
      </c>
      <c r="K3520" s="14">
        <f>AVERAGE(J3520:J3521)</f>
        <v>25.75</v>
      </c>
      <c r="L3520" s="14">
        <f>AVEDEV(J3520:J3521)</f>
        <v>2.75</v>
      </c>
      <c r="M3520" s="15">
        <f>IF(K3520=0,0,L3520/K3520)</f>
        <v>0.10679611650485436</v>
      </c>
    </row>
    <row r="3521" spans="1:13" x14ac:dyDescent="0.25">
      <c r="A3521" t="s">
        <v>1219</v>
      </c>
      <c r="B3521" s="13">
        <v>49</v>
      </c>
      <c r="C3521" s="13">
        <v>31</v>
      </c>
      <c r="D3521" s="13" t="s">
        <v>1447</v>
      </c>
      <c r="E3521" s="14">
        <v>34.770000000000003</v>
      </c>
      <c r="F3521" s="14">
        <v>16.64</v>
      </c>
      <c r="G3521" s="14">
        <v>18.14</v>
      </c>
      <c r="H3521" s="14">
        <v>30.5</v>
      </c>
      <c r="I3521" s="14">
        <v>2</v>
      </c>
      <c r="J3521" s="14">
        <v>28.5</v>
      </c>
      <c r="K3521" s="14"/>
      <c r="L3521" s="14"/>
      <c r="M3521" s="15"/>
    </row>
    <row r="3522" spans="1:13" x14ac:dyDescent="0.25">
      <c r="A3522" t="s">
        <v>4</v>
      </c>
      <c r="B3522" s="13">
        <v>18</v>
      </c>
      <c r="C3522" s="13">
        <v>38</v>
      </c>
      <c r="D3522" s="13" t="s">
        <v>570</v>
      </c>
      <c r="E3522" s="14">
        <v>15.93</v>
      </c>
      <c r="F3522" s="14">
        <v>18.43</v>
      </c>
      <c r="G3522" s="14">
        <v>0</v>
      </c>
      <c r="H3522" s="14">
        <v>4</v>
      </c>
      <c r="I3522" s="14">
        <v>4</v>
      </c>
      <c r="J3522" s="14">
        <v>0</v>
      </c>
      <c r="K3522" s="14">
        <f>AVERAGE(J3522:J3523)</f>
        <v>0</v>
      </c>
      <c r="L3522" s="14">
        <f>AVEDEV(J3522:J3523)</f>
        <v>0</v>
      </c>
      <c r="M3522" s="15">
        <f>IF(K3522=0,0,L3522/K3522)</f>
        <v>0</v>
      </c>
    </row>
    <row r="3523" spans="1:13" x14ac:dyDescent="0.25">
      <c r="A3523" t="s">
        <v>4</v>
      </c>
      <c r="B3523" s="13">
        <v>19</v>
      </c>
      <c r="C3523" s="13">
        <v>38</v>
      </c>
      <c r="D3523" s="13" t="s">
        <v>570</v>
      </c>
      <c r="E3523" s="14">
        <v>15.45</v>
      </c>
      <c r="F3523" s="14">
        <v>18.43</v>
      </c>
      <c r="G3523" s="14">
        <v>0</v>
      </c>
      <c r="H3523" s="14">
        <v>0</v>
      </c>
      <c r="I3523" s="14">
        <v>4</v>
      </c>
      <c r="J3523" s="14">
        <v>0</v>
      </c>
      <c r="K3523" s="14"/>
      <c r="L3523" s="14"/>
      <c r="M3523" s="15"/>
    </row>
    <row r="3524" spans="1:13" x14ac:dyDescent="0.25">
      <c r="A3524" t="s">
        <v>613</v>
      </c>
      <c r="B3524" s="13">
        <v>38</v>
      </c>
      <c r="C3524" s="13">
        <v>38</v>
      </c>
      <c r="D3524" s="13" t="s">
        <v>1178</v>
      </c>
      <c r="E3524" s="14">
        <v>13.44</v>
      </c>
      <c r="F3524" s="14">
        <v>18.440000000000001</v>
      </c>
      <c r="G3524" s="14">
        <v>0</v>
      </c>
      <c r="H3524" s="14">
        <v>0</v>
      </c>
      <c r="I3524" s="14">
        <v>4</v>
      </c>
      <c r="J3524" s="14">
        <v>0</v>
      </c>
      <c r="K3524" s="14">
        <f>AVERAGE(J3524:J3525)</f>
        <v>0</v>
      </c>
      <c r="L3524" s="14">
        <f>AVEDEV(J3524:J3525)</f>
        <v>0</v>
      </c>
      <c r="M3524" s="15">
        <f>IF(K3524=0,0,L3524/K3524)</f>
        <v>0</v>
      </c>
    </row>
    <row r="3525" spans="1:13" x14ac:dyDescent="0.25">
      <c r="A3525" t="s">
        <v>613</v>
      </c>
      <c r="B3525" s="13">
        <v>39</v>
      </c>
      <c r="C3525" s="13">
        <v>38</v>
      </c>
      <c r="D3525" s="13" t="s">
        <v>1178</v>
      </c>
      <c r="E3525" s="14">
        <v>12.02</v>
      </c>
      <c r="F3525" s="14">
        <v>18.440000000000001</v>
      </c>
      <c r="G3525" s="14">
        <v>0</v>
      </c>
      <c r="H3525" s="14">
        <v>0</v>
      </c>
      <c r="I3525" s="14">
        <v>4</v>
      </c>
      <c r="J3525" s="14">
        <v>0</v>
      </c>
      <c r="K3525" s="14"/>
      <c r="L3525" s="14"/>
      <c r="M3525" s="15"/>
    </row>
    <row r="3526" spans="1:13" x14ac:dyDescent="0.25">
      <c r="A3526" t="s">
        <v>1219</v>
      </c>
      <c r="B3526" s="13">
        <v>58</v>
      </c>
      <c r="C3526" s="13">
        <v>38</v>
      </c>
      <c r="D3526" s="13" t="s">
        <v>1784</v>
      </c>
      <c r="E3526" s="14">
        <v>10.32</v>
      </c>
      <c r="F3526" s="14">
        <v>16.64</v>
      </c>
      <c r="G3526" s="14">
        <v>0</v>
      </c>
      <c r="H3526" s="14">
        <v>0</v>
      </c>
      <c r="I3526" s="14">
        <v>2</v>
      </c>
      <c r="J3526" s="14">
        <v>0</v>
      </c>
      <c r="K3526" s="14">
        <f>AVERAGE(J3526:J3527)</f>
        <v>0</v>
      </c>
      <c r="L3526" s="14">
        <f>AVEDEV(J3526:J3527)</f>
        <v>0</v>
      </c>
      <c r="M3526" s="15">
        <f>IF(K3526=0,0,L3526/K3526)</f>
        <v>0</v>
      </c>
    </row>
    <row r="3527" spans="1:13" x14ac:dyDescent="0.25">
      <c r="A3527" t="s">
        <v>1219</v>
      </c>
      <c r="B3527" s="13">
        <v>59</v>
      </c>
      <c r="C3527" s="13">
        <v>38</v>
      </c>
      <c r="D3527" s="13" t="s">
        <v>1784</v>
      </c>
      <c r="E3527" s="14">
        <v>10.78</v>
      </c>
      <c r="F3527" s="14">
        <v>16.64</v>
      </c>
      <c r="G3527" s="14">
        <v>0</v>
      </c>
      <c r="H3527" s="14">
        <v>0</v>
      </c>
      <c r="I3527" s="14">
        <v>2</v>
      </c>
      <c r="J3527" s="14">
        <v>0</v>
      </c>
      <c r="K3527" s="14"/>
      <c r="L3527" s="14"/>
      <c r="M3527" s="15"/>
    </row>
    <row r="3528" spans="1:13" x14ac:dyDescent="0.25">
      <c r="A3528" t="s">
        <v>4</v>
      </c>
      <c r="B3528" s="13">
        <v>12</v>
      </c>
      <c r="C3528" s="13">
        <v>3</v>
      </c>
      <c r="D3528" s="13" t="s">
        <v>337</v>
      </c>
      <c r="E3528" s="14">
        <v>15.75</v>
      </c>
      <c r="F3528" s="14">
        <v>18.43</v>
      </c>
      <c r="G3528" s="14">
        <v>0</v>
      </c>
      <c r="H3528" s="14">
        <v>4</v>
      </c>
      <c r="I3528" s="14">
        <v>4</v>
      </c>
      <c r="J3528" s="14">
        <v>0</v>
      </c>
      <c r="K3528" s="14">
        <f>AVERAGE(J3528:J3529)</f>
        <v>0</v>
      </c>
      <c r="L3528" s="14">
        <f>AVEDEV(J3528:J3529)</f>
        <v>0</v>
      </c>
      <c r="M3528" s="15">
        <f>IF(K3528=0,0,L3528/K3528)</f>
        <v>0</v>
      </c>
    </row>
    <row r="3529" spans="1:13" x14ac:dyDescent="0.25">
      <c r="A3529" t="s">
        <v>4</v>
      </c>
      <c r="B3529" s="13">
        <v>13</v>
      </c>
      <c r="C3529" s="13">
        <v>3</v>
      </c>
      <c r="D3529" s="13" t="s">
        <v>337</v>
      </c>
      <c r="E3529" s="14">
        <v>14.28</v>
      </c>
      <c r="F3529" s="14">
        <v>18.43</v>
      </c>
      <c r="G3529" s="14">
        <v>0</v>
      </c>
      <c r="H3529" s="14">
        <v>0</v>
      </c>
      <c r="I3529" s="14">
        <v>4</v>
      </c>
      <c r="J3529" s="14">
        <v>0</v>
      </c>
      <c r="K3529" s="14"/>
      <c r="L3529" s="14"/>
      <c r="M3529" s="15"/>
    </row>
    <row r="3530" spans="1:13" x14ac:dyDescent="0.25">
      <c r="A3530" t="s">
        <v>613</v>
      </c>
      <c r="B3530" s="13">
        <v>32</v>
      </c>
      <c r="C3530" s="13">
        <v>3</v>
      </c>
      <c r="D3530" s="13" t="s">
        <v>945</v>
      </c>
      <c r="E3530" s="14">
        <v>11</v>
      </c>
      <c r="F3530" s="14">
        <v>18.440000000000001</v>
      </c>
      <c r="G3530" s="14">
        <v>0</v>
      </c>
      <c r="H3530" s="14">
        <v>0</v>
      </c>
      <c r="I3530" s="14">
        <v>4</v>
      </c>
      <c r="J3530" s="14">
        <v>0</v>
      </c>
      <c r="K3530" s="14">
        <f>AVERAGE(J3530:J3531)</f>
        <v>0</v>
      </c>
      <c r="L3530" s="14">
        <f>AVEDEV(J3530:J3531)</f>
        <v>0</v>
      </c>
      <c r="M3530" s="15">
        <f>IF(K3530=0,0,L3530/K3530)</f>
        <v>0</v>
      </c>
    </row>
    <row r="3531" spans="1:13" x14ac:dyDescent="0.25">
      <c r="A3531" t="s">
        <v>613</v>
      </c>
      <c r="B3531" s="13">
        <v>33</v>
      </c>
      <c r="C3531" s="13">
        <v>3</v>
      </c>
      <c r="D3531" s="13" t="s">
        <v>945</v>
      </c>
      <c r="E3531" s="14">
        <v>8.99</v>
      </c>
      <c r="F3531" s="14">
        <v>18.440000000000001</v>
      </c>
      <c r="G3531" s="14">
        <v>0</v>
      </c>
      <c r="H3531" s="14">
        <v>0</v>
      </c>
      <c r="I3531" s="14">
        <v>4</v>
      </c>
      <c r="J3531" s="14">
        <v>0</v>
      </c>
      <c r="K3531" s="14"/>
      <c r="L3531" s="14"/>
      <c r="M3531" s="15"/>
    </row>
    <row r="3532" spans="1:13" x14ac:dyDescent="0.25">
      <c r="A3532" t="s">
        <v>1219</v>
      </c>
      <c r="B3532" s="13">
        <v>52</v>
      </c>
      <c r="C3532" s="13">
        <v>3</v>
      </c>
      <c r="D3532" s="13" t="s">
        <v>1551</v>
      </c>
      <c r="E3532" s="14">
        <v>9.2100000000000009</v>
      </c>
      <c r="F3532" s="14">
        <v>16.64</v>
      </c>
      <c r="G3532" s="14">
        <v>0</v>
      </c>
      <c r="H3532" s="14">
        <v>0</v>
      </c>
      <c r="I3532" s="14">
        <v>2</v>
      </c>
      <c r="J3532" s="14">
        <v>0</v>
      </c>
      <c r="K3532" s="14">
        <f>AVERAGE(J3532:J3533)</f>
        <v>0</v>
      </c>
      <c r="L3532" s="14">
        <f>AVEDEV(J3532:J3533)</f>
        <v>0</v>
      </c>
      <c r="M3532" s="15">
        <f>IF(K3532=0,0,L3532/K3532)</f>
        <v>0</v>
      </c>
    </row>
    <row r="3533" spans="1:13" x14ac:dyDescent="0.25">
      <c r="A3533" t="s">
        <v>1219</v>
      </c>
      <c r="B3533" s="13">
        <v>53</v>
      </c>
      <c r="C3533" s="13">
        <v>3</v>
      </c>
      <c r="D3533" s="13" t="s">
        <v>1551</v>
      </c>
      <c r="E3533" s="14">
        <v>8.0299999999999994</v>
      </c>
      <c r="F3533" s="14">
        <v>16.64</v>
      </c>
      <c r="G3533" s="14">
        <v>0</v>
      </c>
      <c r="H3533" s="14">
        <v>0</v>
      </c>
      <c r="I3533" s="14">
        <v>2</v>
      </c>
      <c r="J3533" s="14">
        <v>0</v>
      </c>
      <c r="K3533" s="14"/>
      <c r="L3533" s="14"/>
      <c r="M3533" s="15"/>
    </row>
    <row r="3534" spans="1:13" x14ac:dyDescent="0.25">
      <c r="A3534" t="s">
        <v>4</v>
      </c>
      <c r="B3534" s="13">
        <v>8</v>
      </c>
      <c r="C3534" s="13">
        <v>17</v>
      </c>
      <c r="D3534" s="13" t="s">
        <v>219</v>
      </c>
      <c r="E3534" s="14">
        <v>12.94</v>
      </c>
      <c r="F3534" s="14">
        <v>18.43</v>
      </c>
      <c r="G3534" s="14">
        <v>0</v>
      </c>
      <c r="H3534" s="14">
        <v>0</v>
      </c>
      <c r="I3534" s="14">
        <v>4</v>
      </c>
      <c r="J3534" s="14">
        <v>0</v>
      </c>
      <c r="K3534" s="14">
        <f>AVERAGE(J3534:J3535)</f>
        <v>0</v>
      </c>
      <c r="L3534" s="14">
        <f>AVEDEV(J3534:J3535)</f>
        <v>0</v>
      </c>
      <c r="M3534" s="15">
        <f>IF(K3534=0,0,L3534/K3534)</f>
        <v>0</v>
      </c>
    </row>
    <row r="3535" spans="1:13" x14ac:dyDescent="0.25">
      <c r="A3535" t="s">
        <v>4</v>
      </c>
      <c r="B3535" s="13">
        <v>9</v>
      </c>
      <c r="C3535" s="13">
        <v>17</v>
      </c>
      <c r="D3535" s="13" t="s">
        <v>219</v>
      </c>
      <c r="E3535" s="14">
        <v>15.29</v>
      </c>
      <c r="F3535" s="14">
        <v>18.43</v>
      </c>
      <c r="G3535" s="14">
        <v>0</v>
      </c>
      <c r="H3535" s="14">
        <v>1</v>
      </c>
      <c r="I3535" s="14">
        <v>4</v>
      </c>
      <c r="J3535" s="14">
        <v>0</v>
      </c>
      <c r="K3535" s="14"/>
      <c r="L3535" s="14"/>
      <c r="M3535" s="15"/>
    </row>
    <row r="3536" spans="1:13" x14ac:dyDescent="0.25">
      <c r="A3536" t="s">
        <v>613</v>
      </c>
      <c r="B3536" s="13">
        <v>28</v>
      </c>
      <c r="C3536" s="13">
        <v>17</v>
      </c>
      <c r="D3536" s="13" t="s">
        <v>827</v>
      </c>
      <c r="E3536" s="14">
        <v>17.38</v>
      </c>
      <c r="F3536" s="14">
        <v>18.440000000000001</v>
      </c>
      <c r="G3536" s="14">
        <v>0</v>
      </c>
      <c r="H3536" s="14">
        <v>6</v>
      </c>
      <c r="I3536" s="14">
        <v>4</v>
      </c>
      <c r="J3536" s="14">
        <v>2</v>
      </c>
      <c r="K3536" s="14">
        <f>AVERAGE(J3536:J3537)</f>
        <v>1</v>
      </c>
      <c r="L3536" s="14">
        <f>AVEDEV(J3536:J3537)</f>
        <v>1</v>
      </c>
      <c r="M3536" s="15">
        <f>IF(K3536=0,0,L3536/K3536)</f>
        <v>1</v>
      </c>
    </row>
    <row r="3537" spans="1:13" x14ac:dyDescent="0.25">
      <c r="A3537" t="s">
        <v>613</v>
      </c>
      <c r="B3537" s="13">
        <v>29</v>
      </c>
      <c r="C3537" s="13">
        <v>17</v>
      </c>
      <c r="D3537" s="13" t="s">
        <v>827</v>
      </c>
      <c r="E3537" s="14">
        <v>15.25</v>
      </c>
      <c r="F3537" s="14">
        <v>18.440000000000001</v>
      </c>
      <c r="G3537" s="14">
        <v>0</v>
      </c>
      <c r="H3537" s="14">
        <v>2</v>
      </c>
      <c r="I3537" s="14">
        <v>4</v>
      </c>
      <c r="J3537" s="14">
        <v>0</v>
      </c>
      <c r="K3537" s="14"/>
      <c r="L3537" s="14"/>
      <c r="M3537" s="15"/>
    </row>
    <row r="3538" spans="1:13" x14ac:dyDescent="0.25">
      <c r="A3538" t="s">
        <v>1219</v>
      </c>
      <c r="B3538" s="13">
        <v>48</v>
      </c>
      <c r="C3538" s="13">
        <v>17</v>
      </c>
      <c r="D3538" s="13" t="s">
        <v>1433</v>
      </c>
      <c r="E3538" s="14">
        <v>9.26</v>
      </c>
      <c r="F3538" s="14">
        <v>16.64</v>
      </c>
      <c r="G3538" s="14">
        <v>0</v>
      </c>
      <c r="H3538" s="14">
        <v>0</v>
      </c>
      <c r="I3538" s="14">
        <v>2</v>
      </c>
      <c r="J3538" s="14">
        <v>0</v>
      </c>
      <c r="K3538" s="14">
        <f>AVERAGE(J3538:J3539)</f>
        <v>0</v>
      </c>
      <c r="L3538" s="14">
        <f>AVEDEV(J3538:J3539)</f>
        <v>0</v>
      </c>
      <c r="M3538" s="15">
        <f>IF(K3538=0,0,L3538/K3538)</f>
        <v>0</v>
      </c>
    </row>
    <row r="3539" spans="1:13" x14ac:dyDescent="0.25">
      <c r="A3539" t="s">
        <v>1219</v>
      </c>
      <c r="B3539" s="13">
        <v>49</v>
      </c>
      <c r="C3539" s="13">
        <v>17</v>
      </c>
      <c r="D3539" s="13" t="s">
        <v>1433</v>
      </c>
      <c r="E3539" s="14">
        <v>9.51</v>
      </c>
      <c r="F3539" s="14">
        <v>16.64</v>
      </c>
      <c r="G3539" s="14">
        <v>0</v>
      </c>
      <c r="H3539" s="14">
        <v>0</v>
      </c>
      <c r="I3539" s="14">
        <v>2</v>
      </c>
      <c r="J3539" s="14">
        <v>0</v>
      </c>
      <c r="K3539" s="14"/>
      <c r="L3539" s="14"/>
      <c r="M3539" s="15"/>
    </row>
    <row r="3540" spans="1:13" x14ac:dyDescent="0.25">
      <c r="A3540" t="s">
        <v>4</v>
      </c>
      <c r="B3540" s="13">
        <v>16</v>
      </c>
      <c r="C3540" s="13">
        <v>42</v>
      </c>
      <c r="D3540" s="13" t="s">
        <v>508</v>
      </c>
      <c r="E3540" s="14">
        <v>25.58</v>
      </c>
      <c r="F3540" s="14">
        <v>18.43</v>
      </c>
      <c r="G3540" s="14">
        <v>7.15</v>
      </c>
      <c r="H3540" s="14">
        <v>17</v>
      </c>
      <c r="I3540" s="14">
        <v>4</v>
      </c>
      <c r="J3540" s="14">
        <v>13</v>
      </c>
      <c r="K3540" s="14">
        <f>AVERAGE(J3540:J3541)</f>
        <v>10</v>
      </c>
      <c r="L3540" s="14">
        <f>AVEDEV(J3540:J3541)</f>
        <v>3</v>
      </c>
      <c r="M3540" s="15">
        <f>IF(K3540=0,0,L3540/K3540)</f>
        <v>0.3</v>
      </c>
    </row>
    <row r="3541" spans="1:13" x14ac:dyDescent="0.25">
      <c r="A3541" t="s">
        <v>4</v>
      </c>
      <c r="B3541" s="13">
        <v>17</v>
      </c>
      <c r="C3541" s="13">
        <v>42</v>
      </c>
      <c r="D3541" s="13" t="s">
        <v>508</v>
      </c>
      <c r="E3541" s="14">
        <v>20.03</v>
      </c>
      <c r="F3541" s="14">
        <v>18.43</v>
      </c>
      <c r="G3541" s="14">
        <v>1.6</v>
      </c>
      <c r="H3541" s="14">
        <v>11</v>
      </c>
      <c r="I3541" s="14">
        <v>4</v>
      </c>
      <c r="J3541" s="14">
        <v>7</v>
      </c>
      <c r="K3541" s="14"/>
      <c r="L3541" s="14"/>
      <c r="M3541" s="15"/>
    </row>
    <row r="3542" spans="1:13" x14ac:dyDescent="0.25">
      <c r="A3542" t="s">
        <v>613</v>
      </c>
      <c r="B3542" s="13">
        <v>36</v>
      </c>
      <c r="C3542" s="13">
        <v>42</v>
      </c>
      <c r="D3542" s="13" t="s">
        <v>1116</v>
      </c>
      <c r="E3542" s="14">
        <v>23.74</v>
      </c>
      <c r="F3542" s="14">
        <v>18.440000000000001</v>
      </c>
      <c r="G3542" s="14">
        <v>5.31</v>
      </c>
      <c r="H3542" s="14">
        <v>16</v>
      </c>
      <c r="I3542" s="14">
        <v>4</v>
      </c>
      <c r="J3542" s="14">
        <v>12</v>
      </c>
      <c r="K3542" s="14">
        <f>AVERAGE(J3542:J3543)</f>
        <v>7</v>
      </c>
      <c r="L3542" s="14">
        <f>AVEDEV(J3542:J3543)</f>
        <v>5</v>
      </c>
      <c r="M3542" s="15">
        <f>IF(K3542=0,0,L3542/K3542)</f>
        <v>0.7142857142857143</v>
      </c>
    </row>
    <row r="3543" spans="1:13" x14ac:dyDescent="0.25">
      <c r="A3543" t="s">
        <v>613</v>
      </c>
      <c r="B3543" s="13">
        <v>37</v>
      </c>
      <c r="C3543" s="13">
        <v>42</v>
      </c>
      <c r="D3543" s="13" t="s">
        <v>1116</v>
      </c>
      <c r="E3543" s="14">
        <v>18.36</v>
      </c>
      <c r="F3543" s="14">
        <v>18.440000000000001</v>
      </c>
      <c r="G3543" s="14">
        <v>0</v>
      </c>
      <c r="H3543" s="14">
        <v>6</v>
      </c>
      <c r="I3543" s="14">
        <v>4</v>
      </c>
      <c r="J3543" s="14">
        <v>2</v>
      </c>
      <c r="K3543" s="14"/>
      <c r="L3543" s="14"/>
      <c r="M3543" s="15"/>
    </row>
    <row r="3544" spans="1:13" x14ac:dyDescent="0.25">
      <c r="A3544" t="s">
        <v>1219</v>
      </c>
      <c r="B3544" s="13">
        <v>56</v>
      </c>
      <c r="C3544" s="13">
        <v>42</v>
      </c>
      <c r="D3544" s="13" t="s">
        <v>1722</v>
      </c>
      <c r="E3544" s="14">
        <v>11.44</v>
      </c>
      <c r="F3544" s="14">
        <v>16.64</v>
      </c>
      <c r="G3544" s="14">
        <v>0</v>
      </c>
      <c r="H3544" s="14">
        <v>0</v>
      </c>
      <c r="I3544" s="14">
        <v>2</v>
      </c>
      <c r="J3544" s="14">
        <v>0</v>
      </c>
      <c r="K3544" s="14">
        <f>AVERAGE(J3544:J3545)</f>
        <v>0</v>
      </c>
      <c r="L3544" s="14">
        <f>AVEDEV(J3544:J3545)</f>
        <v>0</v>
      </c>
      <c r="M3544" s="15">
        <f>IF(K3544=0,0,L3544/K3544)</f>
        <v>0</v>
      </c>
    </row>
    <row r="3545" spans="1:13" x14ac:dyDescent="0.25">
      <c r="A3545" t="s">
        <v>1219</v>
      </c>
      <c r="B3545" s="13">
        <v>57</v>
      </c>
      <c r="C3545" s="13">
        <v>42</v>
      </c>
      <c r="D3545" s="13" t="s">
        <v>1722</v>
      </c>
      <c r="E3545" s="14">
        <v>14.68</v>
      </c>
      <c r="F3545" s="14">
        <v>16.64</v>
      </c>
      <c r="G3545" s="14">
        <v>0</v>
      </c>
      <c r="H3545" s="14">
        <v>0</v>
      </c>
      <c r="I3545" s="14">
        <v>2</v>
      </c>
      <c r="J3545" s="14">
        <v>0</v>
      </c>
      <c r="K3545" s="14"/>
      <c r="L3545" s="14"/>
      <c r="M3545" s="15"/>
    </row>
    <row r="3546" spans="1:13" x14ac:dyDescent="0.25">
      <c r="A3546" t="s">
        <v>4</v>
      </c>
      <c r="B3546" s="13">
        <v>8</v>
      </c>
      <c r="C3546" s="13">
        <v>2</v>
      </c>
      <c r="D3546" s="13" t="s">
        <v>204</v>
      </c>
      <c r="E3546" s="14">
        <v>27.42</v>
      </c>
      <c r="F3546" s="14">
        <v>18.43</v>
      </c>
      <c r="G3546" s="14">
        <v>8.99</v>
      </c>
      <c r="H3546" s="14">
        <v>21</v>
      </c>
      <c r="I3546" s="14">
        <v>4</v>
      </c>
      <c r="J3546" s="14">
        <v>17</v>
      </c>
      <c r="K3546" s="14">
        <f>AVERAGE(J3546:J3547)</f>
        <v>15.5</v>
      </c>
      <c r="L3546" s="14">
        <f>AVEDEV(J3546:J3547)</f>
        <v>1.5</v>
      </c>
      <c r="M3546" s="15">
        <f>IF(K3546=0,0,L3546/K3546)</f>
        <v>9.6774193548387094E-2</v>
      </c>
    </row>
    <row r="3547" spans="1:13" x14ac:dyDescent="0.25">
      <c r="A3547" t="s">
        <v>4</v>
      </c>
      <c r="B3547" s="13">
        <v>9</v>
      </c>
      <c r="C3547" s="13">
        <v>2</v>
      </c>
      <c r="D3547" s="13" t="s">
        <v>204</v>
      </c>
      <c r="E3547" s="14">
        <v>30.92</v>
      </c>
      <c r="F3547" s="14">
        <v>18.43</v>
      </c>
      <c r="G3547" s="14">
        <v>12.5</v>
      </c>
      <c r="H3547" s="14">
        <v>18</v>
      </c>
      <c r="I3547" s="14">
        <v>4</v>
      </c>
      <c r="J3547" s="14">
        <v>14</v>
      </c>
      <c r="K3547" s="14"/>
      <c r="L3547" s="14"/>
      <c r="M3547" s="15"/>
    </row>
    <row r="3548" spans="1:13" x14ac:dyDescent="0.25">
      <c r="A3548" t="s">
        <v>613</v>
      </c>
      <c r="B3548" s="13">
        <v>28</v>
      </c>
      <c r="C3548" s="13">
        <v>2</v>
      </c>
      <c r="D3548" s="13" t="s">
        <v>812</v>
      </c>
      <c r="E3548" s="14">
        <v>23.49</v>
      </c>
      <c r="F3548" s="14">
        <v>18.440000000000001</v>
      </c>
      <c r="G3548" s="14">
        <v>5.05</v>
      </c>
      <c r="H3548" s="14">
        <v>17</v>
      </c>
      <c r="I3548" s="14">
        <v>4</v>
      </c>
      <c r="J3548" s="14">
        <v>13</v>
      </c>
      <c r="K3548" s="14">
        <f>AVERAGE(J3548:J3549)</f>
        <v>6.5</v>
      </c>
      <c r="L3548" s="14">
        <f>AVEDEV(J3548:J3549)</f>
        <v>6.5</v>
      </c>
      <c r="M3548" s="15">
        <f>IF(K3548=0,0,L3548/K3548)</f>
        <v>1</v>
      </c>
    </row>
    <row r="3549" spans="1:13" x14ac:dyDescent="0.25">
      <c r="A3549" t="s">
        <v>613</v>
      </c>
      <c r="B3549" s="13">
        <v>29</v>
      </c>
      <c r="C3549" s="13">
        <v>2</v>
      </c>
      <c r="D3549" s="13" t="s">
        <v>812</v>
      </c>
      <c r="E3549" s="14">
        <v>16.5</v>
      </c>
      <c r="F3549" s="14">
        <v>18.440000000000001</v>
      </c>
      <c r="G3549" s="14">
        <v>0</v>
      </c>
      <c r="H3549" s="14">
        <v>2</v>
      </c>
      <c r="I3549" s="14">
        <v>4</v>
      </c>
      <c r="J3549" s="14">
        <v>0</v>
      </c>
      <c r="K3549" s="14"/>
      <c r="L3549" s="14"/>
      <c r="M3549" s="15"/>
    </row>
    <row r="3550" spans="1:13" x14ac:dyDescent="0.25">
      <c r="A3550" t="s">
        <v>1219</v>
      </c>
      <c r="B3550" s="13">
        <v>48</v>
      </c>
      <c r="C3550" s="13">
        <v>2</v>
      </c>
      <c r="D3550" s="13" t="s">
        <v>1418</v>
      </c>
      <c r="E3550" s="14">
        <v>13.75</v>
      </c>
      <c r="F3550" s="14">
        <v>16.64</v>
      </c>
      <c r="G3550" s="14">
        <v>0</v>
      </c>
      <c r="H3550" s="14">
        <v>0</v>
      </c>
      <c r="I3550" s="14">
        <v>2</v>
      </c>
      <c r="J3550" s="14">
        <v>0</v>
      </c>
      <c r="K3550" s="14">
        <f>AVERAGE(J3550:J3551)</f>
        <v>0</v>
      </c>
      <c r="L3550" s="14">
        <f>AVEDEV(J3550:J3551)</f>
        <v>0</v>
      </c>
      <c r="M3550" s="15">
        <f>IF(K3550=0,0,L3550/K3550)</f>
        <v>0</v>
      </c>
    </row>
    <row r="3551" spans="1:13" x14ac:dyDescent="0.25">
      <c r="A3551" t="s">
        <v>1219</v>
      </c>
      <c r="B3551" s="13">
        <v>49</v>
      </c>
      <c r="C3551" s="13">
        <v>2</v>
      </c>
      <c r="D3551" s="13" t="s">
        <v>1418</v>
      </c>
      <c r="E3551" s="14">
        <v>14.11</v>
      </c>
      <c r="F3551" s="14">
        <v>16.64</v>
      </c>
      <c r="G3551" s="14">
        <v>0</v>
      </c>
      <c r="H3551" s="14">
        <v>0</v>
      </c>
      <c r="I3551" s="14">
        <v>2</v>
      </c>
      <c r="J3551" s="14">
        <v>0</v>
      </c>
      <c r="K3551" s="14"/>
      <c r="L3551" s="14"/>
      <c r="M3551" s="15"/>
    </row>
    <row r="3552" spans="1:13" x14ac:dyDescent="0.25">
      <c r="A3552" t="s">
        <v>4</v>
      </c>
      <c r="B3552" s="13">
        <v>4</v>
      </c>
      <c r="C3552" s="13">
        <v>60</v>
      </c>
      <c r="D3552" s="13" t="s">
        <v>130</v>
      </c>
      <c r="E3552" s="14">
        <v>19.25</v>
      </c>
      <c r="F3552" s="14">
        <v>18.43</v>
      </c>
      <c r="G3552" s="14">
        <v>0.82</v>
      </c>
      <c r="H3552" s="14">
        <v>6</v>
      </c>
      <c r="I3552" s="14">
        <v>4</v>
      </c>
      <c r="J3552" s="14">
        <v>2</v>
      </c>
      <c r="K3552" s="14">
        <f>AVERAGE(J3552:J3553)</f>
        <v>1</v>
      </c>
      <c r="L3552" s="14">
        <f>AVEDEV(J3552:J3553)</f>
        <v>1</v>
      </c>
      <c r="M3552" s="15">
        <f>IF(K3552=0,0,L3552/K3552)</f>
        <v>1</v>
      </c>
    </row>
    <row r="3553" spans="1:13" x14ac:dyDescent="0.25">
      <c r="A3553" t="s">
        <v>4</v>
      </c>
      <c r="B3553" s="13">
        <v>5</v>
      </c>
      <c r="C3553" s="13">
        <v>60</v>
      </c>
      <c r="D3553" s="13" t="s">
        <v>130</v>
      </c>
      <c r="E3553" s="14">
        <v>17.25</v>
      </c>
      <c r="F3553" s="14">
        <v>18.43</v>
      </c>
      <c r="G3553" s="14">
        <v>0</v>
      </c>
      <c r="H3553" s="14">
        <v>2</v>
      </c>
      <c r="I3553" s="14">
        <v>4</v>
      </c>
      <c r="J3553" s="14">
        <v>0</v>
      </c>
      <c r="K3553" s="14"/>
      <c r="L3553" s="14"/>
      <c r="M3553" s="15"/>
    </row>
    <row r="3554" spans="1:13" x14ac:dyDescent="0.25">
      <c r="A3554" t="s">
        <v>613</v>
      </c>
      <c r="B3554" s="13">
        <v>24</v>
      </c>
      <c r="C3554" s="13">
        <v>60</v>
      </c>
      <c r="D3554" s="13" t="s">
        <v>738</v>
      </c>
      <c r="E3554" s="14">
        <v>18.77</v>
      </c>
      <c r="F3554" s="14">
        <v>18.440000000000001</v>
      </c>
      <c r="G3554" s="14">
        <v>0.33</v>
      </c>
      <c r="H3554" s="14">
        <v>8</v>
      </c>
      <c r="I3554" s="14">
        <v>4</v>
      </c>
      <c r="J3554" s="14">
        <v>4</v>
      </c>
      <c r="K3554" s="14">
        <f>AVERAGE(J3554:J3555)</f>
        <v>4.75</v>
      </c>
      <c r="L3554" s="14">
        <f>AVEDEV(J3554:J3555)</f>
        <v>0.75</v>
      </c>
      <c r="M3554" s="15">
        <f>IF(K3554=0,0,L3554/K3554)</f>
        <v>0.15789473684210525</v>
      </c>
    </row>
    <row r="3555" spans="1:13" x14ac:dyDescent="0.25">
      <c r="A3555" t="s">
        <v>613</v>
      </c>
      <c r="B3555" s="13">
        <v>25</v>
      </c>
      <c r="C3555" s="13">
        <v>60</v>
      </c>
      <c r="D3555" s="13" t="s">
        <v>738</v>
      </c>
      <c r="E3555" s="14">
        <v>20.46</v>
      </c>
      <c r="F3555" s="14">
        <v>18.440000000000001</v>
      </c>
      <c r="G3555" s="14">
        <v>2.0299999999999998</v>
      </c>
      <c r="H3555" s="14">
        <v>9.5</v>
      </c>
      <c r="I3555" s="14">
        <v>4</v>
      </c>
      <c r="J3555" s="14">
        <v>5.5</v>
      </c>
      <c r="K3555" s="14"/>
      <c r="L3555" s="14"/>
      <c r="M3555" s="15"/>
    </row>
    <row r="3556" spans="1:13" x14ac:dyDescent="0.25">
      <c r="A3556" t="s">
        <v>1219</v>
      </c>
      <c r="B3556" s="13">
        <v>44</v>
      </c>
      <c r="C3556" s="13">
        <v>60</v>
      </c>
      <c r="D3556" s="13" t="s">
        <v>1344</v>
      </c>
      <c r="E3556" s="14">
        <v>14.16</v>
      </c>
      <c r="F3556" s="14">
        <v>16.64</v>
      </c>
      <c r="G3556" s="14">
        <v>0</v>
      </c>
      <c r="H3556" s="14">
        <v>0</v>
      </c>
      <c r="I3556" s="14">
        <v>2</v>
      </c>
      <c r="J3556" s="14">
        <v>0</v>
      </c>
      <c r="K3556" s="14">
        <f>AVERAGE(J3556:J3557)</f>
        <v>0</v>
      </c>
      <c r="L3556" s="14">
        <f>AVEDEV(J3556:J3557)</f>
        <v>0</v>
      </c>
      <c r="M3556" s="15">
        <f>IF(K3556=0,0,L3556/K3556)</f>
        <v>0</v>
      </c>
    </row>
    <row r="3557" spans="1:13" x14ac:dyDescent="0.25">
      <c r="A3557" t="s">
        <v>1219</v>
      </c>
      <c r="B3557" s="13">
        <v>45</v>
      </c>
      <c r="C3557" s="13">
        <v>60</v>
      </c>
      <c r="D3557" s="13" t="s">
        <v>1344</v>
      </c>
      <c r="E3557" s="14">
        <v>11.56</v>
      </c>
      <c r="F3557" s="14">
        <v>16.64</v>
      </c>
      <c r="G3557" s="14">
        <v>0</v>
      </c>
      <c r="H3557" s="14">
        <v>0</v>
      </c>
      <c r="I3557" s="14">
        <v>2</v>
      </c>
      <c r="J3557" s="14">
        <v>0</v>
      </c>
      <c r="K3557" s="14"/>
      <c r="L3557" s="14"/>
      <c r="M3557" s="15"/>
    </row>
    <row r="3558" spans="1:13" x14ac:dyDescent="0.25">
      <c r="A3558" t="s">
        <v>4</v>
      </c>
      <c r="B3558" s="13">
        <v>12</v>
      </c>
      <c r="C3558" s="13">
        <v>47</v>
      </c>
      <c r="D3558" s="13" t="s">
        <v>381</v>
      </c>
      <c r="E3558" s="14">
        <v>21.24</v>
      </c>
      <c r="F3558" s="14">
        <v>18.43</v>
      </c>
      <c r="G3558" s="14">
        <v>2.81</v>
      </c>
      <c r="H3558" s="14">
        <v>14</v>
      </c>
      <c r="I3558" s="14">
        <v>4</v>
      </c>
      <c r="J3558" s="14">
        <v>10</v>
      </c>
      <c r="K3558" s="14">
        <f>AVERAGE(J3558:J3559)</f>
        <v>5</v>
      </c>
      <c r="L3558" s="14">
        <f>AVEDEV(J3558:J3559)</f>
        <v>5</v>
      </c>
      <c r="M3558" s="15">
        <f>IF(K3558=0,0,L3558/K3558)</f>
        <v>1</v>
      </c>
    </row>
    <row r="3559" spans="1:13" x14ac:dyDescent="0.25">
      <c r="A3559" t="s">
        <v>4</v>
      </c>
      <c r="B3559" s="13">
        <v>13</v>
      </c>
      <c r="C3559" s="13">
        <v>47</v>
      </c>
      <c r="D3559" s="13" t="s">
        <v>381</v>
      </c>
      <c r="E3559" s="14">
        <v>14.68</v>
      </c>
      <c r="F3559" s="14">
        <v>18.43</v>
      </c>
      <c r="G3559" s="14">
        <v>0</v>
      </c>
      <c r="H3559" s="14">
        <v>2</v>
      </c>
      <c r="I3559" s="14">
        <v>4</v>
      </c>
      <c r="J3559" s="14">
        <v>0</v>
      </c>
      <c r="K3559" s="14"/>
      <c r="L3559" s="14"/>
      <c r="M3559" s="15"/>
    </row>
    <row r="3560" spans="1:13" x14ac:dyDescent="0.25">
      <c r="A3560" t="s">
        <v>613</v>
      </c>
      <c r="B3560" s="13">
        <v>32</v>
      </c>
      <c r="C3560" s="13">
        <v>47</v>
      </c>
      <c r="D3560" s="13" t="s">
        <v>989</v>
      </c>
      <c r="E3560" s="14">
        <v>14.65</v>
      </c>
      <c r="F3560" s="14">
        <v>18.440000000000001</v>
      </c>
      <c r="G3560" s="14">
        <v>0</v>
      </c>
      <c r="H3560" s="14">
        <v>0</v>
      </c>
      <c r="I3560" s="14">
        <v>4</v>
      </c>
      <c r="J3560" s="14">
        <v>0</v>
      </c>
      <c r="K3560" s="14">
        <f>AVERAGE(J3560:J3561)</f>
        <v>0</v>
      </c>
      <c r="L3560" s="14">
        <f>AVEDEV(J3560:J3561)</f>
        <v>0</v>
      </c>
      <c r="M3560" s="15">
        <f>IF(K3560=0,0,L3560/K3560)</f>
        <v>0</v>
      </c>
    </row>
    <row r="3561" spans="1:13" x14ac:dyDescent="0.25">
      <c r="A3561" t="s">
        <v>613</v>
      </c>
      <c r="B3561" s="13">
        <v>33</v>
      </c>
      <c r="C3561" s="13">
        <v>47</v>
      </c>
      <c r="D3561" s="13" t="s">
        <v>989</v>
      </c>
      <c r="E3561" s="14">
        <v>9.31</v>
      </c>
      <c r="F3561" s="14">
        <v>18.440000000000001</v>
      </c>
      <c r="G3561" s="14">
        <v>0</v>
      </c>
      <c r="H3561" s="14">
        <v>0</v>
      </c>
      <c r="I3561" s="14">
        <v>4</v>
      </c>
      <c r="J3561" s="14">
        <v>0</v>
      </c>
      <c r="K3561" s="14"/>
      <c r="L3561" s="14"/>
      <c r="M3561" s="15"/>
    </row>
    <row r="3562" spans="1:13" x14ac:dyDescent="0.25">
      <c r="A3562" t="s">
        <v>1219</v>
      </c>
      <c r="B3562" s="13">
        <v>52</v>
      </c>
      <c r="C3562" s="13">
        <v>47</v>
      </c>
      <c r="D3562" s="13" t="s">
        <v>1595</v>
      </c>
      <c r="E3562" s="14">
        <v>8.86</v>
      </c>
      <c r="F3562" s="14">
        <v>16.64</v>
      </c>
      <c r="G3562" s="14">
        <v>0</v>
      </c>
      <c r="H3562" s="14">
        <v>0</v>
      </c>
      <c r="I3562" s="14">
        <v>2</v>
      </c>
      <c r="J3562" s="14">
        <v>0</v>
      </c>
      <c r="K3562" s="14">
        <f>AVERAGE(J3562:J3563)</f>
        <v>0</v>
      </c>
      <c r="L3562" s="14">
        <f>AVEDEV(J3562:J3563)</f>
        <v>0</v>
      </c>
      <c r="M3562" s="15">
        <f>IF(K3562=0,0,L3562/K3562)</f>
        <v>0</v>
      </c>
    </row>
    <row r="3563" spans="1:13" x14ac:dyDescent="0.25">
      <c r="A3563" t="s">
        <v>1219</v>
      </c>
      <c r="B3563" s="13">
        <v>53</v>
      </c>
      <c r="C3563" s="13">
        <v>47</v>
      </c>
      <c r="D3563" s="13" t="s">
        <v>1595</v>
      </c>
      <c r="E3563" s="14">
        <v>10.119999999999999</v>
      </c>
      <c r="F3563" s="14">
        <v>16.64</v>
      </c>
      <c r="G3563" s="14">
        <v>0</v>
      </c>
      <c r="H3563" s="14">
        <v>0</v>
      </c>
      <c r="I3563" s="14">
        <v>2</v>
      </c>
      <c r="J3563" s="14">
        <v>0</v>
      </c>
      <c r="K3563" s="14"/>
      <c r="L3563" s="14"/>
      <c r="M3563" s="15"/>
    </row>
    <row r="3564" spans="1:13" x14ac:dyDescent="0.25">
      <c r="A3564" t="s">
        <v>4</v>
      </c>
      <c r="B3564" s="13">
        <v>20</v>
      </c>
      <c r="C3564" s="13">
        <v>9</v>
      </c>
      <c r="D3564" s="13" t="s">
        <v>607</v>
      </c>
      <c r="E3564" s="14">
        <v>15.98</v>
      </c>
      <c r="F3564" s="14">
        <v>18.43</v>
      </c>
      <c r="G3564" s="14">
        <v>0</v>
      </c>
      <c r="H3564" s="14">
        <v>4</v>
      </c>
      <c r="I3564" s="14">
        <v>4</v>
      </c>
      <c r="J3564" s="14">
        <v>0</v>
      </c>
      <c r="K3564" s="14">
        <f>AVERAGE(J3564:J3565)</f>
        <v>0</v>
      </c>
      <c r="L3564" s="14">
        <f>AVEDEV(J3564:J3565)</f>
        <v>0</v>
      </c>
      <c r="M3564" s="15">
        <f>IF(K3564=0,0,L3564/K3564)</f>
        <v>0</v>
      </c>
    </row>
    <row r="3565" spans="1:13" x14ac:dyDescent="0.25">
      <c r="A3565" t="s">
        <v>4</v>
      </c>
      <c r="B3565" s="13">
        <v>21</v>
      </c>
      <c r="C3565" s="13">
        <v>9</v>
      </c>
      <c r="D3565" s="13" t="s">
        <v>607</v>
      </c>
      <c r="E3565" s="14">
        <v>16.18</v>
      </c>
      <c r="F3565" s="14">
        <v>18.43</v>
      </c>
      <c r="G3565" s="14">
        <v>0</v>
      </c>
      <c r="H3565" s="14">
        <v>0</v>
      </c>
      <c r="I3565" s="14">
        <v>4</v>
      </c>
      <c r="J3565" s="14">
        <v>0</v>
      </c>
      <c r="K3565" s="14"/>
      <c r="L3565" s="14"/>
      <c r="M3565" s="15"/>
    </row>
    <row r="3566" spans="1:13" x14ac:dyDescent="0.25">
      <c r="A3566" t="s">
        <v>613</v>
      </c>
      <c r="B3566" s="13">
        <v>40</v>
      </c>
      <c r="C3566" s="13">
        <v>9</v>
      </c>
      <c r="D3566" s="13" t="s">
        <v>1215</v>
      </c>
      <c r="E3566" s="14">
        <v>15.33</v>
      </c>
      <c r="F3566" s="14">
        <v>18.440000000000001</v>
      </c>
      <c r="G3566" s="14">
        <v>0</v>
      </c>
      <c r="H3566" s="14">
        <v>4</v>
      </c>
      <c r="I3566" s="14">
        <v>4</v>
      </c>
      <c r="J3566" s="14">
        <v>0</v>
      </c>
      <c r="K3566" s="14">
        <f>AVERAGE(J3566:J3567)</f>
        <v>0</v>
      </c>
      <c r="L3566" s="14">
        <f>AVEDEV(J3566:J3567)</f>
        <v>0</v>
      </c>
      <c r="M3566" s="15">
        <f>IF(K3566=0,0,L3566/K3566)</f>
        <v>0</v>
      </c>
    </row>
    <row r="3567" spans="1:13" x14ac:dyDescent="0.25">
      <c r="A3567" t="s">
        <v>613</v>
      </c>
      <c r="B3567" s="13">
        <v>41</v>
      </c>
      <c r="C3567" s="13">
        <v>9</v>
      </c>
      <c r="D3567" s="13" t="s">
        <v>1215</v>
      </c>
      <c r="E3567" s="14">
        <v>15.88</v>
      </c>
      <c r="F3567" s="14">
        <v>18.440000000000001</v>
      </c>
      <c r="G3567" s="14">
        <v>0</v>
      </c>
      <c r="H3567" s="14">
        <v>0</v>
      </c>
      <c r="I3567" s="14">
        <v>4</v>
      </c>
      <c r="J3567" s="14">
        <v>0</v>
      </c>
      <c r="K3567" s="14"/>
      <c r="L3567" s="14"/>
      <c r="M3567" s="15"/>
    </row>
    <row r="3568" spans="1:13" x14ac:dyDescent="0.25">
      <c r="A3568" t="s">
        <v>1219</v>
      </c>
      <c r="B3568" s="13">
        <v>60</v>
      </c>
      <c r="C3568" s="13">
        <v>9</v>
      </c>
      <c r="D3568" s="13" t="s">
        <v>1821</v>
      </c>
      <c r="E3568" s="14">
        <v>17.760000000000002</v>
      </c>
      <c r="F3568" s="14">
        <v>16.64</v>
      </c>
      <c r="G3568" s="14">
        <v>1.1200000000000001</v>
      </c>
      <c r="H3568" s="14">
        <v>8</v>
      </c>
      <c r="I3568" s="14">
        <v>2</v>
      </c>
      <c r="J3568" s="14">
        <v>6</v>
      </c>
      <c r="K3568" s="14">
        <f>AVERAGE(J3568:J3569)</f>
        <v>3</v>
      </c>
      <c r="L3568" s="14">
        <f>AVEDEV(J3568:J3569)</f>
        <v>3</v>
      </c>
      <c r="M3568" s="15">
        <f>IF(K3568=0,0,L3568/K3568)</f>
        <v>1</v>
      </c>
    </row>
    <row r="3569" spans="1:13" x14ac:dyDescent="0.25">
      <c r="A3569" t="s">
        <v>1219</v>
      </c>
      <c r="B3569" s="13">
        <v>61</v>
      </c>
      <c r="C3569" s="13">
        <v>9</v>
      </c>
      <c r="D3569" s="13" t="s">
        <v>1821</v>
      </c>
      <c r="E3569" s="14">
        <v>10.95</v>
      </c>
      <c r="F3569" s="14">
        <v>16.64</v>
      </c>
      <c r="G3569" s="14">
        <v>0</v>
      </c>
      <c r="H3569" s="14">
        <v>0</v>
      </c>
      <c r="I3569" s="14">
        <v>2</v>
      </c>
      <c r="J3569" s="14">
        <v>0</v>
      </c>
      <c r="K3569" s="14"/>
      <c r="L3569" s="14"/>
      <c r="M3569" s="15"/>
    </row>
    <row r="3570" spans="1:13" x14ac:dyDescent="0.25">
      <c r="A3570" t="s">
        <v>4</v>
      </c>
      <c r="B3570" s="13">
        <v>14</v>
      </c>
      <c r="C3570" s="13">
        <v>27</v>
      </c>
      <c r="D3570" s="13" t="s">
        <v>427</v>
      </c>
      <c r="E3570" s="14">
        <v>21.32</v>
      </c>
      <c r="F3570" s="14">
        <v>18.43</v>
      </c>
      <c r="G3570" s="14">
        <v>2.89</v>
      </c>
      <c r="H3570" s="14">
        <v>13</v>
      </c>
      <c r="I3570" s="14">
        <v>4</v>
      </c>
      <c r="J3570" s="14">
        <v>9</v>
      </c>
      <c r="K3570" s="14">
        <f>AVERAGE(J3570:J3571)</f>
        <v>9</v>
      </c>
      <c r="L3570" s="14">
        <f>AVEDEV(J3570:J3571)</f>
        <v>0</v>
      </c>
      <c r="M3570" s="15">
        <f>IF(K3570=0,0,L3570/K3570)</f>
        <v>0</v>
      </c>
    </row>
    <row r="3571" spans="1:13" x14ac:dyDescent="0.25">
      <c r="A3571" t="s">
        <v>4</v>
      </c>
      <c r="B3571" s="13">
        <v>15</v>
      </c>
      <c r="C3571" s="13">
        <v>27</v>
      </c>
      <c r="D3571" s="13" t="s">
        <v>427</v>
      </c>
      <c r="E3571" s="14">
        <v>21.59</v>
      </c>
      <c r="F3571" s="14">
        <v>18.43</v>
      </c>
      <c r="G3571" s="14">
        <v>3.17</v>
      </c>
      <c r="H3571" s="14">
        <v>13</v>
      </c>
      <c r="I3571" s="14">
        <v>4</v>
      </c>
      <c r="J3571" s="14">
        <v>9</v>
      </c>
      <c r="K3571" s="14"/>
      <c r="L3571" s="14"/>
      <c r="M3571" s="15"/>
    </row>
    <row r="3572" spans="1:13" x14ac:dyDescent="0.25">
      <c r="A3572" t="s">
        <v>613</v>
      </c>
      <c r="B3572" s="13">
        <v>34</v>
      </c>
      <c r="C3572" s="13">
        <v>27</v>
      </c>
      <c r="D3572" s="13" t="s">
        <v>1035</v>
      </c>
      <c r="E3572" s="14">
        <v>40.69</v>
      </c>
      <c r="F3572" s="14">
        <v>18.440000000000001</v>
      </c>
      <c r="G3572" s="14">
        <v>22.26</v>
      </c>
      <c r="H3572" s="14">
        <v>37</v>
      </c>
      <c r="I3572" s="14">
        <v>4</v>
      </c>
      <c r="J3572" s="14">
        <v>33</v>
      </c>
      <c r="K3572" s="14">
        <f>AVERAGE(J3572:J3573)</f>
        <v>35</v>
      </c>
      <c r="L3572" s="14">
        <f>AVEDEV(J3572:J3573)</f>
        <v>2</v>
      </c>
      <c r="M3572" s="15">
        <f>IF(K3572=0,0,L3572/K3572)</f>
        <v>5.7142857142857141E-2</v>
      </c>
    </row>
    <row r="3573" spans="1:13" x14ac:dyDescent="0.25">
      <c r="A3573" t="s">
        <v>613</v>
      </c>
      <c r="B3573" s="13">
        <v>35</v>
      </c>
      <c r="C3573" s="13">
        <v>27</v>
      </c>
      <c r="D3573" s="13" t="s">
        <v>1035</v>
      </c>
      <c r="E3573" s="14">
        <v>41.86</v>
      </c>
      <c r="F3573" s="14">
        <v>18.440000000000001</v>
      </c>
      <c r="G3573" s="14">
        <v>23.43</v>
      </c>
      <c r="H3573" s="14">
        <v>41</v>
      </c>
      <c r="I3573" s="14">
        <v>4</v>
      </c>
      <c r="J3573" s="14">
        <v>37</v>
      </c>
      <c r="K3573" s="14"/>
      <c r="L3573" s="14"/>
      <c r="M3573" s="15"/>
    </row>
    <row r="3574" spans="1:13" x14ac:dyDescent="0.25">
      <c r="A3574" t="s">
        <v>1219</v>
      </c>
      <c r="B3574" s="13">
        <v>54</v>
      </c>
      <c r="C3574" s="13">
        <v>27</v>
      </c>
      <c r="D3574" s="13" t="s">
        <v>1641</v>
      </c>
      <c r="E3574" s="14">
        <v>34.78</v>
      </c>
      <c r="F3574" s="14">
        <v>16.64</v>
      </c>
      <c r="G3574" s="14">
        <v>18.149999999999999</v>
      </c>
      <c r="H3574" s="14">
        <v>30.5</v>
      </c>
      <c r="I3574" s="14">
        <v>2</v>
      </c>
      <c r="J3574" s="14">
        <v>28.5</v>
      </c>
      <c r="K3574" s="14">
        <f>AVERAGE(J3574:J3575)</f>
        <v>31.75</v>
      </c>
      <c r="L3574" s="14">
        <f>AVEDEV(J3574:J3575)</f>
        <v>3.25</v>
      </c>
      <c r="M3574" s="15">
        <f>IF(K3574=0,0,L3574/K3574)</f>
        <v>0.10236220472440945</v>
      </c>
    </row>
    <row r="3575" spans="1:13" x14ac:dyDescent="0.25">
      <c r="A3575" t="s">
        <v>1219</v>
      </c>
      <c r="B3575" s="13">
        <v>55</v>
      </c>
      <c r="C3575" s="13">
        <v>27</v>
      </c>
      <c r="D3575" s="13" t="s">
        <v>1641</v>
      </c>
      <c r="E3575" s="14">
        <v>38.549999999999997</v>
      </c>
      <c r="F3575" s="14">
        <v>16.64</v>
      </c>
      <c r="G3575" s="14">
        <v>21.92</v>
      </c>
      <c r="H3575" s="14">
        <v>37</v>
      </c>
      <c r="I3575" s="14">
        <v>2</v>
      </c>
      <c r="J3575" s="14">
        <v>35</v>
      </c>
      <c r="K3575" s="14"/>
      <c r="L3575" s="14"/>
      <c r="M3575" s="15"/>
    </row>
    <row r="3576" spans="1:13" x14ac:dyDescent="0.25">
      <c r="A3576" t="s">
        <v>4</v>
      </c>
      <c r="B3576" s="13">
        <v>18</v>
      </c>
      <c r="C3576" s="13">
        <v>49</v>
      </c>
      <c r="D3576" s="13" t="s">
        <v>581</v>
      </c>
      <c r="E3576" s="14">
        <v>6.81</v>
      </c>
      <c r="F3576" s="14">
        <v>18.43</v>
      </c>
      <c r="G3576" s="14">
        <v>0</v>
      </c>
      <c r="H3576" s="14">
        <v>0</v>
      </c>
      <c r="I3576" s="14">
        <v>4</v>
      </c>
      <c r="J3576" s="14">
        <v>0</v>
      </c>
      <c r="K3576" s="14">
        <f>AVERAGE(J3576:J3577)</f>
        <v>0</v>
      </c>
      <c r="L3576" s="14">
        <f>AVEDEV(J3576:J3577)</f>
        <v>0</v>
      </c>
      <c r="M3576" s="15">
        <f>IF(K3576=0,0,L3576/K3576)</f>
        <v>0</v>
      </c>
    </row>
    <row r="3577" spans="1:13" x14ac:dyDescent="0.25">
      <c r="A3577" t="s">
        <v>4</v>
      </c>
      <c r="B3577" s="13">
        <v>19</v>
      </c>
      <c r="C3577" s="13">
        <v>49</v>
      </c>
      <c r="D3577" s="13" t="s">
        <v>581</v>
      </c>
      <c r="E3577" s="14">
        <v>7.35</v>
      </c>
      <c r="F3577" s="14">
        <v>18.43</v>
      </c>
      <c r="G3577" s="14">
        <v>0</v>
      </c>
      <c r="H3577" s="14">
        <v>0</v>
      </c>
      <c r="I3577" s="14">
        <v>4</v>
      </c>
      <c r="J3577" s="14">
        <v>0</v>
      </c>
      <c r="K3577" s="14"/>
      <c r="L3577" s="14"/>
      <c r="M3577" s="15"/>
    </row>
    <row r="3578" spans="1:13" x14ac:dyDescent="0.25">
      <c r="A3578" t="s">
        <v>613</v>
      </c>
      <c r="B3578" s="13">
        <v>38</v>
      </c>
      <c r="C3578" s="13">
        <v>49</v>
      </c>
      <c r="D3578" s="13" t="s">
        <v>1189</v>
      </c>
      <c r="E3578" s="14">
        <v>10.5</v>
      </c>
      <c r="F3578" s="14">
        <v>18.440000000000001</v>
      </c>
      <c r="G3578" s="14">
        <v>0</v>
      </c>
      <c r="H3578" s="14">
        <v>0</v>
      </c>
      <c r="I3578" s="14">
        <v>4</v>
      </c>
      <c r="J3578" s="14">
        <v>0</v>
      </c>
      <c r="K3578" s="14">
        <f>AVERAGE(J3578:J3579)</f>
        <v>0</v>
      </c>
      <c r="L3578" s="14">
        <f>AVEDEV(J3578:J3579)</f>
        <v>0</v>
      </c>
      <c r="M3578" s="15">
        <f>IF(K3578=0,0,L3578/K3578)</f>
        <v>0</v>
      </c>
    </row>
    <row r="3579" spans="1:13" x14ac:dyDescent="0.25">
      <c r="A3579" t="s">
        <v>613</v>
      </c>
      <c r="B3579" s="13">
        <v>39</v>
      </c>
      <c r="C3579" s="13">
        <v>49</v>
      </c>
      <c r="D3579" s="13" t="s">
        <v>1189</v>
      </c>
      <c r="E3579" s="14">
        <v>11.39</v>
      </c>
      <c r="F3579" s="14">
        <v>18.440000000000001</v>
      </c>
      <c r="G3579" s="14">
        <v>0</v>
      </c>
      <c r="H3579" s="14">
        <v>0</v>
      </c>
      <c r="I3579" s="14">
        <v>4</v>
      </c>
      <c r="J3579" s="14">
        <v>0</v>
      </c>
      <c r="K3579" s="14"/>
      <c r="L3579" s="14"/>
      <c r="M3579" s="15"/>
    </row>
    <row r="3580" spans="1:13" x14ac:dyDescent="0.25">
      <c r="A3580" t="s">
        <v>1219</v>
      </c>
      <c r="B3580" s="13">
        <v>58</v>
      </c>
      <c r="C3580" s="13">
        <v>49</v>
      </c>
      <c r="D3580" s="13" t="s">
        <v>1795</v>
      </c>
      <c r="E3580" s="14">
        <v>8.3000000000000007</v>
      </c>
      <c r="F3580" s="14">
        <v>16.64</v>
      </c>
      <c r="G3580" s="14">
        <v>0</v>
      </c>
      <c r="H3580" s="14">
        <v>0</v>
      </c>
      <c r="I3580" s="14">
        <v>2</v>
      </c>
      <c r="J3580" s="14">
        <v>0</v>
      </c>
      <c r="K3580" s="14">
        <f>AVERAGE(J3580:J3581)</f>
        <v>0</v>
      </c>
      <c r="L3580" s="14">
        <f>AVEDEV(J3580:J3581)</f>
        <v>0</v>
      </c>
      <c r="M3580" s="15">
        <f>IF(K3580=0,0,L3580/K3580)</f>
        <v>0</v>
      </c>
    </row>
    <row r="3581" spans="1:13" x14ac:dyDescent="0.25">
      <c r="A3581" t="s">
        <v>1219</v>
      </c>
      <c r="B3581" s="13">
        <v>59</v>
      </c>
      <c r="C3581" s="13">
        <v>49</v>
      </c>
      <c r="D3581" s="13" t="s">
        <v>1795</v>
      </c>
      <c r="E3581" s="14">
        <v>10.039999999999999</v>
      </c>
      <c r="F3581" s="14">
        <v>16.64</v>
      </c>
      <c r="G3581" s="14">
        <v>0</v>
      </c>
      <c r="H3581" s="14">
        <v>0</v>
      </c>
      <c r="I3581" s="14">
        <v>2</v>
      </c>
      <c r="J3581" s="14">
        <v>0</v>
      </c>
      <c r="K3581" s="14"/>
      <c r="L3581" s="14"/>
      <c r="M3581" s="15"/>
    </row>
    <row r="3582" spans="1:13" x14ac:dyDescent="0.25">
      <c r="A3582" t="s">
        <v>4</v>
      </c>
      <c r="B3582" s="13">
        <v>18</v>
      </c>
      <c r="C3582" s="13">
        <v>63</v>
      </c>
      <c r="D3582" s="13" t="s">
        <v>595</v>
      </c>
      <c r="E3582" s="14">
        <v>17.399999999999999</v>
      </c>
      <c r="F3582" s="14">
        <v>18.43</v>
      </c>
      <c r="G3582" s="14">
        <v>0</v>
      </c>
      <c r="H3582" s="14">
        <v>0</v>
      </c>
      <c r="I3582" s="14">
        <v>4</v>
      </c>
      <c r="J3582" s="14">
        <v>0</v>
      </c>
      <c r="K3582" s="14">
        <f>AVERAGE(J3582:J3583)</f>
        <v>0</v>
      </c>
      <c r="L3582" s="14">
        <f>AVEDEV(J3582:J3583)</f>
        <v>0</v>
      </c>
      <c r="M3582" s="15">
        <f>IF(K3582=0,0,L3582/K3582)</f>
        <v>0</v>
      </c>
    </row>
    <row r="3583" spans="1:13" x14ac:dyDescent="0.25">
      <c r="A3583" t="s">
        <v>4</v>
      </c>
      <c r="B3583" s="13">
        <v>19</v>
      </c>
      <c r="C3583" s="13">
        <v>63</v>
      </c>
      <c r="D3583" s="13" t="s">
        <v>595</v>
      </c>
      <c r="E3583" s="14">
        <v>15.92</v>
      </c>
      <c r="F3583" s="14">
        <v>18.43</v>
      </c>
      <c r="G3583" s="14">
        <v>0</v>
      </c>
      <c r="H3583" s="14">
        <v>2</v>
      </c>
      <c r="I3583" s="14">
        <v>4</v>
      </c>
      <c r="J3583" s="14">
        <v>0</v>
      </c>
      <c r="K3583" s="14"/>
      <c r="L3583" s="14"/>
      <c r="M3583" s="15"/>
    </row>
    <row r="3584" spans="1:13" x14ac:dyDescent="0.25">
      <c r="A3584" t="s">
        <v>613</v>
      </c>
      <c r="B3584" s="13">
        <v>38</v>
      </c>
      <c r="C3584" s="13">
        <v>63</v>
      </c>
      <c r="D3584" s="13" t="s">
        <v>1203</v>
      </c>
      <c r="E3584" s="14">
        <v>13.54</v>
      </c>
      <c r="F3584" s="14">
        <v>18.440000000000001</v>
      </c>
      <c r="G3584" s="14">
        <v>0</v>
      </c>
      <c r="H3584" s="14">
        <v>0</v>
      </c>
      <c r="I3584" s="14">
        <v>4</v>
      </c>
      <c r="J3584" s="14">
        <v>0</v>
      </c>
      <c r="K3584" s="14">
        <f>AVERAGE(J3584:J3585)</f>
        <v>0</v>
      </c>
      <c r="L3584" s="14">
        <f>AVEDEV(J3584:J3585)</f>
        <v>0</v>
      </c>
      <c r="M3584" s="15">
        <f>IF(K3584=0,0,L3584/K3584)</f>
        <v>0</v>
      </c>
    </row>
    <row r="3585" spans="1:13" x14ac:dyDescent="0.25">
      <c r="A3585" t="s">
        <v>613</v>
      </c>
      <c r="B3585" s="13">
        <v>39</v>
      </c>
      <c r="C3585" s="13">
        <v>63</v>
      </c>
      <c r="D3585" s="13" t="s">
        <v>1203</v>
      </c>
      <c r="E3585" s="14">
        <v>13.68</v>
      </c>
      <c r="F3585" s="14">
        <v>18.440000000000001</v>
      </c>
      <c r="G3585" s="14">
        <v>0</v>
      </c>
      <c r="H3585" s="14">
        <v>0</v>
      </c>
      <c r="I3585" s="14">
        <v>4</v>
      </c>
      <c r="J3585" s="14">
        <v>0</v>
      </c>
      <c r="K3585" s="14"/>
      <c r="L3585" s="14"/>
      <c r="M3585" s="15"/>
    </row>
    <row r="3586" spans="1:13" x14ac:dyDescent="0.25">
      <c r="A3586" t="s">
        <v>1219</v>
      </c>
      <c r="B3586" s="13">
        <v>58</v>
      </c>
      <c r="C3586" s="13">
        <v>63</v>
      </c>
      <c r="D3586" s="13" t="s">
        <v>1809</v>
      </c>
      <c r="E3586" s="14">
        <v>8.4700000000000006</v>
      </c>
      <c r="F3586" s="14">
        <v>16.64</v>
      </c>
      <c r="G3586" s="14">
        <v>0</v>
      </c>
      <c r="H3586" s="14">
        <v>0</v>
      </c>
      <c r="I3586" s="14">
        <v>2</v>
      </c>
      <c r="J3586" s="14">
        <v>0</v>
      </c>
      <c r="K3586" s="14">
        <f>AVERAGE(J3586:J3587)</f>
        <v>0</v>
      </c>
      <c r="L3586" s="14">
        <f>AVEDEV(J3586:J3587)</f>
        <v>0</v>
      </c>
      <c r="M3586" s="15">
        <f>IF(K3586=0,0,L3586/K3586)</f>
        <v>0</v>
      </c>
    </row>
    <row r="3587" spans="1:13" x14ac:dyDescent="0.25">
      <c r="A3587" t="s">
        <v>1219</v>
      </c>
      <c r="B3587" s="13">
        <v>59</v>
      </c>
      <c r="C3587" s="13">
        <v>63</v>
      </c>
      <c r="D3587" s="13" t="s">
        <v>1809</v>
      </c>
      <c r="E3587" s="14">
        <v>8.5299999999999994</v>
      </c>
      <c r="F3587" s="14">
        <v>16.64</v>
      </c>
      <c r="G3587" s="14">
        <v>0</v>
      </c>
      <c r="H3587" s="14">
        <v>0</v>
      </c>
      <c r="I3587" s="14">
        <v>2</v>
      </c>
      <c r="J3587" s="14">
        <v>0</v>
      </c>
      <c r="K3587" s="14"/>
      <c r="L3587" s="14"/>
      <c r="M3587" s="15"/>
    </row>
    <row r="3588" spans="1:13" x14ac:dyDescent="0.25">
      <c r="A3588" t="s">
        <v>4</v>
      </c>
      <c r="B3588" s="13">
        <v>10</v>
      </c>
      <c r="C3588" s="13">
        <v>41</v>
      </c>
      <c r="D3588" s="13" t="s">
        <v>309</v>
      </c>
      <c r="E3588" s="14">
        <v>14.42</v>
      </c>
      <c r="F3588" s="14">
        <v>18.43</v>
      </c>
      <c r="G3588" s="14">
        <v>0</v>
      </c>
      <c r="H3588" s="14">
        <v>0</v>
      </c>
      <c r="I3588" s="14">
        <v>4</v>
      </c>
      <c r="J3588" s="14">
        <v>0</v>
      </c>
      <c r="K3588" s="14">
        <f>AVERAGE(J3588:J3589)</f>
        <v>0</v>
      </c>
      <c r="L3588" s="14">
        <f>AVEDEV(J3588:J3589)</f>
        <v>0</v>
      </c>
      <c r="M3588" s="15">
        <f>IF(K3588=0,0,L3588/K3588)</f>
        <v>0</v>
      </c>
    </row>
    <row r="3589" spans="1:13" x14ac:dyDescent="0.25">
      <c r="A3589" t="s">
        <v>4</v>
      </c>
      <c r="B3589" s="13">
        <v>11</v>
      </c>
      <c r="C3589" s="13">
        <v>41</v>
      </c>
      <c r="D3589" s="13" t="s">
        <v>309</v>
      </c>
      <c r="E3589" s="14">
        <v>13.97</v>
      </c>
      <c r="F3589" s="14">
        <v>18.43</v>
      </c>
      <c r="G3589" s="14">
        <v>0</v>
      </c>
      <c r="H3589" s="14">
        <v>0</v>
      </c>
      <c r="I3589" s="14">
        <v>4</v>
      </c>
      <c r="J3589" s="14">
        <v>0</v>
      </c>
      <c r="K3589" s="14"/>
      <c r="L3589" s="14"/>
      <c r="M3589" s="15"/>
    </row>
    <row r="3590" spans="1:13" x14ac:dyDescent="0.25">
      <c r="A3590" t="s">
        <v>613</v>
      </c>
      <c r="B3590" s="13">
        <v>30</v>
      </c>
      <c r="C3590" s="13">
        <v>41</v>
      </c>
      <c r="D3590" s="13" t="s">
        <v>917</v>
      </c>
      <c r="E3590" s="14">
        <v>15.04</v>
      </c>
      <c r="F3590" s="14">
        <v>18.440000000000001</v>
      </c>
      <c r="G3590" s="14">
        <v>0</v>
      </c>
      <c r="H3590" s="14">
        <v>2</v>
      </c>
      <c r="I3590" s="14">
        <v>4</v>
      </c>
      <c r="J3590" s="14">
        <v>0</v>
      </c>
      <c r="K3590" s="14">
        <f>AVERAGE(J3590:J3591)</f>
        <v>0.5</v>
      </c>
      <c r="L3590" s="14">
        <f>AVEDEV(J3590:J3591)</f>
        <v>0.5</v>
      </c>
      <c r="M3590" s="15">
        <f>IF(K3590=0,0,L3590/K3590)</f>
        <v>1</v>
      </c>
    </row>
    <row r="3591" spans="1:13" x14ac:dyDescent="0.25">
      <c r="A3591" t="s">
        <v>613</v>
      </c>
      <c r="B3591" s="13">
        <v>31</v>
      </c>
      <c r="C3591" s="13">
        <v>41</v>
      </c>
      <c r="D3591" s="13" t="s">
        <v>917</v>
      </c>
      <c r="E3591" s="14">
        <v>17.62</v>
      </c>
      <c r="F3591" s="14">
        <v>18.440000000000001</v>
      </c>
      <c r="G3591" s="14">
        <v>0</v>
      </c>
      <c r="H3591" s="14">
        <v>5</v>
      </c>
      <c r="I3591" s="14">
        <v>4</v>
      </c>
      <c r="J3591" s="14">
        <v>1</v>
      </c>
      <c r="K3591" s="14"/>
      <c r="L3591" s="14"/>
      <c r="M3591" s="15"/>
    </row>
    <row r="3592" spans="1:13" x14ac:dyDescent="0.25">
      <c r="A3592" t="s">
        <v>1219</v>
      </c>
      <c r="B3592" s="13">
        <v>50</v>
      </c>
      <c r="C3592" s="13">
        <v>41</v>
      </c>
      <c r="D3592" s="13" t="s">
        <v>1523</v>
      </c>
      <c r="E3592" s="14">
        <v>23.59</v>
      </c>
      <c r="F3592" s="14">
        <v>16.64</v>
      </c>
      <c r="G3592" s="14">
        <v>6.96</v>
      </c>
      <c r="H3592" s="14">
        <v>15</v>
      </c>
      <c r="I3592" s="14">
        <v>2</v>
      </c>
      <c r="J3592" s="14">
        <v>13</v>
      </c>
      <c r="K3592" s="14">
        <f>AVERAGE(J3592:J3593)</f>
        <v>12.5</v>
      </c>
      <c r="L3592" s="14">
        <f>AVEDEV(J3592:J3593)</f>
        <v>0.5</v>
      </c>
      <c r="M3592" s="15">
        <f>IF(K3592=0,0,L3592/K3592)</f>
        <v>0.04</v>
      </c>
    </row>
    <row r="3593" spans="1:13" x14ac:dyDescent="0.25">
      <c r="A3593" t="s">
        <v>1219</v>
      </c>
      <c r="B3593" s="13">
        <v>51</v>
      </c>
      <c r="C3593" s="13">
        <v>41</v>
      </c>
      <c r="D3593" s="13" t="s">
        <v>1523</v>
      </c>
      <c r="E3593" s="14">
        <v>23.48</v>
      </c>
      <c r="F3593" s="14">
        <v>16.64</v>
      </c>
      <c r="G3593" s="14">
        <v>6.84</v>
      </c>
      <c r="H3593" s="14">
        <v>14</v>
      </c>
      <c r="I3593" s="14">
        <v>2</v>
      </c>
      <c r="J3593" s="14">
        <v>12</v>
      </c>
      <c r="K3593" s="14"/>
      <c r="L3593" s="14"/>
      <c r="M3593" s="15"/>
    </row>
    <row r="3594" spans="1:13" x14ac:dyDescent="0.25">
      <c r="A3594" t="s">
        <v>4</v>
      </c>
      <c r="B3594" s="13">
        <v>16</v>
      </c>
      <c r="C3594" s="13">
        <v>49</v>
      </c>
      <c r="D3594" s="13" t="s">
        <v>515</v>
      </c>
      <c r="E3594" s="14">
        <v>17.12</v>
      </c>
      <c r="F3594" s="14">
        <v>18.43</v>
      </c>
      <c r="G3594" s="14">
        <v>0</v>
      </c>
      <c r="H3594" s="14">
        <v>4</v>
      </c>
      <c r="I3594" s="14">
        <v>4</v>
      </c>
      <c r="J3594" s="14">
        <v>0</v>
      </c>
      <c r="K3594" s="14">
        <f>AVERAGE(J3594:J3595)</f>
        <v>0</v>
      </c>
      <c r="L3594" s="14">
        <f>AVEDEV(J3594:J3595)</f>
        <v>0</v>
      </c>
      <c r="M3594" s="15">
        <f>IF(K3594=0,0,L3594/K3594)</f>
        <v>0</v>
      </c>
    </row>
    <row r="3595" spans="1:13" x14ac:dyDescent="0.25">
      <c r="A3595" t="s">
        <v>4</v>
      </c>
      <c r="B3595" s="13">
        <v>17</v>
      </c>
      <c r="C3595" s="13">
        <v>49</v>
      </c>
      <c r="D3595" s="13" t="s">
        <v>515</v>
      </c>
      <c r="E3595" s="14">
        <v>16.84</v>
      </c>
      <c r="F3595" s="14">
        <v>18.43</v>
      </c>
      <c r="G3595" s="14">
        <v>0</v>
      </c>
      <c r="H3595" s="14">
        <v>2</v>
      </c>
      <c r="I3595" s="14">
        <v>4</v>
      </c>
      <c r="J3595" s="14">
        <v>0</v>
      </c>
      <c r="K3595" s="14"/>
      <c r="L3595" s="14"/>
      <c r="M3595" s="15"/>
    </row>
    <row r="3596" spans="1:13" x14ac:dyDescent="0.25">
      <c r="A3596" t="s">
        <v>613</v>
      </c>
      <c r="B3596" s="13">
        <v>36</v>
      </c>
      <c r="C3596" s="13">
        <v>49</v>
      </c>
      <c r="D3596" s="13" t="s">
        <v>1123</v>
      </c>
      <c r="E3596" s="14">
        <v>11.82</v>
      </c>
      <c r="F3596" s="14">
        <v>18.440000000000001</v>
      </c>
      <c r="G3596" s="14">
        <v>0</v>
      </c>
      <c r="H3596" s="14">
        <v>0</v>
      </c>
      <c r="I3596" s="14">
        <v>4</v>
      </c>
      <c r="J3596" s="14">
        <v>0</v>
      </c>
      <c r="K3596" s="14">
        <f>AVERAGE(J3596:J3597)</f>
        <v>0</v>
      </c>
      <c r="L3596" s="14">
        <f>AVEDEV(J3596:J3597)</f>
        <v>0</v>
      </c>
      <c r="M3596" s="15">
        <f>IF(K3596=0,0,L3596/K3596)</f>
        <v>0</v>
      </c>
    </row>
    <row r="3597" spans="1:13" x14ac:dyDescent="0.25">
      <c r="A3597" t="s">
        <v>613</v>
      </c>
      <c r="B3597" s="13">
        <v>37</v>
      </c>
      <c r="C3597" s="13">
        <v>49</v>
      </c>
      <c r="D3597" s="13" t="s">
        <v>1123</v>
      </c>
      <c r="E3597" s="14">
        <v>12.52</v>
      </c>
      <c r="F3597" s="14">
        <v>18.440000000000001</v>
      </c>
      <c r="G3597" s="14">
        <v>0</v>
      </c>
      <c r="H3597" s="14">
        <v>0</v>
      </c>
      <c r="I3597" s="14">
        <v>4</v>
      </c>
      <c r="J3597" s="14">
        <v>0</v>
      </c>
      <c r="K3597" s="14"/>
      <c r="L3597" s="14"/>
      <c r="M3597" s="15"/>
    </row>
    <row r="3598" spans="1:13" x14ac:dyDescent="0.25">
      <c r="A3598" t="s">
        <v>1219</v>
      </c>
      <c r="B3598" s="13">
        <v>56</v>
      </c>
      <c r="C3598" s="13">
        <v>49</v>
      </c>
      <c r="D3598" s="13" t="s">
        <v>1729</v>
      </c>
      <c r="E3598" s="14">
        <v>13.99</v>
      </c>
      <c r="F3598" s="14">
        <v>16.64</v>
      </c>
      <c r="G3598" s="14">
        <v>0</v>
      </c>
      <c r="H3598" s="14">
        <v>0</v>
      </c>
      <c r="I3598" s="14">
        <v>2</v>
      </c>
      <c r="J3598" s="14">
        <v>0</v>
      </c>
      <c r="K3598" s="14">
        <f>AVERAGE(J3598:J3599)</f>
        <v>0</v>
      </c>
      <c r="L3598" s="14">
        <f>AVEDEV(J3598:J3599)</f>
        <v>0</v>
      </c>
      <c r="M3598" s="15">
        <f>IF(K3598=0,0,L3598/K3598)</f>
        <v>0</v>
      </c>
    </row>
    <row r="3599" spans="1:13" x14ac:dyDescent="0.25">
      <c r="A3599" t="s">
        <v>1219</v>
      </c>
      <c r="B3599" s="13">
        <v>57</v>
      </c>
      <c r="C3599" s="13">
        <v>49</v>
      </c>
      <c r="D3599" s="13" t="s">
        <v>1729</v>
      </c>
      <c r="E3599" s="14">
        <v>14.99</v>
      </c>
      <c r="F3599" s="14">
        <v>16.64</v>
      </c>
      <c r="G3599" s="14">
        <v>0</v>
      </c>
      <c r="H3599" s="14">
        <v>0</v>
      </c>
      <c r="I3599" s="14">
        <v>2</v>
      </c>
      <c r="J3599" s="14">
        <v>0</v>
      </c>
      <c r="K3599" s="14"/>
      <c r="L3599" s="14"/>
      <c r="M3599" s="15"/>
    </row>
    <row r="3600" spans="1:13" x14ac:dyDescent="0.25">
      <c r="A3600" t="s">
        <v>4</v>
      </c>
      <c r="B3600" s="13">
        <v>2</v>
      </c>
      <c r="C3600" s="13">
        <v>27</v>
      </c>
      <c r="D3600" s="13" t="s">
        <v>31</v>
      </c>
      <c r="E3600" s="14">
        <v>14.63</v>
      </c>
      <c r="F3600" s="14">
        <v>18.43</v>
      </c>
      <c r="G3600" s="14">
        <v>0</v>
      </c>
      <c r="H3600" s="14">
        <v>0</v>
      </c>
      <c r="I3600" s="14">
        <v>4</v>
      </c>
      <c r="J3600" s="14">
        <v>0</v>
      </c>
      <c r="K3600" s="14">
        <f>AVERAGE(J3600:J3601)</f>
        <v>0</v>
      </c>
      <c r="L3600" s="14">
        <f>AVEDEV(J3600:J3601)</f>
        <v>0</v>
      </c>
      <c r="M3600" s="15">
        <f>IF(K3600=0,0,L3600/K3600)</f>
        <v>0</v>
      </c>
    </row>
    <row r="3601" spans="1:13" x14ac:dyDescent="0.25">
      <c r="A3601" t="s">
        <v>4</v>
      </c>
      <c r="B3601" s="13">
        <v>3</v>
      </c>
      <c r="C3601" s="13">
        <v>27</v>
      </c>
      <c r="D3601" s="13" t="s">
        <v>31</v>
      </c>
      <c r="E3601" s="14">
        <v>12.15</v>
      </c>
      <c r="F3601" s="14">
        <v>18.43</v>
      </c>
      <c r="G3601" s="14">
        <v>0</v>
      </c>
      <c r="H3601" s="14">
        <v>0</v>
      </c>
      <c r="I3601" s="14">
        <v>4</v>
      </c>
      <c r="J3601" s="14">
        <v>0</v>
      </c>
      <c r="K3601" s="14"/>
      <c r="L3601" s="14"/>
      <c r="M3601" s="15"/>
    </row>
    <row r="3602" spans="1:13" x14ac:dyDescent="0.25">
      <c r="A3602" t="s">
        <v>613</v>
      </c>
      <c r="B3602" s="13">
        <v>22</v>
      </c>
      <c r="C3602" s="13">
        <v>27</v>
      </c>
      <c r="D3602" s="13" t="s">
        <v>639</v>
      </c>
      <c r="E3602" s="14">
        <v>14.2</v>
      </c>
      <c r="F3602" s="14">
        <v>18.440000000000001</v>
      </c>
      <c r="G3602" s="14">
        <v>0</v>
      </c>
      <c r="H3602" s="14">
        <v>2</v>
      </c>
      <c r="I3602" s="14">
        <v>4</v>
      </c>
      <c r="J3602" s="14">
        <v>0</v>
      </c>
      <c r="K3602" s="14">
        <f>AVERAGE(J3602:J3603)</f>
        <v>0</v>
      </c>
      <c r="L3602" s="14">
        <f>AVEDEV(J3602:J3603)</f>
        <v>0</v>
      </c>
      <c r="M3602" s="15">
        <f>IF(K3602=0,0,L3602/K3602)</f>
        <v>0</v>
      </c>
    </row>
    <row r="3603" spans="1:13" x14ac:dyDescent="0.25">
      <c r="A3603" t="s">
        <v>613</v>
      </c>
      <c r="B3603" s="13">
        <v>23</v>
      </c>
      <c r="C3603" s="13">
        <v>27</v>
      </c>
      <c r="D3603" s="13" t="s">
        <v>639</v>
      </c>
      <c r="E3603" s="14">
        <v>12.24</v>
      </c>
      <c r="F3603" s="14">
        <v>18.440000000000001</v>
      </c>
      <c r="G3603" s="14">
        <v>0</v>
      </c>
      <c r="H3603" s="14">
        <v>0</v>
      </c>
      <c r="I3603" s="14">
        <v>4</v>
      </c>
      <c r="J3603" s="14">
        <v>0</v>
      </c>
      <c r="K3603" s="14"/>
      <c r="L3603" s="14"/>
      <c r="M3603" s="15"/>
    </row>
    <row r="3604" spans="1:13" x14ac:dyDescent="0.25">
      <c r="A3604" t="s">
        <v>1219</v>
      </c>
      <c r="B3604" s="13">
        <v>42</v>
      </c>
      <c r="C3604" s="13">
        <v>27</v>
      </c>
      <c r="D3604" s="13" t="s">
        <v>1245</v>
      </c>
      <c r="E3604" s="14">
        <v>10.41</v>
      </c>
      <c r="F3604" s="14">
        <v>16.64</v>
      </c>
      <c r="G3604" s="14">
        <v>0</v>
      </c>
      <c r="H3604" s="14">
        <v>0</v>
      </c>
      <c r="I3604" s="14">
        <v>2</v>
      </c>
      <c r="J3604" s="14">
        <v>0</v>
      </c>
      <c r="K3604" s="14">
        <f>AVERAGE(J3604:J3605)</f>
        <v>0</v>
      </c>
      <c r="L3604" s="14">
        <f>AVEDEV(J3604:J3605)</f>
        <v>0</v>
      </c>
      <c r="M3604" s="15">
        <f>IF(K3604=0,0,L3604/K3604)</f>
        <v>0</v>
      </c>
    </row>
    <row r="3605" spans="1:13" x14ac:dyDescent="0.25">
      <c r="A3605" t="s">
        <v>1219</v>
      </c>
      <c r="B3605" s="13">
        <v>43</v>
      </c>
      <c r="C3605" s="13">
        <v>27</v>
      </c>
      <c r="D3605" s="13" t="s">
        <v>1245</v>
      </c>
      <c r="E3605" s="14">
        <v>9.3699999999999992</v>
      </c>
      <c r="F3605" s="14">
        <v>16.64</v>
      </c>
      <c r="G3605" s="14">
        <v>0</v>
      </c>
      <c r="H3605" s="14">
        <v>0</v>
      </c>
      <c r="I3605" s="14">
        <v>2</v>
      </c>
      <c r="J3605" s="14">
        <v>0</v>
      </c>
      <c r="K3605" s="14"/>
      <c r="L3605" s="14"/>
      <c r="M3605" s="15"/>
    </row>
    <row r="3606" spans="1:13" x14ac:dyDescent="0.25">
      <c r="A3606" t="s">
        <v>4</v>
      </c>
      <c r="B3606" s="13">
        <v>6</v>
      </c>
      <c r="C3606" s="13">
        <v>39</v>
      </c>
      <c r="D3606" s="13" t="s">
        <v>175</v>
      </c>
      <c r="E3606" s="14">
        <v>17.940000000000001</v>
      </c>
      <c r="F3606" s="14">
        <v>18.43</v>
      </c>
      <c r="G3606" s="14">
        <v>0</v>
      </c>
      <c r="H3606" s="14">
        <v>5</v>
      </c>
      <c r="I3606" s="14">
        <v>4</v>
      </c>
      <c r="J3606" s="14">
        <v>1</v>
      </c>
      <c r="K3606" s="14">
        <f>AVERAGE(J3606:J3607)</f>
        <v>2.5</v>
      </c>
      <c r="L3606" s="14">
        <f>AVEDEV(J3606:J3607)</f>
        <v>1.5</v>
      </c>
      <c r="M3606" s="15">
        <f>IF(K3606=0,0,L3606/K3606)</f>
        <v>0.6</v>
      </c>
    </row>
    <row r="3607" spans="1:13" x14ac:dyDescent="0.25">
      <c r="A3607" t="s">
        <v>4</v>
      </c>
      <c r="B3607" s="13">
        <v>7</v>
      </c>
      <c r="C3607" s="13">
        <v>39</v>
      </c>
      <c r="D3607" s="13" t="s">
        <v>175</v>
      </c>
      <c r="E3607" s="14">
        <v>18.420000000000002</v>
      </c>
      <c r="F3607" s="14">
        <v>18.43</v>
      </c>
      <c r="G3607" s="14">
        <v>0</v>
      </c>
      <c r="H3607" s="14">
        <v>8</v>
      </c>
      <c r="I3607" s="14">
        <v>4</v>
      </c>
      <c r="J3607" s="14">
        <v>4</v>
      </c>
      <c r="K3607" s="14"/>
      <c r="L3607" s="14"/>
      <c r="M3607" s="15"/>
    </row>
    <row r="3608" spans="1:13" x14ac:dyDescent="0.25">
      <c r="A3608" t="s">
        <v>613</v>
      </c>
      <c r="B3608" s="13">
        <v>26</v>
      </c>
      <c r="C3608" s="13">
        <v>39</v>
      </c>
      <c r="D3608" s="13" t="s">
        <v>783</v>
      </c>
      <c r="E3608" s="14">
        <v>15.89</v>
      </c>
      <c r="F3608" s="14">
        <v>18.440000000000001</v>
      </c>
      <c r="G3608" s="14">
        <v>0</v>
      </c>
      <c r="H3608" s="14">
        <v>2</v>
      </c>
      <c r="I3608" s="14">
        <v>4</v>
      </c>
      <c r="J3608" s="14">
        <v>0</v>
      </c>
      <c r="K3608" s="14">
        <f>AVERAGE(J3608:J3609)</f>
        <v>0</v>
      </c>
      <c r="L3608" s="14">
        <f>AVEDEV(J3608:J3609)</f>
        <v>0</v>
      </c>
      <c r="M3608" s="15">
        <f>IF(K3608=0,0,L3608/K3608)</f>
        <v>0</v>
      </c>
    </row>
    <row r="3609" spans="1:13" x14ac:dyDescent="0.25">
      <c r="A3609" t="s">
        <v>613</v>
      </c>
      <c r="B3609" s="13">
        <v>27</v>
      </c>
      <c r="C3609" s="13">
        <v>39</v>
      </c>
      <c r="D3609" s="13" t="s">
        <v>783</v>
      </c>
      <c r="E3609" s="14">
        <v>15.32</v>
      </c>
      <c r="F3609" s="14">
        <v>18.440000000000001</v>
      </c>
      <c r="G3609" s="14">
        <v>0</v>
      </c>
      <c r="H3609" s="14">
        <v>0</v>
      </c>
      <c r="I3609" s="14">
        <v>4</v>
      </c>
      <c r="J3609" s="14">
        <v>0</v>
      </c>
      <c r="K3609" s="14"/>
      <c r="L3609" s="14"/>
      <c r="M3609" s="15"/>
    </row>
    <row r="3610" spans="1:13" x14ac:dyDescent="0.25">
      <c r="A3610" t="s">
        <v>1219</v>
      </c>
      <c r="B3610" s="13">
        <v>46</v>
      </c>
      <c r="C3610" s="13">
        <v>39</v>
      </c>
      <c r="D3610" s="13" t="s">
        <v>1389</v>
      </c>
      <c r="E3610" s="14">
        <v>11.68</v>
      </c>
      <c r="F3610" s="14">
        <v>16.64</v>
      </c>
      <c r="G3610" s="14">
        <v>0</v>
      </c>
      <c r="H3610" s="14">
        <v>0</v>
      </c>
      <c r="I3610" s="14">
        <v>2</v>
      </c>
      <c r="J3610" s="14">
        <v>0</v>
      </c>
      <c r="K3610" s="14">
        <f>AVERAGE(J3610:J3611)</f>
        <v>0</v>
      </c>
      <c r="L3610" s="14">
        <f>AVEDEV(J3610:J3611)</f>
        <v>0</v>
      </c>
      <c r="M3610" s="15">
        <f>IF(K3610=0,0,L3610/K3610)</f>
        <v>0</v>
      </c>
    </row>
    <row r="3611" spans="1:13" x14ac:dyDescent="0.25">
      <c r="A3611" t="s">
        <v>1219</v>
      </c>
      <c r="B3611" s="13">
        <v>47</v>
      </c>
      <c r="C3611" s="13">
        <v>39</v>
      </c>
      <c r="D3611" s="13" t="s">
        <v>1389</v>
      </c>
      <c r="E3611" s="14">
        <v>10.48</v>
      </c>
      <c r="F3611" s="14">
        <v>16.64</v>
      </c>
      <c r="G3611" s="14">
        <v>0</v>
      </c>
      <c r="H3611" s="14">
        <v>0</v>
      </c>
      <c r="I3611" s="14">
        <v>2</v>
      </c>
      <c r="J3611" s="14">
        <v>0</v>
      </c>
      <c r="K3611" s="14"/>
      <c r="L3611" s="14"/>
      <c r="M3611" s="15"/>
    </row>
    <row r="3612" spans="1:13" x14ac:dyDescent="0.25">
      <c r="A3612" t="s">
        <v>4</v>
      </c>
      <c r="B3612" s="13">
        <v>2</v>
      </c>
      <c r="C3612" s="13">
        <v>44</v>
      </c>
      <c r="D3612" s="13" t="s">
        <v>48</v>
      </c>
      <c r="E3612" s="14">
        <v>16.809999999999999</v>
      </c>
      <c r="F3612" s="14">
        <v>18.43</v>
      </c>
      <c r="G3612" s="14">
        <v>0</v>
      </c>
      <c r="H3612" s="14">
        <v>6</v>
      </c>
      <c r="I3612" s="14">
        <v>4</v>
      </c>
      <c r="J3612" s="14">
        <v>2</v>
      </c>
      <c r="K3612" s="14">
        <f>AVERAGE(J3612:J3613)</f>
        <v>1</v>
      </c>
      <c r="L3612" s="14">
        <f>AVEDEV(J3612:J3613)</f>
        <v>1</v>
      </c>
      <c r="M3612" s="15">
        <f>IF(K3612=0,0,L3612/K3612)</f>
        <v>1</v>
      </c>
    </row>
    <row r="3613" spans="1:13" x14ac:dyDescent="0.25">
      <c r="A3613" t="s">
        <v>4</v>
      </c>
      <c r="B3613" s="13">
        <v>3</v>
      </c>
      <c r="C3613" s="13">
        <v>44</v>
      </c>
      <c r="D3613" s="13" t="s">
        <v>48</v>
      </c>
      <c r="E3613" s="14">
        <v>11.31</v>
      </c>
      <c r="F3613" s="14">
        <v>18.43</v>
      </c>
      <c r="G3613" s="14">
        <v>0</v>
      </c>
      <c r="H3613" s="14">
        <v>0</v>
      </c>
      <c r="I3613" s="14">
        <v>4</v>
      </c>
      <c r="J3613" s="14">
        <v>0</v>
      </c>
      <c r="K3613" s="14"/>
      <c r="L3613" s="14"/>
      <c r="M3613" s="15"/>
    </row>
    <row r="3614" spans="1:13" x14ac:dyDescent="0.25">
      <c r="A3614" t="s">
        <v>613</v>
      </c>
      <c r="B3614" s="13">
        <v>22</v>
      </c>
      <c r="C3614" s="13">
        <v>44</v>
      </c>
      <c r="D3614" s="13" t="s">
        <v>656</v>
      </c>
      <c r="E3614" s="14">
        <v>13.09</v>
      </c>
      <c r="F3614" s="14">
        <v>18.440000000000001</v>
      </c>
      <c r="G3614" s="14">
        <v>0</v>
      </c>
      <c r="H3614" s="14">
        <v>0</v>
      </c>
      <c r="I3614" s="14">
        <v>4</v>
      </c>
      <c r="J3614" s="14">
        <v>0</v>
      </c>
      <c r="K3614" s="14">
        <f>AVERAGE(J3614:J3615)</f>
        <v>0</v>
      </c>
      <c r="L3614" s="14">
        <f>AVEDEV(J3614:J3615)</f>
        <v>0</v>
      </c>
      <c r="M3614" s="15">
        <f>IF(K3614=0,0,L3614/K3614)</f>
        <v>0</v>
      </c>
    </row>
    <row r="3615" spans="1:13" x14ac:dyDescent="0.25">
      <c r="A3615" t="s">
        <v>613</v>
      </c>
      <c r="B3615" s="13">
        <v>23</v>
      </c>
      <c r="C3615" s="13">
        <v>44</v>
      </c>
      <c r="D3615" s="13" t="s">
        <v>656</v>
      </c>
      <c r="E3615" s="14">
        <v>11.28</v>
      </c>
      <c r="F3615" s="14">
        <v>18.440000000000001</v>
      </c>
      <c r="G3615" s="14">
        <v>0</v>
      </c>
      <c r="H3615" s="14">
        <v>0</v>
      </c>
      <c r="I3615" s="14">
        <v>4</v>
      </c>
      <c r="J3615" s="14">
        <v>0</v>
      </c>
      <c r="K3615" s="14"/>
      <c r="L3615" s="14"/>
      <c r="M3615" s="15"/>
    </row>
    <row r="3616" spans="1:13" x14ac:dyDescent="0.25">
      <c r="A3616" t="s">
        <v>1219</v>
      </c>
      <c r="B3616" s="13">
        <v>42</v>
      </c>
      <c r="C3616" s="13">
        <v>44</v>
      </c>
      <c r="D3616" s="13" t="s">
        <v>1262</v>
      </c>
      <c r="E3616" s="14">
        <v>13.51</v>
      </c>
      <c r="F3616" s="14">
        <v>16.64</v>
      </c>
      <c r="G3616" s="14">
        <v>0</v>
      </c>
      <c r="H3616" s="14">
        <v>0</v>
      </c>
      <c r="I3616" s="14">
        <v>2</v>
      </c>
      <c r="J3616" s="14">
        <v>0</v>
      </c>
      <c r="K3616" s="14">
        <f>AVERAGE(J3616:J3617)</f>
        <v>0</v>
      </c>
      <c r="L3616" s="14">
        <f>AVEDEV(J3616:J3617)</f>
        <v>0</v>
      </c>
      <c r="M3616" s="15">
        <f>IF(K3616=0,0,L3616/K3616)</f>
        <v>0</v>
      </c>
    </row>
    <row r="3617" spans="1:13" x14ac:dyDescent="0.25">
      <c r="A3617" t="s">
        <v>1219</v>
      </c>
      <c r="B3617" s="13">
        <v>43</v>
      </c>
      <c r="C3617" s="13">
        <v>44</v>
      </c>
      <c r="D3617" s="13" t="s">
        <v>1262</v>
      </c>
      <c r="E3617" s="14">
        <v>7.29</v>
      </c>
      <c r="F3617" s="14">
        <v>16.64</v>
      </c>
      <c r="G3617" s="14">
        <v>0</v>
      </c>
      <c r="H3617" s="14">
        <v>0</v>
      </c>
      <c r="I3617" s="14">
        <v>2</v>
      </c>
      <c r="J3617" s="14">
        <v>0</v>
      </c>
      <c r="K3617" s="14"/>
      <c r="L3617" s="14"/>
      <c r="M3617" s="15"/>
    </row>
    <row r="3618" spans="1:13" x14ac:dyDescent="0.25">
      <c r="A3618" t="s">
        <v>4</v>
      </c>
      <c r="B3618" s="13">
        <v>14</v>
      </c>
      <c r="C3618" s="13">
        <v>32</v>
      </c>
      <c r="D3618" s="13" t="s">
        <v>432</v>
      </c>
      <c r="E3618" s="14">
        <v>48.74</v>
      </c>
      <c r="F3618" s="14">
        <v>18.43</v>
      </c>
      <c r="G3618" s="14">
        <v>30.31</v>
      </c>
      <c r="H3618" s="14">
        <v>44</v>
      </c>
      <c r="I3618" s="14">
        <v>4</v>
      </c>
      <c r="J3618" s="14">
        <v>40</v>
      </c>
      <c r="K3618" s="14">
        <f>AVERAGE(J3618:J3619)</f>
        <v>44.5</v>
      </c>
      <c r="L3618" s="14">
        <f>AVEDEV(J3618:J3619)</f>
        <v>4.5</v>
      </c>
      <c r="M3618" s="15">
        <f>IF(K3618=0,0,L3618/K3618)</f>
        <v>0.10112359550561797</v>
      </c>
    </row>
    <row r="3619" spans="1:13" x14ac:dyDescent="0.25">
      <c r="A3619" t="s">
        <v>4</v>
      </c>
      <c r="B3619" s="13">
        <v>15</v>
      </c>
      <c r="C3619" s="13">
        <v>32</v>
      </c>
      <c r="D3619" s="13" t="s">
        <v>432</v>
      </c>
      <c r="E3619" s="14">
        <v>51.15</v>
      </c>
      <c r="F3619" s="14">
        <v>18.43</v>
      </c>
      <c r="G3619" s="14">
        <v>32.72</v>
      </c>
      <c r="H3619" s="14">
        <v>53</v>
      </c>
      <c r="I3619" s="14">
        <v>4</v>
      </c>
      <c r="J3619" s="14">
        <v>49</v>
      </c>
      <c r="K3619" s="14"/>
      <c r="L3619" s="14"/>
      <c r="M3619" s="15"/>
    </row>
    <row r="3620" spans="1:13" x14ac:dyDescent="0.25">
      <c r="A3620" t="s">
        <v>613</v>
      </c>
      <c r="B3620" s="13">
        <v>34</v>
      </c>
      <c r="C3620" s="13">
        <v>32</v>
      </c>
      <c r="D3620" s="13" t="s">
        <v>1040</v>
      </c>
      <c r="E3620" s="14">
        <v>56.39</v>
      </c>
      <c r="F3620" s="14">
        <v>18.440000000000001</v>
      </c>
      <c r="G3620" s="14">
        <v>37.96</v>
      </c>
      <c r="H3620" s="14">
        <v>56</v>
      </c>
      <c r="I3620" s="14">
        <v>4</v>
      </c>
      <c r="J3620" s="14">
        <v>52</v>
      </c>
      <c r="K3620" s="14">
        <f>AVERAGE(J3620:J3621)</f>
        <v>57.5</v>
      </c>
      <c r="L3620" s="14">
        <f>AVEDEV(J3620:J3621)</f>
        <v>5.5</v>
      </c>
      <c r="M3620" s="15">
        <f>IF(K3620=0,0,L3620/K3620)</f>
        <v>9.5652173913043481E-2</v>
      </c>
    </row>
    <row r="3621" spans="1:13" x14ac:dyDescent="0.25">
      <c r="A3621" t="s">
        <v>613</v>
      </c>
      <c r="B3621" s="13">
        <v>35</v>
      </c>
      <c r="C3621" s="13">
        <v>32</v>
      </c>
      <c r="D3621" s="13" t="s">
        <v>1040</v>
      </c>
      <c r="E3621" s="14">
        <v>69.150000000000006</v>
      </c>
      <c r="F3621" s="14">
        <v>18.440000000000001</v>
      </c>
      <c r="G3621" s="14">
        <v>50.72</v>
      </c>
      <c r="H3621" s="14">
        <v>67</v>
      </c>
      <c r="I3621" s="14">
        <v>4</v>
      </c>
      <c r="J3621" s="14">
        <v>63</v>
      </c>
      <c r="K3621" s="14"/>
      <c r="L3621" s="14"/>
      <c r="M3621" s="15"/>
    </row>
    <row r="3622" spans="1:13" x14ac:dyDescent="0.25">
      <c r="A3622" t="s">
        <v>1219</v>
      </c>
      <c r="B3622" s="13">
        <v>54</v>
      </c>
      <c r="C3622" s="13">
        <v>32</v>
      </c>
      <c r="D3622" s="13" t="s">
        <v>1646</v>
      </c>
      <c r="E3622" s="14">
        <v>15.46</v>
      </c>
      <c r="F3622" s="14">
        <v>16.64</v>
      </c>
      <c r="G3622" s="14">
        <v>0</v>
      </c>
      <c r="H3622" s="14">
        <v>2</v>
      </c>
      <c r="I3622" s="14">
        <v>2</v>
      </c>
      <c r="J3622" s="14">
        <v>0</v>
      </c>
      <c r="K3622" s="14">
        <f>AVERAGE(J3622:J3623)</f>
        <v>1.5</v>
      </c>
      <c r="L3622" s="14">
        <f>AVEDEV(J3622:J3623)</f>
        <v>1.5</v>
      </c>
      <c r="M3622" s="15">
        <f>IF(K3622=0,0,L3622/K3622)</f>
        <v>1</v>
      </c>
    </row>
    <row r="3623" spans="1:13" x14ac:dyDescent="0.25">
      <c r="A3623" t="s">
        <v>1219</v>
      </c>
      <c r="B3623" s="13">
        <v>55</v>
      </c>
      <c r="C3623" s="13">
        <v>32</v>
      </c>
      <c r="D3623" s="13" t="s">
        <v>1646</v>
      </c>
      <c r="E3623" s="14">
        <v>16.55</v>
      </c>
      <c r="F3623" s="14">
        <v>16.64</v>
      </c>
      <c r="G3623" s="14">
        <v>0</v>
      </c>
      <c r="H3623" s="14">
        <v>5</v>
      </c>
      <c r="I3623" s="14">
        <v>2</v>
      </c>
      <c r="J3623" s="14">
        <v>3</v>
      </c>
      <c r="K3623" s="14"/>
      <c r="L3623" s="14"/>
      <c r="M3623" s="15"/>
    </row>
    <row r="3624" spans="1:13" x14ac:dyDescent="0.25">
      <c r="A3624" t="s">
        <v>4</v>
      </c>
      <c r="B3624" s="13">
        <v>4</v>
      </c>
      <c r="C3624" s="13">
        <v>67</v>
      </c>
      <c r="D3624" s="13" t="s">
        <v>137</v>
      </c>
      <c r="E3624" s="14">
        <v>30.25</v>
      </c>
      <c r="F3624" s="14">
        <v>18.43</v>
      </c>
      <c r="G3624" s="14">
        <v>11.82</v>
      </c>
      <c r="H3624" s="14">
        <v>15</v>
      </c>
      <c r="I3624" s="14">
        <v>4</v>
      </c>
      <c r="J3624" s="14">
        <v>11</v>
      </c>
      <c r="K3624" s="14">
        <f>AVERAGE(J3624:J3625)</f>
        <v>19.5</v>
      </c>
      <c r="L3624" s="14">
        <f>AVEDEV(J3624:J3625)</f>
        <v>8.5</v>
      </c>
      <c r="M3624" s="15">
        <f>IF(K3624=0,0,L3624/K3624)</f>
        <v>0.4358974358974359</v>
      </c>
    </row>
    <row r="3625" spans="1:13" x14ac:dyDescent="0.25">
      <c r="A3625" t="s">
        <v>4</v>
      </c>
      <c r="B3625" s="13">
        <v>5</v>
      </c>
      <c r="C3625" s="13">
        <v>67</v>
      </c>
      <c r="D3625" s="13" t="s">
        <v>137</v>
      </c>
      <c r="E3625" s="14">
        <v>33.380000000000003</v>
      </c>
      <c r="F3625" s="14">
        <v>18.43</v>
      </c>
      <c r="G3625" s="14">
        <v>14.95</v>
      </c>
      <c r="H3625" s="14">
        <v>32</v>
      </c>
      <c r="I3625" s="14">
        <v>4</v>
      </c>
      <c r="J3625" s="14">
        <v>28</v>
      </c>
      <c r="K3625" s="14"/>
      <c r="L3625" s="14"/>
      <c r="M3625" s="15"/>
    </row>
    <row r="3626" spans="1:13" x14ac:dyDescent="0.25">
      <c r="A3626" t="s">
        <v>613</v>
      </c>
      <c r="B3626" s="13">
        <v>24</v>
      </c>
      <c r="C3626" s="13">
        <v>67</v>
      </c>
      <c r="D3626" s="13" t="s">
        <v>745</v>
      </c>
      <c r="E3626" s="14">
        <v>28.64</v>
      </c>
      <c r="F3626" s="14">
        <v>18.440000000000001</v>
      </c>
      <c r="G3626" s="14">
        <v>10.199999999999999</v>
      </c>
      <c r="H3626" s="14">
        <v>21</v>
      </c>
      <c r="I3626" s="14">
        <v>4</v>
      </c>
      <c r="J3626" s="14">
        <v>17</v>
      </c>
      <c r="K3626" s="14">
        <f>AVERAGE(J3626:J3627)</f>
        <v>17</v>
      </c>
      <c r="L3626" s="14">
        <f>AVEDEV(J3626:J3627)</f>
        <v>0</v>
      </c>
      <c r="M3626" s="15">
        <f>IF(K3626=0,0,L3626/K3626)</f>
        <v>0</v>
      </c>
    </row>
    <row r="3627" spans="1:13" x14ac:dyDescent="0.25">
      <c r="A3627" t="s">
        <v>613</v>
      </c>
      <c r="B3627" s="13">
        <v>25</v>
      </c>
      <c r="C3627" s="13">
        <v>67</v>
      </c>
      <c r="D3627" s="13" t="s">
        <v>745</v>
      </c>
      <c r="E3627" s="14">
        <v>27.68</v>
      </c>
      <c r="F3627" s="14">
        <v>18.440000000000001</v>
      </c>
      <c r="G3627" s="14">
        <v>9.24</v>
      </c>
      <c r="H3627" s="14">
        <v>21</v>
      </c>
      <c r="I3627" s="14">
        <v>4</v>
      </c>
      <c r="J3627" s="14">
        <v>17</v>
      </c>
      <c r="K3627" s="14"/>
      <c r="L3627" s="14"/>
      <c r="M3627" s="15"/>
    </row>
    <row r="3628" spans="1:13" x14ac:dyDescent="0.25">
      <c r="A3628" t="s">
        <v>1219</v>
      </c>
      <c r="B3628" s="13">
        <v>44</v>
      </c>
      <c r="C3628" s="13">
        <v>67</v>
      </c>
      <c r="D3628" s="13" t="s">
        <v>1351</v>
      </c>
      <c r="E3628" s="14">
        <v>28.95</v>
      </c>
      <c r="F3628" s="14">
        <v>16.64</v>
      </c>
      <c r="G3628" s="14">
        <v>12.31</v>
      </c>
      <c r="H3628" s="14">
        <v>22</v>
      </c>
      <c r="I3628" s="14">
        <v>2</v>
      </c>
      <c r="J3628" s="14">
        <v>20</v>
      </c>
      <c r="K3628" s="14">
        <f>AVERAGE(J3628:J3629)</f>
        <v>23.5</v>
      </c>
      <c r="L3628" s="14">
        <f>AVEDEV(J3628:J3629)</f>
        <v>3.5</v>
      </c>
      <c r="M3628" s="15">
        <f>IF(K3628=0,0,L3628/K3628)</f>
        <v>0.14893617021276595</v>
      </c>
    </row>
    <row r="3629" spans="1:13" x14ac:dyDescent="0.25">
      <c r="A3629" t="s">
        <v>1219</v>
      </c>
      <c r="B3629" s="13">
        <v>45</v>
      </c>
      <c r="C3629" s="13">
        <v>67</v>
      </c>
      <c r="D3629" s="13" t="s">
        <v>1351</v>
      </c>
      <c r="E3629" s="14">
        <v>32.909999999999997</v>
      </c>
      <c r="F3629" s="14">
        <v>16.64</v>
      </c>
      <c r="G3629" s="14">
        <v>16.28</v>
      </c>
      <c r="H3629" s="14">
        <v>29</v>
      </c>
      <c r="I3629" s="14">
        <v>2</v>
      </c>
      <c r="J3629" s="14">
        <v>27</v>
      </c>
      <c r="K3629" s="14"/>
      <c r="L3629" s="14"/>
      <c r="M3629" s="15"/>
    </row>
    <row r="3630" spans="1:13" x14ac:dyDescent="0.25">
      <c r="A3630" t="s">
        <v>4</v>
      </c>
      <c r="B3630" s="13">
        <v>16</v>
      </c>
      <c r="C3630" s="13">
        <v>36</v>
      </c>
      <c r="D3630" s="13" t="s">
        <v>502</v>
      </c>
      <c r="E3630" s="14">
        <v>13.03</v>
      </c>
      <c r="F3630" s="14">
        <v>18.43</v>
      </c>
      <c r="G3630" s="14">
        <v>0</v>
      </c>
      <c r="H3630" s="14">
        <v>0</v>
      </c>
      <c r="I3630" s="14">
        <v>4</v>
      </c>
      <c r="J3630" s="14">
        <v>0</v>
      </c>
      <c r="K3630" s="14">
        <f>AVERAGE(J3630:J3631)</f>
        <v>0</v>
      </c>
      <c r="L3630" s="14">
        <f>AVEDEV(J3630:J3631)</f>
        <v>0</v>
      </c>
      <c r="M3630" s="15">
        <f>IF(K3630=0,0,L3630/K3630)</f>
        <v>0</v>
      </c>
    </row>
    <row r="3631" spans="1:13" x14ac:dyDescent="0.25">
      <c r="A3631" t="s">
        <v>4</v>
      </c>
      <c r="B3631" s="13">
        <v>17</v>
      </c>
      <c r="C3631" s="13">
        <v>36</v>
      </c>
      <c r="D3631" s="13" t="s">
        <v>502</v>
      </c>
      <c r="E3631" s="14">
        <v>11.44</v>
      </c>
      <c r="F3631" s="14">
        <v>18.43</v>
      </c>
      <c r="G3631" s="14">
        <v>0</v>
      </c>
      <c r="H3631" s="14">
        <v>0</v>
      </c>
      <c r="I3631" s="14">
        <v>4</v>
      </c>
      <c r="J3631" s="14">
        <v>0</v>
      </c>
      <c r="K3631" s="14"/>
      <c r="L3631" s="14"/>
      <c r="M3631" s="15"/>
    </row>
    <row r="3632" spans="1:13" x14ac:dyDescent="0.25">
      <c r="A3632" t="s">
        <v>613</v>
      </c>
      <c r="B3632" s="13">
        <v>36</v>
      </c>
      <c r="C3632" s="13">
        <v>36</v>
      </c>
      <c r="D3632" s="13" t="s">
        <v>1110</v>
      </c>
      <c r="E3632" s="14">
        <v>22.26</v>
      </c>
      <c r="F3632" s="14">
        <v>18.440000000000001</v>
      </c>
      <c r="G3632" s="14">
        <v>3.83</v>
      </c>
      <c r="H3632" s="14">
        <v>0</v>
      </c>
      <c r="I3632" s="14">
        <v>4</v>
      </c>
      <c r="J3632" s="14">
        <v>0</v>
      </c>
      <c r="K3632" s="14">
        <f>AVERAGE(J3632:J3633)</f>
        <v>0</v>
      </c>
      <c r="L3632" s="14">
        <f>AVEDEV(J3632:J3633)</f>
        <v>0</v>
      </c>
      <c r="M3632" s="15">
        <f>IF(K3632=0,0,L3632/K3632)</f>
        <v>0</v>
      </c>
    </row>
    <row r="3633" spans="1:13" x14ac:dyDescent="0.25">
      <c r="A3633" t="s">
        <v>613</v>
      </c>
      <c r="B3633" s="13">
        <v>37</v>
      </c>
      <c r="C3633" s="13">
        <v>36</v>
      </c>
      <c r="D3633" s="13" t="s">
        <v>1110</v>
      </c>
      <c r="E3633" s="14">
        <v>11.02</v>
      </c>
      <c r="F3633" s="14">
        <v>18.440000000000001</v>
      </c>
      <c r="G3633" s="14">
        <v>0</v>
      </c>
      <c r="H3633" s="14">
        <v>0</v>
      </c>
      <c r="I3633" s="14">
        <v>4</v>
      </c>
      <c r="J3633" s="14">
        <v>0</v>
      </c>
      <c r="K3633" s="14"/>
      <c r="L3633" s="14"/>
      <c r="M3633" s="15"/>
    </row>
    <row r="3634" spans="1:13" x14ac:dyDescent="0.25">
      <c r="A3634" t="s">
        <v>1219</v>
      </c>
      <c r="B3634" s="13">
        <v>56</v>
      </c>
      <c r="C3634" s="13">
        <v>36</v>
      </c>
      <c r="D3634" s="13" t="s">
        <v>1716</v>
      </c>
      <c r="E3634" s="14">
        <v>13.29</v>
      </c>
      <c r="F3634" s="14">
        <v>16.64</v>
      </c>
      <c r="G3634" s="14">
        <v>0</v>
      </c>
      <c r="H3634" s="14">
        <v>0</v>
      </c>
      <c r="I3634" s="14">
        <v>2</v>
      </c>
      <c r="J3634" s="14">
        <v>0</v>
      </c>
      <c r="K3634" s="14">
        <f>AVERAGE(J3634:J3635)</f>
        <v>0</v>
      </c>
      <c r="L3634" s="14">
        <f>AVEDEV(J3634:J3635)</f>
        <v>0</v>
      </c>
      <c r="M3634" s="15">
        <f>IF(K3634=0,0,L3634/K3634)</f>
        <v>0</v>
      </c>
    </row>
    <row r="3635" spans="1:13" x14ac:dyDescent="0.25">
      <c r="A3635" t="s">
        <v>1219</v>
      </c>
      <c r="B3635" s="13">
        <v>57</v>
      </c>
      <c r="C3635" s="13">
        <v>36</v>
      </c>
      <c r="D3635" s="13" t="s">
        <v>1716</v>
      </c>
      <c r="E3635" s="14">
        <v>14.11</v>
      </c>
      <c r="F3635" s="14">
        <v>16.64</v>
      </c>
      <c r="G3635" s="14">
        <v>0</v>
      </c>
      <c r="H3635" s="14">
        <v>0</v>
      </c>
      <c r="I3635" s="14">
        <v>2</v>
      </c>
      <c r="J3635" s="14">
        <v>0</v>
      </c>
      <c r="K3635" s="14"/>
      <c r="L3635" s="14"/>
      <c r="M3635" s="15"/>
    </row>
  </sheetData>
  <pageMargins left="0.7" right="0.7" top="0.75" bottom="0.75" header="0.3" footer="0.3"/>
  <ignoredErrors>
    <ignoredError sqref="K6:M363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7" width="35.7109375" customWidth="1" collapsed="1"/>
  </cols>
  <sheetData>
    <row r="1" spans="1:7" ht="22.5" customHeight="1" x14ac:dyDescent="0.3">
      <c r="A1" s="64" t="s">
        <v>1864</v>
      </c>
    </row>
    <row r="2" spans="1:7" x14ac:dyDescent="0.25">
      <c r="A2" t="s">
        <v>6</v>
      </c>
    </row>
    <row r="3" spans="1:7" x14ac:dyDescent="0.25">
      <c r="A3" t="s">
        <v>1854</v>
      </c>
    </row>
    <row r="4" spans="1:7" x14ac:dyDescent="0.25">
      <c r="A4" t="s">
        <v>6</v>
      </c>
    </row>
    <row r="5" spans="1:7" x14ac:dyDescent="0.25">
      <c r="A5" s="28" t="s">
        <v>0</v>
      </c>
      <c r="B5" s="27" t="s">
        <v>1</v>
      </c>
      <c r="C5" s="27" t="s">
        <v>2</v>
      </c>
      <c r="D5" s="27" t="s">
        <v>3</v>
      </c>
      <c r="E5" s="27" t="str">
        <f>'Mapping Summary'!E5</f>
        <v>Mouse antibody 13G1, 1 µg/ml</v>
      </c>
      <c r="F5" s="27" t="str">
        <f>'Mapping Summary'!I5</f>
        <v>Mouse antibody 13G1, 10 µg/ml</v>
      </c>
      <c r="G5" s="27" t="str">
        <f>'Mapping Summary'!M5</f>
        <v>Mouse antibody 13G1, 100 µg/ml</v>
      </c>
    </row>
    <row r="6" spans="1:7" x14ac:dyDescent="0.25">
      <c r="A6" t="s">
        <v>4</v>
      </c>
      <c r="B6" s="29">
        <v>2</v>
      </c>
      <c r="C6" s="29">
        <v>2</v>
      </c>
      <c r="D6" s="29" t="s">
        <v>5</v>
      </c>
      <c r="E6" s="30">
        <f>'Mapping Summary'!H6+0</f>
        <v>0</v>
      </c>
      <c r="F6" s="30">
        <f>'Mapping Summary'!L6+200</f>
        <v>200</v>
      </c>
      <c r="G6" s="30">
        <f>'Mapping Summary'!P6+400</f>
        <v>425</v>
      </c>
    </row>
    <row r="7" spans="1:7" x14ac:dyDescent="0.25">
      <c r="A7" t="s">
        <v>4</v>
      </c>
      <c r="B7" s="29">
        <v>2</v>
      </c>
      <c r="C7" s="29">
        <v>3</v>
      </c>
      <c r="D7" s="29" t="s">
        <v>7</v>
      </c>
      <c r="E7" s="30">
        <f>'Mapping Summary'!H7+0</f>
        <v>0</v>
      </c>
      <c r="F7" s="38">
        <f>'Mapping Summary'!L7+200</f>
        <v>200</v>
      </c>
      <c r="G7" s="38">
        <f>'Mapping Summary'!P7+400</f>
        <v>423</v>
      </c>
    </row>
    <row r="8" spans="1:7" x14ac:dyDescent="0.25">
      <c r="A8" t="s">
        <v>4</v>
      </c>
      <c r="B8" s="29">
        <v>2</v>
      </c>
      <c r="C8" s="29">
        <v>4</v>
      </c>
      <c r="D8" s="29" t="s">
        <v>8</v>
      </c>
      <c r="E8" s="30">
        <f>'Mapping Summary'!H8+0</f>
        <v>0</v>
      </c>
      <c r="F8" s="38">
        <f>'Mapping Summary'!L8+200</f>
        <v>200</v>
      </c>
      <c r="G8" s="38">
        <f>'Mapping Summary'!P8+400</f>
        <v>425</v>
      </c>
    </row>
    <row r="9" spans="1:7" x14ac:dyDescent="0.25">
      <c r="A9" t="s">
        <v>4</v>
      </c>
      <c r="B9" s="29">
        <v>2</v>
      </c>
      <c r="C9" s="29">
        <v>5</v>
      </c>
      <c r="D9" s="29" t="s">
        <v>9</v>
      </c>
      <c r="E9" s="30">
        <f>'Mapping Summary'!H9+0</f>
        <v>0</v>
      </c>
      <c r="F9" s="38">
        <f>'Mapping Summary'!L9+200</f>
        <v>200</v>
      </c>
      <c r="G9" s="38">
        <f>'Mapping Summary'!P9+400</f>
        <v>425.5</v>
      </c>
    </row>
    <row r="10" spans="1:7" x14ac:dyDescent="0.25">
      <c r="A10" t="s">
        <v>4</v>
      </c>
      <c r="B10" s="29">
        <v>2</v>
      </c>
      <c r="C10" s="29">
        <v>6</v>
      </c>
      <c r="D10" s="29" t="s">
        <v>10</v>
      </c>
      <c r="E10" s="30">
        <f>'Mapping Summary'!H10+0</f>
        <v>8.5</v>
      </c>
      <c r="F10" s="38">
        <f>'Mapping Summary'!L10+200</f>
        <v>200</v>
      </c>
      <c r="G10" s="38">
        <f>'Mapping Summary'!P10+400</f>
        <v>409.5</v>
      </c>
    </row>
    <row r="11" spans="1:7" x14ac:dyDescent="0.25">
      <c r="A11" t="s">
        <v>4</v>
      </c>
      <c r="B11" s="29">
        <v>2</v>
      </c>
      <c r="C11" s="29">
        <v>7</v>
      </c>
      <c r="D11" s="29" t="s">
        <v>11</v>
      </c>
      <c r="E11" s="30">
        <f>'Mapping Summary'!H11+0</f>
        <v>0</v>
      </c>
      <c r="F11" s="38">
        <f>'Mapping Summary'!L11+200</f>
        <v>200</v>
      </c>
      <c r="G11" s="38">
        <f>'Mapping Summary'!P11+400</f>
        <v>400</v>
      </c>
    </row>
    <row r="12" spans="1:7" x14ac:dyDescent="0.25">
      <c r="A12" t="s">
        <v>4</v>
      </c>
      <c r="B12" s="29">
        <v>2</v>
      </c>
      <c r="C12" s="29">
        <v>8</v>
      </c>
      <c r="D12" s="29" t="s">
        <v>12</v>
      </c>
      <c r="E12" s="30">
        <f>'Mapping Summary'!H12+0</f>
        <v>3.5</v>
      </c>
      <c r="F12" s="38">
        <f>'Mapping Summary'!L12+200</f>
        <v>200</v>
      </c>
      <c r="G12" s="38">
        <f>'Mapping Summary'!P12+400</f>
        <v>416.5</v>
      </c>
    </row>
    <row r="13" spans="1:7" x14ac:dyDescent="0.25">
      <c r="A13" t="s">
        <v>4</v>
      </c>
      <c r="B13" s="29">
        <v>2</v>
      </c>
      <c r="C13" s="29">
        <v>9</v>
      </c>
      <c r="D13" s="29" t="s">
        <v>13</v>
      </c>
      <c r="E13" s="30">
        <f>'Mapping Summary'!H13+0</f>
        <v>8.5</v>
      </c>
      <c r="F13" s="38">
        <f>'Mapping Summary'!L13+200</f>
        <v>200</v>
      </c>
      <c r="G13" s="38">
        <f>'Mapping Summary'!P13+400</f>
        <v>427.5</v>
      </c>
    </row>
    <row r="14" spans="1:7" x14ac:dyDescent="0.25">
      <c r="A14" t="s">
        <v>4</v>
      </c>
      <c r="B14" s="29">
        <v>2</v>
      </c>
      <c r="C14" s="29">
        <v>10</v>
      </c>
      <c r="D14" s="29" t="s">
        <v>14</v>
      </c>
      <c r="E14" s="30">
        <f>'Mapping Summary'!H14+0</f>
        <v>5.5</v>
      </c>
      <c r="F14" s="38">
        <f>'Mapping Summary'!L14+200</f>
        <v>200</v>
      </c>
      <c r="G14" s="38">
        <f>'Mapping Summary'!P14+400</f>
        <v>400</v>
      </c>
    </row>
    <row r="15" spans="1:7" x14ac:dyDescent="0.25">
      <c r="A15" t="s">
        <v>4</v>
      </c>
      <c r="B15" s="29">
        <v>2</v>
      </c>
      <c r="C15" s="29">
        <v>11</v>
      </c>
      <c r="D15" s="29" t="s">
        <v>15</v>
      </c>
      <c r="E15" s="30">
        <f>'Mapping Summary'!H15+0</f>
        <v>0</v>
      </c>
      <c r="F15" s="38">
        <f>'Mapping Summary'!L15+200</f>
        <v>200</v>
      </c>
      <c r="G15" s="38">
        <f>'Mapping Summary'!P15+400</f>
        <v>400</v>
      </c>
    </row>
    <row r="16" spans="1:7" x14ac:dyDescent="0.25">
      <c r="A16" t="s">
        <v>4</v>
      </c>
      <c r="B16" s="29">
        <v>2</v>
      </c>
      <c r="C16" s="29">
        <v>12</v>
      </c>
      <c r="D16" s="29" t="s">
        <v>16</v>
      </c>
      <c r="E16" s="30">
        <f>'Mapping Summary'!H16+0</f>
        <v>0</v>
      </c>
      <c r="F16" s="38">
        <f>'Mapping Summary'!L16+200</f>
        <v>200</v>
      </c>
      <c r="G16" s="38">
        <f>'Mapping Summary'!P16+400</f>
        <v>400</v>
      </c>
    </row>
    <row r="17" spans="1:7" x14ac:dyDescent="0.25">
      <c r="A17" t="s">
        <v>4</v>
      </c>
      <c r="B17" s="29">
        <v>2</v>
      </c>
      <c r="C17" s="29">
        <v>13</v>
      </c>
      <c r="D17" s="29" t="s">
        <v>17</v>
      </c>
      <c r="E17" s="30">
        <f>'Mapping Summary'!H17+0</f>
        <v>0</v>
      </c>
      <c r="F17" s="38">
        <f>'Mapping Summary'!L17+200</f>
        <v>200</v>
      </c>
      <c r="G17" s="38">
        <f>'Mapping Summary'!P17+400</f>
        <v>400</v>
      </c>
    </row>
    <row r="18" spans="1:7" x14ac:dyDescent="0.25">
      <c r="A18" t="s">
        <v>4</v>
      </c>
      <c r="B18" s="29">
        <v>2</v>
      </c>
      <c r="C18" s="29">
        <v>14</v>
      </c>
      <c r="D18" s="29" t="s">
        <v>18</v>
      </c>
      <c r="E18" s="30">
        <f>'Mapping Summary'!H18+0</f>
        <v>0</v>
      </c>
      <c r="F18" s="38">
        <f>'Mapping Summary'!L18+200</f>
        <v>200</v>
      </c>
      <c r="G18" s="38">
        <f>'Mapping Summary'!P18+400</f>
        <v>400</v>
      </c>
    </row>
    <row r="19" spans="1:7" x14ac:dyDescent="0.25">
      <c r="A19" t="s">
        <v>4</v>
      </c>
      <c r="B19" s="29">
        <v>2</v>
      </c>
      <c r="C19" s="29">
        <v>15</v>
      </c>
      <c r="D19" s="29" t="s">
        <v>19</v>
      </c>
      <c r="E19" s="30">
        <f>'Mapping Summary'!H19+0</f>
        <v>0</v>
      </c>
      <c r="F19" s="38">
        <f>'Mapping Summary'!L19+200</f>
        <v>200</v>
      </c>
      <c r="G19" s="38">
        <f>'Mapping Summary'!P19+400</f>
        <v>400</v>
      </c>
    </row>
    <row r="20" spans="1:7" x14ac:dyDescent="0.25">
      <c r="A20" t="s">
        <v>4</v>
      </c>
      <c r="B20" s="29">
        <v>2</v>
      </c>
      <c r="C20" s="29">
        <v>16</v>
      </c>
      <c r="D20" s="29" t="s">
        <v>20</v>
      </c>
      <c r="E20" s="30">
        <f>'Mapping Summary'!H20+0</f>
        <v>0</v>
      </c>
      <c r="F20" s="38">
        <f>'Mapping Summary'!L20+200</f>
        <v>200</v>
      </c>
      <c r="G20" s="38">
        <f>'Mapping Summary'!P20+400</f>
        <v>400</v>
      </c>
    </row>
    <row r="21" spans="1:7" x14ac:dyDescent="0.25">
      <c r="A21" t="s">
        <v>4</v>
      </c>
      <c r="B21" s="29">
        <v>2</v>
      </c>
      <c r="C21" s="29">
        <v>17</v>
      </c>
      <c r="D21" s="29" t="s">
        <v>21</v>
      </c>
      <c r="E21" s="30">
        <f>'Mapping Summary'!H21+0</f>
        <v>0</v>
      </c>
      <c r="F21" s="38">
        <f>'Mapping Summary'!L21+200</f>
        <v>200</v>
      </c>
      <c r="G21" s="38">
        <f>'Mapping Summary'!P21+400</f>
        <v>400</v>
      </c>
    </row>
    <row r="22" spans="1:7" x14ac:dyDescent="0.25">
      <c r="A22" t="s">
        <v>4</v>
      </c>
      <c r="B22" s="29">
        <v>2</v>
      </c>
      <c r="C22" s="29">
        <v>18</v>
      </c>
      <c r="D22" s="29" t="s">
        <v>22</v>
      </c>
      <c r="E22" s="30">
        <f>'Mapping Summary'!H22+0</f>
        <v>0</v>
      </c>
      <c r="F22" s="38">
        <f>'Mapping Summary'!L22+200</f>
        <v>200</v>
      </c>
      <c r="G22" s="38">
        <f>'Mapping Summary'!P22+400</f>
        <v>400</v>
      </c>
    </row>
    <row r="23" spans="1:7" x14ac:dyDescent="0.25">
      <c r="A23" t="s">
        <v>4</v>
      </c>
      <c r="B23" s="29">
        <v>2</v>
      </c>
      <c r="C23" s="29">
        <v>19</v>
      </c>
      <c r="D23" s="29" t="s">
        <v>23</v>
      </c>
      <c r="E23" s="30">
        <f>'Mapping Summary'!H23+0</f>
        <v>0</v>
      </c>
      <c r="F23" s="38">
        <f>'Mapping Summary'!L23+200</f>
        <v>200</v>
      </c>
      <c r="G23" s="38">
        <f>'Mapping Summary'!P23+400</f>
        <v>400</v>
      </c>
    </row>
    <row r="24" spans="1:7" x14ac:dyDescent="0.25">
      <c r="A24" t="s">
        <v>4</v>
      </c>
      <c r="B24" s="29">
        <v>2</v>
      </c>
      <c r="C24" s="29">
        <v>20</v>
      </c>
      <c r="D24" s="29" t="s">
        <v>24</v>
      </c>
      <c r="E24" s="30">
        <f>'Mapping Summary'!H24+0</f>
        <v>0</v>
      </c>
      <c r="F24" s="38">
        <f>'Mapping Summary'!L24+200</f>
        <v>200</v>
      </c>
      <c r="G24" s="38">
        <f>'Mapping Summary'!P24+400</f>
        <v>400</v>
      </c>
    </row>
    <row r="25" spans="1:7" x14ac:dyDescent="0.25">
      <c r="A25" t="s">
        <v>4</v>
      </c>
      <c r="B25" s="29">
        <v>2</v>
      </c>
      <c r="C25" s="29">
        <v>21</v>
      </c>
      <c r="D25" s="29" t="s">
        <v>25</v>
      </c>
      <c r="E25" s="30">
        <f>'Mapping Summary'!H25+0</f>
        <v>0</v>
      </c>
      <c r="F25" s="38">
        <f>'Mapping Summary'!L25+200</f>
        <v>200</v>
      </c>
      <c r="G25" s="38">
        <f>'Mapping Summary'!P25+400</f>
        <v>400</v>
      </c>
    </row>
    <row r="26" spans="1:7" x14ac:dyDescent="0.25">
      <c r="A26" t="s">
        <v>4</v>
      </c>
      <c r="B26" s="29">
        <v>2</v>
      </c>
      <c r="C26" s="29">
        <v>22</v>
      </c>
      <c r="D26" s="29" t="s">
        <v>26</v>
      </c>
      <c r="E26" s="30">
        <f>'Mapping Summary'!H26+0</f>
        <v>0</v>
      </c>
      <c r="F26" s="38">
        <f>'Mapping Summary'!L26+200</f>
        <v>200</v>
      </c>
      <c r="G26" s="38">
        <f>'Mapping Summary'!P26+400</f>
        <v>400</v>
      </c>
    </row>
    <row r="27" spans="1:7" x14ac:dyDescent="0.25">
      <c r="A27" t="s">
        <v>4</v>
      </c>
      <c r="B27" s="29">
        <v>2</v>
      </c>
      <c r="C27" s="29">
        <v>23</v>
      </c>
      <c r="D27" s="29" t="s">
        <v>27</v>
      </c>
      <c r="E27" s="30">
        <f>'Mapping Summary'!H27+0</f>
        <v>0</v>
      </c>
      <c r="F27" s="38">
        <f>'Mapping Summary'!L27+200</f>
        <v>200</v>
      </c>
      <c r="G27" s="38">
        <f>'Mapping Summary'!P27+400</f>
        <v>400</v>
      </c>
    </row>
    <row r="28" spans="1:7" x14ac:dyDescent="0.25">
      <c r="A28" t="s">
        <v>4</v>
      </c>
      <c r="B28" s="29">
        <v>2</v>
      </c>
      <c r="C28" s="29">
        <v>24</v>
      </c>
      <c r="D28" s="29" t="s">
        <v>28</v>
      </c>
      <c r="E28" s="30">
        <f>'Mapping Summary'!H28+0</f>
        <v>0</v>
      </c>
      <c r="F28" s="38">
        <f>'Mapping Summary'!L28+200</f>
        <v>200</v>
      </c>
      <c r="G28" s="38">
        <f>'Mapping Summary'!P28+400</f>
        <v>421.5</v>
      </c>
    </row>
    <row r="29" spans="1:7" x14ac:dyDescent="0.25">
      <c r="A29" t="s">
        <v>4</v>
      </c>
      <c r="B29" s="29">
        <v>2</v>
      </c>
      <c r="C29" s="29">
        <v>25</v>
      </c>
      <c r="D29" s="29" t="s">
        <v>29</v>
      </c>
      <c r="E29" s="30">
        <f>'Mapping Summary'!H29+0</f>
        <v>0</v>
      </c>
      <c r="F29" s="38">
        <f>'Mapping Summary'!L29+200</f>
        <v>200</v>
      </c>
      <c r="G29" s="38">
        <f>'Mapping Summary'!P29+400</f>
        <v>400</v>
      </c>
    </row>
    <row r="30" spans="1:7" x14ac:dyDescent="0.25">
      <c r="A30" t="s">
        <v>4</v>
      </c>
      <c r="B30" s="29">
        <v>2</v>
      </c>
      <c r="C30" s="29">
        <v>26</v>
      </c>
      <c r="D30" s="29" t="s">
        <v>30</v>
      </c>
      <c r="E30" s="30">
        <f>'Mapping Summary'!H30+0</f>
        <v>0</v>
      </c>
      <c r="F30" s="38">
        <f>'Mapping Summary'!L30+200</f>
        <v>200</v>
      </c>
      <c r="G30" s="38">
        <f>'Mapping Summary'!P30+400</f>
        <v>400</v>
      </c>
    </row>
    <row r="31" spans="1:7" x14ac:dyDescent="0.25">
      <c r="A31" t="s">
        <v>4</v>
      </c>
      <c r="B31" s="29">
        <v>2</v>
      </c>
      <c r="C31" s="29">
        <v>27</v>
      </c>
      <c r="D31" s="29" t="s">
        <v>31</v>
      </c>
      <c r="E31" s="30">
        <f>'Mapping Summary'!H31+0</f>
        <v>0</v>
      </c>
      <c r="F31" s="38">
        <f>'Mapping Summary'!L31+200</f>
        <v>200</v>
      </c>
      <c r="G31" s="38">
        <f>'Mapping Summary'!P31+400</f>
        <v>400</v>
      </c>
    </row>
    <row r="32" spans="1:7" x14ac:dyDescent="0.25">
      <c r="A32" t="s">
        <v>4</v>
      </c>
      <c r="B32" s="29">
        <v>2</v>
      </c>
      <c r="C32" s="29">
        <v>28</v>
      </c>
      <c r="D32" s="29" t="s">
        <v>32</v>
      </c>
      <c r="E32" s="30">
        <f>'Mapping Summary'!H32+0</f>
        <v>0</v>
      </c>
      <c r="F32" s="38">
        <f>'Mapping Summary'!L32+200</f>
        <v>200</v>
      </c>
      <c r="G32" s="38">
        <f>'Mapping Summary'!P32+400</f>
        <v>400</v>
      </c>
    </row>
    <row r="33" spans="1:7" x14ac:dyDescent="0.25">
      <c r="A33" t="s">
        <v>4</v>
      </c>
      <c r="B33" s="29">
        <v>2</v>
      </c>
      <c r="C33" s="29">
        <v>29</v>
      </c>
      <c r="D33" s="29" t="s">
        <v>33</v>
      </c>
      <c r="E33" s="30">
        <f>'Mapping Summary'!H33+0</f>
        <v>0</v>
      </c>
      <c r="F33" s="38">
        <f>'Mapping Summary'!L33+200</f>
        <v>200</v>
      </c>
      <c r="G33" s="38">
        <f>'Mapping Summary'!P33+400</f>
        <v>400</v>
      </c>
    </row>
    <row r="34" spans="1:7" x14ac:dyDescent="0.25">
      <c r="A34" t="s">
        <v>4</v>
      </c>
      <c r="B34" s="29">
        <v>2</v>
      </c>
      <c r="C34" s="29">
        <v>30</v>
      </c>
      <c r="D34" s="29" t="s">
        <v>34</v>
      </c>
      <c r="E34" s="30">
        <f>'Mapping Summary'!H34+0</f>
        <v>0</v>
      </c>
      <c r="F34" s="38">
        <f>'Mapping Summary'!L34+200</f>
        <v>200</v>
      </c>
      <c r="G34" s="38">
        <f>'Mapping Summary'!P34+400</f>
        <v>400</v>
      </c>
    </row>
    <row r="35" spans="1:7" x14ac:dyDescent="0.25">
      <c r="A35" t="s">
        <v>4</v>
      </c>
      <c r="B35" s="29">
        <v>2</v>
      </c>
      <c r="C35" s="29">
        <v>31</v>
      </c>
      <c r="D35" s="29" t="s">
        <v>35</v>
      </c>
      <c r="E35" s="30">
        <f>'Mapping Summary'!H35+0</f>
        <v>0</v>
      </c>
      <c r="F35" s="38">
        <f>'Mapping Summary'!L35+200</f>
        <v>200</v>
      </c>
      <c r="G35" s="38">
        <f>'Mapping Summary'!P35+400</f>
        <v>400</v>
      </c>
    </row>
    <row r="36" spans="1:7" x14ac:dyDescent="0.25">
      <c r="A36" t="s">
        <v>4</v>
      </c>
      <c r="B36" s="29">
        <v>2</v>
      </c>
      <c r="C36" s="29">
        <v>32</v>
      </c>
      <c r="D36" s="29" t="s">
        <v>36</v>
      </c>
      <c r="E36" s="30">
        <f>'Mapping Summary'!H36+0</f>
        <v>3</v>
      </c>
      <c r="F36" s="38">
        <f>'Mapping Summary'!L36+200</f>
        <v>200</v>
      </c>
      <c r="G36" s="38">
        <f>'Mapping Summary'!P36+400</f>
        <v>400</v>
      </c>
    </row>
    <row r="37" spans="1:7" x14ac:dyDescent="0.25">
      <c r="A37" t="s">
        <v>4</v>
      </c>
      <c r="B37" s="29">
        <v>2</v>
      </c>
      <c r="C37" s="29">
        <v>33</v>
      </c>
      <c r="D37" s="29" t="s">
        <v>37</v>
      </c>
      <c r="E37" s="30">
        <f>'Mapping Summary'!H37+0</f>
        <v>0</v>
      </c>
      <c r="F37" s="38">
        <f>'Mapping Summary'!L37+200</f>
        <v>200</v>
      </c>
      <c r="G37" s="38">
        <f>'Mapping Summary'!P37+400</f>
        <v>400</v>
      </c>
    </row>
    <row r="38" spans="1:7" x14ac:dyDescent="0.25">
      <c r="A38" t="s">
        <v>4</v>
      </c>
      <c r="B38" s="29">
        <v>2</v>
      </c>
      <c r="C38" s="29">
        <v>34</v>
      </c>
      <c r="D38" s="29" t="s">
        <v>38</v>
      </c>
      <c r="E38" s="30">
        <f>'Mapping Summary'!H38+0</f>
        <v>0</v>
      </c>
      <c r="F38" s="38">
        <f>'Mapping Summary'!L38+200</f>
        <v>200</v>
      </c>
      <c r="G38" s="38">
        <f>'Mapping Summary'!P38+400</f>
        <v>400</v>
      </c>
    </row>
    <row r="39" spans="1:7" x14ac:dyDescent="0.25">
      <c r="A39" t="s">
        <v>4</v>
      </c>
      <c r="B39" s="29">
        <v>2</v>
      </c>
      <c r="C39" s="29">
        <v>35</v>
      </c>
      <c r="D39" s="29" t="s">
        <v>39</v>
      </c>
      <c r="E39" s="30">
        <f>'Mapping Summary'!H39+0</f>
        <v>0</v>
      </c>
      <c r="F39" s="38">
        <f>'Mapping Summary'!L39+200</f>
        <v>200</v>
      </c>
      <c r="G39" s="38">
        <f>'Mapping Summary'!P39+400</f>
        <v>400</v>
      </c>
    </row>
    <row r="40" spans="1:7" x14ac:dyDescent="0.25">
      <c r="A40" t="s">
        <v>4</v>
      </c>
      <c r="B40" s="29">
        <v>2</v>
      </c>
      <c r="C40" s="29">
        <v>36</v>
      </c>
      <c r="D40" s="29" t="s">
        <v>40</v>
      </c>
      <c r="E40" s="30">
        <f>'Mapping Summary'!H40+0</f>
        <v>0</v>
      </c>
      <c r="F40" s="38">
        <f>'Mapping Summary'!L40+200</f>
        <v>200</v>
      </c>
      <c r="G40" s="38">
        <f>'Mapping Summary'!P40+400</f>
        <v>400</v>
      </c>
    </row>
    <row r="41" spans="1:7" x14ac:dyDescent="0.25">
      <c r="A41" t="s">
        <v>4</v>
      </c>
      <c r="B41" s="29">
        <v>2</v>
      </c>
      <c r="C41" s="29">
        <v>37</v>
      </c>
      <c r="D41" s="29" t="s">
        <v>41</v>
      </c>
      <c r="E41" s="30">
        <f>'Mapping Summary'!H41+0</f>
        <v>0</v>
      </c>
      <c r="F41" s="38">
        <f>'Mapping Summary'!L41+200</f>
        <v>200</v>
      </c>
      <c r="G41" s="38">
        <f>'Mapping Summary'!P41+400</f>
        <v>400</v>
      </c>
    </row>
    <row r="42" spans="1:7" x14ac:dyDescent="0.25">
      <c r="A42" t="s">
        <v>4</v>
      </c>
      <c r="B42" s="29">
        <v>2</v>
      </c>
      <c r="C42" s="29">
        <v>38</v>
      </c>
      <c r="D42" s="29" t="s">
        <v>42</v>
      </c>
      <c r="E42" s="30">
        <f>'Mapping Summary'!H42+0</f>
        <v>0</v>
      </c>
      <c r="F42" s="38">
        <f>'Mapping Summary'!L42+200</f>
        <v>200</v>
      </c>
      <c r="G42" s="38">
        <f>'Mapping Summary'!P42+400</f>
        <v>400</v>
      </c>
    </row>
    <row r="43" spans="1:7" x14ac:dyDescent="0.25">
      <c r="A43" t="s">
        <v>4</v>
      </c>
      <c r="B43" s="29">
        <v>2</v>
      </c>
      <c r="C43" s="29">
        <v>39</v>
      </c>
      <c r="D43" s="29" t="s">
        <v>43</v>
      </c>
      <c r="E43" s="30">
        <f>'Mapping Summary'!H43+0</f>
        <v>0</v>
      </c>
      <c r="F43" s="38">
        <f>'Mapping Summary'!L43+200</f>
        <v>200</v>
      </c>
      <c r="G43" s="38">
        <f>'Mapping Summary'!P43+400</f>
        <v>400</v>
      </c>
    </row>
    <row r="44" spans="1:7" x14ac:dyDescent="0.25">
      <c r="A44" t="s">
        <v>4</v>
      </c>
      <c r="B44" s="29">
        <v>2</v>
      </c>
      <c r="C44" s="29">
        <v>40</v>
      </c>
      <c r="D44" s="29" t="s">
        <v>44</v>
      </c>
      <c r="E44" s="30">
        <f>'Mapping Summary'!H44+0</f>
        <v>0</v>
      </c>
      <c r="F44" s="38">
        <f>'Mapping Summary'!L44+200</f>
        <v>200</v>
      </c>
      <c r="G44" s="38">
        <f>'Mapping Summary'!P44+400</f>
        <v>400</v>
      </c>
    </row>
    <row r="45" spans="1:7" x14ac:dyDescent="0.25">
      <c r="A45" t="s">
        <v>4</v>
      </c>
      <c r="B45" s="29">
        <v>2</v>
      </c>
      <c r="C45" s="29">
        <v>41</v>
      </c>
      <c r="D45" s="29" t="s">
        <v>45</v>
      </c>
      <c r="E45" s="30">
        <f>'Mapping Summary'!H45+0</f>
        <v>0</v>
      </c>
      <c r="F45" s="38">
        <f>'Mapping Summary'!L45+200</f>
        <v>200</v>
      </c>
      <c r="G45" s="38">
        <f>'Mapping Summary'!P45+400</f>
        <v>413</v>
      </c>
    </row>
    <row r="46" spans="1:7" x14ac:dyDescent="0.25">
      <c r="A46" t="s">
        <v>4</v>
      </c>
      <c r="B46" s="29">
        <v>2</v>
      </c>
      <c r="C46" s="29">
        <v>42</v>
      </c>
      <c r="D46" s="29" t="s">
        <v>46</v>
      </c>
      <c r="E46" s="30">
        <f>'Mapping Summary'!H46+0</f>
        <v>0</v>
      </c>
      <c r="F46" s="38">
        <f>'Mapping Summary'!L46+200</f>
        <v>200</v>
      </c>
      <c r="G46" s="38">
        <f>'Mapping Summary'!P46+400</f>
        <v>411</v>
      </c>
    </row>
    <row r="47" spans="1:7" x14ac:dyDescent="0.25">
      <c r="A47" t="s">
        <v>4</v>
      </c>
      <c r="B47" s="29">
        <v>2</v>
      </c>
      <c r="C47" s="29">
        <v>43</v>
      </c>
      <c r="D47" s="29" t="s">
        <v>47</v>
      </c>
      <c r="E47" s="30">
        <f>'Mapping Summary'!H47+0</f>
        <v>0</v>
      </c>
      <c r="F47" s="38">
        <f>'Mapping Summary'!L47+200</f>
        <v>200</v>
      </c>
      <c r="G47" s="38">
        <f>'Mapping Summary'!P47+400</f>
        <v>400</v>
      </c>
    </row>
    <row r="48" spans="1:7" x14ac:dyDescent="0.25">
      <c r="A48" t="s">
        <v>4</v>
      </c>
      <c r="B48" s="29">
        <v>2</v>
      </c>
      <c r="C48" s="29">
        <v>44</v>
      </c>
      <c r="D48" s="29" t="s">
        <v>48</v>
      </c>
      <c r="E48" s="30">
        <f>'Mapping Summary'!H48+0</f>
        <v>0</v>
      </c>
      <c r="F48" s="38">
        <f>'Mapping Summary'!L48+200</f>
        <v>200</v>
      </c>
      <c r="G48" s="38">
        <f>'Mapping Summary'!P48+400</f>
        <v>400</v>
      </c>
    </row>
    <row r="49" spans="1:7" x14ac:dyDescent="0.25">
      <c r="A49" t="s">
        <v>4</v>
      </c>
      <c r="B49" s="29">
        <v>2</v>
      </c>
      <c r="C49" s="29">
        <v>45</v>
      </c>
      <c r="D49" s="29" t="s">
        <v>49</v>
      </c>
      <c r="E49" s="30">
        <f>'Mapping Summary'!H49+0</f>
        <v>0</v>
      </c>
      <c r="F49" s="38">
        <f>'Mapping Summary'!L49+200</f>
        <v>200</v>
      </c>
      <c r="G49" s="38">
        <f>'Mapping Summary'!P49+400</f>
        <v>400</v>
      </c>
    </row>
    <row r="50" spans="1:7" x14ac:dyDescent="0.25">
      <c r="A50" t="s">
        <v>4</v>
      </c>
      <c r="B50" s="29">
        <v>2</v>
      </c>
      <c r="C50" s="29">
        <v>46</v>
      </c>
      <c r="D50" s="29" t="s">
        <v>50</v>
      </c>
      <c r="E50" s="30">
        <f>'Mapping Summary'!H50+0</f>
        <v>0</v>
      </c>
      <c r="F50" s="38">
        <f>'Mapping Summary'!L50+200</f>
        <v>207</v>
      </c>
      <c r="G50" s="38">
        <f>'Mapping Summary'!P50+400</f>
        <v>400</v>
      </c>
    </row>
    <row r="51" spans="1:7" x14ac:dyDescent="0.25">
      <c r="A51" t="s">
        <v>4</v>
      </c>
      <c r="B51" s="29">
        <v>2</v>
      </c>
      <c r="C51" s="29">
        <v>47</v>
      </c>
      <c r="D51" s="29" t="s">
        <v>51</v>
      </c>
      <c r="E51" s="30">
        <f>'Mapping Summary'!H51+0</f>
        <v>0</v>
      </c>
      <c r="F51" s="38">
        <f>'Mapping Summary'!L51+200</f>
        <v>200</v>
      </c>
      <c r="G51" s="38">
        <f>'Mapping Summary'!P51+400</f>
        <v>400</v>
      </c>
    </row>
    <row r="52" spans="1:7" x14ac:dyDescent="0.25">
      <c r="A52" t="s">
        <v>4</v>
      </c>
      <c r="B52" s="29">
        <v>2</v>
      </c>
      <c r="C52" s="29">
        <v>48</v>
      </c>
      <c r="D52" s="29" t="s">
        <v>52</v>
      </c>
      <c r="E52" s="30">
        <f>'Mapping Summary'!H52+0</f>
        <v>0</v>
      </c>
      <c r="F52" s="38">
        <f>'Mapping Summary'!L52+200</f>
        <v>200</v>
      </c>
      <c r="G52" s="38">
        <f>'Mapping Summary'!P52+400</f>
        <v>400</v>
      </c>
    </row>
    <row r="53" spans="1:7" x14ac:dyDescent="0.25">
      <c r="A53" t="s">
        <v>4</v>
      </c>
      <c r="B53" s="29">
        <v>2</v>
      </c>
      <c r="C53" s="29">
        <v>49</v>
      </c>
      <c r="D53" s="29" t="s">
        <v>53</v>
      </c>
      <c r="E53" s="30">
        <f>'Mapping Summary'!H53+0</f>
        <v>0</v>
      </c>
      <c r="F53" s="38">
        <f>'Mapping Summary'!L53+200</f>
        <v>200</v>
      </c>
      <c r="G53" s="38">
        <f>'Mapping Summary'!P53+400</f>
        <v>400</v>
      </c>
    </row>
    <row r="54" spans="1:7" x14ac:dyDescent="0.25">
      <c r="A54" t="s">
        <v>4</v>
      </c>
      <c r="B54" s="29">
        <v>2</v>
      </c>
      <c r="C54" s="29">
        <v>50</v>
      </c>
      <c r="D54" s="29" t="s">
        <v>54</v>
      </c>
      <c r="E54" s="30">
        <f>'Mapping Summary'!H54+0</f>
        <v>0</v>
      </c>
      <c r="F54" s="38">
        <f>'Mapping Summary'!L54+200</f>
        <v>200</v>
      </c>
      <c r="G54" s="38">
        <f>'Mapping Summary'!P54+400</f>
        <v>400</v>
      </c>
    </row>
    <row r="55" spans="1:7" x14ac:dyDescent="0.25">
      <c r="A55" t="s">
        <v>4</v>
      </c>
      <c r="B55" s="29">
        <v>2</v>
      </c>
      <c r="C55" s="29">
        <v>51</v>
      </c>
      <c r="D55" s="29" t="s">
        <v>55</v>
      </c>
      <c r="E55" s="30">
        <f>'Mapping Summary'!H55+0</f>
        <v>0</v>
      </c>
      <c r="F55" s="38">
        <f>'Mapping Summary'!L55+200</f>
        <v>200</v>
      </c>
      <c r="G55" s="38">
        <f>'Mapping Summary'!P55+400</f>
        <v>400</v>
      </c>
    </row>
    <row r="56" spans="1:7" x14ac:dyDescent="0.25">
      <c r="A56" t="s">
        <v>4</v>
      </c>
      <c r="B56" s="29">
        <v>2</v>
      </c>
      <c r="C56" s="29">
        <v>52</v>
      </c>
      <c r="D56" s="29" t="s">
        <v>56</v>
      </c>
      <c r="E56" s="30">
        <f>'Mapping Summary'!H56+0</f>
        <v>0</v>
      </c>
      <c r="F56" s="38">
        <f>'Mapping Summary'!L56+200</f>
        <v>200</v>
      </c>
      <c r="G56" s="38">
        <f>'Mapping Summary'!P56+400</f>
        <v>400</v>
      </c>
    </row>
    <row r="57" spans="1:7" x14ac:dyDescent="0.25">
      <c r="A57" t="s">
        <v>4</v>
      </c>
      <c r="B57" s="29">
        <v>2</v>
      </c>
      <c r="C57" s="29">
        <v>53</v>
      </c>
      <c r="D57" s="29" t="s">
        <v>57</v>
      </c>
      <c r="E57" s="30">
        <f>'Mapping Summary'!H57+0</f>
        <v>0</v>
      </c>
      <c r="F57" s="38">
        <f>'Mapping Summary'!L57+200</f>
        <v>200</v>
      </c>
      <c r="G57" s="38">
        <f>'Mapping Summary'!P57+400</f>
        <v>400</v>
      </c>
    </row>
    <row r="58" spans="1:7" x14ac:dyDescent="0.25">
      <c r="A58" t="s">
        <v>4</v>
      </c>
      <c r="B58" s="29">
        <v>2</v>
      </c>
      <c r="C58" s="29">
        <v>54</v>
      </c>
      <c r="D58" s="29" t="s">
        <v>58</v>
      </c>
      <c r="E58" s="30">
        <f>'Mapping Summary'!H58+0</f>
        <v>0</v>
      </c>
      <c r="F58" s="38">
        <f>'Mapping Summary'!L58+200</f>
        <v>200</v>
      </c>
      <c r="G58" s="38">
        <f>'Mapping Summary'!P58+400</f>
        <v>400</v>
      </c>
    </row>
    <row r="59" spans="1:7" x14ac:dyDescent="0.25">
      <c r="A59" t="s">
        <v>4</v>
      </c>
      <c r="B59" s="29">
        <v>2</v>
      </c>
      <c r="C59" s="29">
        <v>55</v>
      </c>
      <c r="D59" s="29" t="s">
        <v>59</v>
      </c>
      <c r="E59" s="30">
        <f>'Mapping Summary'!H59+0</f>
        <v>0</v>
      </c>
      <c r="F59" s="38">
        <f>'Mapping Summary'!L59+200</f>
        <v>200</v>
      </c>
      <c r="G59" s="38">
        <f>'Mapping Summary'!P59+400</f>
        <v>400</v>
      </c>
    </row>
    <row r="60" spans="1:7" x14ac:dyDescent="0.25">
      <c r="A60" t="s">
        <v>4</v>
      </c>
      <c r="B60" s="29">
        <v>2</v>
      </c>
      <c r="C60" s="29">
        <v>56</v>
      </c>
      <c r="D60" s="29" t="s">
        <v>60</v>
      </c>
      <c r="E60" s="30">
        <f>'Mapping Summary'!H60+0</f>
        <v>0</v>
      </c>
      <c r="F60" s="38">
        <f>'Mapping Summary'!L60+200</f>
        <v>200</v>
      </c>
      <c r="G60" s="38">
        <f>'Mapping Summary'!P60+400</f>
        <v>400</v>
      </c>
    </row>
    <row r="61" spans="1:7" x14ac:dyDescent="0.25">
      <c r="A61" t="s">
        <v>4</v>
      </c>
      <c r="B61" s="29">
        <v>2</v>
      </c>
      <c r="C61" s="29">
        <v>57</v>
      </c>
      <c r="D61" s="29" t="s">
        <v>61</v>
      </c>
      <c r="E61" s="30">
        <f>'Mapping Summary'!H61+0</f>
        <v>0</v>
      </c>
      <c r="F61" s="38">
        <f>'Mapping Summary'!L61+200</f>
        <v>200</v>
      </c>
      <c r="G61" s="38">
        <f>'Mapping Summary'!P61+400</f>
        <v>400</v>
      </c>
    </row>
    <row r="62" spans="1:7" x14ac:dyDescent="0.25">
      <c r="A62" t="s">
        <v>4</v>
      </c>
      <c r="B62" s="29">
        <v>2</v>
      </c>
      <c r="C62" s="29">
        <v>58</v>
      </c>
      <c r="D62" s="29" t="s">
        <v>62</v>
      </c>
      <c r="E62" s="30">
        <f>'Mapping Summary'!H62+0</f>
        <v>0</v>
      </c>
      <c r="F62" s="38">
        <f>'Mapping Summary'!L62+200</f>
        <v>200</v>
      </c>
      <c r="G62" s="38">
        <f>'Mapping Summary'!P62+400</f>
        <v>400</v>
      </c>
    </row>
    <row r="63" spans="1:7" x14ac:dyDescent="0.25">
      <c r="A63" t="s">
        <v>4</v>
      </c>
      <c r="B63" s="29">
        <v>2</v>
      </c>
      <c r="C63" s="29">
        <v>59</v>
      </c>
      <c r="D63" s="29" t="s">
        <v>63</v>
      </c>
      <c r="E63" s="30">
        <f>'Mapping Summary'!H63+0</f>
        <v>6</v>
      </c>
      <c r="F63" s="38">
        <f>'Mapping Summary'!L63+200</f>
        <v>200</v>
      </c>
      <c r="G63" s="38">
        <f>'Mapping Summary'!P63+400</f>
        <v>400</v>
      </c>
    </row>
    <row r="64" spans="1:7" x14ac:dyDescent="0.25">
      <c r="A64" t="s">
        <v>4</v>
      </c>
      <c r="B64" s="29">
        <v>2</v>
      </c>
      <c r="C64" s="29">
        <v>60</v>
      </c>
      <c r="D64" s="29" t="s">
        <v>64</v>
      </c>
      <c r="E64" s="30">
        <f>'Mapping Summary'!H64+0</f>
        <v>2</v>
      </c>
      <c r="F64" s="38">
        <f>'Mapping Summary'!L64+200</f>
        <v>201.5</v>
      </c>
      <c r="G64" s="38">
        <f>'Mapping Summary'!P64+400</f>
        <v>412</v>
      </c>
    </row>
    <row r="65" spans="1:7" x14ac:dyDescent="0.25">
      <c r="A65" t="s">
        <v>4</v>
      </c>
      <c r="B65" s="29">
        <v>2</v>
      </c>
      <c r="C65" s="29">
        <v>61</v>
      </c>
      <c r="D65" s="29" t="s">
        <v>65</v>
      </c>
      <c r="E65" s="30">
        <f>'Mapping Summary'!H65+0</f>
        <v>6.5</v>
      </c>
      <c r="F65" s="38">
        <f>'Mapping Summary'!L65+200</f>
        <v>200</v>
      </c>
      <c r="G65" s="38">
        <f>'Mapping Summary'!P65+400</f>
        <v>414</v>
      </c>
    </row>
    <row r="66" spans="1:7" x14ac:dyDescent="0.25">
      <c r="A66" t="s">
        <v>4</v>
      </c>
      <c r="B66" s="29">
        <v>2</v>
      </c>
      <c r="C66" s="29">
        <v>62</v>
      </c>
      <c r="D66" s="29" t="s">
        <v>66</v>
      </c>
      <c r="E66" s="30">
        <f>'Mapping Summary'!H66+0</f>
        <v>0</v>
      </c>
      <c r="F66" s="38">
        <f>'Mapping Summary'!L66+200</f>
        <v>213.5</v>
      </c>
      <c r="G66" s="38">
        <f>'Mapping Summary'!P66+400</f>
        <v>415</v>
      </c>
    </row>
    <row r="67" spans="1:7" x14ac:dyDescent="0.25">
      <c r="A67" t="s">
        <v>4</v>
      </c>
      <c r="B67" s="29">
        <v>2</v>
      </c>
      <c r="C67" s="29">
        <v>63</v>
      </c>
      <c r="D67" s="29" t="s">
        <v>67</v>
      </c>
      <c r="E67" s="30">
        <f>'Mapping Summary'!H67+0</f>
        <v>0</v>
      </c>
      <c r="F67" s="38">
        <f>'Mapping Summary'!L67+200</f>
        <v>209.5</v>
      </c>
      <c r="G67" s="38">
        <f>'Mapping Summary'!P67+400</f>
        <v>400</v>
      </c>
    </row>
    <row r="68" spans="1:7" x14ac:dyDescent="0.25">
      <c r="A68" t="s">
        <v>4</v>
      </c>
      <c r="B68" s="29">
        <v>2</v>
      </c>
      <c r="C68" s="29">
        <v>64</v>
      </c>
      <c r="D68" s="29" t="s">
        <v>68</v>
      </c>
      <c r="E68" s="30">
        <f>'Mapping Summary'!H68+0</f>
        <v>2.5</v>
      </c>
      <c r="F68" s="38">
        <f>'Mapping Summary'!L68+200</f>
        <v>200</v>
      </c>
      <c r="G68" s="38">
        <f>'Mapping Summary'!P68+400</f>
        <v>416.5</v>
      </c>
    </row>
    <row r="69" spans="1:7" x14ac:dyDescent="0.25">
      <c r="A69" t="s">
        <v>4</v>
      </c>
      <c r="B69" s="29">
        <v>2</v>
      </c>
      <c r="C69" s="29">
        <v>65</v>
      </c>
      <c r="D69" s="29" t="s">
        <v>69</v>
      </c>
      <c r="E69" s="30">
        <f>'Mapping Summary'!H69+0</f>
        <v>0</v>
      </c>
      <c r="F69" s="38">
        <f>'Mapping Summary'!L69+200</f>
        <v>215.5</v>
      </c>
      <c r="G69" s="38">
        <f>'Mapping Summary'!P69+400</f>
        <v>420.5</v>
      </c>
    </row>
    <row r="70" spans="1:7" x14ac:dyDescent="0.25">
      <c r="A70" t="s">
        <v>4</v>
      </c>
      <c r="B70" s="29">
        <v>2</v>
      </c>
      <c r="C70" s="29">
        <v>66</v>
      </c>
      <c r="D70" s="29" t="s">
        <v>70</v>
      </c>
      <c r="E70" s="30">
        <f>'Mapping Summary'!H70+0</f>
        <v>12.5</v>
      </c>
      <c r="F70" s="38">
        <f>'Mapping Summary'!L70+200</f>
        <v>222</v>
      </c>
      <c r="G70" s="38">
        <f>'Mapping Summary'!P70+400</f>
        <v>423</v>
      </c>
    </row>
    <row r="71" spans="1:7" x14ac:dyDescent="0.25">
      <c r="A71" t="s">
        <v>4</v>
      </c>
      <c r="B71" s="29">
        <v>2</v>
      </c>
      <c r="C71" s="29">
        <v>67</v>
      </c>
      <c r="D71" s="29" t="s">
        <v>71</v>
      </c>
      <c r="E71" s="30">
        <f>'Mapping Summary'!H71+0</f>
        <v>15.25</v>
      </c>
      <c r="F71" s="38">
        <f>'Mapping Summary'!L71+200</f>
        <v>224</v>
      </c>
      <c r="G71" s="38">
        <f>'Mapping Summary'!P71+400</f>
        <v>429.25</v>
      </c>
    </row>
    <row r="72" spans="1:7" x14ac:dyDescent="0.25">
      <c r="A72" t="s">
        <v>4</v>
      </c>
      <c r="B72" s="29">
        <v>4</v>
      </c>
      <c r="C72" s="29">
        <v>2</v>
      </c>
      <c r="D72" s="29" t="s">
        <v>72</v>
      </c>
      <c r="E72" s="30">
        <f>'Mapping Summary'!H72+0</f>
        <v>9</v>
      </c>
      <c r="F72" s="38">
        <f>'Mapping Summary'!L72+200</f>
        <v>200</v>
      </c>
      <c r="G72" s="38">
        <f>'Mapping Summary'!P72+400</f>
        <v>400</v>
      </c>
    </row>
    <row r="73" spans="1:7" x14ac:dyDescent="0.25">
      <c r="A73" t="s">
        <v>4</v>
      </c>
      <c r="B73" s="29">
        <v>4</v>
      </c>
      <c r="C73" s="29">
        <v>3</v>
      </c>
      <c r="D73" s="29" t="s">
        <v>73</v>
      </c>
      <c r="E73" s="30">
        <f>'Mapping Summary'!H73+0</f>
        <v>0</v>
      </c>
      <c r="F73" s="38">
        <f>'Mapping Summary'!L73+200</f>
        <v>200</v>
      </c>
      <c r="G73" s="38">
        <f>'Mapping Summary'!P73+400</f>
        <v>400</v>
      </c>
    </row>
    <row r="74" spans="1:7" x14ac:dyDescent="0.25">
      <c r="A74" t="s">
        <v>4</v>
      </c>
      <c r="B74" s="29">
        <v>4</v>
      </c>
      <c r="C74" s="29">
        <v>4</v>
      </c>
      <c r="D74" s="29" t="s">
        <v>74</v>
      </c>
      <c r="E74" s="30">
        <f>'Mapping Summary'!H74+0</f>
        <v>0</v>
      </c>
      <c r="F74" s="38">
        <f>'Mapping Summary'!L74+200</f>
        <v>200</v>
      </c>
      <c r="G74" s="38">
        <f>'Mapping Summary'!P74+400</f>
        <v>400</v>
      </c>
    </row>
    <row r="75" spans="1:7" x14ac:dyDescent="0.25">
      <c r="A75" t="s">
        <v>4</v>
      </c>
      <c r="B75" s="29">
        <v>4</v>
      </c>
      <c r="C75" s="29">
        <v>5</v>
      </c>
      <c r="D75" s="29" t="s">
        <v>75</v>
      </c>
      <c r="E75" s="30">
        <f>'Mapping Summary'!H75+0</f>
        <v>0</v>
      </c>
      <c r="F75" s="38">
        <f>'Mapping Summary'!L75+200</f>
        <v>200</v>
      </c>
      <c r="G75" s="38">
        <f>'Mapping Summary'!P75+400</f>
        <v>400</v>
      </c>
    </row>
    <row r="76" spans="1:7" x14ac:dyDescent="0.25">
      <c r="A76" t="s">
        <v>4</v>
      </c>
      <c r="B76" s="29">
        <v>4</v>
      </c>
      <c r="C76" s="29">
        <v>6</v>
      </c>
      <c r="D76" s="29" t="s">
        <v>76</v>
      </c>
      <c r="E76" s="30">
        <f>'Mapping Summary'!H76+0</f>
        <v>3</v>
      </c>
      <c r="F76" s="38">
        <f>'Mapping Summary'!L76+200</f>
        <v>200</v>
      </c>
      <c r="G76" s="38">
        <f>'Mapping Summary'!P76+400</f>
        <v>400</v>
      </c>
    </row>
    <row r="77" spans="1:7" x14ac:dyDescent="0.25">
      <c r="A77" t="s">
        <v>4</v>
      </c>
      <c r="B77" s="29">
        <v>4</v>
      </c>
      <c r="C77" s="29">
        <v>7</v>
      </c>
      <c r="D77" s="29" t="s">
        <v>77</v>
      </c>
      <c r="E77" s="30">
        <f>'Mapping Summary'!H77+0</f>
        <v>0</v>
      </c>
      <c r="F77" s="38">
        <f>'Mapping Summary'!L77+200</f>
        <v>200</v>
      </c>
      <c r="G77" s="38">
        <f>'Mapping Summary'!P77+400</f>
        <v>400</v>
      </c>
    </row>
    <row r="78" spans="1:7" x14ac:dyDescent="0.25">
      <c r="A78" t="s">
        <v>4</v>
      </c>
      <c r="B78" s="29">
        <v>4</v>
      </c>
      <c r="C78" s="29">
        <v>8</v>
      </c>
      <c r="D78" s="29" t="s">
        <v>78</v>
      </c>
      <c r="E78" s="30">
        <f>'Mapping Summary'!H78+0</f>
        <v>6.5</v>
      </c>
      <c r="F78" s="38">
        <f>'Mapping Summary'!L78+200</f>
        <v>200</v>
      </c>
      <c r="G78" s="38">
        <f>'Mapping Summary'!P78+400</f>
        <v>400</v>
      </c>
    </row>
    <row r="79" spans="1:7" x14ac:dyDescent="0.25">
      <c r="A79" t="s">
        <v>4</v>
      </c>
      <c r="B79" s="29">
        <v>4</v>
      </c>
      <c r="C79" s="29">
        <v>9</v>
      </c>
      <c r="D79" s="29" t="s">
        <v>79</v>
      </c>
      <c r="E79" s="30">
        <f>'Mapping Summary'!H79+0</f>
        <v>0</v>
      </c>
      <c r="F79" s="38">
        <f>'Mapping Summary'!L79+200</f>
        <v>200</v>
      </c>
      <c r="G79" s="38">
        <f>'Mapping Summary'!P79+400</f>
        <v>400</v>
      </c>
    </row>
    <row r="80" spans="1:7" x14ac:dyDescent="0.25">
      <c r="A80" t="s">
        <v>4</v>
      </c>
      <c r="B80" s="29">
        <v>4</v>
      </c>
      <c r="C80" s="29">
        <v>10</v>
      </c>
      <c r="D80" s="29" t="s">
        <v>80</v>
      </c>
      <c r="E80" s="30">
        <f>'Mapping Summary'!H80+0</f>
        <v>8</v>
      </c>
      <c r="F80" s="38">
        <f>'Mapping Summary'!L80+200</f>
        <v>200</v>
      </c>
      <c r="G80" s="38">
        <f>'Mapping Summary'!P80+400</f>
        <v>400</v>
      </c>
    </row>
    <row r="81" spans="1:7" x14ac:dyDescent="0.25">
      <c r="A81" t="s">
        <v>4</v>
      </c>
      <c r="B81" s="29">
        <v>4</v>
      </c>
      <c r="C81" s="29">
        <v>11</v>
      </c>
      <c r="D81" s="29" t="s">
        <v>81</v>
      </c>
      <c r="E81" s="30">
        <f>'Mapping Summary'!H81+0</f>
        <v>0</v>
      </c>
      <c r="F81" s="38">
        <f>'Mapping Summary'!L81+200</f>
        <v>200</v>
      </c>
      <c r="G81" s="38">
        <f>'Mapping Summary'!P81+400</f>
        <v>400</v>
      </c>
    </row>
    <row r="82" spans="1:7" x14ac:dyDescent="0.25">
      <c r="A82" t="s">
        <v>4</v>
      </c>
      <c r="B82" s="29">
        <v>4</v>
      </c>
      <c r="C82" s="29">
        <v>12</v>
      </c>
      <c r="D82" s="29" t="s">
        <v>82</v>
      </c>
      <c r="E82" s="30">
        <f>'Mapping Summary'!H82+0</f>
        <v>0</v>
      </c>
      <c r="F82" s="38">
        <f>'Mapping Summary'!L82+200</f>
        <v>200</v>
      </c>
      <c r="G82" s="38">
        <f>'Mapping Summary'!P82+400</f>
        <v>400</v>
      </c>
    </row>
    <row r="83" spans="1:7" x14ac:dyDescent="0.25">
      <c r="A83" t="s">
        <v>4</v>
      </c>
      <c r="B83" s="29">
        <v>4</v>
      </c>
      <c r="C83" s="29">
        <v>13</v>
      </c>
      <c r="D83" s="29" t="s">
        <v>83</v>
      </c>
      <c r="E83" s="30">
        <f>'Mapping Summary'!H83+0</f>
        <v>0</v>
      </c>
      <c r="F83" s="38">
        <f>'Mapping Summary'!L83+200</f>
        <v>200</v>
      </c>
      <c r="G83" s="38">
        <f>'Mapping Summary'!P83+400</f>
        <v>400</v>
      </c>
    </row>
    <row r="84" spans="1:7" x14ac:dyDescent="0.25">
      <c r="A84" t="s">
        <v>4</v>
      </c>
      <c r="B84" s="29">
        <v>4</v>
      </c>
      <c r="C84" s="29">
        <v>14</v>
      </c>
      <c r="D84" s="29" t="s">
        <v>84</v>
      </c>
      <c r="E84" s="30">
        <f>'Mapping Summary'!H84+0</f>
        <v>0</v>
      </c>
      <c r="F84" s="38">
        <f>'Mapping Summary'!L84+200</f>
        <v>200</v>
      </c>
      <c r="G84" s="38">
        <f>'Mapping Summary'!P84+400</f>
        <v>400</v>
      </c>
    </row>
    <row r="85" spans="1:7" x14ac:dyDescent="0.25">
      <c r="A85" t="s">
        <v>4</v>
      </c>
      <c r="B85" s="29">
        <v>4</v>
      </c>
      <c r="C85" s="29">
        <v>15</v>
      </c>
      <c r="D85" s="29" t="s">
        <v>85</v>
      </c>
      <c r="E85" s="30">
        <f>'Mapping Summary'!H85+0</f>
        <v>0</v>
      </c>
      <c r="F85" s="38">
        <f>'Mapping Summary'!L85+200</f>
        <v>200</v>
      </c>
      <c r="G85" s="38">
        <f>'Mapping Summary'!P85+400</f>
        <v>400</v>
      </c>
    </row>
    <row r="86" spans="1:7" x14ac:dyDescent="0.25">
      <c r="A86" t="s">
        <v>4</v>
      </c>
      <c r="B86" s="29">
        <v>4</v>
      </c>
      <c r="C86" s="29">
        <v>16</v>
      </c>
      <c r="D86" s="29" t="s">
        <v>86</v>
      </c>
      <c r="E86" s="30">
        <f>'Mapping Summary'!H86+0</f>
        <v>0</v>
      </c>
      <c r="F86" s="38">
        <f>'Mapping Summary'!L86+200</f>
        <v>200</v>
      </c>
      <c r="G86" s="38">
        <f>'Mapping Summary'!P86+400</f>
        <v>400</v>
      </c>
    </row>
    <row r="87" spans="1:7" x14ac:dyDescent="0.25">
      <c r="A87" t="s">
        <v>4</v>
      </c>
      <c r="B87" s="29">
        <v>4</v>
      </c>
      <c r="C87" s="29">
        <v>17</v>
      </c>
      <c r="D87" s="29" t="s">
        <v>87</v>
      </c>
      <c r="E87" s="30">
        <f>'Mapping Summary'!H87+0</f>
        <v>0</v>
      </c>
      <c r="F87" s="38">
        <f>'Mapping Summary'!L87+200</f>
        <v>200</v>
      </c>
      <c r="G87" s="38">
        <f>'Mapping Summary'!P87+400</f>
        <v>400</v>
      </c>
    </row>
    <row r="88" spans="1:7" x14ac:dyDescent="0.25">
      <c r="A88" t="s">
        <v>4</v>
      </c>
      <c r="B88" s="29">
        <v>4</v>
      </c>
      <c r="C88" s="29">
        <v>18</v>
      </c>
      <c r="D88" s="29" t="s">
        <v>88</v>
      </c>
      <c r="E88" s="30">
        <f>'Mapping Summary'!H88+0</f>
        <v>0</v>
      </c>
      <c r="F88" s="38">
        <f>'Mapping Summary'!L88+200</f>
        <v>200</v>
      </c>
      <c r="G88" s="38">
        <f>'Mapping Summary'!P88+400</f>
        <v>400</v>
      </c>
    </row>
    <row r="89" spans="1:7" x14ac:dyDescent="0.25">
      <c r="A89" t="s">
        <v>4</v>
      </c>
      <c r="B89" s="29">
        <v>4</v>
      </c>
      <c r="C89" s="29">
        <v>19</v>
      </c>
      <c r="D89" s="29" t="s">
        <v>89</v>
      </c>
      <c r="E89" s="30">
        <f>'Mapping Summary'!H89+0</f>
        <v>0</v>
      </c>
      <c r="F89" s="38">
        <f>'Mapping Summary'!L89+200</f>
        <v>200</v>
      </c>
      <c r="G89" s="38">
        <f>'Mapping Summary'!P89+400</f>
        <v>400</v>
      </c>
    </row>
    <row r="90" spans="1:7" x14ac:dyDescent="0.25">
      <c r="A90" t="s">
        <v>4</v>
      </c>
      <c r="B90" s="29">
        <v>4</v>
      </c>
      <c r="C90" s="29">
        <v>20</v>
      </c>
      <c r="D90" s="29" t="s">
        <v>90</v>
      </c>
      <c r="E90" s="30">
        <f>'Mapping Summary'!H90+0</f>
        <v>0</v>
      </c>
      <c r="F90" s="38">
        <f>'Mapping Summary'!L90+200</f>
        <v>200</v>
      </c>
      <c r="G90" s="38">
        <f>'Mapping Summary'!P90+400</f>
        <v>400</v>
      </c>
    </row>
    <row r="91" spans="1:7" x14ac:dyDescent="0.25">
      <c r="A91" t="s">
        <v>4</v>
      </c>
      <c r="B91" s="29">
        <v>4</v>
      </c>
      <c r="C91" s="29">
        <v>21</v>
      </c>
      <c r="D91" s="29" t="s">
        <v>91</v>
      </c>
      <c r="E91" s="30">
        <f>'Mapping Summary'!H91+0</f>
        <v>0</v>
      </c>
      <c r="F91" s="38">
        <f>'Mapping Summary'!L91+200</f>
        <v>200</v>
      </c>
      <c r="G91" s="38">
        <f>'Mapping Summary'!P91+400</f>
        <v>400</v>
      </c>
    </row>
    <row r="92" spans="1:7" x14ac:dyDescent="0.25">
      <c r="A92" t="s">
        <v>4</v>
      </c>
      <c r="B92" s="29">
        <v>4</v>
      </c>
      <c r="C92" s="29">
        <v>22</v>
      </c>
      <c r="D92" s="29" t="s">
        <v>92</v>
      </c>
      <c r="E92" s="30">
        <f>'Mapping Summary'!H92+0</f>
        <v>0</v>
      </c>
      <c r="F92" s="38">
        <f>'Mapping Summary'!L92+200</f>
        <v>200</v>
      </c>
      <c r="G92" s="38">
        <f>'Mapping Summary'!P92+400</f>
        <v>400</v>
      </c>
    </row>
    <row r="93" spans="1:7" x14ac:dyDescent="0.25">
      <c r="A93" t="s">
        <v>4</v>
      </c>
      <c r="B93" s="29">
        <v>4</v>
      </c>
      <c r="C93" s="29">
        <v>23</v>
      </c>
      <c r="D93" s="29" t="s">
        <v>93</v>
      </c>
      <c r="E93" s="30">
        <f>'Mapping Summary'!H93+0</f>
        <v>0</v>
      </c>
      <c r="F93" s="38">
        <f>'Mapping Summary'!L93+200</f>
        <v>200</v>
      </c>
      <c r="G93" s="38">
        <f>'Mapping Summary'!P93+400</f>
        <v>400</v>
      </c>
    </row>
    <row r="94" spans="1:7" x14ac:dyDescent="0.25">
      <c r="A94" t="s">
        <v>4</v>
      </c>
      <c r="B94" s="29">
        <v>4</v>
      </c>
      <c r="C94" s="29">
        <v>24</v>
      </c>
      <c r="D94" s="29" t="s">
        <v>94</v>
      </c>
      <c r="E94" s="30">
        <f>'Mapping Summary'!H94+0</f>
        <v>0</v>
      </c>
      <c r="F94" s="38">
        <f>'Mapping Summary'!L94+200</f>
        <v>200</v>
      </c>
      <c r="G94" s="38">
        <f>'Mapping Summary'!P94+400</f>
        <v>400</v>
      </c>
    </row>
    <row r="95" spans="1:7" x14ac:dyDescent="0.25">
      <c r="A95" t="s">
        <v>4</v>
      </c>
      <c r="B95" s="29">
        <v>4</v>
      </c>
      <c r="C95" s="29">
        <v>25</v>
      </c>
      <c r="D95" s="29" t="s">
        <v>95</v>
      </c>
      <c r="E95" s="30">
        <f>'Mapping Summary'!H95+0</f>
        <v>0</v>
      </c>
      <c r="F95" s="38">
        <f>'Mapping Summary'!L95+200</f>
        <v>200</v>
      </c>
      <c r="G95" s="38">
        <f>'Mapping Summary'!P95+400</f>
        <v>400</v>
      </c>
    </row>
    <row r="96" spans="1:7" x14ac:dyDescent="0.25">
      <c r="A96" t="s">
        <v>4</v>
      </c>
      <c r="B96" s="29">
        <v>4</v>
      </c>
      <c r="C96" s="29">
        <v>26</v>
      </c>
      <c r="D96" s="29" t="s">
        <v>96</v>
      </c>
      <c r="E96" s="30">
        <f>'Mapping Summary'!H96+0</f>
        <v>0</v>
      </c>
      <c r="F96" s="38">
        <f>'Mapping Summary'!L96+200</f>
        <v>200</v>
      </c>
      <c r="G96" s="38">
        <f>'Mapping Summary'!P96+400</f>
        <v>400</v>
      </c>
    </row>
    <row r="97" spans="1:7" x14ac:dyDescent="0.25">
      <c r="A97" t="s">
        <v>4</v>
      </c>
      <c r="B97" s="29">
        <v>4</v>
      </c>
      <c r="C97" s="29">
        <v>27</v>
      </c>
      <c r="D97" s="29" t="s">
        <v>97</v>
      </c>
      <c r="E97" s="30">
        <f>'Mapping Summary'!H97+0</f>
        <v>0</v>
      </c>
      <c r="F97" s="38">
        <f>'Mapping Summary'!L97+200</f>
        <v>200</v>
      </c>
      <c r="G97" s="38">
        <f>'Mapping Summary'!P97+400</f>
        <v>400</v>
      </c>
    </row>
    <row r="98" spans="1:7" x14ac:dyDescent="0.25">
      <c r="A98" t="s">
        <v>4</v>
      </c>
      <c r="B98" s="29">
        <v>4</v>
      </c>
      <c r="C98" s="29">
        <v>28</v>
      </c>
      <c r="D98" s="29" t="s">
        <v>98</v>
      </c>
      <c r="E98" s="30">
        <f>'Mapping Summary'!H98+0</f>
        <v>0</v>
      </c>
      <c r="F98" s="38">
        <f>'Mapping Summary'!L98+200</f>
        <v>200</v>
      </c>
      <c r="G98" s="38">
        <f>'Mapping Summary'!P98+400</f>
        <v>402.5</v>
      </c>
    </row>
    <row r="99" spans="1:7" x14ac:dyDescent="0.25">
      <c r="A99" t="s">
        <v>4</v>
      </c>
      <c r="B99" s="29">
        <v>4</v>
      </c>
      <c r="C99" s="29">
        <v>29</v>
      </c>
      <c r="D99" s="29" t="s">
        <v>99</v>
      </c>
      <c r="E99" s="30">
        <f>'Mapping Summary'!H99+0</f>
        <v>0</v>
      </c>
      <c r="F99" s="38">
        <f>'Mapping Summary'!L99+200</f>
        <v>200</v>
      </c>
      <c r="G99" s="38">
        <f>'Mapping Summary'!P99+400</f>
        <v>400</v>
      </c>
    </row>
    <row r="100" spans="1:7" x14ac:dyDescent="0.25">
      <c r="A100" t="s">
        <v>4</v>
      </c>
      <c r="B100" s="29">
        <v>4</v>
      </c>
      <c r="C100" s="29">
        <v>30</v>
      </c>
      <c r="D100" s="29" t="s">
        <v>100</v>
      </c>
      <c r="E100" s="30">
        <f>'Mapping Summary'!H100+0</f>
        <v>0</v>
      </c>
      <c r="F100" s="38">
        <f>'Mapping Summary'!L100+200</f>
        <v>200</v>
      </c>
      <c r="G100" s="38">
        <f>'Mapping Summary'!P100+400</f>
        <v>400</v>
      </c>
    </row>
    <row r="101" spans="1:7" x14ac:dyDescent="0.25">
      <c r="A101" t="s">
        <v>4</v>
      </c>
      <c r="B101" s="29">
        <v>4</v>
      </c>
      <c r="C101" s="29">
        <v>31</v>
      </c>
      <c r="D101" s="29" t="s">
        <v>101</v>
      </c>
      <c r="E101" s="30">
        <f>'Mapping Summary'!H101+0</f>
        <v>0</v>
      </c>
      <c r="F101" s="38">
        <f>'Mapping Summary'!L101+200</f>
        <v>200</v>
      </c>
      <c r="G101" s="38">
        <f>'Mapping Summary'!P101+400</f>
        <v>400</v>
      </c>
    </row>
    <row r="102" spans="1:7" x14ac:dyDescent="0.25">
      <c r="A102" t="s">
        <v>4</v>
      </c>
      <c r="B102" s="29">
        <v>4</v>
      </c>
      <c r="C102" s="29">
        <v>32</v>
      </c>
      <c r="D102" s="29" t="s">
        <v>102</v>
      </c>
      <c r="E102" s="30">
        <f>'Mapping Summary'!H102+0</f>
        <v>0</v>
      </c>
      <c r="F102" s="38">
        <f>'Mapping Summary'!L102+200</f>
        <v>200</v>
      </c>
      <c r="G102" s="38">
        <f>'Mapping Summary'!P102+400</f>
        <v>400</v>
      </c>
    </row>
    <row r="103" spans="1:7" x14ac:dyDescent="0.25">
      <c r="A103" t="s">
        <v>4</v>
      </c>
      <c r="B103" s="29">
        <v>4</v>
      </c>
      <c r="C103" s="29">
        <v>33</v>
      </c>
      <c r="D103" s="29" t="s">
        <v>103</v>
      </c>
      <c r="E103" s="30">
        <f>'Mapping Summary'!H103+0</f>
        <v>0</v>
      </c>
      <c r="F103" s="38">
        <f>'Mapping Summary'!L103+200</f>
        <v>203</v>
      </c>
      <c r="G103" s="38">
        <f>'Mapping Summary'!P103+400</f>
        <v>400</v>
      </c>
    </row>
    <row r="104" spans="1:7" x14ac:dyDescent="0.25">
      <c r="A104" t="s">
        <v>4</v>
      </c>
      <c r="B104" s="29">
        <v>4</v>
      </c>
      <c r="C104" s="29">
        <v>34</v>
      </c>
      <c r="D104" s="29" t="s">
        <v>104</v>
      </c>
      <c r="E104" s="30">
        <f>'Mapping Summary'!H104+0</f>
        <v>0</v>
      </c>
      <c r="F104" s="38">
        <f>'Mapping Summary'!L104+200</f>
        <v>200</v>
      </c>
      <c r="G104" s="38">
        <f>'Mapping Summary'!P104+400</f>
        <v>416.5</v>
      </c>
    </row>
    <row r="105" spans="1:7" x14ac:dyDescent="0.25">
      <c r="A105" t="s">
        <v>4</v>
      </c>
      <c r="B105" s="29">
        <v>4</v>
      </c>
      <c r="C105" s="29">
        <v>35</v>
      </c>
      <c r="D105" s="29" t="s">
        <v>105</v>
      </c>
      <c r="E105" s="30">
        <f>'Mapping Summary'!H105+0</f>
        <v>0</v>
      </c>
      <c r="F105" s="38">
        <f>'Mapping Summary'!L105+200</f>
        <v>200</v>
      </c>
      <c r="G105" s="38">
        <f>'Mapping Summary'!P105+400</f>
        <v>435.5</v>
      </c>
    </row>
    <row r="106" spans="1:7" x14ac:dyDescent="0.25">
      <c r="A106" t="s">
        <v>4</v>
      </c>
      <c r="B106" s="29">
        <v>4</v>
      </c>
      <c r="C106" s="29">
        <v>36</v>
      </c>
      <c r="D106" s="29" t="s">
        <v>106</v>
      </c>
      <c r="E106" s="30">
        <f>'Mapping Summary'!H106+0</f>
        <v>0</v>
      </c>
      <c r="F106" s="38">
        <f>'Mapping Summary'!L106+200</f>
        <v>200</v>
      </c>
      <c r="G106" s="38">
        <f>'Mapping Summary'!P106+400</f>
        <v>421.5</v>
      </c>
    </row>
    <row r="107" spans="1:7" x14ac:dyDescent="0.25">
      <c r="A107" t="s">
        <v>4</v>
      </c>
      <c r="B107" s="29">
        <v>4</v>
      </c>
      <c r="C107" s="29">
        <v>37</v>
      </c>
      <c r="D107" s="29" t="s">
        <v>107</v>
      </c>
      <c r="E107" s="30">
        <f>'Mapping Summary'!H107+0</f>
        <v>7</v>
      </c>
      <c r="F107" s="38">
        <f>'Mapping Summary'!L107+200</f>
        <v>200</v>
      </c>
      <c r="G107" s="38">
        <f>'Mapping Summary'!P107+400</f>
        <v>423.25</v>
      </c>
    </row>
    <row r="108" spans="1:7" x14ac:dyDescent="0.25">
      <c r="A108" t="s">
        <v>4</v>
      </c>
      <c r="B108" s="29">
        <v>4</v>
      </c>
      <c r="C108" s="29">
        <v>38</v>
      </c>
      <c r="D108" s="29" t="s">
        <v>108</v>
      </c>
      <c r="E108" s="30">
        <f>'Mapping Summary'!H108+0</f>
        <v>0</v>
      </c>
      <c r="F108" s="38">
        <f>'Mapping Summary'!L108+200</f>
        <v>200</v>
      </c>
      <c r="G108" s="38">
        <f>'Mapping Summary'!P108+400</f>
        <v>400</v>
      </c>
    </row>
    <row r="109" spans="1:7" x14ac:dyDescent="0.25">
      <c r="A109" t="s">
        <v>4</v>
      </c>
      <c r="B109" s="29">
        <v>4</v>
      </c>
      <c r="C109" s="29">
        <v>39</v>
      </c>
      <c r="D109" s="29" t="s">
        <v>109</v>
      </c>
      <c r="E109" s="30">
        <f>'Mapping Summary'!H109+0</f>
        <v>0</v>
      </c>
      <c r="F109" s="38">
        <f>'Mapping Summary'!L109+200</f>
        <v>200</v>
      </c>
      <c r="G109" s="38">
        <f>'Mapping Summary'!P109+400</f>
        <v>400</v>
      </c>
    </row>
    <row r="110" spans="1:7" x14ac:dyDescent="0.25">
      <c r="A110" t="s">
        <v>4</v>
      </c>
      <c r="B110" s="29">
        <v>4</v>
      </c>
      <c r="C110" s="29">
        <v>40</v>
      </c>
      <c r="D110" s="29" t="s">
        <v>110</v>
      </c>
      <c r="E110" s="30">
        <f>'Mapping Summary'!H110+0</f>
        <v>0</v>
      </c>
      <c r="F110" s="38">
        <f>'Mapping Summary'!L110+200</f>
        <v>200</v>
      </c>
      <c r="G110" s="38">
        <f>'Mapping Summary'!P110+400</f>
        <v>400</v>
      </c>
    </row>
    <row r="111" spans="1:7" x14ac:dyDescent="0.25">
      <c r="A111" t="s">
        <v>4</v>
      </c>
      <c r="B111" s="29">
        <v>4</v>
      </c>
      <c r="C111" s="29">
        <v>41</v>
      </c>
      <c r="D111" s="29" t="s">
        <v>111</v>
      </c>
      <c r="E111" s="30">
        <f>'Mapping Summary'!H111+0</f>
        <v>0</v>
      </c>
      <c r="F111" s="38">
        <f>'Mapping Summary'!L111+200</f>
        <v>200</v>
      </c>
      <c r="G111" s="38">
        <f>'Mapping Summary'!P111+400</f>
        <v>400</v>
      </c>
    </row>
    <row r="112" spans="1:7" x14ac:dyDescent="0.25">
      <c r="A112" t="s">
        <v>4</v>
      </c>
      <c r="B112" s="29">
        <v>4</v>
      </c>
      <c r="C112" s="29">
        <v>42</v>
      </c>
      <c r="D112" s="29" t="s">
        <v>112</v>
      </c>
      <c r="E112" s="30">
        <f>'Mapping Summary'!H112+0</f>
        <v>0</v>
      </c>
      <c r="F112" s="38">
        <f>'Mapping Summary'!L112+200</f>
        <v>200</v>
      </c>
      <c r="G112" s="38">
        <f>'Mapping Summary'!P112+400</f>
        <v>400</v>
      </c>
    </row>
    <row r="113" spans="1:7" x14ac:dyDescent="0.25">
      <c r="A113" t="s">
        <v>4</v>
      </c>
      <c r="B113" s="29">
        <v>4</v>
      </c>
      <c r="C113" s="29">
        <v>43</v>
      </c>
      <c r="D113" s="29" t="s">
        <v>113</v>
      </c>
      <c r="E113" s="30">
        <f>'Mapping Summary'!H113+0</f>
        <v>0</v>
      </c>
      <c r="F113" s="38">
        <f>'Mapping Summary'!L113+200</f>
        <v>200</v>
      </c>
      <c r="G113" s="38">
        <f>'Mapping Summary'!P113+400</f>
        <v>400</v>
      </c>
    </row>
    <row r="114" spans="1:7" x14ac:dyDescent="0.25">
      <c r="A114" t="s">
        <v>4</v>
      </c>
      <c r="B114" s="29">
        <v>4</v>
      </c>
      <c r="C114" s="29">
        <v>44</v>
      </c>
      <c r="D114" s="29" t="s">
        <v>114</v>
      </c>
      <c r="E114" s="30">
        <f>'Mapping Summary'!H114+0</f>
        <v>0</v>
      </c>
      <c r="F114" s="38">
        <f>'Mapping Summary'!L114+200</f>
        <v>200</v>
      </c>
      <c r="G114" s="38">
        <f>'Mapping Summary'!P114+400</f>
        <v>400</v>
      </c>
    </row>
    <row r="115" spans="1:7" x14ac:dyDescent="0.25">
      <c r="A115" t="s">
        <v>4</v>
      </c>
      <c r="B115" s="29">
        <v>4</v>
      </c>
      <c r="C115" s="29">
        <v>45</v>
      </c>
      <c r="D115" s="29" t="s">
        <v>115</v>
      </c>
      <c r="E115" s="30">
        <f>'Mapping Summary'!H115+0</f>
        <v>0</v>
      </c>
      <c r="F115" s="38">
        <f>'Mapping Summary'!L115+200</f>
        <v>200</v>
      </c>
      <c r="G115" s="38">
        <f>'Mapping Summary'!P115+400</f>
        <v>400</v>
      </c>
    </row>
    <row r="116" spans="1:7" x14ac:dyDescent="0.25">
      <c r="A116" t="s">
        <v>4</v>
      </c>
      <c r="B116" s="29">
        <v>4</v>
      </c>
      <c r="C116" s="29">
        <v>46</v>
      </c>
      <c r="D116" s="29" t="s">
        <v>116</v>
      </c>
      <c r="E116" s="30">
        <f>'Mapping Summary'!H116+0</f>
        <v>0</v>
      </c>
      <c r="F116" s="38">
        <f>'Mapping Summary'!L116+200</f>
        <v>200</v>
      </c>
      <c r="G116" s="38">
        <f>'Mapping Summary'!P116+400</f>
        <v>409.5</v>
      </c>
    </row>
    <row r="117" spans="1:7" x14ac:dyDescent="0.25">
      <c r="A117" t="s">
        <v>4</v>
      </c>
      <c r="B117" s="29">
        <v>4</v>
      </c>
      <c r="C117" s="29">
        <v>47</v>
      </c>
      <c r="D117" s="29" t="s">
        <v>117</v>
      </c>
      <c r="E117" s="30">
        <f>'Mapping Summary'!H117+0</f>
        <v>0</v>
      </c>
      <c r="F117" s="38">
        <f>'Mapping Summary'!L117+200</f>
        <v>200</v>
      </c>
      <c r="G117" s="38">
        <f>'Mapping Summary'!P117+400</f>
        <v>400</v>
      </c>
    </row>
    <row r="118" spans="1:7" x14ac:dyDescent="0.25">
      <c r="A118" t="s">
        <v>4</v>
      </c>
      <c r="B118" s="29">
        <v>4</v>
      </c>
      <c r="C118" s="29">
        <v>48</v>
      </c>
      <c r="D118" s="29" t="s">
        <v>118</v>
      </c>
      <c r="E118" s="30">
        <f>'Mapping Summary'!H118+0</f>
        <v>3</v>
      </c>
      <c r="F118" s="38">
        <f>'Mapping Summary'!L118+200</f>
        <v>200</v>
      </c>
      <c r="G118" s="38">
        <f>'Mapping Summary'!P118+400</f>
        <v>423</v>
      </c>
    </row>
    <row r="119" spans="1:7" x14ac:dyDescent="0.25">
      <c r="A119" t="s">
        <v>4</v>
      </c>
      <c r="B119" s="29">
        <v>4</v>
      </c>
      <c r="C119" s="29">
        <v>49</v>
      </c>
      <c r="D119" s="29" t="s">
        <v>119</v>
      </c>
      <c r="E119" s="30">
        <f>'Mapping Summary'!H119+0</f>
        <v>0</v>
      </c>
      <c r="F119" s="38">
        <f>'Mapping Summary'!L119+200</f>
        <v>200</v>
      </c>
      <c r="G119" s="38">
        <f>'Mapping Summary'!P119+400</f>
        <v>424.5</v>
      </c>
    </row>
    <row r="120" spans="1:7" x14ac:dyDescent="0.25">
      <c r="A120" t="s">
        <v>4</v>
      </c>
      <c r="B120" s="29">
        <v>4</v>
      </c>
      <c r="C120" s="29">
        <v>50</v>
      </c>
      <c r="D120" s="29" t="s">
        <v>120</v>
      </c>
      <c r="E120" s="30">
        <f>'Mapping Summary'!H120+0</f>
        <v>0</v>
      </c>
      <c r="F120" s="38">
        <f>'Mapping Summary'!L120+200</f>
        <v>200</v>
      </c>
      <c r="G120" s="38">
        <f>'Mapping Summary'!P120+400</f>
        <v>400</v>
      </c>
    </row>
    <row r="121" spans="1:7" x14ac:dyDescent="0.25">
      <c r="A121" t="s">
        <v>4</v>
      </c>
      <c r="B121" s="29">
        <v>4</v>
      </c>
      <c r="C121" s="29">
        <v>51</v>
      </c>
      <c r="D121" s="29" t="s">
        <v>121</v>
      </c>
      <c r="E121" s="30">
        <f>'Mapping Summary'!H121+0</f>
        <v>0</v>
      </c>
      <c r="F121" s="38">
        <f>'Mapping Summary'!L121+200</f>
        <v>200</v>
      </c>
      <c r="G121" s="38">
        <f>'Mapping Summary'!P121+400</f>
        <v>400</v>
      </c>
    </row>
    <row r="122" spans="1:7" x14ac:dyDescent="0.25">
      <c r="A122" t="s">
        <v>4</v>
      </c>
      <c r="B122" s="29">
        <v>4</v>
      </c>
      <c r="C122" s="29">
        <v>52</v>
      </c>
      <c r="D122" s="29" t="s">
        <v>122</v>
      </c>
      <c r="E122" s="30">
        <f>'Mapping Summary'!H122+0</f>
        <v>0</v>
      </c>
      <c r="F122" s="38">
        <f>'Mapping Summary'!L122+200</f>
        <v>200</v>
      </c>
      <c r="G122" s="38">
        <f>'Mapping Summary'!P122+400</f>
        <v>400</v>
      </c>
    </row>
    <row r="123" spans="1:7" x14ac:dyDescent="0.25">
      <c r="A123" t="s">
        <v>4</v>
      </c>
      <c r="B123" s="29">
        <v>4</v>
      </c>
      <c r="C123" s="29">
        <v>53</v>
      </c>
      <c r="D123" s="29" t="s">
        <v>123</v>
      </c>
      <c r="E123" s="30">
        <f>'Mapping Summary'!H123+0</f>
        <v>0</v>
      </c>
      <c r="F123" s="38">
        <f>'Mapping Summary'!L123+200</f>
        <v>200</v>
      </c>
      <c r="G123" s="38">
        <f>'Mapping Summary'!P123+400</f>
        <v>418.5</v>
      </c>
    </row>
    <row r="124" spans="1:7" x14ac:dyDescent="0.25">
      <c r="A124" t="s">
        <v>4</v>
      </c>
      <c r="B124" s="29">
        <v>4</v>
      </c>
      <c r="C124" s="29">
        <v>54</v>
      </c>
      <c r="D124" s="29" t="s">
        <v>124</v>
      </c>
      <c r="E124" s="30">
        <f>'Mapping Summary'!H124+0</f>
        <v>0</v>
      </c>
      <c r="F124" s="38">
        <f>'Mapping Summary'!L124+200</f>
        <v>213.5</v>
      </c>
      <c r="G124" s="38">
        <f>'Mapping Summary'!P124+400</f>
        <v>400</v>
      </c>
    </row>
    <row r="125" spans="1:7" x14ac:dyDescent="0.25">
      <c r="A125" t="s">
        <v>4</v>
      </c>
      <c r="B125" s="29">
        <v>4</v>
      </c>
      <c r="C125" s="29">
        <v>55</v>
      </c>
      <c r="D125" s="29" t="s">
        <v>125</v>
      </c>
      <c r="E125" s="30">
        <f>'Mapping Summary'!H125+0</f>
        <v>2</v>
      </c>
      <c r="F125" s="38">
        <f>'Mapping Summary'!L125+200</f>
        <v>207.5</v>
      </c>
      <c r="G125" s="38">
        <f>'Mapping Summary'!P125+400</f>
        <v>400</v>
      </c>
    </row>
    <row r="126" spans="1:7" x14ac:dyDescent="0.25">
      <c r="A126" t="s">
        <v>4</v>
      </c>
      <c r="B126" s="29">
        <v>4</v>
      </c>
      <c r="C126" s="29">
        <v>56</v>
      </c>
      <c r="D126" s="29" t="s">
        <v>126</v>
      </c>
      <c r="E126" s="30">
        <f>'Mapping Summary'!H126+0</f>
        <v>0</v>
      </c>
      <c r="F126" s="38">
        <f>'Mapping Summary'!L126+200</f>
        <v>200</v>
      </c>
      <c r="G126" s="38">
        <f>'Mapping Summary'!P126+400</f>
        <v>400</v>
      </c>
    </row>
    <row r="127" spans="1:7" x14ac:dyDescent="0.25">
      <c r="A127" t="s">
        <v>4</v>
      </c>
      <c r="B127" s="29">
        <v>4</v>
      </c>
      <c r="C127" s="29">
        <v>57</v>
      </c>
      <c r="D127" s="29" t="s">
        <v>127</v>
      </c>
      <c r="E127" s="30">
        <f>'Mapping Summary'!H127+0</f>
        <v>0</v>
      </c>
      <c r="F127" s="38">
        <f>'Mapping Summary'!L127+200</f>
        <v>200</v>
      </c>
      <c r="G127" s="38">
        <f>'Mapping Summary'!P127+400</f>
        <v>400</v>
      </c>
    </row>
    <row r="128" spans="1:7" x14ac:dyDescent="0.25">
      <c r="A128" t="s">
        <v>4</v>
      </c>
      <c r="B128" s="29">
        <v>4</v>
      </c>
      <c r="C128" s="29">
        <v>58</v>
      </c>
      <c r="D128" s="29" t="s">
        <v>128</v>
      </c>
      <c r="E128" s="30">
        <f>'Mapping Summary'!H128+0</f>
        <v>0</v>
      </c>
      <c r="F128" s="38">
        <f>'Mapping Summary'!L128+200</f>
        <v>200</v>
      </c>
      <c r="G128" s="38">
        <f>'Mapping Summary'!P128+400</f>
        <v>409</v>
      </c>
    </row>
    <row r="129" spans="1:7" x14ac:dyDescent="0.25">
      <c r="A129" t="s">
        <v>4</v>
      </c>
      <c r="B129" s="29">
        <v>4</v>
      </c>
      <c r="C129" s="29">
        <v>59</v>
      </c>
      <c r="D129" s="29" t="s">
        <v>129</v>
      </c>
      <c r="E129" s="30">
        <f>'Mapping Summary'!H129+0</f>
        <v>6</v>
      </c>
      <c r="F129" s="38">
        <f>'Mapping Summary'!L129+200</f>
        <v>200</v>
      </c>
      <c r="G129" s="38">
        <f>'Mapping Summary'!P129+400</f>
        <v>400</v>
      </c>
    </row>
    <row r="130" spans="1:7" x14ac:dyDescent="0.25">
      <c r="A130" t="s">
        <v>4</v>
      </c>
      <c r="B130" s="29">
        <v>4</v>
      </c>
      <c r="C130" s="29">
        <v>60</v>
      </c>
      <c r="D130" s="29" t="s">
        <v>130</v>
      </c>
      <c r="E130" s="30">
        <f>'Mapping Summary'!H130+0</f>
        <v>6.5</v>
      </c>
      <c r="F130" s="38">
        <f>'Mapping Summary'!L130+200</f>
        <v>200</v>
      </c>
      <c r="G130" s="38">
        <f>'Mapping Summary'!P130+400</f>
        <v>400</v>
      </c>
    </row>
    <row r="131" spans="1:7" x14ac:dyDescent="0.25">
      <c r="A131" t="s">
        <v>4</v>
      </c>
      <c r="B131" s="29">
        <v>4</v>
      </c>
      <c r="C131" s="29">
        <v>61</v>
      </c>
      <c r="D131" s="29" t="s">
        <v>131</v>
      </c>
      <c r="E131" s="30">
        <f>'Mapping Summary'!H131+0</f>
        <v>0</v>
      </c>
      <c r="F131" s="38">
        <f>'Mapping Summary'!L131+200</f>
        <v>200</v>
      </c>
      <c r="G131" s="38">
        <f>'Mapping Summary'!P131+400</f>
        <v>417</v>
      </c>
    </row>
    <row r="132" spans="1:7" x14ac:dyDescent="0.25">
      <c r="A132" t="s">
        <v>4</v>
      </c>
      <c r="B132" s="29">
        <v>4</v>
      </c>
      <c r="C132" s="29">
        <v>62</v>
      </c>
      <c r="D132" s="29" t="s">
        <v>132</v>
      </c>
      <c r="E132" s="30">
        <f>'Mapping Summary'!H132+0</f>
        <v>0</v>
      </c>
      <c r="F132" s="38">
        <f>'Mapping Summary'!L132+200</f>
        <v>200</v>
      </c>
      <c r="G132" s="38">
        <f>'Mapping Summary'!P132+400</f>
        <v>415.5</v>
      </c>
    </row>
    <row r="133" spans="1:7" x14ac:dyDescent="0.25">
      <c r="A133" t="s">
        <v>4</v>
      </c>
      <c r="B133" s="29">
        <v>4</v>
      </c>
      <c r="C133" s="29">
        <v>63</v>
      </c>
      <c r="D133" s="29" t="s">
        <v>133</v>
      </c>
      <c r="E133" s="30">
        <f>'Mapping Summary'!H133+0</f>
        <v>4.5</v>
      </c>
      <c r="F133" s="38">
        <f>'Mapping Summary'!L133+200</f>
        <v>200</v>
      </c>
      <c r="G133" s="38">
        <f>'Mapping Summary'!P133+400</f>
        <v>418</v>
      </c>
    </row>
    <row r="134" spans="1:7" x14ac:dyDescent="0.25">
      <c r="A134" t="s">
        <v>4</v>
      </c>
      <c r="B134" s="29">
        <v>4</v>
      </c>
      <c r="C134" s="29">
        <v>64</v>
      </c>
      <c r="D134" s="29" t="s">
        <v>134</v>
      </c>
      <c r="E134" s="30">
        <f>'Mapping Summary'!H134+0</f>
        <v>0</v>
      </c>
      <c r="F134" s="38">
        <f>'Mapping Summary'!L134+200</f>
        <v>200</v>
      </c>
      <c r="G134" s="38">
        <f>'Mapping Summary'!P134+400</f>
        <v>431.5</v>
      </c>
    </row>
    <row r="135" spans="1:7" x14ac:dyDescent="0.25">
      <c r="A135" t="s">
        <v>4</v>
      </c>
      <c r="B135" s="29">
        <v>4</v>
      </c>
      <c r="C135" s="29">
        <v>65</v>
      </c>
      <c r="D135" s="29" t="s">
        <v>135</v>
      </c>
      <c r="E135" s="30">
        <f>'Mapping Summary'!H135+0</f>
        <v>10</v>
      </c>
      <c r="F135" s="38">
        <f>'Mapping Summary'!L135+200</f>
        <v>200</v>
      </c>
      <c r="G135" s="38">
        <f>'Mapping Summary'!P135+400</f>
        <v>417</v>
      </c>
    </row>
    <row r="136" spans="1:7" x14ac:dyDescent="0.25">
      <c r="A136" t="s">
        <v>4</v>
      </c>
      <c r="B136" s="29">
        <v>4</v>
      </c>
      <c r="C136" s="29">
        <v>66</v>
      </c>
      <c r="D136" s="29" t="s">
        <v>136</v>
      </c>
      <c r="E136" s="30">
        <f>'Mapping Summary'!H136+0</f>
        <v>0</v>
      </c>
      <c r="F136" s="38">
        <f>'Mapping Summary'!L136+200</f>
        <v>200</v>
      </c>
      <c r="G136" s="38">
        <f>'Mapping Summary'!P136+400</f>
        <v>414</v>
      </c>
    </row>
    <row r="137" spans="1:7" x14ac:dyDescent="0.25">
      <c r="A137" t="s">
        <v>4</v>
      </c>
      <c r="B137" s="29">
        <v>4</v>
      </c>
      <c r="C137" s="29">
        <v>67</v>
      </c>
      <c r="D137" s="29" t="s">
        <v>137</v>
      </c>
      <c r="E137" s="30">
        <f>'Mapping Summary'!H137+0</f>
        <v>0</v>
      </c>
      <c r="F137" s="38">
        <f>'Mapping Summary'!L137+200</f>
        <v>215.5</v>
      </c>
      <c r="G137" s="38">
        <f>'Mapping Summary'!P137+400</f>
        <v>400</v>
      </c>
    </row>
    <row r="138" spans="1:7" x14ac:dyDescent="0.25">
      <c r="A138" t="s">
        <v>4</v>
      </c>
      <c r="B138" s="29">
        <v>6</v>
      </c>
      <c r="C138" s="29">
        <v>2</v>
      </c>
      <c r="D138" s="29" t="s">
        <v>138</v>
      </c>
      <c r="E138" s="30">
        <f>'Mapping Summary'!H138+0</f>
        <v>0</v>
      </c>
      <c r="F138" s="38">
        <f>'Mapping Summary'!L138+200</f>
        <v>208</v>
      </c>
      <c r="G138" s="38">
        <f>'Mapping Summary'!P138+400</f>
        <v>406.25</v>
      </c>
    </row>
    <row r="139" spans="1:7" x14ac:dyDescent="0.25">
      <c r="A139" t="s">
        <v>4</v>
      </c>
      <c r="B139" s="29">
        <v>6</v>
      </c>
      <c r="C139" s="29">
        <v>3</v>
      </c>
      <c r="D139" s="29" t="s">
        <v>139</v>
      </c>
      <c r="E139" s="30">
        <f>'Mapping Summary'!H139+0</f>
        <v>2</v>
      </c>
      <c r="F139" s="38">
        <f>'Mapping Summary'!L139+200</f>
        <v>200</v>
      </c>
      <c r="G139" s="38">
        <f>'Mapping Summary'!P139+400</f>
        <v>400</v>
      </c>
    </row>
    <row r="140" spans="1:7" x14ac:dyDescent="0.25">
      <c r="A140" t="s">
        <v>4</v>
      </c>
      <c r="B140" s="29">
        <v>6</v>
      </c>
      <c r="C140" s="29">
        <v>4</v>
      </c>
      <c r="D140" s="29" t="s">
        <v>140</v>
      </c>
      <c r="E140" s="30">
        <f>'Mapping Summary'!H140+0</f>
        <v>0</v>
      </c>
      <c r="F140" s="38">
        <f>'Mapping Summary'!L140+200</f>
        <v>204</v>
      </c>
      <c r="G140" s="38">
        <f>'Mapping Summary'!P140+400</f>
        <v>416.5</v>
      </c>
    </row>
    <row r="141" spans="1:7" x14ac:dyDescent="0.25">
      <c r="A141" t="s">
        <v>4</v>
      </c>
      <c r="B141" s="29">
        <v>6</v>
      </c>
      <c r="C141" s="29">
        <v>5</v>
      </c>
      <c r="D141" s="29" t="s">
        <v>141</v>
      </c>
      <c r="E141" s="30">
        <f>'Mapping Summary'!H141+0</f>
        <v>7.5</v>
      </c>
      <c r="F141" s="38">
        <f>'Mapping Summary'!L141+200</f>
        <v>200</v>
      </c>
      <c r="G141" s="38">
        <f>'Mapping Summary'!P141+400</f>
        <v>424</v>
      </c>
    </row>
    <row r="142" spans="1:7" x14ac:dyDescent="0.25">
      <c r="A142" t="s">
        <v>4</v>
      </c>
      <c r="B142" s="29">
        <v>6</v>
      </c>
      <c r="C142" s="29">
        <v>6</v>
      </c>
      <c r="D142" s="29" t="s">
        <v>142</v>
      </c>
      <c r="E142" s="30">
        <f>'Mapping Summary'!H142+0</f>
        <v>0</v>
      </c>
      <c r="F142" s="38">
        <f>'Mapping Summary'!L142+200</f>
        <v>207</v>
      </c>
      <c r="G142" s="38">
        <f>'Mapping Summary'!P142+400</f>
        <v>420.5</v>
      </c>
    </row>
    <row r="143" spans="1:7" x14ac:dyDescent="0.25">
      <c r="A143" t="s">
        <v>4</v>
      </c>
      <c r="B143" s="29">
        <v>6</v>
      </c>
      <c r="C143" s="29">
        <v>7</v>
      </c>
      <c r="D143" s="29" t="s">
        <v>143</v>
      </c>
      <c r="E143" s="30">
        <f>'Mapping Summary'!H143+0</f>
        <v>8</v>
      </c>
      <c r="F143" s="38">
        <f>'Mapping Summary'!L143+200</f>
        <v>200</v>
      </c>
      <c r="G143" s="38">
        <f>'Mapping Summary'!P143+400</f>
        <v>421.5</v>
      </c>
    </row>
    <row r="144" spans="1:7" x14ac:dyDescent="0.25">
      <c r="A144" t="s">
        <v>4</v>
      </c>
      <c r="B144" s="29">
        <v>6</v>
      </c>
      <c r="C144" s="29">
        <v>8</v>
      </c>
      <c r="D144" s="29" t="s">
        <v>144</v>
      </c>
      <c r="E144" s="30">
        <f>'Mapping Summary'!H144+0</f>
        <v>0</v>
      </c>
      <c r="F144" s="38">
        <f>'Mapping Summary'!L144+200</f>
        <v>200</v>
      </c>
      <c r="G144" s="38">
        <f>'Mapping Summary'!P144+400</f>
        <v>421</v>
      </c>
    </row>
    <row r="145" spans="1:7" x14ac:dyDescent="0.25">
      <c r="A145" t="s">
        <v>4</v>
      </c>
      <c r="B145" s="29">
        <v>6</v>
      </c>
      <c r="C145" s="29">
        <v>9</v>
      </c>
      <c r="D145" s="29" t="s">
        <v>145</v>
      </c>
      <c r="E145" s="30">
        <f>'Mapping Summary'!H145+0</f>
        <v>4.5</v>
      </c>
      <c r="F145" s="38">
        <f>'Mapping Summary'!L145+200</f>
        <v>207.5</v>
      </c>
      <c r="G145" s="38">
        <f>'Mapping Summary'!P145+400</f>
        <v>417</v>
      </c>
    </row>
    <row r="146" spans="1:7" x14ac:dyDescent="0.25">
      <c r="A146" t="s">
        <v>4</v>
      </c>
      <c r="B146" s="29">
        <v>6</v>
      </c>
      <c r="C146" s="29">
        <v>10</v>
      </c>
      <c r="D146" s="29" t="s">
        <v>146</v>
      </c>
      <c r="E146" s="30">
        <f>'Mapping Summary'!H146+0</f>
        <v>0</v>
      </c>
      <c r="F146" s="38">
        <f>'Mapping Summary'!L146+200</f>
        <v>200</v>
      </c>
      <c r="G146" s="38">
        <f>'Mapping Summary'!P146+400</f>
        <v>424.5</v>
      </c>
    </row>
    <row r="147" spans="1:7" x14ac:dyDescent="0.25">
      <c r="A147" t="s">
        <v>4</v>
      </c>
      <c r="B147" s="29">
        <v>6</v>
      </c>
      <c r="C147" s="29">
        <v>11</v>
      </c>
      <c r="D147" s="29" t="s">
        <v>147</v>
      </c>
      <c r="E147" s="30">
        <f>'Mapping Summary'!H147+0</f>
        <v>11</v>
      </c>
      <c r="F147" s="38">
        <f>'Mapping Summary'!L147+200</f>
        <v>200</v>
      </c>
      <c r="G147" s="38">
        <f>'Mapping Summary'!P147+400</f>
        <v>427.5</v>
      </c>
    </row>
    <row r="148" spans="1:7" x14ac:dyDescent="0.25">
      <c r="A148" t="s">
        <v>4</v>
      </c>
      <c r="B148" s="29">
        <v>6</v>
      </c>
      <c r="C148" s="29">
        <v>12</v>
      </c>
      <c r="D148" s="29" t="s">
        <v>148</v>
      </c>
      <c r="E148" s="30">
        <f>'Mapping Summary'!H148+0</f>
        <v>10</v>
      </c>
      <c r="F148" s="38">
        <f>'Mapping Summary'!L148+200</f>
        <v>200</v>
      </c>
      <c r="G148" s="38">
        <f>'Mapping Summary'!P148+400</f>
        <v>400</v>
      </c>
    </row>
    <row r="149" spans="1:7" x14ac:dyDescent="0.25">
      <c r="A149" t="s">
        <v>4</v>
      </c>
      <c r="B149" s="29">
        <v>6</v>
      </c>
      <c r="C149" s="29">
        <v>13</v>
      </c>
      <c r="D149" s="29" t="s">
        <v>149</v>
      </c>
      <c r="E149" s="30">
        <f>'Mapping Summary'!H149+0</f>
        <v>2.5</v>
      </c>
      <c r="F149" s="38">
        <f>'Mapping Summary'!L149+200</f>
        <v>200</v>
      </c>
      <c r="G149" s="38">
        <f>'Mapping Summary'!P149+400</f>
        <v>400</v>
      </c>
    </row>
    <row r="150" spans="1:7" x14ac:dyDescent="0.25">
      <c r="A150" t="s">
        <v>4</v>
      </c>
      <c r="B150" s="29">
        <v>6</v>
      </c>
      <c r="C150" s="29">
        <v>14</v>
      </c>
      <c r="D150" s="29" t="s">
        <v>150</v>
      </c>
      <c r="E150" s="30">
        <f>'Mapping Summary'!H150+0</f>
        <v>0</v>
      </c>
      <c r="F150" s="38">
        <f>'Mapping Summary'!L150+200</f>
        <v>200</v>
      </c>
      <c r="G150" s="38">
        <f>'Mapping Summary'!P150+400</f>
        <v>400</v>
      </c>
    </row>
    <row r="151" spans="1:7" x14ac:dyDescent="0.25">
      <c r="A151" t="s">
        <v>4</v>
      </c>
      <c r="B151" s="29">
        <v>6</v>
      </c>
      <c r="C151" s="29">
        <v>15</v>
      </c>
      <c r="D151" s="29" t="s">
        <v>151</v>
      </c>
      <c r="E151" s="30">
        <f>'Mapping Summary'!H151+0</f>
        <v>0</v>
      </c>
      <c r="F151" s="38">
        <f>'Mapping Summary'!L151+200</f>
        <v>200</v>
      </c>
      <c r="G151" s="38">
        <f>'Mapping Summary'!P151+400</f>
        <v>400</v>
      </c>
    </row>
    <row r="152" spans="1:7" x14ac:dyDescent="0.25">
      <c r="A152" t="s">
        <v>4</v>
      </c>
      <c r="B152" s="29">
        <v>6</v>
      </c>
      <c r="C152" s="29">
        <v>16</v>
      </c>
      <c r="D152" s="29" t="s">
        <v>152</v>
      </c>
      <c r="E152" s="30">
        <f>'Mapping Summary'!H152+0</f>
        <v>0</v>
      </c>
      <c r="F152" s="38">
        <f>'Mapping Summary'!L152+200</f>
        <v>200</v>
      </c>
      <c r="G152" s="38">
        <f>'Mapping Summary'!P152+400</f>
        <v>400</v>
      </c>
    </row>
    <row r="153" spans="1:7" x14ac:dyDescent="0.25">
      <c r="A153" t="s">
        <v>4</v>
      </c>
      <c r="B153" s="29">
        <v>6</v>
      </c>
      <c r="C153" s="29">
        <v>17</v>
      </c>
      <c r="D153" s="29" t="s">
        <v>153</v>
      </c>
      <c r="E153" s="30">
        <f>'Mapping Summary'!H153+0</f>
        <v>0</v>
      </c>
      <c r="F153" s="38">
        <f>'Mapping Summary'!L153+200</f>
        <v>200</v>
      </c>
      <c r="G153" s="38">
        <f>'Mapping Summary'!P153+400</f>
        <v>400</v>
      </c>
    </row>
    <row r="154" spans="1:7" x14ac:dyDescent="0.25">
      <c r="A154" t="s">
        <v>4</v>
      </c>
      <c r="B154" s="29">
        <v>6</v>
      </c>
      <c r="C154" s="29">
        <v>18</v>
      </c>
      <c r="D154" s="29" t="s">
        <v>154</v>
      </c>
      <c r="E154" s="30">
        <f>'Mapping Summary'!H154+0</f>
        <v>0</v>
      </c>
      <c r="F154" s="38">
        <f>'Mapping Summary'!L154+200</f>
        <v>200</v>
      </c>
      <c r="G154" s="38">
        <f>'Mapping Summary'!P154+400</f>
        <v>400</v>
      </c>
    </row>
    <row r="155" spans="1:7" x14ac:dyDescent="0.25">
      <c r="A155" t="s">
        <v>4</v>
      </c>
      <c r="B155" s="29">
        <v>6</v>
      </c>
      <c r="C155" s="29">
        <v>19</v>
      </c>
      <c r="D155" s="29" t="s">
        <v>155</v>
      </c>
      <c r="E155" s="30">
        <f>'Mapping Summary'!H155+0</f>
        <v>0</v>
      </c>
      <c r="F155" s="38">
        <f>'Mapping Summary'!L155+200</f>
        <v>200</v>
      </c>
      <c r="G155" s="38">
        <f>'Mapping Summary'!P155+400</f>
        <v>400</v>
      </c>
    </row>
    <row r="156" spans="1:7" x14ac:dyDescent="0.25">
      <c r="A156" t="s">
        <v>4</v>
      </c>
      <c r="B156" s="29">
        <v>6</v>
      </c>
      <c r="C156" s="29">
        <v>20</v>
      </c>
      <c r="D156" s="29" t="s">
        <v>156</v>
      </c>
      <c r="E156" s="30">
        <f>'Mapping Summary'!H156+0</f>
        <v>0</v>
      </c>
      <c r="F156" s="38">
        <f>'Mapping Summary'!L156+200</f>
        <v>200</v>
      </c>
      <c r="G156" s="38">
        <f>'Mapping Summary'!P156+400</f>
        <v>400</v>
      </c>
    </row>
    <row r="157" spans="1:7" x14ac:dyDescent="0.25">
      <c r="A157" t="s">
        <v>4</v>
      </c>
      <c r="B157" s="29">
        <v>6</v>
      </c>
      <c r="C157" s="29">
        <v>21</v>
      </c>
      <c r="D157" s="29" t="s">
        <v>157</v>
      </c>
      <c r="E157" s="30">
        <f>'Mapping Summary'!H157+0</f>
        <v>0</v>
      </c>
      <c r="F157" s="38">
        <f>'Mapping Summary'!L157+200</f>
        <v>200</v>
      </c>
      <c r="G157" s="38">
        <f>'Mapping Summary'!P157+400</f>
        <v>400</v>
      </c>
    </row>
    <row r="158" spans="1:7" x14ac:dyDescent="0.25">
      <c r="A158" t="s">
        <v>4</v>
      </c>
      <c r="B158" s="29">
        <v>6</v>
      </c>
      <c r="C158" s="29">
        <v>22</v>
      </c>
      <c r="D158" s="29" t="s">
        <v>158</v>
      </c>
      <c r="E158" s="30">
        <f>'Mapping Summary'!H158+0</f>
        <v>0</v>
      </c>
      <c r="F158" s="38">
        <f>'Mapping Summary'!L158+200</f>
        <v>200</v>
      </c>
      <c r="G158" s="38">
        <f>'Mapping Summary'!P158+400</f>
        <v>410</v>
      </c>
    </row>
    <row r="159" spans="1:7" x14ac:dyDescent="0.25">
      <c r="A159" t="s">
        <v>4</v>
      </c>
      <c r="B159" s="29">
        <v>6</v>
      </c>
      <c r="C159" s="29">
        <v>23</v>
      </c>
      <c r="D159" s="29" t="s">
        <v>159</v>
      </c>
      <c r="E159" s="30">
        <f>'Mapping Summary'!H159+0</f>
        <v>6</v>
      </c>
      <c r="F159" s="38">
        <f>'Mapping Summary'!L159+200</f>
        <v>200</v>
      </c>
      <c r="G159" s="38">
        <f>'Mapping Summary'!P159+400</f>
        <v>400</v>
      </c>
    </row>
    <row r="160" spans="1:7" x14ac:dyDescent="0.25">
      <c r="A160" t="s">
        <v>4</v>
      </c>
      <c r="B160" s="29">
        <v>6</v>
      </c>
      <c r="C160" s="29">
        <v>24</v>
      </c>
      <c r="D160" s="29" t="s">
        <v>160</v>
      </c>
      <c r="E160" s="30">
        <f>'Mapping Summary'!H160+0</f>
        <v>0</v>
      </c>
      <c r="F160" s="38">
        <f>'Mapping Summary'!L160+200</f>
        <v>200</v>
      </c>
      <c r="G160" s="38">
        <f>'Mapping Summary'!P160+400</f>
        <v>400</v>
      </c>
    </row>
    <row r="161" spans="1:7" x14ac:dyDescent="0.25">
      <c r="A161" t="s">
        <v>4</v>
      </c>
      <c r="B161" s="29">
        <v>6</v>
      </c>
      <c r="C161" s="29">
        <v>25</v>
      </c>
      <c r="D161" s="29" t="s">
        <v>161</v>
      </c>
      <c r="E161" s="30">
        <f>'Mapping Summary'!H161+0</f>
        <v>0</v>
      </c>
      <c r="F161" s="38">
        <f>'Mapping Summary'!L161+200</f>
        <v>200</v>
      </c>
      <c r="G161" s="38">
        <f>'Mapping Summary'!P161+400</f>
        <v>400</v>
      </c>
    </row>
    <row r="162" spans="1:7" x14ac:dyDescent="0.25">
      <c r="A162" t="s">
        <v>4</v>
      </c>
      <c r="B162" s="29">
        <v>6</v>
      </c>
      <c r="C162" s="29">
        <v>26</v>
      </c>
      <c r="D162" s="29" t="s">
        <v>162</v>
      </c>
      <c r="E162" s="30">
        <f>'Mapping Summary'!H162+0</f>
        <v>0</v>
      </c>
      <c r="F162" s="38">
        <f>'Mapping Summary'!L162+200</f>
        <v>200</v>
      </c>
      <c r="G162" s="38">
        <f>'Mapping Summary'!P162+400</f>
        <v>400</v>
      </c>
    </row>
    <row r="163" spans="1:7" x14ac:dyDescent="0.25">
      <c r="A163" t="s">
        <v>4</v>
      </c>
      <c r="B163" s="29">
        <v>6</v>
      </c>
      <c r="C163" s="29">
        <v>27</v>
      </c>
      <c r="D163" s="29" t="s">
        <v>163</v>
      </c>
      <c r="E163" s="30">
        <f>'Mapping Summary'!H163+0</f>
        <v>0</v>
      </c>
      <c r="F163" s="38">
        <f>'Mapping Summary'!L163+200</f>
        <v>200</v>
      </c>
      <c r="G163" s="38">
        <f>'Mapping Summary'!P163+400</f>
        <v>400</v>
      </c>
    </row>
    <row r="164" spans="1:7" x14ac:dyDescent="0.25">
      <c r="A164" t="s">
        <v>4</v>
      </c>
      <c r="B164" s="29">
        <v>6</v>
      </c>
      <c r="C164" s="29">
        <v>28</v>
      </c>
      <c r="D164" s="29" t="s">
        <v>164</v>
      </c>
      <c r="E164" s="30">
        <f>'Mapping Summary'!H164+0</f>
        <v>0</v>
      </c>
      <c r="F164" s="38">
        <f>'Mapping Summary'!L164+200</f>
        <v>200</v>
      </c>
      <c r="G164" s="38">
        <f>'Mapping Summary'!P164+400</f>
        <v>400</v>
      </c>
    </row>
    <row r="165" spans="1:7" x14ac:dyDescent="0.25">
      <c r="A165" t="s">
        <v>4</v>
      </c>
      <c r="B165" s="29">
        <v>6</v>
      </c>
      <c r="C165" s="29">
        <v>29</v>
      </c>
      <c r="D165" s="29" t="s">
        <v>165</v>
      </c>
      <c r="E165" s="30">
        <f>'Mapping Summary'!H165+0</f>
        <v>0</v>
      </c>
      <c r="F165" s="38">
        <f>'Mapping Summary'!L165+200</f>
        <v>200</v>
      </c>
      <c r="G165" s="38">
        <f>'Mapping Summary'!P165+400</f>
        <v>400</v>
      </c>
    </row>
    <row r="166" spans="1:7" x14ac:dyDescent="0.25">
      <c r="A166" t="s">
        <v>4</v>
      </c>
      <c r="B166" s="29">
        <v>6</v>
      </c>
      <c r="C166" s="29">
        <v>30</v>
      </c>
      <c r="D166" s="29" t="s">
        <v>166</v>
      </c>
      <c r="E166" s="30">
        <f>'Mapping Summary'!H166+0</f>
        <v>0</v>
      </c>
      <c r="F166" s="38">
        <f>'Mapping Summary'!L166+200</f>
        <v>200</v>
      </c>
      <c r="G166" s="38">
        <f>'Mapping Summary'!P166+400</f>
        <v>400</v>
      </c>
    </row>
    <row r="167" spans="1:7" x14ac:dyDescent="0.25">
      <c r="A167" t="s">
        <v>4</v>
      </c>
      <c r="B167" s="29">
        <v>6</v>
      </c>
      <c r="C167" s="29">
        <v>31</v>
      </c>
      <c r="D167" s="29" t="s">
        <v>167</v>
      </c>
      <c r="E167" s="30">
        <f>'Mapping Summary'!H167+0</f>
        <v>0</v>
      </c>
      <c r="F167" s="38">
        <f>'Mapping Summary'!L167+200</f>
        <v>200</v>
      </c>
      <c r="G167" s="38">
        <f>'Mapping Summary'!P167+400</f>
        <v>400</v>
      </c>
    </row>
    <row r="168" spans="1:7" x14ac:dyDescent="0.25">
      <c r="A168" t="s">
        <v>4</v>
      </c>
      <c r="B168" s="29">
        <v>6</v>
      </c>
      <c r="C168" s="29">
        <v>32</v>
      </c>
      <c r="D168" s="29" t="s">
        <v>168</v>
      </c>
      <c r="E168" s="30">
        <f>'Mapping Summary'!H168+0</f>
        <v>0</v>
      </c>
      <c r="F168" s="38">
        <f>'Mapping Summary'!L168+200</f>
        <v>200</v>
      </c>
      <c r="G168" s="38">
        <f>'Mapping Summary'!P168+400</f>
        <v>400</v>
      </c>
    </row>
    <row r="169" spans="1:7" x14ac:dyDescent="0.25">
      <c r="A169" t="s">
        <v>4</v>
      </c>
      <c r="B169" s="29">
        <v>6</v>
      </c>
      <c r="C169" s="29">
        <v>33</v>
      </c>
      <c r="D169" s="29" t="s">
        <v>169</v>
      </c>
      <c r="E169" s="30">
        <f>'Mapping Summary'!H169+0</f>
        <v>0</v>
      </c>
      <c r="F169" s="38">
        <f>'Mapping Summary'!L169+200</f>
        <v>200</v>
      </c>
      <c r="G169" s="38">
        <f>'Mapping Summary'!P169+400</f>
        <v>408</v>
      </c>
    </row>
    <row r="170" spans="1:7" x14ac:dyDescent="0.25">
      <c r="A170" t="s">
        <v>4</v>
      </c>
      <c r="B170" s="29">
        <v>6</v>
      </c>
      <c r="C170" s="29">
        <v>34</v>
      </c>
      <c r="D170" s="29" t="s">
        <v>170</v>
      </c>
      <c r="E170" s="30">
        <f>'Mapping Summary'!H170+0</f>
        <v>3</v>
      </c>
      <c r="F170" s="38">
        <f>'Mapping Summary'!L170+200</f>
        <v>203.5</v>
      </c>
      <c r="G170" s="38">
        <f>'Mapping Summary'!P170+400</f>
        <v>400</v>
      </c>
    </row>
    <row r="171" spans="1:7" x14ac:dyDescent="0.25">
      <c r="A171" t="s">
        <v>4</v>
      </c>
      <c r="B171" s="29">
        <v>6</v>
      </c>
      <c r="C171" s="29">
        <v>35</v>
      </c>
      <c r="D171" s="29" t="s">
        <v>171</v>
      </c>
      <c r="E171" s="30">
        <f>'Mapping Summary'!H171+0</f>
        <v>0</v>
      </c>
      <c r="F171" s="38">
        <f>'Mapping Summary'!L171+200</f>
        <v>200</v>
      </c>
      <c r="G171" s="38">
        <f>'Mapping Summary'!P171+400</f>
        <v>414</v>
      </c>
    </row>
    <row r="172" spans="1:7" x14ac:dyDescent="0.25">
      <c r="A172" t="s">
        <v>4</v>
      </c>
      <c r="B172" s="29">
        <v>6</v>
      </c>
      <c r="C172" s="29">
        <v>36</v>
      </c>
      <c r="D172" s="29" t="s">
        <v>172</v>
      </c>
      <c r="E172" s="30">
        <f>'Mapping Summary'!H172+0</f>
        <v>5</v>
      </c>
      <c r="F172" s="38">
        <f>'Mapping Summary'!L172+200</f>
        <v>200</v>
      </c>
      <c r="G172" s="38">
        <f>'Mapping Summary'!P172+400</f>
        <v>400</v>
      </c>
    </row>
    <row r="173" spans="1:7" x14ac:dyDescent="0.25">
      <c r="A173" t="s">
        <v>4</v>
      </c>
      <c r="B173" s="29">
        <v>6</v>
      </c>
      <c r="C173" s="29">
        <v>37</v>
      </c>
      <c r="D173" s="29" t="s">
        <v>173</v>
      </c>
      <c r="E173" s="30">
        <f>'Mapping Summary'!H173+0</f>
        <v>0</v>
      </c>
      <c r="F173" s="38">
        <f>'Mapping Summary'!L173+200</f>
        <v>200</v>
      </c>
      <c r="G173" s="38">
        <f>'Mapping Summary'!P173+400</f>
        <v>400</v>
      </c>
    </row>
    <row r="174" spans="1:7" x14ac:dyDescent="0.25">
      <c r="A174" t="s">
        <v>4</v>
      </c>
      <c r="B174" s="29">
        <v>6</v>
      </c>
      <c r="C174" s="29">
        <v>38</v>
      </c>
      <c r="D174" s="29" t="s">
        <v>174</v>
      </c>
      <c r="E174" s="30">
        <f>'Mapping Summary'!H174+0</f>
        <v>0</v>
      </c>
      <c r="F174" s="38">
        <f>'Mapping Summary'!L174+200</f>
        <v>200</v>
      </c>
      <c r="G174" s="38">
        <f>'Mapping Summary'!P174+400</f>
        <v>407</v>
      </c>
    </row>
    <row r="175" spans="1:7" x14ac:dyDescent="0.25">
      <c r="A175" t="s">
        <v>4</v>
      </c>
      <c r="B175" s="29">
        <v>6</v>
      </c>
      <c r="C175" s="29">
        <v>39</v>
      </c>
      <c r="D175" s="29" t="s">
        <v>175</v>
      </c>
      <c r="E175" s="30">
        <f>'Mapping Summary'!H175+0</f>
        <v>0</v>
      </c>
      <c r="F175" s="38">
        <f>'Mapping Summary'!L175+200</f>
        <v>206.5</v>
      </c>
      <c r="G175" s="38">
        <f>'Mapping Summary'!P175+400</f>
        <v>400</v>
      </c>
    </row>
    <row r="176" spans="1:7" x14ac:dyDescent="0.25">
      <c r="A176" t="s">
        <v>4</v>
      </c>
      <c r="B176" s="29">
        <v>6</v>
      </c>
      <c r="C176" s="29">
        <v>40</v>
      </c>
      <c r="D176" s="29" t="s">
        <v>176</v>
      </c>
      <c r="E176" s="30">
        <f>'Mapping Summary'!H176+0</f>
        <v>0</v>
      </c>
      <c r="F176" s="38">
        <f>'Mapping Summary'!L176+200</f>
        <v>200</v>
      </c>
      <c r="G176" s="38">
        <f>'Mapping Summary'!P176+400</f>
        <v>400</v>
      </c>
    </row>
    <row r="177" spans="1:7" x14ac:dyDescent="0.25">
      <c r="A177" t="s">
        <v>4</v>
      </c>
      <c r="B177" s="29">
        <v>6</v>
      </c>
      <c r="C177" s="29">
        <v>41</v>
      </c>
      <c r="D177" s="29" t="s">
        <v>177</v>
      </c>
      <c r="E177" s="30">
        <f>'Mapping Summary'!H177+0</f>
        <v>0</v>
      </c>
      <c r="F177" s="38">
        <f>'Mapping Summary'!L177+200</f>
        <v>200</v>
      </c>
      <c r="G177" s="38">
        <f>'Mapping Summary'!P177+400</f>
        <v>403.5</v>
      </c>
    </row>
    <row r="178" spans="1:7" x14ac:dyDescent="0.25">
      <c r="A178" t="s">
        <v>4</v>
      </c>
      <c r="B178" s="29">
        <v>6</v>
      </c>
      <c r="C178" s="29">
        <v>42</v>
      </c>
      <c r="D178" s="29" t="s">
        <v>178</v>
      </c>
      <c r="E178" s="30">
        <f>'Mapping Summary'!H178+0</f>
        <v>0</v>
      </c>
      <c r="F178" s="38">
        <f>'Mapping Summary'!L178+200</f>
        <v>200</v>
      </c>
      <c r="G178" s="38">
        <f>'Mapping Summary'!P178+400</f>
        <v>402</v>
      </c>
    </row>
    <row r="179" spans="1:7" x14ac:dyDescent="0.25">
      <c r="A179" t="s">
        <v>4</v>
      </c>
      <c r="B179" s="29">
        <v>6</v>
      </c>
      <c r="C179" s="29">
        <v>43</v>
      </c>
      <c r="D179" s="29" t="s">
        <v>179</v>
      </c>
      <c r="E179" s="30">
        <f>'Mapping Summary'!H179+0</f>
        <v>0</v>
      </c>
      <c r="F179" s="38">
        <f>'Mapping Summary'!L179+200</f>
        <v>200</v>
      </c>
      <c r="G179" s="38">
        <f>'Mapping Summary'!P179+400</f>
        <v>400</v>
      </c>
    </row>
    <row r="180" spans="1:7" x14ac:dyDescent="0.25">
      <c r="A180" t="s">
        <v>4</v>
      </c>
      <c r="B180" s="29">
        <v>6</v>
      </c>
      <c r="C180" s="29">
        <v>44</v>
      </c>
      <c r="D180" s="29" t="s">
        <v>180</v>
      </c>
      <c r="E180" s="30">
        <f>'Mapping Summary'!H180+0</f>
        <v>0</v>
      </c>
      <c r="F180" s="38">
        <f>'Mapping Summary'!L180+200</f>
        <v>200</v>
      </c>
      <c r="G180" s="38">
        <f>'Mapping Summary'!P180+400</f>
        <v>400</v>
      </c>
    </row>
    <row r="181" spans="1:7" x14ac:dyDescent="0.25">
      <c r="A181" t="s">
        <v>4</v>
      </c>
      <c r="B181" s="29">
        <v>6</v>
      </c>
      <c r="C181" s="29">
        <v>45</v>
      </c>
      <c r="D181" s="29" t="s">
        <v>181</v>
      </c>
      <c r="E181" s="30">
        <f>'Mapping Summary'!H181+0</f>
        <v>0</v>
      </c>
      <c r="F181" s="38">
        <f>'Mapping Summary'!L181+200</f>
        <v>200</v>
      </c>
      <c r="G181" s="38">
        <f>'Mapping Summary'!P181+400</f>
        <v>400</v>
      </c>
    </row>
    <row r="182" spans="1:7" x14ac:dyDescent="0.25">
      <c r="A182" t="s">
        <v>4</v>
      </c>
      <c r="B182" s="29">
        <v>6</v>
      </c>
      <c r="C182" s="29">
        <v>46</v>
      </c>
      <c r="D182" s="29" t="s">
        <v>182</v>
      </c>
      <c r="E182" s="30">
        <f>'Mapping Summary'!H182+0</f>
        <v>0</v>
      </c>
      <c r="F182" s="38">
        <f>'Mapping Summary'!L182+200</f>
        <v>200</v>
      </c>
      <c r="G182" s="38">
        <f>'Mapping Summary'!P182+400</f>
        <v>400</v>
      </c>
    </row>
    <row r="183" spans="1:7" x14ac:dyDescent="0.25">
      <c r="A183" t="s">
        <v>4</v>
      </c>
      <c r="B183" s="29">
        <v>6</v>
      </c>
      <c r="C183" s="29">
        <v>47</v>
      </c>
      <c r="D183" s="29" t="s">
        <v>183</v>
      </c>
      <c r="E183" s="30">
        <f>'Mapping Summary'!H183+0</f>
        <v>0</v>
      </c>
      <c r="F183" s="38">
        <f>'Mapping Summary'!L183+200</f>
        <v>200</v>
      </c>
      <c r="G183" s="38">
        <f>'Mapping Summary'!P183+400</f>
        <v>400</v>
      </c>
    </row>
    <row r="184" spans="1:7" x14ac:dyDescent="0.25">
      <c r="A184" t="s">
        <v>4</v>
      </c>
      <c r="B184" s="29">
        <v>6</v>
      </c>
      <c r="C184" s="29">
        <v>48</v>
      </c>
      <c r="D184" s="29" t="s">
        <v>184</v>
      </c>
      <c r="E184" s="30">
        <f>'Mapping Summary'!H184+0</f>
        <v>0</v>
      </c>
      <c r="F184" s="38">
        <f>'Mapping Summary'!L184+200</f>
        <v>200</v>
      </c>
      <c r="G184" s="38">
        <f>'Mapping Summary'!P184+400</f>
        <v>400</v>
      </c>
    </row>
    <row r="185" spans="1:7" x14ac:dyDescent="0.25">
      <c r="A185" t="s">
        <v>4</v>
      </c>
      <c r="B185" s="29">
        <v>6</v>
      </c>
      <c r="C185" s="29">
        <v>49</v>
      </c>
      <c r="D185" s="29" t="s">
        <v>185</v>
      </c>
      <c r="E185" s="30">
        <f>'Mapping Summary'!H185+0</f>
        <v>0</v>
      </c>
      <c r="F185" s="38">
        <f>'Mapping Summary'!L185+200</f>
        <v>200</v>
      </c>
      <c r="G185" s="38">
        <f>'Mapping Summary'!P185+400</f>
        <v>400</v>
      </c>
    </row>
    <row r="186" spans="1:7" x14ac:dyDescent="0.25">
      <c r="A186" t="s">
        <v>4</v>
      </c>
      <c r="B186" s="29">
        <v>6</v>
      </c>
      <c r="C186" s="29">
        <v>50</v>
      </c>
      <c r="D186" s="29" t="s">
        <v>186</v>
      </c>
      <c r="E186" s="30">
        <f>'Mapping Summary'!H186+0</f>
        <v>0</v>
      </c>
      <c r="F186" s="38">
        <f>'Mapping Summary'!L186+200</f>
        <v>200</v>
      </c>
      <c r="G186" s="38">
        <f>'Mapping Summary'!P186+400</f>
        <v>400</v>
      </c>
    </row>
    <row r="187" spans="1:7" x14ac:dyDescent="0.25">
      <c r="A187" t="s">
        <v>4</v>
      </c>
      <c r="B187" s="29">
        <v>6</v>
      </c>
      <c r="C187" s="29">
        <v>51</v>
      </c>
      <c r="D187" s="29" t="s">
        <v>187</v>
      </c>
      <c r="E187" s="30">
        <f>'Mapping Summary'!H187+0</f>
        <v>0</v>
      </c>
      <c r="F187" s="38">
        <f>'Mapping Summary'!L187+200</f>
        <v>207</v>
      </c>
      <c r="G187" s="38">
        <f>'Mapping Summary'!P187+400</f>
        <v>400</v>
      </c>
    </row>
    <row r="188" spans="1:7" x14ac:dyDescent="0.25">
      <c r="A188" t="s">
        <v>4</v>
      </c>
      <c r="B188" s="29">
        <v>6</v>
      </c>
      <c r="C188" s="29">
        <v>52</v>
      </c>
      <c r="D188" s="29" t="s">
        <v>188</v>
      </c>
      <c r="E188" s="30">
        <f>'Mapping Summary'!H188+0</f>
        <v>0</v>
      </c>
      <c r="F188" s="38">
        <f>'Mapping Summary'!L188+200</f>
        <v>210.75</v>
      </c>
      <c r="G188" s="38">
        <f>'Mapping Summary'!P188+400</f>
        <v>427.5</v>
      </c>
    </row>
    <row r="189" spans="1:7" x14ac:dyDescent="0.25">
      <c r="A189" t="s">
        <v>4</v>
      </c>
      <c r="B189" s="29">
        <v>6</v>
      </c>
      <c r="C189" s="29">
        <v>53</v>
      </c>
      <c r="D189" s="29" t="s">
        <v>189</v>
      </c>
      <c r="E189" s="30">
        <f>'Mapping Summary'!H189+0</f>
        <v>9</v>
      </c>
      <c r="F189" s="38">
        <f>'Mapping Summary'!L189+200</f>
        <v>200</v>
      </c>
      <c r="G189" s="38">
        <f>'Mapping Summary'!P189+400</f>
        <v>450</v>
      </c>
    </row>
    <row r="190" spans="1:7" x14ac:dyDescent="0.25">
      <c r="A190" t="s">
        <v>4</v>
      </c>
      <c r="B190" s="29">
        <v>6</v>
      </c>
      <c r="C190" s="29">
        <v>54</v>
      </c>
      <c r="D190" s="29" t="s">
        <v>190</v>
      </c>
      <c r="E190" s="30">
        <f>'Mapping Summary'!H190+0</f>
        <v>10</v>
      </c>
      <c r="F190" s="38">
        <f>'Mapping Summary'!L190+200</f>
        <v>210.25</v>
      </c>
      <c r="G190" s="38">
        <f>'Mapping Summary'!P190+400</f>
        <v>416</v>
      </c>
    </row>
    <row r="191" spans="1:7" x14ac:dyDescent="0.25">
      <c r="A191" t="s">
        <v>4</v>
      </c>
      <c r="B191" s="29">
        <v>6</v>
      </c>
      <c r="C191" s="29">
        <v>55</v>
      </c>
      <c r="D191" s="29" t="s">
        <v>191</v>
      </c>
      <c r="E191" s="30">
        <f>'Mapping Summary'!H191+0</f>
        <v>0</v>
      </c>
      <c r="F191" s="38">
        <f>'Mapping Summary'!L191+200</f>
        <v>200</v>
      </c>
      <c r="G191" s="38">
        <f>'Mapping Summary'!P191+400</f>
        <v>400</v>
      </c>
    </row>
    <row r="192" spans="1:7" x14ac:dyDescent="0.25">
      <c r="A192" t="s">
        <v>4</v>
      </c>
      <c r="B192" s="29">
        <v>6</v>
      </c>
      <c r="C192" s="29">
        <v>56</v>
      </c>
      <c r="D192" s="29" t="s">
        <v>192</v>
      </c>
      <c r="E192" s="30">
        <f>'Mapping Summary'!H192+0</f>
        <v>0</v>
      </c>
      <c r="F192" s="38">
        <f>'Mapping Summary'!L192+200</f>
        <v>200</v>
      </c>
      <c r="G192" s="38">
        <f>'Mapping Summary'!P192+400</f>
        <v>400</v>
      </c>
    </row>
    <row r="193" spans="1:7" x14ac:dyDescent="0.25">
      <c r="A193" t="s">
        <v>4</v>
      </c>
      <c r="B193" s="29">
        <v>6</v>
      </c>
      <c r="C193" s="29">
        <v>57</v>
      </c>
      <c r="D193" s="29" t="s">
        <v>193</v>
      </c>
      <c r="E193" s="30">
        <f>'Mapping Summary'!H193+0</f>
        <v>0</v>
      </c>
      <c r="F193" s="38">
        <f>'Mapping Summary'!L193+200</f>
        <v>200</v>
      </c>
      <c r="G193" s="38">
        <f>'Mapping Summary'!P193+400</f>
        <v>400</v>
      </c>
    </row>
    <row r="194" spans="1:7" x14ac:dyDescent="0.25">
      <c r="A194" t="s">
        <v>4</v>
      </c>
      <c r="B194" s="29">
        <v>6</v>
      </c>
      <c r="C194" s="29">
        <v>58</v>
      </c>
      <c r="D194" s="29" t="s">
        <v>194</v>
      </c>
      <c r="E194" s="30">
        <f>'Mapping Summary'!H194+0</f>
        <v>0</v>
      </c>
      <c r="F194" s="38">
        <f>'Mapping Summary'!L194+200</f>
        <v>200</v>
      </c>
      <c r="G194" s="38">
        <f>'Mapping Summary'!P194+400</f>
        <v>400</v>
      </c>
    </row>
    <row r="195" spans="1:7" x14ac:dyDescent="0.25">
      <c r="A195" t="s">
        <v>4</v>
      </c>
      <c r="B195" s="29">
        <v>6</v>
      </c>
      <c r="C195" s="29">
        <v>59</v>
      </c>
      <c r="D195" s="29" t="s">
        <v>195</v>
      </c>
      <c r="E195" s="30">
        <f>'Mapping Summary'!H195+0</f>
        <v>0</v>
      </c>
      <c r="F195" s="38">
        <f>'Mapping Summary'!L195+200</f>
        <v>200</v>
      </c>
      <c r="G195" s="38">
        <f>'Mapping Summary'!P195+400</f>
        <v>409</v>
      </c>
    </row>
    <row r="196" spans="1:7" x14ac:dyDescent="0.25">
      <c r="A196" t="s">
        <v>4</v>
      </c>
      <c r="B196" s="29">
        <v>6</v>
      </c>
      <c r="C196" s="29">
        <v>60</v>
      </c>
      <c r="D196" s="29" t="s">
        <v>196</v>
      </c>
      <c r="E196" s="30">
        <f>'Mapping Summary'!H196+0</f>
        <v>0</v>
      </c>
      <c r="F196" s="38">
        <f>'Mapping Summary'!L196+200</f>
        <v>200</v>
      </c>
      <c r="G196" s="38">
        <f>'Mapping Summary'!P196+400</f>
        <v>400</v>
      </c>
    </row>
    <row r="197" spans="1:7" x14ac:dyDescent="0.25">
      <c r="A197" t="s">
        <v>4</v>
      </c>
      <c r="B197" s="29">
        <v>6</v>
      </c>
      <c r="C197" s="29">
        <v>61</v>
      </c>
      <c r="D197" s="29" t="s">
        <v>197</v>
      </c>
      <c r="E197" s="30">
        <f>'Mapping Summary'!H197+0</f>
        <v>0</v>
      </c>
      <c r="F197" s="38">
        <f>'Mapping Summary'!L197+200</f>
        <v>200</v>
      </c>
      <c r="G197" s="38">
        <f>'Mapping Summary'!P197+400</f>
        <v>400</v>
      </c>
    </row>
    <row r="198" spans="1:7" x14ac:dyDescent="0.25">
      <c r="A198" t="s">
        <v>4</v>
      </c>
      <c r="B198" s="29">
        <v>6</v>
      </c>
      <c r="C198" s="29">
        <v>62</v>
      </c>
      <c r="D198" s="29" t="s">
        <v>198</v>
      </c>
      <c r="E198" s="30">
        <f>'Mapping Summary'!H198+0</f>
        <v>0</v>
      </c>
      <c r="F198" s="38">
        <f>'Mapping Summary'!L198+200</f>
        <v>200</v>
      </c>
      <c r="G198" s="38">
        <f>'Mapping Summary'!P198+400</f>
        <v>400</v>
      </c>
    </row>
    <row r="199" spans="1:7" x14ac:dyDescent="0.25">
      <c r="A199" t="s">
        <v>4</v>
      </c>
      <c r="B199" s="29">
        <v>6</v>
      </c>
      <c r="C199" s="29">
        <v>63</v>
      </c>
      <c r="D199" s="29" t="s">
        <v>199</v>
      </c>
      <c r="E199" s="30">
        <f>'Mapping Summary'!H199+0</f>
        <v>0</v>
      </c>
      <c r="F199" s="38">
        <f>'Mapping Summary'!L199+200</f>
        <v>200</v>
      </c>
      <c r="G199" s="38">
        <f>'Mapping Summary'!P199+400</f>
        <v>400</v>
      </c>
    </row>
    <row r="200" spans="1:7" x14ac:dyDescent="0.25">
      <c r="A200" t="s">
        <v>4</v>
      </c>
      <c r="B200" s="29">
        <v>6</v>
      </c>
      <c r="C200" s="29">
        <v>64</v>
      </c>
      <c r="D200" s="29" t="s">
        <v>200</v>
      </c>
      <c r="E200" s="30">
        <f>'Mapping Summary'!H200+0</f>
        <v>0</v>
      </c>
      <c r="F200" s="38">
        <f>'Mapping Summary'!L200+200</f>
        <v>200</v>
      </c>
      <c r="G200" s="38">
        <f>'Mapping Summary'!P200+400</f>
        <v>400</v>
      </c>
    </row>
    <row r="201" spans="1:7" x14ac:dyDescent="0.25">
      <c r="A201" t="s">
        <v>4</v>
      </c>
      <c r="B201" s="29">
        <v>6</v>
      </c>
      <c r="C201" s="29">
        <v>65</v>
      </c>
      <c r="D201" s="29" t="s">
        <v>201</v>
      </c>
      <c r="E201" s="30">
        <f>'Mapping Summary'!H201+0</f>
        <v>0</v>
      </c>
      <c r="F201" s="38">
        <f>'Mapping Summary'!L201+200</f>
        <v>200</v>
      </c>
      <c r="G201" s="38">
        <f>'Mapping Summary'!P201+400</f>
        <v>400</v>
      </c>
    </row>
    <row r="202" spans="1:7" x14ac:dyDescent="0.25">
      <c r="A202" t="s">
        <v>4</v>
      </c>
      <c r="B202" s="29">
        <v>6</v>
      </c>
      <c r="C202" s="29">
        <v>66</v>
      </c>
      <c r="D202" s="29" t="s">
        <v>202</v>
      </c>
      <c r="E202" s="30">
        <f>'Mapping Summary'!H202+0</f>
        <v>0</v>
      </c>
      <c r="F202" s="38">
        <f>'Mapping Summary'!L202+200</f>
        <v>200</v>
      </c>
      <c r="G202" s="38">
        <f>'Mapping Summary'!P202+400</f>
        <v>400</v>
      </c>
    </row>
    <row r="203" spans="1:7" x14ac:dyDescent="0.25">
      <c r="A203" t="s">
        <v>4</v>
      </c>
      <c r="B203" s="29">
        <v>6</v>
      </c>
      <c r="C203" s="29">
        <v>67</v>
      </c>
      <c r="D203" s="29" t="s">
        <v>203</v>
      </c>
      <c r="E203" s="30">
        <f>'Mapping Summary'!H203+0</f>
        <v>0</v>
      </c>
      <c r="F203" s="38">
        <f>'Mapping Summary'!L203+200</f>
        <v>200</v>
      </c>
      <c r="G203" s="38">
        <f>'Mapping Summary'!P203+400</f>
        <v>405.5</v>
      </c>
    </row>
    <row r="204" spans="1:7" x14ac:dyDescent="0.25">
      <c r="A204" t="s">
        <v>4</v>
      </c>
      <c r="B204" s="29">
        <v>8</v>
      </c>
      <c r="C204" s="29">
        <v>2</v>
      </c>
      <c r="D204" s="29" t="s">
        <v>204</v>
      </c>
      <c r="E204" s="30">
        <f>'Mapping Summary'!H204+0</f>
        <v>0</v>
      </c>
      <c r="F204" s="38">
        <f>'Mapping Summary'!L204+200</f>
        <v>200</v>
      </c>
      <c r="G204" s="38">
        <f>'Mapping Summary'!P204+400</f>
        <v>415.5</v>
      </c>
    </row>
    <row r="205" spans="1:7" x14ac:dyDescent="0.25">
      <c r="A205" t="s">
        <v>4</v>
      </c>
      <c r="B205" s="29">
        <v>8</v>
      </c>
      <c r="C205" s="29">
        <v>3</v>
      </c>
      <c r="D205" s="29" t="s">
        <v>205</v>
      </c>
      <c r="E205" s="30">
        <f>'Mapping Summary'!H205+0</f>
        <v>0</v>
      </c>
      <c r="F205" s="38">
        <f>'Mapping Summary'!L205+200</f>
        <v>200</v>
      </c>
      <c r="G205" s="38">
        <f>'Mapping Summary'!P205+400</f>
        <v>419.5</v>
      </c>
    </row>
    <row r="206" spans="1:7" x14ac:dyDescent="0.25">
      <c r="A206" t="s">
        <v>4</v>
      </c>
      <c r="B206" s="29">
        <v>8</v>
      </c>
      <c r="C206" s="29">
        <v>4</v>
      </c>
      <c r="D206" s="29" t="s">
        <v>206</v>
      </c>
      <c r="E206" s="30">
        <f>'Mapping Summary'!H206+0</f>
        <v>4.5</v>
      </c>
      <c r="F206" s="38">
        <f>'Mapping Summary'!L206+200</f>
        <v>200</v>
      </c>
      <c r="G206" s="38">
        <f>'Mapping Summary'!P206+400</f>
        <v>400</v>
      </c>
    </row>
    <row r="207" spans="1:7" x14ac:dyDescent="0.25">
      <c r="A207" t="s">
        <v>4</v>
      </c>
      <c r="B207" s="29">
        <v>8</v>
      </c>
      <c r="C207" s="29">
        <v>5</v>
      </c>
      <c r="D207" s="29" t="s">
        <v>207</v>
      </c>
      <c r="E207" s="30">
        <f>'Mapping Summary'!H207+0</f>
        <v>5</v>
      </c>
      <c r="F207" s="38">
        <f>'Mapping Summary'!L207+200</f>
        <v>200</v>
      </c>
      <c r="G207" s="38">
        <f>'Mapping Summary'!P207+400</f>
        <v>405.5</v>
      </c>
    </row>
    <row r="208" spans="1:7" x14ac:dyDescent="0.25">
      <c r="A208" t="s">
        <v>4</v>
      </c>
      <c r="B208" s="29">
        <v>8</v>
      </c>
      <c r="C208" s="29">
        <v>6</v>
      </c>
      <c r="D208" s="29" t="s">
        <v>208</v>
      </c>
      <c r="E208" s="30">
        <f>'Mapping Summary'!H208+0</f>
        <v>0</v>
      </c>
      <c r="F208" s="38">
        <f>'Mapping Summary'!L208+200</f>
        <v>200</v>
      </c>
      <c r="G208" s="38">
        <f>'Mapping Summary'!P208+400</f>
        <v>414</v>
      </c>
    </row>
    <row r="209" spans="1:7" x14ac:dyDescent="0.25">
      <c r="A209" t="s">
        <v>4</v>
      </c>
      <c r="B209" s="29">
        <v>8</v>
      </c>
      <c r="C209" s="29">
        <v>7</v>
      </c>
      <c r="D209" s="29" t="s">
        <v>209</v>
      </c>
      <c r="E209" s="30">
        <f>'Mapping Summary'!H209+0</f>
        <v>0</v>
      </c>
      <c r="F209" s="38">
        <f>'Mapping Summary'!L209+200</f>
        <v>200</v>
      </c>
      <c r="G209" s="38">
        <f>'Mapping Summary'!P209+400</f>
        <v>410</v>
      </c>
    </row>
    <row r="210" spans="1:7" x14ac:dyDescent="0.25">
      <c r="A210" t="s">
        <v>4</v>
      </c>
      <c r="B210" s="29">
        <v>8</v>
      </c>
      <c r="C210" s="29">
        <v>8</v>
      </c>
      <c r="D210" s="29" t="s">
        <v>210</v>
      </c>
      <c r="E210" s="30">
        <f>'Mapping Summary'!H210+0</f>
        <v>7</v>
      </c>
      <c r="F210" s="38">
        <f>'Mapping Summary'!L210+200</f>
        <v>200</v>
      </c>
      <c r="G210" s="38">
        <f>'Mapping Summary'!P210+400</f>
        <v>400</v>
      </c>
    </row>
    <row r="211" spans="1:7" x14ac:dyDescent="0.25">
      <c r="A211" t="s">
        <v>4</v>
      </c>
      <c r="B211" s="29">
        <v>8</v>
      </c>
      <c r="C211" s="29">
        <v>9</v>
      </c>
      <c r="D211" s="29" t="s">
        <v>211</v>
      </c>
      <c r="E211" s="30">
        <f>'Mapping Summary'!H211+0</f>
        <v>4</v>
      </c>
      <c r="F211" s="38">
        <f>'Mapping Summary'!L211+200</f>
        <v>200</v>
      </c>
      <c r="G211" s="38">
        <f>'Mapping Summary'!P211+400</f>
        <v>403.5</v>
      </c>
    </row>
    <row r="212" spans="1:7" x14ac:dyDescent="0.25">
      <c r="A212" t="s">
        <v>4</v>
      </c>
      <c r="B212" s="29">
        <v>8</v>
      </c>
      <c r="C212" s="29">
        <v>10</v>
      </c>
      <c r="D212" s="29" t="s">
        <v>212</v>
      </c>
      <c r="E212" s="30">
        <f>'Mapping Summary'!H212+0</f>
        <v>0</v>
      </c>
      <c r="F212" s="38">
        <f>'Mapping Summary'!L212+200</f>
        <v>200</v>
      </c>
      <c r="G212" s="38">
        <f>'Mapping Summary'!P212+400</f>
        <v>400</v>
      </c>
    </row>
    <row r="213" spans="1:7" x14ac:dyDescent="0.25">
      <c r="A213" t="s">
        <v>4</v>
      </c>
      <c r="B213" s="29">
        <v>8</v>
      </c>
      <c r="C213" s="29">
        <v>11</v>
      </c>
      <c r="D213" s="29" t="s">
        <v>213</v>
      </c>
      <c r="E213" s="30">
        <f>'Mapping Summary'!H213+0</f>
        <v>0</v>
      </c>
      <c r="F213" s="38">
        <f>'Mapping Summary'!L213+200</f>
        <v>200</v>
      </c>
      <c r="G213" s="38">
        <f>'Mapping Summary'!P213+400</f>
        <v>400</v>
      </c>
    </row>
    <row r="214" spans="1:7" x14ac:dyDescent="0.25">
      <c r="A214" t="s">
        <v>4</v>
      </c>
      <c r="B214" s="29">
        <v>8</v>
      </c>
      <c r="C214" s="29">
        <v>12</v>
      </c>
      <c r="D214" s="29" t="s">
        <v>214</v>
      </c>
      <c r="E214" s="30">
        <f>'Mapping Summary'!H214+0</f>
        <v>0</v>
      </c>
      <c r="F214" s="38">
        <f>'Mapping Summary'!L214+200</f>
        <v>200</v>
      </c>
      <c r="G214" s="38">
        <f>'Mapping Summary'!P214+400</f>
        <v>400</v>
      </c>
    </row>
    <row r="215" spans="1:7" x14ac:dyDescent="0.25">
      <c r="A215" t="s">
        <v>4</v>
      </c>
      <c r="B215" s="29">
        <v>8</v>
      </c>
      <c r="C215" s="29">
        <v>13</v>
      </c>
      <c r="D215" s="29" t="s">
        <v>215</v>
      </c>
      <c r="E215" s="30">
        <f>'Mapping Summary'!H215+0</f>
        <v>0</v>
      </c>
      <c r="F215" s="38">
        <f>'Mapping Summary'!L215+200</f>
        <v>200</v>
      </c>
      <c r="G215" s="38">
        <f>'Mapping Summary'!P215+400</f>
        <v>400</v>
      </c>
    </row>
    <row r="216" spans="1:7" x14ac:dyDescent="0.25">
      <c r="A216" t="s">
        <v>4</v>
      </c>
      <c r="B216" s="29">
        <v>8</v>
      </c>
      <c r="C216" s="29">
        <v>14</v>
      </c>
      <c r="D216" s="29" t="s">
        <v>216</v>
      </c>
      <c r="E216" s="30">
        <f>'Mapping Summary'!H216+0</f>
        <v>0</v>
      </c>
      <c r="F216" s="38">
        <f>'Mapping Summary'!L216+200</f>
        <v>200</v>
      </c>
      <c r="G216" s="38">
        <f>'Mapping Summary'!P216+400</f>
        <v>400</v>
      </c>
    </row>
    <row r="217" spans="1:7" x14ac:dyDescent="0.25">
      <c r="A217" t="s">
        <v>4</v>
      </c>
      <c r="B217" s="29">
        <v>8</v>
      </c>
      <c r="C217" s="29">
        <v>15</v>
      </c>
      <c r="D217" s="29" t="s">
        <v>217</v>
      </c>
      <c r="E217" s="30">
        <f>'Mapping Summary'!H217+0</f>
        <v>0</v>
      </c>
      <c r="F217" s="38">
        <f>'Mapping Summary'!L217+200</f>
        <v>200</v>
      </c>
      <c r="G217" s="38">
        <f>'Mapping Summary'!P217+400</f>
        <v>400</v>
      </c>
    </row>
    <row r="218" spans="1:7" x14ac:dyDescent="0.25">
      <c r="A218" t="s">
        <v>4</v>
      </c>
      <c r="B218" s="29">
        <v>8</v>
      </c>
      <c r="C218" s="29">
        <v>16</v>
      </c>
      <c r="D218" s="29" t="s">
        <v>218</v>
      </c>
      <c r="E218" s="30">
        <f>'Mapping Summary'!H218+0</f>
        <v>0</v>
      </c>
      <c r="F218" s="38">
        <f>'Mapping Summary'!L218+200</f>
        <v>200</v>
      </c>
      <c r="G218" s="38">
        <f>'Mapping Summary'!P218+400</f>
        <v>400</v>
      </c>
    </row>
    <row r="219" spans="1:7" x14ac:dyDescent="0.25">
      <c r="A219" t="s">
        <v>4</v>
      </c>
      <c r="B219" s="29">
        <v>8</v>
      </c>
      <c r="C219" s="29">
        <v>17</v>
      </c>
      <c r="D219" s="29" t="s">
        <v>219</v>
      </c>
      <c r="E219" s="30">
        <f>'Mapping Summary'!H219+0</f>
        <v>0</v>
      </c>
      <c r="F219" s="38">
        <f>'Mapping Summary'!L219+200</f>
        <v>200</v>
      </c>
      <c r="G219" s="38">
        <f>'Mapping Summary'!P219+400</f>
        <v>400</v>
      </c>
    </row>
    <row r="220" spans="1:7" x14ac:dyDescent="0.25">
      <c r="A220" t="s">
        <v>4</v>
      </c>
      <c r="B220" s="29">
        <v>8</v>
      </c>
      <c r="C220" s="29">
        <v>18</v>
      </c>
      <c r="D220" s="29" t="s">
        <v>220</v>
      </c>
      <c r="E220" s="30">
        <f>'Mapping Summary'!H220+0</f>
        <v>0</v>
      </c>
      <c r="F220" s="38">
        <f>'Mapping Summary'!L220+200</f>
        <v>208</v>
      </c>
      <c r="G220" s="38">
        <f>'Mapping Summary'!P220+400</f>
        <v>400</v>
      </c>
    </row>
    <row r="221" spans="1:7" x14ac:dyDescent="0.25">
      <c r="A221" t="s">
        <v>4</v>
      </c>
      <c r="B221" s="29">
        <v>8</v>
      </c>
      <c r="C221" s="29">
        <v>19</v>
      </c>
      <c r="D221" s="29" t="s">
        <v>221</v>
      </c>
      <c r="E221" s="30">
        <f>'Mapping Summary'!H221+0</f>
        <v>0</v>
      </c>
      <c r="F221" s="38">
        <f>'Mapping Summary'!L221+200</f>
        <v>209</v>
      </c>
      <c r="G221" s="38">
        <f>'Mapping Summary'!P221+400</f>
        <v>400</v>
      </c>
    </row>
    <row r="222" spans="1:7" x14ac:dyDescent="0.25">
      <c r="A222" t="s">
        <v>4</v>
      </c>
      <c r="B222" s="29">
        <v>8</v>
      </c>
      <c r="C222" s="29">
        <v>20</v>
      </c>
      <c r="D222" s="29" t="s">
        <v>222</v>
      </c>
      <c r="E222" s="30">
        <f>'Mapping Summary'!H222+0</f>
        <v>0</v>
      </c>
      <c r="F222" s="38">
        <f>'Mapping Summary'!L222+200</f>
        <v>200</v>
      </c>
      <c r="G222" s="38">
        <f>'Mapping Summary'!P222+400</f>
        <v>400</v>
      </c>
    </row>
    <row r="223" spans="1:7" x14ac:dyDescent="0.25">
      <c r="A223" t="s">
        <v>4</v>
      </c>
      <c r="B223" s="29">
        <v>8</v>
      </c>
      <c r="C223" s="29">
        <v>21</v>
      </c>
      <c r="D223" s="29" t="s">
        <v>223</v>
      </c>
      <c r="E223" s="30">
        <f>'Mapping Summary'!H223+0</f>
        <v>0</v>
      </c>
      <c r="F223" s="38">
        <f>'Mapping Summary'!L223+200</f>
        <v>200</v>
      </c>
      <c r="G223" s="38">
        <f>'Mapping Summary'!P223+400</f>
        <v>400</v>
      </c>
    </row>
    <row r="224" spans="1:7" x14ac:dyDescent="0.25">
      <c r="A224" t="s">
        <v>4</v>
      </c>
      <c r="B224" s="29">
        <v>8</v>
      </c>
      <c r="C224" s="29">
        <v>22</v>
      </c>
      <c r="D224" s="29" t="s">
        <v>224</v>
      </c>
      <c r="E224" s="30">
        <f>'Mapping Summary'!H224+0</f>
        <v>0</v>
      </c>
      <c r="F224" s="38">
        <f>'Mapping Summary'!L224+200</f>
        <v>200</v>
      </c>
      <c r="G224" s="38">
        <f>'Mapping Summary'!P224+400</f>
        <v>400</v>
      </c>
    </row>
    <row r="225" spans="1:7" x14ac:dyDescent="0.25">
      <c r="A225" t="s">
        <v>4</v>
      </c>
      <c r="B225" s="29">
        <v>8</v>
      </c>
      <c r="C225" s="29">
        <v>23</v>
      </c>
      <c r="D225" s="29" t="s">
        <v>225</v>
      </c>
      <c r="E225" s="30">
        <f>'Mapping Summary'!H225+0</f>
        <v>0</v>
      </c>
      <c r="F225" s="38">
        <f>'Mapping Summary'!L225+200</f>
        <v>200</v>
      </c>
      <c r="G225" s="38">
        <f>'Mapping Summary'!P225+400</f>
        <v>400</v>
      </c>
    </row>
    <row r="226" spans="1:7" x14ac:dyDescent="0.25">
      <c r="A226" t="s">
        <v>4</v>
      </c>
      <c r="B226" s="29">
        <v>8</v>
      </c>
      <c r="C226" s="29">
        <v>24</v>
      </c>
      <c r="D226" s="29" t="s">
        <v>226</v>
      </c>
      <c r="E226" s="30">
        <f>'Mapping Summary'!H226+0</f>
        <v>0</v>
      </c>
      <c r="F226" s="38">
        <f>'Mapping Summary'!L226+200</f>
        <v>200</v>
      </c>
      <c r="G226" s="38">
        <f>'Mapping Summary'!P226+400</f>
        <v>400</v>
      </c>
    </row>
    <row r="227" spans="1:7" x14ac:dyDescent="0.25">
      <c r="A227" t="s">
        <v>4</v>
      </c>
      <c r="B227" s="29">
        <v>8</v>
      </c>
      <c r="C227" s="29">
        <v>25</v>
      </c>
      <c r="D227" s="29" t="s">
        <v>227</v>
      </c>
      <c r="E227" s="30">
        <f>'Mapping Summary'!H227+0</f>
        <v>0</v>
      </c>
      <c r="F227" s="38">
        <f>'Mapping Summary'!L227+200</f>
        <v>200</v>
      </c>
      <c r="G227" s="38">
        <f>'Mapping Summary'!P227+400</f>
        <v>400</v>
      </c>
    </row>
    <row r="228" spans="1:7" x14ac:dyDescent="0.25">
      <c r="A228" t="s">
        <v>4</v>
      </c>
      <c r="B228" s="29">
        <v>8</v>
      </c>
      <c r="C228" s="29">
        <v>26</v>
      </c>
      <c r="D228" s="29" t="s">
        <v>228</v>
      </c>
      <c r="E228" s="30">
        <f>'Mapping Summary'!H228+0</f>
        <v>0</v>
      </c>
      <c r="F228" s="38">
        <f>'Mapping Summary'!L228+200</f>
        <v>200</v>
      </c>
      <c r="G228" s="38">
        <f>'Mapping Summary'!P228+400</f>
        <v>400</v>
      </c>
    </row>
    <row r="229" spans="1:7" x14ac:dyDescent="0.25">
      <c r="A229" t="s">
        <v>4</v>
      </c>
      <c r="B229" s="29">
        <v>8</v>
      </c>
      <c r="C229" s="29">
        <v>27</v>
      </c>
      <c r="D229" s="29" t="s">
        <v>229</v>
      </c>
      <c r="E229" s="30">
        <f>'Mapping Summary'!H229+0</f>
        <v>0</v>
      </c>
      <c r="F229" s="38">
        <f>'Mapping Summary'!L229+200</f>
        <v>200</v>
      </c>
      <c r="G229" s="38">
        <f>'Mapping Summary'!P229+400</f>
        <v>400</v>
      </c>
    </row>
    <row r="230" spans="1:7" x14ac:dyDescent="0.25">
      <c r="A230" t="s">
        <v>4</v>
      </c>
      <c r="B230" s="29">
        <v>8</v>
      </c>
      <c r="C230" s="29">
        <v>28</v>
      </c>
      <c r="D230" s="29" t="s">
        <v>230</v>
      </c>
      <c r="E230" s="30">
        <f>'Mapping Summary'!H230+0</f>
        <v>0</v>
      </c>
      <c r="F230" s="38">
        <f>'Mapping Summary'!L230+200</f>
        <v>200</v>
      </c>
      <c r="G230" s="38">
        <f>'Mapping Summary'!P230+400</f>
        <v>400</v>
      </c>
    </row>
    <row r="231" spans="1:7" x14ac:dyDescent="0.25">
      <c r="A231" t="s">
        <v>4</v>
      </c>
      <c r="B231" s="29">
        <v>8</v>
      </c>
      <c r="C231" s="29">
        <v>29</v>
      </c>
      <c r="D231" s="29" t="s">
        <v>231</v>
      </c>
      <c r="E231" s="30">
        <f>'Mapping Summary'!H231+0</f>
        <v>0</v>
      </c>
      <c r="F231" s="38">
        <f>'Mapping Summary'!L231+200</f>
        <v>200</v>
      </c>
      <c r="G231" s="38">
        <f>'Mapping Summary'!P231+400</f>
        <v>400</v>
      </c>
    </row>
    <row r="232" spans="1:7" x14ac:dyDescent="0.25">
      <c r="A232" t="s">
        <v>4</v>
      </c>
      <c r="B232" s="29">
        <v>8</v>
      </c>
      <c r="C232" s="29">
        <v>30</v>
      </c>
      <c r="D232" s="29" t="s">
        <v>232</v>
      </c>
      <c r="E232" s="30">
        <f>'Mapping Summary'!H232+0</f>
        <v>0</v>
      </c>
      <c r="F232" s="38">
        <f>'Mapping Summary'!L232+200</f>
        <v>200</v>
      </c>
      <c r="G232" s="38">
        <f>'Mapping Summary'!P232+400</f>
        <v>400</v>
      </c>
    </row>
    <row r="233" spans="1:7" x14ac:dyDescent="0.25">
      <c r="A233" t="s">
        <v>4</v>
      </c>
      <c r="B233" s="29">
        <v>8</v>
      </c>
      <c r="C233" s="29">
        <v>31</v>
      </c>
      <c r="D233" s="29" t="s">
        <v>233</v>
      </c>
      <c r="E233" s="30">
        <f>'Mapping Summary'!H233+0</f>
        <v>5</v>
      </c>
      <c r="F233" s="38">
        <f>'Mapping Summary'!L233+200</f>
        <v>200</v>
      </c>
      <c r="G233" s="38">
        <f>'Mapping Summary'!P233+400</f>
        <v>400</v>
      </c>
    </row>
    <row r="234" spans="1:7" x14ac:dyDescent="0.25">
      <c r="A234" t="s">
        <v>4</v>
      </c>
      <c r="B234" s="29">
        <v>8</v>
      </c>
      <c r="C234" s="29">
        <v>32</v>
      </c>
      <c r="D234" s="29" t="s">
        <v>234</v>
      </c>
      <c r="E234" s="30">
        <f>'Mapping Summary'!H234+0</f>
        <v>0</v>
      </c>
      <c r="F234" s="38">
        <f>'Mapping Summary'!L234+200</f>
        <v>200</v>
      </c>
      <c r="G234" s="38">
        <f>'Mapping Summary'!P234+400</f>
        <v>400</v>
      </c>
    </row>
    <row r="235" spans="1:7" x14ac:dyDescent="0.25">
      <c r="A235" t="s">
        <v>4</v>
      </c>
      <c r="B235" s="29">
        <v>8</v>
      </c>
      <c r="C235" s="29">
        <v>33</v>
      </c>
      <c r="D235" s="29" t="s">
        <v>235</v>
      </c>
      <c r="E235" s="30">
        <f>'Mapping Summary'!H235+0</f>
        <v>0</v>
      </c>
      <c r="F235" s="38">
        <f>'Mapping Summary'!L235+200</f>
        <v>200</v>
      </c>
      <c r="G235" s="38">
        <f>'Mapping Summary'!P235+400</f>
        <v>400</v>
      </c>
    </row>
    <row r="236" spans="1:7" x14ac:dyDescent="0.25">
      <c r="A236" t="s">
        <v>4</v>
      </c>
      <c r="B236" s="29">
        <v>8</v>
      </c>
      <c r="C236" s="29">
        <v>34</v>
      </c>
      <c r="D236" s="29" t="s">
        <v>236</v>
      </c>
      <c r="E236" s="30">
        <f>'Mapping Summary'!H236+0</f>
        <v>0</v>
      </c>
      <c r="F236" s="38">
        <f>'Mapping Summary'!L236+200</f>
        <v>200</v>
      </c>
      <c r="G236" s="38">
        <f>'Mapping Summary'!P236+400</f>
        <v>409.5</v>
      </c>
    </row>
    <row r="237" spans="1:7" x14ac:dyDescent="0.25">
      <c r="A237" t="s">
        <v>4</v>
      </c>
      <c r="B237" s="29">
        <v>8</v>
      </c>
      <c r="C237" s="29">
        <v>35</v>
      </c>
      <c r="D237" s="29" t="s">
        <v>237</v>
      </c>
      <c r="E237" s="30">
        <f>'Mapping Summary'!H237+0</f>
        <v>0</v>
      </c>
      <c r="F237" s="38">
        <f>'Mapping Summary'!L237+200</f>
        <v>218</v>
      </c>
      <c r="G237" s="38">
        <f>'Mapping Summary'!P237+400</f>
        <v>439</v>
      </c>
    </row>
    <row r="238" spans="1:7" x14ac:dyDescent="0.25">
      <c r="A238" t="s">
        <v>4</v>
      </c>
      <c r="B238" s="29">
        <v>8</v>
      </c>
      <c r="C238" s="29">
        <v>36</v>
      </c>
      <c r="D238" s="29" t="s">
        <v>238</v>
      </c>
      <c r="E238" s="30">
        <f>'Mapping Summary'!H238+0</f>
        <v>0</v>
      </c>
      <c r="F238" s="38">
        <f>'Mapping Summary'!L238+200</f>
        <v>220</v>
      </c>
      <c r="G238" s="38">
        <f>'Mapping Summary'!P238+400</f>
        <v>437</v>
      </c>
    </row>
    <row r="239" spans="1:7" x14ac:dyDescent="0.25">
      <c r="A239" t="s">
        <v>4</v>
      </c>
      <c r="B239" s="29">
        <v>8</v>
      </c>
      <c r="C239" s="29">
        <v>37</v>
      </c>
      <c r="D239" s="29" t="s">
        <v>239</v>
      </c>
      <c r="E239" s="30">
        <f>'Mapping Summary'!H239+0</f>
        <v>3</v>
      </c>
      <c r="F239" s="38">
        <f>'Mapping Summary'!L239+200</f>
        <v>216.5</v>
      </c>
      <c r="G239" s="38">
        <f>'Mapping Summary'!P239+400</f>
        <v>425</v>
      </c>
    </row>
    <row r="240" spans="1:7" x14ac:dyDescent="0.25">
      <c r="A240" t="s">
        <v>4</v>
      </c>
      <c r="B240" s="29">
        <v>8</v>
      </c>
      <c r="C240" s="29">
        <v>38</v>
      </c>
      <c r="D240" s="29" t="s">
        <v>240</v>
      </c>
      <c r="E240" s="30">
        <f>'Mapping Summary'!H240+0</f>
        <v>2</v>
      </c>
      <c r="F240" s="38">
        <f>'Mapping Summary'!L240+200</f>
        <v>200</v>
      </c>
      <c r="G240" s="38">
        <f>'Mapping Summary'!P240+400</f>
        <v>420</v>
      </c>
    </row>
    <row r="241" spans="1:7" x14ac:dyDescent="0.25">
      <c r="A241" t="s">
        <v>4</v>
      </c>
      <c r="B241" s="29">
        <v>8</v>
      </c>
      <c r="C241" s="29">
        <v>39</v>
      </c>
      <c r="D241" s="29" t="s">
        <v>241</v>
      </c>
      <c r="E241" s="30">
        <f>'Mapping Summary'!H241+0</f>
        <v>5.5</v>
      </c>
      <c r="F241" s="38">
        <f>'Mapping Summary'!L241+200</f>
        <v>200</v>
      </c>
      <c r="G241" s="38">
        <f>'Mapping Summary'!P241+400</f>
        <v>415</v>
      </c>
    </row>
    <row r="242" spans="1:7" x14ac:dyDescent="0.25">
      <c r="A242" t="s">
        <v>4</v>
      </c>
      <c r="B242" s="29">
        <v>8</v>
      </c>
      <c r="C242" s="29">
        <v>40</v>
      </c>
      <c r="D242" s="29" t="s">
        <v>242</v>
      </c>
      <c r="E242" s="30">
        <f>'Mapping Summary'!H242+0</f>
        <v>0</v>
      </c>
      <c r="F242" s="38">
        <f>'Mapping Summary'!L242+200</f>
        <v>200</v>
      </c>
      <c r="G242" s="38">
        <f>'Mapping Summary'!P242+400</f>
        <v>414.5</v>
      </c>
    </row>
    <row r="243" spans="1:7" x14ac:dyDescent="0.25">
      <c r="A243" t="s">
        <v>4</v>
      </c>
      <c r="B243" s="29">
        <v>8</v>
      </c>
      <c r="C243" s="29">
        <v>41</v>
      </c>
      <c r="D243" s="29" t="s">
        <v>243</v>
      </c>
      <c r="E243" s="30">
        <f>'Mapping Summary'!H243+0</f>
        <v>0</v>
      </c>
      <c r="F243" s="38">
        <f>'Mapping Summary'!L243+200</f>
        <v>200</v>
      </c>
      <c r="G243" s="38">
        <f>'Mapping Summary'!P243+400</f>
        <v>429.5</v>
      </c>
    </row>
    <row r="244" spans="1:7" x14ac:dyDescent="0.25">
      <c r="A244" t="s">
        <v>4</v>
      </c>
      <c r="B244" s="29">
        <v>8</v>
      </c>
      <c r="C244" s="29">
        <v>42</v>
      </c>
      <c r="D244" s="29" t="s">
        <v>244</v>
      </c>
      <c r="E244" s="30">
        <f>'Mapping Summary'!H244+0</f>
        <v>6</v>
      </c>
      <c r="F244" s="38">
        <f>'Mapping Summary'!L244+200</f>
        <v>200</v>
      </c>
      <c r="G244" s="38">
        <f>'Mapping Summary'!P244+400</f>
        <v>400</v>
      </c>
    </row>
    <row r="245" spans="1:7" x14ac:dyDescent="0.25">
      <c r="A245" t="s">
        <v>4</v>
      </c>
      <c r="B245" s="29">
        <v>8</v>
      </c>
      <c r="C245" s="29">
        <v>43</v>
      </c>
      <c r="D245" s="29" t="s">
        <v>245</v>
      </c>
      <c r="E245" s="30">
        <f>'Mapping Summary'!H245+0</f>
        <v>0</v>
      </c>
      <c r="F245" s="38">
        <f>'Mapping Summary'!L245+200</f>
        <v>200</v>
      </c>
      <c r="G245" s="38">
        <f>'Mapping Summary'!P245+400</f>
        <v>400</v>
      </c>
    </row>
    <row r="246" spans="1:7" x14ac:dyDescent="0.25">
      <c r="A246" t="s">
        <v>4</v>
      </c>
      <c r="B246" s="29">
        <v>8</v>
      </c>
      <c r="C246" s="29">
        <v>44</v>
      </c>
      <c r="D246" s="29" t="s">
        <v>246</v>
      </c>
      <c r="E246" s="30">
        <f>'Mapping Summary'!H246+0</f>
        <v>0</v>
      </c>
      <c r="F246" s="38">
        <f>'Mapping Summary'!L246+200</f>
        <v>200</v>
      </c>
      <c r="G246" s="38">
        <f>'Mapping Summary'!P246+400</f>
        <v>400</v>
      </c>
    </row>
    <row r="247" spans="1:7" x14ac:dyDescent="0.25">
      <c r="A247" t="s">
        <v>4</v>
      </c>
      <c r="B247" s="29">
        <v>8</v>
      </c>
      <c r="C247" s="29">
        <v>45</v>
      </c>
      <c r="D247" s="29" t="s">
        <v>247</v>
      </c>
      <c r="E247" s="30">
        <f>'Mapping Summary'!H247+0</f>
        <v>0</v>
      </c>
      <c r="F247" s="38">
        <f>'Mapping Summary'!L247+200</f>
        <v>200</v>
      </c>
      <c r="G247" s="38">
        <f>'Mapping Summary'!P247+400</f>
        <v>400</v>
      </c>
    </row>
    <row r="248" spans="1:7" x14ac:dyDescent="0.25">
      <c r="A248" t="s">
        <v>4</v>
      </c>
      <c r="B248" s="29">
        <v>8</v>
      </c>
      <c r="C248" s="29">
        <v>46</v>
      </c>
      <c r="D248" s="29" t="s">
        <v>248</v>
      </c>
      <c r="E248" s="30">
        <f>'Mapping Summary'!H248+0</f>
        <v>0</v>
      </c>
      <c r="F248" s="38">
        <f>'Mapping Summary'!L248+200</f>
        <v>200</v>
      </c>
      <c r="G248" s="38">
        <f>'Mapping Summary'!P248+400</f>
        <v>400</v>
      </c>
    </row>
    <row r="249" spans="1:7" x14ac:dyDescent="0.25">
      <c r="A249" t="s">
        <v>4</v>
      </c>
      <c r="B249" s="29">
        <v>8</v>
      </c>
      <c r="C249" s="29">
        <v>47</v>
      </c>
      <c r="D249" s="29" t="s">
        <v>249</v>
      </c>
      <c r="E249" s="30">
        <f>'Mapping Summary'!H249+0</f>
        <v>0</v>
      </c>
      <c r="F249" s="38">
        <f>'Mapping Summary'!L249+200</f>
        <v>200</v>
      </c>
      <c r="G249" s="38">
        <f>'Mapping Summary'!P249+400</f>
        <v>400</v>
      </c>
    </row>
    <row r="250" spans="1:7" x14ac:dyDescent="0.25">
      <c r="A250" t="s">
        <v>4</v>
      </c>
      <c r="B250" s="29">
        <v>8</v>
      </c>
      <c r="C250" s="29">
        <v>48</v>
      </c>
      <c r="D250" s="29" t="s">
        <v>250</v>
      </c>
      <c r="E250" s="30">
        <f>'Mapping Summary'!H250+0</f>
        <v>0</v>
      </c>
      <c r="F250" s="38">
        <f>'Mapping Summary'!L250+200</f>
        <v>200</v>
      </c>
      <c r="G250" s="38">
        <f>'Mapping Summary'!P250+400</f>
        <v>400</v>
      </c>
    </row>
    <row r="251" spans="1:7" x14ac:dyDescent="0.25">
      <c r="A251" t="s">
        <v>4</v>
      </c>
      <c r="B251" s="29">
        <v>8</v>
      </c>
      <c r="C251" s="29">
        <v>49</v>
      </c>
      <c r="D251" s="29" t="s">
        <v>251</v>
      </c>
      <c r="E251" s="30">
        <f>'Mapping Summary'!H251+0</f>
        <v>3</v>
      </c>
      <c r="F251" s="38">
        <f>'Mapping Summary'!L251+200</f>
        <v>200</v>
      </c>
      <c r="G251" s="38">
        <f>'Mapping Summary'!P251+400</f>
        <v>400</v>
      </c>
    </row>
    <row r="252" spans="1:7" x14ac:dyDescent="0.25">
      <c r="A252" t="s">
        <v>4</v>
      </c>
      <c r="B252" s="29">
        <v>8</v>
      </c>
      <c r="C252" s="29">
        <v>50</v>
      </c>
      <c r="D252" s="29" t="s">
        <v>252</v>
      </c>
      <c r="E252" s="30">
        <f>'Mapping Summary'!H252+0</f>
        <v>0</v>
      </c>
      <c r="F252" s="38">
        <f>'Mapping Summary'!L252+200</f>
        <v>200</v>
      </c>
      <c r="G252" s="38">
        <f>'Mapping Summary'!P252+400</f>
        <v>400</v>
      </c>
    </row>
    <row r="253" spans="1:7" x14ac:dyDescent="0.25">
      <c r="A253" t="s">
        <v>4</v>
      </c>
      <c r="B253" s="29">
        <v>8</v>
      </c>
      <c r="C253" s="29">
        <v>51</v>
      </c>
      <c r="D253" s="29" t="s">
        <v>253</v>
      </c>
      <c r="E253" s="30">
        <f>'Mapping Summary'!H253+0</f>
        <v>0</v>
      </c>
      <c r="F253" s="38">
        <f>'Mapping Summary'!L253+200</f>
        <v>200</v>
      </c>
      <c r="G253" s="38">
        <f>'Mapping Summary'!P253+400</f>
        <v>400</v>
      </c>
    </row>
    <row r="254" spans="1:7" x14ac:dyDescent="0.25">
      <c r="A254" t="s">
        <v>4</v>
      </c>
      <c r="B254" s="29">
        <v>8</v>
      </c>
      <c r="C254" s="29">
        <v>52</v>
      </c>
      <c r="D254" s="29" t="s">
        <v>254</v>
      </c>
      <c r="E254" s="30">
        <f>'Mapping Summary'!H254+0</f>
        <v>10</v>
      </c>
      <c r="F254" s="38">
        <f>'Mapping Summary'!L254+200</f>
        <v>200</v>
      </c>
      <c r="G254" s="38">
        <f>'Mapping Summary'!P254+400</f>
        <v>400</v>
      </c>
    </row>
    <row r="255" spans="1:7" x14ac:dyDescent="0.25">
      <c r="A255" t="s">
        <v>4</v>
      </c>
      <c r="B255" s="29">
        <v>8</v>
      </c>
      <c r="C255" s="29">
        <v>53</v>
      </c>
      <c r="D255" s="29" t="s">
        <v>255</v>
      </c>
      <c r="E255" s="30">
        <f>'Mapping Summary'!H255+0</f>
        <v>7</v>
      </c>
      <c r="F255" s="38">
        <f>'Mapping Summary'!L255+200</f>
        <v>200</v>
      </c>
      <c r="G255" s="38">
        <f>'Mapping Summary'!P255+400</f>
        <v>414.5</v>
      </c>
    </row>
    <row r="256" spans="1:7" x14ac:dyDescent="0.25">
      <c r="A256" t="s">
        <v>4</v>
      </c>
      <c r="B256" s="29">
        <v>8</v>
      </c>
      <c r="C256" s="29">
        <v>54</v>
      </c>
      <c r="D256" s="29" t="s">
        <v>256</v>
      </c>
      <c r="E256" s="30">
        <f>'Mapping Summary'!H256+0</f>
        <v>0</v>
      </c>
      <c r="F256" s="38">
        <f>'Mapping Summary'!L256+200</f>
        <v>200</v>
      </c>
      <c r="G256" s="38">
        <f>'Mapping Summary'!P256+400</f>
        <v>431</v>
      </c>
    </row>
    <row r="257" spans="1:7" x14ac:dyDescent="0.25">
      <c r="A257" t="s">
        <v>4</v>
      </c>
      <c r="B257" s="29">
        <v>8</v>
      </c>
      <c r="C257" s="29">
        <v>55</v>
      </c>
      <c r="D257" s="29" t="s">
        <v>257</v>
      </c>
      <c r="E257" s="30">
        <f>'Mapping Summary'!H257+0</f>
        <v>6.5</v>
      </c>
      <c r="F257" s="38">
        <f>'Mapping Summary'!L257+200</f>
        <v>200</v>
      </c>
      <c r="G257" s="38">
        <f>'Mapping Summary'!P257+400</f>
        <v>430</v>
      </c>
    </row>
    <row r="258" spans="1:7" x14ac:dyDescent="0.25">
      <c r="A258" t="s">
        <v>4</v>
      </c>
      <c r="B258" s="29">
        <v>8</v>
      </c>
      <c r="C258" s="29">
        <v>56</v>
      </c>
      <c r="D258" s="29" t="s">
        <v>258</v>
      </c>
      <c r="E258" s="30">
        <f>'Mapping Summary'!H258+0</f>
        <v>6</v>
      </c>
      <c r="F258" s="38">
        <f>'Mapping Summary'!L258+200</f>
        <v>200</v>
      </c>
      <c r="G258" s="38">
        <f>'Mapping Summary'!P258+400</f>
        <v>429.5</v>
      </c>
    </row>
    <row r="259" spans="1:7" x14ac:dyDescent="0.25">
      <c r="A259" t="s">
        <v>4</v>
      </c>
      <c r="B259" s="29">
        <v>8</v>
      </c>
      <c r="C259" s="29">
        <v>57</v>
      </c>
      <c r="D259" s="29" t="s">
        <v>259</v>
      </c>
      <c r="E259" s="30">
        <f>'Mapping Summary'!H259+0</f>
        <v>5</v>
      </c>
      <c r="F259" s="38">
        <f>'Mapping Summary'!L259+200</f>
        <v>200</v>
      </c>
      <c r="G259" s="38">
        <f>'Mapping Summary'!P259+400</f>
        <v>432.5</v>
      </c>
    </row>
    <row r="260" spans="1:7" x14ac:dyDescent="0.25">
      <c r="A260" t="s">
        <v>4</v>
      </c>
      <c r="B260" s="29">
        <v>8</v>
      </c>
      <c r="C260" s="29">
        <v>58</v>
      </c>
      <c r="D260" s="29" t="s">
        <v>260</v>
      </c>
      <c r="E260" s="30">
        <f>'Mapping Summary'!H260+0</f>
        <v>0</v>
      </c>
      <c r="F260" s="38">
        <f>'Mapping Summary'!L260+200</f>
        <v>200</v>
      </c>
      <c r="G260" s="38">
        <f>'Mapping Summary'!P260+400</f>
        <v>418.5</v>
      </c>
    </row>
    <row r="261" spans="1:7" x14ac:dyDescent="0.25">
      <c r="A261" t="s">
        <v>4</v>
      </c>
      <c r="B261" s="29">
        <v>8</v>
      </c>
      <c r="C261" s="29">
        <v>59</v>
      </c>
      <c r="D261" s="29" t="s">
        <v>261</v>
      </c>
      <c r="E261" s="30">
        <f>'Mapping Summary'!H261+0</f>
        <v>6.5</v>
      </c>
      <c r="F261" s="38">
        <f>'Mapping Summary'!L261+200</f>
        <v>208</v>
      </c>
      <c r="G261" s="38">
        <f>'Mapping Summary'!P261+400</f>
        <v>403</v>
      </c>
    </row>
    <row r="262" spans="1:7" x14ac:dyDescent="0.25">
      <c r="A262" t="s">
        <v>4</v>
      </c>
      <c r="B262" s="29">
        <v>8</v>
      </c>
      <c r="C262" s="29">
        <v>60</v>
      </c>
      <c r="D262" s="29" t="s">
        <v>262</v>
      </c>
      <c r="E262" s="30">
        <f>'Mapping Summary'!H262+0</f>
        <v>0</v>
      </c>
      <c r="F262" s="38">
        <f>'Mapping Summary'!L262+200</f>
        <v>200</v>
      </c>
      <c r="G262" s="38">
        <f>'Mapping Summary'!P262+400</f>
        <v>400</v>
      </c>
    </row>
    <row r="263" spans="1:7" x14ac:dyDescent="0.25">
      <c r="A263" t="s">
        <v>4</v>
      </c>
      <c r="B263" s="29">
        <v>8</v>
      </c>
      <c r="C263" s="29">
        <v>61</v>
      </c>
      <c r="D263" s="29" t="s">
        <v>263</v>
      </c>
      <c r="E263" s="30">
        <f>'Mapping Summary'!H263+0</f>
        <v>0</v>
      </c>
      <c r="F263" s="38">
        <f>'Mapping Summary'!L263+200</f>
        <v>200</v>
      </c>
      <c r="G263" s="38">
        <f>'Mapping Summary'!P263+400</f>
        <v>400</v>
      </c>
    </row>
    <row r="264" spans="1:7" x14ac:dyDescent="0.25">
      <c r="A264" t="s">
        <v>4</v>
      </c>
      <c r="B264" s="29">
        <v>8</v>
      </c>
      <c r="C264" s="29">
        <v>62</v>
      </c>
      <c r="D264" s="29" t="s">
        <v>264</v>
      </c>
      <c r="E264" s="30">
        <f>'Mapping Summary'!H264+0</f>
        <v>0</v>
      </c>
      <c r="F264" s="38">
        <f>'Mapping Summary'!L264+200</f>
        <v>200</v>
      </c>
      <c r="G264" s="38">
        <f>'Mapping Summary'!P264+400</f>
        <v>400</v>
      </c>
    </row>
    <row r="265" spans="1:7" x14ac:dyDescent="0.25">
      <c r="A265" t="s">
        <v>4</v>
      </c>
      <c r="B265" s="29">
        <v>8</v>
      </c>
      <c r="C265" s="29">
        <v>63</v>
      </c>
      <c r="D265" s="29" t="s">
        <v>265</v>
      </c>
      <c r="E265" s="30">
        <f>'Mapping Summary'!H265+0</f>
        <v>0</v>
      </c>
      <c r="F265" s="38">
        <f>'Mapping Summary'!L265+200</f>
        <v>200</v>
      </c>
      <c r="G265" s="38">
        <f>'Mapping Summary'!P265+400</f>
        <v>400</v>
      </c>
    </row>
    <row r="266" spans="1:7" x14ac:dyDescent="0.25">
      <c r="A266" t="s">
        <v>4</v>
      </c>
      <c r="B266" s="29">
        <v>8</v>
      </c>
      <c r="C266" s="29">
        <v>64</v>
      </c>
      <c r="D266" s="29" t="s">
        <v>266</v>
      </c>
      <c r="E266" s="30">
        <f>'Mapping Summary'!H266+0</f>
        <v>3.5</v>
      </c>
      <c r="F266" s="38">
        <f>'Mapping Summary'!L266+200</f>
        <v>200</v>
      </c>
      <c r="G266" s="38">
        <f>'Mapping Summary'!P266+400</f>
        <v>400</v>
      </c>
    </row>
    <row r="267" spans="1:7" x14ac:dyDescent="0.25">
      <c r="A267" t="s">
        <v>4</v>
      </c>
      <c r="B267" s="29">
        <v>8</v>
      </c>
      <c r="C267" s="29">
        <v>65</v>
      </c>
      <c r="D267" s="29" t="s">
        <v>267</v>
      </c>
      <c r="E267" s="30">
        <f>'Mapping Summary'!H267+0</f>
        <v>0</v>
      </c>
      <c r="F267" s="38">
        <f>'Mapping Summary'!L267+200</f>
        <v>219.5</v>
      </c>
      <c r="G267" s="38">
        <f>'Mapping Summary'!P267+400</f>
        <v>400</v>
      </c>
    </row>
    <row r="268" spans="1:7" x14ac:dyDescent="0.25">
      <c r="A268" t="s">
        <v>4</v>
      </c>
      <c r="B268" s="29">
        <v>8</v>
      </c>
      <c r="C268" s="29">
        <v>66</v>
      </c>
      <c r="D268" s="29" t="s">
        <v>268</v>
      </c>
      <c r="E268" s="30">
        <f>'Mapping Summary'!H268+0</f>
        <v>0</v>
      </c>
      <c r="F268" s="38">
        <f>'Mapping Summary'!L268+200</f>
        <v>218</v>
      </c>
      <c r="G268" s="38">
        <f>'Mapping Summary'!P268+400</f>
        <v>410</v>
      </c>
    </row>
    <row r="269" spans="1:7" x14ac:dyDescent="0.25">
      <c r="A269" t="s">
        <v>4</v>
      </c>
      <c r="B269" s="29">
        <v>8</v>
      </c>
      <c r="C269" s="29">
        <v>67</v>
      </c>
      <c r="D269" s="29" t="s">
        <v>269</v>
      </c>
      <c r="E269" s="30">
        <f>'Mapping Summary'!H269+0</f>
        <v>4.5</v>
      </c>
      <c r="F269" s="38">
        <f>'Mapping Summary'!L269+200</f>
        <v>223</v>
      </c>
      <c r="G269" s="38">
        <f>'Mapping Summary'!P269+400</f>
        <v>412.5</v>
      </c>
    </row>
    <row r="270" spans="1:7" x14ac:dyDescent="0.25">
      <c r="A270" t="s">
        <v>4</v>
      </c>
      <c r="B270" s="29">
        <v>10</v>
      </c>
      <c r="C270" s="29">
        <v>2</v>
      </c>
      <c r="D270" s="29" t="s">
        <v>270</v>
      </c>
      <c r="E270" s="30">
        <f>'Mapping Summary'!H270+0</f>
        <v>0</v>
      </c>
      <c r="F270" s="38">
        <f>'Mapping Summary'!L270+200</f>
        <v>200</v>
      </c>
      <c r="G270" s="38">
        <f>'Mapping Summary'!P270+400</f>
        <v>415.5</v>
      </c>
    </row>
    <row r="271" spans="1:7" x14ac:dyDescent="0.25">
      <c r="A271" t="s">
        <v>4</v>
      </c>
      <c r="B271" s="29">
        <v>10</v>
      </c>
      <c r="C271" s="29">
        <v>3</v>
      </c>
      <c r="D271" s="29" t="s">
        <v>271</v>
      </c>
      <c r="E271" s="30">
        <f>'Mapping Summary'!H271+0</f>
        <v>0</v>
      </c>
      <c r="F271" s="38">
        <f>'Mapping Summary'!L271+200</f>
        <v>200</v>
      </c>
      <c r="G271" s="38">
        <f>'Mapping Summary'!P271+400</f>
        <v>400</v>
      </c>
    </row>
    <row r="272" spans="1:7" x14ac:dyDescent="0.25">
      <c r="A272" t="s">
        <v>4</v>
      </c>
      <c r="B272" s="29">
        <v>10</v>
      </c>
      <c r="C272" s="29">
        <v>4</v>
      </c>
      <c r="D272" s="29" t="s">
        <v>272</v>
      </c>
      <c r="E272" s="30">
        <f>'Mapping Summary'!H272+0</f>
        <v>0</v>
      </c>
      <c r="F272" s="38">
        <f>'Mapping Summary'!L272+200</f>
        <v>200</v>
      </c>
      <c r="G272" s="38">
        <f>'Mapping Summary'!P272+400</f>
        <v>416</v>
      </c>
    </row>
    <row r="273" spans="1:7" x14ac:dyDescent="0.25">
      <c r="A273" t="s">
        <v>4</v>
      </c>
      <c r="B273" s="29">
        <v>10</v>
      </c>
      <c r="C273" s="29">
        <v>5</v>
      </c>
      <c r="D273" s="29" t="s">
        <v>273</v>
      </c>
      <c r="E273" s="30">
        <f>'Mapping Summary'!H273+0</f>
        <v>0</v>
      </c>
      <c r="F273" s="38">
        <f>'Mapping Summary'!L273+200</f>
        <v>200</v>
      </c>
      <c r="G273" s="38">
        <f>'Mapping Summary'!P273+400</f>
        <v>411</v>
      </c>
    </row>
    <row r="274" spans="1:7" x14ac:dyDescent="0.25">
      <c r="A274" t="s">
        <v>4</v>
      </c>
      <c r="B274" s="29">
        <v>10</v>
      </c>
      <c r="C274" s="29">
        <v>6</v>
      </c>
      <c r="D274" s="29" t="s">
        <v>274</v>
      </c>
      <c r="E274" s="30">
        <f>'Mapping Summary'!H274+0</f>
        <v>0</v>
      </c>
      <c r="F274" s="38">
        <f>'Mapping Summary'!L274+200</f>
        <v>200</v>
      </c>
      <c r="G274" s="38">
        <f>'Mapping Summary'!P274+400</f>
        <v>400</v>
      </c>
    </row>
    <row r="275" spans="1:7" x14ac:dyDescent="0.25">
      <c r="A275" t="s">
        <v>4</v>
      </c>
      <c r="B275" s="29">
        <v>10</v>
      </c>
      <c r="C275" s="29">
        <v>7</v>
      </c>
      <c r="D275" s="29" t="s">
        <v>275</v>
      </c>
      <c r="E275" s="30">
        <f>'Mapping Summary'!H275+0</f>
        <v>0</v>
      </c>
      <c r="F275" s="38">
        <f>'Mapping Summary'!L275+200</f>
        <v>200</v>
      </c>
      <c r="G275" s="38">
        <f>'Mapping Summary'!P275+400</f>
        <v>400</v>
      </c>
    </row>
    <row r="276" spans="1:7" x14ac:dyDescent="0.25">
      <c r="A276" t="s">
        <v>4</v>
      </c>
      <c r="B276" s="29">
        <v>10</v>
      </c>
      <c r="C276" s="29">
        <v>8</v>
      </c>
      <c r="D276" s="29" t="s">
        <v>276</v>
      </c>
      <c r="E276" s="30">
        <f>'Mapping Summary'!H276+0</f>
        <v>2</v>
      </c>
      <c r="F276" s="38">
        <f>'Mapping Summary'!L276+200</f>
        <v>200</v>
      </c>
      <c r="G276" s="38">
        <f>'Mapping Summary'!P276+400</f>
        <v>400</v>
      </c>
    </row>
    <row r="277" spans="1:7" x14ac:dyDescent="0.25">
      <c r="A277" t="s">
        <v>4</v>
      </c>
      <c r="B277" s="29">
        <v>10</v>
      </c>
      <c r="C277" s="29">
        <v>9</v>
      </c>
      <c r="D277" s="29" t="s">
        <v>277</v>
      </c>
      <c r="E277" s="30">
        <f>'Mapping Summary'!H277+0</f>
        <v>0</v>
      </c>
      <c r="F277" s="38">
        <f>'Mapping Summary'!L277+200</f>
        <v>200</v>
      </c>
      <c r="G277" s="38">
        <f>'Mapping Summary'!P277+400</f>
        <v>400</v>
      </c>
    </row>
    <row r="278" spans="1:7" x14ac:dyDescent="0.25">
      <c r="A278" t="s">
        <v>4</v>
      </c>
      <c r="B278" s="29">
        <v>10</v>
      </c>
      <c r="C278" s="29">
        <v>10</v>
      </c>
      <c r="D278" s="29" t="s">
        <v>278</v>
      </c>
      <c r="E278" s="30">
        <f>'Mapping Summary'!H278+0</f>
        <v>0</v>
      </c>
      <c r="F278" s="38">
        <f>'Mapping Summary'!L278+200</f>
        <v>200</v>
      </c>
      <c r="G278" s="38">
        <f>'Mapping Summary'!P278+400</f>
        <v>400</v>
      </c>
    </row>
    <row r="279" spans="1:7" x14ac:dyDescent="0.25">
      <c r="A279" t="s">
        <v>4</v>
      </c>
      <c r="B279" s="29">
        <v>10</v>
      </c>
      <c r="C279" s="29">
        <v>11</v>
      </c>
      <c r="D279" s="29" t="s">
        <v>279</v>
      </c>
      <c r="E279" s="30">
        <f>'Mapping Summary'!H279+0</f>
        <v>0</v>
      </c>
      <c r="F279" s="38">
        <f>'Mapping Summary'!L279+200</f>
        <v>200</v>
      </c>
      <c r="G279" s="38">
        <f>'Mapping Summary'!P279+400</f>
        <v>400</v>
      </c>
    </row>
    <row r="280" spans="1:7" x14ac:dyDescent="0.25">
      <c r="A280" t="s">
        <v>4</v>
      </c>
      <c r="B280" s="29">
        <v>10</v>
      </c>
      <c r="C280" s="29">
        <v>12</v>
      </c>
      <c r="D280" s="29" t="s">
        <v>280</v>
      </c>
      <c r="E280" s="30">
        <f>'Mapping Summary'!H280+0</f>
        <v>0</v>
      </c>
      <c r="F280" s="38">
        <f>'Mapping Summary'!L280+200</f>
        <v>200</v>
      </c>
      <c r="G280" s="38">
        <f>'Mapping Summary'!P280+400</f>
        <v>400</v>
      </c>
    </row>
    <row r="281" spans="1:7" x14ac:dyDescent="0.25">
      <c r="A281" t="s">
        <v>4</v>
      </c>
      <c r="B281" s="29">
        <v>10</v>
      </c>
      <c r="C281" s="29">
        <v>13</v>
      </c>
      <c r="D281" s="29" t="s">
        <v>281</v>
      </c>
      <c r="E281" s="30">
        <f>'Mapping Summary'!H281+0</f>
        <v>0</v>
      </c>
      <c r="F281" s="38">
        <f>'Mapping Summary'!L281+200</f>
        <v>200</v>
      </c>
      <c r="G281" s="38">
        <f>'Mapping Summary'!P281+400</f>
        <v>400</v>
      </c>
    </row>
    <row r="282" spans="1:7" x14ac:dyDescent="0.25">
      <c r="A282" t="s">
        <v>4</v>
      </c>
      <c r="B282" s="29">
        <v>10</v>
      </c>
      <c r="C282" s="29">
        <v>14</v>
      </c>
      <c r="D282" s="29" t="s">
        <v>282</v>
      </c>
      <c r="E282" s="30">
        <f>'Mapping Summary'!H282+0</f>
        <v>0</v>
      </c>
      <c r="F282" s="38">
        <f>'Mapping Summary'!L282+200</f>
        <v>200</v>
      </c>
      <c r="G282" s="38">
        <f>'Mapping Summary'!P282+400</f>
        <v>400</v>
      </c>
    </row>
    <row r="283" spans="1:7" x14ac:dyDescent="0.25">
      <c r="A283" t="s">
        <v>4</v>
      </c>
      <c r="B283" s="29">
        <v>10</v>
      </c>
      <c r="C283" s="29">
        <v>15</v>
      </c>
      <c r="D283" s="29" t="s">
        <v>283</v>
      </c>
      <c r="E283" s="30">
        <f>'Mapping Summary'!H283+0</f>
        <v>0</v>
      </c>
      <c r="F283" s="38">
        <f>'Mapping Summary'!L283+200</f>
        <v>200</v>
      </c>
      <c r="G283" s="38">
        <f>'Mapping Summary'!P283+400</f>
        <v>400</v>
      </c>
    </row>
    <row r="284" spans="1:7" x14ac:dyDescent="0.25">
      <c r="A284" t="s">
        <v>4</v>
      </c>
      <c r="B284" s="29">
        <v>10</v>
      </c>
      <c r="C284" s="29">
        <v>16</v>
      </c>
      <c r="D284" s="29" t="s">
        <v>284</v>
      </c>
      <c r="E284" s="30">
        <f>'Mapping Summary'!H284+0</f>
        <v>0</v>
      </c>
      <c r="F284" s="38">
        <f>'Mapping Summary'!L284+200</f>
        <v>200</v>
      </c>
      <c r="G284" s="38">
        <f>'Mapping Summary'!P284+400</f>
        <v>400</v>
      </c>
    </row>
    <row r="285" spans="1:7" x14ac:dyDescent="0.25">
      <c r="A285" t="s">
        <v>4</v>
      </c>
      <c r="B285" s="29">
        <v>10</v>
      </c>
      <c r="C285" s="29">
        <v>17</v>
      </c>
      <c r="D285" s="29" t="s">
        <v>285</v>
      </c>
      <c r="E285" s="30">
        <f>'Mapping Summary'!H285+0</f>
        <v>0</v>
      </c>
      <c r="F285" s="38">
        <f>'Mapping Summary'!L285+200</f>
        <v>200</v>
      </c>
      <c r="G285" s="38">
        <f>'Mapping Summary'!P285+400</f>
        <v>400</v>
      </c>
    </row>
    <row r="286" spans="1:7" x14ac:dyDescent="0.25">
      <c r="A286" t="s">
        <v>4</v>
      </c>
      <c r="B286" s="29">
        <v>10</v>
      </c>
      <c r="C286" s="29">
        <v>18</v>
      </c>
      <c r="D286" s="29" t="s">
        <v>286</v>
      </c>
      <c r="E286" s="30">
        <f>'Mapping Summary'!H286+0</f>
        <v>0</v>
      </c>
      <c r="F286" s="38">
        <f>'Mapping Summary'!L286+200</f>
        <v>200</v>
      </c>
      <c r="G286" s="38">
        <f>'Mapping Summary'!P286+400</f>
        <v>400</v>
      </c>
    </row>
    <row r="287" spans="1:7" x14ac:dyDescent="0.25">
      <c r="A287" t="s">
        <v>4</v>
      </c>
      <c r="B287" s="29">
        <v>10</v>
      </c>
      <c r="C287" s="29">
        <v>19</v>
      </c>
      <c r="D287" s="29" t="s">
        <v>287</v>
      </c>
      <c r="E287" s="30">
        <f>'Mapping Summary'!H287+0</f>
        <v>3</v>
      </c>
      <c r="F287" s="38">
        <f>'Mapping Summary'!L287+200</f>
        <v>208.5</v>
      </c>
      <c r="G287" s="38">
        <f>'Mapping Summary'!P287+400</f>
        <v>400</v>
      </c>
    </row>
    <row r="288" spans="1:7" x14ac:dyDescent="0.25">
      <c r="A288" t="s">
        <v>4</v>
      </c>
      <c r="B288" s="29">
        <v>10</v>
      </c>
      <c r="C288" s="29">
        <v>20</v>
      </c>
      <c r="D288" s="29" t="s">
        <v>288</v>
      </c>
      <c r="E288" s="30">
        <f>'Mapping Summary'!H288+0</f>
        <v>0</v>
      </c>
      <c r="F288" s="38">
        <f>'Mapping Summary'!L288+200</f>
        <v>200</v>
      </c>
      <c r="G288" s="38">
        <f>'Mapping Summary'!P288+400</f>
        <v>400</v>
      </c>
    </row>
    <row r="289" spans="1:7" x14ac:dyDescent="0.25">
      <c r="A289" t="s">
        <v>4</v>
      </c>
      <c r="B289" s="29">
        <v>10</v>
      </c>
      <c r="C289" s="29">
        <v>21</v>
      </c>
      <c r="D289" s="29" t="s">
        <v>289</v>
      </c>
      <c r="E289" s="30">
        <f>'Mapping Summary'!H289+0</f>
        <v>3</v>
      </c>
      <c r="F289" s="38">
        <f>'Mapping Summary'!L289+200</f>
        <v>211</v>
      </c>
      <c r="G289" s="38">
        <f>'Mapping Summary'!P289+400</f>
        <v>404</v>
      </c>
    </row>
    <row r="290" spans="1:7" x14ac:dyDescent="0.25">
      <c r="A290" t="s">
        <v>4</v>
      </c>
      <c r="B290" s="29">
        <v>10</v>
      </c>
      <c r="C290" s="29">
        <v>22</v>
      </c>
      <c r="D290" s="29" t="s">
        <v>290</v>
      </c>
      <c r="E290" s="30">
        <f>'Mapping Summary'!H290+0</f>
        <v>11</v>
      </c>
      <c r="F290" s="38">
        <f>'Mapping Summary'!L290+200</f>
        <v>224</v>
      </c>
      <c r="G290" s="38">
        <f>'Mapping Summary'!P290+400</f>
        <v>433</v>
      </c>
    </row>
    <row r="291" spans="1:7" x14ac:dyDescent="0.25">
      <c r="A291" t="s">
        <v>4</v>
      </c>
      <c r="B291" s="29">
        <v>10</v>
      </c>
      <c r="C291" s="29">
        <v>23</v>
      </c>
      <c r="D291" s="29" t="s">
        <v>291</v>
      </c>
      <c r="E291" s="30">
        <f>'Mapping Summary'!H291+0</f>
        <v>0</v>
      </c>
      <c r="F291" s="38">
        <f>'Mapping Summary'!L291+200</f>
        <v>221</v>
      </c>
      <c r="G291" s="38">
        <f>'Mapping Summary'!P291+400</f>
        <v>438</v>
      </c>
    </row>
    <row r="292" spans="1:7" x14ac:dyDescent="0.25">
      <c r="A292" t="s">
        <v>4</v>
      </c>
      <c r="B292" s="29">
        <v>10</v>
      </c>
      <c r="C292" s="29">
        <v>24</v>
      </c>
      <c r="D292" s="29" t="s">
        <v>292</v>
      </c>
      <c r="E292" s="30">
        <f>'Mapping Summary'!H292+0</f>
        <v>0</v>
      </c>
      <c r="F292" s="38">
        <f>'Mapping Summary'!L292+200</f>
        <v>200</v>
      </c>
      <c r="G292" s="38">
        <f>'Mapping Summary'!P292+400</f>
        <v>429.5</v>
      </c>
    </row>
    <row r="293" spans="1:7" x14ac:dyDescent="0.25">
      <c r="A293" t="s">
        <v>4</v>
      </c>
      <c r="B293" s="29">
        <v>10</v>
      </c>
      <c r="C293" s="29">
        <v>25</v>
      </c>
      <c r="D293" s="29" t="s">
        <v>293</v>
      </c>
      <c r="E293" s="30">
        <f>'Mapping Summary'!H293+0</f>
        <v>5</v>
      </c>
      <c r="F293" s="38">
        <f>'Mapping Summary'!L293+200</f>
        <v>200</v>
      </c>
      <c r="G293" s="38">
        <f>'Mapping Summary'!P293+400</f>
        <v>428.25</v>
      </c>
    </row>
    <row r="294" spans="1:7" x14ac:dyDescent="0.25">
      <c r="A294" t="s">
        <v>4</v>
      </c>
      <c r="B294" s="29">
        <v>10</v>
      </c>
      <c r="C294" s="29">
        <v>26</v>
      </c>
      <c r="D294" s="29" t="s">
        <v>294</v>
      </c>
      <c r="E294" s="30">
        <f>'Mapping Summary'!H294+0</f>
        <v>0</v>
      </c>
      <c r="F294" s="38">
        <f>'Mapping Summary'!L294+200</f>
        <v>200</v>
      </c>
      <c r="G294" s="38">
        <f>'Mapping Summary'!P294+400</f>
        <v>416</v>
      </c>
    </row>
    <row r="295" spans="1:7" x14ac:dyDescent="0.25">
      <c r="A295" t="s">
        <v>4</v>
      </c>
      <c r="B295" s="29">
        <v>10</v>
      </c>
      <c r="C295" s="29">
        <v>27</v>
      </c>
      <c r="D295" s="29" t="s">
        <v>295</v>
      </c>
      <c r="E295" s="30">
        <f>'Mapping Summary'!H295+0</f>
        <v>5</v>
      </c>
      <c r="F295" s="38">
        <f>'Mapping Summary'!L295+200</f>
        <v>200</v>
      </c>
      <c r="G295" s="38">
        <f>'Mapping Summary'!P295+400</f>
        <v>420.5</v>
      </c>
    </row>
    <row r="296" spans="1:7" x14ac:dyDescent="0.25">
      <c r="A296" t="s">
        <v>4</v>
      </c>
      <c r="B296" s="29">
        <v>10</v>
      </c>
      <c r="C296" s="29">
        <v>28</v>
      </c>
      <c r="D296" s="29" t="s">
        <v>296</v>
      </c>
      <c r="E296" s="30">
        <f>'Mapping Summary'!H296+0</f>
        <v>0</v>
      </c>
      <c r="F296" s="38">
        <f>'Mapping Summary'!L296+200</f>
        <v>200</v>
      </c>
      <c r="G296" s="38">
        <f>'Mapping Summary'!P296+400</f>
        <v>422</v>
      </c>
    </row>
    <row r="297" spans="1:7" x14ac:dyDescent="0.25">
      <c r="A297" t="s">
        <v>4</v>
      </c>
      <c r="B297" s="29">
        <v>10</v>
      </c>
      <c r="C297" s="29">
        <v>29</v>
      </c>
      <c r="D297" s="29" t="s">
        <v>297</v>
      </c>
      <c r="E297" s="30">
        <f>'Mapping Summary'!H297+0</f>
        <v>0</v>
      </c>
      <c r="F297" s="38">
        <f>'Mapping Summary'!L297+200</f>
        <v>200</v>
      </c>
      <c r="G297" s="38">
        <f>'Mapping Summary'!P297+400</f>
        <v>400</v>
      </c>
    </row>
    <row r="298" spans="1:7" x14ac:dyDescent="0.25">
      <c r="A298" t="s">
        <v>4</v>
      </c>
      <c r="B298" s="29">
        <v>10</v>
      </c>
      <c r="C298" s="29">
        <v>30</v>
      </c>
      <c r="D298" s="29" t="s">
        <v>298</v>
      </c>
      <c r="E298" s="30">
        <f>'Mapping Summary'!H298+0</f>
        <v>0</v>
      </c>
      <c r="F298" s="38">
        <f>'Mapping Summary'!L298+200</f>
        <v>200</v>
      </c>
      <c r="G298" s="38">
        <f>'Mapping Summary'!P298+400</f>
        <v>400</v>
      </c>
    </row>
    <row r="299" spans="1:7" x14ac:dyDescent="0.25">
      <c r="A299" t="s">
        <v>4</v>
      </c>
      <c r="B299" s="29">
        <v>10</v>
      </c>
      <c r="C299" s="29">
        <v>31</v>
      </c>
      <c r="D299" s="29" t="s">
        <v>299</v>
      </c>
      <c r="E299" s="30">
        <f>'Mapping Summary'!H299+0</f>
        <v>0</v>
      </c>
      <c r="F299" s="38">
        <f>'Mapping Summary'!L299+200</f>
        <v>200</v>
      </c>
      <c r="G299" s="38">
        <f>'Mapping Summary'!P299+400</f>
        <v>400</v>
      </c>
    </row>
    <row r="300" spans="1:7" x14ac:dyDescent="0.25">
      <c r="A300" t="s">
        <v>4</v>
      </c>
      <c r="B300" s="29">
        <v>10</v>
      </c>
      <c r="C300" s="29">
        <v>32</v>
      </c>
      <c r="D300" s="29" t="s">
        <v>300</v>
      </c>
      <c r="E300" s="30">
        <f>'Mapping Summary'!H300+0</f>
        <v>0</v>
      </c>
      <c r="F300" s="38">
        <f>'Mapping Summary'!L300+200</f>
        <v>200</v>
      </c>
      <c r="G300" s="38">
        <f>'Mapping Summary'!P300+400</f>
        <v>400</v>
      </c>
    </row>
    <row r="301" spans="1:7" x14ac:dyDescent="0.25">
      <c r="A301" t="s">
        <v>4</v>
      </c>
      <c r="B301" s="29">
        <v>10</v>
      </c>
      <c r="C301" s="29">
        <v>33</v>
      </c>
      <c r="D301" s="29" t="s">
        <v>301</v>
      </c>
      <c r="E301" s="30">
        <f>'Mapping Summary'!H301+0</f>
        <v>4</v>
      </c>
      <c r="F301" s="38">
        <f>'Mapping Summary'!L301+200</f>
        <v>200</v>
      </c>
      <c r="G301" s="38">
        <f>'Mapping Summary'!P301+400</f>
        <v>404.75</v>
      </c>
    </row>
    <row r="302" spans="1:7" x14ac:dyDescent="0.25">
      <c r="A302" t="s">
        <v>4</v>
      </c>
      <c r="B302" s="29">
        <v>10</v>
      </c>
      <c r="C302" s="29">
        <v>34</v>
      </c>
      <c r="D302" s="29" t="s">
        <v>302</v>
      </c>
      <c r="E302" s="30">
        <f>'Mapping Summary'!H302+0</f>
        <v>0</v>
      </c>
      <c r="F302" s="38">
        <f>'Mapping Summary'!L302+200</f>
        <v>205</v>
      </c>
      <c r="G302" s="38">
        <f>'Mapping Summary'!P302+400</f>
        <v>415.5</v>
      </c>
    </row>
    <row r="303" spans="1:7" x14ac:dyDescent="0.25">
      <c r="A303" t="s">
        <v>4</v>
      </c>
      <c r="B303" s="29">
        <v>10</v>
      </c>
      <c r="C303" s="29">
        <v>35</v>
      </c>
      <c r="D303" s="29" t="s">
        <v>303</v>
      </c>
      <c r="E303" s="30">
        <f>'Mapping Summary'!H303+0</f>
        <v>0</v>
      </c>
      <c r="F303" s="38">
        <f>'Mapping Summary'!L303+200</f>
        <v>215.5</v>
      </c>
      <c r="G303" s="38">
        <f>'Mapping Summary'!P303+400</f>
        <v>410.5</v>
      </c>
    </row>
    <row r="304" spans="1:7" x14ac:dyDescent="0.25">
      <c r="A304" t="s">
        <v>4</v>
      </c>
      <c r="B304" s="29">
        <v>10</v>
      </c>
      <c r="C304" s="29">
        <v>36</v>
      </c>
      <c r="D304" s="29" t="s">
        <v>304</v>
      </c>
      <c r="E304" s="30">
        <f>'Mapping Summary'!H304+0</f>
        <v>0</v>
      </c>
      <c r="F304" s="38">
        <f>'Mapping Summary'!L304+200</f>
        <v>200</v>
      </c>
      <c r="G304" s="38">
        <f>'Mapping Summary'!P304+400</f>
        <v>400</v>
      </c>
    </row>
    <row r="305" spans="1:7" x14ac:dyDescent="0.25">
      <c r="A305" t="s">
        <v>4</v>
      </c>
      <c r="B305" s="29">
        <v>10</v>
      </c>
      <c r="C305" s="29">
        <v>37</v>
      </c>
      <c r="D305" s="29" t="s">
        <v>305</v>
      </c>
      <c r="E305" s="30">
        <f>'Mapping Summary'!H305+0</f>
        <v>2</v>
      </c>
      <c r="F305" s="38">
        <f>'Mapping Summary'!L305+200</f>
        <v>204</v>
      </c>
      <c r="G305" s="38">
        <f>'Mapping Summary'!P305+400</f>
        <v>411</v>
      </c>
    </row>
    <row r="306" spans="1:7" x14ac:dyDescent="0.25">
      <c r="A306" t="s">
        <v>4</v>
      </c>
      <c r="B306" s="29">
        <v>10</v>
      </c>
      <c r="C306" s="29">
        <v>38</v>
      </c>
      <c r="D306" s="29" t="s">
        <v>306</v>
      </c>
      <c r="E306" s="30">
        <f>'Mapping Summary'!H306+0</f>
        <v>0</v>
      </c>
      <c r="F306" s="38">
        <f>'Mapping Summary'!L306+200</f>
        <v>200</v>
      </c>
      <c r="G306" s="38">
        <f>'Mapping Summary'!P306+400</f>
        <v>412</v>
      </c>
    </row>
    <row r="307" spans="1:7" x14ac:dyDescent="0.25">
      <c r="A307" t="s">
        <v>4</v>
      </c>
      <c r="B307" s="29">
        <v>10</v>
      </c>
      <c r="C307" s="29">
        <v>39</v>
      </c>
      <c r="D307" s="29" t="s">
        <v>307</v>
      </c>
      <c r="E307" s="30">
        <f>'Mapping Summary'!H307+0</f>
        <v>0</v>
      </c>
      <c r="F307" s="38">
        <f>'Mapping Summary'!L307+200</f>
        <v>200</v>
      </c>
      <c r="G307" s="38">
        <f>'Mapping Summary'!P307+400</f>
        <v>400</v>
      </c>
    </row>
    <row r="308" spans="1:7" x14ac:dyDescent="0.25">
      <c r="A308" t="s">
        <v>4</v>
      </c>
      <c r="B308" s="29">
        <v>10</v>
      </c>
      <c r="C308" s="29">
        <v>40</v>
      </c>
      <c r="D308" s="29" t="s">
        <v>308</v>
      </c>
      <c r="E308" s="30">
        <f>'Mapping Summary'!H308+0</f>
        <v>0</v>
      </c>
      <c r="F308" s="38">
        <f>'Mapping Summary'!L308+200</f>
        <v>203</v>
      </c>
      <c r="G308" s="38">
        <f>'Mapping Summary'!P308+400</f>
        <v>400</v>
      </c>
    </row>
    <row r="309" spans="1:7" x14ac:dyDescent="0.25">
      <c r="A309" t="s">
        <v>4</v>
      </c>
      <c r="B309" s="29">
        <v>10</v>
      </c>
      <c r="C309" s="29">
        <v>41</v>
      </c>
      <c r="D309" s="29" t="s">
        <v>309</v>
      </c>
      <c r="E309" s="30">
        <f>'Mapping Summary'!H309+0</f>
        <v>0</v>
      </c>
      <c r="F309" s="38">
        <f>'Mapping Summary'!L309+200</f>
        <v>200</v>
      </c>
      <c r="G309" s="38">
        <f>'Mapping Summary'!P309+400</f>
        <v>400</v>
      </c>
    </row>
    <row r="310" spans="1:7" x14ac:dyDescent="0.25">
      <c r="A310" t="s">
        <v>4</v>
      </c>
      <c r="B310" s="29">
        <v>10</v>
      </c>
      <c r="C310" s="29">
        <v>42</v>
      </c>
      <c r="D310" s="29" t="s">
        <v>310</v>
      </c>
      <c r="E310" s="30">
        <f>'Mapping Summary'!H310+0</f>
        <v>0</v>
      </c>
      <c r="F310" s="38">
        <f>'Mapping Summary'!L310+200</f>
        <v>200</v>
      </c>
      <c r="G310" s="38">
        <f>'Mapping Summary'!P310+400</f>
        <v>400</v>
      </c>
    </row>
    <row r="311" spans="1:7" x14ac:dyDescent="0.25">
      <c r="A311" t="s">
        <v>4</v>
      </c>
      <c r="B311" s="29">
        <v>10</v>
      </c>
      <c r="C311" s="29">
        <v>43</v>
      </c>
      <c r="D311" s="29" t="s">
        <v>311</v>
      </c>
      <c r="E311" s="30">
        <f>'Mapping Summary'!H311+0</f>
        <v>0</v>
      </c>
      <c r="F311" s="38">
        <f>'Mapping Summary'!L311+200</f>
        <v>206</v>
      </c>
      <c r="G311" s="38">
        <f>'Mapping Summary'!P311+400</f>
        <v>400</v>
      </c>
    </row>
    <row r="312" spans="1:7" x14ac:dyDescent="0.25">
      <c r="A312" t="s">
        <v>4</v>
      </c>
      <c r="B312" s="29">
        <v>10</v>
      </c>
      <c r="C312" s="29">
        <v>44</v>
      </c>
      <c r="D312" s="29" t="s">
        <v>312</v>
      </c>
      <c r="E312" s="30">
        <f>'Mapping Summary'!H312+0</f>
        <v>0</v>
      </c>
      <c r="F312" s="38">
        <f>'Mapping Summary'!L312+200</f>
        <v>200</v>
      </c>
      <c r="G312" s="38">
        <f>'Mapping Summary'!P312+400</f>
        <v>400</v>
      </c>
    </row>
    <row r="313" spans="1:7" x14ac:dyDescent="0.25">
      <c r="A313" t="s">
        <v>4</v>
      </c>
      <c r="B313" s="29">
        <v>10</v>
      </c>
      <c r="C313" s="29">
        <v>45</v>
      </c>
      <c r="D313" s="29" t="s">
        <v>313</v>
      </c>
      <c r="E313" s="30">
        <f>'Mapping Summary'!H313+0</f>
        <v>0</v>
      </c>
      <c r="F313" s="38">
        <f>'Mapping Summary'!L313+200</f>
        <v>200</v>
      </c>
      <c r="G313" s="38">
        <f>'Mapping Summary'!P313+400</f>
        <v>400</v>
      </c>
    </row>
    <row r="314" spans="1:7" x14ac:dyDescent="0.25">
      <c r="A314" t="s">
        <v>4</v>
      </c>
      <c r="B314" s="29">
        <v>10</v>
      </c>
      <c r="C314" s="29">
        <v>46</v>
      </c>
      <c r="D314" s="29" t="s">
        <v>314</v>
      </c>
      <c r="E314" s="30">
        <f>'Mapping Summary'!H314+0</f>
        <v>0</v>
      </c>
      <c r="F314" s="38">
        <f>'Mapping Summary'!L314+200</f>
        <v>200</v>
      </c>
      <c r="G314" s="38">
        <f>'Mapping Summary'!P314+400</f>
        <v>400</v>
      </c>
    </row>
    <row r="315" spans="1:7" x14ac:dyDescent="0.25">
      <c r="A315" t="s">
        <v>4</v>
      </c>
      <c r="B315" s="29">
        <v>10</v>
      </c>
      <c r="C315" s="29">
        <v>47</v>
      </c>
      <c r="D315" s="29" t="s">
        <v>315</v>
      </c>
      <c r="E315" s="30">
        <f>'Mapping Summary'!H315+0</f>
        <v>0</v>
      </c>
      <c r="F315" s="38">
        <f>'Mapping Summary'!L315+200</f>
        <v>200</v>
      </c>
      <c r="G315" s="38">
        <f>'Mapping Summary'!P315+400</f>
        <v>400</v>
      </c>
    </row>
    <row r="316" spans="1:7" x14ac:dyDescent="0.25">
      <c r="A316" t="s">
        <v>4</v>
      </c>
      <c r="B316" s="29">
        <v>10</v>
      </c>
      <c r="C316" s="29">
        <v>48</v>
      </c>
      <c r="D316" s="29" t="s">
        <v>316</v>
      </c>
      <c r="E316" s="30">
        <f>'Mapping Summary'!H316+0</f>
        <v>0</v>
      </c>
      <c r="F316" s="38">
        <f>'Mapping Summary'!L316+200</f>
        <v>200</v>
      </c>
      <c r="G316" s="38">
        <f>'Mapping Summary'!P316+400</f>
        <v>400</v>
      </c>
    </row>
    <row r="317" spans="1:7" x14ac:dyDescent="0.25">
      <c r="A317" t="s">
        <v>4</v>
      </c>
      <c r="B317" s="29">
        <v>10</v>
      </c>
      <c r="C317" s="29">
        <v>49</v>
      </c>
      <c r="D317" s="29" t="s">
        <v>317</v>
      </c>
      <c r="E317" s="30">
        <f>'Mapping Summary'!H317+0</f>
        <v>0</v>
      </c>
      <c r="F317" s="38">
        <f>'Mapping Summary'!L317+200</f>
        <v>200</v>
      </c>
      <c r="G317" s="38">
        <f>'Mapping Summary'!P317+400</f>
        <v>400</v>
      </c>
    </row>
    <row r="318" spans="1:7" x14ac:dyDescent="0.25">
      <c r="A318" t="s">
        <v>4</v>
      </c>
      <c r="B318" s="29">
        <v>10</v>
      </c>
      <c r="C318" s="29">
        <v>50</v>
      </c>
      <c r="D318" s="29" t="s">
        <v>318</v>
      </c>
      <c r="E318" s="30">
        <f>'Mapping Summary'!H318+0</f>
        <v>0</v>
      </c>
      <c r="F318" s="38">
        <f>'Mapping Summary'!L318+200</f>
        <v>200</v>
      </c>
      <c r="G318" s="38">
        <f>'Mapping Summary'!P318+400</f>
        <v>400</v>
      </c>
    </row>
    <row r="319" spans="1:7" x14ac:dyDescent="0.25">
      <c r="A319" t="s">
        <v>4</v>
      </c>
      <c r="B319" s="29">
        <v>10</v>
      </c>
      <c r="C319" s="29">
        <v>51</v>
      </c>
      <c r="D319" s="29" t="s">
        <v>319</v>
      </c>
      <c r="E319" s="30">
        <f>'Mapping Summary'!H319+0</f>
        <v>0</v>
      </c>
      <c r="F319" s="38">
        <f>'Mapping Summary'!L319+200</f>
        <v>200</v>
      </c>
      <c r="G319" s="38">
        <f>'Mapping Summary'!P319+400</f>
        <v>400</v>
      </c>
    </row>
    <row r="320" spans="1:7" x14ac:dyDescent="0.25">
      <c r="A320" t="s">
        <v>4</v>
      </c>
      <c r="B320" s="29">
        <v>10</v>
      </c>
      <c r="C320" s="29">
        <v>52</v>
      </c>
      <c r="D320" s="29" t="s">
        <v>320</v>
      </c>
      <c r="E320" s="30">
        <f>'Mapping Summary'!H320+0</f>
        <v>0</v>
      </c>
      <c r="F320" s="38">
        <f>'Mapping Summary'!L320+200</f>
        <v>200</v>
      </c>
      <c r="G320" s="38">
        <f>'Mapping Summary'!P320+400</f>
        <v>400</v>
      </c>
    </row>
    <row r="321" spans="1:7" x14ac:dyDescent="0.25">
      <c r="A321" t="s">
        <v>4</v>
      </c>
      <c r="B321" s="29">
        <v>10</v>
      </c>
      <c r="C321" s="29">
        <v>53</v>
      </c>
      <c r="D321" s="29" t="s">
        <v>321</v>
      </c>
      <c r="E321" s="30">
        <f>'Mapping Summary'!H321+0</f>
        <v>0</v>
      </c>
      <c r="F321" s="38">
        <f>'Mapping Summary'!L321+200</f>
        <v>200</v>
      </c>
      <c r="G321" s="38">
        <f>'Mapping Summary'!P321+400</f>
        <v>400</v>
      </c>
    </row>
    <row r="322" spans="1:7" x14ac:dyDescent="0.25">
      <c r="A322" t="s">
        <v>4</v>
      </c>
      <c r="B322" s="29">
        <v>10</v>
      </c>
      <c r="C322" s="29">
        <v>54</v>
      </c>
      <c r="D322" s="29" t="s">
        <v>322</v>
      </c>
      <c r="E322" s="30">
        <f>'Mapping Summary'!H322+0</f>
        <v>0</v>
      </c>
      <c r="F322" s="38">
        <f>'Mapping Summary'!L322+200</f>
        <v>200</v>
      </c>
      <c r="G322" s="38">
        <f>'Mapping Summary'!P322+400</f>
        <v>400</v>
      </c>
    </row>
    <row r="323" spans="1:7" x14ac:dyDescent="0.25">
      <c r="A323" t="s">
        <v>4</v>
      </c>
      <c r="B323" s="29">
        <v>10</v>
      </c>
      <c r="C323" s="29">
        <v>55</v>
      </c>
      <c r="D323" s="29" t="s">
        <v>323</v>
      </c>
      <c r="E323" s="30">
        <f>'Mapping Summary'!H323+0</f>
        <v>0</v>
      </c>
      <c r="F323" s="38">
        <f>'Mapping Summary'!L323+200</f>
        <v>200</v>
      </c>
      <c r="G323" s="38">
        <f>'Mapping Summary'!P323+400</f>
        <v>400</v>
      </c>
    </row>
    <row r="324" spans="1:7" x14ac:dyDescent="0.25">
      <c r="A324" t="s">
        <v>4</v>
      </c>
      <c r="B324" s="29">
        <v>10</v>
      </c>
      <c r="C324" s="29">
        <v>56</v>
      </c>
      <c r="D324" s="29" t="s">
        <v>324</v>
      </c>
      <c r="E324" s="30">
        <f>'Mapping Summary'!H324+0</f>
        <v>0</v>
      </c>
      <c r="F324" s="38">
        <f>'Mapping Summary'!L324+200</f>
        <v>200</v>
      </c>
      <c r="G324" s="38">
        <f>'Mapping Summary'!P324+400</f>
        <v>400</v>
      </c>
    </row>
    <row r="325" spans="1:7" x14ac:dyDescent="0.25">
      <c r="A325" t="s">
        <v>4</v>
      </c>
      <c r="B325" s="29">
        <v>10</v>
      </c>
      <c r="C325" s="29">
        <v>57</v>
      </c>
      <c r="D325" s="29" t="s">
        <v>325</v>
      </c>
      <c r="E325" s="30">
        <f>'Mapping Summary'!H325+0</f>
        <v>0</v>
      </c>
      <c r="F325" s="38">
        <f>'Mapping Summary'!L325+200</f>
        <v>200</v>
      </c>
      <c r="G325" s="38">
        <f>'Mapping Summary'!P325+400</f>
        <v>400</v>
      </c>
    </row>
    <row r="326" spans="1:7" x14ac:dyDescent="0.25">
      <c r="A326" t="s">
        <v>4</v>
      </c>
      <c r="B326" s="29">
        <v>10</v>
      </c>
      <c r="C326" s="29">
        <v>58</v>
      </c>
      <c r="D326" s="29" t="s">
        <v>326</v>
      </c>
      <c r="E326" s="30">
        <f>'Mapping Summary'!H326+0</f>
        <v>0</v>
      </c>
      <c r="F326" s="38">
        <f>'Mapping Summary'!L326+200</f>
        <v>200</v>
      </c>
      <c r="G326" s="38">
        <f>'Mapping Summary'!P326+400</f>
        <v>400</v>
      </c>
    </row>
    <row r="327" spans="1:7" x14ac:dyDescent="0.25">
      <c r="A327" t="s">
        <v>4</v>
      </c>
      <c r="B327" s="29">
        <v>10</v>
      </c>
      <c r="C327" s="29">
        <v>59</v>
      </c>
      <c r="D327" s="29" t="s">
        <v>327</v>
      </c>
      <c r="E327" s="30">
        <f>'Mapping Summary'!H327+0</f>
        <v>0</v>
      </c>
      <c r="F327" s="38">
        <f>'Mapping Summary'!L327+200</f>
        <v>200</v>
      </c>
      <c r="G327" s="38">
        <f>'Mapping Summary'!P327+400</f>
        <v>400</v>
      </c>
    </row>
    <row r="328" spans="1:7" x14ac:dyDescent="0.25">
      <c r="A328" t="s">
        <v>4</v>
      </c>
      <c r="B328" s="29">
        <v>10</v>
      </c>
      <c r="C328" s="29">
        <v>60</v>
      </c>
      <c r="D328" s="29" t="s">
        <v>328</v>
      </c>
      <c r="E328" s="30">
        <f>'Mapping Summary'!H328+0</f>
        <v>1.5</v>
      </c>
      <c r="F328" s="38">
        <f>'Mapping Summary'!L328+200</f>
        <v>200</v>
      </c>
      <c r="G328" s="38">
        <f>'Mapping Summary'!P328+400</f>
        <v>416</v>
      </c>
    </row>
    <row r="329" spans="1:7" x14ac:dyDescent="0.25">
      <c r="A329" t="s">
        <v>4</v>
      </c>
      <c r="B329" s="29">
        <v>10</v>
      </c>
      <c r="C329" s="29">
        <v>61</v>
      </c>
      <c r="D329" s="29" t="s">
        <v>329</v>
      </c>
      <c r="E329" s="30">
        <f>'Mapping Summary'!H329+0</f>
        <v>8</v>
      </c>
      <c r="F329" s="38">
        <f>'Mapping Summary'!L329+200</f>
        <v>222</v>
      </c>
      <c r="G329" s="38">
        <f>'Mapping Summary'!P329+400</f>
        <v>417</v>
      </c>
    </row>
    <row r="330" spans="1:7" x14ac:dyDescent="0.25">
      <c r="A330" t="s">
        <v>4</v>
      </c>
      <c r="B330" s="29">
        <v>10</v>
      </c>
      <c r="C330" s="29">
        <v>62</v>
      </c>
      <c r="D330" s="29" t="s">
        <v>330</v>
      </c>
      <c r="E330" s="30">
        <f>'Mapping Summary'!H330+0</f>
        <v>11</v>
      </c>
      <c r="F330" s="38">
        <f>'Mapping Summary'!L330+200</f>
        <v>226</v>
      </c>
      <c r="G330" s="38">
        <f>'Mapping Summary'!P330+400</f>
        <v>400</v>
      </c>
    </row>
    <row r="331" spans="1:7" x14ac:dyDescent="0.25">
      <c r="A331" t="s">
        <v>4</v>
      </c>
      <c r="B331" s="29">
        <v>10</v>
      </c>
      <c r="C331" s="29">
        <v>63</v>
      </c>
      <c r="D331" s="29" t="s">
        <v>331</v>
      </c>
      <c r="E331" s="30">
        <f>'Mapping Summary'!H331+0</f>
        <v>0</v>
      </c>
      <c r="F331" s="38">
        <f>'Mapping Summary'!L331+200</f>
        <v>226.5</v>
      </c>
      <c r="G331" s="38">
        <f>'Mapping Summary'!P331+400</f>
        <v>412</v>
      </c>
    </row>
    <row r="332" spans="1:7" x14ac:dyDescent="0.25">
      <c r="A332" t="s">
        <v>4</v>
      </c>
      <c r="B332" s="29">
        <v>10</v>
      </c>
      <c r="C332" s="29">
        <v>64</v>
      </c>
      <c r="D332" s="29" t="s">
        <v>332</v>
      </c>
      <c r="E332" s="30">
        <f>'Mapping Summary'!H332+0</f>
        <v>0</v>
      </c>
      <c r="F332" s="38">
        <f>'Mapping Summary'!L332+200</f>
        <v>230.5</v>
      </c>
      <c r="G332" s="38">
        <f>'Mapping Summary'!P332+400</f>
        <v>439.5</v>
      </c>
    </row>
    <row r="333" spans="1:7" x14ac:dyDescent="0.25">
      <c r="A333" t="s">
        <v>4</v>
      </c>
      <c r="B333" s="29">
        <v>10</v>
      </c>
      <c r="C333" s="29">
        <v>65</v>
      </c>
      <c r="D333" s="29" t="s">
        <v>333</v>
      </c>
      <c r="E333" s="30">
        <f>'Mapping Summary'!H333+0</f>
        <v>17.75</v>
      </c>
      <c r="F333" s="38">
        <f>'Mapping Summary'!L333+200</f>
        <v>245</v>
      </c>
      <c r="G333" s="38">
        <f>'Mapping Summary'!P333+400</f>
        <v>429</v>
      </c>
    </row>
    <row r="334" spans="1:7" x14ac:dyDescent="0.25">
      <c r="A334" t="s">
        <v>4</v>
      </c>
      <c r="B334" s="29">
        <v>10</v>
      </c>
      <c r="C334" s="29">
        <v>66</v>
      </c>
      <c r="D334" s="29" t="s">
        <v>334</v>
      </c>
      <c r="E334" s="30">
        <f>'Mapping Summary'!H334+0</f>
        <v>17</v>
      </c>
      <c r="F334" s="38">
        <f>'Mapping Summary'!L334+200</f>
        <v>263</v>
      </c>
      <c r="G334" s="38">
        <f>'Mapping Summary'!P334+400</f>
        <v>430.25</v>
      </c>
    </row>
    <row r="335" spans="1:7" x14ac:dyDescent="0.25">
      <c r="A335" t="s">
        <v>4</v>
      </c>
      <c r="B335" s="29">
        <v>10</v>
      </c>
      <c r="C335" s="29">
        <v>67</v>
      </c>
      <c r="D335" s="29" t="s">
        <v>335</v>
      </c>
      <c r="E335" s="30">
        <f>'Mapping Summary'!H335+0</f>
        <v>0</v>
      </c>
      <c r="F335" s="38">
        <f>'Mapping Summary'!L335+200</f>
        <v>242.5</v>
      </c>
      <c r="G335" s="38">
        <f>'Mapping Summary'!P335+400</f>
        <v>422</v>
      </c>
    </row>
    <row r="336" spans="1:7" x14ac:dyDescent="0.25">
      <c r="A336" t="s">
        <v>4</v>
      </c>
      <c r="B336" s="29">
        <v>12</v>
      </c>
      <c r="C336" s="29">
        <v>2</v>
      </c>
      <c r="D336" s="29" t="s">
        <v>336</v>
      </c>
      <c r="E336" s="30">
        <f>'Mapping Summary'!H336+0</f>
        <v>0</v>
      </c>
      <c r="F336" s="38">
        <f>'Mapping Summary'!L336+200</f>
        <v>200</v>
      </c>
      <c r="G336" s="38">
        <f>'Mapping Summary'!P336+400</f>
        <v>408</v>
      </c>
    </row>
    <row r="337" spans="1:7" x14ac:dyDescent="0.25">
      <c r="A337" t="s">
        <v>4</v>
      </c>
      <c r="B337" s="29">
        <v>12</v>
      </c>
      <c r="C337" s="29">
        <v>3</v>
      </c>
      <c r="D337" s="29" t="s">
        <v>337</v>
      </c>
      <c r="E337" s="30">
        <f>'Mapping Summary'!H337+0</f>
        <v>0</v>
      </c>
      <c r="F337" s="38">
        <f>'Mapping Summary'!L337+200</f>
        <v>200</v>
      </c>
      <c r="G337" s="38">
        <f>'Mapping Summary'!P337+400</f>
        <v>400</v>
      </c>
    </row>
    <row r="338" spans="1:7" x14ac:dyDescent="0.25">
      <c r="A338" t="s">
        <v>4</v>
      </c>
      <c r="B338" s="29">
        <v>12</v>
      </c>
      <c r="C338" s="29">
        <v>4</v>
      </c>
      <c r="D338" s="29" t="s">
        <v>338</v>
      </c>
      <c r="E338" s="30">
        <f>'Mapping Summary'!H338+0</f>
        <v>0</v>
      </c>
      <c r="F338" s="38">
        <f>'Mapping Summary'!L338+200</f>
        <v>200</v>
      </c>
      <c r="G338" s="38">
        <f>'Mapping Summary'!P338+400</f>
        <v>400</v>
      </c>
    </row>
    <row r="339" spans="1:7" x14ac:dyDescent="0.25">
      <c r="A339" t="s">
        <v>4</v>
      </c>
      <c r="B339" s="29">
        <v>12</v>
      </c>
      <c r="C339" s="29">
        <v>5</v>
      </c>
      <c r="D339" s="29" t="s">
        <v>339</v>
      </c>
      <c r="E339" s="30">
        <f>'Mapping Summary'!H339+0</f>
        <v>0</v>
      </c>
      <c r="F339" s="38">
        <f>'Mapping Summary'!L339+200</f>
        <v>200</v>
      </c>
      <c r="G339" s="38">
        <f>'Mapping Summary'!P339+400</f>
        <v>400</v>
      </c>
    </row>
    <row r="340" spans="1:7" x14ac:dyDescent="0.25">
      <c r="A340" t="s">
        <v>4</v>
      </c>
      <c r="B340" s="29">
        <v>12</v>
      </c>
      <c r="C340" s="29">
        <v>6</v>
      </c>
      <c r="D340" s="29" t="s">
        <v>340</v>
      </c>
      <c r="E340" s="30">
        <f>'Mapping Summary'!H340+0</f>
        <v>0</v>
      </c>
      <c r="F340" s="38">
        <f>'Mapping Summary'!L340+200</f>
        <v>200</v>
      </c>
      <c r="G340" s="38">
        <f>'Mapping Summary'!P340+400</f>
        <v>400</v>
      </c>
    </row>
    <row r="341" spans="1:7" x14ac:dyDescent="0.25">
      <c r="A341" t="s">
        <v>4</v>
      </c>
      <c r="B341" s="29">
        <v>12</v>
      </c>
      <c r="C341" s="29">
        <v>7</v>
      </c>
      <c r="D341" s="29" t="s">
        <v>341</v>
      </c>
      <c r="E341" s="30">
        <f>'Mapping Summary'!H341+0</f>
        <v>0</v>
      </c>
      <c r="F341" s="38">
        <f>'Mapping Summary'!L341+200</f>
        <v>200</v>
      </c>
      <c r="G341" s="38">
        <f>'Mapping Summary'!P341+400</f>
        <v>400</v>
      </c>
    </row>
    <row r="342" spans="1:7" x14ac:dyDescent="0.25">
      <c r="A342" t="s">
        <v>4</v>
      </c>
      <c r="B342" s="29">
        <v>12</v>
      </c>
      <c r="C342" s="29">
        <v>8</v>
      </c>
      <c r="D342" s="29" t="s">
        <v>342</v>
      </c>
      <c r="E342" s="30">
        <f>'Mapping Summary'!H342+0</f>
        <v>0</v>
      </c>
      <c r="F342" s="38">
        <f>'Mapping Summary'!L342+200</f>
        <v>200</v>
      </c>
      <c r="G342" s="38">
        <f>'Mapping Summary'!P342+400</f>
        <v>400</v>
      </c>
    </row>
    <row r="343" spans="1:7" x14ac:dyDescent="0.25">
      <c r="A343" t="s">
        <v>4</v>
      </c>
      <c r="B343" s="29">
        <v>12</v>
      </c>
      <c r="C343" s="29">
        <v>9</v>
      </c>
      <c r="D343" s="29" t="s">
        <v>343</v>
      </c>
      <c r="E343" s="30">
        <f>'Mapping Summary'!H343+0</f>
        <v>0</v>
      </c>
      <c r="F343" s="38">
        <f>'Mapping Summary'!L343+200</f>
        <v>200</v>
      </c>
      <c r="G343" s="38">
        <f>'Mapping Summary'!P343+400</f>
        <v>400</v>
      </c>
    </row>
    <row r="344" spans="1:7" x14ac:dyDescent="0.25">
      <c r="A344" t="s">
        <v>4</v>
      </c>
      <c r="B344" s="29">
        <v>12</v>
      </c>
      <c r="C344" s="29">
        <v>10</v>
      </c>
      <c r="D344" s="29" t="s">
        <v>344</v>
      </c>
      <c r="E344" s="30">
        <f>'Mapping Summary'!H344+0</f>
        <v>0</v>
      </c>
      <c r="F344" s="38">
        <f>'Mapping Summary'!L344+200</f>
        <v>200</v>
      </c>
      <c r="G344" s="38">
        <f>'Mapping Summary'!P344+400</f>
        <v>400</v>
      </c>
    </row>
    <row r="345" spans="1:7" x14ac:dyDescent="0.25">
      <c r="A345" t="s">
        <v>4</v>
      </c>
      <c r="B345" s="29">
        <v>12</v>
      </c>
      <c r="C345" s="29">
        <v>11</v>
      </c>
      <c r="D345" s="29" t="s">
        <v>345</v>
      </c>
      <c r="E345" s="30">
        <f>'Mapping Summary'!H345+0</f>
        <v>0</v>
      </c>
      <c r="F345" s="38">
        <f>'Mapping Summary'!L345+200</f>
        <v>200</v>
      </c>
      <c r="G345" s="38">
        <f>'Mapping Summary'!P345+400</f>
        <v>400</v>
      </c>
    </row>
    <row r="346" spans="1:7" x14ac:dyDescent="0.25">
      <c r="A346" t="s">
        <v>4</v>
      </c>
      <c r="B346" s="29">
        <v>12</v>
      </c>
      <c r="C346" s="29">
        <v>12</v>
      </c>
      <c r="D346" s="29" t="s">
        <v>346</v>
      </c>
      <c r="E346" s="30">
        <f>'Mapping Summary'!H346+0</f>
        <v>0</v>
      </c>
      <c r="F346" s="38">
        <f>'Mapping Summary'!L346+200</f>
        <v>200</v>
      </c>
      <c r="G346" s="38">
        <f>'Mapping Summary'!P346+400</f>
        <v>400</v>
      </c>
    </row>
    <row r="347" spans="1:7" x14ac:dyDescent="0.25">
      <c r="A347" t="s">
        <v>4</v>
      </c>
      <c r="B347" s="29">
        <v>12</v>
      </c>
      <c r="C347" s="29">
        <v>13</v>
      </c>
      <c r="D347" s="29" t="s">
        <v>347</v>
      </c>
      <c r="E347" s="30">
        <f>'Mapping Summary'!H347+0</f>
        <v>2.5</v>
      </c>
      <c r="F347" s="38">
        <f>'Mapping Summary'!L347+200</f>
        <v>200</v>
      </c>
      <c r="G347" s="38">
        <f>'Mapping Summary'!P347+400</f>
        <v>400</v>
      </c>
    </row>
    <row r="348" spans="1:7" x14ac:dyDescent="0.25">
      <c r="A348" t="s">
        <v>4</v>
      </c>
      <c r="B348" s="29">
        <v>12</v>
      </c>
      <c r="C348" s="29">
        <v>14</v>
      </c>
      <c r="D348" s="29" t="s">
        <v>348</v>
      </c>
      <c r="E348" s="30">
        <f>'Mapping Summary'!H348+0</f>
        <v>5</v>
      </c>
      <c r="F348" s="38">
        <f>'Mapping Summary'!L348+200</f>
        <v>200</v>
      </c>
      <c r="G348" s="38">
        <f>'Mapping Summary'!P348+400</f>
        <v>400</v>
      </c>
    </row>
    <row r="349" spans="1:7" x14ac:dyDescent="0.25">
      <c r="A349" t="s">
        <v>4</v>
      </c>
      <c r="B349" s="29">
        <v>12</v>
      </c>
      <c r="C349" s="29">
        <v>15</v>
      </c>
      <c r="D349" s="29" t="s">
        <v>349</v>
      </c>
      <c r="E349" s="30">
        <f>'Mapping Summary'!H349+0</f>
        <v>9</v>
      </c>
      <c r="F349" s="38">
        <f>'Mapping Summary'!L349+200</f>
        <v>200</v>
      </c>
      <c r="G349" s="38">
        <f>'Mapping Summary'!P349+400</f>
        <v>400</v>
      </c>
    </row>
    <row r="350" spans="1:7" x14ac:dyDescent="0.25">
      <c r="A350" t="s">
        <v>4</v>
      </c>
      <c r="B350" s="29">
        <v>12</v>
      </c>
      <c r="C350" s="29">
        <v>16</v>
      </c>
      <c r="D350" s="29" t="s">
        <v>350</v>
      </c>
      <c r="E350" s="30">
        <f>'Mapping Summary'!H350+0</f>
        <v>4.5</v>
      </c>
      <c r="F350" s="38">
        <f>'Mapping Summary'!L350+200</f>
        <v>200</v>
      </c>
      <c r="G350" s="38">
        <f>'Mapping Summary'!P350+400</f>
        <v>400</v>
      </c>
    </row>
    <row r="351" spans="1:7" x14ac:dyDescent="0.25">
      <c r="A351" t="s">
        <v>4</v>
      </c>
      <c r="B351" s="29">
        <v>12</v>
      </c>
      <c r="C351" s="29">
        <v>17</v>
      </c>
      <c r="D351" s="29" t="s">
        <v>351</v>
      </c>
      <c r="E351" s="30">
        <f>'Mapping Summary'!H351+0</f>
        <v>0</v>
      </c>
      <c r="F351" s="38">
        <f>'Mapping Summary'!L351+200</f>
        <v>200</v>
      </c>
      <c r="G351" s="38">
        <f>'Mapping Summary'!P351+400</f>
        <v>400</v>
      </c>
    </row>
    <row r="352" spans="1:7" x14ac:dyDescent="0.25">
      <c r="A352" t="s">
        <v>4</v>
      </c>
      <c r="B352" s="29">
        <v>12</v>
      </c>
      <c r="C352" s="29">
        <v>18</v>
      </c>
      <c r="D352" s="29" t="s">
        <v>352</v>
      </c>
      <c r="E352" s="30">
        <f>'Mapping Summary'!H352+0</f>
        <v>0</v>
      </c>
      <c r="F352" s="38">
        <f>'Mapping Summary'!L352+200</f>
        <v>200</v>
      </c>
      <c r="G352" s="38">
        <f>'Mapping Summary'!P352+400</f>
        <v>400</v>
      </c>
    </row>
    <row r="353" spans="1:7" x14ac:dyDescent="0.25">
      <c r="A353" t="s">
        <v>4</v>
      </c>
      <c r="B353" s="29">
        <v>12</v>
      </c>
      <c r="C353" s="29">
        <v>19</v>
      </c>
      <c r="D353" s="29" t="s">
        <v>353</v>
      </c>
      <c r="E353" s="30">
        <f>'Mapping Summary'!H353+0</f>
        <v>0</v>
      </c>
      <c r="F353" s="38">
        <f>'Mapping Summary'!L353+200</f>
        <v>200</v>
      </c>
      <c r="G353" s="38">
        <f>'Mapping Summary'!P353+400</f>
        <v>400</v>
      </c>
    </row>
    <row r="354" spans="1:7" x14ac:dyDescent="0.25">
      <c r="A354" t="s">
        <v>4</v>
      </c>
      <c r="B354" s="29">
        <v>12</v>
      </c>
      <c r="C354" s="29">
        <v>20</v>
      </c>
      <c r="D354" s="29" t="s">
        <v>354</v>
      </c>
      <c r="E354" s="30">
        <f>'Mapping Summary'!H354+0</f>
        <v>0</v>
      </c>
      <c r="F354" s="38">
        <f>'Mapping Summary'!L354+200</f>
        <v>200</v>
      </c>
      <c r="G354" s="38">
        <f>'Mapping Summary'!P354+400</f>
        <v>400</v>
      </c>
    </row>
    <row r="355" spans="1:7" x14ac:dyDescent="0.25">
      <c r="A355" t="s">
        <v>4</v>
      </c>
      <c r="B355" s="29">
        <v>12</v>
      </c>
      <c r="C355" s="29">
        <v>21</v>
      </c>
      <c r="D355" s="29" t="s">
        <v>355</v>
      </c>
      <c r="E355" s="30">
        <f>'Mapping Summary'!H355+0</f>
        <v>0</v>
      </c>
      <c r="F355" s="38">
        <f>'Mapping Summary'!L355+200</f>
        <v>200</v>
      </c>
      <c r="G355" s="38">
        <f>'Mapping Summary'!P355+400</f>
        <v>400</v>
      </c>
    </row>
    <row r="356" spans="1:7" x14ac:dyDescent="0.25">
      <c r="A356" t="s">
        <v>4</v>
      </c>
      <c r="B356" s="29">
        <v>12</v>
      </c>
      <c r="C356" s="29">
        <v>22</v>
      </c>
      <c r="D356" s="29" t="s">
        <v>356</v>
      </c>
      <c r="E356" s="30">
        <f>'Mapping Summary'!H356+0</f>
        <v>3</v>
      </c>
      <c r="F356" s="38">
        <f>'Mapping Summary'!L356+200</f>
        <v>200</v>
      </c>
      <c r="G356" s="38">
        <f>'Mapping Summary'!P356+400</f>
        <v>400</v>
      </c>
    </row>
    <row r="357" spans="1:7" x14ac:dyDescent="0.25">
      <c r="A357" t="s">
        <v>4</v>
      </c>
      <c r="B357" s="29">
        <v>12</v>
      </c>
      <c r="C357" s="29">
        <v>23</v>
      </c>
      <c r="D357" s="29" t="s">
        <v>357</v>
      </c>
      <c r="E357" s="30">
        <f>'Mapping Summary'!H357+0</f>
        <v>5.5</v>
      </c>
      <c r="F357" s="38">
        <f>'Mapping Summary'!L357+200</f>
        <v>200</v>
      </c>
      <c r="G357" s="38">
        <f>'Mapping Summary'!P357+400</f>
        <v>400</v>
      </c>
    </row>
    <row r="358" spans="1:7" x14ac:dyDescent="0.25">
      <c r="A358" t="s">
        <v>4</v>
      </c>
      <c r="B358" s="29">
        <v>12</v>
      </c>
      <c r="C358" s="29">
        <v>24</v>
      </c>
      <c r="D358" s="29" t="s">
        <v>358</v>
      </c>
      <c r="E358" s="30">
        <f>'Mapping Summary'!H358+0</f>
        <v>0</v>
      </c>
      <c r="F358" s="38">
        <f>'Mapping Summary'!L358+200</f>
        <v>200</v>
      </c>
      <c r="G358" s="38">
        <f>'Mapping Summary'!P358+400</f>
        <v>400</v>
      </c>
    </row>
    <row r="359" spans="1:7" x14ac:dyDescent="0.25">
      <c r="A359" t="s">
        <v>4</v>
      </c>
      <c r="B359" s="29">
        <v>12</v>
      </c>
      <c r="C359" s="29">
        <v>25</v>
      </c>
      <c r="D359" s="29" t="s">
        <v>359</v>
      </c>
      <c r="E359" s="30">
        <f>'Mapping Summary'!H359+0</f>
        <v>0</v>
      </c>
      <c r="F359" s="38">
        <f>'Mapping Summary'!L359+200</f>
        <v>200</v>
      </c>
      <c r="G359" s="38">
        <f>'Mapping Summary'!P359+400</f>
        <v>400</v>
      </c>
    </row>
    <row r="360" spans="1:7" x14ac:dyDescent="0.25">
      <c r="A360" t="s">
        <v>4</v>
      </c>
      <c r="B360" s="29">
        <v>12</v>
      </c>
      <c r="C360" s="29">
        <v>26</v>
      </c>
      <c r="D360" s="29" t="s">
        <v>360</v>
      </c>
      <c r="E360" s="30">
        <f>'Mapping Summary'!H360+0</f>
        <v>0</v>
      </c>
      <c r="F360" s="38">
        <f>'Mapping Summary'!L360+200</f>
        <v>200</v>
      </c>
      <c r="G360" s="38">
        <f>'Mapping Summary'!P360+400</f>
        <v>400</v>
      </c>
    </row>
    <row r="361" spans="1:7" x14ac:dyDescent="0.25">
      <c r="A361" t="s">
        <v>4</v>
      </c>
      <c r="B361" s="29">
        <v>12</v>
      </c>
      <c r="C361" s="29">
        <v>27</v>
      </c>
      <c r="D361" s="29" t="s">
        <v>361</v>
      </c>
      <c r="E361" s="30">
        <f>'Mapping Summary'!H361+0</f>
        <v>0</v>
      </c>
      <c r="F361" s="38">
        <f>'Mapping Summary'!L361+200</f>
        <v>200</v>
      </c>
      <c r="G361" s="38">
        <f>'Mapping Summary'!P361+400</f>
        <v>400</v>
      </c>
    </row>
    <row r="362" spans="1:7" x14ac:dyDescent="0.25">
      <c r="A362" t="s">
        <v>4</v>
      </c>
      <c r="B362" s="29">
        <v>12</v>
      </c>
      <c r="C362" s="29">
        <v>28</v>
      </c>
      <c r="D362" s="29" t="s">
        <v>362</v>
      </c>
      <c r="E362" s="30">
        <f>'Mapping Summary'!H362+0</f>
        <v>0</v>
      </c>
      <c r="F362" s="38">
        <f>'Mapping Summary'!L362+200</f>
        <v>200</v>
      </c>
      <c r="G362" s="38">
        <f>'Mapping Summary'!P362+400</f>
        <v>400</v>
      </c>
    </row>
    <row r="363" spans="1:7" x14ac:dyDescent="0.25">
      <c r="A363" t="s">
        <v>4</v>
      </c>
      <c r="B363" s="29">
        <v>12</v>
      </c>
      <c r="C363" s="29">
        <v>29</v>
      </c>
      <c r="D363" s="29" t="s">
        <v>363</v>
      </c>
      <c r="E363" s="30">
        <f>'Mapping Summary'!H363+0</f>
        <v>0</v>
      </c>
      <c r="F363" s="38">
        <f>'Mapping Summary'!L363+200</f>
        <v>200</v>
      </c>
      <c r="G363" s="38">
        <f>'Mapping Summary'!P363+400</f>
        <v>400</v>
      </c>
    </row>
    <row r="364" spans="1:7" x14ac:dyDescent="0.25">
      <c r="A364" t="s">
        <v>4</v>
      </c>
      <c r="B364" s="29">
        <v>12</v>
      </c>
      <c r="C364" s="29">
        <v>30</v>
      </c>
      <c r="D364" s="29" t="s">
        <v>364</v>
      </c>
      <c r="E364" s="30">
        <f>'Mapping Summary'!H364+0</f>
        <v>0</v>
      </c>
      <c r="F364" s="38">
        <f>'Mapping Summary'!L364+200</f>
        <v>200</v>
      </c>
      <c r="G364" s="38">
        <f>'Mapping Summary'!P364+400</f>
        <v>400</v>
      </c>
    </row>
    <row r="365" spans="1:7" x14ac:dyDescent="0.25">
      <c r="A365" t="s">
        <v>4</v>
      </c>
      <c r="B365" s="29">
        <v>12</v>
      </c>
      <c r="C365" s="29">
        <v>31</v>
      </c>
      <c r="D365" s="29" t="s">
        <v>365</v>
      </c>
      <c r="E365" s="30">
        <f>'Mapping Summary'!H365+0</f>
        <v>0</v>
      </c>
      <c r="F365" s="38">
        <f>'Mapping Summary'!L365+200</f>
        <v>200</v>
      </c>
      <c r="G365" s="38">
        <f>'Mapping Summary'!P365+400</f>
        <v>400</v>
      </c>
    </row>
    <row r="366" spans="1:7" x14ac:dyDescent="0.25">
      <c r="A366" t="s">
        <v>4</v>
      </c>
      <c r="B366" s="29">
        <v>12</v>
      </c>
      <c r="C366" s="29">
        <v>32</v>
      </c>
      <c r="D366" s="29" t="s">
        <v>366</v>
      </c>
      <c r="E366" s="30">
        <f>'Mapping Summary'!H366+0</f>
        <v>0</v>
      </c>
      <c r="F366" s="38">
        <f>'Mapping Summary'!L366+200</f>
        <v>200</v>
      </c>
      <c r="G366" s="38">
        <f>'Mapping Summary'!P366+400</f>
        <v>400</v>
      </c>
    </row>
    <row r="367" spans="1:7" x14ac:dyDescent="0.25">
      <c r="A367" t="s">
        <v>4</v>
      </c>
      <c r="B367" s="29">
        <v>12</v>
      </c>
      <c r="C367" s="29">
        <v>33</v>
      </c>
      <c r="D367" s="29" t="s">
        <v>367</v>
      </c>
      <c r="E367" s="30">
        <f>'Mapping Summary'!H367+0</f>
        <v>0</v>
      </c>
      <c r="F367" s="38">
        <f>'Mapping Summary'!L367+200</f>
        <v>200</v>
      </c>
      <c r="G367" s="38">
        <f>'Mapping Summary'!P367+400</f>
        <v>400</v>
      </c>
    </row>
    <row r="368" spans="1:7" x14ac:dyDescent="0.25">
      <c r="A368" t="s">
        <v>4</v>
      </c>
      <c r="B368" s="29">
        <v>12</v>
      </c>
      <c r="C368" s="29">
        <v>34</v>
      </c>
      <c r="D368" s="29" t="s">
        <v>368</v>
      </c>
      <c r="E368" s="30">
        <f>'Mapping Summary'!H368+0</f>
        <v>0</v>
      </c>
      <c r="F368" s="38">
        <f>'Mapping Summary'!L368+200</f>
        <v>200</v>
      </c>
      <c r="G368" s="38">
        <f>'Mapping Summary'!P368+400</f>
        <v>426.5</v>
      </c>
    </row>
    <row r="369" spans="1:7" x14ac:dyDescent="0.25">
      <c r="A369" t="s">
        <v>4</v>
      </c>
      <c r="B369" s="29">
        <v>12</v>
      </c>
      <c r="C369" s="29">
        <v>35</v>
      </c>
      <c r="D369" s="29" t="s">
        <v>369</v>
      </c>
      <c r="E369" s="30">
        <f>'Mapping Summary'!H369+0</f>
        <v>7</v>
      </c>
      <c r="F369" s="38">
        <f>'Mapping Summary'!L369+200</f>
        <v>227.5</v>
      </c>
      <c r="G369" s="38">
        <f>'Mapping Summary'!P369+400</f>
        <v>430</v>
      </c>
    </row>
    <row r="370" spans="1:7" x14ac:dyDescent="0.25">
      <c r="A370" t="s">
        <v>4</v>
      </c>
      <c r="B370" s="29">
        <v>12</v>
      </c>
      <c r="C370" s="29">
        <v>36</v>
      </c>
      <c r="D370" s="29" t="s">
        <v>370</v>
      </c>
      <c r="E370" s="30">
        <f>'Mapping Summary'!H370+0</f>
        <v>9</v>
      </c>
      <c r="F370" s="38">
        <f>'Mapping Summary'!L370+200</f>
        <v>200</v>
      </c>
      <c r="G370" s="38">
        <f>'Mapping Summary'!P370+400</f>
        <v>428</v>
      </c>
    </row>
    <row r="371" spans="1:7" x14ac:dyDescent="0.25">
      <c r="A371" t="s">
        <v>4</v>
      </c>
      <c r="B371" s="29">
        <v>12</v>
      </c>
      <c r="C371" s="29">
        <v>37</v>
      </c>
      <c r="D371" s="29" t="s">
        <v>371</v>
      </c>
      <c r="E371" s="30">
        <f>'Mapping Summary'!H371+0</f>
        <v>2</v>
      </c>
      <c r="F371" s="38">
        <f>'Mapping Summary'!L371+200</f>
        <v>200</v>
      </c>
      <c r="G371" s="38">
        <f>'Mapping Summary'!P371+400</f>
        <v>423</v>
      </c>
    </row>
    <row r="372" spans="1:7" x14ac:dyDescent="0.25">
      <c r="A372" t="s">
        <v>4</v>
      </c>
      <c r="B372" s="29">
        <v>12</v>
      </c>
      <c r="C372" s="29">
        <v>38</v>
      </c>
      <c r="D372" s="29" t="s">
        <v>372</v>
      </c>
      <c r="E372" s="30">
        <f>'Mapping Summary'!H372+0</f>
        <v>0</v>
      </c>
      <c r="F372" s="38">
        <f>'Mapping Summary'!L372+200</f>
        <v>200</v>
      </c>
      <c r="G372" s="38">
        <f>'Mapping Summary'!P372+400</f>
        <v>409</v>
      </c>
    </row>
    <row r="373" spans="1:7" x14ac:dyDescent="0.25">
      <c r="A373" t="s">
        <v>4</v>
      </c>
      <c r="B373" s="29">
        <v>12</v>
      </c>
      <c r="C373" s="29">
        <v>39</v>
      </c>
      <c r="D373" s="29" t="s">
        <v>373</v>
      </c>
      <c r="E373" s="30">
        <f>'Mapping Summary'!H373+0</f>
        <v>0</v>
      </c>
      <c r="F373" s="38">
        <f>'Mapping Summary'!L373+200</f>
        <v>200</v>
      </c>
      <c r="G373" s="38">
        <f>'Mapping Summary'!P373+400</f>
        <v>400</v>
      </c>
    </row>
    <row r="374" spans="1:7" x14ac:dyDescent="0.25">
      <c r="A374" t="s">
        <v>4</v>
      </c>
      <c r="B374" s="29">
        <v>12</v>
      </c>
      <c r="C374" s="29">
        <v>40</v>
      </c>
      <c r="D374" s="29" t="s">
        <v>374</v>
      </c>
      <c r="E374" s="30">
        <f>'Mapping Summary'!H374+0</f>
        <v>0</v>
      </c>
      <c r="F374" s="38">
        <f>'Mapping Summary'!L374+200</f>
        <v>200</v>
      </c>
      <c r="G374" s="38">
        <f>'Mapping Summary'!P374+400</f>
        <v>400</v>
      </c>
    </row>
    <row r="375" spans="1:7" x14ac:dyDescent="0.25">
      <c r="A375" t="s">
        <v>4</v>
      </c>
      <c r="B375" s="29">
        <v>12</v>
      </c>
      <c r="C375" s="29">
        <v>41</v>
      </c>
      <c r="D375" s="29" t="s">
        <v>375</v>
      </c>
      <c r="E375" s="30">
        <f>'Mapping Summary'!H375+0</f>
        <v>0</v>
      </c>
      <c r="F375" s="38">
        <f>'Mapping Summary'!L375+200</f>
        <v>200</v>
      </c>
      <c r="G375" s="38">
        <f>'Mapping Summary'!P375+400</f>
        <v>400</v>
      </c>
    </row>
    <row r="376" spans="1:7" x14ac:dyDescent="0.25">
      <c r="A376" t="s">
        <v>4</v>
      </c>
      <c r="B376" s="29">
        <v>12</v>
      </c>
      <c r="C376" s="29">
        <v>42</v>
      </c>
      <c r="D376" s="29" t="s">
        <v>376</v>
      </c>
      <c r="E376" s="30">
        <f>'Mapping Summary'!H376+0</f>
        <v>0</v>
      </c>
      <c r="F376" s="38">
        <f>'Mapping Summary'!L376+200</f>
        <v>200</v>
      </c>
      <c r="G376" s="38">
        <f>'Mapping Summary'!P376+400</f>
        <v>400</v>
      </c>
    </row>
    <row r="377" spans="1:7" x14ac:dyDescent="0.25">
      <c r="A377" t="s">
        <v>4</v>
      </c>
      <c r="B377" s="29">
        <v>12</v>
      </c>
      <c r="C377" s="29">
        <v>43</v>
      </c>
      <c r="D377" s="29" t="s">
        <v>377</v>
      </c>
      <c r="E377" s="30">
        <f>'Mapping Summary'!H377+0</f>
        <v>0</v>
      </c>
      <c r="F377" s="38">
        <f>'Mapping Summary'!L377+200</f>
        <v>200</v>
      </c>
      <c r="G377" s="38">
        <f>'Mapping Summary'!P377+400</f>
        <v>414</v>
      </c>
    </row>
    <row r="378" spans="1:7" x14ac:dyDescent="0.25">
      <c r="A378" t="s">
        <v>4</v>
      </c>
      <c r="B378" s="29">
        <v>12</v>
      </c>
      <c r="C378" s="29">
        <v>44</v>
      </c>
      <c r="D378" s="29" t="s">
        <v>378</v>
      </c>
      <c r="E378" s="30">
        <f>'Mapping Summary'!H378+0</f>
        <v>0</v>
      </c>
      <c r="F378" s="38">
        <f>'Mapping Summary'!L378+200</f>
        <v>200</v>
      </c>
      <c r="G378" s="38">
        <f>'Mapping Summary'!P378+400</f>
        <v>407</v>
      </c>
    </row>
    <row r="379" spans="1:7" x14ac:dyDescent="0.25">
      <c r="A379" t="s">
        <v>4</v>
      </c>
      <c r="B379" s="29">
        <v>12</v>
      </c>
      <c r="C379" s="29">
        <v>45</v>
      </c>
      <c r="D379" s="29" t="s">
        <v>379</v>
      </c>
      <c r="E379" s="30">
        <f>'Mapping Summary'!H379+0</f>
        <v>4</v>
      </c>
      <c r="F379" s="38">
        <f>'Mapping Summary'!L379+200</f>
        <v>200</v>
      </c>
      <c r="G379" s="38">
        <f>'Mapping Summary'!P379+400</f>
        <v>400</v>
      </c>
    </row>
    <row r="380" spans="1:7" x14ac:dyDescent="0.25">
      <c r="A380" t="s">
        <v>4</v>
      </c>
      <c r="B380" s="29">
        <v>12</v>
      </c>
      <c r="C380" s="29">
        <v>46</v>
      </c>
      <c r="D380" s="29" t="s">
        <v>380</v>
      </c>
      <c r="E380" s="30">
        <f>'Mapping Summary'!H380+0</f>
        <v>0</v>
      </c>
      <c r="F380" s="38">
        <f>'Mapping Summary'!L380+200</f>
        <v>208</v>
      </c>
      <c r="G380" s="38">
        <f>'Mapping Summary'!P380+400</f>
        <v>400</v>
      </c>
    </row>
    <row r="381" spans="1:7" x14ac:dyDescent="0.25">
      <c r="A381" t="s">
        <v>4</v>
      </c>
      <c r="B381" s="29">
        <v>12</v>
      </c>
      <c r="C381" s="29">
        <v>47</v>
      </c>
      <c r="D381" s="29" t="s">
        <v>381</v>
      </c>
      <c r="E381" s="30">
        <f>'Mapping Summary'!H381+0</f>
        <v>0</v>
      </c>
      <c r="F381" s="38">
        <f>'Mapping Summary'!L381+200</f>
        <v>200</v>
      </c>
      <c r="G381" s="38">
        <f>'Mapping Summary'!P381+400</f>
        <v>400</v>
      </c>
    </row>
    <row r="382" spans="1:7" x14ac:dyDescent="0.25">
      <c r="A382" t="s">
        <v>4</v>
      </c>
      <c r="B382" s="29">
        <v>12</v>
      </c>
      <c r="C382" s="29">
        <v>48</v>
      </c>
      <c r="D382" s="29" t="s">
        <v>382</v>
      </c>
      <c r="E382" s="30">
        <f>'Mapping Summary'!H382+0</f>
        <v>0</v>
      </c>
      <c r="F382" s="38">
        <f>'Mapping Summary'!L382+200</f>
        <v>200</v>
      </c>
      <c r="G382" s="38">
        <f>'Mapping Summary'!P382+400</f>
        <v>400</v>
      </c>
    </row>
    <row r="383" spans="1:7" x14ac:dyDescent="0.25">
      <c r="A383" t="s">
        <v>4</v>
      </c>
      <c r="B383" s="29">
        <v>12</v>
      </c>
      <c r="C383" s="29">
        <v>49</v>
      </c>
      <c r="D383" s="29" t="s">
        <v>383</v>
      </c>
      <c r="E383" s="30">
        <f>'Mapping Summary'!H383+0</f>
        <v>0</v>
      </c>
      <c r="F383" s="38">
        <f>'Mapping Summary'!L383+200</f>
        <v>200</v>
      </c>
      <c r="G383" s="38">
        <f>'Mapping Summary'!P383+400</f>
        <v>400</v>
      </c>
    </row>
    <row r="384" spans="1:7" x14ac:dyDescent="0.25">
      <c r="A384" t="s">
        <v>4</v>
      </c>
      <c r="B384" s="29">
        <v>12</v>
      </c>
      <c r="C384" s="29">
        <v>50</v>
      </c>
      <c r="D384" s="29" t="s">
        <v>384</v>
      </c>
      <c r="E384" s="30">
        <f>'Mapping Summary'!H384+0</f>
        <v>0</v>
      </c>
      <c r="F384" s="38">
        <f>'Mapping Summary'!L384+200</f>
        <v>200</v>
      </c>
      <c r="G384" s="38">
        <f>'Mapping Summary'!P384+400</f>
        <v>400</v>
      </c>
    </row>
    <row r="385" spans="1:7" x14ac:dyDescent="0.25">
      <c r="A385" t="s">
        <v>4</v>
      </c>
      <c r="B385" s="29">
        <v>12</v>
      </c>
      <c r="C385" s="29">
        <v>51</v>
      </c>
      <c r="D385" s="29" t="s">
        <v>385</v>
      </c>
      <c r="E385" s="30">
        <f>'Mapping Summary'!H385+0</f>
        <v>0</v>
      </c>
      <c r="F385" s="38">
        <f>'Mapping Summary'!L385+200</f>
        <v>200</v>
      </c>
      <c r="G385" s="38">
        <f>'Mapping Summary'!P385+400</f>
        <v>400</v>
      </c>
    </row>
    <row r="386" spans="1:7" x14ac:dyDescent="0.25">
      <c r="A386" t="s">
        <v>4</v>
      </c>
      <c r="B386" s="29">
        <v>12</v>
      </c>
      <c r="C386" s="29">
        <v>52</v>
      </c>
      <c r="D386" s="29" t="s">
        <v>386</v>
      </c>
      <c r="E386" s="30">
        <f>'Mapping Summary'!H386+0</f>
        <v>0</v>
      </c>
      <c r="F386" s="38">
        <f>'Mapping Summary'!L386+200</f>
        <v>200</v>
      </c>
      <c r="G386" s="38">
        <f>'Mapping Summary'!P386+400</f>
        <v>400</v>
      </c>
    </row>
    <row r="387" spans="1:7" x14ac:dyDescent="0.25">
      <c r="A387" t="s">
        <v>4</v>
      </c>
      <c r="B387" s="29">
        <v>12</v>
      </c>
      <c r="C387" s="29">
        <v>53</v>
      </c>
      <c r="D387" s="29" t="s">
        <v>387</v>
      </c>
      <c r="E387" s="30">
        <f>'Mapping Summary'!H387+0</f>
        <v>0</v>
      </c>
      <c r="F387" s="38">
        <f>'Mapping Summary'!L387+200</f>
        <v>200</v>
      </c>
      <c r="G387" s="38">
        <f>'Mapping Summary'!P387+400</f>
        <v>400</v>
      </c>
    </row>
    <row r="388" spans="1:7" x14ac:dyDescent="0.25">
      <c r="A388" t="s">
        <v>4</v>
      </c>
      <c r="B388" s="29">
        <v>12</v>
      </c>
      <c r="C388" s="29">
        <v>54</v>
      </c>
      <c r="D388" s="29" t="s">
        <v>388</v>
      </c>
      <c r="E388" s="30">
        <f>'Mapping Summary'!H388+0</f>
        <v>0</v>
      </c>
      <c r="F388" s="38">
        <f>'Mapping Summary'!L388+200</f>
        <v>200</v>
      </c>
      <c r="G388" s="38">
        <f>'Mapping Summary'!P388+400</f>
        <v>400</v>
      </c>
    </row>
    <row r="389" spans="1:7" x14ac:dyDescent="0.25">
      <c r="A389" t="s">
        <v>4</v>
      </c>
      <c r="B389" s="29">
        <v>12</v>
      </c>
      <c r="C389" s="29">
        <v>55</v>
      </c>
      <c r="D389" s="29" t="s">
        <v>389</v>
      </c>
      <c r="E389" s="30">
        <f>'Mapping Summary'!H389+0</f>
        <v>0</v>
      </c>
      <c r="F389" s="38">
        <f>'Mapping Summary'!L389+200</f>
        <v>200</v>
      </c>
      <c r="G389" s="38">
        <f>'Mapping Summary'!P389+400</f>
        <v>400</v>
      </c>
    </row>
    <row r="390" spans="1:7" x14ac:dyDescent="0.25">
      <c r="A390" t="s">
        <v>4</v>
      </c>
      <c r="B390" s="29">
        <v>12</v>
      </c>
      <c r="C390" s="29">
        <v>56</v>
      </c>
      <c r="D390" s="29" t="s">
        <v>390</v>
      </c>
      <c r="E390" s="30">
        <f>'Mapping Summary'!H390+0</f>
        <v>0</v>
      </c>
      <c r="F390" s="38">
        <f>'Mapping Summary'!L390+200</f>
        <v>200</v>
      </c>
      <c r="G390" s="38">
        <f>'Mapping Summary'!P390+400</f>
        <v>400</v>
      </c>
    </row>
    <row r="391" spans="1:7" x14ac:dyDescent="0.25">
      <c r="A391" t="s">
        <v>4</v>
      </c>
      <c r="B391" s="29">
        <v>12</v>
      </c>
      <c r="C391" s="29">
        <v>57</v>
      </c>
      <c r="D391" s="29" t="s">
        <v>391</v>
      </c>
      <c r="E391" s="30">
        <f>'Mapping Summary'!H391+0</f>
        <v>0</v>
      </c>
      <c r="F391" s="38">
        <f>'Mapping Summary'!L391+200</f>
        <v>200</v>
      </c>
      <c r="G391" s="38">
        <f>'Mapping Summary'!P391+400</f>
        <v>400</v>
      </c>
    </row>
    <row r="392" spans="1:7" x14ac:dyDescent="0.25">
      <c r="A392" t="s">
        <v>4</v>
      </c>
      <c r="B392" s="29">
        <v>12</v>
      </c>
      <c r="C392" s="29">
        <v>58</v>
      </c>
      <c r="D392" s="29" t="s">
        <v>392</v>
      </c>
      <c r="E392" s="30">
        <f>'Mapping Summary'!H392+0</f>
        <v>0</v>
      </c>
      <c r="F392" s="38">
        <f>'Mapping Summary'!L392+200</f>
        <v>200</v>
      </c>
      <c r="G392" s="38">
        <f>'Mapping Summary'!P392+400</f>
        <v>400</v>
      </c>
    </row>
    <row r="393" spans="1:7" x14ac:dyDescent="0.25">
      <c r="A393" t="s">
        <v>4</v>
      </c>
      <c r="B393" s="29">
        <v>12</v>
      </c>
      <c r="C393" s="29">
        <v>59</v>
      </c>
      <c r="D393" s="29" t="s">
        <v>393</v>
      </c>
      <c r="E393" s="30">
        <f>'Mapping Summary'!H393+0</f>
        <v>0</v>
      </c>
      <c r="F393" s="38">
        <f>'Mapping Summary'!L393+200</f>
        <v>200</v>
      </c>
      <c r="G393" s="38">
        <f>'Mapping Summary'!P393+400</f>
        <v>400</v>
      </c>
    </row>
    <row r="394" spans="1:7" x14ac:dyDescent="0.25">
      <c r="A394" t="s">
        <v>4</v>
      </c>
      <c r="B394" s="29">
        <v>12</v>
      </c>
      <c r="C394" s="29">
        <v>60</v>
      </c>
      <c r="D394" s="29" t="s">
        <v>394</v>
      </c>
      <c r="E394" s="30">
        <f>'Mapping Summary'!H394+0</f>
        <v>0</v>
      </c>
      <c r="F394" s="38">
        <f>'Mapping Summary'!L394+200</f>
        <v>201.5</v>
      </c>
      <c r="G394" s="38">
        <f>'Mapping Summary'!P394+400</f>
        <v>402.5</v>
      </c>
    </row>
    <row r="395" spans="1:7" x14ac:dyDescent="0.25">
      <c r="A395" t="s">
        <v>4</v>
      </c>
      <c r="B395" s="29">
        <v>12</v>
      </c>
      <c r="C395" s="29">
        <v>61</v>
      </c>
      <c r="D395" s="29" t="s">
        <v>395</v>
      </c>
      <c r="E395" s="30">
        <f>'Mapping Summary'!H395+0</f>
        <v>0</v>
      </c>
      <c r="F395" s="38">
        <f>'Mapping Summary'!L395+200</f>
        <v>212.5</v>
      </c>
      <c r="G395" s="38">
        <f>'Mapping Summary'!P395+400</f>
        <v>423.75</v>
      </c>
    </row>
    <row r="396" spans="1:7" x14ac:dyDescent="0.25">
      <c r="A396" t="s">
        <v>4</v>
      </c>
      <c r="B396" s="29">
        <v>12</v>
      </c>
      <c r="C396" s="29">
        <v>62</v>
      </c>
      <c r="D396" s="29" t="s">
        <v>396</v>
      </c>
      <c r="E396" s="30">
        <f>'Mapping Summary'!H396+0</f>
        <v>0</v>
      </c>
      <c r="F396" s="38">
        <f>'Mapping Summary'!L396+200</f>
        <v>223.5</v>
      </c>
      <c r="G396" s="38">
        <f>'Mapping Summary'!P396+400</f>
        <v>433</v>
      </c>
    </row>
    <row r="397" spans="1:7" x14ac:dyDescent="0.25">
      <c r="A397" t="s">
        <v>4</v>
      </c>
      <c r="B397" s="29">
        <v>12</v>
      </c>
      <c r="C397" s="29">
        <v>63</v>
      </c>
      <c r="D397" s="29" t="s">
        <v>397</v>
      </c>
      <c r="E397" s="30">
        <f>'Mapping Summary'!H397+0</f>
        <v>4</v>
      </c>
      <c r="F397" s="38">
        <f>'Mapping Summary'!L397+200</f>
        <v>230</v>
      </c>
      <c r="G397" s="38">
        <f>'Mapping Summary'!P397+400</f>
        <v>446</v>
      </c>
    </row>
    <row r="398" spans="1:7" x14ac:dyDescent="0.25">
      <c r="A398" t="s">
        <v>4</v>
      </c>
      <c r="B398" s="29">
        <v>12</v>
      </c>
      <c r="C398" s="29">
        <v>64</v>
      </c>
      <c r="D398" s="29" t="s">
        <v>398</v>
      </c>
      <c r="E398" s="30">
        <f>'Mapping Summary'!H398+0</f>
        <v>16.5</v>
      </c>
      <c r="F398" s="38">
        <f>'Mapping Summary'!L398+200</f>
        <v>240</v>
      </c>
      <c r="G398" s="38">
        <f>'Mapping Summary'!P398+400</f>
        <v>448.5</v>
      </c>
    </row>
    <row r="399" spans="1:7" x14ac:dyDescent="0.25">
      <c r="A399" t="s">
        <v>4</v>
      </c>
      <c r="B399" s="29">
        <v>12</v>
      </c>
      <c r="C399" s="29">
        <v>65</v>
      </c>
      <c r="D399" s="29" t="s">
        <v>399</v>
      </c>
      <c r="E399" s="30">
        <f>'Mapping Summary'!H399+0</f>
        <v>16</v>
      </c>
      <c r="F399" s="38">
        <f>'Mapping Summary'!L399+200</f>
        <v>234.5</v>
      </c>
      <c r="G399" s="38">
        <f>'Mapping Summary'!P399+400</f>
        <v>452.5</v>
      </c>
    </row>
    <row r="400" spans="1:7" x14ac:dyDescent="0.25">
      <c r="A400" t="s">
        <v>4</v>
      </c>
      <c r="B400" s="29">
        <v>12</v>
      </c>
      <c r="C400" s="29">
        <v>66</v>
      </c>
      <c r="D400" s="29" t="s">
        <v>400</v>
      </c>
      <c r="E400" s="30">
        <f>'Mapping Summary'!H400+0</f>
        <v>16.5</v>
      </c>
      <c r="F400" s="38">
        <f>'Mapping Summary'!L400+200</f>
        <v>231</v>
      </c>
      <c r="G400" s="38">
        <f>'Mapping Summary'!P400+400</f>
        <v>447</v>
      </c>
    </row>
    <row r="401" spans="1:7" x14ac:dyDescent="0.25">
      <c r="A401" t="s">
        <v>4</v>
      </c>
      <c r="B401" s="29">
        <v>12</v>
      </c>
      <c r="C401" s="29">
        <v>67</v>
      </c>
      <c r="D401" s="29" t="s">
        <v>401</v>
      </c>
      <c r="E401" s="30">
        <f>'Mapping Summary'!H401+0</f>
        <v>0</v>
      </c>
      <c r="F401" s="38">
        <f>'Mapping Summary'!L401+200</f>
        <v>200</v>
      </c>
      <c r="G401" s="38">
        <f>'Mapping Summary'!P401+400</f>
        <v>426.5</v>
      </c>
    </row>
    <row r="402" spans="1:7" x14ac:dyDescent="0.25">
      <c r="A402" t="s">
        <v>4</v>
      </c>
      <c r="B402" s="29">
        <v>14</v>
      </c>
      <c r="C402" s="29">
        <v>2</v>
      </c>
      <c r="D402" s="29" t="s">
        <v>402</v>
      </c>
      <c r="E402" s="30">
        <f>'Mapping Summary'!H402+0</f>
        <v>0</v>
      </c>
      <c r="F402" s="38">
        <f>'Mapping Summary'!L402+200</f>
        <v>200</v>
      </c>
      <c r="G402" s="38">
        <f>'Mapping Summary'!P402+400</f>
        <v>447.5</v>
      </c>
    </row>
    <row r="403" spans="1:7" x14ac:dyDescent="0.25">
      <c r="A403" t="s">
        <v>4</v>
      </c>
      <c r="B403" s="29">
        <v>14</v>
      </c>
      <c r="C403" s="29">
        <v>3</v>
      </c>
      <c r="D403" s="29" t="s">
        <v>403</v>
      </c>
      <c r="E403" s="30">
        <f>'Mapping Summary'!H403+0</f>
        <v>0</v>
      </c>
      <c r="F403" s="38">
        <f>'Mapping Summary'!L403+200</f>
        <v>200</v>
      </c>
      <c r="G403" s="38">
        <f>'Mapping Summary'!P403+400</f>
        <v>436.5</v>
      </c>
    </row>
    <row r="404" spans="1:7" x14ac:dyDescent="0.25">
      <c r="A404" t="s">
        <v>4</v>
      </c>
      <c r="B404" s="29">
        <v>14</v>
      </c>
      <c r="C404" s="29">
        <v>4</v>
      </c>
      <c r="D404" s="29" t="s">
        <v>404</v>
      </c>
      <c r="E404" s="30">
        <f>'Mapping Summary'!H404+0</f>
        <v>0</v>
      </c>
      <c r="F404" s="38">
        <f>'Mapping Summary'!L404+200</f>
        <v>200</v>
      </c>
      <c r="G404" s="38">
        <f>'Mapping Summary'!P404+400</f>
        <v>438</v>
      </c>
    </row>
    <row r="405" spans="1:7" x14ac:dyDescent="0.25">
      <c r="A405" t="s">
        <v>4</v>
      </c>
      <c r="B405" s="29">
        <v>14</v>
      </c>
      <c r="C405" s="29">
        <v>5</v>
      </c>
      <c r="D405" s="29" t="s">
        <v>405</v>
      </c>
      <c r="E405" s="30">
        <f>'Mapping Summary'!H405+0</f>
        <v>5.5</v>
      </c>
      <c r="F405" s="38">
        <f>'Mapping Summary'!L405+200</f>
        <v>200</v>
      </c>
      <c r="G405" s="38">
        <f>'Mapping Summary'!P405+400</f>
        <v>453</v>
      </c>
    </row>
    <row r="406" spans="1:7" x14ac:dyDescent="0.25">
      <c r="A406" t="s">
        <v>4</v>
      </c>
      <c r="B406" s="29">
        <v>14</v>
      </c>
      <c r="C406" s="29">
        <v>6</v>
      </c>
      <c r="D406" s="29" t="s">
        <v>406</v>
      </c>
      <c r="E406" s="30">
        <f>'Mapping Summary'!H406+0</f>
        <v>7</v>
      </c>
      <c r="F406" s="38">
        <f>'Mapping Summary'!L406+200</f>
        <v>200</v>
      </c>
      <c r="G406" s="38">
        <f>'Mapping Summary'!P406+400</f>
        <v>446</v>
      </c>
    </row>
    <row r="407" spans="1:7" x14ac:dyDescent="0.25">
      <c r="A407" t="s">
        <v>4</v>
      </c>
      <c r="B407" s="29">
        <v>14</v>
      </c>
      <c r="C407" s="29">
        <v>7</v>
      </c>
      <c r="D407" s="29" t="s">
        <v>407</v>
      </c>
      <c r="E407" s="30">
        <f>'Mapping Summary'!H407+0</f>
        <v>0</v>
      </c>
      <c r="F407" s="38">
        <f>'Mapping Summary'!L407+200</f>
        <v>208</v>
      </c>
      <c r="G407" s="38">
        <f>'Mapping Summary'!P407+400</f>
        <v>430.5</v>
      </c>
    </row>
    <row r="408" spans="1:7" x14ac:dyDescent="0.25">
      <c r="A408" t="s">
        <v>4</v>
      </c>
      <c r="B408" s="29">
        <v>14</v>
      </c>
      <c r="C408" s="29">
        <v>8</v>
      </c>
      <c r="D408" s="29" t="s">
        <v>408</v>
      </c>
      <c r="E408" s="30">
        <f>'Mapping Summary'!H408+0</f>
        <v>0</v>
      </c>
      <c r="F408" s="38">
        <f>'Mapping Summary'!L408+200</f>
        <v>200</v>
      </c>
      <c r="G408" s="38">
        <f>'Mapping Summary'!P408+400</f>
        <v>423</v>
      </c>
    </row>
    <row r="409" spans="1:7" x14ac:dyDescent="0.25">
      <c r="A409" t="s">
        <v>4</v>
      </c>
      <c r="B409" s="29">
        <v>14</v>
      </c>
      <c r="C409" s="29">
        <v>9</v>
      </c>
      <c r="D409" s="29" t="s">
        <v>409</v>
      </c>
      <c r="E409" s="30">
        <f>'Mapping Summary'!H409+0</f>
        <v>0</v>
      </c>
      <c r="F409" s="38">
        <f>'Mapping Summary'!L409+200</f>
        <v>200</v>
      </c>
      <c r="G409" s="38">
        <f>'Mapping Summary'!P409+400</f>
        <v>400</v>
      </c>
    </row>
    <row r="410" spans="1:7" x14ac:dyDescent="0.25">
      <c r="A410" t="s">
        <v>4</v>
      </c>
      <c r="B410" s="29">
        <v>14</v>
      </c>
      <c r="C410" s="29">
        <v>10</v>
      </c>
      <c r="D410" s="29" t="s">
        <v>410</v>
      </c>
      <c r="E410" s="30">
        <f>'Mapping Summary'!H410+0</f>
        <v>0</v>
      </c>
      <c r="F410" s="38">
        <f>'Mapping Summary'!L410+200</f>
        <v>200</v>
      </c>
      <c r="G410" s="38">
        <f>'Mapping Summary'!P410+400</f>
        <v>400</v>
      </c>
    </row>
    <row r="411" spans="1:7" x14ac:dyDescent="0.25">
      <c r="A411" t="s">
        <v>4</v>
      </c>
      <c r="B411" s="29">
        <v>14</v>
      </c>
      <c r="C411" s="29">
        <v>11</v>
      </c>
      <c r="D411" s="29" t="s">
        <v>411</v>
      </c>
      <c r="E411" s="30">
        <f>'Mapping Summary'!H411+0</f>
        <v>0</v>
      </c>
      <c r="F411" s="38">
        <f>'Mapping Summary'!L411+200</f>
        <v>200</v>
      </c>
      <c r="G411" s="38">
        <f>'Mapping Summary'!P411+400</f>
        <v>400</v>
      </c>
    </row>
    <row r="412" spans="1:7" x14ac:dyDescent="0.25">
      <c r="A412" t="s">
        <v>4</v>
      </c>
      <c r="B412" s="29">
        <v>14</v>
      </c>
      <c r="C412" s="29">
        <v>12</v>
      </c>
      <c r="D412" s="29" t="s">
        <v>412</v>
      </c>
      <c r="E412" s="30">
        <f>'Mapping Summary'!H412+0</f>
        <v>0</v>
      </c>
      <c r="F412" s="38">
        <f>'Mapping Summary'!L412+200</f>
        <v>200</v>
      </c>
      <c r="G412" s="38">
        <f>'Mapping Summary'!P412+400</f>
        <v>400</v>
      </c>
    </row>
    <row r="413" spans="1:7" x14ac:dyDescent="0.25">
      <c r="A413" t="s">
        <v>4</v>
      </c>
      <c r="B413" s="29">
        <v>14</v>
      </c>
      <c r="C413" s="29">
        <v>13</v>
      </c>
      <c r="D413" s="29" t="s">
        <v>413</v>
      </c>
      <c r="E413" s="30">
        <f>'Mapping Summary'!H413+0</f>
        <v>0</v>
      </c>
      <c r="F413" s="38">
        <f>'Mapping Summary'!L413+200</f>
        <v>200</v>
      </c>
      <c r="G413" s="38">
        <f>'Mapping Summary'!P413+400</f>
        <v>400</v>
      </c>
    </row>
    <row r="414" spans="1:7" x14ac:dyDescent="0.25">
      <c r="A414" t="s">
        <v>4</v>
      </c>
      <c r="B414" s="29">
        <v>14</v>
      </c>
      <c r="C414" s="29">
        <v>14</v>
      </c>
      <c r="D414" s="29" t="s">
        <v>414</v>
      </c>
      <c r="E414" s="30">
        <f>'Mapping Summary'!H414+0</f>
        <v>0</v>
      </c>
      <c r="F414" s="38">
        <f>'Mapping Summary'!L414+200</f>
        <v>200</v>
      </c>
      <c r="G414" s="38">
        <f>'Mapping Summary'!P414+400</f>
        <v>400</v>
      </c>
    </row>
    <row r="415" spans="1:7" x14ac:dyDescent="0.25">
      <c r="A415" t="s">
        <v>4</v>
      </c>
      <c r="B415" s="29">
        <v>14</v>
      </c>
      <c r="C415" s="29">
        <v>15</v>
      </c>
      <c r="D415" s="29" t="s">
        <v>415</v>
      </c>
      <c r="E415" s="30">
        <f>'Mapping Summary'!H415+0</f>
        <v>0</v>
      </c>
      <c r="F415" s="38">
        <f>'Mapping Summary'!L415+200</f>
        <v>200</v>
      </c>
      <c r="G415" s="38">
        <f>'Mapping Summary'!P415+400</f>
        <v>400</v>
      </c>
    </row>
    <row r="416" spans="1:7" x14ac:dyDescent="0.25">
      <c r="A416" t="s">
        <v>4</v>
      </c>
      <c r="B416" s="29">
        <v>14</v>
      </c>
      <c r="C416" s="29">
        <v>16</v>
      </c>
      <c r="D416" s="29" t="s">
        <v>416</v>
      </c>
      <c r="E416" s="30">
        <f>'Mapping Summary'!H416+0</f>
        <v>0</v>
      </c>
      <c r="F416" s="38">
        <f>'Mapping Summary'!L416+200</f>
        <v>200</v>
      </c>
      <c r="G416" s="38">
        <f>'Mapping Summary'!P416+400</f>
        <v>400</v>
      </c>
    </row>
    <row r="417" spans="1:7" x14ac:dyDescent="0.25">
      <c r="A417" t="s">
        <v>4</v>
      </c>
      <c r="B417" s="29">
        <v>14</v>
      </c>
      <c r="C417" s="29">
        <v>17</v>
      </c>
      <c r="D417" s="29" t="s">
        <v>417</v>
      </c>
      <c r="E417" s="30">
        <f>'Mapping Summary'!H417+0</f>
        <v>0</v>
      </c>
      <c r="F417" s="38">
        <f>'Mapping Summary'!L417+200</f>
        <v>200</v>
      </c>
      <c r="G417" s="38">
        <f>'Mapping Summary'!P417+400</f>
        <v>400</v>
      </c>
    </row>
    <row r="418" spans="1:7" x14ac:dyDescent="0.25">
      <c r="A418" t="s">
        <v>4</v>
      </c>
      <c r="B418" s="29">
        <v>14</v>
      </c>
      <c r="C418" s="29">
        <v>18</v>
      </c>
      <c r="D418" s="29" t="s">
        <v>418</v>
      </c>
      <c r="E418" s="30">
        <f>'Mapping Summary'!H418+0</f>
        <v>0</v>
      </c>
      <c r="F418" s="38">
        <f>'Mapping Summary'!L418+200</f>
        <v>200</v>
      </c>
      <c r="G418" s="38">
        <f>'Mapping Summary'!P418+400</f>
        <v>400</v>
      </c>
    </row>
    <row r="419" spans="1:7" x14ac:dyDescent="0.25">
      <c r="A419" t="s">
        <v>4</v>
      </c>
      <c r="B419" s="29">
        <v>14</v>
      </c>
      <c r="C419" s="29">
        <v>19</v>
      </c>
      <c r="D419" s="29" t="s">
        <v>419</v>
      </c>
      <c r="E419" s="30">
        <f>'Mapping Summary'!H419+0</f>
        <v>0</v>
      </c>
      <c r="F419" s="38">
        <f>'Mapping Summary'!L419+200</f>
        <v>200</v>
      </c>
      <c r="G419" s="38">
        <f>'Mapping Summary'!P419+400</f>
        <v>400</v>
      </c>
    </row>
    <row r="420" spans="1:7" x14ac:dyDescent="0.25">
      <c r="A420" t="s">
        <v>4</v>
      </c>
      <c r="B420" s="29">
        <v>14</v>
      </c>
      <c r="C420" s="29">
        <v>20</v>
      </c>
      <c r="D420" s="29" t="s">
        <v>420</v>
      </c>
      <c r="E420" s="30">
        <f>'Mapping Summary'!H420+0</f>
        <v>0</v>
      </c>
      <c r="F420" s="38">
        <f>'Mapping Summary'!L420+200</f>
        <v>200</v>
      </c>
      <c r="G420" s="38">
        <f>'Mapping Summary'!P420+400</f>
        <v>400</v>
      </c>
    </row>
    <row r="421" spans="1:7" x14ac:dyDescent="0.25">
      <c r="A421" t="s">
        <v>4</v>
      </c>
      <c r="B421" s="29">
        <v>14</v>
      </c>
      <c r="C421" s="29">
        <v>21</v>
      </c>
      <c r="D421" s="29" t="s">
        <v>421</v>
      </c>
      <c r="E421" s="30">
        <f>'Mapping Summary'!H421+0</f>
        <v>0</v>
      </c>
      <c r="F421" s="38">
        <f>'Mapping Summary'!L421+200</f>
        <v>200</v>
      </c>
      <c r="G421" s="38">
        <f>'Mapping Summary'!P421+400</f>
        <v>400</v>
      </c>
    </row>
    <row r="422" spans="1:7" x14ac:dyDescent="0.25">
      <c r="A422" t="s">
        <v>4</v>
      </c>
      <c r="B422" s="29">
        <v>14</v>
      </c>
      <c r="C422" s="29">
        <v>22</v>
      </c>
      <c r="D422" s="29" t="s">
        <v>422</v>
      </c>
      <c r="E422" s="30">
        <f>'Mapping Summary'!H422+0</f>
        <v>0</v>
      </c>
      <c r="F422" s="38">
        <f>'Mapping Summary'!L422+200</f>
        <v>200</v>
      </c>
      <c r="G422" s="38">
        <f>'Mapping Summary'!P422+400</f>
        <v>400</v>
      </c>
    </row>
    <row r="423" spans="1:7" x14ac:dyDescent="0.25">
      <c r="A423" t="s">
        <v>4</v>
      </c>
      <c r="B423" s="29">
        <v>14</v>
      </c>
      <c r="C423" s="29">
        <v>23</v>
      </c>
      <c r="D423" s="29" t="s">
        <v>423</v>
      </c>
      <c r="E423" s="30">
        <f>'Mapping Summary'!H423+0</f>
        <v>0</v>
      </c>
      <c r="F423" s="38">
        <f>'Mapping Summary'!L423+200</f>
        <v>200</v>
      </c>
      <c r="G423" s="38">
        <f>'Mapping Summary'!P423+400</f>
        <v>400</v>
      </c>
    </row>
    <row r="424" spans="1:7" x14ac:dyDescent="0.25">
      <c r="A424" t="s">
        <v>4</v>
      </c>
      <c r="B424" s="29">
        <v>14</v>
      </c>
      <c r="C424" s="29">
        <v>24</v>
      </c>
      <c r="D424" s="29" t="s">
        <v>424</v>
      </c>
      <c r="E424" s="30">
        <f>'Mapping Summary'!H424+0</f>
        <v>0</v>
      </c>
      <c r="F424" s="38">
        <f>'Mapping Summary'!L424+200</f>
        <v>200</v>
      </c>
      <c r="G424" s="38">
        <f>'Mapping Summary'!P424+400</f>
        <v>400</v>
      </c>
    </row>
    <row r="425" spans="1:7" x14ac:dyDescent="0.25">
      <c r="A425" t="s">
        <v>4</v>
      </c>
      <c r="B425" s="29">
        <v>14</v>
      </c>
      <c r="C425" s="29">
        <v>25</v>
      </c>
      <c r="D425" s="29" t="s">
        <v>425</v>
      </c>
      <c r="E425" s="30">
        <f>'Mapping Summary'!H425+0</f>
        <v>0</v>
      </c>
      <c r="F425" s="38">
        <f>'Mapping Summary'!L425+200</f>
        <v>200</v>
      </c>
      <c r="G425" s="38">
        <f>'Mapping Summary'!P425+400</f>
        <v>400</v>
      </c>
    </row>
    <row r="426" spans="1:7" x14ac:dyDescent="0.25">
      <c r="A426" t="s">
        <v>4</v>
      </c>
      <c r="B426" s="29">
        <v>14</v>
      </c>
      <c r="C426" s="29">
        <v>26</v>
      </c>
      <c r="D426" s="29" t="s">
        <v>426</v>
      </c>
      <c r="E426" s="30">
        <f>'Mapping Summary'!H426+0</f>
        <v>0</v>
      </c>
      <c r="F426" s="38">
        <f>'Mapping Summary'!L426+200</f>
        <v>200</v>
      </c>
      <c r="G426" s="38">
        <f>'Mapping Summary'!P426+400</f>
        <v>415.5</v>
      </c>
    </row>
    <row r="427" spans="1:7" x14ac:dyDescent="0.25">
      <c r="A427" t="s">
        <v>4</v>
      </c>
      <c r="B427" s="29">
        <v>14</v>
      </c>
      <c r="C427" s="29">
        <v>27</v>
      </c>
      <c r="D427" s="29" t="s">
        <v>427</v>
      </c>
      <c r="E427" s="30">
        <f>'Mapping Summary'!H427+0</f>
        <v>6</v>
      </c>
      <c r="F427" s="38">
        <f>'Mapping Summary'!L427+200</f>
        <v>200</v>
      </c>
      <c r="G427" s="38">
        <f>'Mapping Summary'!P427+400</f>
        <v>409</v>
      </c>
    </row>
    <row r="428" spans="1:7" x14ac:dyDescent="0.25">
      <c r="A428" t="s">
        <v>4</v>
      </c>
      <c r="B428" s="29">
        <v>14</v>
      </c>
      <c r="C428" s="29">
        <v>28</v>
      </c>
      <c r="D428" s="29" t="s">
        <v>428</v>
      </c>
      <c r="E428" s="30">
        <f>'Mapping Summary'!H428+0</f>
        <v>0</v>
      </c>
      <c r="F428" s="38">
        <f>'Mapping Summary'!L428+200</f>
        <v>200</v>
      </c>
      <c r="G428" s="38">
        <f>'Mapping Summary'!P428+400</f>
        <v>414</v>
      </c>
    </row>
    <row r="429" spans="1:7" x14ac:dyDescent="0.25">
      <c r="A429" t="s">
        <v>4</v>
      </c>
      <c r="B429" s="29">
        <v>14</v>
      </c>
      <c r="C429" s="29">
        <v>29</v>
      </c>
      <c r="D429" s="29" t="s">
        <v>429</v>
      </c>
      <c r="E429" s="30">
        <f>'Mapping Summary'!H429+0</f>
        <v>6.5</v>
      </c>
      <c r="F429" s="38">
        <f>'Mapping Summary'!L429+200</f>
        <v>200</v>
      </c>
      <c r="G429" s="38">
        <f>'Mapping Summary'!P429+400</f>
        <v>442.75</v>
      </c>
    </row>
    <row r="430" spans="1:7" x14ac:dyDescent="0.25">
      <c r="A430" t="s">
        <v>4</v>
      </c>
      <c r="B430" s="29">
        <v>14</v>
      </c>
      <c r="C430" s="29">
        <v>30</v>
      </c>
      <c r="D430" s="29" t="s">
        <v>430</v>
      </c>
      <c r="E430" s="30">
        <f>'Mapping Summary'!H430+0</f>
        <v>9</v>
      </c>
      <c r="F430" s="38">
        <f>'Mapping Summary'!L430+200</f>
        <v>200</v>
      </c>
      <c r="G430" s="38">
        <f>'Mapping Summary'!P430+400</f>
        <v>438.5</v>
      </c>
    </row>
    <row r="431" spans="1:7" x14ac:dyDescent="0.25">
      <c r="A431" t="s">
        <v>4</v>
      </c>
      <c r="B431" s="29">
        <v>14</v>
      </c>
      <c r="C431" s="29">
        <v>31</v>
      </c>
      <c r="D431" s="29" t="s">
        <v>431</v>
      </c>
      <c r="E431" s="30">
        <f>'Mapping Summary'!H431+0</f>
        <v>6.5</v>
      </c>
      <c r="F431" s="38">
        <f>'Mapping Summary'!L431+200</f>
        <v>200</v>
      </c>
      <c r="G431" s="38">
        <f>'Mapping Summary'!P431+400</f>
        <v>439.5</v>
      </c>
    </row>
    <row r="432" spans="1:7" x14ac:dyDescent="0.25">
      <c r="A432" t="s">
        <v>4</v>
      </c>
      <c r="B432" s="29">
        <v>14</v>
      </c>
      <c r="C432" s="29">
        <v>32</v>
      </c>
      <c r="D432" s="29" t="s">
        <v>432</v>
      </c>
      <c r="E432" s="30">
        <f>'Mapping Summary'!H432+0</f>
        <v>0</v>
      </c>
      <c r="F432" s="38">
        <f>'Mapping Summary'!L432+200</f>
        <v>200</v>
      </c>
      <c r="G432" s="38">
        <f>'Mapping Summary'!P432+400</f>
        <v>444.5</v>
      </c>
    </row>
    <row r="433" spans="1:7" x14ac:dyDescent="0.25">
      <c r="A433" t="s">
        <v>4</v>
      </c>
      <c r="B433" s="29">
        <v>14</v>
      </c>
      <c r="C433" s="29">
        <v>33</v>
      </c>
      <c r="D433" s="29" t="s">
        <v>433</v>
      </c>
      <c r="E433" s="30">
        <f>'Mapping Summary'!H433+0</f>
        <v>5</v>
      </c>
      <c r="F433" s="38">
        <f>'Mapping Summary'!L433+200</f>
        <v>200</v>
      </c>
      <c r="G433" s="38">
        <f>'Mapping Summary'!P433+400</f>
        <v>435</v>
      </c>
    </row>
    <row r="434" spans="1:7" x14ac:dyDescent="0.25">
      <c r="A434" t="s">
        <v>4</v>
      </c>
      <c r="B434" s="29">
        <v>14</v>
      </c>
      <c r="C434" s="29">
        <v>34</v>
      </c>
      <c r="D434" s="29" t="s">
        <v>434</v>
      </c>
      <c r="E434" s="30">
        <f>'Mapping Summary'!H434+0</f>
        <v>0</v>
      </c>
      <c r="F434" s="38">
        <f>'Mapping Summary'!L434+200</f>
        <v>200</v>
      </c>
      <c r="G434" s="38">
        <f>'Mapping Summary'!P434+400</f>
        <v>449</v>
      </c>
    </row>
    <row r="435" spans="1:7" x14ac:dyDescent="0.25">
      <c r="A435" t="s">
        <v>4</v>
      </c>
      <c r="B435" s="29">
        <v>14</v>
      </c>
      <c r="C435" s="29">
        <v>35</v>
      </c>
      <c r="D435" s="29" t="s">
        <v>435</v>
      </c>
      <c r="E435" s="30">
        <f>'Mapping Summary'!H435+0</f>
        <v>3.5</v>
      </c>
      <c r="F435" s="38">
        <f>'Mapping Summary'!L435+200</f>
        <v>200</v>
      </c>
      <c r="G435" s="38">
        <f>'Mapping Summary'!P435+400</f>
        <v>452</v>
      </c>
    </row>
    <row r="436" spans="1:7" x14ac:dyDescent="0.25">
      <c r="A436" t="s">
        <v>4</v>
      </c>
      <c r="B436" s="29">
        <v>14</v>
      </c>
      <c r="C436" s="29">
        <v>36</v>
      </c>
      <c r="D436" s="29" t="s">
        <v>436</v>
      </c>
      <c r="E436" s="30">
        <f>'Mapping Summary'!H436+0</f>
        <v>3</v>
      </c>
      <c r="F436" s="38">
        <f>'Mapping Summary'!L436+200</f>
        <v>200</v>
      </c>
      <c r="G436" s="38">
        <f>'Mapping Summary'!P436+400</f>
        <v>400</v>
      </c>
    </row>
    <row r="437" spans="1:7" x14ac:dyDescent="0.25">
      <c r="A437" t="s">
        <v>4</v>
      </c>
      <c r="B437" s="29">
        <v>14</v>
      </c>
      <c r="C437" s="29">
        <v>37</v>
      </c>
      <c r="D437" s="29" t="s">
        <v>437</v>
      </c>
      <c r="E437" s="30">
        <f>'Mapping Summary'!H437+0</f>
        <v>0</v>
      </c>
      <c r="F437" s="38">
        <f>'Mapping Summary'!L437+200</f>
        <v>200</v>
      </c>
      <c r="G437" s="38">
        <f>'Mapping Summary'!P437+400</f>
        <v>400</v>
      </c>
    </row>
    <row r="438" spans="1:7" x14ac:dyDescent="0.25">
      <c r="A438" t="s">
        <v>4</v>
      </c>
      <c r="B438" s="29">
        <v>14</v>
      </c>
      <c r="C438" s="29">
        <v>38</v>
      </c>
      <c r="D438" s="29" t="s">
        <v>438</v>
      </c>
      <c r="E438" s="30">
        <f>'Mapping Summary'!H438+0</f>
        <v>0</v>
      </c>
      <c r="F438" s="38">
        <f>'Mapping Summary'!L438+200</f>
        <v>200</v>
      </c>
      <c r="G438" s="38">
        <f>'Mapping Summary'!P438+400</f>
        <v>400</v>
      </c>
    </row>
    <row r="439" spans="1:7" x14ac:dyDescent="0.25">
      <c r="A439" t="s">
        <v>4</v>
      </c>
      <c r="B439" s="29">
        <v>14</v>
      </c>
      <c r="C439" s="29">
        <v>39</v>
      </c>
      <c r="D439" s="29" t="s">
        <v>439</v>
      </c>
      <c r="E439" s="30">
        <f>'Mapping Summary'!H439+0</f>
        <v>0</v>
      </c>
      <c r="F439" s="38">
        <f>'Mapping Summary'!L439+200</f>
        <v>200</v>
      </c>
      <c r="G439" s="38">
        <f>'Mapping Summary'!P439+400</f>
        <v>400</v>
      </c>
    </row>
    <row r="440" spans="1:7" x14ac:dyDescent="0.25">
      <c r="A440" t="s">
        <v>4</v>
      </c>
      <c r="B440" s="29">
        <v>14</v>
      </c>
      <c r="C440" s="29">
        <v>40</v>
      </c>
      <c r="D440" s="29" t="s">
        <v>440</v>
      </c>
      <c r="E440" s="30">
        <f>'Mapping Summary'!H440+0</f>
        <v>0</v>
      </c>
      <c r="F440" s="38">
        <f>'Mapping Summary'!L440+200</f>
        <v>200</v>
      </c>
      <c r="G440" s="38">
        <f>'Mapping Summary'!P440+400</f>
        <v>400</v>
      </c>
    </row>
    <row r="441" spans="1:7" x14ac:dyDescent="0.25">
      <c r="A441" t="s">
        <v>4</v>
      </c>
      <c r="B441" s="29">
        <v>14</v>
      </c>
      <c r="C441" s="29">
        <v>41</v>
      </c>
      <c r="D441" s="29" t="s">
        <v>441</v>
      </c>
      <c r="E441" s="30">
        <f>'Mapping Summary'!H441+0</f>
        <v>0</v>
      </c>
      <c r="F441" s="38">
        <f>'Mapping Summary'!L441+200</f>
        <v>200</v>
      </c>
      <c r="G441" s="38">
        <f>'Mapping Summary'!P441+400</f>
        <v>400</v>
      </c>
    </row>
    <row r="442" spans="1:7" x14ac:dyDescent="0.25">
      <c r="A442" t="s">
        <v>4</v>
      </c>
      <c r="B442" s="29">
        <v>14</v>
      </c>
      <c r="C442" s="29">
        <v>42</v>
      </c>
      <c r="D442" s="29" t="s">
        <v>442</v>
      </c>
      <c r="E442" s="30">
        <f>'Mapping Summary'!H442+0</f>
        <v>0</v>
      </c>
      <c r="F442" s="38">
        <f>'Mapping Summary'!L442+200</f>
        <v>200</v>
      </c>
      <c r="G442" s="38">
        <f>'Mapping Summary'!P442+400</f>
        <v>400</v>
      </c>
    </row>
    <row r="443" spans="1:7" x14ac:dyDescent="0.25">
      <c r="A443" t="s">
        <v>4</v>
      </c>
      <c r="B443" s="29">
        <v>14</v>
      </c>
      <c r="C443" s="29">
        <v>43</v>
      </c>
      <c r="D443" s="29" t="s">
        <v>443</v>
      </c>
      <c r="E443" s="30">
        <f>'Mapping Summary'!H443+0</f>
        <v>0</v>
      </c>
      <c r="F443" s="38">
        <f>'Mapping Summary'!L443+200</f>
        <v>200</v>
      </c>
      <c r="G443" s="38">
        <f>'Mapping Summary'!P443+400</f>
        <v>400</v>
      </c>
    </row>
    <row r="444" spans="1:7" x14ac:dyDescent="0.25">
      <c r="A444" t="s">
        <v>4</v>
      </c>
      <c r="B444" s="29">
        <v>14</v>
      </c>
      <c r="C444" s="29">
        <v>44</v>
      </c>
      <c r="D444" s="29" t="s">
        <v>444</v>
      </c>
      <c r="E444" s="30">
        <f>'Mapping Summary'!H444+0</f>
        <v>0</v>
      </c>
      <c r="F444" s="38">
        <f>'Mapping Summary'!L444+200</f>
        <v>200</v>
      </c>
      <c r="G444" s="38">
        <f>'Mapping Summary'!P444+400</f>
        <v>415</v>
      </c>
    </row>
    <row r="445" spans="1:7" x14ac:dyDescent="0.25">
      <c r="A445" t="s">
        <v>4</v>
      </c>
      <c r="B445" s="29">
        <v>14</v>
      </c>
      <c r="C445" s="29">
        <v>45</v>
      </c>
      <c r="D445" s="29" t="s">
        <v>445</v>
      </c>
      <c r="E445" s="30">
        <f>'Mapping Summary'!H445+0</f>
        <v>0</v>
      </c>
      <c r="F445" s="38">
        <f>'Mapping Summary'!L445+200</f>
        <v>200</v>
      </c>
      <c r="G445" s="38">
        <f>'Mapping Summary'!P445+400</f>
        <v>410</v>
      </c>
    </row>
    <row r="446" spans="1:7" x14ac:dyDescent="0.25">
      <c r="A446" t="s">
        <v>4</v>
      </c>
      <c r="B446" s="29">
        <v>14</v>
      </c>
      <c r="C446" s="29">
        <v>46</v>
      </c>
      <c r="D446" s="29" t="s">
        <v>446</v>
      </c>
      <c r="E446" s="30">
        <f>'Mapping Summary'!H446+0</f>
        <v>0</v>
      </c>
      <c r="F446" s="38">
        <f>'Mapping Summary'!L446+200</f>
        <v>200</v>
      </c>
      <c r="G446" s="38">
        <f>'Mapping Summary'!P446+400</f>
        <v>420.5</v>
      </c>
    </row>
    <row r="447" spans="1:7" x14ac:dyDescent="0.25">
      <c r="A447" t="s">
        <v>4</v>
      </c>
      <c r="B447" s="29">
        <v>14</v>
      </c>
      <c r="C447" s="29">
        <v>47</v>
      </c>
      <c r="D447" s="29" t="s">
        <v>447</v>
      </c>
      <c r="E447" s="30">
        <f>'Mapping Summary'!H447+0</f>
        <v>3</v>
      </c>
      <c r="F447" s="38">
        <f>'Mapping Summary'!L447+200</f>
        <v>200</v>
      </c>
      <c r="G447" s="38">
        <f>'Mapping Summary'!P447+400</f>
        <v>400</v>
      </c>
    </row>
    <row r="448" spans="1:7" x14ac:dyDescent="0.25">
      <c r="A448" t="s">
        <v>4</v>
      </c>
      <c r="B448" s="29">
        <v>14</v>
      </c>
      <c r="C448" s="29">
        <v>48</v>
      </c>
      <c r="D448" s="29" t="s">
        <v>448</v>
      </c>
      <c r="E448" s="30">
        <f>'Mapping Summary'!H448+0</f>
        <v>0</v>
      </c>
      <c r="F448" s="38">
        <f>'Mapping Summary'!L448+200</f>
        <v>200</v>
      </c>
      <c r="G448" s="38">
        <f>'Mapping Summary'!P448+400</f>
        <v>400</v>
      </c>
    </row>
    <row r="449" spans="1:7" x14ac:dyDescent="0.25">
      <c r="A449" t="s">
        <v>4</v>
      </c>
      <c r="B449" s="29">
        <v>14</v>
      </c>
      <c r="C449" s="29">
        <v>49</v>
      </c>
      <c r="D449" s="29" t="s">
        <v>449</v>
      </c>
      <c r="E449" s="30">
        <f>'Mapping Summary'!H449+0</f>
        <v>0</v>
      </c>
      <c r="F449" s="38">
        <f>'Mapping Summary'!L449+200</f>
        <v>200</v>
      </c>
      <c r="G449" s="38">
        <f>'Mapping Summary'!P449+400</f>
        <v>400</v>
      </c>
    </row>
    <row r="450" spans="1:7" x14ac:dyDescent="0.25">
      <c r="A450" t="s">
        <v>4</v>
      </c>
      <c r="B450" s="29">
        <v>14</v>
      </c>
      <c r="C450" s="29">
        <v>50</v>
      </c>
      <c r="D450" s="29" t="s">
        <v>450</v>
      </c>
      <c r="E450" s="30">
        <f>'Mapping Summary'!H450+0</f>
        <v>6.5</v>
      </c>
      <c r="F450" s="38">
        <f>'Mapping Summary'!L450+200</f>
        <v>200</v>
      </c>
      <c r="G450" s="38">
        <f>'Mapping Summary'!P450+400</f>
        <v>400</v>
      </c>
    </row>
    <row r="451" spans="1:7" x14ac:dyDescent="0.25">
      <c r="A451" t="s">
        <v>4</v>
      </c>
      <c r="B451" s="29">
        <v>14</v>
      </c>
      <c r="C451" s="29">
        <v>51</v>
      </c>
      <c r="D451" s="29" t="s">
        <v>451</v>
      </c>
      <c r="E451" s="30">
        <f>'Mapping Summary'!H451+0</f>
        <v>7</v>
      </c>
      <c r="F451" s="38">
        <f>'Mapping Summary'!L451+200</f>
        <v>200</v>
      </c>
      <c r="G451" s="38">
        <f>'Mapping Summary'!P451+400</f>
        <v>400</v>
      </c>
    </row>
    <row r="452" spans="1:7" x14ac:dyDescent="0.25">
      <c r="A452" t="s">
        <v>4</v>
      </c>
      <c r="B452" s="29">
        <v>14</v>
      </c>
      <c r="C452" s="29">
        <v>52</v>
      </c>
      <c r="D452" s="29" t="s">
        <v>452</v>
      </c>
      <c r="E452" s="30">
        <f>'Mapping Summary'!H452+0</f>
        <v>0</v>
      </c>
      <c r="F452" s="38">
        <f>'Mapping Summary'!L452+200</f>
        <v>200</v>
      </c>
      <c r="G452" s="38">
        <f>'Mapping Summary'!P452+400</f>
        <v>400</v>
      </c>
    </row>
    <row r="453" spans="1:7" x14ac:dyDescent="0.25">
      <c r="A453" t="s">
        <v>4</v>
      </c>
      <c r="B453" s="29">
        <v>14</v>
      </c>
      <c r="C453" s="29">
        <v>53</v>
      </c>
      <c r="D453" s="29" t="s">
        <v>453</v>
      </c>
      <c r="E453" s="30">
        <f>'Mapping Summary'!H453+0</f>
        <v>0</v>
      </c>
      <c r="F453" s="38">
        <f>'Mapping Summary'!L453+200</f>
        <v>200</v>
      </c>
      <c r="G453" s="38">
        <f>'Mapping Summary'!P453+400</f>
        <v>400</v>
      </c>
    </row>
    <row r="454" spans="1:7" x14ac:dyDescent="0.25">
      <c r="A454" t="s">
        <v>4</v>
      </c>
      <c r="B454" s="29">
        <v>14</v>
      </c>
      <c r="C454" s="29">
        <v>54</v>
      </c>
      <c r="D454" s="29" t="s">
        <v>454</v>
      </c>
      <c r="E454" s="30">
        <f>'Mapping Summary'!H454+0</f>
        <v>0</v>
      </c>
      <c r="F454" s="38">
        <f>'Mapping Summary'!L454+200</f>
        <v>200</v>
      </c>
      <c r="G454" s="38">
        <f>'Mapping Summary'!P454+400</f>
        <v>400</v>
      </c>
    </row>
    <row r="455" spans="1:7" x14ac:dyDescent="0.25">
      <c r="A455" t="s">
        <v>4</v>
      </c>
      <c r="B455" s="29">
        <v>14</v>
      </c>
      <c r="C455" s="29">
        <v>55</v>
      </c>
      <c r="D455" s="29" t="s">
        <v>455</v>
      </c>
      <c r="E455" s="30">
        <f>'Mapping Summary'!H455+0</f>
        <v>0</v>
      </c>
      <c r="F455" s="38">
        <f>'Mapping Summary'!L455+200</f>
        <v>200</v>
      </c>
      <c r="G455" s="38">
        <f>'Mapping Summary'!P455+400</f>
        <v>400</v>
      </c>
    </row>
    <row r="456" spans="1:7" x14ac:dyDescent="0.25">
      <c r="A456" t="s">
        <v>4</v>
      </c>
      <c r="B456" s="29">
        <v>14</v>
      </c>
      <c r="C456" s="29">
        <v>56</v>
      </c>
      <c r="D456" s="29" t="s">
        <v>456</v>
      </c>
      <c r="E456" s="30">
        <f>'Mapping Summary'!H456+0</f>
        <v>0</v>
      </c>
      <c r="F456" s="38">
        <f>'Mapping Summary'!L456+200</f>
        <v>200</v>
      </c>
      <c r="G456" s="38">
        <f>'Mapping Summary'!P456+400</f>
        <v>400</v>
      </c>
    </row>
    <row r="457" spans="1:7" x14ac:dyDescent="0.25">
      <c r="A457" t="s">
        <v>4</v>
      </c>
      <c r="B457" s="29">
        <v>14</v>
      </c>
      <c r="C457" s="29">
        <v>57</v>
      </c>
      <c r="D457" s="29" t="s">
        <v>457</v>
      </c>
      <c r="E457" s="30">
        <f>'Mapping Summary'!H457+0</f>
        <v>0</v>
      </c>
      <c r="F457" s="38">
        <f>'Mapping Summary'!L457+200</f>
        <v>200</v>
      </c>
      <c r="G457" s="38">
        <f>'Mapping Summary'!P457+400</f>
        <v>400</v>
      </c>
    </row>
    <row r="458" spans="1:7" x14ac:dyDescent="0.25">
      <c r="A458" t="s">
        <v>4</v>
      </c>
      <c r="B458" s="29">
        <v>14</v>
      </c>
      <c r="C458" s="29">
        <v>58</v>
      </c>
      <c r="D458" s="29" t="s">
        <v>458</v>
      </c>
      <c r="E458" s="30">
        <f>'Mapping Summary'!H458+0</f>
        <v>7</v>
      </c>
      <c r="F458" s="38">
        <f>'Mapping Summary'!L458+200</f>
        <v>202</v>
      </c>
      <c r="G458" s="38">
        <f>'Mapping Summary'!P458+400</f>
        <v>400</v>
      </c>
    </row>
    <row r="459" spans="1:7" x14ac:dyDescent="0.25">
      <c r="A459" t="s">
        <v>4</v>
      </c>
      <c r="B459" s="29">
        <v>14</v>
      </c>
      <c r="C459" s="29">
        <v>59</v>
      </c>
      <c r="D459" s="29" t="s">
        <v>459</v>
      </c>
      <c r="E459" s="30">
        <f>'Mapping Summary'!H459+0</f>
        <v>3</v>
      </c>
      <c r="F459" s="38">
        <f>'Mapping Summary'!L459+200</f>
        <v>200</v>
      </c>
      <c r="G459" s="38">
        <f>'Mapping Summary'!P459+400</f>
        <v>400</v>
      </c>
    </row>
    <row r="460" spans="1:7" x14ac:dyDescent="0.25">
      <c r="A460" t="s">
        <v>4</v>
      </c>
      <c r="B460" s="29">
        <v>14</v>
      </c>
      <c r="C460" s="29">
        <v>60</v>
      </c>
      <c r="D460" s="29" t="s">
        <v>460</v>
      </c>
      <c r="E460" s="30">
        <f>'Mapping Summary'!H460+0</f>
        <v>0</v>
      </c>
      <c r="F460" s="38">
        <f>'Mapping Summary'!L460+200</f>
        <v>206</v>
      </c>
      <c r="G460" s="38">
        <f>'Mapping Summary'!P460+400</f>
        <v>400</v>
      </c>
    </row>
    <row r="461" spans="1:7" x14ac:dyDescent="0.25">
      <c r="A461" t="s">
        <v>4</v>
      </c>
      <c r="B461" s="29">
        <v>14</v>
      </c>
      <c r="C461" s="29">
        <v>61</v>
      </c>
      <c r="D461" s="29" t="s">
        <v>461</v>
      </c>
      <c r="E461" s="30">
        <f>'Mapping Summary'!H461+0</f>
        <v>0</v>
      </c>
      <c r="F461" s="38">
        <f>'Mapping Summary'!L461+200</f>
        <v>200</v>
      </c>
      <c r="G461" s="38">
        <f>'Mapping Summary'!P461+400</f>
        <v>411</v>
      </c>
    </row>
    <row r="462" spans="1:7" x14ac:dyDescent="0.25">
      <c r="A462" t="s">
        <v>4</v>
      </c>
      <c r="B462" s="29">
        <v>14</v>
      </c>
      <c r="C462" s="29">
        <v>62</v>
      </c>
      <c r="D462" s="29" t="s">
        <v>462</v>
      </c>
      <c r="E462" s="30">
        <f>'Mapping Summary'!H462+0</f>
        <v>0</v>
      </c>
      <c r="F462" s="38">
        <f>'Mapping Summary'!L462+200</f>
        <v>200</v>
      </c>
      <c r="G462" s="38">
        <f>'Mapping Summary'!P462+400</f>
        <v>430</v>
      </c>
    </row>
    <row r="463" spans="1:7" x14ac:dyDescent="0.25">
      <c r="A463" t="s">
        <v>4</v>
      </c>
      <c r="B463" s="29">
        <v>14</v>
      </c>
      <c r="C463" s="29">
        <v>63</v>
      </c>
      <c r="D463" s="29" t="s">
        <v>463</v>
      </c>
      <c r="E463" s="30">
        <f>'Mapping Summary'!H463+0</f>
        <v>0</v>
      </c>
      <c r="F463" s="38">
        <f>'Mapping Summary'!L463+200</f>
        <v>200</v>
      </c>
      <c r="G463" s="38">
        <f>'Mapping Summary'!P463+400</f>
        <v>435</v>
      </c>
    </row>
    <row r="464" spans="1:7" x14ac:dyDescent="0.25">
      <c r="A464" t="s">
        <v>4</v>
      </c>
      <c r="B464" s="29">
        <v>14</v>
      </c>
      <c r="C464" s="29">
        <v>64</v>
      </c>
      <c r="D464" s="29" t="s">
        <v>464</v>
      </c>
      <c r="E464" s="30">
        <f>'Mapping Summary'!H464+0</f>
        <v>10.5</v>
      </c>
      <c r="F464" s="38">
        <f>'Mapping Summary'!L464+200</f>
        <v>200</v>
      </c>
      <c r="G464" s="38">
        <f>'Mapping Summary'!P464+400</f>
        <v>429</v>
      </c>
    </row>
    <row r="465" spans="1:7" x14ac:dyDescent="0.25">
      <c r="A465" t="s">
        <v>4</v>
      </c>
      <c r="B465" s="29">
        <v>14</v>
      </c>
      <c r="C465" s="29">
        <v>65</v>
      </c>
      <c r="D465" s="29" t="s">
        <v>465</v>
      </c>
      <c r="E465" s="30">
        <f>'Mapping Summary'!H465+0</f>
        <v>14.5</v>
      </c>
      <c r="F465" s="38">
        <f>'Mapping Summary'!L465+200</f>
        <v>224</v>
      </c>
      <c r="G465" s="38">
        <f>'Mapping Summary'!P465+400</f>
        <v>414.5</v>
      </c>
    </row>
    <row r="466" spans="1:7" x14ac:dyDescent="0.25">
      <c r="A466" t="s">
        <v>4</v>
      </c>
      <c r="B466" s="29">
        <v>14</v>
      </c>
      <c r="C466" s="29">
        <v>66</v>
      </c>
      <c r="D466" s="29" t="s">
        <v>466</v>
      </c>
      <c r="E466" s="30">
        <f>'Mapping Summary'!H466+0</f>
        <v>10</v>
      </c>
      <c r="F466" s="38">
        <f>'Mapping Summary'!L466+200</f>
        <v>200</v>
      </c>
      <c r="G466" s="38">
        <f>'Mapping Summary'!P466+400</f>
        <v>400</v>
      </c>
    </row>
    <row r="467" spans="1:7" x14ac:dyDescent="0.25">
      <c r="A467" t="s">
        <v>4</v>
      </c>
      <c r="B467" s="29">
        <v>14</v>
      </c>
      <c r="C467" s="29">
        <v>67</v>
      </c>
      <c r="D467" s="29" t="s">
        <v>467</v>
      </c>
      <c r="E467" s="30">
        <f>'Mapping Summary'!H467+0</f>
        <v>5</v>
      </c>
      <c r="F467" s="38">
        <f>'Mapping Summary'!L467+200</f>
        <v>200</v>
      </c>
      <c r="G467" s="38">
        <f>'Mapping Summary'!P467+400</f>
        <v>400</v>
      </c>
    </row>
    <row r="468" spans="1:7" x14ac:dyDescent="0.25">
      <c r="A468" t="s">
        <v>4</v>
      </c>
      <c r="B468" s="29">
        <v>16</v>
      </c>
      <c r="C468" s="29">
        <v>2</v>
      </c>
      <c r="D468" s="29" t="s">
        <v>468</v>
      </c>
      <c r="E468" s="30">
        <f>'Mapping Summary'!H468+0</f>
        <v>0</v>
      </c>
      <c r="F468" s="38">
        <f>'Mapping Summary'!L468+200</f>
        <v>200</v>
      </c>
      <c r="G468" s="38">
        <f>'Mapping Summary'!P468+400</f>
        <v>400</v>
      </c>
    </row>
    <row r="469" spans="1:7" x14ac:dyDescent="0.25">
      <c r="A469" t="s">
        <v>4</v>
      </c>
      <c r="B469" s="29">
        <v>16</v>
      </c>
      <c r="C469" s="29">
        <v>3</v>
      </c>
      <c r="D469" s="29" t="s">
        <v>469</v>
      </c>
      <c r="E469" s="30">
        <f>'Mapping Summary'!H469+0</f>
        <v>0</v>
      </c>
      <c r="F469" s="38">
        <f>'Mapping Summary'!L469+200</f>
        <v>200</v>
      </c>
      <c r="G469" s="38">
        <f>'Mapping Summary'!P469+400</f>
        <v>400</v>
      </c>
    </row>
    <row r="470" spans="1:7" x14ac:dyDescent="0.25">
      <c r="A470" t="s">
        <v>4</v>
      </c>
      <c r="B470" s="29">
        <v>16</v>
      </c>
      <c r="C470" s="29">
        <v>4</v>
      </c>
      <c r="D470" s="29" t="s">
        <v>470</v>
      </c>
      <c r="E470" s="30">
        <f>'Mapping Summary'!H470+0</f>
        <v>0</v>
      </c>
      <c r="F470" s="38">
        <f>'Mapping Summary'!L470+200</f>
        <v>200</v>
      </c>
      <c r="G470" s="38">
        <f>'Mapping Summary'!P470+400</f>
        <v>400</v>
      </c>
    </row>
    <row r="471" spans="1:7" x14ac:dyDescent="0.25">
      <c r="A471" t="s">
        <v>4</v>
      </c>
      <c r="B471" s="29">
        <v>16</v>
      </c>
      <c r="C471" s="29">
        <v>5</v>
      </c>
      <c r="D471" s="29" t="s">
        <v>471</v>
      </c>
      <c r="E471" s="30">
        <f>'Mapping Summary'!H471+0</f>
        <v>0</v>
      </c>
      <c r="F471" s="38">
        <f>'Mapping Summary'!L471+200</f>
        <v>200</v>
      </c>
      <c r="G471" s="38">
        <f>'Mapping Summary'!P471+400</f>
        <v>400</v>
      </c>
    </row>
    <row r="472" spans="1:7" x14ac:dyDescent="0.25">
      <c r="A472" t="s">
        <v>4</v>
      </c>
      <c r="B472" s="29">
        <v>16</v>
      </c>
      <c r="C472" s="29">
        <v>6</v>
      </c>
      <c r="D472" s="29" t="s">
        <v>472</v>
      </c>
      <c r="E472" s="30">
        <f>'Mapping Summary'!H472+0</f>
        <v>0</v>
      </c>
      <c r="F472" s="38">
        <f>'Mapping Summary'!L472+200</f>
        <v>200</v>
      </c>
      <c r="G472" s="38">
        <f>'Mapping Summary'!P472+400</f>
        <v>400</v>
      </c>
    </row>
    <row r="473" spans="1:7" x14ac:dyDescent="0.25">
      <c r="A473" t="s">
        <v>4</v>
      </c>
      <c r="B473" s="29">
        <v>16</v>
      </c>
      <c r="C473" s="29">
        <v>7</v>
      </c>
      <c r="D473" s="29" t="s">
        <v>473</v>
      </c>
      <c r="E473" s="30">
        <f>'Mapping Summary'!H473+0</f>
        <v>0</v>
      </c>
      <c r="F473" s="38">
        <f>'Mapping Summary'!L473+200</f>
        <v>200</v>
      </c>
      <c r="G473" s="38">
        <f>'Mapping Summary'!P473+400</f>
        <v>400</v>
      </c>
    </row>
    <row r="474" spans="1:7" x14ac:dyDescent="0.25">
      <c r="A474" t="s">
        <v>4</v>
      </c>
      <c r="B474" s="29">
        <v>16</v>
      </c>
      <c r="C474" s="29">
        <v>8</v>
      </c>
      <c r="D474" s="29" t="s">
        <v>474</v>
      </c>
      <c r="E474" s="30">
        <f>'Mapping Summary'!H474+0</f>
        <v>0</v>
      </c>
      <c r="F474" s="38">
        <f>'Mapping Summary'!L474+200</f>
        <v>200</v>
      </c>
      <c r="G474" s="38">
        <f>'Mapping Summary'!P474+400</f>
        <v>411</v>
      </c>
    </row>
    <row r="475" spans="1:7" x14ac:dyDescent="0.25">
      <c r="A475" t="s">
        <v>4</v>
      </c>
      <c r="B475" s="29">
        <v>16</v>
      </c>
      <c r="C475" s="29">
        <v>9</v>
      </c>
      <c r="D475" s="29" t="s">
        <v>475</v>
      </c>
      <c r="E475" s="30">
        <f>'Mapping Summary'!H475+0</f>
        <v>0</v>
      </c>
      <c r="F475" s="38">
        <f>'Mapping Summary'!L475+200</f>
        <v>200</v>
      </c>
      <c r="G475" s="38">
        <f>'Mapping Summary'!P475+400</f>
        <v>400</v>
      </c>
    </row>
    <row r="476" spans="1:7" x14ac:dyDescent="0.25">
      <c r="A476" t="s">
        <v>4</v>
      </c>
      <c r="B476" s="29">
        <v>16</v>
      </c>
      <c r="C476" s="29">
        <v>10</v>
      </c>
      <c r="D476" s="29" t="s">
        <v>476</v>
      </c>
      <c r="E476" s="30">
        <f>'Mapping Summary'!H476+0</f>
        <v>0</v>
      </c>
      <c r="F476" s="38">
        <f>'Mapping Summary'!L476+200</f>
        <v>200</v>
      </c>
      <c r="G476" s="38">
        <f>'Mapping Summary'!P476+400</f>
        <v>400</v>
      </c>
    </row>
    <row r="477" spans="1:7" x14ac:dyDescent="0.25">
      <c r="A477" t="s">
        <v>4</v>
      </c>
      <c r="B477" s="29">
        <v>16</v>
      </c>
      <c r="C477" s="29">
        <v>11</v>
      </c>
      <c r="D477" s="29" t="s">
        <v>477</v>
      </c>
      <c r="E477" s="30">
        <f>'Mapping Summary'!H477+0</f>
        <v>0</v>
      </c>
      <c r="F477" s="38">
        <f>'Mapping Summary'!L477+200</f>
        <v>200</v>
      </c>
      <c r="G477" s="38">
        <f>'Mapping Summary'!P477+400</f>
        <v>413</v>
      </c>
    </row>
    <row r="478" spans="1:7" x14ac:dyDescent="0.25">
      <c r="A478" t="s">
        <v>4</v>
      </c>
      <c r="B478" s="29">
        <v>16</v>
      </c>
      <c r="C478" s="29">
        <v>12</v>
      </c>
      <c r="D478" s="29" t="s">
        <v>478</v>
      </c>
      <c r="E478" s="30">
        <f>'Mapping Summary'!H478+0</f>
        <v>0</v>
      </c>
      <c r="F478" s="38">
        <f>'Mapping Summary'!L478+200</f>
        <v>200</v>
      </c>
      <c r="G478" s="38">
        <f>'Mapping Summary'!P478+400</f>
        <v>451</v>
      </c>
    </row>
    <row r="479" spans="1:7" x14ac:dyDescent="0.25">
      <c r="A479" t="s">
        <v>4</v>
      </c>
      <c r="B479" s="29">
        <v>16</v>
      </c>
      <c r="C479" s="29">
        <v>13</v>
      </c>
      <c r="D479" s="29" t="s">
        <v>479</v>
      </c>
      <c r="E479" s="30">
        <f>'Mapping Summary'!H479+0</f>
        <v>0</v>
      </c>
      <c r="F479" s="38">
        <f>'Mapping Summary'!L479+200</f>
        <v>200</v>
      </c>
      <c r="G479" s="38">
        <f>'Mapping Summary'!P479+400</f>
        <v>445</v>
      </c>
    </row>
    <row r="480" spans="1:7" x14ac:dyDescent="0.25">
      <c r="A480" t="s">
        <v>4</v>
      </c>
      <c r="B480" s="29">
        <v>16</v>
      </c>
      <c r="C480" s="29">
        <v>14</v>
      </c>
      <c r="D480" s="29" t="s">
        <v>480</v>
      </c>
      <c r="E480" s="30">
        <f>'Mapping Summary'!H480+0</f>
        <v>9</v>
      </c>
      <c r="F480" s="38">
        <f>'Mapping Summary'!L480+200</f>
        <v>200</v>
      </c>
      <c r="G480" s="38">
        <f>'Mapping Summary'!P480+400</f>
        <v>439.5</v>
      </c>
    </row>
    <row r="481" spans="1:7" x14ac:dyDescent="0.25">
      <c r="A481" t="s">
        <v>4</v>
      </c>
      <c r="B481" s="29">
        <v>16</v>
      </c>
      <c r="C481" s="29">
        <v>15</v>
      </c>
      <c r="D481" s="29" t="s">
        <v>481</v>
      </c>
      <c r="E481" s="30">
        <f>'Mapping Summary'!H481+0</f>
        <v>15</v>
      </c>
      <c r="F481" s="38">
        <f>'Mapping Summary'!L481+200</f>
        <v>200</v>
      </c>
      <c r="G481" s="38">
        <f>'Mapping Summary'!P481+400</f>
        <v>434</v>
      </c>
    </row>
    <row r="482" spans="1:7" x14ac:dyDescent="0.25">
      <c r="A482" t="s">
        <v>4</v>
      </c>
      <c r="B482" s="29">
        <v>16</v>
      </c>
      <c r="C482" s="29">
        <v>16</v>
      </c>
      <c r="D482" s="29" t="s">
        <v>482</v>
      </c>
      <c r="E482" s="30">
        <f>'Mapping Summary'!H482+0</f>
        <v>8</v>
      </c>
      <c r="F482" s="38">
        <f>'Mapping Summary'!L482+200</f>
        <v>200</v>
      </c>
      <c r="G482" s="38">
        <f>'Mapping Summary'!P482+400</f>
        <v>423.5</v>
      </c>
    </row>
    <row r="483" spans="1:7" x14ac:dyDescent="0.25">
      <c r="A483" t="s">
        <v>4</v>
      </c>
      <c r="B483" s="29">
        <v>16</v>
      </c>
      <c r="C483" s="29">
        <v>17</v>
      </c>
      <c r="D483" s="29" t="s">
        <v>483</v>
      </c>
      <c r="E483" s="30">
        <f>'Mapping Summary'!H483+0</f>
        <v>5</v>
      </c>
      <c r="F483" s="38">
        <f>'Mapping Summary'!L483+200</f>
        <v>210.75</v>
      </c>
      <c r="G483" s="38">
        <f>'Mapping Summary'!P483+400</f>
        <v>410</v>
      </c>
    </row>
    <row r="484" spans="1:7" x14ac:dyDescent="0.25">
      <c r="A484" t="s">
        <v>4</v>
      </c>
      <c r="B484" s="29">
        <v>16</v>
      </c>
      <c r="C484" s="29">
        <v>18</v>
      </c>
      <c r="D484" s="29" t="s">
        <v>484</v>
      </c>
      <c r="E484" s="30">
        <f>'Mapping Summary'!H484+0</f>
        <v>8.5</v>
      </c>
      <c r="F484" s="38">
        <f>'Mapping Summary'!L484+200</f>
        <v>200</v>
      </c>
      <c r="G484" s="38">
        <f>'Mapping Summary'!P484+400</f>
        <v>400</v>
      </c>
    </row>
    <row r="485" spans="1:7" x14ac:dyDescent="0.25">
      <c r="A485" t="s">
        <v>4</v>
      </c>
      <c r="B485" s="29">
        <v>16</v>
      </c>
      <c r="C485" s="29">
        <v>19</v>
      </c>
      <c r="D485" s="29" t="s">
        <v>485</v>
      </c>
      <c r="E485" s="30">
        <f>'Mapping Summary'!H485+0</f>
        <v>0</v>
      </c>
      <c r="F485" s="38">
        <f>'Mapping Summary'!L485+200</f>
        <v>200</v>
      </c>
      <c r="G485" s="38">
        <f>'Mapping Summary'!P485+400</f>
        <v>407.25</v>
      </c>
    </row>
    <row r="486" spans="1:7" x14ac:dyDescent="0.25">
      <c r="A486" t="s">
        <v>4</v>
      </c>
      <c r="B486" s="29">
        <v>16</v>
      </c>
      <c r="C486" s="29">
        <v>20</v>
      </c>
      <c r="D486" s="29" t="s">
        <v>486</v>
      </c>
      <c r="E486" s="30">
        <f>'Mapping Summary'!H486+0</f>
        <v>0</v>
      </c>
      <c r="F486" s="38">
        <f>'Mapping Summary'!L486+200</f>
        <v>200</v>
      </c>
      <c r="G486" s="38">
        <f>'Mapping Summary'!P486+400</f>
        <v>408</v>
      </c>
    </row>
    <row r="487" spans="1:7" x14ac:dyDescent="0.25">
      <c r="A487" t="s">
        <v>4</v>
      </c>
      <c r="B487" s="29">
        <v>16</v>
      </c>
      <c r="C487" s="29">
        <v>21</v>
      </c>
      <c r="D487" s="29" t="s">
        <v>487</v>
      </c>
      <c r="E487" s="30">
        <f>'Mapping Summary'!H487+0</f>
        <v>5</v>
      </c>
      <c r="F487" s="38">
        <f>'Mapping Summary'!L487+200</f>
        <v>200</v>
      </c>
      <c r="G487" s="38">
        <f>'Mapping Summary'!P487+400</f>
        <v>400</v>
      </c>
    </row>
    <row r="488" spans="1:7" x14ac:dyDescent="0.25">
      <c r="A488" t="s">
        <v>4</v>
      </c>
      <c r="B488" s="29">
        <v>16</v>
      </c>
      <c r="C488" s="29">
        <v>22</v>
      </c>
      <c r="D488" s="29" t="s">
        <v>488</v>
      </c>
      <c r="E488" s="30">
        <f>'Mapping Summary'!H488+0</f>
        <v>0</v>
      </c>
      <c r="F488" s="38">
        <f>'Mapping Summary'!L488+200</f>
        <v>200</v>
      </c>
      <c r="G488" s="38">
        <f>'Mapping Summary'!P488+400</f>
        <v>400</v>
      </c>
    </row>
    <row r="489" spans="1:7" x14ac:dyDescent="0.25">
      <c r="A489" t="s">
        <v>4</v>
      </c>
      <c r="B489" s="29">
        <v>16</v>
      </c>
      <c r="C489" s="29">
        <v>23</v>
      </c>
      <c r="D489" s="29" t="s">
        <v>489</v>
      </c>
      <c r="E489" s="30">
        <f>'Mapping Summary'!H489+0</f>
        <v>3</v>
      </c>
      <c r="F489" s="38">
        <f>'Mapping Summary'!L489+200</f>
        <v>211</v>
      </c>
      <c r="G489" s="38">
        <f>'Mapping Summary'!P489+400</f>
        <v>408.5</v>
      </c>
    </row>
    <row r="490" spans="1:7" x14ac:dyDescent="0.25">
      <c r="A490" t="s">
        <v>4</v>
      </c>
      <c r="B490" s="29">
        <v>16</v>
      </c>
      <c r="C490" s="29">
        <v>24</v>
      </c>
      <c r="D490" s="29" t="s">
        <v>490</v>
      </c>
      <c r="E490" s="30">
        <f>'Mapping Summary'!H490+0</f>
        <v>4.5</v>
      </c>
      <c r="F490" s="38">
        <f>'Mapping Summary'!L490+200</f>
        <v>213.5</v>
      </c>
      <c r="G490" s="38">
        <f>'Mapping Summary'!P490+400</f>
        <v>415</v>
      </c>
    </row>
    <row r="491" spans="1:7" x14ac:dyDescent="0.25">
      <c r="A491" t="s">
        <v>4</v>
      </c>
      <c r="B491" s="29">
        <v>16</v>
      </c>
      <c r="C491" s="29">
        <v>25</v>
      </c>
      <c r="D491" s="29" t="s">
        <v>491</v>
      </c>
      <c r="E491" s="30">
        <f>'Mapping Summary'!H491+0</f>
        <v>0</v>
      </c>
      <c r="F491" s="38">
        <f>'Mapping Summary'!L491+200</f>
        <v>200</v>
      </c>
      <c r="G491" s="38">
        <f>'Mapping Summary'!P491+400</f>
        <v>418</v>
      </c>
    </row>
    <row r="492" spans="1:7" x14ac:dyDescent="0.25">
      <c r="A492" t="s">
        <v>4</v>
      </c>
      <c r="B492" s="29">
        <v>16</v>
      </c>
      <c r="C492" s="29">
        <v>26</v>
      </c>
      <c r="D492" s="29" t="s">
        <v>492</v>
      </c>
      <c r="E492" s="30">
        <f>'Mapping Summary'!H492+0</f>
        <v>6</v>
      </c>
      <c r="F492" s="38">
        <f>'Mapping Summary'!L492+200</f>
        <v>200</v>
      </c>
      <c r="G492" s="38">
        <f>'Mapping Summary'!P492+400</f>
        <v>400</v>
      </c>
    </row>
    <row r="493" spans="1:7" x14ac:dyDescent="0.25">
      <c r="A493" t="s">
        <v>4</v>
      </c>
      <c r="B493" s="29">
        <v>16</v>
      </c>
      <c r="C493" s="29">
        <v>27</v>
      </c>
      <c r="D493" s="29" t="s">
        <v>493</v>
      </c>
      <c r="E493" s="30">
        <f>'Mapping Summary'!H493+0</f>
        <v>0</v>
      </c>
      <c r="F493" s="38">
        <f>'Mapping Summary'!L493+200</f>
        <v>200</v>
      </c>
      <c r="G493" s="38">
        <f>'Mapping Summary'!P493+400</f>
        <v>400</v>
      </c>
    </row>
    <row r="494" spans="1:7" x14ac:dyDescent="0.25">
      <c r="A494" t="s">
        <v>4</v>
      </c>
      <c r="B494" s="29">
        <v>16</v>
      </c>
      <c r="C494" s="29">
        <v>28</v>
      </c>
      <c r="D494" s="29" t="s">
        <v>494</v>
      </c>
      <c r="E494" s="30">
        <f>'Mapping Summary'!H494+0</f>
        <v>0</v>
      </c>
      <c r="F494" s="38">
        <f>'Mapping Summary'!L494+200</f>
        <v>200</v>
      </c>
      <c r="G494" s="38">
        <f>'Mapping Summary'!P494+400</f>
        <v>400</v>
      </c>
    </row>
    <row r="495" spans="1:7" x14ac:dyDescent="0.25">
      <c r="A495" t="s">
        <v>4</v>
      </c>
      <c r="B495" s="29">
        <v>16</v>
      </c>
      <c r="C495" s="29">
        <v>29</v>
      </c>
      <c r="D495" s="29" t="s">
        <v>495</v>
      </c>
      <c r="E495" s="30">
        <f>'Mapping Summary'!H495+0</f>
        <v>0</v>
      </c>
      <c r="F495" s="38">
        <f>'Mapping Summary'!L495+200</f>
        <v>200</v>
      </c>
      <c r="G495" s="38">
        <f>'Mapping Summary'!P495+400</f>
        <v>400</v>
      </c>
    </row>
    <row r="496" spans="1:7" x14ac:dyDescent="0.25">
      <c r="A496" t="s">
        <v>4</v>
      </c>
      <c r="B496" s="29">
        <v>16</v>
      </c>
      <c r="C496" s="29">
        <v>30</v>
      </c>
      <c r="D496" s="29" t="s">
        <v>496</v>
      </c>
      <c r="E496" s="30">
        <f>'Mapping Summary'!H496+0</f>
        <v>2</v>
      </c>
      <c r="F496" s="38">
        <f>'Mapping Summary'!L496+200</f>
        <v>200</v>
      </c>
      <c r="G496" s="38">
        <f>'Mapping Summary'!P496+400</f>
        <v>400</v>
      </c>
    </row>
    <row r="497" spans="1:7" x14ac:dyDescent="0.25">
      <c r="A497" t="s">
        <v>4</v>
      </c>
      <c r="B497" s="29">
        <v>16</v>
      </c>
      <c r="C497" s="29">
        <v>31</v>
      </c>
      <c r="D497" s="29" t="s">
        <v>497</v>
      </c>
      <c r="E497" s="30">
        <f>'Mapping Summary'!H497+0</f>
        <v>0</v>
      </c>
      <c r="F497" s="38">
        <f>'Mapping Summary'!L497+200</f>
        <v>200</v>
      </c>
      <c r="G497" s="38">
        <f>'Mapping Summary'!P497+400</f>
        <v>400</v>
      </c>
    </row>
    <row r="498" spans="1:7" x14ac:dyDescent="0.25">
      <c r="A498" t="s">
        <v>4</v>
      </c>
      <c r="B498" s="29">
        <v>16</v>
      </c>
      <c r="C498" s="29">
        <v>32</v>
      </c>
      <c r="D498" s="29" t="s">
        <v>498</v>
      </c>
      <c r="E498" s="30">
        <f>'Mapping Summary'!H498+0</f>
        <v>0</v>
      </c>
      <c r="F498" s="38">
        <f>'Mapping Summary'!L498+200</f>
        <v>200</v>
      </c>
      <c r="G498" s="38">
        <f>'Mapping Summary'!P498+400</f>
        <v>400</v>
      </c>
    </row>
    <row r="499" spans="1:7" x14ac:dyDescent="0.25">
      <c r="A499" t="s">
        <v>4</v>
      </c>
      <c r="B499" s="29">
        <v>16</v>
      </c>
      <c r="C499" s="29">
        <v>33</v>
      </c>
      <c r="D499" s="29" t="s">
        <v>499</v>
      </c>
      <c r="E499" s="30">
        <f>'Mapping Summary'!H499+0</f>
        <v>0</v>
      </c>
      <c r="F499" s="38">
        <f>'Mapping Summary'!L499+200</f>
        <v>200</v>
      </c>
      <c r="G499" s="38">
        <f>'Mapping Summary'!P499+400</f>
        <v>400</v>
      </c>
    </row>
    <row r="500" spans="1:7" x14ac:dyDescent="0.25">
      <c r="A500" t="s">
        <v>4</v>
      </c>
      <c r="B500" s="29">
        <v>16</v>
      </c>
      <c r="C500" s="29">
        <v>34</v>
      </c>
      <c r="D500" s="29" t="s">
        <v>500</v>
      </c>
      <c r="E500" s="30">
        <f>'Mapping Summary'!H500+0</f>
        <v>0</v>
      </c>
      <c r="F500" s="38">
        <f>'Mapping Summary'!L500+200</f>
        <v>200</v>
      </c>
      <c r="G500" s="38">
        <f>'Mapping Summary'!P500+400</f>
        <v>400</v>
      </c>
    </row>
    <row r="501" spans="1:7" x14ac:dyDescent="0.25">
      <c r="A501" t="s">
        <v>4</v>
      </c>
      <c r="B501" s="29">
        <v>16</v>
      </c>
      <c r="C501" s="29">
        <v>35</v>
      </c>
      <c r="D501" s="29" t="s">
        <v>501</v>
      </c>
      <c r="E501" s="30">
        <f>'Mapping Summary'!H501+0</f>
        <v>0</v>
      </c>
      <c r="F501" s="38">
        <f>'Mapping Summary'!L501+200</f>
        <v>200</v>
      </c>
      <c r="G501" s="38">
        <f>'Mapping Summary'!P501+400</f>
        <v>400</v>
      </c>
    </row>
    <row r="502" spans="1:7" x14ac:dyDescent="0.25">
      <c r="A502" t="s">
        <v>4</v>
      </c>
      <c r="B502" s="29">
        <v>16</v>
      </c>
      <c r="C502" s="29">
        <v>36</v>
      </c>
      <c r="D502" s="29" t="s">
        <v>502</v>
      </c>
      <c r="E502" s="30">
        <f>'Mapping Summary'!H502+0</f>
        <v>0</v>
      </c>
      <c r="F502" s="38">
        <f>'Mapping Summary'!L502+200</f>
        <v>200</v>
      </c>
      <c r="G502" s="38">
        <f>'Mapping Summary'!P502+400</f>
        <v>400</v>
      </c>
    </row>
    <row r="503" spans="1:7" x14ac:dyDescent="0.25">
      <c r="A503" t="s">
        <v>4</v>
      </c>
      <c r="B503" s="29">
        <v>16</v>
      </c>
      <c r="C503" s="29">
        <v>37</v>
      </c>
      <c r="D503" s="29" t="s">
        <v>503</v>
      </c>
      <c r="E503" s="30">
        <f>'Mapping Summary'!H503+0</f>
        <v>0</v>
      </c>
      <c r="F503" s="38">
        <f>'Mapping Summary'!L503+200</f>
        <v>200</v>
      </c>
      <c r="G503" s="38">
        <f>'Mapping Summary'!P503+400</f>
        <v>400</v>
      </c>
    </row>
    <row r="504" spans="1:7" x14ac:dyDescent="0.25">
      <c r="A504" t="s">
        <v>4</v>
      </c>
      <c r="B504" s="29">
        <v>16</v>
      </c>
      <c r="C504" s="29">
        <v>38</v>
      </c>
      <c r="D504" s="29" t="s">
        <v>504</v>
      </c>
      <c r="E504" s="30">
        <f>'Mapping Summary'!H504+0</f>
        <v>0</v>
      </c>
      <c r="F504" s="38">
        <f>'Mapping Summary'!L504+200</f>
        <v>200</v>
      </c>
      <c r="G504" s="38">
        <f>'Mapping Summary'!P504+400</f>
        <v>400</v>
      </c>
    </row>
    <row r="505" spans="1:7" x14ac:dyDescent="0.25">
      <c r="A505" t="s">
        <v>4</v>
      </c>
      <c r="B505" s="29">
        <v>16</v>
      </c>
      <c r="C505" s="29">
        <v>39</v>
      </c>
      <c r="D505" s="29" t="s">
        <v>505</v>
      </c>
      <c r="E505" s="30">
        <f>'Mapping Summary'!H505+0</f>
        <v>0</v>
      </c>
      <c r="F505" s="38">
        <f>'Mapping Summary'!L505+200</f>
        <v>200</v>
      </c>
      <c r="G505" s="38">
        <f>'Mapping Summary'!P505+400</f>
        <v>400</v>
      </c>
    </row>
    <row r="506" spans="1:7" x14ac:dyDescent="0.25">
      <c r="A506" t="s">
        <v>4</v>
      </c>
      <c r="B506" s="29">
        <v>16</v>
      </c>
      <c r="C506" s="29">
        <v>40</v>
      </c>
      <c r="D506" s="29" t="s">
        <v>506</v>
      </c>
      <c r="E506" s="30">
        <f>'Mapping Summary'!H506+0</f>
        <v>0</v>
      </c>
      <c r="F506" s="38">
        <f>'Mapping Summary'!L506+200</f>
        <v>200</v>
      </c>
      <c r="G506" s="38">
        <f>'Mapping Summary'!P506+400</f>
        <v>400</v>
      </c>
    </row>
    <row r="507" spans="1:7" x14ac:dyDescent="0.25">
      <c r="A507" t="s">
        <v>4</v>
      </c>
      <c r="B507" s="29">
        <v>16</v>
      </c>
      <c r="C507" s="29">
        <v>41</v>
      </c>
      <c r="D507" s="29" t="s">
        <v>507</v>
      </c>
      <c r="E507" s="30">
        <f>'Mapping Summary'!H507+0</f>
        <v>0</v>
      </c>
      <c r="F507" s="38">
        <f>'Mapping Summary'!L507+200</f>
        <v>200</v>
      </c>
      <c r="G507" s="38">
        <f>'Mapping Summary'!P507+400</f>
        <v>400</v>
      </c>
    </row>
    <row r="508" spans="1:7" x14ac:dyDescent="0.25">
      <c r="A508" t="s">
        <v>4</v>
      </c>
      <c r="B508" s="29">
        <v>16</v>
      </c>
      <c r="C508" s="29">
        <v>42</v>
      </c>
      <c r="D508" s="29" t="s">
        <v>508</v>
      </c>
      <c r="E508" s="30">
        <f>'Mapping Summary'!H508+0</f>
        <v>0</v>
      </c>
      <c r="F508" s="38">
        <f>'Mapping Summary'!L508+200</f>
        <v>200</v>
      </c>
      <c r="G508" s="38">
        <f>'Mapping Summary'!P508+400</f>
        <v>410</v>
      </c>
    </row>
    <row r="509" spans="1:7" x14ac:dyDescent="0.25">
      <c r="A509" t="s">
        <v>4</v>
      </c>
      <c r="B509" s="29">
        <v>16</v>
      </c>
      <c r="C509" s="29">
        <v>43</v>
      </c>
      <c r="D509" s="29" t="s">
        <v>509</v>
      </c>
      <c r="E509" s="30">
        <f>'Mapping Summary'!H509+0</f>
        <v>0</v>
      </c>
      <c r="F509" s="38">
        <f>'Mapping Summary'!L509+200</f>
        <v>200</v>
      </c>
      <c r="G509" s="38">
        <f>'Mapping Summary'!P509+400</f>
        <v>400</v>
      </c>
    </row>
    <row r="510" spans="1:7" x14ac:dyDescent="0.25">
      <c r="A510" t="s">
        <v>4</v>
      </c>
      <c r="B510" s="29">
        <v>16</v>
      </c>
      <c r="C510" s="29">
        <v>44</v>
      </c>
      <c r="D510" s="29" t="s">
        <v>510</v>
      </c>
      <c r="E510" s="30">
        <f>'Mapping Summary'!H510+0</f>
        <v>3.5</v>
      </c>
      <c r="F510" s="38">
        <f>'Mapping Summary'!L510+200</f>
        <v>200</v>
      </c>
      <c r="G510" s="38">
        <f>'Mapping Summary'!P510+400</f>
        <v>414</v>
      </c>
    </row>
    <row r="511" spans="1:7" x14ac:dyDescent="0.25">
      <c r="A511" t="s">
        <v>4</v>
      </c>
      <c r="B511" s="29">
        <v>16</v>
      </c>
      <c r="C511" s="29">
        <v>45</v>
      </c>
      <c r="D511" s="29" t="s">
        <v>511</v>
      </c>
      <c r="E511" s="30">
        <f>'Mapping Summary'!H511+0</f>
        <v>0</v>
      </c>
      <c r="F511" s="38">
        <f>'Mapping Summary'!L511+200</f>
        <v>200</v>
      </c>
      <c r="G511" s="38">
        <f>'Mapping Summary'!P511+400</f>
        <v>407.25</v>
      </c>
    </row>
    <row r="512" spans="1:7" x14ac:dyDescent="0.25">
      <c r="A512" t="s">
        <v>4</v>
      </c>
      <c r="B512" s="29">
        <v>16</v>
      </c>
      <c r="C512" s="29">
        <v>46</v>
      </c>
      <c r="D512" s="29" t="s">
        <v>512</v>
      </c>
      <c r="E512" s="30">
        <f>'Mapping Summary'!H512+0</f>
        <v>0</v>
      </c>
      <c r="F512" s="38">
        <f>'Mapping Summary'!L512+200</f>
        <v>200</v>
      </c>
      <c r="G512" s="38">
        <f>'Mapping Summary'!P512+400</f>
        <v>411.5</v>
      </c>
    </row>
    <row r="513" spans="1:7" x14ac:dyDescent="0.25">
      <c r="A513" t="s">
        <v>4</v>
      </c>
      <c r="B513" s="29">
        <v>16</v>
      </c>
      <c r="C513" s="29">
        <v>47</v>
      </c>
      <c r="D513" s="29" t="s">
        <v>513</v>
      </c>
      <c r="E513" s="30">
        <f>'Mapping Summary'!H513+0</f>
        <v>0</v>
      </c>
      <c r="F513" s="38">
        <f>'Mapping Summary'!L513+200</f>
        <v>200</v>
      </c>
      <c r="G513" s="38">
        <f>'Mapping Summary'!P513+400</f>
        <v>400</v>
      </c>
    </row>
    <row r="514" spans="1:7" x14ac:dyDescent="0.25">
      <c r="A514" t="s">
        <v>4</v>
      </c>
      <c r="B514" s="29">
        <v>16</v>
      </c>
      <c r="C514" s="29">
        <v>48</v>
      </c>
      <c r="D514" s="29" t="s">
        <v>514</v>
      </c>
      <c r="E514" s="30">
        <f>'Mapping Summary'!H514+0</f>
        <v>0</v>
      </c>
      <c r="F514" s="38">
        <f>'Mapping Summary'!L514+200</f>
        <v>200</v>
      </c>
      <c r="G514" s="38">
        <f>'Mapping Summary'!P514+400</f>
        <v>400</v>
      </c>
    </row>
    <row r="515" spans="1:7" x14ac:dyDescent="0.25">
      <c r="A515" t="s">
        <v>4</v>
      </c>
      <c r="B515" s="29">
        <v>16</v>
      </c>
      <c r="C515" s="29">
        <v>49</v>
      </c>
      <c r="D515" s="29" t="s">
        <v>515</v>
      </c>
      <c r="E515" s="30">
        <f>'Mapping Summary'!H515+0</f>
        <v>0</v>
      </c>
      <c r="F515" s="38">
        <f>'Mapping Summary'!L515+200</f>
        <v>200</v>
      </c>
      <c r="G515" s="38">
        <f>'Mapping Summary'!P515+400</f>
        <v>400</v>
      </c>
    </row>
    <row r="516" spans="1:7" x14ac:dyDescent="0.25">
      <c r="A516" t="s">
        <v>4</v>
      </c>
      <c r="B516" s="29">
        <v>16</v>
      </c>
      <c r="C516" s="29">
        <v>50</v>
      </c>
      <c r="D516" s="29" t="s">
        <v>516</v>
      </c>
      <c r="E516" s="30">
        <f>'Mapping Summary'!H516+0</f>
        <v>0</v>
      </c>
      <c r="F516" s="38">
        <f>'Mapping Summary'!L516+200</f>
        <v>200</v>
      </c>
      <c r="G516" s="38">
        <f>'Mapping Summary'!P516+400</f>
        <v>400</v>
      </c>
    </row>
    <row r="517" spans="1:7" x14ac:dyDescent="0.25">
      <c r="A517" t="s">
        <v>4</v>
      </c>
      <c r="B517" s="29">
        <v>16</v>
      </c>
      <c r="C517" s="29">
        <v>51</v>
      </c>
      <c r="D517" s="29" t="s">
        <v>517</v>
      </c>
      <c r="E517" s="30">
        <f>'Mapping Summary'!H517+0</f>
        <v>0</v>
      </c>
      <c r="F517" s="38">
        <f>'Mapping Summary'!L517+200</f>
        <v>200</v>
      </c>
      <c r="G517" s="38">
        <f>'Mapping Summary'!P517+400</f>
        <v>400</v>
      </c>
    </row>
    <row r="518" spans="1:7" x14ac:dyDescent="0.25">
      <c r="A518" t="s">
        <v>4</v>
      </c>
      <c r="B518" s="29">
        <v>16</v>
      </c>
      <c r="C518" s="29">
        <v>52</v>
      </c>
      <c r="D518" s="29" t="s">
        <v>518</v>
      </c>
      <c r="E518" s="30">
        <f>'Mapping Summary'!H518+0</f>
        <v>3</v>
      </c>
      <c r="F518" s="38">
        <f>'Mapping Summary'!L518+200</f>
        <v>200</v>
      </c>
      <c r="G518" s="38">
        <f>'Mapping Summary'!P518+400</f>
        <v>400</v>
      </c>
    </row>
    <row r="519" spans="1:7" x14ac:dyDescent="0.25">
      <c r="A519" t="s">
        <v>4</v>
      </c>
      <c r="B519" s="29">
        <v>16</v>
      </c>
      <c r="C519" s="29">
        <v>53</v>
      </c>
      <c r="D519" s="29" t="s">
        <v>519</v>
      </c>
      <c r="E519" s="30">
        <f>'Mapping Summary'!H519+0</f>
        <v>0</v>
      </c>
      <c r="F519" s="38">
        <f>'Mapping Summary'!L519+200</f>
        <v>200</v>
      </c>
      <c r="G519" s="38">
        <f>'Mapping Summary'!P519+400</f>
        <v>400</v>
      </c>
    </row>
    <row r="520" spans="1:7" x14ac:dyDescent="0.25">
      <c r="A520" t="s">
        <v>4</v>
      </c>
      <c r="B520" s="29">
        <v>16</v>
      </c>
      <c r="C520" s="29">
        <v>54</v>
      </c>
      <c r="D520" s="29" t="s">
        <v>520</v>
      </c>
      <c r="E520" s="30">
        <f>'Mapping Summary'!H520+0</f>
        <v>0</v>
      </c>
      <c r="F520" s="38">
        <f>'Mapping Summary'!L520+200</f>
        <v>200</v>
      </c>
      <c r="G520" s="38">
        <f>'Mapping Summary'!P520+400</f>
        <v>400</v>
      </c>
    </row>
    <row r="521" spans="1:7" x14ac:dyDescent="0.25">
      <c r="A521" t="s">
        <v>4</v>
      </c>
      <c r="B521" s="29">
        <v>16</v>
      </c>
      <c r="C521" s="29">
        <v>55</v>
      </c>
      <c r="D521" s="29" t="s">
        <v>521</v>
      </c>
      <c r="E521" s="30">
        <f>'Mapping Summary'!H521+0</f>
        <v>3</v>
      </c>
      <c r="F521" s="38">
        <f>'Mapping Summary'!L521+200</f>
        <v>200</v>
      </c>
      <c r="G521" s="38">
        <f>'Mapping Summary'!P521+400</f>
        <v>400</v>
      </c>
    </row>
    <row r="522" spans="1:7" x14ac:dyDescent="0.25">
      <c r="A522" t="s">
        <v>4</v>
      </c>
      <c r="B522" s="29">
        <v>16</v>
      </c>
      <c r="C522" s="29">
        <v>56</v>
      </c>
      <c r="D522" s="29" t="s">
        <v>522</v>
      </c>
      <c r="E522" s="30">
        <f>'Mapping Summary'!H522+0</f>
        <v>7</v>
      </c>
      <c r="F522" s="38">
        <f>'Mapping Summary'!L522+200</f>
        <v>211.5</v>
      </c>
      <c r="G522" s="38">
        <f>'Mapping Summary'!P522+400</f>
        <v>415</v>
      </c>
    </row>
    <row r="523" spans="1:7" x14ac:dyDescent="0.25">
      <c r="A523" t="s">
        <v>4</v>
      </c>
      <c r="B523" s="29">
        <v>16</v>
      </c>
      <c r="C523" s="29">
        <v>57</v>
      </c>
      <c r="D523" s="29" t="s">
        <v>523</v>
      </c>
      <c r="E523" s="30">
        <f>'Mapping Summary'!H523+0</f>
        <v>8.5</v>
      </c>
      <c r="F523" s="38">
        <f>'Mapping Summary'!L523+200</f>
        <v>219</v>
      </c>
      <c r="G523" s="38">
        <f>'Mapping Summary'!P523+400</f>
        <v>416.5</v>
      </c>
    </row>
    <row r="524" spans="1:7" x14ac:dyDescent="0.25">
      <c r="A524" t="s">
        <v>4</v>
      </c>
      <c r="B524" s="29">
        <v>16</v>
      </c>
      <c r="C524" s="29">
        <v>58</v>
      </c>
      <c r="D524" s="29" t="s">
        <v>524</v>
      </c>
      <c r="E524" s="30">
        <f>'Mapping Summary'!H524+0</f>
        <v>0</v>
      </c>
      <c r="F524" s="38">
        <f>'Mapping Summary'!L524+200</f>
        <v>211.75</v>
      </c>
      <c r="G524" s="38">
        <f>'Mapping Summary'!P524+400</f>
        <v>410</v>
      </c>
    </row>
    <row r="525" spans="1:7" x14ac:dyDescent="0.25">
      <c r="A525" t="s">
        <v>4</v>
      </c>
      <c r="B525" s="29">
        <v>16</v>
      </c>
      <c r="C525" s="29">
        <v>59</v>
      </c>
      <c r="D525" s="29" t="s">
        <v>525</v>
      </c>
      <c r="E525" s="30">
        <f>'Mapping Summary'!H525+0</f>
        <v>5</v>
      </c>
      <c r="F525" s="38">
        <f>'Mapping Summary'!L525+200</f>
        <v>202</v>
      </c>
      <c r="G525" s="38">
        <f>'Mapping Summary'!P525+400</f>
        <v>400</v>
      </c>
    </row>
    <row r="526" spans="1:7" x14ac:dyDescent="0.25">
      <c r="A526" t="s">
        <v>4</v>
      </c>
      <c r="B526" s="29">
        <v>16</v>
      </c>
      <c r="C526" s="29">
        <v>60</v>
      </c>
      <c r="D526" s="29" t="s">
        <v>526</v>
      </c>
      <c r="E526" s="30">
        <f>'Mapping Summary'!H526+0</f>
        <v>0</v>
      </c>
      <c r="F526" s="38">
        <f>'Mapping Summary'!L526+200</f>
        <v>200</v>
      </c>
      <c r="G526" s="38">
        <f>'Mapping Summary'!P526+400</f>
        <v>400</v>
      </c>
    </row>
    <row r="527" spans="1:7" x14ac:dyDescent="0.25">
      <c r="A527" t="s">
        <v>4</v>
      </c>
      <c r="B527" s="29">
        <v>16</v>
      </c>
      <c r="C527" s="29">
        <v>61</v>
      </c>
      <c r="D527" s="29" t="s">
        <v>527</v>
      </c>
      <c r="E527" s="30">
        <f>'Mapping Summary'!H527+0</f>
        <v>3.5</v>
      </c>
      <c r="F527" s="38">
        <f>'Mapping Summary'!L527+200</f>
        <v>200</v>
      </c>
      <c r="G527" s="38">
        <f>'Mapping Summary'!P527+400</f>
        <v>400</v>
      </c>
    </row>
    <row r="528" spans="1:7" x14ac:dyDescent="0.25">
      <c r="A528" t="s">
        <v>4</v>
      </c>
      <c r="B528" s="29">
        <v>16</v>
      </c>
      <c r="C528" s="29">
        <v>62</v>
      </c>
      <c r="D528" s="29" t="s">
        <v>528</v>
      </c>
      <c r="E528" s="30">
        <f>'Mapping Summary'!H528+0</f>
        <v>6</v>
      </c>
      <c r="F528" s="38">
        <f>'Mapping Summary'!L528+200</f>
        <v>200</v>
      </c>
      <c r="G528" s="38">
        <f>'Mapping Summary'!P528+400</f>
        <v>400</v>
      </c>
    </row>
    <row r="529" spans="1:7" x14ac:dyDescent="0.25">
      <c r="A529" t="s">
        <v>4</v>
      </c>
      <c r="B529" s="29">
        <v>16</v>
      </c>
      <c r="C529" s="29">
        <v>63</v>
      </c>
      <c r="D529" s="29" t="s">
        <v>529</v>
      </c>
      <c r="E529" s="30">
        <f>'Mapping Summary'!H529+0</f>
        <v>0</v>
      </c>
      <c r="F529" s="38">
        <f>'Mapping Summary'!L529+200</f>
        <v>200</v>
      </c>
      <c r="G529" s="38">
        <f>'Mapping Summary'!P529+400</f>
        <v>400</v>
      </c>
    </row>
    <row r="530" spans="1:7" x14ac:dyDescent="0.25">
      <c r="A530" t="s">
        <v>4</v>
      </c>
      <c r="B530" s="29">
        <v>16</v>
      </c>
      <c r="C530" s="29">
        <v>64</v>
      </c>
      <c r="D530" s="29" t="s">
        <v>530</v>
      </c>
      <c r="E530" s="30">
        <f>'Mapping Summary'!H530+0</f>
        <v>0</v>
      </c>
      <c r="F530" s="38">
        <f>'Mapping Summary'!L530+200</f>
        <v>200</v>
      </c>
      <c r="G530" s="38">
        <f>'Mapping Summary'!P530+400</f>
        <v>400</v>
      </c>
    </row>
    <row r="531" spans="1:7" x14ac:dyDescent="0.25">
      <c r="A531" t="s">
        <v>4</v>
      </c>
      <c r="B531" s="29">
        <v>16</v>
      </c>
      <c r="C531" s="29">
        <v>65</v>
      </c>
      <c r="D531" s="29" t="s">
        <v>531</v>
      </c>
      <c r="E531" s="30">
        <f>'Mapping Summary'!H531+0</f>
        <v>0</v>
      </c>
      <c r="F531" s="38">
        <f>'Mapping Summary'!L531+200</f>
        <v>212</v>
      </c>
      <c r="G531" s="38">
        <f>'Mapping Summary'!P531+400</f>
        <v>433.5</v>
      </c>
    </row>
    <row r="532" spans="1:7" x14ac:dyDescent="0.25">
      <c r="A532" t="s">
        <v>4</v>
      </c>
      <c r="B532" s="29">
        <v>16</v>
      </c>
      <c r="C532" s="29">
        <v>66</v>
      </c>
      <c r="D532" s="29" t="s">
        <v>532</v>
      </c>
      <c r="E532" s="30">
        <f>'Mapping Summary'!H532+0</f>
        <v>0</v>
      </c>
      <c r="F532" s="38">
        <f>'Mapping Summary'!L532+200</f>
        <v>219.5</v>
      </c>
      <c r="G532" s="38">
        <f>'Mapping Summary'!P532+400</f>
        <v>422.5</v>
      </c>
    </row>
    <row r="533" spans="1:7" x14ac:dyDescent="0.25">
      <c r="A533" t="s">
        <v>4</v>
      </c>
      <c r="B533" s="29">
        <v>16</v>
      </c>
      <c r="C533" s="29">
        <v>67</v>
      </c>
      <c r="D533" s="29" t="s">
        <v>533</v>
      </c>
      <c r="E533" s="30">
        <f>'Mapping Summary'!H533+0</f>
        <v>11.5</v>
      </c>
      <c r="F533" s="38">
        <f>'Mapping Summary'!L533+200</f>
        <v>200</v>
      </c>
      <c r="G533" s="38">
        <f>'Mapping Summary'!P533+400</f>
        <v>422</v>
      </c>
    </row>
    <row r="534" spans="1:7" x14ac:dyDescent="0.25">
      <c r="A534" t="s">
        <v>4</v>
      </c>
      <c r="B534" s="29">
        <v>18</v>
      </c>
      <c r="C534" s="29">
        <v>2</v>
      </c>
      <c r="D534" s="29" t="s">
        <v>534</v>
      </c>
      <c r="E534" s="30">
        <f>'Mapping Summary'!H534+0</f>
        <v>0</v>
      </c>
      <c r="F534" s="38">
        <f>'Mapping Summary'!L534+200</f>
        <v>200</v>
      </c>
      <c r="G534" s="38">
        <f>'Mapping Summary'!P534+400</f>
        <v>430.5</v>
      </c>
    </row>
    <row r="535" spans="1:7" x14ac:dyDescent="0.25">
      <c r="A535" t="s">
        <v>4</v>
      </c>
      <c r="B535" s="29">
        <v>18</v>
      </c>
      <c r="C535" s="29">
        <v>3</v>
      </c>
      <c r="D535" s="29" t="s">
        <v>535</v>
      </c>
      <c r="E535" s="30">
        <f>'Mapping Summary'!H535+0</f>
        <v>0</v>
      </c>
      <c r="F535" s="38">
        <f>'Mapping Summary'!L535+200</f>
        <v>200</v>
      </c>
      <c r="G535" s="38">
        <f>'Mapping Summary'!P535+400</f>
        <v>427.5</v>
      </c>
    </row>
    <row r="536" spans="1:7" x14ac:dyDescent="0.25">
      <c r="A536" t="s">
        <v>4</v>
      </c>
      <c r="B536" s="29">
        <v>18</v>
      </c>
      <c r="C536" s="29">
        <v>4</v>
      </c>
      <c r="D536" s="29" t="s">
        <v>536</v>
      </c>
      <c r="E536" s="30">
        <f>'Mapping Summary'!H536+0</f>
        <v>4</v>
      </c>
      <c r="F536" s="38">
        <f>'Mapping Summary'!L536+200</f>
        <v>200</v>
      </c>
      <c r="G536" s="38">
        <f>'Mapping Summary'!P536+400</f>
        <v>418.5</v>
      </c>
    </row>
    <row r="537" spans="1:7" x14ac:dyDescent="0.25">
      <c r="A537" t="s">
        <v>4</v>
      </c>
      <c r="B537" s="29">
        <v>18</v>
      </c>
      <c r="C537" s="29">
        <v>5</v>
      </c>
      <c r="D537" s="29" t="s">
        <v>537</v>
      </c>
      <c r="E537" s="30">
        <f>'Mapping Summary'!H537+0</f>
        <v>0</v>
      </c>
      <c r="F537" s="38">
        <f>'Mapping Summary'!L537+200</f>
        <v>200</v>
      </c>
      <c r="G537" s="38">
        <f>'Mapping Summary'!P537+400</f>
        <v>403</v>
      </c>
    </row>
    <row r="538" spans="1:7" x14ac:dyDescent="0.25">
      <c r="A538" t="s">
        <v>4</v>
      </c>
      <c r="B538" s="29">
        <v>18</v>
      </c>
      <c r="C538" s="29">
        <v>6</v>
      </c>
      <c r="D538" s="29" t="s">
        <v>538</v>
      </c>
      <c r="E538" s="30">
        <f>'Mapping Summary'!H538+0</f>
        <v>0</v>
      </c>
      <c r="F538" s="38">
        <f>'Mapping Summary'!L538+200</f>
        <v>200</v>
      </c>
      <c r="G538" s="38">
        <f>'Mapping Summary'!P538+400</f>
        <v>400</v>
      </c>
    </row>
    <row r="539" spans="1:7" x14ac:dyDescent="0.25">
      <c r="A539" t="s">
        <v>4</v>
      </c>
      <c r="B539" s="29">
        <v>18</v>
      </c>
      <c r="C539" s="29">
        <v>7</v>
      </c>
      <c r="D539" s="29" t="s">
        <v>539</v>
      </c>
      <c r="E539" s="30">
        <f>'Mapping Summary'!H539+0</f>
        <v>0</v>
      </c>
      <c r="F539" s="38">
        <f>'Mapping Summary'!L539+200</f>
        <v>200</v>
      </c>
      <c r="G539" s="38">
        <f>'Mapping Summary'!P539+400</f>
        <v>400</v>
      </c>
    </row>
    <row r="540" spans="1:7" x14ac:dyDescent="0.25">
      <c r="A540" t="s">
        <v>4</v>
      </c>
      <c r="B540" s="29">
        <v>18</v>
      </c>
      <c r="C540" s="29">
        <v>8</v>
      </c>
      <c r="D540" s="29" t="s">
        <v>540</v>
      </c>
      <c r="E540" s="30">
        <f>'Mapping Summary'!H540+0</f>
        <v>0</v>
      </c>
      <c r="F540" s="38">
        <f>'Mapping Summary'!L540+200</f>
        <v>200</v>
      </c>
      <c r="G540" s="38">
        <f>'Mapping Summary'!P540+400</f>
        <v>400</v>
      </c>
    </row>
    <row r="541" spans="1:7" x14ac:dyDescent="0.25">
      <c r="A541" t="s">
        <v>4</v>
      </c>
      <c r="B541" s="29">
        <v>18</v>
      </c>
      <c r="C541" s="29">
        <v>9</v>
      </c>
      <c r="D541" s="29" t="s">
        <v>541</v>
      </c>
      <c r="E541" s="30">
        <f>'Mapping Summary'!H541+0</f>
        <v>0</v>
      </c>
      <c r="F541" s="38">
        <f>'Mapping Summary'!L541+200</f>
        <v>200</v>
      </c>
      <c r="G541" s="38">
        <f>'Mapping Summary'!P541+400</f>
        <v>400</v>
      </c>
    </row>
    <row r="542" spans="1:7" x14ac:dyDescent="0.25">
      <c r="A542" t="s">
        <v>4</v>
      </c>
      <c r="B542" s="29">
        <v>18</v>
      </c>
      <c r="C542" s="29">
        <v>10</v>
      </c>
      <c r="D542" s="29" t="s">
        <v>542</v>
      </c>
      <c r="E542" s="30">
        <f>'Mapping Summary'!H542+0</f>
        <v>0</v>
      </c>
      <c r="F542" s="38">
        <f>'Mapping Summary'!L542+200</f>
        <v>200</v>
      </c>
      <c r="G542" s="38">
        <f>'Mapping Summary'!P542+400</f>
        <v>400</v>
      </c>
    </row>
    <row r="543" spans="1:7" x14ac:dyDescent="0.25">
      <c r="A543" t="s">
        <v>4</v>
      </c>
      <c r="B543" s="29">
        <v>18</v>
      </c>
      <c r="C543" s="29">
        <v>11</v>
      </c>
      <c r="D543" s="29" t="s">
        <v>543</v>
      </c>
      <c r="E543" s="30">
        <f>'Mapping Summary'!H543+0</f>
        <v>0</v>
      </c>
      <c r="F543" s="38">
        <f>'Mapping Summary'!L543+200</f>
        <v>200</v>
      </c>
      <c r="G543" s="38">
        <f>'Mapping Summary'!P543+400</f>
        <v>400</v>
      </c>
    </row>
    <row r="544" spans="1:7" x14ac:dyDescent="0.25">
      <c r="A544" t="s">
        <v>4</v>
      </c>
      <c r="B544" s="29">
        <v>18</v>
      </c>
      <c r="C544" s="29">
        <v>12</v>
      </c>
      <c r="D544" s="29" t="s">
        <v>544</v>
      </c>
      <c r="E544" s="30">
        <f>'Mapping Summary'!H544+0</f>
        <v>0</v>
      </c>
      <c r="F544" s="38">
        <f>'Mapping Summary'!L544+200</f>
        <v>200</v>
      </c>
      <c r="G544" s="38">
        <f>'Mapping Summary'!P544+400</f>
        <v>400</v>
      </c>
    </row>
    <row r="545" spans="1:7" x14ac:dyDescent="0.25">
      <c r="A545" t="s">
        <v>4</v>
      </c>
      <c r="B545" s="29">
        <v>18</v>
      </c>
      <c r="C545" s="29">
        <v>13</v>
      </c>
      <c r="D545" s="29" t="s">
        <v>545</v>
      </c>
      <c r="E545" s="30">
        <f>'Mapping Summary'!H545+0</f>
        <v>0</v>
      </c>
      <c r="F545" s="38">
        <f>'Mapping Summary'!L545+200</f>
        <v>200</v>
      </c>
      <c r="G545" s="38">
        <f>'Mapping Summary'!P545+400</f>
        <v>400</v>
      </c>
    </row>
    <row r="546" spans="1:7" x14ac:dyDescent="0.25">
      <c r="A546" t="s">
        <v>4</v>
      </c>
      <c r="B546" s="29">
        <v>18</v>
      </c>
      <c r="C546" s="29">
        <v>14</v>
      </c>
      <c r="D546" s="29" t="s">
        <v>546</v>
      </c>
      <c r="E546" s="30">
        <f>'Mapping Summary'!H546+0</f>
        <v>0</v>
      </c>
      <c r="F546" s="38">
        <f>'Mapping Summary'!L546+200</f>
        <v>200</v>
      </c>
      <c r="G546" s="38">
        <f>'Mapping Summary'!P546+400</f>
        <v>400</v>
      </c>
    </row>
    <row r="547" spans="1:7" x14ac:dyDescent="0.25">
      <c r="A547" t="s">
        <v>4</v>
      </c>
      <c r="B547" s="29">
        <v>18</v>
      </c>
      <c r="C547" s="29">
        <v>15</v>
      </c>
      <c r="D547" s="29" t="s">
        <v>547</v>
      </c>
      <c r="E547" s="30">
        <f>'Mapping Summary'!H547+0</f>
        <v>0</v>
      </c>
      <c r="F547" s="38">
        <f>'Mapping Summary'!L547+200</f>
        <v>200</v>
      </c>
      <c r="G547" s="38">
        <f>'Mapping Summary'!P547+400</f>
        <v>400</v>
      </c>
    </row>
    <row r="548" spans="1:7" x14ac:dyDescent="0.25">
      <c r="A548" t="s">
        <v>4</v>
      </c>
      <c r="B548" s="29">
        <v>18</v>
      </c>
      <c r="C548" s="29">
        <v>16</v>
      </c>
      <c r="D548" s="29" t="s">
        <v>548</v>
      </c>
      <c r="E548" s="30">
        <f>'Mapping Summary'!H548+0</f>
        <v>0</v>
      </c>
      <c r="F548" s="38">
        <f>'Mapping Summary'!L548+200</f>
        <v>200</v>
      </c>
      <c r="G548" s="38">
        <f>'Mapping Summary'!P548+400</f>
        <v>400</v>
      </c>
    </row>
    <row r="549" spans="1:7" x14ac:dyDescent="0.25">
      <c r="A549" t="s">
        <v>4</v>
      </c>
      <c r="B549" s="29">
        <v>18</v>
      </c>
      <c r="C549" s="29">
        <v>17</v>
      </c>
      <c r="D549" s="29" t="s">
        <v>549</v>
      </c>
      <c r="E549" s="30">
        <f>'Mapping Summary'!H549+0</f>
        <v>0</v>
      </c>
      <c r="F549" s="38">
        <f>'Mapping Summary'!L549+200</f>
        <v>203.5</v>
      </c>
      <c r="G549" s="38">
        <f>'Mapping Summary'!P549+400</f>
        <v>400</v>
      </c>
    </row>
    <row r="550" spans="1:7" x14ac:dyDescent="0.25">
      <c r="A550" t="s">
        <v>4</v>
      </c>
      <c r="B550" s="29">
        <v>18</v>
      </c>
      <c r="C550" s="29">
        <v>18</v>
      </c>
      <c r="D550" s="29" t="s">
        <v>550</v>
      </c>
      <c r="E550" s="30">
        <f>'Mapping Summary'!H550+0</f>
        <v>0</v>
      </c>
      <c r="F550" s="38">
        <f>'Mapping Summary'!L550+200</f>
        <v>200</v>
      </c>
      <c r="G550" s="38">
        <f>'Mapping Summary'!P550+400</f>
        <v>400</v>
      </c>
    </row>
    <row r="551" spans="1:7" x14ac:dyDescent="0.25">
      <c r="A551" t="s">
        <v>4</v>
      </c>
      <c r="B551" s="29">
        <v>18</v>
      </c>
      <c r="C551" s="29">
        <v>19</v>
      </c>
      <c r="D551" s="29" t="s">
        <v>551</v>
      </c>
      <c r="E551" s="30">
        <f>'Mapping Summary'!H551+0</f>
        <v>0</v>
      </c>
      <c r="F551" s="38">
        <f>'Mapping Summary'!L551+200</f>
        <v>200</v>
      </c>
      <c r="G551" s="38">
        <f>'Mapping Summary'!P551+400</f>
        <v>400</v>
      </c>
    </row>
    <row r="552" spans="1:7" x14ac:dyDescent="0.25">
      <c r="A552" t="s">
        <v>4</v>
      </c>
      <c r="B552" s="29">
        <v>18</v>
      </c>
      <c r="C552" s="29">
        <v>20</v>
      </c>
      <c r="D552" s="29" t="s">
        <v>552</v>
      </c>
      <c r="E552" s="30">
        <f>'Mapping Summary'!H552+0</f>
        <v>0</v>
      </c>
      <c r="F552" s="38">
        <f>'Mapping Summary'!L552+200</f>
        <v>200</v>
      </c>
      <c r="G552" s="38">
        <f>'Mapping Summary'!P552+400</f>
        <v>400</v>
      </c>
    </row>
    <row r="553" spans="1:7" x14ac:dyDescent="0.25">
      <c r="A553" t="s">
        <v>4</v>
      </c>
      <c r="B553" s="29">
        <v>18</v>
      </c>
      <c r="C553" s="29">
        <v>21</v>
      </c>
      <c r="D553" s="29" t="s">
        <v>553</v>
      </c>
      <c r="E553" s="30">
        <f>'Mapping Summary'!H553+0</f>
        <v>4.5</v>
      </c>
      <c r="F553" s="38">
        <f>'Mapping Summary'!L553+200</f>
        <v>200</v>
      </c>
      <c r="G553" s="38">
        <f>'Mapping Summary'!P553+400</f>
        <v>400</v>
      </c>
    </row>
    <row r="554" spans="1:7" x14ac:dyDescent="0.25">
      <c r="A554" t="s">
        <v>4</v>
      </c>
      <c r="B554" s="29">
        <v>18</v>
      </c>
      <c r="C554" s="29">
        <v>22</v>
      </c>
      <c r="D554" s="29" t="s">
        <v>554</v>
      </c>
      <c r="E554" s="30">
        <f>'Mapping Summary'!H554+0</f>
        <v>0</v>
      </c>
      <c r="F554" s="38">
        <f>'Mapping Summary'!L554+200</f>
        <v>208</v>
      </c>
      <c r="G554" s="38">
        <f>'Mapping Summary'!P554+400</f>
        <v>409</v>
      </c>
    </row>
    <row r="555" spans="1:7" x14ac:dyDescent="0.25">
      <c r="A555" t="s">
        <v>4</v>
      </c>
      <c r="B555" s="29">
        <v>18</v>
      </c>
      <c r="C555" s="29">
        <v>23</v>
      </c>
      <c r="D555" s="29" t="s">
        <v>555</v>
      </c>
      <c r="E555" s="30">
        <f>'Mapping Summary'!H555+0</f>
        <v>4</v>
      </c>
      <c r="F555" s="38">
        <f>'Mapping Summary'!L555+200</f>
        <v>214</v>
      </c>
      <c r="G555" s="38">
        <f>'Mapping Summary'!P555+400</f>
        <v>400</v>
      </c>
    </row>
    <row r="556" spans="1:7" x14ac:dyDescent="0.25">
      <c r="A556" t="s">
        <v>4</v>
      </c>
      <c r="B556" s="29">
        <v>18</v>
      </c>
      <c r="C556" s="29">
        <v>24</v>
      </c>
      <c r="D556" s="29" t="s">
        <v>556</v>
      </c>
      <c r="E556" s="30">
        <f>'Mapping Summary'!H556+0</f>
        <v>4</v>
      </c>
      <c r="F556" s="38">
        <f>'Mapping Summary'!L556+200</f>
        <v>215.5</v>
      </c>
      <c r="G556" s="38">
        <f>'Mapping Summary'!P556+400</f>
        <v>430.5</v>
      </c>
    </row>
    <row r="557" spans="1:7" x14ac:dyDescent="0.25">
      <c r="A557" t="s">
        <v>4</v>
      </c>
      <c r="B557" s="29">
        <v>18</v>
      </c>
      <c r="C557" s="29">
        <v>25</v>
      </c>
      <c r="D557" s="29" t="s">
        <v>557</v>
      </c>
      <c r="E557" s="30">
        <f>'Mapping Summary'!H557+0</f>
        <v>5</v>
      </c>
      <c r="F557" s="38">
        <f>'Mapping Summary'!L557+200</f>
        <v>200</v>
      </c>
      <c r="G557" s="38">
        <f>'Mapping Summary'!P557+400</f>
        <v>464</v>
      </c>
    </row>
    <row r="558" spans="1:7" x14ac:dyDescent="0.25">
      <c r="A558" t="s">
        <v>4</v>
      </c>
      <c r="B558" s="29">
        <v>18</v>
      </c>
      <c r="C558" s="29">
        <v>26</v>
      </c>
      <c r="D558" s="29" t="s">
        <v>558</v>
      </c>
      <c r="E558" s="30">
        <f>'Mapping Summary'!H558+0</f>
        <v>0</v>
      </c>
      <c r="F558" s="38">
        <f>'Mapping Summary'!L558+200</f>
        <v>200</v>
      </c>
      <c r="G558" s="38">
        <f>'Mapping Summary'!P558+400</f>
        <v>448.5</v>
      </c>
    </row>
    <row r="559" spans="1:7" x14ac:dyDescent="0.25">
      <c r="A559" t="s">
        <v>4</v>
      </c>
      <c r="B559" s="29">
        <v>18</v>
      </c>
      <c r="C559" s="29">
        <v>27</v>
      </c>
      <c r="D559" s="29" t="s">
        <v>559</v>
      </c>
      <c r="E559" s="30">
        <f>'Mapping Summary'!H559+0</f>
        <v>7.5</v>
      </c>
      <c r="F559" s="38">
        <f>'Mapping Summary'!L559+200</f>
        <v>226</v>
      </c>
      <c r="G559" s="38">
        <f>'Mapping Summary'!P559+400</f>
        <v>443</v>
      </c>
    </row>
    <row r="560" spans="1:7" x14ac:dyDescent="0.25">
      <c r="A560" t="s">
        <v>4</v>
      </c>
      <c r="B560" s="29">
        <v>18</v>
      </c>
      <c r="C560" s="29">
        <v>28</v>
      </c>
      <c r="D560" s="29" t="s">
        <v>560</v>
      </c>
      <c r="E560" s="30">
        <f>'Mapping Summary'!H560+0</f>
        <v>0</v>
      </c>
      <c r="F560" s="38">
        <f>'Mapping Summary'!L560+200</f>
        <v>200</v>
      </c>
      <c r="G560" s="38">
        <f>'Mapping Summary'!P560+400</f>
        <v>445</v>
      </c>
    </row>
    <row r="561" spans="1:7" x14ac:dyDescent="0.25">
      <c r="A561" t="s">
        <v>4</v>
      </c>
      <c r="B561" s="29">
        <v>18</v>
      </c>
      <c r="C561" s="29">
        <v>29</v>
      </c>
      <c r="D561" s="29" t="s">
        <v>561</v>
      </c>
      <c r="E561" s="30">
        <f>'Mapping Summary'!H561+0</f>
        <v>0</v>
      </c>
      <c r="F561" s="38">
        <f>'Mapping Summary'!L561+200</f>
        <v>212.5</v>
      </c>
      <c r="G561" s="38">
        <f>'Mapping Summary'!P561+400</f>
        <v>429.5</v>
      </c>
    </row>
    <row r="562" spans="1:7" x14ac:dyDescent="0.25">
      <c r="A562" t="s">
        <v>4</v>
      </c>
      <c r="B562" s="29">
        <v>18</v>
      </c>
      <c r="C562" s="29">
        <v>30</v>
      </c>
      <c r="D562" s="29" t="s">
        <v>562</v>
      </c>
      <c r="E562" s="30">
        <f>'Mapping Summary'!H562+0</f>
        <v>0</v>
      </c>
      <c r="F562" s="38">
        <f>'Mapping Summary'!L562+200</f>
        <v>218.5</v>
      </c>
      <c r="G562" s="38">
        <f>'Mapping Summary'!P562+400</f>
        <v>400</v>
      </c>
    </row>
    <row r="563" spans="1:7" x14ac:dyDescent="0.25">
      <c r="A563" t="s">
        <v>4</v>
      </c>
      <c r="B563" s="29">
        <v>18</v>
      </c>
      <c r="C563" s="29">
        <v>31</v>
      </c>
      <c r="D563" s="29" t="s">
        <v>563</v>
      </c>
      <c r="E563" s="30">
        <f>'Mapping Summary'!H563+0</f>
        <v>10</v>
      </c>
      <c r="F563" s="38">
        <f>'Mapping Summary'!L563+200</f>
        <v>211</v>
      </c>
      <c r="G563" s="38">
        <f>'Mapping Summary'!P563+400</f>
        <v>408</v>
      </c>
    </row>
    <row r="564" spans="1:7" x14ac:dyDescent="0.25">
      <c r="A564" t="s">
        <v>4</v>
      </c>
      <c r="B564" s="29">
        <v>18</v>
      </c>
      <c r="C564" s="29">
        <v>32</v>
      </c>
      <c r="D564" s="29" t="s">
        <v>564</v>
      </c>
      <c r="E564" s="30">
        <f>'Mapping Summary'!H564+0</f>
        <v>2</v>
      </c>
      <c r="F564" s="38">
        <f>'Mapping Summary'!L564+200</f>
        <v>211.25</v>
      </c>
      <c r="G564" s="38">
        <f>'Mapping Summary'!P564+400</f>
        <v>412</v>
      </c>
    </row>
    <row r="565" spans="1:7" x14ac:dyDescent="0.25">
      <c r="A565" t="s">
        <v>4</v>
      </c>
      <c r="B565" s="29">
        <v>18</v>
      </c>
      <c r="C565" s="29">
        <v>33</v>
      </c>
      <c r="D565" s="29" t="s">
        <v>565</v>
      </c>
      <c r="E565" s="30">
        <f>'Mapping Summary'!H565+0</f>
        <v>0</v>
      </c>
      <c r="F565" s="38">
        <f>'Mapping Summary'!L565+200</f>
        <v>203</v>
      </c>
      <c r="G565" s="38">
        <f>'Mapping Summary'!P565+400</f>
        <v>409</v>
      </c>
    </row>
    <row r="566" spans="1:7" x14ac:dyDescent="0.25">
      <c r="A566" t="s">
        <v>4</v>
      </c>
      <c r="B566" s="29">
        <v>18</v>
      </c>
      <c r="C566" s="29">
        <v>34</v>
      </c>
      <c r="D566" s="29" t="s">
        <v>566</v>
      </c>
      <c r="E566" s="30">
        <f>'Mapping Summary'!H566+0</f>
        <v>0</v>
      </c>
      <c r="F566" s="38">
        <f>'Mapping Summary'!L566+200</f>
        <v>200</v>
      </c>
      <c r="G566" s="38">
        <f>'Mapping Summary'!P566+400</f>
        <v>400</v>
      </c>
    </row>
    <row r="567" spans="1:7" x14ac:dyDescent="0.25">
      <c r="A567" t="s">
        <v>4</v>
      </c>
      <c r="B567" s="29">
        <v>18</v>
      </c>
      <c r="C567" s="29">
        <v>35</v>
      </c>
      <c r="D567" s="29" t="s">
        <v>567</v>
      </c>
      <c r="E567" s="30">
        <f>'Mapping Summary'!H567+0</f>
        <v>0</v>
      </c>
      <c r="F567" s="38">
        <f>'Mapping Summary'!L567+200</f>
        <v>200</v>
      </c>
      <c r="G567" s="38">
        <f>'Mapping Summary'!P567+400</f>
        <v>400</v>
      </c>
    </row>
    <row r="568" spans="1:7" x14ac:dyDescent="0.25">
      <c r="A568" t="s">
        <v>4</v>
      </c>
      <c r="B568" s="29">
        <v>18</v>
      </c>
      <c r="C568" s="29">
        <v>36</v>
      </c>
      <c r="D568" s="29" t="s">
        <v>568</v>
      </c>
      <c r="E568" s="30">
        <f>'Mapping Summary'!H568+0</f>
        <v>0</v>
      </c>
      <c r="F568" s="38">
        <f>'Mapping Summary'!L568+200</f>
        <v>200</v>
      </c>
      <c r="G568" s="38">
        <f>'Mapping Summary'!P568+400</f>
        <v>400</v>
      </c>
    </row>
    <row r="569" spans="1:7" x14ac:dyDescent="0.25">
      <c r="A569" t="s">
        <v>4</v>
      </c>
      <c r="B569" s="29">
        <v>18</v>
      </c>
      <c r="C569" s="29">
        <v>37</v>
      </c>
      <c r="D569" s="29" t="s">
        <v>569</v>
      </c>
      <c r="E569" s="30">
        <f>'Mapping Summary'!H569+0</f>
        <v>0</v>
      </c>
      <c r="F569" s="38">
        <f>'Mapping Summary'!L569+200</f>
        <v>200</v>
      </c>
      <c r="G569" s="38">
        <f>'Mapping Summary'!P569+400</f>
        <v>400</v>
      </c>
    </row>
    <row r="570" spans="1:7" x14ac:dyDescent="0.25">
      <c r="A570" t="s">
        <v>4</v>
      </c>
      <c r="B570" s="29">
        <v>18</v>
      </c>
      <c r="C570" s="29">
        <v>38</v>
      </c>
      <c r="D570" s="29" t="s">
        <v>570</v>
      </c>
      <c r="E570" s="30">
        <f>'Mapping Summary'!H570+0</f>
        <v>0</v>
      </c>
      <c r="F570" s="38">
        <f>'Mapping Summary'!L570+200</f>
        <v>200</v>
      </c>
      <c r="G570" s="38">
        <f>'Mapping Summary'!P570+400</f>
        <v>400</v>
      </c>
    </row>
    <row r="571" spans="1:7" x14ac:dyDescent="0.25">
      <c r="A571" t="s">
        <v>4</v>
      </c>
      <c r="B571" s="29">
        <v>18</v>
      </c>
      <c r="C571" s="29">
        <v>39</v>
      </c>
      <c r="D571" s="29" t="s">
        <v>571</v>
      </c>
      <c r="E571" s="30">
        <f>'Mapping Summary'!H571+0</f>
        <v>0</v>
      </c>
      <c r="F571" s="38">
        <f>'Mapping Summary'!L571+200</f>
        <v>200</v>
      </c>
      <c r="G571" s="38">
        <f>'Mapping Summary'!P571+400</f>
        <v>400</v>
      </c>
    </row>
    <row r="572" spans="1:7" x14ac:dyDescent="0.25">
      <c r="A572" t="s">
        <v>4</v>
      </c>
      <c r="B572" s="29">
        <v>18</v>
      </c>
      <c r="C572" s="29">
        <v>40</v>
      </c>
      <c r="D572" s="29" t="s">
        <v>572</v>
      </c>
      <c r="E572" s="30">
        <f>'Mapping Summary'!H572+0</f>
        <v>0</v>
      </c>
      <c r="F572" s="38">
        <f>'Mapping Summary'!L572+200</f>
        <v>200</v>
      </c>
      <c r="G572" s="38">
        <f>'Mapping Summary'!P572+400</f>
        <v>400</v>
      </c>
    </row>
    <row r="573" spans="1:7" x14ac:dyDescent="0.25">
      <c r="A573" t="s">
        <v>4</v>
      </c>
      <c r="B573" s="29">
        <v>18</v>
      </c>
      <c r="C573" s="29">
        <v>41</v>
      </c>
      <c r="D573" s="29" t="s">
        <v>573</v>
      </c>
      <c r="E573" s="30">
        <f>'Mapping Summary'!H573+0</f>
        <v>0</v>
      </c>
      <c r="F573" s="38">
        <f>'Mapping Summary'!L573+200</f>
        <v>200</v>
      </c>
      <c r="G573" s="38">
        <f>'Mapping Summary'!P573+400</f>
        <v>400</v>
      </c>
    </row>
    <row r="574" spans="1:7" x14ac:dyDescent="0.25">
      <c r="A574" t="s">
        <v>4</v>
      </c>
      <c r="B574" s="29">
        <v>18</v>
      </c>
      <c r="C574" s="29">
        <v>42</v>
      </c>
      <c r="D574" s="29" t="s">
        <v>574</v>
      </c>
      <c r="E574" s="30">
        <f>'Mapping Summary'!H574+0</f>
        <v>0</v>
      </c>
      <c r="F574" s="38">
        <f>'Mapping Summary'!L574+200</f>
        <v>200</v>
      </c>
      <c r="G574" s="38">
        <f>'Mapping Summary'!P574+400</f>
        <v>400</v>
      </c>
    </row>
    <row r="575" spans="1:7" x14ac:dyDescent="0.25">
      <c r="A575" t="s">
        <v>4</v>
      </c>
      <c r="B575" s="29">
        <v>18</v>
      </c>
      <c r="C575" s="29">
        <v>43</v>
      </c>
      <c r="D575" s="29" t="s">
        <v>575</v>
      </c>
      <c r="E575" s="30">
        <f>'Mapping Summary'!H575+0</f>
        <v>0</v>
      </c>
      <c r="F575" s="38">
        <f>'Mapping Summary'!L575+200</f>
        <v>200</v>
      </c>
      <c r="G575" s="38">
        <f>'Mapping Summary'!P575+400</f>
        <v>403</v>
      </c>
    </row>
    <row r="576" spans="1:7" x14ac:dyDescent="0.25">
      <c r="A576" t="s">
        <v>4</v>
      </c>
      <c r="B576" s="29">
        <v>18</v>
      </c>
      <c r="C576" s="29">
        <v>44</v>
      </c>
      <c r="D576" s="29" t="s">
        <v>576</v>
      </c>
      <c r="E576" s="30">
        <f>'Mapping Summary'!H576+0</f>
        <v>0</v>
      </c>
      <c r="F576" s="38">
        <f>'Mapping Summary'!L576+200</f>
        <v>200</v>
      </c>
      <c r="G576" s="38">
        <f>'Mapping Summary'!P576+400</f>
        <v>400</v>
      </c>
    </row>
    <row r="577" spans="1:7" x14ac:dyDescent="0.25">
      <c r="A577" t="s">
        <v>4</v>
      </c>
      <c r="B577" s="29">
        <v>18</v>
      </c>
      <c r="C577" s="29">
        <v>45</v>
      </c>
      <c r="D577" s="29" t="s">
        <v>577</v>
      </c>
      <c r="E577" s="30">
        <f>'Mapping Summary'!H577+0</f>
        <v>0</v>
      </c>
      <c r="F577" s="38">
        <f>'Mapping Summary'!L577+200</f>
        <v>200</v>
      </c>
      <c r="G577" s="38">
        <f>'Mapping Summary'!P577+400</f>
        <v>400</v>
      </c>
    </row>
    <row r="578" spans="1:7" x14ac:dyDescent="0.25">
      <c r="A578" t="s">
        <v>4</v>
      </c>
      <c r="B578" s="29">
        <v>18</v>
      </c>
      <c r="C578" s="29">
        <v>46</v>
      </c>
      <c r="D578" s="29" t="s">
        <v>578</v>
      </c>
      <c r="E578" s="30">
        <f>'Mapping Summary'!H578+0</f>
        <v>0</v>
      </c>
      <c r="F578" s="38">
        <f>'Mapping Summary'!L578+200</f>
        <v>200</v>
      </c>
      <c r="G578" s="38">
        <f>'Mapping Summary'!P578+400</f>
        <v>400</v>
      </c>
    </row>
    <row r="579" spans="1:7" x14ac:dyDescent="0.25">
      <c r="A579" t="s">
        <v>4</v>
      </c>
      <c r="B579" s="29">
        <v>18</v>
      </c>
      <c r="C579" s="29">
        <v>47</v>
      </c>
      <c r="D579" s="29" t="s">
        <v>579</v>
      </c>
      <c r="E579" s="30">
        <f>'Mapping Summary'!H579+0</f>
        <v>0</v>
      </c>
      <c r="F579" s="38">
        <f>'Mapping Summary'!L579+200</f>
        <v>200</v>
      </c>
      <c r="G579" s="38">
        <f>'Mapping Summary'!P579+400</f>
        <v>400</v>
      </c>
    </row>
    <row r="580" spans="1:7" x14ac:dyDescent="0.25">
      <c r="A580" t="s">
        <v>4</v>
      </c>
      <c r="B580" s="29">
        <v>18</v>
      </c>
      <c r="C580" s="29">
        <v>48</v>
      </c>
      <c r="D580" s="29" t="s">
        <v>580</v>
      </c>
      <c r="E580" s="30">
        <f>'Mapping Summary'!H580+0</f>
        <v>1</v>
      </c>
      <c r="F580" s="38">
        <f>'Mapping Summary'!L580+200</f>
        <v>200</v>
      </c>
      <c r="G580" s="38">
        <f>'Mapping Summary'!P580+400</f>
        <v>400</v>
      </c>
    </row>
    <row r="581" spans="1:7" x14ac:dyDescent="0.25">
      <c r="A581" t="s">
        <v>4</v>
      </c>
      <c r="B581" s="29">
        <v>18</v>
      </c>
      <c r="C581" s="29">
        <v>49</v>
      </c>
      <c r="D581" s="29" t="s">
        <v>581</v>
      </c>
      <c r="E581" s="30">
        <f>'Mapping Summary'!H581+0</f>
        <v>0</v>
      </c>
      <c r="F581" s="38">
        <f>'Mapping Summary'!L581+200</f>
        <v>200</v>
      </c>
      <c r="G581" s="38">
        <f>'Mapping Summary'!P581+400</f>
        <v>400</v>
      </c>
    </row>
    <row r="582" spans="1:7" x14ac:dyDescent="0.25">
      <c r="A582" t="s">
        <v>4</v>
      </c>
      <c r="B582" s="29">
        <v>18</v>
      </c>
      <c r="C582" s="29">
        <v>50</v>
      </c>
      <c r="D582" s="29" t="s">
        <v>582</v>
      </c>
      <c r="E582" s="30">
        <f>'Mapping Summary'!H582+0</f>
        <v>0</v>
      </c>
      <c r="F582" s="38">
        <f>'Mapping Summary'!L582+200</f>
        <v>200</v>
      </c>
      <c r="G582" s="38">
        <f>'Mapping Summary'!P582+400</f>
        <v>400</v>
      </c>
    </row>
    <row r="583" spans="1:7" x14ac:dyDescent="0.25">
      <c r="A583" t="s">
        <v>4</v>
      </c>
      <c r="B583" s="29">
        <v>18</v>
      </c>
      <c r="C583" s="29">
        <v>51</v>
      </c>
      <c r="D583" s="29" t="s">
        <v>583</v>
      </c>
      <c r="E583" s="30">
        <f>'Mapping Summary'!H583+0</f>
        <v>15.5</v>
      </c>
      <c r="F583" s="38">
        <f>'Mapping Summary'!L583+200</f>
        <v>200</v>
      </c>
      <c r="G583" s="38">
        <f>'Mapping Summary'!P583+400</f>
        <v>400</v>
      </c>
    </row>
    <row r="584" spans="1:7" x14ac:dyDescent="0.25">
      <c r="A584" t="s">
        <v>4</v>
      </c>
      <c r="B584" s="29">
        <v>18</v>
      </c>
      <c r="C584" s="29">
        <v>52</v>
      </c>
      <c r="D584" s="29" t="s">
        <v>584</v>
      </c>
      <c r="E584" s="30">
        <f>'Mapping Summary'!H584+0</f>
        <v>0</v>
      </c>
      <c r="F584" s="38">
        <f>'Mapping Summary'!L584+200</f>
        <v>200</v>
      </c>
      <c r="G584" s="38">
        <f>'Mapping Summary'!P584+400</f>
        <v>400</v>
      </c>
    </row>
    <row r="585" spans="1:7" x14ac:dyDescent="0.25">
      <c r="A585" t="s">
        <v>4</v>
      </c>
      <c r="B585" s="29">
        <v>18</v>
      </c>
      <c r="C585" s="29">
        <v>53</v>
      </c>
      <c r="D585" s="29" t="s">
        <v>585</v>
      </c>
      <c r="E585" s="30">
        <f>'Mapping Summary'!H585+0</f>
        <v>0</v>
      </c>
      <c r="F585" s="38">
        <f>'Mapping Summary'!L585+200</f>
        <v>200</v>
      </c>
      <c r="G585" s="38">
        <f>'Mapping Summary'!P585+400</f>
        <v>417</v>
      </c>
    </row>
    <row r="586" spans="1:7" x14ac:dyDescent="0.25">
      <c r="A586" t="s">
        <v>4</v>
      </c>
      <c r="B586" s="29">
        <v>18</v>
      </c>
      <c r="C586" s="29">
        <v>54</v>
      </c>
      <c r="D586" s="29" t="s">
        <v>586</v>
      </c>
      <c r="E586" s="30">
        <f>'Mapping Summary'!H586+0</f>
        <v>6.5</v>
      </c>
      <c r="F586" s="38">
        <f>'Mapping Summary'!L586+200</f>
        <v>200</v>
      </c>
      <c r="G586" s="38">
        <f>'Mapping Summary'!P586+400</f>
        <v>424</v>
      </c>
    </row>
    <row r="587" spans="1:7" x14ac:dyDescent="0.25">
      <c r="A587" t="s">
        <v>4</v>
      </c>
      <c r="B587" s="29">
        <v>18</v>
      </c>
      <c r="C587" s="29">
        <v>55</v>
      </c>
      <c r="D587" s="29" t="s">
        <v>587</v>
      </c>
      <c r="E587" s="30">
        <f>'Mapping Summary'!H587+0</f>
        <v>0</v>
      </c>
      <c r="F587" s="38">
        <f>'Mapping Summary'!L587+200</f>
        <v>200</v>
      </c>
      <c r="G587" s="38">
        <f>'Mapping Summary'!P587+400</f>
        <v>423.5</v>
      </c>
    </row>
    <row r="588" spans="1:7" x14ac:dyDescent="0.25">
      <c r="A588" t="s">
        <v>4</v>
      </c>
      <c r="B588" s="29">
        <v>18</v>
      </c>
      <c r="C588" s="29">
        <v>56</v>
      </c>
      <c r="D588" s="29" t="s">
        <v>588</v>
      </c>
      <c r="E588" s="30">
        <f>'Mapping Summary'!H588+0</f>
        <v>12</v>
      </c>
      <c r="F588" s="38">
        <f>'Mapping Summary'!L588+200</f>
        <v>200</v>
      </c>
      <c r="G588" s="38">
        <f>'Mapping Summary'!P588+400</f>
        <v>421.5</v>
      </c>
    </row>
    <row r="589" spans="1:7" x14ac:dyDescent="0.25">
      <c r="A589" t="s">
        <v>4</v>
      </c>
      <c r="B589" s="29">
        <v>18</v>
      </c>
      <c r="C589" s="29">
        <v>57</v>
      </c>
      <c r="D589" s="29" t="s">
        <v>589</v>
      </c>
      <c r="E589" s="30">
        <f>'Mapping Summary'!H589+0</f>
        <v>16.5</v>
      </c>
      <c r="F589" s="38">
        <f>'Mapping Summary'!L589+200</f>
        <v>200</v>
      </c>
      <c r="G589" s="38">
        <f>'Mapping Summary'!P589+400</f>
        <v>418</v>
      </c>
    </row>
    <row r="590" spans="1:7" x14ac:dyDescent="0.25">
      <c r="A590" t="s">
        <v>4</v>
      </c>
      <c r="B590" s="29">
        <v>18</v>
      </c>
      <c r="C590" s="29">
        <v>58</v>
      </c>
      <c r="D590" s="29" t="s">
        <v>590</v>
      </c>
      <c r="E590" s="30">
        <f>'Mapping Summary'!H590+0</f>
        <v>6</v>
      </c>
      <c r="F590" s="38">
        <f>'Mapping Summary'!L590+200</f>
        <v>210</v>
      </c>
      <c r="G590" s="38">
        <f>'Mapping Summary'!P590+400</f>
        <v>401.5</v>
      </c>
    </row>
    <row r="591" spans="1:7" x14ac:dyDescent="0.25">
      <c r="A591" t="s">
        <v>4</v>
      </c>
      <c r="B591" s="29">
        <v>18</v>
      </c>
      <c r="C591" s="29">
        <v>59</v>
      </c>
      <c r="D591" s="29" t="s">
        <v>591</v>
      </c>
      <c r="E591" s="30">
        <f>'Mapping Summary'!H591+0</f>
        <v>0</v>
      </c>
      <c r="F591" s="38">
        <f>'Mapping Summary'!L591+200</f>
        <v>200</v>
      </c>
      <c r="G591" s="38">
        <f>'Mapping Summary'!P591+400</f>
        <v>400</v>
      </c>
    </row>
    <row r="592" spans="1:7" x14ac:dyDescent="0.25">
      <c r="A592" t="s">
        <v>4</v>
      </c>
      <c r="B592" s="29">
        <v>18</v>
      </c>
      <c r="C592" s="29">
        <v>60</v>
      </c>
      <c r="D592" s="29" t="s">
        <v>592</v>
      </c>
      <c r="E592" s="30">
        <f>'Mapping Summary'!H592+0</f>
        <v>0</v>
      </c>
      <c r="F592" s="38">
        <f>'Mapping Summary'!L592+200</f>
        <v>200</v>
      </c>
      <c r="G592" s="38">
        <f>'Mapping Summary'!P592+400</f>
        <v>400</v>
      </c>
    </row>
    <row r="593" spans="1:7" x14ac:dyDescent="0.25">
      <c r="A593" t="s">
        <v>4</v>
      </c>
      <c r="B593" s="29">
        <v>18</v>
      </c>
      <c r="C593" s="29">
        <v>61</v>
      </c>
      <c r="D593" s="29" t="s">
        <v>593</v>
      </c>
      <c r="E593" s="30">
        <f>'Mapping Summary'!H593+0</f>
        <v>0</v>
      </c>
      <c r="F593" s="38">
        <f>'Mapping Summary'!L593+200</f>
        <v>200</v>
      </c>
      <c r="G593" s="38">
        <f>'Mapping Summary'!P593+400</f>
        <v>400</v>
      </c>
    </row>
    <row r="594" spans="1:7" x14ac:dyDescent="0.25">
      <c r="A594" t="s">
        <v>4</v>
      </c>
      <c r="B594" s="29">
        <v>18</v>
      </c>
      <c r="C594" s="29">
        <v>62</v>
      </c>
      <c r="D594" s="29" t="s">
        <v>594</v>
      </c>
      <c r="E594" s="30">
        <f>'Mapping Summary'!H594+0</f>
        <v>0</v>
      </c>
      <c r="F594" s="38">
        <f>'Mapping Summary'!L594+200</f>
        <v>200</v>
      </c>
      <c r="G594" s="38">
        <f>'Mapping Summary'!P594+400</f>
        <v>400</v>
      </c>
    </row>
    <row r="595" spans="1:7" x14ac:dyDescent="0.25">
      <c r="A595" t="s">
        <v>4</v>
      </c>
      <c r="B595" s="29">
        <v>18</v>
      </c>
      <c r="C595" s="29">
        <v>63</v>
      </c>
      <c r="D595" s="29" t="s">
        <v>595</v>
      </c>
      <c r="E595" s="30">
        <f>'Mapping Summary'!H595+0</f>
        <v>3.5</v>
      </c>
      <c r="F595" s="38">
        <f>'Mapping Summary'!L595+200</f>
        <v>200</v>
      </c>
      <c r="G595" s="38">
        <f>'Mapping Summary'!P595+400</f>
        <v>400</v>
      </c>
    </row>
    <row r="596" spans="1:7" x14ac:dyDescent="0.25">
      <c r="A596" t="s">
        <v>4</v>
      </c>
      <c r="B596" s="29">
        <v>18</v>
      </c>
      <c r="C596" s="29">
        <v>64</v>
      </c>
      <c r="D596" s="29" t="s">
        <v>596</v>
      </c>
      <c r="E596" s="30">
        <f>'Mapping Summary'!H596+0</f>
        <v>5</v>
      </c>
      <c r="F596" s="38">
        <f>'Mapping Summary'!L596+200</f>
        <v>200</v>
      </c>
      <c r="G596" s="38">
        <f>'Mapping Summary'!P596+400</f>
        <v>400</v>
      </c>
    </row>
    <row r="597" spans="1:7" x14ac:dyDescent="0.25">
      <c r="A597" t="s">
        <v>4</v>
      </c>
      <c r="B597" s="29">
        <v>18</v>
      </c>
      <c r="C597" s="29">
        <v>65</v>
      </c>
      <c r="D597" s="29" t="s">
        <v>597</v>
      </c>
      <c r="E597" s="30">
        <f>'Mapping Summary'!H597+0</f>
        <v>0</v>
      </c>
      <c r="F597" s="38">
        <f>'Mapping Summary'!L597+200</f>
        <v>214.5</v>
      </c>
      <c r="G597" s="38">
        <f>'Mapping Summary'!P597+400</f>
        <v>417.5</v>
      </c>
    </row>
    <row r="598" spans="1:7" x14ac:dyDescent="0.25">
      <c r="A598" t="s">
        <v>4</v>
      </c>
      <c r="B598" s="29">
        <v>18</v>
      </c>
      <c r="C598" s="29">
        <v>66</v>
      </c>
      <c r="D598" s="29" t="s">
        <v>598</v>
      </c>
      <c r="E598" s="30">
        <f>'Mapping Summary'!H598+0</f>
        <v>0</v>
      </c>
      <c r="F598" s="38">
        <f>'Mapping Summary'!L598+200</f>
        <v>218</v>
      </c>
      <c r="G598" s="38">
        <f>'Mapping Summary'!P598+400</f>
        <v>417.5</v>
      </c>
    </row>
    <row r="599" spans="1:7" x14ac:dyDescent="0.25">
      <c r="A599" t="s">
        <v>4</v>
      </c>
      <c r="B599" s="29">
        <v>18</v>
      </c>
      <c r="C599" s="29">
        <v>67</v>
      </c>
      <c r="D599" s="29" t="s">
        <v>599</v>
      </c>
      <c r="E599" s="30">
        <f>'Mapping Summary'!H599+0</f>
        <v>0</v>
      </c>
      <c r="F599" s="38">
        <f>'Mapping Summary'!L599+200</f>
        <v>209</v>
      </c>
      <c r="G599" s="38">
        <f>'Mapping Summary'!P599+400</f>
        <v>400</v>
      </c>
    </row>
    <row r="600" spans="1:7" x14ac:dyDescent="0.25">
      <c r="A600" t="s">
        <v>4</v>
      </c>
      <c r="B600" s="29">
        <v>20</v>
      </c>
      <c r="C600" s="29">
        <v>2</v>
      </c>
      <c r="D600" s="29" t="s">
        <v>600</v>
      </c>
      <c r="E600" s="30">
        <f>'Mapping Summary'!H600+0</f>
        <v>0</v>
      </c>
      <c r="F600" s="38">
        <f>'Mapping Summary'!L600+200</f>
        <v>200</v>
      </c>
      <c r="G600" s="38">
        <f>'Mapping Summary'!P600+400</f>
        <v>400</v>
      </c>
    </row>
    <row r="601" spans="1:7" x14ac:dyDescent="0.25">
      <c r="A601" t="s">
        <v>4</v>
      </c>
      <c r="B601" s="29">
        <v>20</v>
      </c>
      <c r="C601" s="29">
        <v>3</v>
      </c>
      <c r="D601" s="29" t="s">
        <v>601</v>
      </c>
      <c r="E601" s="30">
        <f>'Mapping Summary'!H601+0</f>
        <v>0</v>
      </c>
      <c r="F601" s="38">
        <f>'Mapping Summary'!L601+200</f>
        <v>200</v>
      </c>
      <c r="G601" s="38">
        <f>'Mapping Summary'!P601+400</f>
        <v>400</v>
      </c>
    </row>
    <row r="602" spans="1:7" x14ac:dyDescent="0.25">
      <c r="A602" t="s">
        <v>4</v>
      </c>
      <c r="B602" s="29">
        <v>20</v>
      </c>
      <c r="C602" s="29">
        <v>4</v>
      </c>
      <c r="D602" s="29" t="s">
        <v>602</v>
      </c>
      <c r="E602" s="30">
        <f>'Mapping Summary'!H602+0</f>
        <v>0</v>
      </c>
      <c r="F602" s="38">
        <f>'Mapping Summary'!L602+200</f>
        <v>200</v>
      </c>
      <c r="G602" s="38">
        <f>'Mapping Summary'!P602+400</f>
        <v>400</v>
      </c>
    </row>
    <row r="603" spans="1:7" x14ac:dyDescent="0.25">
      <c r="A603" t="s">
        <v>4</v>
      </c>
      <c r="B603" s="29">
        <v>20</v>
      </c>
      <c r="C603" s="29">
        <v>5</v>
      </c>
      <c r="D603" s="29" t="s">
        <v>603</v>
      </c>
      <c r="E603" s="30">
        <f>'Mapping Summary'!H603+0</f>
        <v>0</v>
      </c>
      <c r="F603" s="38">
        <f>'Mapping Summary'!L603+200</f>
        <v>200</v>
      </c>
      <c r="G603" s="38">
        <f>'Mapping Summary'!P603+400</f>
        <v>400</v>
      </c>
    </row>
    <row r="604" spans="1:7" x14ac:dyDescent="0.25">
      <c r="A604" t="s">
        <v>4</v>
      </c>
      <c r="B604" s="29">
        <v>20</v>
      </c>
      <c r="C604" s="29">
        <v>6</v>
      </c>
      <c r="D604" s="29" t="s">
        <v>604</v>
      </c>
      <c r="E604" s="30">
        <f>'Mapping Summary'!H604+0</f>
        <v>0</v>
      </c>
      <c r="F604" s="38">
        <f>'Mapping Summary'!L604+200</f>
        <v>200</v>
      </c>
      <c r="G604" s="38">
        <f>'Mapping Summary'!P604+400</f>
        <v>400</v>
      </c>
    </row>
    <row r="605" spans="1:7" x14ac:dyDescent="0.25">
      <c r="A605" t="s">
        <v>4</v>
      </c>
      <c r="B605" s="29">
        <v>20</v>
      </c>
      <c r="C605" s="29">
        <v>7</v>
      </c>
      <c r="D605" s="29" t="s">
        <v>605</v>
      </c>
      <c r="E605" s="30">
        <f>'Mapping Summary'!H605+0</f>
        <v>0</v>
      </c>
      <c r="F605" s="38">
        <f>'Mapping Summary'!L605+200</f>
        <v>200</v>
      </c>
      <c r="G605" s="38">
        <f>'Mapping Summary'!P605+400</f>
        <v>400</v>
      </c>
    </row>
    <row r="606" spans="1:7" x14ac:dyDescent="0.25">
      <c r="A606" t="s">
        <v>4</v>
      </c>
      <c r="B606" s="29">
        <v>20</v>
      </c>
      <c r="C606" s="29">
        <v>8</v>
      </c>
      <c r="D606" s="29" t="s">
        <v>606</v>
      </c>
      <c r="E606" s="30">
        <f>'Mapping Summary'!H606+0</f>
        <v>0</v>
      </c>
      <c r="F606" s="38">
        <f>'Mapping Summary'!L606+200</f>
        <v>200</v>
      </c>
      <c r="G606" s="38">
        <f>'Mapping Summary'!P606+400</f>
        <v>400</v>
      </c>
    </row>
    <row r="607" spans="1:7" x14ac:dyDescent="0.25">
      <c r="A607" t="s">
        <v>4</v>
      </c>
      <c r="B607" s="29">
        <v>20</v>
      </c>
      <c r="C607" s="29">
        <v>9</v>
      </c>
      <c r="D607" s="29" t="s">
        <v>607</v>
      </c>
      <c r="E607" s="30">
        <f>'Mapping Summary'!H607+0</f>
        <v>0</v>
      </c>
      <c r="F607" s="38">
        <f>'Mapping Summary'!L607+200</f>
        <v>200</v>
      </c>
      <c r="G607" s="38">
        <f>'Mapping Summary'!P607+400</f>
        <v>400</v>
      </c>
    </row>
    <row r="608" spans="1:7" x14ac:dyDescent="0.25">
      <c r="A608" t="s">
        <v>4</v>
      </c>
      <c r="B608" s="29">
        <v>20</v>
      </c>
      <c r="C608" s="29">
        <v>10</v>
      </c>
      <c r="D608" s="29" t="s">
        <v>608</v>
      </c>
      <c r="E608" s="30">
        <f>'Mapping Summary'!H608+0</f>
        <v>0</v>
      </c>
      <c r="F608" s="38">
        <f>'Mapping Summary'!L608+200</f>
        <v>200</v>
      </c>
      <c r="G608" s="38">
        <f>'Mapping Summary'!P608+400</f>
        <v>400</v>
      </c>
    </row>
    <row r="609" spans="1:7" x14ac:dyDescent="0.25">
      <c r="A609" t="s">
        <v>4</v>
      </c>
      <c r="B609" s="29">
        <v>20</v>
      </c>
      <c r="C609" s="29">
        <v>11</v>
      </c>
      <c r="D609" s="29" t="s">
        <v>609</v>
      </c>
      <c r="E609" s="30">
        <f>'Mapping Summary'!H609+0</f>
        <v>0</v>
      </c>
      <c r="F609" s="38">
        <f>'Mapping Summary'!L609+200</f>
        <v>200</v>
      </c>
      <c r="G609" s="38">
        <f>'Mapping Summary'!P609+400</f>
        <v>410</v>
      </c>
    </row>
    <row r="610" spans="1:7" x14ac:dyDescent="0.25">
      <c r="A610" t="s">
        <v>4</v>
      </c>
      <c r="B610" s="29">
        <v>20</v>
      </c>
      <c r="C610" s="29">
        <v>12</v>
      </c>
      <c r="D610" s="29" t="s">
        <v>610</v>
      </c>
      <c r="E610" s="30">
        <f>'Mapping Summary'!H610+0</f>
        <v>6</v>
      </c>
      <c r="F610" s="38">
        <f>'Mapping Summary'!L610+200</f>
        <v>200</v>
      </c>
      <c r="G610" s="38">
        <f>'Mapping Summary'!P610+400</f>
        <v>400</v>
      </c>
    </row>
    <row r="611" spans="1:7" x14ac:dyDescent="0.25">
      <c r="A611" t="s">
        <v>4</v>
      </c>
      <c r="B611" s="29">
        <v>20</v>
      </c>
      <c r="C611" s="29">
        <v>13</v>
      </c>
      <c r="D611" s="29" t="s">
        <v>611</v>
      </c>
      <c r="E611" s="30">
        <f>'Mapping Summary'!H611+0</f>
        <v>0</v>
      </c>
      <c r="F611" s="38">
        <f>'Mapping Summary'!L611+200</f>
        <v>200</v>
      </c>
      <c r="G611" s="38">
        <f>'Mapping Summary'!P611+400</f>
        <v>400</v>
      </c>
    </row>
    <row r="612" spans="1:7" x14ac:dyDescent="0.25">
      <c r="A612" t="s">
        <v>4</v>
      </c>
      <c r="B612" s="29">
        <v>20</v>
      </c>
      <c r="C612" s="29">
        <v>14</v>
      </c>
      <c r="D612" s="29" t="s">
        <v>612</v>
      </c>
      <c r="E612" s="30">
        <f>'Mapping Summary'!H612+0</f>
        <v>0</v>
      </c>
      <c r="F612" s="38">
        <f>'Mapping Summary'!L612+200</f>
        <v>200</v>
      </c>
      <c r="G612" s="38">
        <f>'Mapping Summary'!P612+400</f>
        <v>400</v>
      </c>
    </row>
    <row r="613" spans="1:7" x14ac:dyDescent="0.25">
      <c r="A613" t="s">
        <v>4</v>
      </c>
      <c r="B613" s="29">
        <v>20</v>
      </c>
      <c r="C613" s="29">
        <v>15</v>
      </c>
      <c r="D613" s="29" t="s">
        <v>5</v>
      </c>
      <c r="E613" s="30">
        <f>'Mapping Summary'!H613+0</f>
        <v>0</v>
      </c>
      <c r="F613" s="38">
        <f>'Mapping Summary'!L613+200</f>
        <v>200</v>
      </c>
      <c r="G613" s="38">
        <f>'Mapping Summary'!P613+400</f>
        <v>400</v>
      </c>
    </row>
    <row r="614" spans="1:7" x14ac:dyDescent="0.25">
      <c r="A614" t="s">
        <v>613</v>
      </c>
      <c r="B614" s="29">
        <v>22</v>
      </c>
      <c r="C614" s="29">
        <v>2</v>
      </c>
      <c r="D614" s="29" t="s">
        <v>614</v>
      </c>
      <c r="E614" s="30">
        <f>'Mapping Summary'!H614+0</f>
        <v>0</v>
      </c>
      <c r="F614" s="38">
        <f>'Mapping Summary'!L614+200</f>
        <v>200</v>
      </c>
      <c r="G614" s="38">
        <f>'Mapping Summary'!P614+400</f>
        <v>400</v>
      </c>
    </row>
    <row r="615" spans="1:7" x14ac:dyDescent="0.25">
      <c r="A615" t="s">
        <v>613</v>
      </c>
      <c r="B615" s="29">
        <v>22</v>
      </c>
      <c r="C615" s="29">
        <v>3</v>
      </c>
      <c r="D615" s="29" t="s">
        <v>615</v>
      </c>
      <c r="E615" s="30">
        <f>'Mapping Summary'!H615+0</f>
        <v>0</v>
      </c>
      <c r="F615" s="38">
        <f>'Mapping Summary'!L615+200</f>
        <v>200</v>
      </c>
      <c r="G615" s="38">
        <f>'Mapping Summary'!P615+400</f>
        <v>400</v>
      </c>
    </row>
    <row r="616" spans="1:7" x14ac:dyDescent="0.25">
      <c r="A616" t="s">
        <v>613</v>
      </c>
      <c r="B616" s="29">
        <v>22</v>
      </c>
      <c r="C616" s="29">
        <v>4</v>
      </c>
      <c r="D616" s="29" t="s">
        <v>616</v>
      </c>
      <c r="E616" s="30">
        <f>'Mapping Summary'!H616+0</f>
        <v>0</v>
      </c>
      <c r="F616" s="38">
        <f>'Mapping Summary'!L616+200</f>
        <v>200</v>
      </c>
      <c r="G616" s="38">
        <f>'Mapping Summary'!P616+400</f>
        <v>400</v>
      </c>
    </row>
    <row r="617" spans="1:7" x14ac:dyDescent="0.25">
      <c r="A617" t="s">
        <v>613</v>
      </c>
      <c r="B617" s="29">
        <v>22</v>
      </c>
      <c r="C617" s="29">
        <v>5</v>
      </c>
      <c r="D617" s="29" t="s">
        <v>617</v>
      </c>
      <c r="E617" s="30">
        <f>'Mapping Summary'!H617+0</f>
        <v>0</v>
      </c>
      <c r="F617" s="38">
        <f>'Mapping Summary'!L617+200</f>
        <v>200</v>
      </c>
      <c r="G617" s="38">
        <f>'Mapping Summary'!P617+400</f>
        <v>400</v>
      </c>
    </row>
    <row r="618" spans="1:7" x14ac:dyDescent="0.25">
      <c r="A618" t="s">
        <v>613</v>
      </c>
      <c r="B618" s="29">
        <v>22</v>
      </c>
      <c r="C618" s="29">
        <v>6</v>
      </c>
      <c r="D618" s="29" t="s">
        <v>618</v>
      </c>
      <c r="E618" s="30">
        <f>'Mapping Summary'!H618+0</f>
        <v>0</v>
      </c>
      <c r="F618" s="38">
        <f>'Mapping Summary'!L618+200</f>
        <v>200</v>
      </c>
      <c r="G618" s="38">
        <f>'Mapping Summary'!P618+400</f>
        <v>410</v>
      </c>
    </row>
    <row r="619" spans="1:7" x14ac:dyDescent="0.25">
      <c r="A619" t="s">
        <v>613</v>
      </c>
      <c r="B619" s="29">
        <v>22</v>
      </c>
      <c r="C619" s="29">
        <v>7</v>
      </c>
      <c r="D619" s="29" t="s">
        <v>619</v>
      </c>
      <c r="E619" s="30">
        <f>'Mapping Summary'!H619+0</f>
        <v>0</v>
      </c>
      <c r="F619" s="38">
        <f>'Mapping Summary'!L619+200</f>
        <v>200</v>
      </c>
      <c r="G619" s="38">
        <f>'Mapping Summary'!P619+400</f>
        <v>400</v>
      </c>
    </row>
    <row r="620" spans="1:7" x14ac:dyDescent="0.25">
      <c r="A620" t="s">
        <v>613</v>
      </c>
      <c r="B620" s="29">
        <v>22</v>
      </c>
      <c r="C620" s="29">
        <v>8</v>
      </c>
      <c r="D620" s="29" t="s">
        <v>620</v>
      </c>
      <c r="E620" s="30">
        <f>'Mapping Summary'!H620+0</f>
        <v>0</v>
      </c>
      <c r="F620" s="38">
        <f>'Mapping Summary'!L620+200</f>
        <v>200</v>
      </c>
      <c r="G620" s="38">
        <f>'Mapping Summary'!P620+400</f>
        <v>400</v>
      </c>
    </row>
    <row r="621" spans="1:7" x14ac:dyDescent="0.25">
      <c r="A621" t="s">
        <v>613</v>
      </c>
      <c r="B621" s="29">
        <v>22</v>
      </c>
      <c r="C621" s="29">
        <v>9</v>
      </c>
      <c r="D621" s="29" t="s">
        <v>621</v>
      </c>
      <c r="E621" s="30">
        <f>'Mapping Summary'!H621+0</f>
        <v>0</v>
      </c>
      <c r="F621" s="38">
        <f>'Mapping Summary'!L621+200</f>
        <v>200</v>
      </c>
      <c r="G621" s="38">
        <f>'Mapping Summary'!P621+400</f>
        <v>400</v>
      </c>
    </row>
    <row r="622" spans="1:7" x14ac:dyDescent="0.25">
      <c r="A622" t="s">
        <v>613</v>
      </c>
      <c r="B622" s="29">
        <v>22</v>
      </c>
      <c r="C622" s="29">
        <v>10</v>
      </c>
      <c r="D622" s="29" t="s">
        <v>622</v>
      </c>
      <c r="E622" s="30">
        <f>'Mapping Summary'!H622+0</f>
        <v>0</v>
      </c>
      <c r="F622" s="38">
        <f>'Mapping Summary'!L622+200</f>
        <v>200</v>
      </c>
      <c r="G622" s="38">
        <f>'Mapping Summary'!P622+400</f>
        <v>400</v>
      </c>
    </row>
    <row r="623" spans="1:7" x14ac:dyDescent="0.25">
      <c r="A623" t="s">
        <v>613</v>
      </c>
      <c r="B623" s="29">
        <v>22</v>
      </c>
      <c r="C623" s="29">
        <v>11</v>
      </c>
      <c r="D623" s="29" t="s">
        <v>623</v>
      </c>
      <c r="E623" s="30">
        <f>'Mapping Summary'!H623+0</f>
        <v>0</v>
      </c>
      <c r="F623" s="38">
        <f>'Mapping Summary'!L623+200</f>
        <v>200</v>
      </c>
      <c r="G623" s="38">
        <f>'Mapping Summary'!P623+400</f>
        <v>400</v>
      </c>
    </row>
    <row r="624" spans="1:7" x14ac:dyDescent="0.25">
      <c r="A624" t="s">
        <v>613</v>
      </c>
      <c r="B624" s="29">
        <v>22</v>
      </c>
      <c r="C624" s="29">
        <v>12</v>
      </c>
      <c r="D624" s="29" t="s">
        <v>624</v>
      </c>
      <c r="E624" s="30">
        <f>'Mapping Summary'!H624+0</f>
        <v>0</v>
      </c>
      <c r="F624" s="38">
        <f>'Mapping Summary'!L624+200</f>
        <v>200</v>
      </c>
      <c r="G624" s="38">
        <f>'Mapping Summary'!P624+400</f>
        <v>400</v>
      </c>
    </row>
    <row r="625" spans="1:7" x14ac:dyDescent="0.25">
      <c r="A625" t="s">
        <v>613</v>
      </c>
      <c r="B625" s="29">
        <v>22</v>
      </c>
      <c r="C625" s="29">
        <v>13</v>
      </c>
      <c r="D625" s="29" t="s">
        <v>625</v>
      </c>
      <c r="E625" s="30">
        <f>'Mapping Summary'!H625+0</f>
        <v>0</v>
      </c>
      <c r="F625" s="38">
        <f>'Mapping Summary'!L625+200</f>
        <v>200</v>
      </c>
      <c r="G625" s="38">
        <f>'Mapping Summary'!P625+400</f>
        <v>400</v>
      </c>
    </row>
    <row r="626" spans="1:7" x14ac:dyDescent="0.25">
      <c r="A626" t="s">
        <v>613</v>
      </c>
      <c r="B626" s="29">
        <v>22</v>
      </c>
      <c r="C626" s="29">
        <v>14</v>
      </c>
      <c r="D626" s="29" t="s">
        <v>626</v>
      </c>
      <c r="E626" s="30">
        <f>'Mapping Summary'!H626+0</f>
        <v>0</v>
      </c>
      <c r="F626" s="38">
        <f>'Mapping Summary'!L626+200</f>
        <v>200</v>
      </c>
      <c r="G626" s="38">
        <f>'Mapping Summary'!P626+400</f>
        <v>400</v>
      </c>
    </row>
    <row r="627" spans="1:7" x14ac:dyDescent="0.25">
      <c r="A627" t="s">
        <v>613</v>
      </c>
      <c r="B627" s="29">
        <v>22</v>
      </c>
      <c r="C627" s="29">
        <v>15</v>
      </c>
      <c r="D627" s="29" t="s">
        <v>627</v>
      </c>
      <c r="E627" s="30">
        <f>'Mapping Summary'!H627+0</f>
        <v>0</v>
      </c>
      <c r="F627" s="38">
        <f>'Mapping Summary'!L627+200</f>
        <v>200</v>
      </c>
      <c r="G627" s="38">
        <f>'Mapping Summary'!P627+400</f>
        <v>400</v>
      </c>
    </row>
    <row r="628" spans="1:7" x14ac:dyDescent="0.25">
      <c r="A628" t="s">
        <v>613</v>
      </c>
      <c r="B628" s="29">
        <v>22</v>
      </c>
      <c r="C628" s="29">
        <v>16</v>
      </c>
      <c r="D628" s="29" t="s">
        <v>628</v>
      </c>
      <c r="E628" s="30">
        <f>'Mapping Summary'!H628+0</f>
        <v>0</v>
      </c>
      <c r="F628" s="38">
        <f>'Mapping Summary'!L628+200</f>
        <v>200</v>
      </c>
      <c r="G628" s="38">
        <f>'Mapping Summary'!P628+400</f>
        <v>400</v>
      </c>
    </row>
    <row r="629" spans="1:7" x14ac:dyDescent="0.25">
      <c r="A629" t="s">
        <v>613</v>
      </c>
      <c r="B629" s="29">
        <v>22</v>
      </c>
      <c r="C629" s="29">
        <v>17</v>
      </c>
      <c r="D629" s="29" t="s">
        <v>629</v>
      </c>
      <c r="E629" s="30">
        <f>'Mapping Summary'!H629+0</f>
        <v>0</v>
      </c>
      <c r="F629" s="38">
        <f>'Mapping Summary'!L629+200</f>
        <v>200</v>
      </c>
      <c r="G629" s="38">
        <f>'Mapping Summary'!P629+400</f>
        <v>400</v>
      </c>
    </row>
    <row r="630" spans="1:7" x14ac:dyDescent="0.25">
      <c r="A630" t="s">
        <v>613</v>
      </c>
      <c r="B630" s="29">
        <v>22</v>
      </c>
      <c r="C630" s="29">
        <v>18</v>
      </c>
      <c r="D630" s="29" t="s">
        <v>630</v>
      </c>
      <c r="E630" s="30">
        <f>'Mapping Summary'!H630+0</f>
        <v>0</v>
      </c>
      <c r="F630" s="38">
        <f>'Mapping Summary'!L630+200</f>
        <v>200</v>
      </c>
      <c r="G630" s="38">
        <f>'Mapping Summary'!P630+400</f>
        <v>400</v>
      </c>
    </row>
    <row r="631" spans="1:7" x14ac:dyDescent="0.25">
      <c r="A631" t="s">
        <v>613</v>
      </c>
      <c r="B631" s="29">
        <v>22</v>
      </c>
      <c r="C631" s="29">
        <v>19</v>
      </c>
      <c r="D631" s="29" t="s">
        <v>631</v>
      </c>
      <c r="E631" s="30">
        <f>'Mapping Summary'!H631+0</f>
        <v>0</v>
      </c>
      <c r="F631" s="38">
        <f>'Mapping Summary'!L631+200</f>
        <v>200</v>
      </c>
      <c r="G631" s="38">
        <f>'Mapping Summary'!P631+400</f>
        <v>400</v>
      </c>
    </row>
    <row r="632" spans="1:7" x14ac:dyDescent="0.25">
      <c r="A632" t="s">
        <v>613</v>
      </c>
      <c r="B632" s="29">
        <v>22</v>
      </c>
      <c r="C632" s="29">
        <v>20</v>
      </c>
      <c r="D632" s="29" t="s">
        <v>632</v>
      </c>
      <c r="E632" s="30">
        <f>'Mapping Summary'!H632+0</f>
        <v>0</v>
      </c>
      <c r="F632" s="38">
        <f>'Mapping Summary'!L632+200</f>
        <v>200</v>
      </c>
      <c r="G632" s="38">
        <f>'Mapping Summary'!P632+400</f>
        <v>400</v>
      </c>
    </row>
    <row r="633" spans="1:7" x14ac:dyDescent="0.25">
      <c r="A633" t="s">
        <v>613</v>
      </c>
      <c r="B633" s="29">
        <v>22</v>
      </c>
      <c r="C633" s="29">
        <v>21</v>
      </c>
      <c r="D633" s="29" t="s">
        <v>633</v>
      </c>
      <c r="E633" s="30">
        <f>'Mapping Summary'!H633+0</f>
        <v>0</v>
      </c>
      <c r="F633" s="38">
        <f>'Mapping Summary'!L633+200</f>
        <v>200</v>
      </c>
      <c r="G633" s="38">
        <f>'Mapping Summary'!P633+400</f>
        <v>400</v>
      </c>
    </row>
    <row r="634" spans="1:7" x14ac:dyDescent="0.25">
      <c r="A634" t="s">
        <v>613</v>
      </c>
      <c r="B634" s="29">
        <v>22</v>
      </c>
      <c r="C634" s="29">
        <v>22</v>
      </c>
      <c r="D634" s="29" t="s">
        <v>634</v>
      </c>
      <c r="E634" s="30">
        <f>'Mapping Summary'!H634+0</f>
        <v>0</v>
      </c>
      <c r="F634" s="38">
        <f>'Mapping Summary'!L634+200</f>
        <v>200</v>
      </c>
      <c r="G634" s="38">
        <f>'Mapping Summary'!P634+400</f>
        <v>400</v>
      </c>
    </row>
    <row r="635" spans="1:7" x14ac:dyDescent="0.25">
      <c r="A635" t="s">
        <v>613</v>
      </c>
      <c r="B635" s="29">
        <v>22</v>
      </c>
      <c r="C635" s="29">
        <v>23</v>
      </c>
      <c r="D635" s="29" t="s">
        <v>635</v>
      </c>
      <c r="E635" s="30">
        <f>'Mapping Summary'!H635+0</f>
        <v>0</v>
      </c>
      <c r="F635" s="38">
        <f>'Mapping Summary'!L635+200</f>
        <v>200</v>
      </c>
      <c r="G635" s="38">
        <f>'Mapping Summary'!P635+400</f>
        <v>400</v>
      </c>
    </row>
    <row r="636" spans="1:7" x14ac:dyDescent="0.25">
      <c r="A636" t="s">
        <v>613</v>
      </c>
      <c r="B636" s="29">
        <v>22</v>
      </c>
      <c r="C636" s="29">
        <v>24</v>
      </c>
      <c r="D636" s="29" t="s">
        <v>636</v>
      </c>
      <c r="E636" s="30">
        <f>'Mapping Summary'!H636+0</f>
        <v>0</v>
      </c>
      <c r="F636" s="38">
        <f>'Mapping Summary'!L636+200</f>
        <v>200</v>
      </c>
      <c r="G636" s="38">
        <f>'Mapping Summary'!P636+400</f>
        <v>400</v>
      </c>
    </row>
    <row r="637" spans="1:7" x14ac:dyDescent="0.25">
      <c r="A637" t="s">
        <v>613</v>
      </c>
      <c r="B637" s="29">
        <v>22</v>
      </c>
      <c r="C637" s="29">
        <v>25</v>
      </c>
      <c r="D637" s="29" t="s">
        <v>637</v>
      </c>
      <c r="E637" s="30">
        <f>'Mapping Summary'!H637+0</f>
        <v>0</v>
      </c>
      <c r="F637" s="38">
        <f>'Mapping Summary'!L637+200</f>
        <v>200</v>
      </c>
      <c r="G637" s="38">
        <f>'Mapping Summary'!P637+400</f>
        <v>400</v>
      </c>
    </row>
    <row r="638" spans="1:7" x14ac:dyDescent="0.25">
      <c r="A638" t="s">
        <v>613</v>
      </c>
      <c r="B638" s="29">
        <v>22</v>
      </c>
      <c r="C638" s="29">
        <v>26</v>
      </c>
      <c r="D638" s="29" t="s">
        <v>638</v>
      </c>
      <c r="E638" s="30">
        <f>'Mapping Summary'!H638+0</f>
        <v>0</v>
      </c>
      <c r="F638" s="38">
        <f>'Mapping Summary'!L638+200</f>
        <v>200</v>
      </c>
      <c r="G638" s="38">
        <f>'Mapping Summary'!P638+400</f>
        <v>400</v>
      </c>
    </row>
    <row r="639" spans="1:7" x14ac:dyDescent="0.25">
      <c r="A639" t="s">
        <v>613</v>
      </c>
      <c r="B639" s="29">
        <v>22</v>
      </c>
      <c r="C639" s="29">
        <v>27</v>
      </c>
      <c r="D639" s="29" t="s">
        <v>639</v>
      </c>
      <c r="E639" s="30">
        <f>'Mapping Summary'!H639+0</f>
        <v>0</v>
      </c>
      <c r="F639" s="38">
        <f>'Mapping Summary'!L639+200</f>
        <v>200</v>
      </c>
      <c r="G639" s="38">
        <f>'Mapping Summary'!P639+400</f>
        <v>400</v>
      </c>
    </row>
    <row r="640" spans="1:7" x14ac:dyDescent="0.25">
      <c r="A640" t="s">
        <v>613</v>
      </c>
      <c r="B640" s="29">
        <v>22</v>
      </c>
      <c r="C640" s="29">
        <v>28</v>
      </c>
      <c r="D640" s="29" t="s">
        <v>640</v>
      </c>
      <c r="E640" s="30">
        <f>'Mapping Summary'!H640+0</f>
        <v>0</v>
      </c>
      <c r="F640" s="38">
        <f>'Mapping Summary'!L640+200</f>
        <v>200</v>
      </c>
      <c r="G640" s="38">
        <f>'Mapping Summary'!P640+400</f>
        <v>400</v>
      </c>
    </row>
    <row r="641" spans="1:7" x14ac:dyDescent="0.25">
      <c r="A641" t="s">
        <v>613</v>
      </c>
      <c r="B641" s="29">
        <v>22</v>
      </c>
      <c r="C641" s="29">
        <v>29</v>
      </c>
      <c r="D641" s="29" t="s">
        <v>641</v>
      </c>
      <c r="E641" s="30">
        <f>'Mapping Summary'!H641+0</f>
        <v>0</v>
      </c>
      <c r="F641" s="38">
        <f>'Mapping Summary'!L641+200</f>
        <v>200</v>
      </c>
      <c r="G641" s="38">
        <f>'Mapping Summary'!P641+400</f>
        <v>400</v>
      </c>
    </row>
    <row r="642" spans="1:7" x14ac:dyDescent="0.25">
      <c r="A642" t="s">
        <v>613</v>
      </c>
      <c r="B642" s="29">
        <v>22</v>
      </c>
      <c r="C642" s="29">
        <v>30</v>
      </c>
      <c r="D642" s="29" t="s">
        <v>642</v>
      </c>
      <c r="E642" s="30">
        <f>'Mapping Summary'!H642+0</f>
        <v>0</v>
      </c>
      <c r="F642" s="38">
        <f>'Mapping Summary'!L642+200</f>
        <v>200</v>
      </c>
      <c r="G642" s="38">
        <f>'Mapping Summary'!P642+400</f>
        <v>400</v>
      </c>
    </row>
    <row r="643" spans="1:7" x14ac:dyDescent="0.25">
      <c r="A643" t="s">
        <v>613</v>
      </c>
      <c r="B643" s="29">
        <v>22</v>
      </c>
      <c r="C643" s="29">
        <v>31</v>
      </c>
      <c r="D643" s="29" t="s">
        <v>643</v>
      </c>
      <c r="E643" s="30">
        <f>'Mapping Summary'!H643+0</f>
        <v>0</v>
      </c>
      <c r="F643" s="38">
        <f>'Mapping Summary'!L643+200</f>
        <v>200</v>
      </c>
      <c r="G643" s="38">
        <f>'Mapping Summary'!P643+400</f>
        <v>400</v>
      </c>
    </row>
    <row r="644" spans="1:7" x14ac:dyDescent="0.25">
      <c r="A644" t="s">
        <v>613</v>
      </c>
      <c r="B644" s="29">
        <v>22</v>
      </c>
      <c r="C644" s="29">
        <v>32</v>
      </c>
      <c r="D644" s="29" t="s">
        <v>644</v>
      </c>
      <c r="E644" s="30">
        <f>'Mapping Summary'!H644+0</f>
        <v>0</v>
      </c>
      <c r="F644" s="38">
        <f>'Mapping Summary'!L644+200</f>
        <v>200</v>
      </c>
      <c r="G644" s="38">
        <f>'Mapping Summary'!P644+400</f>
        <v>400</v>
      </c>
    </row>
    <row r="645" spans="1:7" x14ac:dyDescent="0.25">
      <c r="A645" t="s">
        <v>613</v>
      </c>
      <c r="B645" s="29">
        <v>22</v>
      </c>
      <c r="C645" s="29">
        <v>33</v>
      </c>
      <c r="D645" s="29" t="s">
        <v>645</v>
      </c>
      <c r="E645" s="30">
        <f>'Mapping Summary'!H645+0</f>
        <v>0</v>
      </c>
      <c r="F645" s="38">
        <f>'Mapping Summary'!L645+200</f>
        <v>200</v>
      </c>
      <c r="G645" s="38">
        <f>'Mapping Summary'!P645+400</f>
        <v>400</v>
      </c>
    </row>
    <row r="646" spans="1:7" x14ac:dyDescent="0.25">
      <c r="A646" t="s">
        <v>613</v>
      </c>
      <c r="B646" s="29">
        <v>22</v>
      </c>
      <c r="C646" s="29">
        <v>34</v>
      </c>
      <c r="D646" s="29" t="s">
        <v>646</v>
      </c>
      <c r="E646" s="30">
        <f>'Mapping Summary'!H646+0</f>
        <v>0</v>
      </c>
      <c r="F646" s="38">
        <f>'Mapping Summary'!L646+200</f>
        <v>200</v>
      </c>
      <c r="G646" s="38">
        <f>'Mapping Summary'!P646+400</f>
        <v>400</v>
      </c>
    </row>
    <row r="647" spans="1:7" x14ac:dyDescent="0.25">
      <c r="A647" t="s">
        <v>613</v>
      </c>
      <c r="B647" s="29">
        <v>22</v>
      </c>
      <c r="C647" s="29">
        <v>35</v>
      </c>
      <c r="D647" s="29" t="s">
        <v>647</v>
      </c>
      <c r="E647" s="30">
        <f>'Mapping Summary'!H647+0</f>
        <v>0</v>
      </c>
      <c r="F647" s="38">
        <f>'Mapping Summary'!L647+200</f>
        <v>200</v>
      </c>
      <c r="G647" s="38">
        <f>'Mapping Summary'!P647+400</f>
        <v>400</v>
      </c>
    </row>
    <row r="648" spans="1:7" x14ac:dyDescent="0.25">
      <c r="A648" t="s">
        <v>613</v>
      </c>
      <c r="B648" s="29">
        <v>22</v>
      </c>
      <c r="C648" s="29">
        <v>36</v>
      </c>
      <c r="D648" s="29" t="s">
        <v>648</v>
      </c>
      <c r="E648" s="30">
        <f>'Mapping Summary'!H648+0</f>
        <v>0</v>
      </c>
      <c r="F648" s="38">
        <f>'Mapping Summary'!L648+200</f>
        <v>200</v>
      </c>
      <c r="G648" s="38">
        <f>'Mapping Summary'!P648+400</f>
        <v>400</v>
      </c>
    </row>
    <row r="649" spans="1:7" x14ac:dyDescent="0.25">
      <c r="A649" t="s">
        <v>613</v>
      </c>
      <c r="B649" s="29">
        <v>22</v>
      </c>
      <c r="C649" s="29">
        <v>37</v>
      </c>
      <c r="D649" s="29" t="s">
        <v>649</v>
      </c>
      <c r="E649" s="30">
        <f>'Mapping Summary'!H649+0</f>
        <v>0</v>
      </c>
      <c r="F649" s="38">
        <f>'Mapping Summary'!L649+200</f>
        <v>200</v>
      </c>
      <c r="G649" s="38">
        <f>'Mapping Summary'!P649+400</f>
        <v>400</v>
      </c>
    </row>
    <row r="650" spans="1:7" x14ac:dyDescent="0.25">
      <c r="A650" t="s">
        <v>613</v>
      </c>
      <c r="B650" s="29">
        <v>22</v>
      </c>
      <c r="C650" s="29">
        <v>38</v>
      </c>
      <c r="D650" s="29" t="s">
        <v>650</v>
      </c>
      <c r="E650" s="30">
        <f>'Mapping Summary'!H650+0</f>
        <v>0</v>
      </c>
      <c r="F650" s="38">
        <f>'Mapping Summary'!L650+200</f>
        <v>206.5</v>
      </c>
      <c r="G650" s="38">
        <f>'Mapping Summary'!P650+400</f>
        <v>418</v>
      </c>
    </row>
    <row r="651" spans="1:7" x14ac:dyDescent="0.25">
      <c r="A651" t="s">
        <v>613</v>
      </c>
      <c r="B651" s="29">
        <v>22</v>
      </c>
      <c r="C651" s="29">
        <v>39</v>
      </c>
      <c r="D651" s="29" t="s">
        <v>651</v>
      </c>
      <c r="E651" s="30">
        <f>'Mapping Summary'!H651+0</f>
        <v>0</v>
      </c>
      <c r="F651" s="38">
        <f>'Mapping Summary'!L651+200</f>
        <v>200</v>
      </c>
      <c r="G651" s="38">
        <f>'Mapping Summary'!P651+400</f>
        <v>414</v>
      </c>
    </row>
    <row r="652" spans="1:7" x14ac:dyDescent="0.25">
      <c r="A652" t="s">
        <v>613</v>
      </c>
      <c r="B652" s="29">
        <v>22</v>
      </c>
      <c r="C652" s="29">
        <v>40</v>
      </c>
      <c r="D652" s="29" t="s">
        <v>652</v>
      </c>
      <c r="E652" s="30">
        <f>'Mapping Summary'!H652+0</f>
        <v>0</v>
      </c>
      <c r="F652" s="38">
        <f>'Mapping Summary'!L652+200</f>
        <v>200</v>
      </c>
      <c r="G652" s="38">
        <f>'Mapping Summary'!P652+400</f>
        <v>403</v>
      </c>
    </row>
    <row r="653" spans="1:7" x14ac:dyDescent="0.25">
      <c r="A653" t="s">
        <v>613</v>
      </c>
      <c r="B653" s="29">
        <v>22</v>
      </c>
      <c r="C653" s="29">
        <v>41</v>
      </c>
      <c r="D653" s="29" t="s">
        <v>653</v>
      </c>
      <c r="E653" s="30">
        <f>'Mapping Summary'!H653+0</f>
        <v>3</v>
      </c>
      <c r="F653" s="38">
        <f>'Mapping Summary'!L653+200</f>
        <v>200</v>
      </c>
      <c r="G653" s="38">
        <f>'Mapping Summary'!P653+400</f>
        <v>400</v>
      </c>
    </row>
    <row r="654" spans="1:7" x14ac:dyDescent="0.25">
      <c r="A654" t="s">
        <v>613</v>
      </c>
      <c r="B654" s="29">
        <v>22</v>
      </c>
      <c r="C654" s="29">
        <v>42</v>
      </c>
      <c r="D654" s="29" t="s">
        <v>654</v>
      </c>
      <c r="E654" s="30">
        <f>'Mapping Summary'!H654+0</f>
        <v>0</v>
      </c>
      <c r="F654" s="38">
        <f>'Mapping Summary'!L654+200</f>
        <v>200</v>
      </c>
      <c r="G654" s="38">
        <f>'Mapping Summary'!P654+400</f>
        <v>400</v>
      </c>
    </row>
    <row r="655" spans="1:7" x14ac:dyDescent="0.25">
      <c r="A655" t="s">
        <v>613</v>
      </c>
      <c r="B655" s="29">
        <v>22</v>
      </c>
      <c r="C655" s="29">
        <v>43</v>
      </c>
      <c r="D655" s="29" t="s">
        <v>655</v>
      </c>
      <c r="E655" s="30">
        <f>'Mapping Summary'!H655+0</f>
        <v>0</v>
      </c>
      <c r="F655" s="38">
        <f>'Mapping Summary'!L655+200</f>
        <v>200</v>
      </c>
      <c r="G655" s="38">
        <f>'Mapping Summary'!P655+400</f>
        <v>400</v>
      </c>
    </row>
    <row r="656" spans="1:7" x14ac:dyDescent="0.25">
      <c r="A656" t="s">
        <v>613</v>
      </c>
      <c r="B656" s="29">
        <v>22</v>
      </c>
      <c r="C656" s="29">
        <v>44</v>
      </c>
      <c r="D656" s="29" t="s">
        <v>656</v>
      </c>
      <c r="E656" s="30">
        <f>'Mapping Summary'!H656+0</f>
        <v>0</v>
      </c>
      <c r="F656" s="38">
        <f>'Mapping Summary'!L656+200</f>
        <v>200</v>
      </c>
      <c r="G656" s="38">
        <f>'Mapping Summary'!P656+400</f>
        <v>400</v>
      </c>
    </row>
    <row r="657" spans="1:7" x14ac:dyDescent="0.25">
      <c r="A657" t="s">
        <v>613</v>
      </c>
      <c r="B657" s="29">
        <v>22</v>
      </c>
      <c r="C657" s="29">
        <v>45</v>
      </c>
      <c r="D657" s="29" t="s">
        <v>657</v>
      </c>
      <c r="E657" s="30">
        <f>'Mapping Summary'!H657+0</f>
        <v>0</v>
      </c>
      <c r="F657" s="38">
        <f>'Mapping Summary'!L657+200</f>
        <v>200</v>
      </c>
      <c r="G657" s="38">
        <f>'Mapping Summary'!P657+400</f>
        <v>400</v>
      </c>
    </row>
    <row r="658" spans="1:7" x14ac:dyDescent="0.25">
      <c r="A658" t="s">
        <v>613</v>
      </c>
      <c r="B658" s="29">
        <v>22</v>
      </c>
      <c r="C658" s="29">
        <v>46</v>
      </c>
      <c r="D658" s="29" t="s">
        <v>658</v>
      </c>
      <c r="E658" s="30">
        <f>'Mapping Summary'!H658+0</f>
        <v>0</v>
      </c>
      <c r="F658" s="38">
        <f>'Mapping Summary'!L658+200</f>
        <v>200</v>
      </c>
      <c r="G658" s="38">
        <f>'Mapping Summary'!P658+400</f>
        <v>400</v>
      </c>
    </row>
    <row r="659" spans="1:7" x14ac:dyDescent="0.25">
      <c r="A659" t="s">
        <v>613</v>
      </c>
      <c r="B659" s="29">
        <v>22</v>
      </c>
      <c r="C659" s="29">
        <v>47</v>
      </c>
      <c r="D659" s="29" t="s">
        <v>659</v>
      </c>
      <c r="E659" s="30">
        <f>'Mapping Summary'!H659+0</f>
        <v>0</v>
      </c>
      <c r="F659" s="38">
        <f>'Mapping Summary'!L659+200</f>
        <v>200</v>
      </c>
      <c r="G659" s="38">
        <f>'Mapping Summary'!P659+400</f>
        <v>400</v>
      </c>
    </row>
    <row r="660" spans="1:7" x14ac:dyDescent="0.25">
      <c r="A660" t="s">
        <v>613</v>
      </c>
      <c r="B660" s="29">
        <v>22</v>
      </c>
      <c r="C660" s="29">
        <v>48</v>
      </c>
      <c r="D660" s="29" t="s">
        <v>660</v>
      </c>
      <c r="E660" s="30">
        <f>'Mapping Summary'!H660+0</f>
        <v>0</v>
      </c>
      <c r="F660" s="38">
        <f>'Mapping Summary'!L660+200</f>
        <v>200</v>
      </c>
      <c r="G660" s="38">
        <f>'Mapping Summary'!P660+400</f>
        <v>400</v>
      </c>
    </row>
    <row r="661" spans="1:7" x14ac:dyDescent="0.25">
      <c r="A661" t="s">
        <v>613</v>
      </c>
      <c r="B661" s="29">
        <v>22</v>
      </c>
      <c r="C661" s="29">
        <v>49</v>
      </c>
      <c r="D661" s="29" t="s">
        <v>661</v>
      </c>
      <c r="E661" s="30">
        <f>'Mapping Summary'!H661+0</f>
        <v>0</v>
      </c>
      <c r="F661" s="38">
        <f>'Mapping Summary'!L661+200</f>
        <v>200</v>
      </c>
      <c r="G661" s="38">
        <f>'Mapping Summary'!P661+400</f>
        <v>400</v>
      </c>
    </row>
    <row r="662" spans="1:7" x14ac:dyDescent="0.25">
      <c r="A662" t="s">
        <v>613</v>
      </c>
      <c r="B662" s="29">
        <v>22</v>
      </c>
      <c r="C662" s="29">
        <v>50</v>
      </c>
      <c r="D662" s="29" t="s">
        <v>662</v>
      </c>
      <c r="E662" s="30">
        <f>'Mapping Summary'!H662+0</f>
        <v>0</v>
      </c>
      <c r="F662" s="38">
        <f>'Mapping Summary'!L662+200</f>
        <v>200</v>
      </c>
      <c r="G662" s="38">
        <f>'Mapping Summary'!P662+400</f>
        <v>400</v>
      </c>
    </row>
    <row r="663" spans="1:7" x14ac:dyDescent="0.25">
      <c r="A663" t="s">
        <v>613</v>
      </c>
      <c r="B663" s="29">
        <v>22</v>
      </c>
      <c r="C663" s="29">
        <v>51</v>
      </c>
      <c r="D663" s="29" t="s">
        <v>663</v>
      </c>
      <c r="E663" s="30">
        <f>'Mapping Summary'!H663+0</f>
        <v>0</v>
      </c>
      <c r="F663" s="38">
        <f>'Mapping Summary'!L663+200</f>
        <v>200</v>
      </c>
      <c r="G663" s="38">
        <f>'Mapping Summary'!P663+400</f>
        <v>400</v>
      </c>
    </row>
    <row r="664" spans="1:7" x14ac:dyDescent="0.25">
      <c r="A664" t="s">
        <v>613</v>
      </c>
      <c r="B664" s="29">
        <v>22</v>
      </c>
      <c r="C664" s="29">
        <v>52</v>
      </c>
      <c r="D664" s="29" t="s">
        <v>664</v>
      </c>
      <c r="E664" s="30">
        <f>'Mapping Summary'!H664+0</f>
        <v>0</v>
      </c>
      <c r="F664" s="38">
        <f>'Mapping Summary'!L664+200</f>
        <v>200</v>
      </c>
      <c r="G664" s="38">
        <f>'Mapping Summary'!P664+400</f>
        <v>400</v>
      </c>
    </row>
    <row r="665" spans="1:7" x14ac:dyDescent="0.25">
      <c r="A665" t="s">
        <v>613</v>
      </c>
      <c r="B665" s="29">
        <v>22</v>
      </c>
      <c r="C665" s="29">
        <v>53</v>
      </c>
      <c r="D665" s="29" t="s">
        <v>665</v>
      </c>
      <c r="E665" s="30">
        <f>'Mapping Summary'!H665+0</f>
        <v>0</v>
      </c>
      <c r="F665" s="38">
        <f>'Mapping Summary'!L665+200</f>
        <v>200</v>
      </c>
      <c r="G665" s="38">
        <f>'Mapping Summary'!P665+400</f>
        <v>400</v>
      </c>
    </row>
    <row r="666" spans="1:7" x14ac:dyDescent="0.25">
      <c r="A666" t="s">
        <v>613</v>
      </c>
      <c r="B666" s="29">
        <v>22</v>
      </c>
      <c r="C666" s="29">
        <v>54</v>
      </c>
      <c r="D666" s="29" t="s">
        <v>666</v>
      </c>
      <c r="E666" s="30">
        <f>'Mapping Summary'!H666+0</f>
        <v>0</v>
      </c>
      <c r="F666" s="38">
        <f>'Mapping Summary'!L666+200</f>
        <v>200</v>
      </c>
      <c r="G666" s="38">
        <f>'Mapping Summary'!P666+400</f>
        <v>400</v>
      </c>
    </row>
    <row r="667" spans="1:7" x14ac:dyDescent="0.25">
      <c r="A667" t="s">
        <v>613</v>
      </c>
      <c r="B667" s="29">
        <v>22</v>
      </c>
      <c r="C667" s="29">
        <v>55</v>
      </c>
      <c r="D667" s="29" t="s">
        <v>667</v>
      </c>
      <c r="E667" s="30">
        <f>'Mapping Summary'!H667+0</f>
        <v>0</v>
      </c>
      <c r="F667" s="38">
        <f>'Mapping Summary'!L667+200</f>
        <v>200</v>
      </c>
      <c r="G667" s="38">
        <f>'Mapping Summary'!P667+400</f>
        <v>400</v>
      </c>
    </row>
    <row r="668" spans="1:7" x14ac:dyDescent="0.25">
      <c r="A668" t="s">
        <v>613</v>
      </c>
      <c r="B668" s="29">
        <v>22</v>
      </c>
      <c r="C668" s="29">
        <v>56</v>
      </c>
      <c r="D668" s="29" t="s">
        <v>668</v>
      </c>
      <c r="E668" s="30">
        <f>'Mapping Summary'!H668+0</f>
        <v>0</v>
      </c>
      <c r="F668" s="38">
        <f>'Mapping Summary'!L668+200</f>
        <v>200</v>
      </c>
      <c r="G668" s="38">
        <f>'Mapping Summary'!P668+400</f>
        <v>400</v>
      </c>
    </row>
    <row r="669" spans="1:7" x14ac:dyDescent="0.25">
      <c r="A669" t="s">
        <v>613</v>
      </c>
      <c r="B669" s="29">
        <v>22</v>
      </c>
      <c r="C669" s="29">
        <v>57</v>
      </c>
      <c r="D669" s="29" t="s">
        <v>669</v>
      </c>
      <c r="E669" s="30">
        <f>'Mapping Summary'!H669+0</f>
        <v>0</v>
      </c>
      <c r="F669" s="38">
        <f>'Mapping Summary'!L669+200</f>
        <v>200</v>
      </c>
      <c r="G669" s="38">
        <f>'Mapping Summary'!P669+400</f>
        <v>400</v>
      </c>
    </row>
    <row r="670" spans="1:7" x14ac:dyDescent="0.25">
      <c r="A670" t="s">
        <v>613</v>
      </c>
      <c r="B670" s="29">
        <v>22</v>
      </c>
      <c r="C670" s="29">
        <v>58</v>
      </c>
      <c r="D670" s="29" t="s">
        <v>670</v>
      </c>
      <c r="E670" s="30">
        <f>'Mapping Summary'!H670+0</f>
        <v>0</v>
      </c>
      <c r="F670" s="38">
        <f>'Mapping Summary'!L670+200</f>
        <v>200</v>
      </c>
      <c r="G670" s="38">
        <f>'Mapping Summary'!P670+400</f>
        <v>400</v>
      </c>
    </row>
    <row r="671" spans="1:7" x14ac:dyDescent="0.25">
      <c r="A671" t="s">
        <v>613</v>
      </c>
      <c r="B671" s="29">
        <v>22</v>
      </c>
      <c r="C671" s="29">
        <v>59</v>
      </c>
      <c r="D671" s="29" t="s">
        <v>671</v>
      </c>
      <c r="E671" s="30">
        <f>'Mapping Summary'!H671+0</f>
        <v>6</v>
      </c>
      <c r="F671" s="38">
        <f>'Mapping Summary'!L671+200</f>
        <v>200</v>
      </c>
      <c r="G671" s="38">
        <f>'Mapping Summary'!P671+400</f>
        <v>403</v>
      </c>
    </row>
    <row r="672" spans="1:7" x14ac:dyDescent="0.25">
      <c r="A672" t="s">
        <v>613</v>
      </c>
      <c r="B672" s="29">
        <v>22</v>
      </c>
      <c r="C672" s="29">
        <v>60</v>
      </c>
      <c r="D672" s="29" t="s">
        <v>672</v>
      </c>
      <c r="E672" s="30">
        <f>'Mapping Summary'!H672+0</f>
        <v>5.5</v>
      </c>
      <c r="F672" s="38">
        <f>'Mapping Summary'!L672+200</f>
        <v>200</v>
      </c>
      <c r="G672" s="38">
        <f>'Mapping Summary'!P672+400</f>
        <v>400</v>
      </c>
    </row>
    <row r="673" spans="1:7" x14ac:dyDescent="0.25">
      <c r="A673" t="s">
        <v>613</v>
      </c>
      <c r="B673" s="29">
        <v>22</v>
      </c>
      <c r="C673" s="29">
        <v>61</v>
      </c>
      <c r="D673" s="29" t="s">
        <v>673</v>
      </c>
      <c r="E673" s="30">
        <f>'Mapping Summary'!H673+0</f>
        <v>4.5</v>
      </c>
      <c r="F673" s="38">
        <f>'Mapping Summary'!L673+200</f>
        <v>200</v>
      </c>
      <c r="G673" s="38">
        <f>'Mapping Summary'!P673+400</f>
        <v>400</v>
      </c>
    </row>
    <row r="674" spans="1:7" x14ac:dyDescent="0.25">
      <c r="A674" t="s">
        <v>613</v>
      </c>
      <c r="B674" s="29">
        <v>22</v>
      </c>
      <c r="C674" s="29">
        <v>62</v>
      </c>
      <c r="D674" s="29" t="s">
        <v>674</v>
      </c>
      <c r="E674" s="30">
        <f>'Mapping Summary'!H674+0</f>
        <v>0</v>
      </c>
      <c r="F674" s="38">
        <f>'Mapping Summary'!L674+200</f>
        <v>200</v>
      </c>
      <c r="G674" s="38">
        <f>'Mapping Summary'!P674+400</f>
        <v>400</v>
      </c>
    </row>
    <row r="675" spans="1:7" x14ac:dyDescent="0.25">
      <c r="A675" t="s">
        <v>613</v>
      </c>
      <c r="B675" s="29">
        <v>22</v>
      </c>
      <c r="C675" s="29">
        <v>63</v>
      </c>
      <c r="D675" s="29" t="s">
        <v>675</v>
      </c>
      <c r="E675" s="30">
        <f>'Mapping Summary'!H675+0</f>
        <v>38.5</v>
      </c>
      <c r="F675" s="38">
        <f>'Mapping Summary'!L675+200</f>
        <v>214</v>
      </c>
      <c r="G675" s="38">
        <f>'Mapping Summary'!P675+400</f>
        <v>400</v>
      </c>
    </row>
    <row r="676" spans="1:7" x14ac:dyDescent="0.25">
      <c r="A676" t="s">
        <v>613</v>
      </c>
      <c r="B676" s="29">
        <v>22</v>
      </c>
      <c r="C676" s="29">
        <v>64</v>
      </c>
      <c r="D676" s="29" t="s">
        <v>676</v>
      </c>
      <c r="E676" s="30">
        <f>'Mapping Summary'!H676+0</f>
        <v>12</v>
      </c>
      <c r="F676" s="38">
        <f>'Mapping Summary'!L676+200</f>
        <v>212.5</v>
      </c>
      <c r="G676" s="38">
        <f>'Mapping Summary'!P676+400</f>
        <v>420</v>
      </c>
    </row>
    <row r="677" spans="1:7" x14ac:dyDescent="0.25">
      <c r="A677" t="s">
        <v>613</v>
      </c>
      <c r="B677" s="29">
        <v>22</v>
      </c>
      <c r="C677" s="29">
        <v>65</v>
      </c>
      <c r="D677" s="29" t="s">
        <v>677</v>
      </c>
      <c r="E677" s="30">
        <f>'Mapping Summary'!H677+0</f>
        <v>5</v>
      </c>
      <c r="F677" s="38">
        <f>'Mapping Summary'!L677+200</f>
        <v>200</v>
      </c>
      <c r="G677" s="38">
        <f>'Mapping Summary'!P677+400</f>
        <v>400</v>
      </c>
    </row>
    <row r="678" spans="1:7" x14ac:dyDescent="0.25">
      <c r="A678" t="s">
        <v>613</v>
      </c>
      <c r="B678" s="29">
        <v>22</v>
      </c>
      <c r="C678" s="29">
        <v>66</v>
      </c>
      <c r="D678" s="29" t="s">
        <v>678</v>
      </c>
      <c r="E678" s="30">
        <f>'Mapping Summary'!H678+0</f>
        <v>4.5</v>
      </c>
      <c r="F678" s="38">
        <f>'Mapping Summary'!L678+200</f>
        <v>200</v>
      </c>
      <c r="G678" s="38">
        <f>'Mapping Summary'!P678+400</f>
        <v>400</v>
      </c>
    </row>
    <row r="679" spans="1:7" x14ac:dyDescent="0.25">
      <c r="A679" t="s">
        <v>613</v>
      </c>
      <c r="B679" s="29">
        <v>22</v>
      </c>
      <c r="C679" s="29">
        <v>67</v>
      </c>
      <c r="D679" s="29" t="s">
        <v>679</v>
      </c>
      <c r="E679" s="30">
        <f>'Mapping Summary'!H679+0</f>
        <v>0</v>
      </c>
      <c r="F679" s="38">
        <f>'Mapping Summary'!L679+200</f>
        <v>200</v>
      </c>
      <c r="G679" s="38">
        <f>'Mapping Summary'!P679+400</f>
        <v>400</v>
      </c>
    </row>
    <row r="680" spans="1:7" x14ac:dyDescent="0.25">
      <c r="A680" t="s">
        <v>613</v>
      </c>
      <c r="B680" s="29">
        <v>24</v>
      </c>
      <c r="C680" s="29">
        <v>2</v>
      </c>
      <c r="D680" s="29" t="s">
        <v>680</v>
      </c>
      <c r="E680" s="30">
        <f>'Mapping Summary'!H680+0</f>
        <v>0</v>
      </c>
      <c r="F680" s="38">
        <f>'Mapping Summary'!L680+200</f>
        <v>200</v>
      </c>
      <c r="G680" s="38">
        <f>'Mapping Summary'!P680+400</f>
        <v>400</v>
      </c>
    </row>
    <row r="681" spans="1:7" x14ac:dyDescent="0.25">
      <c r="A681" t="s">
        <v>613</v>
      </c>
      <c r="B681" s="29">
        <v>24</v>
      </c>
      <c r="C681" s="29">
        <v>3</v>
      </c>
      <c r="D681" s="29" t="s">
        <v>681</v>
      </c>
      <c r="E681" s="30">
        <f>'Mapping Summary'!H681+0</f>
        <v>0</v>
      </c>
      <c r="F681" s="38">
        <f>'Mapping Summary'!L681+200</f>
        <v>200</v>
      </c>
      <c r="G681" s="38">
        <f>'Mapping Summary'!P681+400</f>
        <v>400</v>
      </c>
    </row>
    <row r="682" spans="1:7" x14ac:dyDescent="0.25">
      <c r="A682" t="s">
        <v>613</v>
      </c>
      <c r="B682" s="29">
        <v>24</v>
      </c>
      <c r="C682" s="29">
        <v>4</v>
      </c>
      <c r="D682" s="29" t="s">
        <v>682</v>
      </c>
      <c r="E682" s="30">
        <f>'Mapping Summary'!H682+0</f>
        <v>0</v>
      </c>
      <c r="F682" s="38">
        <f>'Mapping Summary'!L682+200</f>
        <v>200</v>
      </c>
      <c r="G682" s="38">
        <f>'Mapping Summary'!P682+400</f>
        <v>400</v>
      </c>
    </row>
    <row r="683" spans="1:7" x14ac:dyDescent="0.25">
      <c r="A683" t="s">
        <v>613</v>
      </c>
      <c r="B683" s="29">
        <v>24</v>
      </c>
      <c r="C683" s="29">
        <v>5</v>
      </c>
      <c r="D683" s="29" t="s">
        <v>683</v>
      </c>
      <c r="E683" s="30">
        <f>'Mapping Summary'!H683+0</f>
        <v>0</v>
      </c>
      <c r="F683" s="38">
        <f>'Mapping Summary'!L683+200</f>
        <v>200</v>
      </c>
      <c r="G683" s="38">
        <f>'Mapping Summary'!P683+400</f>
        <v>400</v>
      </c>
    </row>
    <row r="684" spans="1:7" x14ac:dyDescent="0.25">
      <c r="A684" t="s">
        <v>613</v>
      </c>
      <c r="B684" s="29">
        <v>24</v>
      </c>
      <c r="C684" s="29">
        <v>6</v>
      </c>
      <c r="D684" s="29" t="s">
        <v>684</v>
      </c>
      <c r="E684" s="30">
        <f>'Mapping Summary'!H684+0</f>
        <v>0</v>
      </c>
      <c r="F684" s="38">
        <f>'Mapping Summary'!L684+200</f>
        <v>200</v>
      </c>
      <c r="G684" s="38">
        <f>'Mapping Summary'!P684+400</f>
        <v>400</v>
      </c>
    </row>
    <row r="685" spans="1:7" x14ac:dyDescent="0.25">
      <c r="A685" t="s">
        <v>613</v>
      </c>
      <c r="B685" s="29">
        <v>24</v>
      </c>
      <c r="C685" s="29">
        <v>7</v>
      </c>
      <c r="D685" s="29" t="s">
        <v>685</v>
      </c>
      <c r="E685" s="30">
        <f>'Mapping Summary'!H685+0</f>
        <v>0</v>
      </c>
      <c r="F685" s="38">
        <f>'Mapping Summary'!L685+200</f>
        <v>200</v>
      </c>
      <c r="G685" s="38">
        <f>'Mapping Summary'!P685+400</f>
        <v>400</v>
      </c>
    </row>
    <row r="686" spans="1:7" x14ac:dyDescent="0.25">
      <c r="A686" t="s">
        <v>613</v>
      </c>
      <c r="B686" s="29">
        <v>24</v>
      </c>
      <c r="C686" s="29">
        <v>8</v>
      </c>
      <c r="D686" s="29" t="s">
        <v>686</v>
      </c>
      <c r="E686" s="30">
        <f>'Mapping Summary'!H686+0</f>
        <v>0</v>
      </c>
      <c r="F686" s="38">
        <f>'Mapping Summary'!L686+200</f>
        <v>200</v>
      </c>
      <c r="G686" s="38">
        <f>'Mapping Summary'!P686+400</f>
        <v>400</v>
      </c>
    </row>
    <row r="687" spans="1:7" x14ac:dyDescent="0.25">
      <c r="A687" t="s">
        <v>613</v>
      </c>
      <c r="B687" s="29">
        <v>24</v>
      </c>
      <c r="C687" s="29">
        <v>9</v>
      </c>
      <c r="D687" s="29" t="s">
        <v>687</v>
      </c>
      <c r="E687" s="30">
        <f>'Mapping Summary'!H687+0</f>
        <v>0</v>
      </c>
      <c r="F687" s="38">
        <f>'Mapping Summary'!L687+200</f>
        <v>200</v>
      </c>
      <c r="G687" s="38">
        <f>'Mapping Summary'!P687+400</f>
        <v>400</v>
      </c>
    </row>
    <row r="688" spans="1:7" x14ac:dyDescent="0.25">
      <c r="A688" t="s">
        <v>613</v>
      </c>
      <c r="B688" s="29">
        <v>24</v>
      </c>
      <c r="C688" s="29">
        <v>10</v>
      </c>
      <c r="D688" s="29" t="s">
        <v>688</v>
      </c>
      <c r="E688" s="30">
        <f>'Mapping Summary'!H688+0</f>
        <v>0</v>
      </c>
      <c r="F688" s="38">
        <f>'Mapping Summary'!L688+200</f>
        <v>200</v>
      </c>
      <c r="G688" s="38">
        <f>'Mapping Summary'!P688+400</f>
        <v>400</v>
      </c>
    </row>
    <row r="689" spans="1:7" x14ac:dyDescent="0.25">
      <c r="A689" t="s">
        <v>613</v>
      </c>
      <c r="B689" s="29">
        <v>24</v>
      </c>
      <c r="C689" s="29">
        <v>11</v>
      </c>
      <c r="D689" s="29" t="s">
        <v>689</v>
      </c>
      <c r="E689" s="30">
        <f>'Mapping Summary'!H689+0</f>
        <v>0</v>
      </c>
      <c r="F689" s="38">
        <f>'Mapping Summary'!L689+200</f>
        <v>200</v>
      </c>
      <c r="G689" s="38">
        <f>'Mapping Summary'!P689+400</f>
        <v>400</v>
      </c>
    </row>
    <row r="690" spans="1:7" x14ac:dyDescent="0.25">
      <c r="A690" t="s">
        <v>613</v>
      </c>
      <c r="B690" s="29">
        <v>24</v>
      </c>
      <c r="C690" s="29">
        <v>12</v>
      </c>
      <c r="D690" s="29" t="s">
        <v>690</v>
      </c>
      <c r="E690" s="30">
        <f>'Mapping Summary'!H690+0</f>
        <v>0</v>
      </c>
      <c r="F690" s="38">
        <f>'Mapping Summary'!L690+200</f>
        <v>200</v>
      </c>
      <c r="G690" s="38">
        <f>'Mapping Summary'!P690+400</f>
        <v>400</v>
      </c>
    </row>
    <row r="691" spans="1:7" x14ac:dyDescent="0.25">
      <c r="A691" t="s">
        <v>613</v>
      </c>
      <c r="B691" s="29">
        <v>24</v>
      </c>
      <c r="C691" s="29">
        <v>13</v>
      </c>
      <c r="D691" s="29" t="s">
        <v>691</v>
      </c>
      <c r="E691" s="30">
        <f>'Mapping Summary'!H691+0</f>
        <v>0</v>
      </c>
      <c r="F691" s="38">
        <f>'Mapping Summary'!L691+200</f>
        <v>200</v>
      </c>
      <c r="G691" s="38">
        <f>'Mapping Summary'!P691+400</f>
        <v>400</v>
      </c>
    </row>
    <row r="692" spans="1:7" x14ac:dyDescent="0.25">
      <c r="A692" t="s">
        <v>613</v>
      </c>
      <c r="B692" s="29">
        <v>24</v>
      </c>
      <c r="C692" s="29">
        <v>14</v>
      </c>
      <c r="D692" s="29" t="s">
        <v>692</v>
      </c>
      <c r="E692" s="30">
        <f>'Mapping Summary'!H692+0</f>
        <v>0</v>
      </c>
      <c r="F692" s="38">
        <f>'Mapping Summary'!L692+200</f>
        <v>200</v>
      </c>
      <c r="G692" s="38">
        <f>'Mapping Summary'!P692+400</f>
        <v>400</v>
      </c>
    </row>
    <row r="693" spans="1:7" x14ac:dyDescent="0.25">
      <c r="A693" t="s">
        <v>613</v>
      </c>
      <c r="B693" s="29">
        <v>24</v>
      </c>
      <c r="C693" s="29">
        <v>15</v>
      </c>
      <c r="D693" s="29" t="s">
        <v>693</v>
      </c>
      <c r="E693" s="30">
        <f>'Mapping Summary'!H693+0</f>
        <v>0</v>
      </c>
      <c r="F693" s="38">
        <f>'Mapping Summary'!L693+200</f>
        <v>200</v>
      </c>
      <c r="G693" s="38">
        <f>'Mapping Summary'!P693+400</f>
        <v>400</v>
      </c>
    </row>
    <row r="694" spans="1:7" x14ac:dyDescent="0.25">
      <c r="A694" t="s">
        <v>613</v>
      </c>
      <c r="B694" s="29">
        <v>24</v>
      </c>
      <c r="C694" s="29">
        <v>16</v>
      </c>
      <c r="D694" s="29" t="s">
        <v>694</v>
      </c>
      <c r="E694" s="30">
        <f>'Mapping Summary'!H694+0</f>
        <v>0</v>
      </c>
      <c r="F694" s="38">
        <f>'Mapping Summary'!L694+200</f>
        <v>200</v>
      </c>
      <c r="G694" s="38">
        <f>'Mapping Summary'!P694+400</f>
        <v>400</v>
      </c>
    </row>
    <row r="695" spans="1:7" x14ac:dyDescent="0.25">
      <c r="A695" t="s">
        <v>613</v>
      </c>
      <c r="B695" s="29">
        <v>24</v>
      </c>
      <c r="C695" s="29">
        <v>17</v>
      </c>
      <c r="D695" s="29" t="s">
        <v>695</v>
      </c>
      <c r="E695" s="30">
        <f>'Mapping Summary'!H695+0</f>
        <v>0</v>
      </c>
      <c r="F695" s="38">
        <f>'Mapping Summary'!L695+200</f>
        <v>200</v>
      </c>
      <c r="G695" s="38">
        <f>'Mapping Summary'!P695+400</f>
        <v>400</v>
      </c>
    </row>
    <row r="696" spans="1:7" x14ac:dyDescent="0.25">
      <c r="A696" t="s">
        <v>613</v>
      </c>
      <c r="B696" s="29">
        <v>24</v>
      </c>
      <c r="C696" s="29">
        <v>18</v>
      </c>
      <c r="D696" s="29" t="s">
        <v>696</v>
      </c>
      <c r="E696" s="30">
        <f>'Mapping Summary'!H696+0</f>
        <v>0</v>
      </c>
      <c r="F696" s="38">
        <f>'Mapping Summary'!L696+200</f>
        <v>200</v>
      </c>
      <c r="G696" s="38">
        <f>'Mapping Summary'!P696+400</f>
        <v>400</v>
      </c>
    </row>
    <row r="697" spans="1:7" x14ac:dyDescent="0.25">
      <c r="A697" t="s">
        <v>613</v>
      </c>
      <c r="B697" s="29">
        <v>24</v>
      </c>
      <c r="C697" s="29">
        <v>19</v>
      </c>
      <c r="D697" s="29" t="s">
        <v>697</v>
      </c>
      <c r="E697" s="30">
        <f>'Mapping Summary'!H697+0</f>
        <v>0</v>
      </c>
      <c r="F697" s="38">
        <f>'Mapping Summary'!L697+200</f>
        <v>200</v>
      </c>
      <c r="G697" s="38">
        <f>'Mapping Summary'!P697+400</f>
        <v>400</v>
      </c>
    </row>
    <row r="698" spans="1:7" x14ac:dyDescent="0.25">
      <c r="A698" t="s">
        <v>613</v>
      </c>
      <c r="B698" s="29">
        <v>24</v>
      </c>
      <c r="C698" s="29">
        <v>20</v>
      </c>
      <c r="D698" s="29" t="s">
        <v>698</v>
      </c>
      <c r="E698" s="30">
        <f>'Mapping Summary'!H698+0</f>
        <v>0</v>
      </c>
      <c r="F698" s="38">
        <f>'Mapping Summary'!L698+200</f>
        <v>200</v>
      </c>
      <c r="G698" s="38">
        <f>'Mapping Summary'!P698+400</f>
        <v>400</v>
      </c>
    </row>
    <row r="699" spans="1:7" x14ac:dyDescent="0.25">
      <c r="A699" t="s">
        <v>613</v>
      </c>
      <c r="B699" s="29">
        <v>24</v>
      </c>
      <c r="C699" s="29">
        <v>21</v>
      </c>
      <c r="D699" s="29" t="s">
        <v>699</v>
      </c>
      <c r="E699" s="30">
        <f>'Mapping Summary'!H699+0</f>
        <v>0</v>
      </c>
      <c r="F699" s="38">
        <f>'Mapping Summary'!L699+200</f>
        <v>200</v>
      </c>
      <c r="G699" s="38">
        <f>'Mapping Summary'!P699+400</f>
        <v>400</v>
      </c>
    </row>
    <row r="700" spans="1:7" x14ac:dyDescent="0.25">
      <c r="A700" t="s">
        <v>613</v>
      </c>
      <c r="B700" s="29">
        <v>24</v>
      </c>
      <c r="C700" s="29">
        <v>22</v>
      </c>
      <c r="D700" s="29" t="s">
        <v>700</v>
      </c>
      <c r="E700" s="30">
        <f>'Mapping Summary'!H700+0</f>
        <v>0</v>
      </c>
      <c r="F700" s="38">
        <f>'Mapping Summary'!L700+200</f>
        <v>200</v>
      </c>
      <c r="G700" s="38">
        <f>'Mapping Summary'!P700+400</f>
        <v>400</v>
      </c>
    </row>
    <row r="701" spans="1:7" x14ac:dyDescent="0.25">
      <c r="A701" t="s">
        <v>613</v>
      </c>
      <c r="B701" s="29">
        <v>24</v>
      </c>
      <c r="C701" s="29">
        <v>23</v>
      </c>
      <c r="D701" s="29" t="s">
        <v>701</v>
      </c>
      <c r="E701" s="30">
        <f>'Mapping Summary'!H701+0</f>
        <v>0</v>
      </c>
      <c r="F701" s="38">
        <f>'Mapping Summary'!L701+200</f>
        <v>200</v>
      </c>
      <c r="G701" s="38">
        <f>'Mapping Summary'!P701+400</f>
        <v>400</v>
      </c>
    </row>
    <row r="702" spans="1:7" x14ac:dyDescent="0.25">
      <c r="A702" t="s">
        <v>613</v>
      </c>
      <c r="B702" s="29">
        <v>24</v>
      </c>
      <c r="C702" s="29">
        <v>24</v>
      </c>
      <c r="D702" s="29" t="s">
        <v>702</v>
      </c>
      <c r="E702" s="30">
        <f>'Mapping Summary'!H702+0</f>
        <v>0</v>
      </c>
      <c r="F702" s="38">
        <f>'Mapping Summary'!L702+200</f>
        <v>200</v>
      </c>
      <c r="G702" s="38">
        <f>'Mapping Summary'!P702+400</f>
        <v>400</v>
      </c>
    </row>
    <row r="703" spans="1:7" x14ac:dyDescent="0.25">
      <c r="A703" t="s">
        <v>613</v>
      </c>
      <c r="B703" s="29">
        <v>24</v>
      </c>
      <c r="C703" s="29">
        <v>25</v>
      </c>
      <c r="D703" s="29" t="s">
        <v>703</v>
      </c>
      <c r="E703" s="30">
        <f>'Mapping Summary'!H703+0</f>
        <v>0</v>
      </c>
      <c r="F703" s="38">
        <f>'Mapping Summary'!L703+200</f>
        <v>200</v>
      </c>
      <c r="G703" s="38">
        <f>'Mapping Summary'!P703+400</f>
        <v>400</v>
      </c>
    </row>
    <row r="704" spans="1:7" x14ac:dyDescent="0.25">
      <c r="A704" t="s">
        <v>613</v>
      </c>
      <c r="B704" s="29">
        <v>24</v>
      </c>
      <c r="C704" s="29">
        <v>26</v>
      </c>
      <c r="D704" s="29" t="s">
        <v>704</v>
      </c>
      <c r="E704" s="30">
        <f>'Mapping Summary'!H704+0</f>
        <v>0</v>
      </c>
      <c r="F704" s="38">
        <f>'Mapping Summary'!L704+200</f>
        <v>200</v>
      </c>
      <c r="G704" s="38">
        <f>'Mapping Summary'!P704+400</f>
        <v>400</v>
      </c>
    </row>
    <row r="705" spans="1:7" x14ac:dyDescent="0.25">
      <c r="A705" t="s">
        <v>613</v>
      </c>
      <c r="B705" s="29">
        <v>24</v>
      </c>
      <c r="C705" s="29">
        <v>27</v>
      </c>
      <c r="D705" s="29" t="s">
        <v>705</v>
      </c>
      <c r="E705" s="30">
        <f>'Mapping Summary'!H705+0</f>
        <v>0</v>
      </c>
      <c r="F705" s="38">
        <f>'Mapping Summary'!L705+200</f>
        <v>200</v>
      </c>
      <c r="G705" s="38">
        <f>'Mapping Summary'!P705+400</f>
        <v>400</v>
      </c>
    </row>
    <row r="706" spans="1:7" x14ac:dyDescent="0.25">
      <c r="A706" t="s">
        <v>613</v>
      </c>
      <c r="B706" s="29">
        <v>24</v>
      </c>
      <c r="C706" s="29">
        <v>28</v>
      </c>
      <c r="D706" s="29" t="s">
        <v>706</v>
      </c>
      <c r="E706" s="30">
        <f>'Mapping Summary'!H706+0</f>
        <v>0</v>
      </c>
      <c r="F706" s="38">
        <f>'Mapping Summary'!L706+200</f>
        <v>200</v>
      </c>
      <c r="G706" s="38">
        <f>'Mapping Summary'!P706+400</f>
        <v>400</v>
      </c>
    </row>
    <row r="707" spans="1:7" x14ac:dyDescent="0.25">
      <c r="A707" t="s">
        <v>613</v>
      </c>
      <c r="B707" s="29">
        <v>24</v>
      </c>
      <c r="C707" s="29">
        <v>29</v>
      </c>
      <c r="D707" s="29" t="s">
        <v>707</v>
      </c>
      <c r="E707" s="30">
        <f>'Mapping Summary'!H707+0</f>
        <v>0</v>
      </c>
      <c r="F707" s="38">
        <f>'Mapping Summary'!L707+200</f>
        <v>201.5</v>
      </c>
      <c r="G707" s="38">
        <f>'Mapping Summary'!P707+400</f>
        <v>426</v>
      </c>
    </row>
    <row r="708" spans="1:7" x14ac:dyDescent="0.25">
      <c r="A708" t="s">
        <v>613</v>
      </c>
      <c r="B708" s="29">
        <v>24</v>
      </c>
      <c r="C708" s="29">
        <v>30</v>
      </c>
      <c r="D708" s="29" t="s">
        <v>708</v>
      </c>
      <c r="E708" s="30">
        <f>'Mapping Summary'!H708+0</f>
        <v>0</v>
      </c>
      <c r="F708" s="38">
        <f>'Mapping Summary'!L708+200</f>
        <v>200</v>
      </c>
      <c r="G708" s="38">
        <f>'Mapping Summary'!P708+400</f>
        <v>411</v>
      </c>
    </row>
    <row r="709" spans="1:7" x14ac:dyDescent="0.25">
      <c r="A709" t="s">
        <v>613</v>
      </c>
      <c r="B709" s="29">
        <v>24</v>
      </c>
      <c r="C709" s="29">
        <v>31</v>
      </c>
      <c r="D709" s="29" t="s">
        <v>709</v>
      </c>
      <c r="E709" s="30">
        <f>'Mapping Summary'!H709+0</f>
        <v>0</v>
      </c>
      <c r="F709" s="38">
        <f>'Mapping Summary'!L709+200</f>
        <v>214</v>
      </c>
      <c r="G709" s="38">
        <f>'Mapping Summary'!P709+400</f>
        <v>405.5</v>
      </c>
    </row>
    <row r="710" spans="1:7" x14ac:dyDescent="0.25">
      <c r="A710" t="s">
        <v>613</v>
      </c>
      <c r="B710" s="29">
        <v>24</v>
      </c>
      <c r="C710" s="29">
        <v>32</v>
      </c>
      <c r="D710" s="29" t="s">
        <v>710</v>
      </c>
      <c r="E710" s="30">
        <f>'Mapping Summary'!H710+0</f>
        <v>0</v>
      </c>
      <c r="F710" s="38">
        <f>'Mapping Summary'!L710+200</f>
        <v>200</v>
      </c>
      <c r="G710" s="38">
        <f>'Mapping Summary'!P710+400</f>
        <v>432</v>
      </c>
    </row>
    <row r="711" spans="1:7" x14ac:dyDescent="0.25">
      <c r="A711" t="s">
        <v>613</v>
      </c>
      <c r="B711" s="29">
        <v>24</v>
      </c>
      <c r="C711" s="29">
        <v>33</v>
      </c>
      <c r="D711" s="29" t="s">
        <v>711</v>
      </c>
      <c r="E711" s="30">
        <f>'Mapping Summary'!H711+0</f>
        <v>3</v>
      </c>
      <c r="F711" s="38">
        <f>'Mapping Summary'!L711+200</f>
        <v>200</v>
      </c>
      <c r="G711" s="38">
        <f>'Mapping Summary'!P711+400</f>
        <v>411</v>
      </c>
    </row>
    <row r="712" spans="1:7" x14ac:dyDescent="0.25">
      <c r="A712" t="s">
        <v>613</v>
      </c>
      <c r="B712" s="29">
        <v>24</v>
      </c>
      <c r="C712" s="29">
        <v>34</v>
      </c>
      <c r="D712" s="29" t="s">
        <v>712</v>
      </c>
      <c r="E712" s="30">
        <f>'Mapping Summary'!H712+0</f>
        <v>0</v>
      </c>
      <c r="F712" s="38">
        <f>'Mapping Summary'!L712+200</f>
        <v>200</v>
      </c>
      <c r="G712" s="38">
        <f>'Mapping Summary'!P712+400</f>
        <v>424.5</v>
      </c>
    </row>
    <row r="713" spans="1:7" x14ac:dyDescent="0.25">
      <c r="A713" t="s">
        <v>613</v>
      </c>
      <c r="B713" s="29">
        <v>24</v>
      </c>
      <c r="C713" s="29">
        <v>35</v>
      </c>
      <c r="D713" s="29" t="s">
        <v>713</v>
      </c>
      <c r="E713" s="30">
        <f>'Mapping Summary'!H713+0</f>
        <v>0</v>
      </c>
      <c r="F713" s="38">
        <f>'Mapping Summary'!L713+200</f>
        <v>206.5</v>
      </c>
      <c r="G713" s="38">
        <f>'Mapping Summary'!P713+400</f>
        <v>400</v>
      </c>
    </row>
    <row r="714" spans="1:7" x14ac:dyDescent="0.25">
      <c r="A714" t="s">
        <v>613</v>
      </c>
      <c r="B714" s="29">
        <v>24</v>
      </c>
      <c r="C714" s="29">
        <v>36</v>
      </c>
      <c r="D714" s="29" t="s">
        <v>714</v>
      </c>
      <c r="E714" s="30">
        <f>'Mapping Summary'!H714+0</f>
        <v>0</v>
      </c>
      <c r="F714" s="38">
        <f>'Mapping Summary'!L714+200</f>
        <v>200</v>
      </c>
      <c r="G714" s="38">
        <f>'Mapping Summary'!P714+400</f>
        <v>400</v>
      </c>
    </row>
    <row r="715" spans="1:7" x14ac:dyDescent="0.25">
      <c r="A715" t="s">
        <v>613</v>
      </c>
      <c r="B715" s="29">
        <v>24</v>
      </c>
      <c r="C715" s="29">
        <v>37</v>
      </c>
      <c r="D715" s="29" t="s">
        <v>715</v>
      </c>
      <c r="E715" s="30">
        <f>'Mapping Summary'!H715+0</f>
        <v>0</v>
      </c>
      <c r="F715" s="38">
        <f>'Mapping Summary'!L715+200</f>
        <v>200</v>
      </c>
      <c r="G715" s="38">
        <f>'Mapping Summary'!P715+400</f>
        <v>400</v>
      </c>
    </row>
    <row r="716" spans="1:7" x14ac:dyDescent="0.25">
      <c r="A716" t="s">
        <v>613</v>
      </c>
      <c r="B716" s="29">
        <v>24</v>
      </c>
      <c r="C716" s="29">
        <v>38</v>
      </c>
      <c r="D716" s="29" t="s">
        <v>716</v>
      </c>
      <c r="E716" s="30">
        <f>'Mapping Summary'!H716+0</f>
        <v>0</v>
      </c>
      <c r="F716" s="38">
        <f>'Mapping Summary'!L716+200</f>
        <v>200</v>
      </c>
      <c r="G716" s="38">
        <f>'Mapping Summary'!P716+400</f>
        <v>400</v>
      </c>
    </row>
    <row r="717" spans="1:7" x14ac:dyDescent="0.25">
      <c r="A717" t="s">
        <v>613</v>
      </c>
      <c r="B717" s="29">
        <v>24</v>
      </c>
      <c r="C717" s="29">
        <v>39</v>
      </c>
      <c r="D717" s="29" t="s">
        <v>717</v>
      </c>
      <c r="E717" s="30">
        <f>'Mapping Summary'!H717+0</f>
        <v>0</v>
      </c>
      <c r="F717" s="38">
        <f>'Mapping Summary'!L717+200</f>
        <v>203</v>
      </c>
      <c r="G717" s="38">
        <f>'Mapping Summary'!P717+400</f>
        <v>414</v>
      </c>
    </row>
    <row r="718" spans="1:7" x14ac:dyDescent="0.25">
      <c r="A718" t="s">
        <v>613</v>
      </c>
      <c r="B718" s="29">
        <v>24</v>
      </c>
      <c r="C718" s="29">
        <v>40</v>
      </c>
      <c r="D718" s="29" t="s">
        <v>718</v>
      </c>
      <c r="E718" s="30">
        <f>'Mapping Summary'!H718+0</f>
        <v>0</v>
      </c>
      <c r="F718" s="38">
        <f>'Mapping Summary'!L718+200</f>
        <v>205</v>
      </c>
      <c r="G718" s="38">
        <f>'Mapping Summary'!P718+400</f>
        <v>403</v>
      </c>
    </row>
    <row r="719" spans="1:7" x14ac:dyDescent="0.25">
      <c r="A719" t="s">
        <v>613</v>
      </c>
      <c r="B719" s="29">
        <v>24</v>
      </c>
      <c r="C719" s="29">
        <v>41</v>
      </c>
      <c r="D719" s="29" t="s">
        <v>719</v>
      </c>
      <c r="E719" s="30">
        <f>'Mapping Summary'!H719+0</f>
        <v>0</v>
      </c>
      <c r="F719" s="38">
        <f>'Mapping Summary'!L719+200</f>
        <v>200</v>
      </c>
      <c r="G719" s="38">
        <f>'Mapping Summary'!P719+400</f>
        <v>400</v>
      </c>
    </row>
    <row r="720" spans="1:7" x14ac:dyDescent="0.25">
      <c r="A720" t="s">
        <v>613</v>
      </c>
      <c r="B720" s="29">
        <v>24</v>
      </c>
      <c r="C720" s="29">
        <v>42</v>
      </c>
      <c r="D720" s="29" t="s">
        <v>720</v>
      </c>
      <c r="E720" s="30">
        <f>'Mapping Summary'!H720+0</f>
        <v>0</v>
      </c>
      <c r="F720" s="38">
        <f>'Mapping Summary'!L720+200</f>
        <v>200</v>
      </c>
      <c r="G720" s="38">
        <f>'Mapping Summary'!P720+400</f>
        <v>400</v>
      </c>
    </row>
    <row r="721" spans="1:7" x14ac:dyDescent="0.25">
      <c r="A721" t="s">
        <v>613</v>
      </c>
      <c r="B721" s="29">
        <v>24</v>
      </c>
      <c r="C721" s="29">
        <v>43</v>
      </c>
      <c r="D721" s="29" t="s">
        <v>721</v>
      </c>
      <c r="E721" s="30">
        <f>'Mapping Summary'!H721+0</f>
        <v>1.5</v>
      </c>
      <c r="F721" s="38">
        <f>'Mapping Summary'!L721+200</f>
        <v>200</v>
      </c>
      <c r="G721" s="38">
        <f>'Mapping Summary'!P721+400</f>
        <v>400</v>
      </c>
    </row>
    <row r="722" spans="1:7" x14ac:dyDescent="0.25">
      <c r="A722" t="s">
        <v>613</v>
      </c>
      <c r="B722" s="29">
        <v>24</v>
      </c>
      <c r="C722" s="29">
        <v>44</v>
      </c>
      <c r="D722" s="29" t="s">
        <v>722</v>
      </c>
      <c r="E722" s="30">
        <f>'Mapping Summary'!H722+0</f>
        <v>0</v>
      </c>
      <c r="F722" s="38">
        <f>'Mapping Summary'!L722+200</f>
        <v>200</v>
      </c>
      <c r="G722" s="38">
        <f>'Mapping Summary'!P722+400</f>
        <v>400</v>
      </c>
    </row>
    <row r="723" spans="1:7" x14ac:dyDescent="0.25">
      <c r="A723" t="s">
        <v>613</v>
      </c>
      <c r="B723" s="29">
        <v>24</v>
      </c>
      <c r="C723" s="29">
        <v>45</v>
      </c>
      <c r="D723" s="29" t="s">
        <v>723</v>
      </c>
      <c r="E723" s="30">
        <f>'Mapping Summary'!H723+0</f>
        <v>0</v>
      </c>
      <c r="F723" s="38">
        <f>'Mapping Summary'!L723+200</f>
        <v>200</v>
      </c>
      <c r="G723" s="38">
        <f>'Mapping Summary'!P723+400</f>
        <v>438</v>
      </c>
    </row>
    <row r="724" spans="1:7" x14ac:dyDescent="0.25">
      <c r="A724" t="s">
        <v>613</v>
      </c>
      <c r="B724" s="29">
        <v>24</v>
      </c>
      <c r="C724" s="29">
        <v>46</v>
      </c>
      <c r="D724" s="29" t="s">
        <v>724</v>
      </c>
      <c r="E724" s="30">
        <f>'Mapping Summary'!H724+0</f>
        <v>0</v>
      </c>
      <c r="F724" s="38">
        <f>'Mapping Summary'!L724+200</f>
        <v>200</v>
      </c>
      <c r="G724" s="38">
        <f>'Mapping Summary'!P724+400</f>
        <v>439.5</v>
      </c>
    </row>
    <row r="725" spans="1:7" x14ac:dyDescent="0.25">
      <c r="A725" t="s">
        <v>613</v>
      </c>
      <c r="B725" s="29">
        <v>24</v>
      </c>
      <c r="C725" s="29">
        <v>47</v>
      </c>
      <c r="D725" s="29" t="s">
        <v>725</v>
      </c>
      <c r="E725" s="30">
        <f>'Mapping Summary'!H725+0</f>
        <v>6</v>
      </c>
      <c r="F725" s="38">
        <f>'Mapping Summary'!L725+200</f>
        <v>200</v>
      </c>
      <c r="G725" s="38">
        <f>'Mapping Summary'!P725+400</f>
        <v>400</v>
      </c>
    </row>
    <row r="726" spans="1:7" x14ac:dyDescent="0.25">
      <c r="A726" t="s">
        <v>613</v>
      </c>
      <c r="B726" s="29">
        <v>24</v>
      </c>
      <c r="C726" s="29">
        <v>48</v>
      </c>
      <c r="D726" s="29" t="s">
        <v>726</v>
      </c>
      <c r="E726" s="30">
        <f>'Mapping Summary'!H726+0</f>
        <v>0</v>
      </c>
      <c r="F726" s="38">
        <f>'Mapping Summary'!L726+200</f>
        <v>200</v>
      </c>
      <c r="G726" s="38">
        <f>'Mapping Summary'!P726+400</f>
        <v>400</v>
      </c>
    </row>
    <row r="727" spans="1:7" x14ac:dyDescent="0.25">
      <c r="A727" t="s">
        <v>613</v>
      </c>
      <c r="B727" s="29">
        <v>24</v>
      </c>
      <c r="C727" s="29">
        <v>49</v>
      </c>
      <c r="D727" s="29" t="s">
        <v>727</v>
      </c>
      <c r="E727" s="30">
        <f>'Mapping Summary'!H727+0</f>
        <v>0</v>
      </c>
      <c r="F727" s="38">
        <f>'Mapping Summary'!L727+200</f>
        <v>200</v>
      </c>
      <c r="G727" s="38">
        <f>'Mapping Summary'!P727+400</f>
        <v>400</v>
      </c>
    </row>
    <row r="728" spans="1:7" x14ac:dyDescent="0.25">
      <c r="A728" t="s">
        <v>613</v>
      </c>
      <c r="B728" s="29">
        <v>24</v>
      </c>
      <c r="C728" s="29">
        <v>50</v>
      </c>
      <c r="D728" s="29" t="s">
        <v>728</v>
      </c>
      <c r="E728" s="30">
        <f>'Mapping Summary'!H728+0</f>
        <v>0</v>
      </c>
      <c r="F728" s="38">
        <f>'Mapping Summary'!L728+200</f>
        <v>200</v>
      </c>
      <c r="G728" s="38">
        <f>'Mapping Summary'!P728+400</f>
        <v>400</v>
      </c>
    </row>
    <row r="729" spans="1:7" x14ac:dyDescent="0.25">
      <c r="A729" t="s">
        <v>613</v>
      </c>
      <c r="B729" s="29">
        <v>24</v>
      </c>
      <c r="C729" s="29">
        <v>51</v>
      </c>
      <c r="D729" s="29" t="s">
        <v>729</v>
      </c>
      <c r="E729" s="30">
        <f>'Mapping Summary'!H729+0</f>
        <v>0</v>
      </c>
      <c r="F729" s="38">
        <f>'Mapping Summary'!L729+200</f>
        <v>200</v>
      </c>
      <c r="G729" s="38">
        <f>'Mapping Summary'!P729+400</f>
        <v>400</v>
      </c>
    </row>
    <row r="730" spans="1:7" x14ac:dyDescent="0.25">
      <c r="A730" t="s">
        <v>613</v>
      </c>
      <c r="B730" s="29">
        <v>24</v>
      </c>
      <c r="C730" s="29">
        <v>52</v>
      </c>
      <c r="D730" s="29" t="s">
        <v>730</v>
      </c>
      <c r="E730" s="30">
        <f>'Mapping Summary'!H730+0</f>
        <v>0</v>
      </c>
      <c r="F730" s="38">
        <f>'Mapping Summary'!L730+200</f>
        <v>200</v>
      </c>
      <c r="G730" s="38">
        <f>'Mapping Summary'!P730+400</f>
        <v>400</v>
      </c>
    </row>
    <row r="731" spans="1:7" x14ac:dyDescent="0.25">
      <c r="A731" t="s">
        <v>613</v>
      </c>
      <c r="B731" s="29">
        <v>24</v>
      </c>
      <c r="C731" s="29">
        <v>53</v>
      </c>
      <c r="D731" s="29" t="s">
        <v>731</v>
      </c>
      <c r="E731" s="30">
        <f>'Mapping Summary'!H731+0</f>
        <v>7.5</v>
      </c>
      <c r="F731" s="38">
        <f>'Mapping Summary'!L731+200</f>
        <v>200</v>
      </c>
      <c r="G731" s="38">
        <f>'Mapping Summary'!P731+400</f>
        <v>400</v>
      </c>
    </row>
    <row r="732" spans="1:7" x14ac:dyDescent="0.25">
      <c r="A732" t="s">
        <v>613</v>
      </c>
      <c r="B732" s="29">
        <v>24</v>
      </c>
      <c r="C732" s="29">
        <v>54</v>
      </c>
      <c r="D732" s="29" t="s">
        <v>732</v>
      </c>
      <c r="E732" s="30">
        <f>'Mapping Summary'!H732+0</f>
        <v>3</v>
      </c>
      <c r="F732" s="38">
        <f>'Mapping Summary'!L732+200</f>
        <v>200</v>
      </c>
      <c r="G732" s="38">
        <f>'Mapping Summary'!P732+400</f>
        <v>400</v>
      </c>
    </row>
    <row r="733" spans="1:7" x14ac:dyDescent="0.25">
      <c r="A733" t="s">
        <v>613</v>
      </c>
      <c r="B733" s="29">
        <v>24</v>
      </c>
      <c r="C733" s="29">
        <v>55</v>
      </c>
      <c r="D733" s="29" t="s">
        <v>733</v>
      </c>
      <c r="E733" s="30">
        <f>'Mapping Summary'!H733+0</f>
        <v>3</v>
      </c>
      <c r="F733" s="38">
        <f>'Mapping Summary'!L733+200</f>
        <v>200</v>
      </c>
      <c r="G733" s="38">
        <f>'Mapping Summary'!P733+400</f>
        <v>400</v>
      </c>
    </row>
    <row r="734" spans="1:7" x14ac:dyDescent="0.25">
      <c r="A734" t="s">
        <v>613</v>
      </c>
      <c r="B734" s="29">
        <v>24</v>
      </c>
      <c r="C734" s="29">
        <v>56</v>
      </c>
      <c r="D734" s="29" t="s">
        <v>734</v>
      </c>
      <c r="E734" s="30">
        <f>'Mapping Summary'!H734+0</f>
        <v>0</v>
      </c>
      <c r="F734" s="38">
        <f>'Mapping Summary'!L734+200</f>
        <v>200</v>
      </c>
      <c r="G734" s="38">
        <f>'Mapping Summary'!P734+400</f>
        <v>400</v>
      </c>
    </row>
    <row r="735" spans="1:7" x14ac:dyDescent="0.25">
      <c r="A735" t="s">
        <v>613</v>
      </c>
      <c r="B735" s="29">
        <v>24</v>
      </c>
      <c r="C735" s="29">
        <v>57</v>
      </c>
      <c r="D735" s="29" t="s">
        <v>735</v>
      </c>
      <c r="E735" s="30">
        <f>'Mapping Summary'!H735+0</f>
        <v>0</v>
      </c>
      <c r="F735" s="38">
        <f>'Mapping Summary'!L735+200</f>
        <v>200</v>
      </c>
      <c r="G735" s="38">
        <f>'Mapping Summary'!P735+400</f>
        <v>400</v>
      </c>
    </row>
    <row r="736" spans="1:7" x14ac:dyDescent="0.25">
      <c r="A736" t="s">
        <v>613</v>
      </c>
      <c r="B736" s="29">
        <v>24</v>
      </c>
      <c r="C736" s="29">
        <v>58</v>
      </c>
      <c r="D736" s="29" t="s">
        <v>736</v>
      </c>
      <c r="E736" s="30">
        <f>'Mapping Summary'!H736+0</f>
        <v>0</v>
      </c>
      <c r="F736" s="38">
        <f>'Mapping Summary'!L736+200</f>
        <v>200</v>
      </c>
      <c r="G736" s="38">
        <f>'Mapping Summary'!P736+400</f>
        <v>411</v>
      </c>
    </row>
    <row r="737" spans="1:7" x14ac:dyDescent="0.25">
      <c r="A737" t="s">
        <v>613</v>
      </c>
      <c r="B737" s="29">
        <v>24</v>
      </c>
      <c r="C737" s="29">
        <v>59</v>
      </c>
      <c r="D737" s="29" t="s">
        <v>737</v>
      </c>
      <c r="E737" s="30">
        <f>'Mapping Summary'!H737+0</f>
        <v>8</v>
      </c>
      <c r="F737" s="38">
        <f>'Mapping Summary'!L737+200</f>
        <v>200</v>
      </c>
      <c r="G737" s="38">
        <f>'Mapping Summary'!P737+400</f>
        <v>400</v>
      </c>
    </row>
    <row r="738" spans="1:7" x14ac:dyDescent="0.25">
      <c r="A738" t="s">
        <v>613</v>
      </c>
      <c r="B738" s="29">
        <v>24</v>
      </c>
      <c r="C738" s="29">
        <v>60</v>
      </c>
      <c r="D738" s="29" t="s">
        <v>738</v>
      </c>
      <c r="E738" s="30">
        <f>'Mapping Summary'!H738+0</f>
        <v>14</v>
      </c>
      <c r="F738" s="38">
        <f>'Mapping Summary'!L738+200</f>
        <v>200</v>
      </c>
      <c r="G738" s="38">
        <f>'Mapping Summary'!P738+400</f>
        <v>404.75</v>
      </c>
    </row>
    <row r="739" spans="1:7" x14ac:dyDescent="0.25">
      <c r="A739" t="s">
        <v>613</v>
      </c>
      <c r="B739" s="29">
        <v>24</v>
      </c>
      <c r="C739" s="29">
        <v>61</v>
      </c>
      <c r="D739" s="29" t="s">
        <v>739</v>
      </c>
      <c r="E739" s="30">
        <f>'Mapping Summary'!H739+0</f>
        <v>9</v>
      </c>
      <c r="F739" s="38">
        <f>'Mapping Summary'!L739+200</f>
        <v>200</v>
      </c>
      <c r="G739" s="38">
        <f>'Mapping Summary'!P739+400</f>
        <v>400</v>
      </c>
    </row>
    <row r="740" spans="1:7" x14ac:dyDescent="0.25">
      <c r="A740" t="s">
        <v>613</v>
      </c>
      <c r="B740" s="29">
        <v>24</v>
      </c>
      <c r="C740" s="29">
        <v>62</v>
      </c>
      <c r="D740" s="29" t="s">
        <v>740</v>
      </c>
      <c r="E740" s="30">
        <f>'Mapping Summary'!H740+0</f>
        <v>10.25</v>
      </c>
      <c r="F740" s="38">
        <f>'Mapping Summary'!L740+200</f>
        <v>200</v>
      </c>
      <c r="G740" s="38">
        <f>'Mapping Summary'!P740+400</f>
        <v>400</v>
      </c>
    </row>
    <row r="741" spans="1:7" x14ac:dyDescent="0.25">
      <c r="A741" t="s">
        <v>613</v>
      </c>
      <c r="B741" s="29">
        <v>24</v>
      </c>
      <c r="C741" s="29">
        <v>63</v>
      </c>
      <c r="D741" s="29" t="s">
        <v>741</v>
      </c>
      <c r="E741" s="30">
        <f>'Mapping Summary'!H741+0</f>
        <v>0</v>
      </c>
      <c r="F741" s="38">
        <f>'Mapping Summary'!L741+200</f>
        <v>200</v>
      </c>
      <c r="G741" s="38">
        <f>'Mapping Summary'!P741+400</f>
        <v>407.5</v>
      </c>
    </row>
    <row r="742" spans="1:7" x14ac:dyDescent="0.25">
      <c r="A742" t="s">
        <v>613</v>
      </c>
      <c r="B742" s="29">
        <v>24</v>
      </c>
      <c r="C742" s="29">
        <v>64</v>
      </c>
      <c r="D742" s="29" t="s">
        <v>742</v>
      </c>
      <c r="E742" s="30">
        <f>'Mapping Summary'!H742+0</f>
        <v>6.5</v>
      </c>
      <c r="F742" s="38">
        <f>'Mapping Summary'!L742+200</f>
        <v>200</v>
      </c>
      <c r="G742" s="38">
        <f>'Mapping Summary'!P742+400</f>
        <v>425.5</v>
      </c>
    </row>
    <row r="743" spans="1:7" x14ac:dyDescent="0.25">
      <c r="A743" t="s">
        <v>613</v>
      </c>
      <c r="B743" s="29">
        <v>24</v>
      </c>
      <c r="C743" s="29">
        <v>65</v>
      </c>
      <c r="D743" s="29" t="s">
        <v>743</v>
      </c>
      <c r="E743" s="30">
        <f>'Mapping Summary'!H743+0</f>
        <v>13</v>
      </c>
      <c r="F743" s="38">
        <f>'Mapping Summary'!L743+200</f>
        <v>200</v>
      </c>
      <c r="G743" s="38">
        <f>'Mapping Summary'!P743+400</f>
        <v>400</v>
      </c>
    </row>
    <row r="744" spans="1:7" x14ac:dyDescent="0.25">
      <c r="A744" t="s">
        <v>613</v>
      </c>
      <c r="B744" s="29">
        <v>24</v>
      </c>
      <c r="C744" s="29">
        <v>66</v>
      </c>
      <c r="D744" s="29" t="s">
        <v>744</v>
      </c>
      <c r="E744" s="30">
        <f>'Mapping Summary'!H744+0</f>
        <v>5</v>
      </c>
      <c r="F744" s="38">
        <f>'Mapping Summary'!L744+200</f>
        <v>200</v>
      </c>
      <c r="G744" s="38">
        <f>'Mapping Summary'!P744+400</f>
        <v>400</v>
      </c>
    </row>
    <row r="745" spans="1:7" x14ac:dyDescent="0.25">
      <c r="A745" t="s">
        <v>613</v>
      </c>
      <c r="B745" s="29">
        <v>24</v>
      </c>
      <c r="C745" s="29">
        <v>67</v>
      </c>
      <c r="D745" s="29" t="s">
        <v>745</v>
      </c>
      <c r="E745" s="30">
        <f>'Mapping Summary'!H745+0</f>
        <v>8</v>
      </c>
      <c r="F745" s="38">
        <f>'Mapping Summary'!L745+200</f>
        <v>200</v>
      </c>
      <c r="G745" s="38">
        <f>'Mapping Summary'!P745+400</f>
        <v>417</v>
      </c>
    </row>
    <row r="746" spans="1:7" x14ac:dyDescent="0.25">
      <c r="A746" t="s">
        <v>613</v>
      </c>
      <c r="B746" s="29">
        <v>26</v>
      </c>
      <c r="C746" s="29">
        <v>2</v>
      </c>
      <c r="D746" s="29" t="s">
        <v>746</v>
      </c>
      <c r="E746" s="30">
        <f>'Mapping Summary'!H746+0</f>
        <v>0</v>
      </c>
      <c r="F746" s="38">
        <f>'Mapping Summary'!L746+200</f>
        <v>212.25</v>
      </c>
      <c r="G746" s="38">
        <f>'Mapping Summary'!P746+400</f>
        <v>429.5</v>
      </c>
    </row>
    <row r="747" spans="1:7" x14ac:dyDescent="0.25">
      <c r="A747" t="s">
        <v>613</v>
      </c>
      <c r="B747" s="29">
        <v>26</v>
      </c>
      <c r="C747" s="29">
        <v>3</v>
      </c>
      <c r="D747" s="29" t="s">
        <v>747</v>
      </c>
      <c r="E747" s="30">
        <f>'Mapping Summary'!H747+0</f>
        <v>5</v>
      </c>
      <c r="F747" s="38">
        <f>'Mapping Summary'!L747+200</f>
        <v>200</v>
      </c>
      <c r="G747" s="38">
        <f>'Mapping Summary'!P747+400</f>
        <v>425</v>
      </c>
    </row>
    <row r="748" spans="1:7" x14ac:dyDescent="0.25">
      <c r="A748" t="s">
        <v>613</v>
      </c>
      <c r="B748" s="29">
        <v>26</v>
      </c>
      <c r="C748" s="29">
        <v>4</v>
      </c>
      <c r="D748" s="29" t="s">
        <v>748</v>
      </c>
      <c r="E748" s="30">
        <f>'Mapping Summary'!H748+0</f>
        <v>0</v>
      </c>
      <c r="F748" s="38">
        <f>'Mapping Summary'!L748+200</f>
        <v>200</v>
      </c>
      <c r="G748" s="38">
        <f>'Mapping Summary'!P748+400</f>
        <v>430</v>
      </c>
    </row>
    <row r="749" spans="1:7" x14ac:dyDescent="0.25">
      <c r="A749" t="s">
        <v>613</v>
      </c>
      <c r="B749" s="29">
        <v>26</v>
      </c>
      <c r="C749" s="29">
        <v>5</v>
      </c>
      <c r="D749" s="29" t="s">
        <v>749</v>
      </c>
      <c r="E749" s="30">
        <f>'Mapping Summary'!H749+0</f>
        <v>3.5</v>
      </c>
      <c r="F749" s="38">
        <f>'Mapping Summary'!L749+200</f>
        <v>200</v>
      </c>
      <c r="G749" s="38">
        <f>'Mapping Summary'!P749+400</f>
        <v>428.5</v>
      </c>
    </row>
    <row r="750" spans="1:7" x14ac:dyDescent="0.25">
      <c r="A750" t="s">
        <v>613</v>
      </c>
      <c r="B750" s="29">
        <v>26</v>
      </c>
      <c r="C750" s="29">
        <v>6</v>
      </c>
      <c r="D750" s="29" t="s">
        <v>750</v>
      </c>
      <c r="E750" s="30">
        <f>'Mapping Summary'!H750+0</f>
        <v>0</v>
      </c>
      <c r="F750" s="38">
        <f>'Mapping Summary'!L750+200</f>
        <v>213.5</v>
      </c>
      <c r="G750" s="38">
        <f>'Mapping Summary'!P750+400</f>
        <v>449.5</v>
      </c>
    </row>
    <row r="751" spans="1:7" x14ac:dyDescent="0.25">
      <c r="A751" t="s">
        <v>613</v>
      </c>
      <c r="B751" s="29">
        <v>26</v>
      </c>
      <c r="C751" s="29">
        <v>7</v>
      </c>
      <c r="D751" s="29" t="s">
        <v>751</v>
      </c>
      <c r="E751" s="30">
        <f>'Mapping Summary'!H751+0</f>
        <v>0</v>
      </c>
      <c r="F751" s="38">
        <f>'Mapping Summary'!L751+200</f>
        <v>200</v>
      </c>
      <c r="G751" s="38">
        <f>'Mapping Summary'!P751+400</f>
        <v>428</v>
      </c>
    </row>
    <row r="752" spans="1:7" x14ac:dyDescent="0.25">
      <c r="A752" t="s">
        <v>613</v>
      </c>
      <c r="B752" s="29">
        <v>26</v>
      </c>
      <c r="C752" s="29">
        <v>8</v>
      </c>
      <c r="D752" s="29" t="s">
        <v>752</v>
      </c>
      <c r="E752" s="30">
        <f>'Mapping Summary'!H752+0</f>
        <v>0</v>
      </c>
      <c r="F752" s="38">
        <f>'Mapping Summary'!L752+200</f>
        <v>200</v>
      </c>
      <c r="G752" s="38">
        <f>'Mapping Summary'!P752+400</f>
        <v>441</v>
      </c>
    </row>
    <row r="753" spans="1:7" x14ac:dyDescent="0.25">
      <c r="A753" t="s">
        <v>613</v>
      </c>
      <c r="B753" s="29">
        <v>26</v>
      </c>
      <c r="C753" s="29">
        <v>9</v>
      </c>
      <c r="D753" s="29" t="s">
        <v>753</v>
      </c>
      <c r="E753" s="30">
        <f>'Mapping Summary'!H753+0</f>
        <v>4</v>
      </c>
      <c r="F753" s="38">
        <f>'Mapping Summary'!L753+200</f>
        <v>200</v>
      </c>
      <c r="G753" s="38">
        <f>'Mapping Summary'!P753+400</f>
        <v>426.5</v>
      </c>
    </row>
    <row r="754" spans="1:7" x14ac:dyDescent="0.25">
      <c r="A754" t="s">
        <v>613</v>
      </c>
      <c r="B754" s="29">
        <v>26</v>
      </c>
      <c r="C754" s="29">
        <v>10</v>
      </c>
      <c r="D754" s="29" t="s">
        <v>754</v>
      </c>
      <c r="E754" s="30">
        <f>'Mapping Summary'!H754+0</f>
        <v>0</v>
      </c>
      <c r="F754" s="38">
        <f>'Mapping Summary'!L754+200</f>
        <v>200</v>
      </c>
      <c r="G754" s="38">
        <f>'Mapping Summary'!P754+400</f>
        <v>403</v>
      </c>
    </row>
    <row r="755" spans="1:7" x14ac:dyDescent="0.25">
      <c r="A755" t="s">
        <v>613</v>
      </c>
      <c r="B755" s="29">
        <v>26</v>
      </c>
      <c r="C755" s="29">
        <v>11</v>
      </c>
      <c r="D755" s="29" t="s">
        <v>755</v>
      </c>
      <c r="E755" s="30">
        <f>'Mapping Summary'!H755+0</f>
        <v>0</v>
      </c>
      <c r="F755" s="38">
        <f>'Mapping Summary'!L755+200</f>
        <v>200</v>
      </c>
      <c r="G755" s="38">
        <f>'Mapping Summary'!P755+400</f>
        <v>400</v>
      </c>
    </row>
    <row r="756" spans="1:7" x14ac:dyDescent="0.25">
      <c r="A756" t="s">
        <v>613</v>
      </c>
      <c r="B756" s="29">
        <v>26</v>
      </c>
      <c r="C756" s="29">
        <v>12</v>
      </c>
      <c r="D756" s="29" t="s">
        <v>756</v>
      </c>
      <c r="E756" s="30">
        <f>'Mapping Summary'!H756+0</f>
        <v>0</v>
      </c>
      <c r="F756" s="38">
        <f>'Mapping Summary'!L756+200</f>
        <v>200</v>
      </c>
      <c r="G756" s="38">
        <f>'Mapping Summary'!P756+400</f>
        <v>400</v>
      </c>
    </row>
    <row r="757" spans="1:7" x14ac:dyDescent="0.25">
      <c r="A757" t="s">
        <v>613</v>
      </c>
      <c r="B757" s="29">
        <v>26</v>
      </c>
      <c r="C757" s="29">
        <v>13</v>
      </c>
      <c r="D757" s="29" t="s">
        <v>757</v>
      </c>
      <c r="E757" s="30">
        <f>'Mapping Summary'!H757+0</f>
        <v>0</v>
      </c>
      <c r="F757" s="38">
        <f>'Mapping Summary'!L757+200</f>
        <v>200</v>
      </c>
      <c r="G757" s="38">
        <f>'Mapping Summary'!P757+400</f>
        <v>400</v>
      </c>
    </row>
    <row r="758" spans="1:7" x14ac:dyDescent="0.25">
      <c r="A758" t="s">
        <v>613</v>
      </c>
      <c r="B758" s="29">
        <v>26</v>
      </c>
      <c r="C758" s="29">
        <v>14</v>
      </c>
      <c r="D758" s="29" t="s">
        <v>758</v>
      </c>
      <c r="E758" s="30">
        <f>'Mapping Summary'!H758+0</f>
        <v>0</v>
      </c>
      <c r="F758" s="38">
        <f>'Mapping Summary'!L758+200</f>
        <v>200</v>
      </c>
      <c r="G758" s="38">
        <f>'Mapping Summary'!P758+400</f>
        <v>400</v>
      </c>
    </row>
    <row r="759" spans="1:7" x14ac:dyDescent="0.25">
      <c r="A759" t="s">
        <v>613</v>
      </c>
      <c r="B759" s="29">
        <v>26</v>
      </c>
      <c r="C759" s="29">
        <v>15</v>
      </c>
      <c r="D759" s="29" t="s">
        <v>759</v>
      </c>
      <c r="E759" s="30">
        <f>'Mapping Summary'!H759+0</f>
        <v>0</v>
      </c>
      <c r="F759" s="38">
        <f>'Mapping Summary'!L759+200</f>
        <v>200</v>
      </c>
      <c r="G759" s="38">
        <f>'Mapping Summary'!P759+400</f>
        <v>400</v>
      </c>
    </row>
    <row r="760" spans="1:7" x14ac:dyDescent="0.25">
      <c r="A760" t="s">
        <v>613</v>
      </c>
      <c r="B760" s="29">
        <v>26</v>
      </c>
      <c r="C760" s="29">
        <v>16</v>
      </c>
      <c r="D760" s="29" t="s">
        <v>760</v>
      </c>
      <c r="E760" s="30">
        <f>'Mapping Summary'!H760+0</f>
        <v>0</v>
      </c>
      <c r="F760" s="38">
        <f>'Mapping Summary'!L760+200</f>
        <v>200</v>
      </c>
      <c r="G760" s="38">
        <f>'Mapping Summary'!P760+400</f>
        <v>400</v>
      </c>
    </row>
    <row r="761" spans="1:7" x14ac:dyDescent="0.25">
      <c r="A761" t="s">
        <v>613</v>
      </c>
      <c r="B761" s="29">
        <v>26</v>
      </c>
      <c r="C761" s="29">
        <v>17</v>
      </c>
      <c r="D761" s="29" t="s">
        <v>761</v>
      </c>
      <c r="E761" s="30">
        <f>'Mapping Summary'!H761+0</f>
        <v>0</v>
      </c>
      <c r="F761" s="38">
        <f>'Mapping Summary'!L761+200</f>
        <v>200</v>
      </c>
      <c r="G761" s="38">
        <f>'Mapping Summary'!P761+400</f>
        <v>400</v>
      </c>
    </row>
    <row r="762" spans="1:7" x14ac:dyDescent="0.25">
      <c r="A762" t="s">
        <v>613</v>
      </c>
      <c r="B762" s="29">
        <v>26</v>
      </c>
      <c r="C762" s="29">
        <v>18</v>
      </c>
      <c r="D762" s="29" t="s">
        <v>762</v>
      </c>
      <c r="E762" s="30">
        <f>'Mapping Summary'!H762+0</f>
        <v>0</v>
      </c>
      <c r="F762" s="38">
        <f>'Mapping Summary'!L762+200</f>
        <v>200</v>
      </c>
      <c r="G762" s="38">
        <f>'Mapping Summary'!P762+400</f>
        <v>400</v>
      </c>
    </row>
    <row r="763" spans="1:7" x14ac:dyDescent="0.25">
      <c r="A763" t="s">
        <v>613</v>
      </c>
      <c r="B763" s="29">
        <v>26</v>
      </c>
      <c r="C763" s="29">
        <v>19</v>
      </c>
      <c r="D763" s="29" t="s">
        <v>763</v>
      </c>
      <c r="E763" s="30">
        <f>'Mapping Summary'!H763+0</f>
        <v>0</v>
      </c>
      <c r="F763" s="38">
        <f>'Mapping Summary'!L763+200</f>
        <v>206</v>
      </c>
      <c r="G763" s="38">
        <f>'Mapping Summary'!P763+400</f>
        <v>400</v>
      </c>
    </row>
    <row r="764" spans="1:7" x14ac:dyDescent="0.25">
      <c r="A764" t="s">
        <v>613</v>
      </c>
      <c r="B764" s="29">
        <v>26</v>
      </c>
      <c r="C764" s="29">
        <v>20</v>
      </c>
      <c r="D764" s="29" t="s">
        <v>764</v>
      </c>
      <c r="E764" s="30">
        <f>'Mapping Summary'!H764+0</f>
        <v>2.5</v>
      </c>
      <c r="F764" s="38">
        <f>'Mapping Summary'!L764+200</f>
        <v>200</v>
      </c>
      <c r="G764" s="38">
        <f>'Mapping Summary'!P764+400</f>
        <v>400</v>
      </c>
    </row>
    <row r="765" spans="1:7" x14ac:dyDescent="0.25">
      <c r="A765" t="s">
        <v>613</v>
      </c>
      <c r="B765" s="29">
        <v>26</v>
      </c>
      <c r="C765" s="29">
        <v>21</v>
      </c>
      <c r="D765" s="29" t="s">
        <v>765</v>
      </c>
      <c r="E765" s="30">
        <f>'Mapping Summary'!H765+0</f>
        <v>0</v>
      </c>
      <c r="F765" s="38">
        <f>'Mapping Summary'!L765+200</f>
        <v>200</v>
      </c>
      <c r="G765" s="38">
        <f>'Mapping Summary'!P765+400</f>
        <v>400</v>
      </c>
    </row>
    <row r="766" spans="1:7" x14ac:dyDescent="0.25">
      <c r="A766" t="s">
        <v>613</v>
      </c>
      <c r="B766" s="29">
        <v>26</v>
      </c>
      <c r="C766" s="29">
        <v>22</v>
      </c>
      <c r="D766" s="29" t="s">
        <v>766</v>
      </c>
      <c r="E766" s="30">
        <f>'Mapping Summary'!H766+0</f>
        <v>0</v>
      </c>
      <c r="F766" s="38">
        <f>'Mapping Summary'!L766+200</f>
        <v>200</v>
      </c>
      <c r="G766" s="38">
        <f>'Mapping Summary'!P766+400</f>
        <v>400</v>
      </c>
    </row>
    <row r="767" spans="1:7" x14ac:dyDescent="0.25">
      <c r="A767" t="s">
        <v>613</v>
      </c>
      <c r="B767" s="29">
        <v>26</v>
      </c>
      <c r="C767" s="29">
        <v>23</v>
      </c>
      <c r="D767" s="29" t="s">
        <v>767</v>
      </c>
      <c r="E767" s="30">
        <f>'Mapping Summary'!H767+0</f>
        <v>2.5</v>
      </c>
      <c r="F767" s="38">
        <f>'Mapping Summary'!L767+200</f>
        <v>200</v>
      </c>
      <c r="G767" s="38">
        <f>'Mapping Summary'!P767+400</f>
        <v>400</v>
      </c>
    </row>
    <row r="768" spans="1:7" x14ac:dyDescent="0.25">
      <c r="A768" t="s">
        <v>613</v>
      </c>
      <c r="B768" s="29">
        <v>26</v>
      </c>
      <c r="C768" s="29">
        <v>24</v>
      </c>
      <c r="D768" s="29" t="s">
        <v>768</v>
      </c>
      <c r="E768" s="30">
        <f>'Mapping Summary'!H768+0</f>
        <v>0</v>
      </c>
      <c r="F768" s="38">
        <f>'Mapping Summary'!L768+200</f>
        <v>200</v>
      </c>
      <c r="G768" s="38">
        <f>'Mapping Summary'!P768+400</f>
        <v>400</v>
      </c>
    </row>
    <row r="769" spans="1:7" x14ac:dyDescent="0.25">
      <c r="A769" t="s">
        <v>613</v>
      </c>
      <c r="B769" s="29">
        <v>26</v>
      </c>
      <c r="C769" s="29">
        <v>25</v>
      </c>
      <c r="D769" s="29" t="s">
        <v>769</v>
      </c>
      <c r="E769" s="30">
        <f>'Mapping Summary'!H769+0</f>
        <v>0</v>
      </c>
      <c r="F769" s="38">
        <f>'Mapping Summary'!L769+200</f>
        <v>200</v>
      </c>
      <c r="G769" s="38">
        <f>'Mapping Summary'!P769+400</f>
        <v>400</v>
      </c>
    </row>
    <row r="770" spans="1:7" x14ac:dyDescent="0.25">
      <c r="A770" t="s">
        <v>613</v>
      </c>
      <c r="B770" s="29">
        <v>26</v>
      </c>
      <c r="C770" s="29">
        <v>26</v>
      </c>
      <c r="D770" s="29" t="s">
        <v>770</v>
      </c>
      <c r="E770" s="30">
        <f>'Mapping Summary'!H770+0</f>
        <v>0</v>
      </c>
      <c r="F770" s="38">
        <f>'Mapping Summary'!L770+200</f>
        <v>200</v>
      </c>
      <c r="G770" s="38">
        <f>'Mapping Summary'!P770+400</f>
        <v>400</v>
      </c>
    </row>
    <row r="771" spans="1:7" x14ac:dyDescent="0.25">
      <c r="A771" t="s">
        <v>613</v>
      </c>
      <c r="B771" s="29">
        <v>26</v>
      </c>
      <c r="C771" s="29">
        <v>27</v>
      </c>
      <c r="D771" s="29" t="s">
        <v>771</v>
      </c>
      <c r="E771" s="30">
        <f>'Mapping Summary'!H771+0</f>
        <v>0</v>
      </c>
      <c r="F771" s="38">
        <f>'Mapping Summary'!L771+200</f>
        <v>200</v>
      </c>
      <c r="G771" s="38">
        <f>'Mapping Summary'!P771+400</f>
        <v>400</v>
      </c>
    </row>
    <row r="772" spans="1:7" x14ac:dyDescent="0.25">
      <c r="A772" t="s">
        <v>613</v>
      </c>
      <c r="B772" s="29">
        <v>26</v>
      </c>
      <c r="C772" s="29">
        <v>28</v>
      </c>
      <c r="D772" s="29" t="s">
        <v>772</v>
      </c>
      <c r="E772" s="30">
        <f>'Mapping Summary'!H772+0</f>
        <v>0</v>
      </c>
      <c r="F772" s="38">
        <f>'Mapping Summary'!L772+200</f>
        <v>200</v>
      </c>
      <c r="G772" s="38">
        <f>'Mapping Summary'!P772+400</f>
        <v>400</v>
      </c>
    </row>
    <row r="773" spans="1:7" x14ac:dyDescent="0.25">
      <c r="A773" t="s">
        <v>613</v>
      </c>
      <c r="B773" s="29">
        <v>26</v>
      </c>
      <c r="C773" s="29">
        <v>29</v>
      </c>
      <c r="D773" s="29" t="s">
        <v>773</v>
      </c>
      <c r="E773" s="30">
        <f>'Mapping Summary'!H773+0</f>
        <v>0</v>
      </c>
      <c r="F773" s="38">
        <f>'Mapping Summary'!L773+200</f>
        <v>200</v>
      </c>
      <c r="G773" s="38">
        <f>'Mapping Summary'!P773+400</f>
        <v>400</v>
      </c>
    </row>
    <row r="774" spans="1:7" x14ac:dyDescent="0.25">
      <c r="A774" t="s">
        <v>613</v>
      </c>
      <c r="B774" s="29">
        <v>26</v>
      </c>
      <c r="C774" s="29">
        <v>30</v>
      </c>
      <c r="D774" s="29" t="s">
        <v>774</v>
      </c>
      <c r="E774" s="30">
        <f>'Mapping Summary'!H774+0</f>
        <v>3</v>
      </c>
      <c r="F774" s="38">
        <f>'Mapping Summary'!L774+200</f>
        <v>200</v>
      </c>
      <c r="G774" s="38">
        <f>'Mapping Summary'!P774+400</f>
        <v>400</v>
      </c>
    </row>
    <row r="775" spans="1:7" x14ac:dyDescent="0.25">
      <c r="A775" t="s">
        <v>613</v>
      </c>
      <c r="B775" s="29">
        <v>26</v>
      </c>
      <c r="C775" s="29">
        <v>31</v>
      </c>
      <c r="D775" s="29" t="s">
        <v>775</v>
      </c>
      <c r="E775" s="30">
        <f>'Mapping Summary'!H775+0</f>
        <v>0</v>
      </c>
      <c r="F775" s="38">
        <f>'Mapping Summary'!L775+200</f>
        <v>200</v>
      </c>
      <c r="G775" s="38">
        <f>'Mapping Summary'!P775+400</f>
        <v>405.5</v>
      </c>
    </row>
    <row r="776" spans="1:7" x14ac:dyDescent="0.25">
      <c r="A776" t="s">
        <v>613</v>
      </c>
      <c r="B776" s="29">
        <v>26</v>
      </c>
      <c r="C776" s="29">
        <v>32</v>
      </c>
      <c r="D776" s="29" t="s">
        <v>776</v>
      </c>
      <c r="E776" s="30">
        <f>'Mapping Summary'!H776+0</f>
        <v>0</v>
      </c>
      <c r="F776" s="38">
        <f>'Mapping Summary'!L776+200</f>
        <v>200</v>
      </c>
      <c r="G776" s="38">
        <f>'Mapping Summary'!P776+400</f>
        <v>413</v>
      </c>
    </row>
    <row r="777" spans="1:7" x14ac:dyDescent="0.25">
      <c r="A777" t="s">
        <v>613</v>
      </c>
      <c r="B777" s="29">
        <v>26</v>
      </c>
      <c r="C777" s="29">
        <v>33</v>
      </c>
      <c r="D777" s="29" t="s">
        <v>777</v>
      </c>
      <c r="E777" s="30">
        <f>'Mapping Summary'!H777+0</f>
        <v>0</v>
      </c>
      <c r="F777" s="38">
        <f>'Mapping Summary'!L777+200</f>
        <v>200</v>
      </c>
      <c r="G777" s="38">
        <f>'Mapping Summary'!P777+400</f>
        <v>400</v>
      </c>
    </row>
    <row r="778" spans="1:7" x14ac:dyDescent="0.25">
      <c r="A778" t="s">
        <v>613</v>
      </c>
      <c r="B778" s="29">
        <v>26</v>
      </c>
      <c r="C778" s="29">
        <v>34</v>
      </c>
      <c r="D778" s="29" t="s">
        <v>778</v>
      </c>
      <c r="E778" s="30">
        <f>'Mapping Summary'!H778+0</f>
        <v>0</v>
      </c>
      <c r="F778" s="38">
        <f>'Mapping Summary'!L778+200</f>
        <v>208.5</v>
      </c>
      <c r="G778" s="38">
        <f>'Mapping Summary'!P778+400</f>
        <v>400</v>
      </c>
    </row>
    <row r="779" spans="1:7" x14ac:dyDescent="0.25">
      <c r="A779" t="s">
        <v>613</v>
      </c>
      <c r="B779" s="29">
        <v>26</v>
      </c>
      <c r="C779" s="29">
        <v>35</v>
      </c>
      <c r="D779" s="29" t="s">
        <v>779</v>
      </c>
      <c r="E779" s="30">
        <f>'Mapping Summary'!H779+0</f>
        <v>0</v>
      </c>
      <c r="F779" s="38">
        <f>'Mapping Summary'!L779+200</f>
        <v>200</v>
      </c>
      <c r="G779" s="38">
        <f>'Mapping Summary'!P779+400</f>
        <v>400</v>
      </c>
    </row>
    <row r="780" spans="1:7" x14ac:dyDescent="0.25">
      <c r="A780" t="s">
        <v>613</v>
      </c>
      <c r="B780" s="29">
        <v>26</v>
      </c>
      <c r="C780" s="29">
        <v>36</v>
      </c>
      <c r="D780" s="29" t="s">
        <v>780</v>
      </c>
      <c r="E780" s="30">
        <f>'Mapping Summary'!H780+0</f>
        <v>0</v>
      </c>
      <c r="F780" s="38">
        <f>'Mapping Summary'!L780+200</f>
        <v>200</v>
      </c>
      <c r="G780" s="38">
        <f>'Mapping Summary'!P780+400</f>
        <v>400</v>
      </c>
    </row>
    <row r="781" spans="1:7" x14ac:dyDescent="0.25">
      <c r="A781" t="s">
        <v>613</v>
      </c>
      <c r="B781" s="29">
        <v>26</v>
      </c>
      <c r="C781" s="29">
        <v>37</v>
      </c>
      <c r="D781" s="29" t="s">
        <v>781</v>
      </c>
      <c r="E781" s="30">
        <f>'Mapping Summary'!H781+0</f>
        <v>0</v>
      </c>
      <c r="F781" s="38">
        <f>'Mapping Summary'!L781+200</f>
        <v>203</v>
      </c>
      <c r="G781" s="38">
        <f>'Mapping Summary'!P781+400</f>
        <v>400</v>
      </c>
    </row>
    <row r="782" spans="1:7" x14ac:dyDescent="0.25">
      <c r="A782" t="s">
        <v>613</v>
      </c>
      <c r="B782" s="29">
        <v>26</v>
      </c>
      <c r="C782" s="29">
        <v>38</v>
      </c>
      <c r="D782" s="29" t="s">
        <v>782</v>
      </c>
      <c r="E782" s="30">
        <f>'Mapping Summary'!H782+0</f>
        <v>0</v>
      </c>
      <c r="F782" s="38">
        <f>'Mapping Summary'!L782+200</f>
        <v>211.5</v>
      </c>
      <c r="G782" s="38">
        <f>'Mapping Summary'!P782+400</f>
        <v>419</v>
      </c>
    </row>
    <row r="783" spans="1:7" x14ac:dyDescent="0.25">
      <c r="A783" t="s">
        <v>613</v>
      </c>
      <c r="B783" s="29">
        <v>26</v>
      </c>
      <c r="C783" s="29">
        <v>39</v>
      </c>
      <c r="D783" s="29" t="s">
        <v>783</v>
      </c>
      <c r="E783" s="30">
        <f>'Mapping Summary'!H783+0</f>
        <v>0</v>
      </c>
      <c r="F783" s="38">
        <f>'Mapping Summary'!L783+200</f>
        <v>200</v>
      </c>
      <c r="G783" s="38">
        <f>'Mapping Summary'!P783+400</f>
        <v>400</v>
      </c>
    </row>
    <row r="784" spans="1:7" x14ac:dyDescent="0.25">
      <c r="A784" t="s">
        <v>613</v>
      </c>
      <c r="B784" s="29">
        <v>26</v>
      </c>
      <c r="C784" s="29">
        <v>40</v>
      </c>
      <c r="D784" s="29" t="s">
        <v>784</v>
      </c>
      <c r="E784" s="30">
        <f>'Mapping Summary'!H784+0</f>
        <v>0</v>
      </c>
      <c r="F784" s="38">
        <f>'Mapping Summary'!L784+200</f>
        <v>206</v>
      </c>
      <c r="G784" s="38">
        <f>'Mapping Summary'!P784+400</f>
        <v>400</v>
      </c>
    </row>
    <row r="785" spans="1:7" x14ac:dyDescent="0.25">
      <c r="A785" t="s">
        <v>613</v>
      </c>
      <c r="B785" s="29">
        <v>26</v>
      </c>
      <c r="C785" s="29">
        <v>41</v>
      </c>
      <c r="D785" s="29" t="s">
        <v>785</v>
      </c>
      <c r="E785" s="30">
        <f>'Mapping Summary'!H785+0</f>
        <v>0</v>
      </c>
      <c r="F785" s="38">
        <f>'Mapping Summary'!L785+200</f>
        <v>200</v>
      </c>
      <c r="G785" s="38">
        <f>'Mapping Summary'!P785+400</f>
        <v>400</v>
      </c>
    </row>
    <row r="786" spans="1:7" x14ac:dyDescent="0.25">
      <c r="A786" t="s">
        <v>613</v>
      </c>
      <c r="B786" s="29">
        <v>26</v>
      </c>
      <c r="C786" s="29">
        <v>42</v>
      </c>
      <c r="D786" s="29" t="s">
        <v>786</v>
      </c>
      <c r="E786" s="30">
        <f>'Mapping Summary'!H786+0</f>
        <v>0</v>
      </c>
      <c r="F786" s="38">
        <f>'Mapping Summary'!L786+200</f>
        <v>200</v>
      </c>
      <c r="G786" s="38">
        <f>'Mapping Summary'!P786+400</f>
        <v>400</v>
      </c>
    </row>
    <row r="787" spans="1:7" x14ac:dyDescent="0.25">
      <c r="A787" t="s">
        <v>613</v>
      </c>
      <c r="B787" s="29">
        <v>26</v>
      </c>
      <c r="C787" s="29">
        <v>43</v>
      </c>
      <c r="D787" s="29" t="s">
        <v>787</v>
      </c>
      <c r="E787" s="30">
        <f>'Mapping Summary'!H787+0</f>
        <v>0</v>
      </c>
      <c r="F787" s="38">
        <f>'Mapping Summary'!L787+200</f>
        <v>200</v>
      </c>
      <c r="G787" s="38">
        <f>'Mapping Summary'!P787+400</f>
        <v>400</v>
      </c>
    </row>
    <row r="788" spans="1:7" x14ac:dyDescent="0.25">
      <c r="A788" t="s">
        <v>613</v>
      </c>
      <c r="B788" s="29">
        <v>26</v>
      </c>
      <c r="C788" s="29">
        <v>44</v>
      </c>
      <c r="D788" s="29" t="s">
        <v>788</v>
      </c>
      <c r="E788" s="30">
        <f>'Mapping Summary'!H788+0</f>
        <v>0</v>
      </c>
      <c r="F788" s="38">
        <f>'Mapping Summary'!L788+200</f>
        <v>200</v>
      </c>
      <c r="G788" s="38">
        <f>'Mapping Summary'!P788+400</f>
        <v>400</v>
      </c>
    </row>
    <row r="789" spans="1:7" x14ac:dyDescent="0.25">
      <c r="A789" t="s">
        <v>613</v>
      </c>
      <c r="B789" s="29">
        <v>26</v>
      </c>
      <c r="C789" s="29">
        <v>45</v>
      </c>
      <c r="D789" s="29" t="s">
        <v>789</v>
      </c>
      <c r="E789" s="30">
        <f>'Mapping Summary'!H789+0</f>
        <v>0</v>
      </c>
      <c r="F789" s="38">
        <f>'Mapping Summary'!L789+200</f>
        <v>200</v>
      </c>
      <c r="G789" s="38">
        <f>'Mapping Summary'!P789+400</f>
        <v>400</v>
      </c>
    </row>
    <row r="790" spans="1:7" x14ac:dyDescent="0.25">
      <c r="A790" t="s">
        <v>613</v>
      </c>
      <c r="B790" s="29">
        <v>26</v>
      </c>
      <c r="C790" s="29">
        <v>46</v>
      </c>
      <c r="D790" s="29" t="s">
        <v>790</v>
      </c>
      <c r="E790" s="30">
        <f>'Mapping Summary'!H790+0</f>
        <v>0</v>
      </c>
      <c r="F790" s="38">
        <f>'Mapping Summary'!L790+200</f>
        <v>200</v>
      </c>
      <c r="G790" s="38">
        <f>'Mapping Summary'!P790+400</f>
        <v>400</v>
      </c>
    </row>
    <row r="791" spans="1:7" x14ac:dyDescent="0.25">
      <c r="A791" t="s">
        <v>613</v>
      </c>
      <c r="B791" s="29">
        <v>26</v>
      </c>
      <c r="C791" s="29">
        <v>47</v>
      </c>
      <c r="D791" s="29" t="s">
        <v>791</v>
      </c>
      <c r="E791" s="30">
        <f>'Mapping Summary'!H791+0</f>
        <v>0</v>
      </c>
      <c r="F791" s="38">
        <f>'Mapping Summary'!L791+200</f>
        <v>200</v>
      </c>
      <c r="G791" s="38">
        <f>'Mapping Summary'!P791+400</f>
        <v>400</v>
      </c>
    </row>
    <row r="792" spans="1:7" x14ac:dyDescent="0.25">
      <c r="A792" t="s">
        <v>613</v>
      </c>
      <c r="B792" s="29">
        <v>26</v>
      </c>
      <c r="C792" s="29">
        <v>48</v>
      </c>
      <c r="D792" s="29" t="s">
        <v>792</v>
      </c>
      <c r="E792" s="30">
        <f>'Mapping Summary'!H792+0</f>
        <v>0</v>
      </c>
      <c r="F792" s="38">
        <f>'Mapping Summary'!L792+200</f>
        <v>200</v>
      </c>
      <c r="G792" s="38">
        <f>'Mapping Summary'!P792+400</f>
        <v>400</v>
      </c>
    </row>
    <row r="793" spans="1:7" x14ac:dyDescent="0.25">
      <c r="A793" t="s">
        <v>613</v>
      </c>
      <c r="B793" s="29">
        <v>26</v>
      </c>
      <c r="C793" s="29">
        <v>49</v>
      </c>
      <c r="D793" s="29" t="s">
        <v>793</v>
      </c>
      <c r="E793" s="30">
        <f>'Mapping Summary'!H793+0</f>
        <v>0</v>
      </c>
      <c r="F793" s="38">
        <f>'Mapping Summary'!L793+200</f>
        <v>200</v>
      </c>
      <c r="G793" s="38">
        <f>'Mapping Summary'!P793+400</f>
        <v>400</v>
      </c>
    </row>
    <row r="794" spans="1:7" x14ac:dyDescent="0.25">
      <c r="A794" t="s">
        <v>613</v>
      </c>
      <c r="B794" s="29">
        <v>26</v>
      </c>
      <c r="C794" s="29">
        <v>50</v>
      </c>
      <c r="D794" s="29" t="s">
        <v>794</v>
      </c>
      <c r="E794" s="30">
        <f>'Mapping Summary'!H794+0</f>
        <v>0</v>
      </c>
      <c r="F794" s="38">
        <f>'Mapping Summary'!L794+200</f>
        <v>200</v>
      </c>
      <c r="G794" s="38">
        <f>'Mapping Summary'!P794+400</f>
        <v>400</v>
      </c>
    </row>
    <row r="795" spans="1:7" x14ac:dyDescent="0.25">
      <c r="A795" t="s">
        <v>613</v>
      </c>
      <c r="B795" s="29">
        <v>26</v>
      </c>
      <c r="C795" s="29">
        <v>51</v>
      </c>
      <c r="D795" s="29" t="s">
        <v>795</v>
      </c>
      <c r="E795" s="30">
        <f>'Mapping Summary'!H795+0</f>
        <v>0</v>
      </c>
      <c r="F795" s="38">
        <f>'Mapping Summary'!L795+200</f>
        <v>200</v>
      </c>
      <c r="G795" s="38">
        <f>'Mapping Summary'!P795+400</f>
        <v>400</v>
      </c>
    </row>
    <row r="796" spans="1:7" x14ac:dyDescent="0.25">
      <c r="A796" t="s">
        <v>613</v>
      </c>
      <c r="B796" s="29">
        <v>26</v>
      </c>
      <c r="C796" s="29">
        <v>52</v>
      </c>
      <c r="D796" s="29" t="s">
        <v>796</v>
      </c>
      <c r="E796" s="30">
        <f>'Mapping Summary'!H796+0</f>
        <v>0</v>
      </c>
      <c r="F796" s="38">
        <f>'Mapping Summary'!L796+200</f>
        <v>200</v>
      </c>
      <c r="G796" s="38">
        <f>'Mapping Summary'!P796+400</f>
        <v>400</v>
      </c>
    </row>
    <row r="797" spans="1:7" x14ac:dyDescent="0.25">
      <c r="A797" t="s">
        <v>613</v>
      </c>
      <c r="B797" s="29">
        <v>26</v>
      </c>
      <c r="C797" s="29">
        <v>53</v>
      </c>
      <c r="D797" s="29" t="s">
        <v>797</v>
      </c>
      <c r="E797" s="30">
        <f>'Mapping Summary'!H797+0</f>
        <v>0</v>
      </c>
      <c r="F797" s="38">
        <f>'Mapping Summary'!L797+200</f>
        <v>200</v>
      </c>
      <c r="G797" s="38">
        <f>'Mapping Summary'!P797+400</f>
        <v>407</v>
      </c>
    </row>
    <row r="798" spans="1:7" x14ac:dyDescent="0.25">
      <c r="A798" t="s">
        <v>613</v>
      </c>
      <c r="B798" s="29">
        <v>26</v>
      </c>
      <c r="C798" s="29">
        <v>54</v>
      </c>
      <c r="D798" s="29" t="s">
        <v>798</v>
      </c>
      <c r="E798" s="30">
        <f>'Mapping Summary'!H798+0</f>
        <v>0</v>
      </c>
      <c r="F798" s="38">
        <f>'Mapping Summary'!L798+200</f>
        <v>200</v>
      </c>
      <c r="G798" s="38">
        <f>'Mapping Summary'!P798+400</f>
        <v>400</v>
      </c>
    </row>
    <row r="799" spans="1:7" x14ac:dyDescent="0.25">
      <c r="A799" t="s">
        <v>613</v>
      </c>
      <c r="B799" s="29">
        <v>26</v>
      </c>
      <c r="C799" s="29">
        <v>55</v>
      </c>
      <c r="D799" s="29" t="s">
        <v>799</v>
      </c>
      <c r="E799" s="30">
        <f>'Mapping Summary'!H799+0</f>
        <v>0</v>
      </c>
      <c r="F799" s="38">
        <f>'Mapping Summary'!L799+200</f>
        <v>200</v>
      </c>
      <c r="G799" s="38">
        <f>'Mapping Summary'!P799+400</f>
        <v>400</v>
      </c>
    </row>
    <row r="800" spans="1:7" x14ac:dyDescent="0.25">
      <c r="A800" t="s">
        <v>613</v>
      </c>
      <c r="B800" s="29">
        <v>26</v>
      </c>
      <c r="C800" s="29">
        <v>56</v>
      </c>
      <c r="D800" s="29" t="s">
        <v>800</v>
      </c>
      <c r="E800" s="30">
        <f>'Mapping Summary'!H800+0</f>
        <v>0</v>
      </c>
      <c r="F800" s="38">
        <f>'Mapping Summary'!L800+200</f>
        <v>200</v>
      </c>
      <c r="G800" s="38">
        <f>'Mapping Summary'!P800+400</f>
        <v>400</v>
      </c>
    </row>
    <row r="801" spans="1:7" x14ac:dyDescent="0.25">
      <c r="A801" t="s">
        <v>613</v>
      </c>
      <c r="B801" s="29">
        <v>26</v>
      </c>
      <c r="C801" s="29">
        <v>57</v>
      </c>
      <c r="D801" s="29" t="s">
        <v>801</v>
      </c>
      <c r="E801" s="30">
        <f>'Mapping Summary'!H801+0</f>
        <v>0</v>
      </c>
      <c r="F801" s="38">
        <f>'Mapping Summary'!L801+200</f>
        <v>200</v>
      </c>
      <c r="G801" s="38">
        <f>'Mapping Summary'!P801+400</f>
        <v>400</v>
      </c>
    </row>
    <row r="802" spans="1:7" x14ac:dyDescent="0.25">
      <c r="A802" t="s">
        <v>613</v>
      </c>
      <c r="B802" s="29">
        <v>26</v>
      </c>
      <c r="C802" s="29">
        <v>58</v>
      </c>
      <c r="D802" s="29" t="s">
        <v>802</v>
      </c>
      <c r="E802" s="30">
        <f>'Mapping Summary'!H802+0</f>
        <v>0</v>
      </c>
      <c r="F802" s="38">
        <f>'Mapping Summary'!L802+200</f>
        <v>200</v>
      </c>
      <c r="G802" s="38">
        <f>'Mapping Summary'!P802+400</f>
        <v>400</v>
      </c>
    </row>
    <row r="803" spans="1:7" x14ac:dyDescent="0.25">
      <c r="A803" t="s">
        <v>613</v>
      </c>
      <c r="B803" s="29">
        <v>26</v>
      </c>
      <c r="C803" s="29">
        <v>59</v>
      </c>
      <c r="D803" s="29" t="s">
        <v>803</v>
      </c>
      <c r="E803" s="30">
        <f>'Mapping Summary'!H803+0</f>
        <v>0</v>
      </c>
      <c r="F803" s="38">
        <f>'Mapping Summary'!L803+200</f>
        <v>200</v>
      </c>
      <c r="G803" s="38">
        <f>'Mapping Summary'!P803+400</f>
        <v>400</v>
      </c>
    </row>
    <row r="804" spans="1:7" x14ac:dyDescent="0.25">
      <c r="A804" t="s">
        <v>613</v>
      </c>
      <c r="B804" s="29">
        <v>26</v>
      </c>
      <c r="C804" s="29">
        <v>60</v>
      </c>
      <c r="D804" s="29" t="s">
        <v>804</v>
      </c>
      <c r="E804" s="30">
        <f>'Mapping Summary'!H804+0</f>
        <v>0</v>
      </c>
      <c r="F804" s="38">
        <f>'Mapping Summary'!L804+200</f>
        <v>200</v>
      </c>
      <c r="G804" s="38">
        <f>'Mapping Summary'!P804+400</f>
        <v>400</v>
      </c>
    </row>
    <row r="805" spans="1:7" x14ac:dyDescent="0.25">
      <c r="A805" t="s">
        <v>613</v>
      </c>
      <c r="B805" s="29">
        <v>26</v>
      </c>
      <c r="C805" s="29">
        <v>61</v>
      </c>
      <c r="D805" s="29" t="s">
        <v>805</v>
      </c>
      <c r="E805" s="30">
        <f>'Mapping Summary'!H805+0</f>
        <v>0</v>
      </c>
      <c r="F805" s="38">
        <f>'Mapping Summary'!L805+200</f>
        <v>200</v>
      </c>
      <c r="G805" s="38">
        <f>'Mapping Summary'!P805+400</f>
        <v>400</v>
      </c>
    </row>
    <row r="806" spans="1:7" x14ac:dyDescent="0.25">
      <c r="A806" t="s">
        <v>613</v>
      </c>
      <c r="B806" s="29">
        <v>26</v>
      </c>
      <c r="C806" s="29">
        <v>62</v>
      </c>
      <c r="D806" s="29" t="s">
        <v>806</v>
      </c>
      <c r="E806" s="30">
        <f>'Mapping Summary'!H806+0</f>
        <v>0</v>
      </c>
      <c r="F806" s="38">
        <f>'Mapping Summary'!L806+200</f>
        <v>200</v>
      </c>
      <c r="G806" s="38">
        <f>'Mapping Summary'!P806+400</f>
        <v>400</v>
      </c>
    </row>
    <row r="807" spans="1:7" x14ac:dyDescent="0.25">
      <c r="A807" t="s">
        <v>613</v>
      </c>
      <c r="B807" s="29">
        <v>26</v>
      </c>
      <c r="C807" s="29">
        <v>63</v>
      </c>
      <c r="D807" s="29" t="s">
        <v>807</v>
      </c>
      <c r="E807" s="30">
        <f>'Mapping Summary'!H807+0</f>
        <v>0</v>
      </c>
      <c r="F807" s="38">
        <f>'Mapping Summary'!L807+200</f>
        <v>200</v>
      </c>
      <c r="G807" s="38">
        <f>'Mapping Summary'!P807+400</f>
        <v>400</v>
      </c>
    </row>
    <row r="808" spans="1:7" x14ac:dyDescent="0.25">
      <c r="A808" t="s">
        <v>613</v>
      </c>
      <c r="B808" s="29">
        <v>26</v>
      </c>
      <c r="C808" s="29">
        <v>64</v>
      </c>
      <c r="D808" s="29" t="s">
        <v>808</v>
      </c>
      <c r="E808" s="30">
        <f>'Mapping Summary'!H808+0</f>
        <v>0</v>
      </c>
      <c r="F808" s="38">
        <f>'Mapping Summary'!L808+200</f>
        <v>200</v>
      </c>
      <c r="G808" s="38">
        <f>'Mapping Summary'!P808+400</f>
        <v>400</v>
      </c>
    </row>
    <row r="809" spans="1:7" x14ac:dyDescent="0.25">
      <c r="A809" t="s">
        <v>613</v>
      </c>
      <c r="B809" s="29">
        <v>26</v>
      </c>
      <c r="C809" s="29">
        <v>65</v>
      </c>
      <c r="D809" s="29" t="s">
        <v>809</v>
      </c>
      <c r="E809" s="30">
        <f>'Mapping Summary'!H809+0</f>
        <v>0</v>
      </c>
      <c r="F809" s="38">
        <f>'Mapping Summary'!L809+200</f>
        <v>200</v>
      </c>
      <c r="G809" s="38">
        <f>'Mapping Summary'!P809+400</f>
        <v>400</v>
      </c>
    </row>
    <row r="810" spans="1:7" x14ac:dyDescent="0.25">
      <c r="A810" t="s">
        <v>613</v>
      </c>
      <c r="B810" s="29">
        <v>26</v>
      </c>
      <c r="C810" s="29">
        <v>66</v>
      </c>
      <c r="D810" s="29" t="s">
        <v>810</v>
      </c>
      <c r="E810" s="30">
        <f>'Mapping Summary'!H810+0</f>
        <v>0</v>
      </c>
      <c r="F810" s="38">
        <f>'Mapping Summary'!L810+200</f>
        <v>200</v>
      </c>
      <c r="G810" s="38">
        <f>'Mapping Summary'!P810+400</f>
        <v>400</v>
      </c>
    </row>
    <row r="811" spans="1:7" x14ac:dyDescent="0.25">
      <c r="A811" t="s">
        <v>613</v>
      </c>
      <c r="B811" s="29">
        <v>26</v>
      </c>
      <c r="C811" s="29">
        <v>67</v>
      </c>
      <c r="D811" s="29" t="s">
        <v>811</v>
      </c>
      <c r="E811" s="30">
        <f>'Mapping Summary'!H811+0</f>
        <v>0</v>
      </c>
      <c r="F811" s="38">
        <f>'Mapping Summary'!L811+200</f>
        <v>200</v>
      </c>
      <c r="G811" s="38">
        <f>'Mapping Summary'!P811+400</f>
        <v>400</v>
      </c>
    </row>
    <row r="812" spans="1:7" x14ac:dyDescent="0.25">
      <c r="A812" t="s">
        <v>613</v>
      </c>
      <c r="B812" s="29">
        <v>28</v>
      </c>
      <c r="C812" s="29">
        <v>2</v>
      </c>
      <c r="D812" s="29" t="s">
        <v>812</v>
      </c>
      <c r="E812" s="30">
        <f>'Mapping Summary'!H812+0</f>
        <v>0</v>
      </c>
      <c r="F812" s="38">
        <f>'Mapping Summary'!L812+200</f>
        <v>202</v>
      </c>
      <c r="G812" s="38">
        <f>'Mapping Summary'!P812+400</f>
        <v>400</v>
      </c>
    </row>
    <row r="813" spans="1:7" x14ac:dyDescent="0.25">
      <c r="A813" t="s">
        <v>613</v>
      </c>
      <c r="B813" s="29">
        <v>28</v>
      </c>
      <c r="C813" s="29">
        <v>3</v>
      </c>
      <c r="D813" s="29" t="s">
        <v>813</v>
      </c>
      <c r="E813" s="30">
        <f>'Mapping Summary'!H813+0</f>
        <v>0</v>
      </c>
      <c r="F813" s="38">
        <f>'Mapping Summary'!L813+200</f>
        <v>200</v>
      </c>
      <c r="G813" s="38">
        <f>'Mapping Summary'!P813+400</f>
        <v>411</v>
      </c>
    </row>
    <row r="814" spans="1:7" x14ac:dyDescent="0.25">
      <c r="A814" t="s">
        <v>613</v>
      </c>
      <c r="B814" s="29">
        <v>28</v>
      </c>
      <c r="C814" s="29">
        <v>4</v>
      </c>
      <c r="D814" s="29" t="s">
        <v>814</v>
      </c>
      <c r="E814" s="30">
        <f>'Mapping Summary'!H814+0</f>
        <v>0</v>
      </c>
      <c r="F814" s="38">
        <f>'Mapping Summary'!L814+200</f>
        <v>200</v>
      </c>
      <c r="G814" s="38">
        <f>'Mapping Summary'!P814+400</f>
        <v>406.5</v>
      </c>
    </row>
    <row r="815" spans="1:7" x14ac:dyDescent="0.25">
      <c r="A815" t="s">
        <v>613</v>
      </c>
      <c r="B815" s="29">
        <v>28</v>
      </c>
      <c r="C815" s="29">
        <v>5</v>
      </c>
      <c r="D815" s="29" t="s">
        <v>815</v>
      </c>
      <c r="E815" s="30">
        <f>'Mapping Summary'!H815+0</f>
        <v>3</v>
      </c>
      <c r="F815" s="38">
        <f>'Mapping Summary'!L815+200</f>
        <v>200</v>
      </c>
      <c r="G815" s="38">
        <f>'Mapping Summary'!P815+400</f>
        <v>400</v>
      </c>
    </row>
    <row r="816" spans="1:7" x14ac:dyDescent="0.25">
      <c r="A816" t="s">
        <v>613</v>
      </c>
      <c r="B816" s="29">
        <v>28</v>
      </c>
      <c r="C816" s="29">
        <v>6</v>
      </c>
      <c r="D816" s="29" t="s">
        <v>816</v>
      </c>
      <c r="E816" s="30">
        <f>'Mapping Summary'!H816+0</f>
        <v>0</v>
      </c>
      <c r="F816" s="38">
        <f>'Mapping Summary'!L816+200</f>
        <v>202</v>
      </c>
      <c r="G816" s="38">
        <f>'Mapping Summary'!P816+400</f>
        <v>430.25</v>
      </c>
    </row>
    <row r="817" spans="1:7" x14ac:dyDescent="0.25">
      <c r="A817" t="s">
        <v>613</v>
      </c>
      <c r="B817" s="29">
        <v>28</v>
      </c>
      <c r="C817" s="29">
        <v>7</v>
      </c>
      <c r="D817" s="29" t="s">
        <v>817</v>
      </c>
      <c r="E817" s="30">
        <f>'Mapping Summary'!H817+0</f>
        <v>2</v>
      </c>
      <c r="F817" s="38">
        <f>'Mapping Summary'!L817+200</f>
        <v>201.5</v>
      </c>
      <c r="G817" s="38">
        <f>'Mapping Summary'!P817+400</f>
        <v>402.5</v>
      </c>
    </row>
    <row r="818" spans="1:7" x14ac:dyDescent="0.25">
      <c r="A818" t="s">
        <v>613</v>
      </c>
      <c r="B818" s="29">
        <v>28</v>
      </c>
      <c r="C818" s="29">
        <v>8</v>
      </c>
      <c r="D818" s="29" t="s">
        <v>818</v>
      </c>
      <c r="E818" s="30">
        <f>'Mapping Summary'!H818+0</f>
        <v>0</v>
      </c>
      <c r="F818" s="38">
        <f>'Mapping Summary'!L818+200</f>
        <v>200</v>
      </c>
      <c r="G818" s="38">
        <f>'Mapping Summary'!P818+400</f>
        <v>402.5</v>
      </c>
    </row>
    <row r="819" spans="1:7" x14ac:dyDescent="0.25">
      <c r="A819" t="s">
        <v>613</v>
      </c>
      <c r="B819" s="29">
        <v>28</v>
      </c>
      <c r="C819" s="29">
        <v>9</v>
      </c>
      <c r="D819" s="29" t="s">
        <v>819</v>
      </c>
      <c r="E819" s="30">
        <f>'Mapping Summary'!H819+0</f>
        <v>0</v>
      </c>
      <c r="F819" s="38">
        <f>'Mapping Summary'!L819+200</f>
        <v>200</v>
      </c>
      <c r="G819" s="38">
        <f>'Mapping Summary'!P819+400</f>
        <v>400</v>
      </c>
    </row>
    <row r="820" spans="1:7" x14ac:dyDescent="0.25">
      <c r="A820" t="s">
        <v>613</v>
      </c>
      <c r="B820" s="29">
        <v>28</v>
      </c>
      <c r="C820" s="29">
        <v>10</v>
      </c>
      <c r="D820" s="29" t="s">
        <v>820</v>
      </c>
      <c r="E820" s="30">
        <f>'Mapping Summary'!H820+0</f>
        <v>0</v>
      </c>
      <c r="F820" s="38">
        <f>'Mapping Summary'!L820+200</f>
        <v>200</v>
      </c>
      <c r="G820" s="38">
        <f>'Mapping Summary'!P820+400</f>
        <v>400</v>
      </c>
    </row>
    <row r="821" spans="1:7" x14ac:dyDescent="0.25">
      <c r="A821" t="s">
        <v>613</v>
      </c>
      <c r="B821" s="29">
        <v>28</v>
      </c>
      <c r="C821" s="29">
        <v>11</v>
      </c>
      <c r="D821" s="29" t="s">
        <v>821</v>
      </c>
      <c r="E821" s="30">
        <f>'Mapping Summary'!H821+0</f>
        <v>0</v>
      </c>
      <c r="F821" s="38">
        <f>'Mapping Summary'!L821+200</f>
        <v>200</v>
      </c>
      <c r="G821" s="38">
        <f>'Mapping Summary'!P821+400</f>
        <v>400</v>
      </c>
    </row>
    <row r="822" spans="1:7" x14ac:dyDescent="0.25">
      <c r="A822" t="s">
        <v>613</v>
      </c>
      <c r="B822" s="29">
        <v>28</v>
      </c>
      <c r="C822" s="29">
        <v>12</v>
      </c>
      <c r="D822" s="29" t="s">
        <v>822</v>
      </c>
      <c r="E822" s="30">
        <f>'Mapping Summary'!H822+0</f>
        <v>0</v>
      </c>
      <c r="F822" s="38">
        <f>'Mapping Summary'!L822+200</f>
        <v>200</v>
      </c>
      <c r="G822" s="38">
        <f>'Mapping Summary'!P822+400</f>
        <v>400</v>
      </c>
    </row>
    <row r="823" spans="1:7" x14ac:dyDescent="0.25">
      <c r="A823" t="s">
        <v>613</v>
      </c>
      <c r="B823" s="29">
        <v>28</v>
      </c>
      <c r="C823" s="29">
        <v>13</v>
      </c>
      <c r="D823" s="29" t="s">
        <v>823</v>
      </c>
      <c r="E823" s="30">
        <f>'Mapping Summary'!H823+0</f>
        <v>0</v>
      </c>
      <c r="F823" s="38">
        <f>'Mapping Summary'!L823+200</f>
        <v>200</v>
      </c>
      <c r="G823" s="38">
        <f>'Mapping Summary'!P823+400</f>
        <v>400</v>
      </c>
    </row>
    <row r="824" spans="1:7" x14ac:dyDescent="0.25">
      <c r="A824" t="s">
        <v>613</v>
      </c>
      <c r="B824" s="29">
        <v>28</v>
      </c>
      <c r="C824" s="29">
        <v>14</v>
      </c>
      <c r="D824" s="29" t="s">
        <v>824</v>
      </c>
      <c r="E824" s="30">
        <f>'Mapping Summary'!H824+0</f>
        <v>0</v>
      </c>
      <c r="F824" s="38">
        <f>'Mapping Summary'!L824+200</f>
        <v>200</v>
      </c>
      <c r="G824" s="38">
        <f>'Mapping Summary'!P824+400</f>
        <v>400</v>
      </c>
    </row>
    <row r="825" spans="1:7" x14ac:dyDescent="0.25">
      <c r="A825" t="s">
        <v>613</v>
      </c>
      <c r="B825" s="29">
        <v>28</v>
      </c>
      <c r="C825" s="29">
        <v>15</v>
      </c>
      <c r="D825" s="29" t="s">
        <v>825</v>
      </c>
      <c r="E825" s="30">
        <f>'Mapping Summary'!H825+0</f>
        <v>0</v>
      </c>
      <c r="F825" s="38">
        <f>'Mapping Summary'!L825+200</f>
        <v>203.5</v>
      </c>
      <c r="G825" s="38">
        <f>'Mapping Summary'!P825+400</f>
        <v>400</v>
      </c>
    </row>
    <row r="826" spans="1:7" x14ac:dyDescent="0.25">
      <c r="A826" t="s">
        <v>613</v>
      </c>
      <c r="B826" s="29">
        <v>28</v>
      </c>
      <c r="C826" s="29">
        <v>16</v>
      </c>
      <c r="D826" s="29" t="s">
        <v>826</v>
      </c>
      <c r="E826" s="30">
        <f>'Mapping Summary'!H826+0</f>
        <v>0</v>
      </c>
      <c r="F826" s="38">
        <f>'Mapping Summary'!L826+200</f>
        <v>200</v>
      </c>
      <c r="G826" s="38">
        <f>'Mapping Summary'!P826+400</f>
        <v>400</v>
      </c>
    </row>
    <row r="827" spans="1:7" x14ac:dyDescent="0.25">
      <c r="A827" t="s">
        <v>613</v>
      </c>
      <c r="B827" s="29">
        <v>28</v>
      </c>
      <c r="C827" s="29">
        <v>17</v>
      </c>
      <c r="D827" s="29" t="s">
        <v>827</v>
      </c>
      <c r="E827" s="30">
        <f>'Mapping Summary'!H827+0</f>
        <v>0</v>
      </c>
      <c r="F827" s="38">
        <f>'Mapping Summary'!L827+200</f>
        <v>200</v>
      </c>
      <c r="G827" s="38">
        <f>'Mapping Summary'!P827+400</f>
        <v>400</v>
      </c>
    </row>
    <row r="828" spans="1:7" x14ac:dyDescent="0.25">
      <c r="A828" t="s">
        <v>613</v>
      </c>
      <c r="B828" s="29">
        <v>28</v>
      </c>
      <c r="C828" s="29">
        <v>18</v>
      </c>
      <c r="D828" s="29" t="s">
        <v>828</v>
      </c>
      <c r="E828" s="30">
        <f>'Mapping Summary'!H828+0</f>
        <v>0</v>
      </c>
      <c r="F828" s="38">
        <f>'Mapping Summary'!L828+200</f>
        <v>200</v>
      </c>
      <c r="G828" s="38">
        <f>'Mapping Summary'!P828+400</f>
        <v>400</v>
      </c>
    </row>
    <row r="829" spans="1:7" x14ac:dyDescent="0.25">
      <c r="A829" t="s">
        <v>613</v>
      </c>
      <c r="B829" s="29">
        <v>28</v>
      </c>
      <c r="C829" s="29">
        <v>19</v>
      </c>
      <c r="D829" s="29" t="s">
        <v>829</v>
      </c>
      <c r="E829" s="30">
        <f>'Mapping Summary'!H829+0</f>
        <v>0</v>
      </c>
      <c r="F829" s="38">
        <f>'Mapping Summary'!L829+200</f>
        <v>200</v>
      </c>
      <c r="G829" s="38">
        <f>'Mapping Summary'!P829+400</f>
        <v>400</v>
      </c>
    </row>
    <row r="830" spans="1:7" x14ac:dyDescent="0.25">
      <c r="A830" t="s">
        <v>613</v>
      </c>
      <c r="B830" s="29">
        <v>28</v>
      </c>
      <c r="C830" s="29">
        <v>20</v>
      </c>
      <c r="D830" s="29" t="s">
        <v>830</v>
      </c>
      <c r="E830" s="30">
        <f>'Mapping Summary'!H830+0</f>
        <v>0</v>
      </c>
      <c r="F830" s="38">
        <f>'Mapping Summary'!L830+200</f>
        <v>200</v>
      </c>
      <c r="G830" s="38">
        <f>'Mapping Summary'!P830+400</f>
        <v>400</v>
      </c>
    </row>
    <row r="831" spans="1:7" x14ac:dyDescent="0.25">
      <c r="A831" t="s">
        <v>613</v>
      </c>
      <c r="B831" s="29">
        <v>28</v>
      </c>
      <c r="C831" s="29">
        <v>21</v>
      </c>
      <c r="D831" s="29" t="s">
        <v>831</v>
      </c>
      <c r="E831" s="30">
        <f>'Mapping Summary'!H831+0</f>
        <v>0</v>
      </c>
      <c r="F831" s="38">
        <f>'Mapping Summary'!L831+200</f>
        <v>200</v>
      </c>
      <c r="G831" s="38">
        <f>'Mapping Summary'!P831+400</f>
        <v>400</v>
      </c>
    </row>
    <row r="832" spans="1:7" x14ac:dyDescent="0.25">
      <c r="A832" t="s">
        <v>613</v>
      </c>
      <c r="B832" s="29">
        <v>28</v>
      </c>
      <c r="C832" s="29">
        <v>22</v>
      </c>
      <c r="D832" s="29" t="s">
        <v>832</v>
      </c>
      <c r="E832" s="30">
        <f>'Mapping Summary'!H832+0</f>
        <v>0</v>
      </c>
      <c r="F832" s="38">
        <f>'Mapping Summary'!L832+200</f>
        <v>200</v>
      </c>
      <c r="G832" s="38">
        <f>'Mapping Summary'!P832+400</f>
        <v>403</v>
      </c>
    </row>
    <row r="833" spans="1:7" x14ac:dyDescent="0.25">
      <c r="A833" t="s">
        <v>613</v>
      </c>
      <c r="B833" s="29">
        <v>28</v>
      </c>
      <c r="C833" s="29">
        <v>23</v>
      </c>
      <c r="D833" s="29" t="s">
        <v>833</v>
      </c>
      <c r="E833" s="30">
        <f>'Mapping Summary'!H833+0</f>
        <v>0</v>
      </c>
      <c r="F833" s="38">
        <f>'Mapping Summary'!L833+200</f>
        <v>200</v>
      </c>
      <c r="G833" s="38">
        <f>'Mapping Summary'!P833+400</f>
        <v>400</v>
      </c>
    </row>
    <row r="834" spans="1:7" x14ac:dyDescent="0.25">
      <c r="A834" t="s">
        <v>613</v>
      </c>
      <c r="B834" s="29">
        <v>28</v>
      </c>
      <c r="C834" s="29">
        <v>24</v>
      </c>
      <c r="D834" s="29" t="s">
        <v>834</v>
      </c>
      <c r="E834" s="30">
        <f>'Mapping Summary'!H834+0</f>
        <v>0</v>
      </c>
      <c r="F834" s="38">
        <f>'Mapping Summary'!L834+200</f>
        <v>200</v>
      </c>
      <c r="G834" s="38">
        <f>'Mapping Summary'!P834+400</f>
        <v>400</v>
      </c>
    </row>
    <row r="835" spans="1:7" x14ac:dyDescent="0.25">
      <c r="A835" t="s">
        <v>613</v>
      </c>
      <c r="B835" s="29">
        <v>28</v>
      </c>
      <c r="C835" s="29">
        <v>25</v>
      </c>
      <c r="D835" s="29" t="s">
        <v>835</v>
      </c>
      <c r="E835" s="30">
        <f>'Mapping Summary'!H835+0</f>
        <v>0</v>
      </c>
      <c r="F835" s="38">
        <f>'Mapping Summary'!L835+200</f>
        <v>200</v>
      </c>
      <c r="G835" s="38">
        <f>'Mapping Summary'!P835+400</f>
        <v>400</v>
      </c>
    </row>
    <row r="836" spans="1:7" x14ac:dyDescent="0.25">
      <c r="A836" t="s">
        <v>613</v>
      </c>
      <c r="B836" s="29">
        <v>28</v>
      </c>
      <c r="C836" s="29">
        <v>26</v>
      </c>
      <c r="D836" s="29" t="s">
        <v>836</v>
      </c>
      <c r="E836" s="30">
        <f>'Mapping Summary'!H836+0</f>
        <v>0</v>
      </c>
      <c r="F836" s="38">
        <f>'Mapping Summary'!L836+200</f>
        <v>200</v>
      </c>
      <c r="G836" s="38">
        <f>'Mapping Summary'!P836+400</f>
        <v>400</v>
      </c>
    </row>
    <row r="837" spans="1:7" x14ac:dyDescent="0.25">
      <c r="A837" t="s">
        <v>613</v>
      </c>
      <c r="B837" s="29">
        <v>28</v>
      </c>
      <c r="C837" s="29">
        <v>27</v>
      </c>
      <c r="D837" s="29" t="s">
        <v>837</v>
      </c>
      <c r="E837" s="30">
        <f>'Mapping Summary'!H837+0</f>
        <v>0</v>
      </c>
      <c r="F837" s="38">
        <f>'Mapping Summary'!L837+200</f>
        <v>200</v>
      </c>
      <c r="G837" s="38">
        <f>'Mapping Summary'!P837+400</f>
        <v>400</v>
      </c>
    </row>
    <row r="838" spans="1:7" x14ac:dyDescent="0.25">
      <c r="A838" t="s">
        <v>613</v>
      </c>
      <c r="B838" s="29">
        <v>28</v>
      </c>
      <c r="C838" s="29">
        <v>28</v>
      </c>
      <c r="D838" s="29" t="s">
        <v>838</v>
      </c>
      <c r="E838" s="30">
        <f>'Mapping Summary'!H838+0</f>
        <v>0</v>
      </c>
      <c r="F838" s="38">
        <f>'Mapping Summary'!L838+200</f>
        <v>200</v>
      </c>
      <c r="G838" s="38">
        <f>'Mapping Summary'!P838+400</f>
        <v>400</v>
      </c>
    </row>
    <row r="839" spans="1:7" x14ac:dyDescent="0.25">
      <c r="A839" t="s">
        <v>613</v>
      </c>
      <c r="B839" s="29">
        <v>28</v>
      </c>
      <c r="C839" s="29">
        <v>29</v>
      </c>
      <c r="D839" s="29" t="s">
        <v>839</v>
      </c>
      <c r="E839" s="30">
        <f>'Mapping Summary'!H839+0</f>
        <v>0</v>
      </c>
      <c r="F839" s="38">
        <f>'Mapping Summary'!L839+200</f>
        <v>200</v>
      </c>
      <c r="G839" s="38">
        <f>'Mapping Summary'!P839+400</f>
        <v>400</v>
      </c>
    </row>
    <row r="840" spans="1:7" x14ac:dyDescent="0.25">
      <c r="A840" t="s">
        <v>613</v>
      </c>
      <c r="B840" s="29">
        <v>28</v>
      </c>
      <c r="C840" s="29">
        <v>30</v>
      </c>
      <c r="D840" s="29" t="s">
        <v>840</v>
      </c>
      <c r="E840" s="30">
        <f>'Mapping Summary'!H840+0</f>
        <v>0</v>
      </c>
      <c r="F840" s="38">
        <f>'Mapping Summary'!L840+200</f>
        <v>200</v>
      </c>
      <c r="G840" s="38">
        <f>'Mapping Summary'!P840+400</f>
        <v>400</v>
      </c>
    </row>
    <row r="841" spans="1:7" x14ac:dyDescent="0.25">
      <c r="A841" t="s">
        <v>613</v>
      </c>
      <c r="B841" s="29">
        <v>28</v>
      </c>
      <c r="C841" s="29">
        <v>31</v>
      </c>
      <c r="D841" s="29" t="s">
        <v>841</v>
      </c>
      <c r="E841" s="30">
        <f>'Mapping Summary'!H841+0</f>
        <v>0</v>
      </c>
      <c r="F841" s="38">
        <f>'Mapping Summary'!L841+200</f>
        <v>200</v>
      </c>
      <c r="G841" s="38">
        <f>'Mapping Summary'!P841+400</f>
        <v>400</v>
      </c>
    </row>
    <row r="842" spans="1:7" x14ac:dyDescent="0.25">
      <c r="A842" t="s">
        <v>613</v>
      </c>
      <c r="B842" s="29">
        <v>28</v>
      </c>
      <c r="C842" s="29">
        <v>32</v>
      </c>
      <c r="D842" s="29" t="s">
        <v>842</v>
      </c>
      <c r="E842" s="30">
        <f>'Mapping Summary'!H842+0</f>
        <v>0</v>
      </c>
      <c r="F842" s="38">
        <f>'Mapping Summary'!L842+200</f>
        <v>200</v>
      </c>
      <c r="G842" s="38">
        <f>'Mapping Summary'!P842+400</f>
        <v>432.5</v>
      </c>
    </row>
    <row r="843" spans="1:7" x14ac:dyDescent="0.25">
      <c r="A843" t="s">
        <v>613</v>
      </c>
      <c r="B843" s="29">
        <v>28</v>
      </c>
      <c r="C843" s="29">
        <v>33</v>
      </c>
      <c r="D843" s="29" t="s">
        <v>843</v>
      </c>
      <c r="E843" s="30">
        <f>'Mapping Summary'!H843+0</f>
        <v>0</v>
      </c>
      <c r="F843" s="38">
        <f>'Mapping Summary'!L843+200</f>
        <v>200</v>
      </c>
      <c r="G843" s="38">
        <f>'Mapping Summary'!P843+400</f>
        <v>429.5</v>
      </c>
    </row>
    <row r="844" spans="1:7" x14ac:dyDescent="0.25">
      <c r="A844" t="s">
        <v>613</v>
      </c>
      <c r="B844" s="29">
        <v>28</v>
      </c>
      <c r="C844" s="29">
        <v>34</v>
      </c>
      <c r="D844" s="29" t="s">
        <v>844</v>
      </c>
      <c r="E844" s="30">
        <f>'Mapping Summary'!H844+0</f>
        <v>0</v>
      </c>
      <c r="F844" s="38">
        <f>'Mapping Summary'!L844+200</f>
        <v>200</v>
      </c>
      <c r="G844" s="38">
        <f>'Mapping Summary'!P844+400</f>
        <v>417</v>
      </c>
    </row>
    <row r="845" spans="1:7" x14ac:dyDescent="0.25">
      <c r="A845" t="s">
        <v>613</v>
      </c>
      <c r="B845" s="29">
        <v>28</v>
      </c>
      <c r="C845" s="29">
        <v>35</v>
      </c>
      <c r="D845" s="29" t="s">
        <v>845</v>
      </c>
      <c r="E845" s="30">
        <f>'Mapping Summary'!H845+0</f>
        <v>0</v>
      </c>
      <c r="F845" s="38">
        <f>'Mapping Summary'!L845+200</f>
        <v>200</v>
      </c>
      <c r="G845" s="38">
        <f>'Mapping Summary'!P845+400</f>
        <v>417</v>
      </c>
    </row>
    <row r="846" spans="1:7" x14ac:dyDescent="0.25">
      <c r="A846" t="s">
        <v>613</v>
      </c>
      <c r="B846" s="29">
        <v>28</v>
      </c>
      <c r="C846" s="29">
        <v>36</v>
      </c>
      <c r="D846" s="29" t="s">
        <v>846</v>
      </c>
      <c r="E846" s="30">
        <f>'Mapping Summary'!H846+0</f>
        <v>6.5</v>
      </c>
      <c r="F846" s="38">
        <f>'Mapping Summary'!L846+200</f>
        <v>200</v>
      </c>
      <c r="G846" s="38">
        <f>'Mapping Summary'!P846+400</f>
        <v>409</v>
      </c>
    </row>
    <row r="847" spans="1:7" x14ac:dyDescent="0.25">
      <c r="A847" t="s">
        <v>613</v>
      </c>
      <c r="B847" s="29">
        <v>28</v>
      </c>
      <c r="C847" s="29">
        <v>37</v>
      </c>
      <c r="D847" s="29" t="s">
        <v>847</v>
      </c>
      <c r="E847" s="30">
        <f>'Mapping Summary'!H847+0</f>
        <v>8</v>
      </c>
      <c r="F847" s="38">
        <f>'Mapping Summary'!L847+200</f>
        <v>200</v>
      </c>
      <c r="G847" s="38">
        <f>'Mapping Summary'!P847+400</f>
        <v>416</v>
      </c>
    </row>
    <row r="848" spans="1:7" x14ac:dyDescent="0.25">
      <c r="A848" t="s">
        <v>613</v>
      </c>
      <c r="B848" s="29">
        <v>28</v>
      </c>
      <c r="C848" s="29">
        <v>38</v>
      </c>
      <c r="D848" s="29" t="s">
        <v>848</v>
      </c>
      <c r="E848" s="30">
        <f>'Mapping Summary'!H848+0</f>
        <v>0</v>
      </c>
      <c r="F848" s="38">
        <f>'Mapping Summary'!L848+200</f>
        <v>213.5</v>
      </c>
      <c r="G848" s="38">
        <f>'Mapping Summary'!P848+400</f>
        <v>445.25</v>
      </c>
    </row>
    <row r="849" spans="1:7" x14ac:dyDescent="0.25">
      <c r="A849" t="s">
        <v>613</v>
      </c>
      <c r="B849" s="29">
        <v>28</v>
      </c>
      <c r="C849" s="29">
        <v>39</v>
      </c>
      <c r="D849" s="29" t="s">
        <v>849</v>
      </c>
      <c r="E849" s="30">
        <f>'Mapping Summary'!H849+0</f>
        <v>4.5</v>
      </c>
      <c r="F849" s="38">
        <f>'Mapping Summary'!L849+200</f>
        <v>200</v>
      </c>
      <c r="G849" s="38">
        <f>'Mapping Summary'!P849+400</f>
        <v>416</v>
      </c>
    </row>
    <row r="850" spans="1:7" x14ac:dyDescent="0.25">
      <c r="A850" t="s">
        <v>613</v>
      </c>
      <c r="B850" s="29">
        <v>28</v>
      </c>
      <c r="C850" s="29">
        <v>40</v>
      </c>
      <c r="D850" s="29" t="s">
        <v>850</v>
      </c>
      <c r="E850" s="30">
        <f>'Mapping Summary'!H850+0</f>
        <v>0</v>
      </c>
      <c r="F850" s="38">
        <f>'Mapping Summary'!L850+200</f>
        <v>208</v>
      </c>
      <c r="G850" s="38">
        <f>'Mapping Summary'!P850+400</f>
        <v>411.5</v>
      </c>
    </row>
    <row r="851" spans="1:7" x14ac:dyDescent="0.25">
      <c r="A851" t="s">
        <v>613</v>
      </c>
      <c r="B851" s="29">
        <v>28</v>
      </c>
      <c r="C851" s="29">
        <v>41</v>
      </c>
      <c r="D851" s="29" t="s">
        <v>851</v>
      </c>
      <c r="E851" s="30">
        <f>'Mapping Summary'!H851+0</f>
        <v>0</v>
      </c>
      <c r="F851" s="38">
        <f>'Mapping Summary'!L851+200</f>
        <v>200</v>
      </c>
      <c r="G851" s="38">
        <f>'Mapping Summary'!P851+400</f>
        <v>400</v>
      </c>
    </row>
    <row r="852" spans="1:7" x14ac:dyDescent="0.25">
      <c r="A852" t="s">
        <v>613</v>
      </c>
      <c r="B852" s="29">
        <v>28</v>
      </c>
      <c r="C852" s="29">
        <v>42</v>
      </c>
      <c r="D852" s="29" t="s">
        <v>852</v>
      </c>
      <c r="E852" s="30">
        <f>'Mapping Summary'!H852+0</f>
        <v>6</v>
      </c>
      <c r="F852" s="38">
        <f>'Mapping Summary'!L852+200</f>
        <v>200</v>
      </c>
      <c r="G852" s="38">
        <f>'Mapping Summary'!P852+400</f>
        <v>400</v>
      </c>
    </row>
    <row r="853" spans="1:7" x14ac:dyDescent="0.25">
      <c r="A853" t="s">
        <v>613</v>
      </c>
      <c r="B853" s="29">
        <v>28</v>
      </c>
      <c r="C853" s="29">
        <v>43</v>
      </c>
      <c r="D853" s="29" t="s">
        <v>853</v>
      </c>
      <c r="E853" s="30">
        <f>'Mapping Summary'!H853+0</f>
        <v>0</v>
      </c>
      <c r="F853" s="38">
        <f>'Mapping Summary'!L853+200</f>
        <v>200</v>
      </c>
      <c r="G853" s="38">
        <f>'Mapping Summary'!P853+400</f>
        <v>400</v>
      </c>
    </row>
    <row r="854" spans="1:7" x14ac:dyDescent="0.25">
      <c r="A854" t="s">
        <v>613</v>
      </c>
      <c r="B854" s="29">
        <v>28</v>
      </c>
      <c r="C854" s="29">
        <v>44</v>
      </c>
      <c r="D854" s="29" t="s">
        <v>854</v>
      </c>
      <c r="E854" s="30">
        <f>'Mapping Summary'!H854+0</f>
        <v>0</v>
      </c>
      <c r="F854" s="38">
        <f>'Mapping Summary'!L854+200</f>
        <v>208</v>
      </c>
      <c r="G854" s="38">
        <f>'Mapping Summary'!P854+400</f>
        <v>410</v>
      </c>
    </row>
    <row r="855" spans="1:7" x14ac:dyDescent="0.25">
      <c r="A855" t="s">
        <v>613</v>
      </c>
      <c r="B855" s="29">
        <v>28</v>
      </c>
      <c r="C855" s="29">
        <v>45</v>
      </c>
      <c r="D855" s="29" t="s">
        <v>855</v>
      </c>
      <c r="E855" s="30">
        <f>'Mapping Summary'!H855+0</f>
        <v>0</v>
      </c>
      <c r="F855" s="38">
        <f>'Mapping Summary'!L855+200</f>
        <v>200</v>
      </c>
      <c r="G855" s="38">
        <f>'Mapping Summary'!P855+400</f>
        <v>400</v>
      </c>
    </row>
    <row r="856" spans="1:7" x14ac:dyDescent="0.25">
      <c r="A856" t="s">
        <v>613</v>
      </c>
      <c r="B856" s="29">
        <v>28</v>
      </c>
      <c r="C856" s="29">
        <v>46</v>
      </c>
      <c r="D856" s="29" t="s">
        <v>856</v>
      </c>
      <c r="E856" s="30">
        <f>'Mapping Summary'!H856+0</f>
        <v>0</v>
      </c>
      <c r="F856" s="38">
        <f>'Mapping Summary'!L856+200</f>
        <v>200</v>
      </c>
      <c r="G856" s="38">
        <f>'Mapping Summary'!P856+400</f>
        <v>412</v>
      </c>
    </row>
    <row r="857" spans="1:7" x14ac:dyDescent="0.25">
      <c r="A857" t="s">
        <v>613</v>
      </c>
      <c r="B857" s="29">
        <v>28</v>
      </c>
      <c r="C857" s="29">
        <v>47</v>
      </c>
      <c r="D857" s="29" t="s">
        <v>857</v>
      </c>
      <c r="E857" s="30">
        <f>'Mapping Summary'!H857+0</f>
        <v>9</v>
      </c>
      <c r="F857" s="38">
        <f>'Mapping Summary'!L857+200</f>
        <v>206</v>
      </c>
      <c r="G857" s="38">
        <f>'Mapping Summary'!P857+400</f>
        <v>400</v>
      </c>
    </row>
    <row r="858" spans="1:7" x14ac:dyDescent="0.25">
      <c r="A858" t="s">
        <v>613</v>
      </c>
      <c r="B858" s="29">
        <v>28</v>
      </c>
      <c r="C858" s="29">
        <v>48</v>
      </c>
      <c r="D858" s="29" t="s">
        <v>858</v>
      </c>
      <c r="E858" s="30">
        <f>'Mapping Summary'!H858+0</f>
        <v>8</v>
      </c>
      <c r="F858" s="38">
        <f>'Mapping Summary'!L858+200</f>
        <v>200</v>
      </c>
      <c r="G858" s="38">
        <f>'Mapping Summary'!P858+400</f>
        <v>423.5</v>
      </c>
    </row>
    <row r="859" spans="1:7" x14ac:dyDescent="0.25">
      <c r="A859" t="s">
        <v>613</v>
      </c>
      <c r="B859" s="29">
        <v>28</v>
      </c>
      <c r="C859" s="29">
        <v>49</v>
      </c>
      <c r="D859" s="29" t="s">
        <v>859</v>
      </c>
      <c r="E859" s="30">
        <f>'Mapping Summary'!H859+0</f>
        <v>0</v>
      </c>
      <c r="F859" s="38">
        <f>'Mapping Summary'!L859+200</f>
        <v>200</v>
      </c>
      <c r="G859" s="38">
        <f>'Mapping Summary'!P859+400</f>
        <v>428.25</v>
      </c>
    </row>
    <row r="860" spans="1:7" x14ac:dyDescent="0.25">
      <c r="A860" t="s">
        <v>613</v>
      </c>
      <c r="B860" s="29">
        <v>28</v>
      </c>
      <c r="C860" s="29">
        <v>50</v>
      </c>
      <c r="D860" s="29" t="s">
        <v>860</v>
      </c>
      <c r="E860" s="30">
        <f>'Mapping Summary'!H860+0</f>
        <v>16</v>
      </c>
      <c r="F860" s="38">
        <f>'Mapping Summary'!L860+200</f>
        <v>200</v>
      </c>
      <c r="G860" s="38">
        <f>'Mapping Summary'!P860+400</f>
        <v>423.5</v>
      </c>
    </row>
    <row r="861" spans="1:7" x14ac:dyDescent="0.25">
      <c r="A861" t="s">
        <v>613</v>
      </c>
      <c r="B861" s="29">
        <v>28</v>
      </c>
      <c r="C861" s="29">
        <v>51</v>
      </c>
      <c r="D861" s="29" t="s">
        <v>861</v>
      </c>
      <c r="E861" s="30">
        <f>'Mapping Summary'!H861+0</f>
        <v>0</v>
      </c>
      <c r="F861" s="38">
        <f>'Mapping Summary'!L861+200</f>
        <v>200</v>
      </c>
      <c r="G861" s="38">
        <f>'Mapping Summary'!P861+400</f>
        <v>440</v>
      </c>
    </row>
    <row r="862" spans="1:7" x14ac:dyDescent="0.25">
      <c r="A862" t="s">
        <v>613</v>
      </c>
      <c r="B862" s="29">
        <v>28</v>
      </c>
      <c r="C862" s="29">
        <v>52</v>
      </c>
      <c r="D862" s="29" t="s">
        <v>862</v>
      </c>
      <c r="E862" s="30">
        <f>'Mapping Summary'!H862+0</f>
        <v>20</v>
      </c>
      <c r="F862" s="38">
        <f>'Mapping Summary'!L862+200</f>
        <v>200</v>
      </c>
      <c r="G862" s="38">
        <f>'Mapping Summary'!P862+400</f>
        <v>433.5</v>
      </c>
    </row>
    <row r="863" spans="1:7" x14ac:dyDescent="0.25">
      <c r="A863" t="s">
        <v>613</v>
      </c>
      <c r="B863" s="29">
        <v>28</v>
      </c>
      <c r="C863" s="29">
        <v>53</v>
      </c>
      <c r="D863" s="29" t="s">
        <v>863</v>
      </c>
      <c r="E863" s="30">
        <f>'Mapping Summary'!H863+0</f>
        <v>15.5</v>
      </c>
      <c r="F863" s="38">
        <f>'Mapping Summary'!L863+200</f>
        <v>200</v>
      </c>
      <c r="G863" s="38">
        <f>'Mapping Summary'!P863+400</f>
        <v>428.5</v>
      </c>
    </row>
    <row r="864" spans="1:7" x14ac:dyDescent="0.25">
      <c r="A864" t="s">
        <v>613</v>
      </c>
      <c r="B864" s="29">
        <v>28</v>
      </c>
      <c r="C864" s="29">
        <v>54</v>
      </c>
      <c r="D864" s="29" t="s">
        <v>864</v>
      </c>
      <c r="E864" s="30">
        <f>'Mapping Summary'!H864+0</f>
        <v>15</v>
      </c>
      <c r="F864" s="38">
        <f>'Mapping Summary'!L864+200</f>
        <v>200</v>
      </c>
      <c r="G864" s="38">
        <f>'Mapping Summary'!P864+400</f>
        <v>421</v>
      </c>
    </row>
    <row r="865" spans="1:7" x14ac:dyDescent="0.25">
      <c r="A865" t="s">
        <v>613</v>
      </c>
      <c r="B865" s="29">
        <v>28</v>
      </c>
      <c r="C865" s="29">
        <v>55</v>
      </c>
      <c r="D865" s="29" t="s">
        <v>865</v>
      </c>
      <c r="E865" s="30">
        <f>'Mapping Summary'!H865+0</f>
        <v>15.5</v>
      </c>
      <c r="F865" s="38">
        <f>'Mapping Summary'!L865+200</f>
        <v>200</v>
      </c>
      <c r="G865" s="38">
        <f>'Mapping Summary'!P865+400</f>
        <v>414</v>
      </c>
    </row>
    <row r="866" spans="1:7" x14ac:dyDescent="0.25">
      <c r="A866" t="s">
        <v>613</v>
      </c>
      <c r="B866" s="29">
        <v>28</v>
      </c>
      <c r="C866" s="29">
        <v>56</v>
      </c>
      <c r="D866" s="29" t="s">
        <v>866</v>
      </c>
      <c r="E866" s="30">
        <f>'Mapping Summary'!H866+0</f>
        <v>8.75</v>
      </c>
      <c r="F866" s="38">
        <f>'Mapping Summary'!L866+200</f>
        <v>200</v>
      </c>
      <c r="G866" s="38">
        <f>'Mapping Summary'!P866+400</f>
        <v>400</v>
      </c>
    </row>
    <row r="867" spans="1:7" x14ac:dyDescent="0.25">
      <c r="A867" t="s">
        <v>613</v>
      </c>
      <c r="B867" s="29">
        <v>28</v>
      </c>
      <c r="C867" s="29">
        <v>57</v>
      </c>
      <c r="D867" s="29" t="s">
        <v>867</v>
      </c>
      <c r="E867" s="30">
        <f>'Mapping Summary'!H867+0</f>
        <v>6</v>
      </c>
      <c r="F867" s="38">
        <f>'Mapping Summary'!L867+200</f>
        <v>200</v>
      </c>
      <c r="G867" s="38">
        <f>'Mapping Summary'!P867+400</f>
        <v>400</v>
      </c>
    </row>
    <row r="868" spans="1:7" x14ac:dyDescent="0.25">
      <c r="A868" t="s">
        <v>613</v>
      </c>
      <c r="B868" s="29">
        <v>28</v>
      </c>
      <c r="C868" s="29">
        <v>58</v>
      </c>
      <c r="D868" s="29" t="s">
        <v>868</v>
      </c>
      <c r="E868" s="30">
        <f>'Mapping Summary'!H868+0</f>
        <v>0</v>
      </c>
      <c r="F868" s="38">
        <f>'Mapping Summary'!L868+200</f>
        <v>200</v>
      </c>
      <c r="G868" s="38">
        <f>'Mapping Summary'!P868+400</f>
        <v>400</v>
      </c>
    </row>
    <row r="869" spans="1:7" x14ac:dyDescent="0.25">
      <c r="A869" t="s">
        <v>613</v>
      </c>
      <c r="B869" s="29">
        <v>28</v>
      </c>
      <c r="C869" s="29">
        <v>59</v>
      </c>
      <c r="D869" s="29" t="s">
        <v>869</v>
      </c>
      <c r="E869" s="30">
        <f>'Mapping Summary'!H869+0</f>
        <v>0</v>
      </c>
      <c r="F869" s="38">
        <f>'Mapping Summary'!L869+200</f>
        <v>200</v>
      </c>
      <c r="G869" s="38">
        <f>'Mapping Summary'!P869+400</f>
        <v>400</v>
      </c>
    </row>
    <row r="870" spans="1:7" x14ac:dyDescent="0.25">
      <c r="A870" t="s">
        <v>613</v>
      </c>
      <c r="B870" s="29">
        <v>28</v>
      </c>
      <c r="C870" s="29">
        <v>60</v>
      </c>
      <c r="D870" s="29" t="s">
        <v>870</v>
      </c>
      <c r="E870" s="30">
        <f>'Mapping Summary'!H870+0</f>
        <v>5</v>
      </c>
      <c r="F870" s="38">
        <f>'Mapping Summary'!L870+200</f>
        <v>200</v>
      </c>
      <c r="G870" s="38">
        <f>'Mapping Summary'!P870+400</f>
        <v>400</v>
      </c>
    </row>
    <row r="871" spans="1:7" x14ac:dyDescent="0.25">
      <c r="A871" t="s">
        <v>613</v>
      </c>
      <c r="B871" s="29">
        <v>28</v>
      </c>
      <c r="C871" s="29">
        <v>61</v>
      </c>
      <c r="D871" s="29" t="s">
        <v>871</v>
      </c>
      <c r="E871" s="30">
        <f>'Mapping Summary'!H871+0</f>
        <v>3.5</v>
      </c>
      <c r="F871" s="38">
        <f>'Mapping Summary'!L871+200</f>
        <v>200</v>
      </c>
      <c r="G871" s="38">
        <f>'Mapping Summary'!P871+400</f>
        <v>400</v>
      </c>
    </row>
    <row r="872" spans="1:7" x14ac:dyDescent="0.25">
      <c r="A872" t="s">
        <v>613</v>
      </c>
      <c r="B872" s="29">
        <v>28</v>
      </c>
      <c r="C872" s="29">
        <v>62</v>
      </c>
      <c r="D872" s="29" t="s">
        <v>872</v>
      </c>
      <c r="E872" s="30">
        <f>'Mapping Summary'!H872+0</f>
        <v>0</v>
      </c>
      <c r="F872" s="38">
        <f>'Mapping Summary'!L872+200</f>
        <v>200</v>
      </c>
      <c r="G872" s="38">
        <f>'Mapping Summary'!P872+400</f>
        <v>400</v>
      </c>
    </row>
    <row r="873" spans="1:7" x14ac:dyDescent="0.25">
      <c r="A873" t="s">
        <v>613</v>
      </c>
      <c r="B873" s="29">
        <v>28</v>
      </c>
      <c r="C873" s="29">
        <v>63</v>
      </c>
      <c r="D873" s="29" t="s">
        <v>873</v>
      </c>
      <c r="E873" s="30">
        <f>'Mapping Summary'!H873+0</f>
        <v>0</v>
      </c>
      <c r="F873" s="38">
        <f>'Mapping Summary'!L873+200</f>
        <v>200</v>
      </c>
      <c r="G873" s="38">
        <f>'Mapping Summary'!P873+400</f>
        <v>400</v>
      </c>
    </row>
    <row r="874" spans="1:7" x14ac:dyDescent="0.25">
      <c r="A874" t="s">
        <v>613</v>
      </c>
      <c r="B874" s="29">
        <v>28</v>
      </c>
      <c r="C874" s="29">
        <v>64</v>
      </c>
      <c r="D874" s="29" t="s">
        <v>874</v>
      </c>
      <c r="E874" s="30">
        <f>'Mapping Summary'!H874+0</f>
        <v>0</v>
      </c>
      <c r="F874" s="38">
        <f>'Mapping Summary'!L874+200</f>
        <v>200</v>
      </c>
      <c r="G874" s="38">
        <f>'Mapping Summary'!P874+400</f>
        <v>400</v>
      </c>
    </row>
    <row r="875" spans="1:7" x14ac:dyDescent="0.25">
      <c r="A875" t="s">
        <v>613</v>
      </c>
      <c r="B875" s="29">
        <v>28</v>
      </c>
      <c r="C875" s="29">
        <v>65</v>
      </c>
      <c r="D875" s="29" t="s">
        <v>875</v>
      </c>
      <c r="E875" s="30">
        <f>'Mapping Summary'!H875+0</f>
        <v>0</v>
      </c>
      <c r="F875" s="38">
        <f>'Mapping Summary'!L875+200</f>
        <v>200</v>
      </c>
      <c r="G875" s="38">
        <f>'Mapping Summary'!P875+400</f>
        <v>400</v>
      </c>
    </row>
    <row r="876" spans="1:7" x14ac:dyDescent="0.25">
      <c r="A876" t="s">
        <v>613</v>
      </c>
      <c r="B876" s="29">
        <v>28</v>
      </c>
      <c r="C876" s="29">
        <v>66</v>
      </c>
      <c r="D876" s="29" t="s">
        <v>876</v>
      </c>
      <c r="E876" s="30">
        <f>'Mapping Summary'!H876+0</f>
        <v>0</v>
      </c>
      <c r="F876" s="38">
        <f>'Mapping Summary'!L876+200</f>
        <v>200</v>
      </c>
      <c r="G876" s="38">
        <f>'Mapping Summary'!P876+400</f>
        <v>400</v>
      </c>
    </row>
    <row r="877" spans="1:7" x14ac:dyDescent="0.25">
      <c r="A877" t="s">
        <v>613</v>
      </c>
      <c r="B877" s="29">
        <v>28</v>
      </c>
      <c r="C877" s="29">
        <v>67</v>
      </c>
      <c r="D877" s="29" t="s">
        <v>877</v>
      </c>
      <c r="E877" s="30">
        <f>'Mapping Summary'!H877+0</f>
        <v>6.5</v>
      </c>
      <c r="F877" s="38">
        <f>'Mapping Summary'!L877+200</f>
        <v>200</v>
      </c>
      <c r="G877" s="38">
        <f>'Mapping Summary'!P877+400</f>
        <v>418</v>
      </c>
    </row>
    <row r="878" spans="1:7" x14ac:dyDescent="0.25">
      <c r="A878" t="s">
        <v>613</v>
      </c>
      <c r="B878" s="29">
        <v>30</v>
      </c>
      <c r="C878" s="29">
        <v>2</v>
      </c>
      <c r="D878" s="29" t="s">
        <v>878</v>
      </c>
      <c r="E878" s="30">
        <f>'Mapping Summary'!H878+0</f>
        <v>0</v>
      </c>
      <c r="F878" s="38">
        <f>'Mapping Summary'!L878+200</f>
        <v>200</v>
      </c>
      <c r="G878" s="38">
        <f>'Mapping Summary'!P878+400</f>
        <v>413.5</v>
      </c>
    </row>
    <row r="879" spans="1:7" x14ac:dyDescent="0.25">
      <c r="A879" t="s">
        <v>613</v>
      </c>
      <c r="B879" s="29">
        <v>30</v>
      </c>
      <c r="C879" s="29">
        <v>3</v>
      </c>
      <c r="D879" s="29" t="s">
        <v>879</v>
      </c>
      <c r="E879" s="30">
        <f>'Mapping Summary'!H879+0</f>
        <v>0</v>
      </c>
      <c r="F879" s="38">
        <f>'Mapping Summary'!L879+200</f>
        <v>200</v>
      </c>
      <c r="G879" s="38">
        <f>'Mapping Summary'!P879+400</f>
        <v>400</v>
      </c>
    </row>
    <row r="880" spans="1:7" x14ac:dyDescent="0.25">
      <c r="A880" t="s">
        <v>613</v>
      </c>
      <c r="B880" s="29">
        <v>30</v>
      </c>
      <c r="C880" s="29">
        <v>4</v>
      </c>
      <c r="D880" s="29" t="s">
        <v>880</v>
      </c>
      <c r="E880" s="30">
        <f>'Mapping Summary'!H880+0</f>
        <v>0</v>
      </c>
      <c r="F880" s="38">
        <f>'Mapping Summary'!L880+200</f>
        <v>200</v>
      </c>
      <c r="G880" s="38">
        <f>'Mapping Summary'!P880+400</f>
        <v>400</v>
      </c>
    </row>
    <row r="881" spans="1:7" x14ac:dyDescent="0.25">
      <c r="A881" t="s">
        <v>613</v>
      </c>
      <c r="B881" s="29">
        <v>30</v>
      </c>
      <c r="C881" s="29">
        <v>5</v>
      </c>
      <c r="D881" s="29" t="s">
        <v>881</v>
      </c>
      <c r="E881" s="30">
        <f>'Mapping Summary'!H881+0</f>
        <v>0</v>
      </c>
      <c r="F881" s="38">
        <f>'Mapping Summary'!L881+200</f>
        <v>200</v>
      </c>
      <c r="G881" s="38">
        <f>'Mapping Summary'!P881+400</f>
        <v>410.5</v>
      </c>
    </row>
    <row r="882" spans="1:7" x14ac:dyDescent="0.25">
      <c r="A882" t="s">
        <v>613</v>
      </c>
      <c r="B882" s="29">
        <v>30</v>
      </c>
      <c r="C882" s="29">
        <v>6</v>
      </c>
      <c r="D882" s="29" t="s">
        <v>882</v>
      </c>
      <c r="E882" s="30">
        <f>'Mapping Summary'!H882+0</f>
        <v>0</v>
      </c>
      <c r="F882" s="38">
        <f>'Mapping Summary'!L882+200</f>
        <v>200</v>
      </c>
      <c r="G882" s="38">
        <f>'Mapping Summary'!P882+400</f>
        <v>405.5</v>
      </c>
    </row>
    <row r="883" spans="1:7" x14ac:dyDescent="0.25">
      <c r="A883" t="s">
        <v>613</v>
      </c>
      <c r="B883" s="29">
        <v>30</v>
      </c>
      <c r="C883" s="29">
        <v>7</v>
      </c>
      <c r="D883" s="29" t="s">
        <v>883</v>
      </c>
      <c r="E883" s="30">
        <f>'Mapping Summary'!H883+0</f>
        <v>0</v>
      </c>
      <c r="F883" s="38">
        <f>'Mapping Summary'!L883+200</f>
        <v>200</v>
      </c>
      <c r="G883" s="38">
        <f>'Mapping Summary'!P883+400</f>
        <v>402</v>
      </c>
    </row>
    <row r="884" spans="1:7" x14ac:dyDescent="0.25">
      <c r="A884" t="s">
        <v>613</v>
      </c>
      <c r="B884" s="29">
        <v>30</v>
      </c>
      <c r="C884" s="29">
        <v>8</v>
      </c>
      <c r="D884" s="29" t="s">
        <v>884</v>
      </c>
      <c r="E884" s="30">
        <f>'Mapping Summary'!H884+0</f>
        <v>0</v>
      </c>
      <c r="F884" s="38">
        <f>'Mapping Summary'!L884+200</f>
        <v>200</v>
      </c>
      <c r="G884" s="38">
        <f>'Mapping Summary'!P884+400</f>
        <v>400</v>
      </c>
    </row>
    <row r="885" spans="1:7" x14ac:dyDescent="0.25">
      <c r="A885" t="s">
        <v>613</v>
      </c>
      <c r="B885" s="29">
        <v>30</v>
      </c>
      <c r="C885" s="29">
        <v>9</v>
      </c>
      <c r="D885" s="29" t="s">
        <v>885</v>
      </c>
      <c r="E885" s="30">
        <f>'Mapping Summary'!H885+0</f>
        <v>0</v>
      </c>
      <c r="F885" s="38">
        <f>'Mapping Summary'!L885+200</f>
        <v>200</v>
      </c>
      <c r="G885" s="38">
        <f>'Mapping Summary'!P885+400</f>
        <v>400</v>
      </c>
    </row>
    <row r="886" spans="1:7" x14ac:dyDescent="0.25">
      <c r="A886" t="s">
        <v>613</v>
      </c>
      <c r="B886" s="29">
        <v>30</v>
      </c>
      <c r="C886" s="29">
        <v>10</v>
      </c>
      <c r="D886" s="29" t="s">
        <v>886</v>
      </c>
      <c r="E886" s="30">
        <f>'Mapping Summary'!H886+0</f>
        <v>0</v>
      </c>
      <c r="F886" s="38">
        <f>'Mapping Summary'!L886+200</f>
        <v>200</v>
      </c>
      <c r="G886" s="38">
        <f>'Mapping Summary'!P886+400</f>
        <v>400</v>
      </c>
    </row>
    <row r="887" spans="1:7" x14ac:dyDescent="0.25">
      <c r="A887" t="s">
        <v>613</v>
      </c>
      <c r="B887" s="29">
        <v>30</v>
      </c>
      <c r="C887" s="29">
        <v>11</v>
      </c>
      <c r="D887" s="29" t="s">
        <v>887</v>
      </c>
      <c r="E887" s="30">
        <f>'Mapping Summary'!H887+0</f>
        <v>0</v>
      </c>
      <c r="F887" s="38">
        <f>'Mapping Summary'!L887+200</f>
        <v>200</v>
      </c>
      <c r="G887" s="38">
        <f>'Mapping Summary'!P887+400</f>
        <v>400</v>
      </c>
    </row>
    <row r="888" spans="1:7" x14ac:dyDescent="0.25">
      <c r="A888" t="s">
        <v>613</v>
      </c>
      <c r="B888" s="29">
        <v>30</v>
      </c>
      <c r="C888" s="29">
        <v>12</v>
      </c>
      <c r="D888" s="29" t="s">
        <v>888</v>
      </c>
      <c r="E888" s="30">
        <f>'Mapping Summary'!H888+0</f>
        <v>0</v>
      </c>
      <c r="F888" s="38">
        <f>'Mapping Summary'!L888+200</f>
        <v>200</v>
      </c>
      <c r="G888" s="38">
        <f>'Mapping Summary'!P888+400</f>
        <v>409.5</v>
      </c>
    </row>
    <row r="889" spans="1:7" x14ac:dyDescent="0.25">
      <c r="A889" t="s">
        <v>613</v>
      </c>
      <c r="B889" s="29">
        <v>30</v>
      </c>
      <c r="C889" s="29">
        <v>13</v>
      </c>
      <c r="D889" s="29" t="s">
        <v>889</v>
      </c>
      <c r="E889" s="30">
        <f>'Mapping Summary'!H889+0</f>
        <v>0</v>
      </c>
      <c r="F889" s="38">
        <f>'Mapping Summary'!L889+200</f>
        <v>200</v>
      </c>
      <c r="G889" s="38">
        <f>'Mapping Summary'!P889+400</f>
        <v>400</v>
      </c>
    </row>
    <row r="890" spans="1:7" x14ac:dyDescent="0.25">
      <c r="A890" t="s">
        <v>613</v>
      </c>
      <c r="B890" s="29">
        <v>30</v>
      </c>
      <c r="C890" s="29">
        <v>14</v>
      </c>
      <c r="D890" s="29" t="s">
        <v>890</v>
      </c>
      <c r="E890" s="30">
        <f>'Mapping Summary'!H890+0</f>
        <v>0</v>
      </c>
      <c r="F890" s="38">
        <f>'Mapping Summary'!L890+200</f>
        <v>200</v>
      </c>
      <c r="G890" s="38">
        <f>'Mapping Summary'!P890+400</f>
        <v>400</v>
      </c>
    </row>
    <row r="891" spans="1:7" x14ac:dyDescent="0.25">
      <c r="A891" t="s">
        <v>613</v>
      </c>
      <c r="B891" s="29">
        <v>30</v>
      </c>
      <c r="C891" s="29">
        <v>15</v>
      </c>
      <c r="D891" s="29" t="s">
        <v>891</v>
      </c>
      <c r="E891" s="30">
        <f>'Mapping Summary'!H891+0</f>
        <v>0</v>
      </c>
      <c r="F891" s="38">
        <f>'Mapping Summary'!L891+200</f>
        <v>200</v>
      </c>
      <c r="G891" s="38">
        <f>'Mapping Summary'!P891+400</f>
        <v>400</v>
      </c>
    </row>
    <row r="892" spans="1:7" x14ac:dyDescent="0.25">
      <c r="A892" t="s">
        <v>613</v>
      </c>
      <c r="B892" s="29">
        <v>30</v>
      </c>
      <c r="C892" s="29">
        <v>16</v>
      </c>
      <c r="D892" s="29" t="s">
        <v>892</v>
      </c>
      <c r="E892" s="30">
        <f>'Mapping Summary'!H892+0</f>
        <v>0</v>
      </c>
      <c r="F892" s="38">
        <f>'Mapping Summary'!L892+200</f>
        <v>206</v>
      </c>
      <c r="G892" s="38">
        <f>'Mapping Summary'!P892+400</f>
        <v>407</v>
      </c>
    </row>
    <row r="893" spans="1:7" x14ac:dyDescent="0.25">
      <c r="A893" t="s">
        <v>613</v>
      </c>
      <c r="B893" s="29">
        <v>30</v>
      </c>
      <c r="C893" s="29">
        <v>17</v>
      </c>
      <c r="D893" s="29" t="s">
        <v>893</v>
      </c>
      <c r="E893" s="30">
        <f>'Mapping Summary'!H893+0</f>
        <v>9</v>
      </c>
      <c r="F893" s="38">
        <f>'Mapping Summary'!L893+200</f>
        <v>214.5</v>
      </c>
      <c r="G893" s="38">
        <f>'Mapping Summary'!P893+400</f>
        <v>414.5</v>
      </c>
    </row>
    <row r="894" spans="1:7" x14ac:dyDescent="0.25">
      <c r="A894" t="s">
        <v>613</v>
      </c>
      <c r="B894" s="29">
        <v>30</v>
      </c>
      <c r="C894" s="29">
        <v>18</v>
      </c>
      <c r="D894" s="29" t="s">
        <v>894</v>
      </c>
      <c r="E894" s="30">
        <f>'Mapping Summary'!H894+0</f>
        <v>10</v>
      </c>
      <c r="F894" s="38">
        <f>'Mapping Summary'!L894+200</f>
        <v>224.5</v>
      </c>
      <c r="G894" s="38">
        <f>'Mapping Summary'!P894+400</f>
        <v>421</v>
      </c>
    </row>
    <row r="895" spans="1:7" x14ac:dyDescent="0.25">
      <c r="A895" t="s">
        <v>613</v>
      </c>
      <c r="B895" s="29">
        <v>30</v>
      </c>
      <c r="C895" s="29">
        <v>19</v>
      </c>
      <c r="D895" s="29" t="s">
        <v>895</v>
      </c>
      <c r="E895" s="30">
        <f>'Mapping Summary'!H895+0</f>
        <v>11</v>
      </c>
      <c r="F895" s="38">
        <f>'Mapping Summary'!L895+200</f>
        <v>230</v>
      </c>
      <c r="G895" s="38">
        <f>'Mapping Summary'!P895+400</f>
        <v>449</v>
      </c>
    </row>
    <row r="896" spans="1:7" x14ac:dyDescent="0.25">
      <c r="A896" t="s">
        <v>613</v>
      </c>
      <c r="B896" s="29">
        <v>30</v>
      </c>
      <c r="C896" s="29">
        <v>20</v>
      </c>
      <c r="D896" s="29" t="s">
        <v>896</v>
      </c>
      <c r="E896" s="30">
        <f>'Mapping Summary'!H896+0</f>
        <v>7</v>
      </c>
      <c r="F896" s="38">
        <f>'Mapping Summary'!L896+200</f>
        <v>228</v>
      </c>
      <c r="G896" s="38">
        <f>'Mapping Summary'!P896+400</f>
        <v>440</v>
      </c>
    </row>
    <row r="897" spans="1:7" x14ac:dyDescent="0.25">
      <c r="A897" t="s">
        <v>613</v>
      </c>
      <c r="B897" s="29">
        <v>30</v>
      </c>
      <c r="C897" s="29">
        <v>21</v>
      </c>
      <c r="D897" s="29" t="s">
        <v>897</v>
      </c>
      <c r="E897" s="30">
        <f>'Mapping Summary'!H897+0</f>
        <v>0</v>
      </c>
      <c r="F897" s="38">
        <f>'Mapping Summary'!L897+200</f>
        <v>227.5</v>
      </c>
      <c r="G897" s="38">
        <f>'Mapping Summary'!P897+400</f>
        <v>440.5</v>
      </c>
    </row>
    <row r="898" spans="1:7" x14ac:dyDescent="0.25">
      <c r="A898" t="s">
        <v>613</v>
      </c>
      <c r="B898" s="29">
        <v>30</v>
      </c>
      <c r="C898" s="29">
        <v>22</v>
      </c>
      <c r="D898" s="29" t="s">
        <v>898</v>
      </c>
      <c r="E898" s="30">
        <f>'Mapping Summary'!H898+0</f>
        <v>11</v>
      </c>
      <c r="F898" s="38">
        <f>'Mapping Summary'!L898+200</f>
        <v>200</v>
      </c>
      <c r="G898" s="38">
        <f>'Mapping Summary'!P898+400</f>
        <v>430</v>
      </c>
    </row>
    <row r="899" spans="1:7" x14ac:dyDescent="0.25">
      <c r="A899" t="s">
        <v>613</v>
      </c>
      <c r="B899" s="29">
        <v>30</v>
      </c>
      <c r="C899" s="29">
        <v>23</v>
      </c>
      <c r="D899" s="29" t="s">
        <v>899</v>
      </c>
      <c r="E899" s="30">
        <f>'Mapping Summary'!H899+0</f>
        <v>10.75</v>
      </c>
      <c r="F899" s="38">
        <f>'Mapping Summary'!L899+200</f>
        <v>200</v>
      </c>
      <c r="G899" s="38">
        <f>'Mapping Summary'!P899+400</f>
        <v>421.5</v>
      </c>
    </row>
    <row r="900" spans="1:7" x14ac:dyDescent="0.25">
      <c r="A900" t="s">
        <v>613</v>
      </c>
      <c r="B900" s="29">
        <v>30</v>
      </c>
      <c r="C900" s="29">
        <v>24</v>
      </c>
      <c r="D900" s="29" t="s">
        <v>900</v>
      </c>
      <c r="E900" s="30">
        <f>'Mapping Summary'!H900+0</f>
        <v>8</v>
      </c>
      <c r="F900" s="38">
        <f>'Mapping Summary'!L900+200</f>
        <v>200</v>
      </c>
      <c r="G900" s="38">
        <f>'Mapping Summary'!P900+400</f>
        <v>419.5</v>
      </c>
    </row>
    <row r="901" spans="1:7" x14ac:dyDescent="0.25">
      <c r="A901" t="s">
        <v>613</v>
      </c>
      <c r="B901" s="29">
        <v>30</v>
      </c>
      <c r="C901" s="29">
        <v>25</v>
      </c>
      <c r="D901" s="29" t="s">
        <v>901</v>
      </c>
      <c r="E901" s="30">
        <f>'Mapping Summary'!H901+0</f>
        <v>3</v>
      </c>
      <c r="F901" s="38">
        <f>'Mapping Summary'!L901+200</f>
        <v>200</v>
      </c>
      <c r="G901" s="38">
        <f>'Mapping Summary'!P901+400</f>
        <v>418</v>
      </c>
    </row>
    <row r="902" spans="1:7" x14ac:dyDescent="0.25">
      <c r="A902" t="s">
        <v>613</v>
      </c>
      <c r="B902" s="29">
        <v>30</v>
      </c>
      <c r="C902" s="29">
        <v>26</v>
      </c>
      <c r="D902" s="29" t="s">
        <v>902</v>
      </c>
      <c r="E902" s="30">
        <f>'Mapping Summary'!H902+0</f>
        <v>6</v>
      </c>
      <c r="F902" s="38">
        <f>'Mapping Summary'!L902+200</f>
        <v>200</v>
      </c>
      <c r="G902" s="38">
        <f>'Mapping Summary'!P902+400</f>
        <v>424.5</v>
      </c>
    </row>
    <row r="903" spans="1:7" x14ac:dyDescent="0.25">
      <c r="A903" t="s">
        <v>613</v>
      </c>
      <c r="B903" s="29">
        <v>30</v>
      </c>
      <c r="C903" s="29">
        <v>27</v>
      </c>
      <c r="D903" s="29" t="s">
        <v>903</v>
      </c>
      <c r="E903" s="30">
        <f>'Mapping Summary'!H903+0</f>
        <v>0</v>
      </c>
      <c r="F903" s="38">
        <f>'Mapping Summary'!L903+200</f>
        <v>200</v>
      </c>
      <c r="G903" s="38">
        <f>'Mapping Summary'!P903+400</f>
        <v>422.5</v>
      </c>
    </row>
    <row r="904" spans="1:7" x14ac:dyDescent="0.25">
      <c r="A904" t="s">
        <v>613</v>
      </c>
      <c r="B904" s="29">
        <v>30</v>
      </c>
      <c r="C904" s="29">
        <v>28</v>
      </c>
      <c r="D904" s="29" t="s">
        <v>904</v>
      </c>
      <c r="E904" s="30">
        <f>'Mapping Summary'!H904+0</f>
        <v>4.5</v>
      </c>
      <c r="F904" s="38">
        <f>'Mapping Summary'!L904+200</f>
        <v>200</v>
      </c>
      <c r="G904" s="38">
        <f>'Mapping Summary'!P904+400</f>
        <v>407.25</v>
      </c>
    </row>
    <row r="905" spans="1:7" x14ac:dyDescent="0.25">
      <c r="A905" t="s">
        <v>613</v>
      </c>
      <c r="B905" s="29">
        <v>30</v>
      </c>
      <c r="C905" s="29">
        <v>29</v>
      </c>
      <c r="D905" s="29" t="s">
        <v>905</v>
      </c>
      <c r="E905" s="30">
        <f>'Mapping Summary'!H905+0</f>
        <v>0</v>
      </c>
      <c r="F905" s="38">
        <f>'Mapping Summary'!L905+200</f>
        <v>200</v>
      </c>
      <c r="G905" s="38">
        <f>'Mapping Summary'!P905+400</f>
        <v>400</v>
      </c>
    </row>
    <row r="906" spans="1:7" x14ac:dyDescent="0.25">
      <c r="A906" t="s">
        <v>613</v>
      </c>
      <c r="B906" s="29">
        <v>30</v>
      </c>
      <c r="C906" s="29">
        <v>30</v>
      </c>
      <c r="D906" s="29" t="s">
        <v>906</v>
      </c>
      <c r="E906" s="30">
        <f>'Mapping Summary'!H906+0</f>
        <v>0</v>
      </c>
      <c r="F906" s="38">
        <f>'Mapping Summary'!L906+200</f>
        <v>200</v>
      </c>
      <c r="G906" s="38">
        <f>'Mapping Summary'!P906+400</f>
        <v>400</v>
      </c>
    </row>
    <row r="907" spans="1:7" x14ac:dyDescent="0.25">
      <c r="A907" t="s">
        <v>613</v>
      </c>
      <c r="B907" s="29">
        <v>30</v>
      </c>
      <c r="C907" s="29">
        <v>31</v>
      </c>
      <c r="D907" s="29" t="s">
        <v>907</v>
      </c>
      <c r="E907" s="30">
        <f>'Mapping Summary'!H907+0</f>
        <v>0</v>
      </c>
      <c r="F907" s="38">
        <f>'Mapping Summary'!L907+200</f>
        <v>200</v>
      </c>
      <c r="G907" s="38">
        <f>'Mapping Summary'!P907+400</f>
        <v>400</v>
      </c>
    </row>
    <row r="908" spans="1:7" x14ac:dyDescent="0.25">
      <c r="A908" t="s">
        <v>613</v>
      </c>
      <c r="B908" s="29">
        <v>30</v>
      </c>
      <c r="C908" s="29">
        <v>32</v>
      </c>
      <c r="D908" s="29" t="s">
        <v>908</v>
      </c>
      <c r="E908" s="30">
        <f>'Mapping Summary'!H908+0</f>
        <v>2</v>
      </c>
      <c r="F908" s="38">
        <f>'Mapping Summary'!L908+200</f>
        <v>200</v>
      </c>
      <c r="G908" s="38">
        <f>'Mapping Summary'!P908+400</f>
        <v>400</v>
      </c>
    </row>
    <row r="909" spans="1:7" x14ac:dyDescent="0.25">
      <c r="A909" t="s">
        <v>613</v>
      </c>
      <c r="B909" s="29">
        <v>30</v>
      </c>
      <c r="C909" s="29">
        <v>33</v>
      </c>
      <c r="D909" s="29" t="s">
        <v>909</v>
      </c>
      <c r="E909" s="30">
        <f>'Mapping Summary'!H909+0</f>
        <v>5</v>
      </c>
      <c r="F909" s="38">
        <f>'Mapping Summary'!L909+200</f>
        <v>200</v>
      </c>
      <c r="G909" s="38">
        <f>'Mapping Summary'!P909+400</f>
        <v>400</v>
      </c>
    </row>
    <row r="910" spans="1:7" x14ac:dyDescent="0.25">
      <c r="A910" t="s">
        <v>613</v>
      </c>
      <c r="B910" s="29">
        <v>30</v>
      </c>
      <c r="C910" s="29">
        <v>34</v>
      </c>
      <c r="D910" s="29" t="s">
        <v>910</v>
      </c>
      <c r="E910" s="30">
        <f>'Mapping Summary'!H910+0</f>
        <v>0</v>
      </c>
      <c r="F910" s="38">
        <f>'Mapping Summary'!L910+200</f>
        <v>200</v>
      </c>
      <c r="G910" s="38">
        <f>'Mapping Summary'!P910+400</f>
        <v>400</v>
      </c>
    </row>
    <row r="911" spans="1:7" x14ac:dyDescent="0.25">
      <c r="A911" t="s">
        <v>613</v>
      </c>
      <c r="B911" s="29">
        <v>30</v>
      </c>
      <c r="C911" s="29">
        <v>35</v>
      </c>
      <c r="D911" s="29" t="s">
        <v>911</v>
      </c>
      <c r="E911" s="30">
        <f>'Mapping Summary'!H911+0</f>
        <v>5.5</v>
      </c>
      <c r="F911" s="38">
        <f>'Mapping Summary'!L911+200</f>
        <v>200</v>
      </c>
      <c r="G911" s="38">
        <f>'Mapping Summary'!P911+400</f>
        <v>400</v>
      </c>
    </row>
    <row r="912" spans="1:7" x14ac:dyDescent="0.25">
      <c r="A912" t="s">
        <v>613</v>
      </c>
      <c r="B912" s="29">
        <v>30</v>
      </c>
      <c r="C912" s="29">
        <v>36</v>
      </c>
      <c r="D912" s="29" t="s">
        <v>912</v>
      </c>
      <c r="E912" s="30">
        <f>'Mapping Summary'!H912+0</f>
        <v>0</v>
      </c>
      <c r="F912" s="38">
        <f>'Mapping Summary'!L912+200</f>
        <v>200</v>
      </c>
      <c r="G912" s="38">
        <f>'Mapping Summary'!P912+400</f>
        <v>400</v>
      </c>
    </row>
    <row r="913" spans="1:7" x14ac:dyDescent="0.25">
      <c r="A913" t="s">
        <v>613</v>
      </c>
      <c r="B913" s="29">
        <v>30</v>
      </c>
      <c r="C913" s="29">
        <v>37</v>
      </c>
      <c r="D913" s="29" t="s">
        <v>913</v>
      </c>
      <c r="E913" s="30">
        <f>'Mapping Summary'!H913+0</f>
        <v>0</v>
      </c>
      <c r="F913" s="38">
        <f>'Mapping Summary'!L913+200</f>
        <v>200</v>
      </c>
      <c r="G913" s="38">
        <f>'Mapping Summary'!P913+400</f>
        <v>400</v>
      </c>
    </row>
    <row r="914" spans="1:7" x14ac:dyDescent="0.25">
      <c r="A914" t="s">
        <v>613</v>
      </c>
      <c r="B914" s="29">
        <v>30</v>
      </c>
      <c r="C914" s="29">
        <v>38</v>
      </c>
      <c r="D914" s="29" t="s">
        <v>914</v>
      </c>
      <c r="E914" s="30">
        <f>'Mapping Summary'!H914+0</f>
        <v>0</v>
      </c>
      <c r="F914" s="38">
        <f>'Mapping Summary'!L914+200</f>
        <v>200</v>
      </c>
      <c r="G914" s="38">
        <f>'Mapping Summary'!P914+400</f>
        <v>400</v>
      </c>
    </row>
    <row r="915" spans="1:7" x14ac:dyDescent="0.25">
      <c r="A915" t="s">
        <v>613</v>
      </c>
      <c r="B915" s="29">
        <v>30</v>
      </c>
      <c r="C915" s="29">
        <v>39</v>
      </c>
      <c r="D915" s="29" t="s">
        <v>915</v>
      </c>
      <c r="E915" s="30">
        <f>'Mapping Summary'!H915+0</f>
        <v>8</v>
      </c>
      <c r="F915" s="38">
        <f>'Mapping Summary'!L915+200</f>
        <v>212.75</v>
      </c>
      <c r="G915" s="38">
        <f>'Mapping Summary'!P915+400</f>
        <v>400</v>
      </c>
    </row>
    <row r="916" spans="1:7" x14ac:dyDescent="0.25">
      <c r="A916" t="s">
        <v>613</v>
      </c>
      <c r="B916" s="29">
        <v>30</v>
      </c>
      <c r="C916" s="29">
        <v>40</v>
      </c>
      <c r="D916" s="29" t="s">
        <v>916</v>
      </c>
      <c r="E916" s="30">
        <f>'Mapping Summary'!H916+0</f>
        <v>0</v>
      </c>
      <c r="F916" s="38">
        <f>'Mapping Summary'!L916+200</f>
        <v>209.5</v>
      </c>
      <c r="G916" s="38">
        <f>'Mapping Summary'!P916+400</f>
        <v>400</v>
      </c>
    </row>
    <row r="917" spans="1:7" x14ac:dyDescent="0.25">
      <c r="A917" t="s">
        <v>613</v>
      </c>
      <c r="B917" s="29">
        <v>30</v>
      </c>
      <c r="C917" s="29">
        <v>41</v>
      </c>
      <c r="D917" s="29" t="s">
        <v>917</v>
      </c>
      <c r="E917" s="30">
        <f>'Mapping Summary'!H917+0</f>
        <v>0</v>
      </c>
      <c r="F917" s="38">
        <f>'Mapping Summary'!L917+200</f>
        <v>209</v>
      </c>
      <c r="G917" s="38">
        <f>'Mapping Summary'!P917+400</f>
        <v>400</v>
      </c>
    </row>
    <row r="918" spans="1:7" x14ac:dyDescent="0.25">
      <c r="A918" t="s">
        <v>613</v>
      </c>
      <c r="B918" s="29">
        <v>30</v>
      </c>
      <c r="C918" s="29">
        <v>42</v>
      </c>
      <c r="D918" s="29" t="s">
        <v>918</v>
      </c>
      <c r="E918" s="30">
        <f>'Mapping Summary'!H918+0</f>
        <v>0</v>
      </c>
      <c r="F918" s="38">
        <f>'Mapping Summary'!L918+200</f>
        <v>200</v>
      </c>
      <c r="G918" s="38">
        <f>'Mapping Summary'!P918+400</f>
        <v>400</v>
      </c>
    </row>
    <row r="919" spans="1:7" x14ac:dyDescent="0.25">
      <c r="A919" t="s">
        <v>613</v>
      </c>
      <c r="B919" s="29">
        <v>30</v>
      </c>
      <c r="C919" s="29">
        <v>43</v>
      </c>
      <c r="D919" s="29" t="s">
        <v>919</v>
      </c>
      <c r="E919" s="30">
        <f>'Mapping Summary'!H919+0</f>
        <v>0</v>
      </c>
      <c r="F919" s="38">
        <f>'Mapping Summary'!L919+200</f>
        <v>200</v>
      </c>
      <c r="G919" s="38">
        <f>'Mapping Summary'!P919+400</f>
        <v>400</v>
      </c>
    </row>
    <row r="920" spans="1:7" x14ac:dyDescent="0.25">
      <c r="A920" t="s">
        <v>613</v>
      </c>
      <c r="B920" s="29">
        <v>30</v>
      </c>
      <c r="C920" s="29">
        <v>44</v>
      </c>
      <c r="D920" s="29" t="s">
        <v>920</v>
      </c>
      <c r="E920" s="30">
        <f>'Mapping Summary'!H920+0</f>
        <v>3</v>
      </c>
      <c r="F920" s="38">
        <f>'Mapping Summary'!L920+200</f>
        <v>200</v>
      </c>
      <c r="G920" s="38">
        <f>'Mapping Summary'!P920+400</f>
        <v>411</v>
      </c>
    </row>
    <row r="921" spans="1:7" x14ac:dyDescent="0.25">
      <c r="A921" t="s">
        <v>613</v>
      </c>
      <c r="B921" s="29">
        <v>30</v>
      </c>
      <c r="C921" s="29">
        <v>45</v>
      </c>
      <c r="D921" s="29" t="s">
        <v>921</v>
      </c>
      <c r="E921" s="30">
        <f>'Mapping Summary'!H921+0</f>
        <v>6</v>
      </c>
      <c r="F921" s="38">
        <f>'Mapping Summary'!L921+200</f>
        <v>200</v>
      </c>
      <c r="G921" s="38">
        <f>'Mapping Summary'!P921+400</f>
        <v>400</v>
      </c>
    </row>
    <row r="922" spans="1:7" x14ac:dyDescent="0.25">
      <c r="A922" t="s">
        <v>613</v>
      </c>
      <c r="B922" s="29">
        <v>30</v>
      </c>
      <c r="C922" s="29">
        <v>46</v>
      </c>
      <c r="D922" s="29" t="s">
        <v>922</v>
      </c>
      <c r="E922" s="30">
        <f>'Mapping Summary'!H922+0</f>
        <v>8</v>
      </c>
      <c r="F922" s="38">
        <f>'Mapping Summary'!L922+200</f>
        <v>200</v>
      </c>
      <c r="G922" s="38">
        <f>'Mapping Summary'!P922+400</f>
        <v>400</v>
      </c>
    </row>
    <row r="923" spans="1:7" x14ac:dyDescent="0.25">
      <c r="A923" t="s">
        <v>613</v>
      </c>
      <c r="B923" s="29">
        <v>30</v>
      </c>
      <c r="C923" s="29">
        <v>47</v>
      </c>
      <c r="D923" s="29" t="s">
        <v>923</v>
      </c>
      <c r="E923" s="30">
        <f>'Mapping Summary'!H923+0</f>
        <v>0</v>
      </c>
      <c r="F923" s="38">
        <f>'Mapping Summary'!L923+200</f>
        <v>200</v>
      </c>
      <c r="G923" s="38">
        <f>'Mapping Summary'!P923+400</f>
        <v>400</v>
      </c>
    </row>
    <row r="924" spans="1:7" x14ac:dyDescent="0.25">
      <c r="A924" t="s">
        <v>613</v>
      </c>
      <c r="B924" s="29">
        <v>30</v>
      </c>
      <c r="C924" s="29">
        <v>48</v>
      </c>
      <c r="D924" s="29" t="s">
        <v>924</v>
      </c>
      <c r="E924" s="30">
        <f>'Mapping Summary'!H924+0</f>
        <v>0</v>
      </c>
      <c r="F924" s="38">
        <f>'Mapping Summary'!L924+200</f>
        <v>200</v>
      </c>
      <c r="G924" s="38">
        <f>'Mapping Summary'!P924+400</f>
        <v>400</v>
      </c>
    </row>
    <row r="925" spans="1:7" x14ac:dyDescent="0.25">
      <c r="A925" t="s">
        <v>613</v>
      </c>
      <c r="B925" s="29">
        <v>30</v>
      </c>
      <c r="C925" s="29">
        <v>49</v>
      </c>
      <c r="D925" s="29" t="s">
        <v>925</v>
      </c>
      <c r="E925" s="30">
        <f>'Mapping Summary'!H925+0</f>
        <v>5</v>
      </c>
      <c r="F925" s="38">
        <f>'Mapping Summary'!L925+200</f>
        <v>200</v>
      </c>
      <c r="G925" s="38">
        <f>'Mapping Summary'!P925+400</f>
        <v>400</v>
      </c>
    </row>
    <row r="926" spans="1:7" x14ac:dyDescent="0.25">
      <c r="A926" t="s">
        <v>613</v>
      </c>
      <c r="B926" s="29">
        <v>30</v>
      </c>
      <c r="C926" s="29">
        <v>50</v>
      </c>
      <c r="D926" s="29" t="s">
        <v>926</v>
      </c>
      <c r="E926" s="30">
        <f>'Mapping Summary'!H926+0</f>
        <v>0</v>
      </c>
      <c r="F926" s="38">
        <f>'Mapping Summary'!L926+200</f>
        <v>200</v>
      </c>
      <c r="G926" s="38">
        <f>'Mapping Summary'!P926+400</f>
        <v>400</v>
      </c>
    </row>
    <row r="927" spans="1:7" x14ac:dyDescent="0.25">
      <c r="A927" t="s">
        <v>613</v>
      </c>
      <c r="B927" s="29">
        <v>30</v>
      </c>
      <c r="C927" s="29">
        <v>51</v>
      </c>
      <c r="D927" s="29" t="s">
        <v>927</v>
      </c>
      <c r="E927" s="30">
        <f>'Mapping Summary'!H927+0</f>
        <v>0</v>
      </c>
      <c r="F927" s="38">
        <f>'Mapping Summary'!L927+200</f>
        <v>200</v>
      </c>
      <c r="G927" s="38">
        <f>'Mapping Summary'!P927+400</f>
        <v>400</v>
      </c>
    </row>
    <row r="928" spans="1:7" x14ac:dyDescent="0.25">
      <c r="A928" t="s">
        <v>613</v>
      </c>
      <c r="B928" s="29">
        <v>30</v>
      </c>
      <c r="C928" s="29">
        <v>52</v>
      </c>
      <c r="D928" s="29" t="s">
        <v>928</v>
      </c>
      <c r="E928" s="30">
        <f>'Mapping Summary'!H928+0</f>
        <v>4.5</v>
      </c>
      <c r="F928" s="38">
        <f>'Mapping Summary'!L928+200</f>
        <v>200</v>
      </c>
      <c r="G928" s="38">
        <f>'Mapping Summary'!P928+400</f>
        <v>400</v>
      </c>
    </row>
    <row r="929" spans="1:7" x14ac:dyDescent="0.25">
      <c r="A929" t="s">
        <v>613</v>
      </c>
      <c r="B929" s="29">
        <v>30</v>
      </c>
      <c r="C929" s="29">
        <v>53</v>
      </c>
      <c r="D929" s="29" t="s">
        <v>929</v>
      </c>
      <c r="E929" s="30">
        <f>'Mapping Summary'!H929+0</f>
        <v>0</v>
      </c>
      <c r="F929" s="38">
        <f>'Mapping Summary'!L929+200</f>
        <v>200</v>
      </c>
      <c r="G929" s="38">
        <f>'Mapping Summary'!P929+400</f>
        <v>400</v>
      </c>
    </row>
    <row r="930" spans="1:7" x14ac:dyDescent="0.25">
      <c r="A930" t="s">
        <v>613</v>
      </c>
      <c r="B930" s="29">
        <v>30</v>
      </c>
      <c r="C930" s="29">
        <v>54</v>
      </c>
      <c r="D930" s="29" t="s">
        <v>930</v>
      </c>
      <c r="E930" s="30">
        <f>'Mapping Summary'!H930+0</f>
        <v>0</v>
      </c>
      <c r="F930" s="38">
        <f>'Mapping Summary'!L930+200</f>
        <v>200</v>
      </c>
      <c r="G930" s="38">
        <f>'Mapping Summary'!P930+400</f>
        <v>400</v>
      </c>
    </row>
    <row r="931" spans="1:7" x14ac:dyDescent="0.25">
      <c r="A931" t="s">
        <v>613</v>
      </c>
      <c r="B931" s="29">
        <v>30</v>
      </c>
      <c r="C931" s="29">
        <v>55</v>
      </c>
      <c r="D931" s="29" t="s">
        <v>931</v>
      </c>
      <c r="E931" s="30">
        <f>'Mapping Summary'!H931+0</f>
        <v>0</v>
      </c>
      <c r="F931" s="38">
        <f>'Mapping Summary'!L931+200</f>
        <v>200</v>
      </c>
      <c r="G931" s="38">
        <f>'Mapping Summary'!P931+400</f>
        <v>400</v>
      </c>
    </row>
    <row r="932" spans="1:7" x14ac:dyDescent="0.25">
      <c r="A932" t="s">
        <v>613</v>
      </c>
      <c r="B932" s="29">
        <v>30</v>
      </c>
      <c r="C932" s="29">
        <v>56</v>
      </c>
      <c r="D932" s="29" t="s">
        <v>932</v>
      </c>
      <c r="E932" s="30">
        <f>'Mapping Summary'!H932+0</f>
        <v>3</v>
      </c>
      <c r="F932" s="38">
        <f>'Mapping Summary'!L932+200</f>
        <v>200</v>
      </c>
      <c r="G932" s="38">
        <f>'Mapping Summary'!P932+400</f>
        <v>400</v>
      </c>
    </row>
    <row r="933" spans="1:7" x14ac:dyDescent="0.25">
      <c r="A933" t="s">
        <v>613</v>
      </c>
      <c r="B933" s="29">
        <v>30</v>
      </c>
      <c r="C933" s="29">
        <v>57</v>
      </c>
      <c r="D933" s="29" t="s">
        <v>933</v>
      </c>
      <c r="E933" s="30">
        <f>'Mapping Summary'!H933+0</f>
        <v>4</v>
      </c>
      <c r="F933" s="38">
        <f>'Mapping Summary'!L933+200</f>
        <v>200</v>
      </c>
      <c r="G933" s="38">
        <f>'Mapping Summary'!P933+400</f>
        <v>400</v>
      </c>
    </row>
    <row r="934" spans="1:7" x14ac:dyDescent="0.25">
      <c r="A934" t="s">
        <v>613</v>
      </c>
      <c r="B934" s="29">
        <v>30</v>
      </c>
      <c r="C934" s="29">
        <v>58</v>
      </c>
      <c r="D934" s="29" t="s">
        <v>934</v>
      </c>
      <c r="E934" s="30">
        <f>'Mapping Summary'!H934+0</f>
        <v>0</v>
      </c>
      <c r="F934" s="38">
        <f>'Mapping Summary'!L934+200</f>
        <v>200</v>
      </c>
      <c r="G934" s="38">
        <f>'Mapping Summary'!P934+400</f>
        <v>400</v>
      </c>
    </row>
    <row r="935" spans="1:7" x14ac:dyDescent="0.25">
      <c r="A935" t="s">
        <v>613</v>
      </c>
      <c r="B935" s="29">
        <v>30</v>
      </c>
      <c r="C935" s="29">
        <v>59</v>
      </c>
      <c r="D935" s="29" t="s">
        <v>935</v>
      </c>
      <c r="E935" s="30">
        <f>'Mapping Summary'!H935+0</f>
        <v>0</v>
      </c>
      <c r="F935" s="38">
        <f>'Mapping Summary'!L935+200</f>
        <v>212.5</v>
      </c>
      <c r="G935" s="38">
        <f>'Mapping Summary'!P935+400</f>
        <v>400</v>
      </c>
    </row>
    <row r="936" spans="1:7" x14ac:dyDescent="0.25">
      <c r="A936" t="s">
        <v>613</v>
      </c>
      <c r="B936" s="29">
        <v>30</v>
      </c>
      <c r="C936" s="29">
        <v>60</v>
      </c>
      <c r="D936" s="29" t="s">
        <v>936</v>
      </c>
      <c r="E936" s="30">
        <f>'Mapping Summary'!H936+0</f>
        <v>0</v>
      </c>
      <c r="F936" s="38">
        <f>'Mapping Summary'!L936+200</f>
        <v>212</v>
      </c>
      <c r="G936" s="38">
        <f>'Mapping Summary'!P936+400</f>
        <v>400</v>
      </c>
    </row>
    <row r="937" spans="1:7" x14ac:dyDescent="0.25">
      <c r="A937" t="s">
        <v>613</v>
      </c>
      <c r="B937" s="29">
        <v>30</v>
      </c>
      <c r="C937" s="29">
        <v>61</v>
      </c>
      <c r="D937" s="29" t="s">
        <v>937</v>
      </c>
      <c r="E937" s="30">
        <f>'Mapping Summary'!H937+0</f>
        <v>0</v>
      </c>
      <c r="F937" s="38">
        <f>'Mapping Summary'!L937+200</f>
        <v>200</v>
      </c>
      <c r="G937" s="38">
        <f>'Mapping Summary'!P937+400</f>
        <v>400</v>
      </c>
    </row>
    <row r="938" spans="1:7" x14ac:dyDescent="0.25">
      <c r="A938" t="s">
        <v>613</v>
      </c>
      <c r="B938" s="29">
        <v>30</v>
      </c>
      <c r="C938" s="29">
        <v>62</v>
      </c>
      <c r="D938" s="29" t="s">
        <v>938</v>
      </c>
      <c r="E938" s="30">
        <f>'Mapping Summary'!H938+0</f>
        <v>4</v>
      </c>
      <c r="F938" s="38">
        <f>'Mapping Summary'!L938+200</f>
        <v>227</v>
      </c>
      <c r="G938" s="38">
        <f>'Mapping Summary'!P938+400</f>
        <v>411</v>
      </c>
    </row>
    <row r="939" spans="1:7" x14ac:dyDescent="0.25">
      <c r="A939" t="s">
        <v>613</v>
      </c>
      <c r="B939" s="29">
        <v>30</v>
      </c>
      <c r="C939" s="29">
        <v>63</v>
      </c>
      <c r="D939" s="29" t="s">
        <v>939</v>
      </c>
      <c r="E939" s="30">
        <f>'Mapping Summary'!H939+0</f>
        <v>0</v>
      </c>
      <c r="F939" s="38">
        <f>'Mapping Summary'!L939+200</f>
        <v>200</v>
      </c>
      <c r="G939" s="38">
        <f>'Mapping Summary'!P939+400</f>
        <v>400</v>
      </c>
    </row>
    <row r="940" spans="1:7" x14ac:dyDescent="0.25">
      <c r="A940" t="s">
        <v>613</v>
      </c>
      <c r="B940" s="29">
        <v>30</v>
      </c>
      <c r="C940" s="29">
        <v>64</v>
      </c>
      <c r="D940" s="29" t="s">
        <v>940</v>
      </c>
      <c r="E940" s="30">
        <f>'Mapping Summary'!H940+0</f>
        <v>0</v>
      </c>
      <c r="F940" s="38">
        <f>'Mapping Summary'!L940+200</f>
        <v>231</v>
      </c>
      <c r="G940" s="38">
        <f>'Mapping Summary'!P940+400</f>
        <v>421</v>
      </c>
    </row>
    <row r="941" spans="1:7" x14ac:dyDescent="0.25">
      <c r="A941" t="s">
        <v>613</v>
      </c>
      <c r="B941" s="29">
        <v>30</v>
      </c>
      <c r="C941" s="29">
        <v>65</v>
      </c>
      <c r="D941" s="29" t="s">
        <v>941</v>
      </c>
      <c r="E941" s="30">
        <f>'Mapping Summary'!H941+0</f>
        <v>8.75</v>
      </c>
      <c r="F941" s="38">
        <f>'Mapping Summary'!L941+200</f>
        <v>230.5</v>
      </c>
      <c r="G941" s="38">
        <f>'Mapping Summary'!P941+400</f>
        <v>410.5</v>
      </c>
    </row>
    <row r="942" spans="1:7" x14ac:dyDescent="0.25">
      <c r="A942" t="s">
        <v>613</v>
      </c>
      <c r="B942" s="29">
        <v>30</v>
      </c>
      <c r="C942" s="29">
        <v>66</v>
      </c>
      <c r="D942" s="29" t="s">
        <v>942</v>
      </c>
      <c r="E942" s="30">
        <f>'Mapping Summary'!H942+0</f>
        <v>3</v>
      </c>
      <c r="F942" s="38">
        <f>'Mapping Summary'!L942+200</f>
        <v>200</v>
      </c>
      <c r="G942" s="38">
        <f>'Mapping Summary'!P942+400</f>
        <v>400</v>
      </c>
    </row>
    <row r="943" spans="1:7" x14ac:dyDescent="0.25">
      <c r="A943" t="s">
        <v>613</v>
      </c>
      <c r="B943" s="29">
        <v>30</v>
      </c>
      <c r="C943" s="29">
        <v>67</v>
      </c>
      <c r="D943" s="29" t="s">
        <v>943</v>
      </c>
      <c r="E943" s="30">
        <f>'Mapping Summary'!H943+0</f>
        <v>0</v>
      </c>
      <c r="F943" s="38">
        <f>'Mapping Summary'!L943+200</f>
        <v>200</v>
      </c>
      <c r="G943" s="38">
        <f>'Mapping Summary'!P943+400</f>
        <v>400</v>
      </c>
    </row>
    <row r="944" spans="1:7" x14ac:dyDescent="0.25">
      <c r="A944" t="s">
        <v>613</v>
      </c>
      <c r="B944" s="29">
        <v>32</v>
      </c>
      <c r="C944" s="29">
        <v>2</v>
      </c>
      <c r="D944" s="29" t="s">
        <v>944</v>
      </c>
      <c r="E944" s="30">
        <f>'Mapping Summary'!H944+0</f>
        <v>0</v>
      </c>
      <c r="F944" s="38">
        <f>'Mapping Summary'!L944+200</f>
        <v>200</v>
      </c>
      <c r="G944" s="38">
        <f>'Mapping Summary'!P944+400</f>
        <v>400</v>
      </c>
    </row>
    <row r="945" spans="1:7" x14ac:dyDescent="0.25">
      <c r="A945" t="s">
        <v>613</v>
      </c>
      <c r="B945" s="29">
        <v>32</v>
      </c>
      <c r="C945" s="29">
        <v>3</v>
      </c>
      <c r="D945" s="29" t="s">
        <v>945</v>
      </c>
      <c r="E945" s="30">
        <f>'Mapping Summary'!H945+0</f>
        <v>0</v>
      </c>
      <c r="F945" s="38">
        <f>'Mapping Summary'!L945+200</f>
        <v>200</v>
      </c>
      <c r="G945" s="38">
        <f>'Mapping Summary'!P945+400</f>
        <v>400</v>
      </c>
    </row>
    <row r="946" spans="1:7" x14ac:dyDescent="0.25">
      <c r="A946" t="s">
        <v>613</v>
      </c>
      <c r="B946" s="29">
        <v>32</v>
      </c>
      <c r="C946" s="29">
        <v>4</v>
      </c>
      <c r="D946" s="29" t="s">
        <v>946</v>
      </c>
      <c r="E946" s="30">
        <f>'Mapping Summary'!H946+0</f>
        <v>0</v>
      </c>
      <c r="F946" s="38">
        <f>'Mapping Summary'!L946+200</f>
        <v>200</v>
      </c>
      <c r="G946" s="38">
        <f>'Mapping Summary'!P946+400</f>
        <v>400</v>
      </c>
    </row>
    <row r="947" spans="1:7" x14ac:dyDescent="0.25">
      <c r="A947" t="s">
        <v>613</v>
      </c>
      <c r="B947" s="29">
        <v>32</v>
      </c>
      <c r="C947" s="29">
        <v>5</v>
      </c>
      <c r="D947" s="29" t="s">
        <v>947</v>
      </c>
      <c r="E947" s="30">
        <f>'Mapping Summary'!H947+0</f>
        <v>0</v>
      </c>
      <c r="F947" s="38">
        <f>'Mapping Summary'!L947+200</f>
        <v>200</v>
      </c>
      <c r="G947" s="38">
        <f>'Mapping Summary'!P947+400</f>
        <v>400</v>
      </c>
    </row>
    <row r="948" spans="1:7" x14ac:dyDescent="0.25">
      <c r="A948" t="s">
        <v>613</v>
      </c>
      <c r="B948" s="29">
        <v>32</v>
      </c>
      <c r="C948" s="29">
        <v>6</v>
      </c>
      <c r="D948" s="29" t="s">
        <v>948</v>
      </c>
      <c r="E948" s="30">
        <f>'Mapping Summary'!H948+0</f>
        <v>0</v>
      </c>
      <c r="F948" s="38">
        <f>'Mapping Summary'!L948+200</f>
        <v>200</v>
      </c>
      <c r="G948" s="38">
        <f>'Mapping Summary'!P948+400</f>
        <v>400</v>
      </c>
    </row>
    <row r="949" spans="1:7" x14ac:dyDescent="0.25">
      <c r="A949" t="s">
        <v>613</v>
      </c>
      <c r="B949" s="29">
        <v>32</v>
      </c>
      <c r="C949" s="29">
        <v>7</v>
      </c>
      <c r="D949" s="29" t="s">
        <v>949</v>
      </c>
      <c r="E949" s="30">
        <f>'Mapping Summary'!H949+0</f>
        <v>0</v>
      </c>
      <c r="F949" s="38">
        <f>'Mapping Summary'!L949+200</f>
        <v>200</v>
      </c>
      <c r="G949" s="38">
        <f>'Mapping Summary'!P949+400</f>
        <v>400</v>
      </c>
    </row>
    <row r="950" spans="1:7" x14ac:dyDescent="0.25">
      <c r="A950" t="s">
        <v>613</v>
      </c>
      <c r="B950" s="29">
        <v>32</v>
      </c>
      <c r="C950" s="29">
        <v>8</v>
      </c>
      <c r="D950" s="29" t="s">
        <v>950</v>
      </c>
      <c r="E950" s="30">
        <f>'Mapping Summary'!H950+0</f>
        <v>0</v>
      </c>
      <c r="F950" s="38">
        <f>'Mapping Summary'!L950+200</f>
        <v>200</v>
      </c>
      <c r="G950" s="38">
        <f>'Mapping Summary'!P950+400</f>
        <v>400</v>
      </c>
    </row>
    <row r="951" spans="1:7" x14ac:dyDescent="0.25">
      <c r="A951" t="s">
        <v>613</v>
      </c>
      <c r="B951" s="29">
        <v>32</v>
      </c>
      <c r="C951" s="29">
        <v>9</v>
      </c>
      <c r="D951" s="29" t="s">
        <v>951</v>
      </c>
      <c r="E951" s="30">
        <f>'Mapping Summary'!H951+0</f>
        <v>0</v>
      </c>
      <c r="F951" s="38">
        <f>'Mapping Summary'!L951+200</f>
        <v>200</v>
      </c>
      <c r="G951" s="38">
        <f>'Mapping Summary'!P951+400</f>
        <v>400</v>
      </c>
    </row>
    <row r="952" spans="1:7" x14ac:dyDescent="0.25">
      <c r="A952" t="s">
        <v>613</v>
      </c>
      <c r="B952" s="29">
        <v>32</v>
      </c>
      <c r="C952" s="29">
        <v>10</v>
      </c>
      <c r="D952" s="29" t="s">
        <v>952</v>
      </c>
      <c r="E952" s="30">
        <f>'Mapping Summary'!H952+0</f>
        <v>0</v>
      </c>
      <c r="F952" s="38">
        <f>'Mapping Summary'!L952+200</f>
        <v>200</v>
      </c>
      <c r="G952" s="38">
        <f>'Mapping Summary'!P952+400</f>
        <v>400</v>
      </c>
    </row>
    <row r="953" spans="1:7" x14ac:dyDescent="0.25">
      <c r="A953" t="s">
        <v>613</v>
      </c>
      <c r="B953" s="29">
        <v>32</v>
      </c>
      <c r="C953" s="29">
        <v>11</v>
      </c>
      <c r="D953" s="29" t="s">
        <v>953</v>
      </c>
      <c r="E953" s="30">
        <f>'Mapping Summary'!H953+0</f>
        <v>0</v>
      </c>
      <c r="F953" s="38">
        <f>'Mapping Summary'!L953+200</f>
        <v>200</v>
      </c>
      <c r="G953" s="38">
        <f>'Mapping Summary'!P953+400</f>
        <v>411</v>
      </c>
    </row>
    <row r="954" spans="1:7" x14ac:dyDescent="0.25">
      <c r="A954" t="s">
        <v>613</v>
      </c>
      <c r="B954" s="29">
        <v>32</v>
      </c>
      <c r="C954" s="29">
        <v>12</v>
      </c>
      <c r="D954" s="29" t="s">
        <v>954</v>
      </c>
      <c r="E954" s="30">
        <f>'Mapping Summary'!H954+0</f>
        <v>0</v>
      </c>
      <c r="F954" s="38">
        <f>'Mapping Summary'!L954+200</f>
        <v>200</v>
      </c>
      <c r="G954" s="38">
        <f>'Mapping Summary'!P954+400</f>
        <v>400</v>
      </c>
    </row>
    <row r="955" spans="1:7" x14ac:dyDescent="0.25">
      <c r="A955" t="s">
        <v>613</v>
      </c>
      <c r="B955" s="29">
        <v>32</v>
      </c>
      <c r="C955" s="29">
        <v>13</v>
      </c>
      <c r="D955" s="29" t="s">
        <v>955</v>
      </c>
      <c r="E955" s="30">
        <f>'Mapping Summary'!H955+0</f>
        <v>0</v>
      </c>
      <c r="F955" s="38">
        <f>'Mapping Summary'!L955+200</f>
        <v>200</v>
      </c>
      <c r="G955" s="38">
        <f>'Mapping Summary'!P955+400</f>
        <v>400</v>
      </c>
    </row>
    <row r="956" spans="1:7" x14ac:dyDescent="0.25">
      <c r="A956" t="s">
        <v>613</v>
      </c>
      <c r="B956" s="29">
        <v>32</v>
      </c>
      <c r="C956" s="29">
        <v>14</v>
      </c>
      <c r="D956" s="29" t="s">
        <v>956</v>
      </c>
      <c r="E956" s="30">
        <f>'Mapping Summary'!H956+0</f>
        <v>0</v>
      </c>
      <c r="F956" s="38">
        <f>'Mapping Summary'!L956+200</f>
        <v>200</v>
      </c>
      <c r="G956" s="38">
        <f>'Mapping Summary'!P956+400</f>
        <v>400</v>
      </c>
    </row>
    <row r="957" spans="1:7" x14ac:dyDescent="0.25">
      <c r="A957" t="s">
        <v>613</v>
      </c>
      <c r="B957" s="29">
        <v>32</v>
      </c>
      <c r="C957" s="29">
        <v>15</v>
      </c>
      <c r="D957" s="29" t="s">
        <v>957</v>
      </c>
      <c r="E957" s="30">
        <f>'Mapping Summary'!H957+0</f>
        <v>0</v>
      </c>
      <c r="F957" s="38">
        <f>'Mapping Summary'!L957+200</f>
        <v>200</v>
      </c>
      <c r="G957" s="38">
        <f>'Mapping Summary'!P957+400</f>
        <v>400</v>
      </c>
    </row>
    <row r="958" spans="1:7" x14ac:dyDescent="0.25">
      <c r="A958" t="s">
        <v>613</v>
      </c>
      <c r="B958" s="29">
        <v>32</v>
      </c>
      <c r="C958" s="29">
        <v>16</v>
      </c>
      <c r="D958" s="29" t="s">
        <v>958</v>
      </c>
      <c r="E958" s="30">
        <f>'Mapping Summary'!H958+0</f>
        <v>0</v>
      </c>
      <c r="F958" s="38">
        <f>'Mapping Summary'!L958+200</f>
        <v>200</v>
      </c>
      <c r="G958" s="38">
        <f>'Mapping Summary'!P958+400</f>
        <v>400</v>
      </c>
    </row>
    <row r="959" spans="1:7" x14ac:dyDescent="0.25">
      <c r="A959" t="s">
        <v>613</v>
      </c>
      <c r="B959" s="29">
        <v>32</v>
      </c>
      <c r="C959" s="29">
        <v>17</v>
      </c>
      <c r="D959" s="29" t="s">
        <v>959</v>
      </c>
      <c r="E959" s="30">
        <f>'Mapping Summary'!H959+0</f>
        <v>0</v>
      </c>
      <c r="F959" s="38">
        <f>'Mapping Summary'!L959+200</f>
        <v>200</v>
      </c>
      <c r="G959" s="38">
        <f>'Mapping Summary'!P959+400</f>
        <v>413</v>
      </c>
    </row>
    <row r="960" spans="1:7" x14ac:dyDescent="0.25">
      <c r="A960" t="s">
        <v>613</v>
      </c>
      <c r="B960" s="29">
        <v>32</v>
      </c>
      <c r="C960" s="29">
        <v>18</v>
      </c>
      <c r="D960" s="29" t="s">
        <v>960</v>
      </c>
      <c r="E960" s="30">
        <f>'Mapping Summary'!H960+0</f>
        <v>5</v>
      </c>
      <c r="F960" s="38">
        <f>'Mapping Summary'!L960+200</f>
        <v>200</v>
      </c>
      <c r="G960" s="38">
        <f>'Mapping Summary'!P960+400</f>
        <v>414</v>
      </c>
    </row>
    <row r="961" spans="1:7" x14ac:dyDescent="0.25">
      <c r="A961" t="s">
        <v>613</v>
      </c>
      <c r="B961" s="29">
        <v>32</v>
      </c>
      <c r="C961" s="29">
        <v>19</v>
      </c>
      <c r="D961" s="29" t="s">
        <v>961</v>
      </c>
      <c r="E961" s="30">
        <f>'Mapping Summary'!H961+0</f>
        <v>6.5</v>
      </c>
      <c r="F961" s="38">
        <f>'Mapping Summary'!L961+200</f>
        <v>200</v>
      </c>
      <c r="G961" s="38">
        <f>'Mapping Summary'!P961+400</f>
        <v>400</v>
      </c>
    </row>
    <row r="962" spans="1:7" x14ac:dyDescent="0.25">
      <c r="A962" t="s">
        <v>613</v>
      </c>
      <c r="B962" s="29">
        <v>32</v>
      </c>
      <c r="C962" s="29">
        <v>20</v>
      </c>
      <c r="D962" s="29" t="s">
        <v>962</v>
      </c>
      <c r="E962" s="30">
        <f>'Mapping Summary'!H962+0</f>
        <v>0</v>
      </c>
      <c r="F962" s="38">
        <f>'Mapping Summary'!L962+200</f>
        <v>200</v>
      </c>
      <c r="G962" s="38">
        <f>'Mapping Summary'!P962+400</f>
        <v>400</v>
      </c>
    </row>
    <row r="963" spans="1:7" x14ac:dyDescent="0.25">
      <c r="A963" t="s">
        <v>613</v>
      </c>
      <c r="B963" s="29">
        <v>32</v>
      </c>
      <c r="C963" s="29">
        <v>21</v>
      </c>
      <c r="D963" s="29" t="s">
        <v>963</v>
      </c>
      <c r="E963" s="30">
        <f>'Mapping Summary'!H963+0</f>
        <v>0</v>
      </c>
      <c r="F963" s="38">
        <f>'Mapping Summary'!L963+200</f>
        <v>200</v>
      </c>
      <c r="G963" s="38">
        <f>'Mapping Summary'!P963+400</f>
        <v>400</v>
      </c>
    </row>
    <row r="964" spans="1:7" x14ac:dyDescent="0.25">
      <c r="A964" t="s">
        <v>613</v>
      </c>
      <c r="B964" s="29">
        <v>32</v>
      </c>
      <c r="C964" s="29">
        <v>22</v>
      </c>
      <c r="D964" s="29" t="s">
        <v>964</v>
      </c>
      <c r="E964" s="30">
        <f>'Mapping Summary'!H964+0</f>
        <v>0</v>
      </c>
      <c r="F964" s="38">
        <f>'Mapping Summary'!L964+200</f>
        <v>200</v>
      </c>
      <c r="G964" s="38">
        <f>'Mapping Summary'!P964+400</f>
        <v>400</v>
      </c>
    </row>
    <row r="965" spans="1:7" x14ac:dyDescent="0.25">
      <c r="A965" t="s">
        <v>613</v>
      </c>
      <c r="B965" s="29">
        <v>32</v>
      </c>
      <c r="C965" s="29">
        <v>23</v>
      </c>
      <c r="D965" s="29" t="s">
        <v>965</v>
      </c>
      <c r="E965" s="30">
        <f>'Mapping Summary'!H965+0</f>
        <v>0</v>
      </c>
      <c r="F965" s="38">
        <f>'Mapping Summary'!L965+200</f>
        <v>200</v>
      </c>
      <c r="G965" s="38">
        <f>'Mapping Summary'!P965+400</f>
        <v>400</v>
      </c>
    </row>
    <row r="966" spans="1:7" x14ac:dyDescent="0.25">
      <c r="A966" t="s">
        <v>613</v>
      </c>
      <c r="B966" s="29">
        <v>32</v>
      </c>
      <c r="C966" s="29">
        <v>24</v>
      </c>
      <c r="D966" s="29" t="s">
        <v>966</v>
      </c>
      <c r="E966" s="30">
        <f>'Mapping Summary'!H966+0</f>
        <v>0</v>
      </c>
      <c r="F966" s="38">
        <f>'Mapping Summary'!L966+200</f>
        <v>200</v>
      </c>
      <c r="G966" s="38">
        <f>'Mapping Summary'!P966+400</f>
        <v>400</v>
      </c>
    </row>
    <row r="967" spans="1:7" x14ac:dyDescent="0.25">
      <c r="A967" t="s">
        <v>613</v>
      </c>
      <c r="B967" s="29">
        <v>32</v>
      </c>
      <c r="C967" s="29">
        <v>25</v>
      </c>
      <c r="D967" s="29" t="s">
        <v>967</v>
      </c>
      <c r="E967" s="30">
        <f>'Mapping Summary'!H967+0</f>
        <v>0</v>
      </c>
      <c r="F967" s="38">
        <f>'Mapping Summary'!L967+200</f>
        <v>200</v>
      </c>
      <c r="G967" s="38">
        <f>'Mapping Summary'!P967+400</f>
        <v>400</v>
      </c>
    </row>
    <row r="968" spans="1:7" x14ac:dyDescent="0.25">
      <c r="A968" t="s">
        <v>613</v>
      </c>
      <c r="B968" s="29">
        <v>32</v>
      </c>
      <c r="C968" s="29">
        <v>26</v>
      </c>
      <c r="D968" s="29" t="s">
        <v>968</v>
      </c>
      <c r="E968" s="30">
        <f>'Mapping Summary'!H968+0</f>
        <v>0</v>
      </c>
      <c r="F968" s="38">
        <f>'Mapping Summary'!L968+200</f>
        <v>200</v>
      </c>
      <c r="G968" s="38">
        <f>'Mapping Summary'!P968+400</f>
        <v>400</v>
      </c>
    </row>
    <row r="969" spans="1:7" x14ac:dyDescent="0.25">
      <c r="A969" t="s">
        <v>613</v>
      </c>
      <c r="B969" s="29">
        <v>32</v>
      </c>
      <c r="C969" s="29">
        <v>27</v>
      </c>
      <c r="D969" s="29" t="s">
        <v>969</v>
      </c>
      <c r="E969" s="30">
        <f>'Mapping Summary'!H969+0</f>
        <v>0</v>
      </c>
      <c r="F969" s="38">
        <f>'Mapping Summary'!L969+200</f>
        <v>200</v>
      </c>
      <c r="G969" s="38">
        <f>'Mapping Summary'!P969+400</f>
        <v>400</v>
      </c>
    </row>
    <row r="970" spans="1:7" x14ac:dyDescent="0.25">
      <c r="A970" t="s">
        <v>613</v>
      </c>
      <c r="B970" s="29">
        <v>32</v>
      </c>
      <c r="C970" s="29">
        <v>28</v>
      </c>
      <c r="D970" s="29" t="s">
        <v>970</v>
      </c>
      <c r="E970" s="30">
        <f>'Mapping Summary'!H970+0</f>
        <v>0</v>
      </c>
      <c r="F970" s="38">
        <f>'Mapping Summary'!L970+200</f>
        <v>200</v>
      </c>
      <c r="G970" s="38">
        <f>'Mapping Summary'!P970+400</f>
        <v>400</v>
      </c>
    </row>
    <row r="971" spans="1:7" x14ac:dyDescent="0.25">
      <c r="A971" t="s">
        <v>613</v>
      </c>
      <c r="B971" s="29">
        <v>32</v>
      </c>
      <c r="C971" s="29">
        <v>29</v>
      </c>
      <c r="D971" s="29" t="s">
        <v>971</v>
      </c>
      <c r="E971" s="30">
        <f>'Mapping Summary'!H971+0</f>
        <v>0</v>
      </c>
      <c r="F971" s="38">
        <f>'Mapping Summary'!L971+200</f>
        <v>200</v>
      </c>
      <c r="G971" s="38">
        <f>'Mapping Summary'!P971+400</f>
        <v>400</v>
      </c>
    </row>
    <row r="972" spans="1:7" x14ac:dyDescent="0.25">
      <c r="A972" t="s">
        <v>613</v>
      </c>
      <c r="B972" s="29">
        <v>32</v>
      </c>
      <c r="C972" s="29">
        <v>30</v>
      </c>
      <c r="D972" s="29" t="s">
        <v>972</v>
      </c>
      <c r="E972" s="30">
        <f>'Mapping Summary'!H972+0</f>
        <v>0</v>
      </c>
      <c r="F972" s="38">
        <f>'Mapping Summary'!L972+200</f>
        <v>200</v>
      </c>
      <c r="G972" s="38">
        <f>'Mapping Summary'!P972+400</f>
        <v>400</v>
      </c>
    </row>
    <row r="973" spans="1:7" x14ac:dyDescent="0.25">
      <c r="A973" t="s">
        <v>613</v>
      </c>
      <c r="B973" s="29">
        <v>32</v>
      </c>
      <c r="C973" s="29">
        <v>31</v>
      </c>
      <c r="D973" s="29" t="s">
        <v>973</v>
      </c>
      <c r="E973" s="30">
        <f>'Mapping Summary'!H973+0</f>
        <v>0</v>
      </c>
      <c r="F973" s="38">
        <f>'Mapping Summary'!L973+200</f>
        <v>200</v>
      </c>
      <c r="G973" s="38">
        <f>'Mapping Summary'!P973+400</f>
        <v>400</v>
      </c>
    </row>
    <row r="974" spans="1:7" x14ac:dyDescent="0.25">
      <c r="A974" t="s">
        <v>613</v>
      </c>
      <c r="B974" s="29">
        <v>32</v>
      </c>
      <c r="C974" s="29">
        <v>32</v>
      </c>
      <c r="D974" s="29" t="s">
        <v>974</v>
      </c>
      <c r="E974" s="30">
        <f>'Mapping Summary'!H974+0</f>
        <v>0</v>
      </c>
      <c r="F974" s="38">
        <f>'Mapping Summary'!L974+200</f>
        <v>200</v>
      </c>
      <c r="G974" s="38">
        <f>'Mapping Summary'!P974+400</f>
        <v>400</v>
      </c>
    </row>
    <row r="975" spans="1:7" x14ac:dyDescent="0.25">
      <c r="A975" t="s">
        <v>613</v>
      </c>
      <c r="B975" s="29">
        <v>32</v>
      </c>
      <c r="C975" s="29">
        <v>33</v>
      </c>
      <c r="D975" s="29" t="s">
        <v>975</v>
      </c>
      <c r="E975" s="30">
        <f>'Mapping Summary'!H975+0</f>
        <v>0</v>
      </c>
      <c r="F975" s="38">
        <f>'Mapping Summary'!L975+200</f>
        <v>214</v>
      </c>
      <c r="G975" s="38">
        <f>'Mapping Summary'!P975+400</f>
        <v>400</v>
      </c>
    </row>
    <row r="976" spans="1:7" x14ac:dyDescent="0.25">
      <c r="A976" t="s">
        <v>613</v>
      </c>
      <c r="B976" s="29">
        <v>32</v>
      </c>
      <c r="C976" s="29">
        <v>34</v>
      </c>
      <c r="D976" s="29" t="s">
        <v>976</v>
      </c>
      <c r="E976" s="30">
        <f>'Mapping Summary'!H976+0</f>
        <v>5</v>
      </c>
      <c r="F976" s="38">
        <f>'Mapping Summary'!L976+200</f>
        <v>209</v>
      </c>
      <c r="G976" s="38">
        <f>'Mapping Summary'!P976+400</f>
        <v>415</v>
      </c>
    </row>
    <row r="977" spans="1:7" x14ac:dyDescent="0.25">
      <c r="A977" t="s">
        <v>613</v>
      </c>
      <c r="B977" s="29">
        <v>32</v>
      </c>
      <c r="C977" s="29">
        <v>35</v>
      </c>
      <c r="D977" s="29" t="s">
        <v>977</v>
      </c>
      <c r="E977" s="30">
        <f>'Mapping Summary'!H977+0</f>
        <v>8</v>
      </c>
      <c r="F977" s="38">
        <f>'Mapping Summary'!L977+200</f>
        <v>200</v>
      </c>
      <c r="G977" s="38">
        <f>'Mapping Summary'!P977+400</f>
        <v>400</v>
      </c>
    </row>
    <row r="978" spans="1:7" x14ac:dyDescent="0.25">
      <c r="A978" t="s">
        <v>613</v>
      </c>
      <c r="B978" s="29">
        <v>32</v>
      </c>
      <c r="C978" s="29">
        <v>36</v>
      </c>
      <c r="D978" s="29" t="s">
        <v>978</v>
      </c>
      <c r="E978" s="30">
        <f>'Mapping Summary'!H978+0</f>
        <v>0</v>
      </c>
      <c r="F978" s="38">
        <f>'Mapping Summary'!L978+200</f>
        <v>200</v>
      </c>
      <c r="G978" s="38">
        <f>'Mapping Summary'!P978+400</f>
        <v>400</v>
      </c>
    </row>
    <row r="979" spans="1:7" x14ac:dyDescent="0.25">
      <c r="A979" t="s">
        <v>613</v>
      </c>
      <c r="B979" s="29">
        <v>32</v>
      </c>
      <c r="C979" s="29">
        <v>37</v>
      </c>
      <c r="D979" s="29" t="s">
        <v>979</v>
      </c>
      <c r="E979" s="30">
        <f>'Mapping Summary'!H979+0</f>
        <v>5.5</v>
      </c>
      <c r="F979" s="38">
        <f>'Mapping Summary'!L979+200</f>
        <v>200</v>
      </c>
      <c r="G979" s="38">
        <f>'Mapping Summary'!P979+400</f>
        <v>400</v>
      </c>
    </row>
    <row r="980" spans="1:7" x14ac:dyDescent="0.25">
      <c r="A980" t="s">
        <v>613</v>
      </c>
      <c r="B980" s="29">
        <v>32</v>
      </c>
      <c r="C980" s="29">
        <v>38</v>
      </c>
      <c r="D980" s="29" t="s">
        <v>980</v>
      </c>
      <c r="E980" s="30">
        <f>'Mapping Summary'!H980+0</f>
        <v>0</v>
      </c>
      <c r="F980" s="38">
        <f>'Mapping Summary'!L980+200</f>
        <v>200</v>
      </c>
      <c r="G980" s="38">
        <f>'Mapping Summary'!P980+400</f>
        <v>400</v>
      </c>
    </row>
    <row r="981" spans="1:7" x14ac:dyDescent="0.25">
      <c r="A981" t="s">
        <v>613</v>
      </c>
      <c r="B981" s="29">
        <v>32</v>
      </c>
      <c r="C981" s="29">
        <v>39</v>
      </c>
      <c r="D981" s="29" t="s">
        <v>981</v>
      </c>
      <c r="E981" s="30">
        <f>'Mapping Summary'!H981+0</f>
        <v>0</v>
      </c>
      <c r="F981" s="38">
        <f>'Mapping Summary'!L981+200</f>
        <v>200</v>
      </c>
      <c r="G981" s="38">
        <f>'Mapping Summary'!P981+400</f>
        <v>413</v>
      </c>
    </row>
    <row r="982" spans="1:7" x14ac:dyDescent="0.25">
      <c r="A982" t="s">
        <v>613</v>
      </c>
      <c r="B982" s="29">
        <v>32</v>
      </c>
      <c r="C982" s="29">
        <v>40</v>
      </c>
      <c r="D982" s="29" t="s">
        <v>982</v>
      </c>
      <c r="E982" s="30">
        <f>'Mapping Summary'!H982+0</f>
        <v>0</v>
      </c>
      <c r="F982" s="38">
        <f>'Mapping Summary'!L982+200</f>
        <v>200</v>
      </c>
      <c r="G982" s="38">
        <f>'Mapping Summary'!P982+400</f>
        <v>414</v>
      </c>
    </row>
    <row r="983" spans="1:7" x14ac:dyDescent="0.25">
      <c r="A983" t="s">
        <v>613</v>
      </c>
      <c r="B983" s="29">
        <v>32</v>
      </c>
      <c r="C983" s="29">
        <v>41</v>
      </c>
      <c r="D983" s="29" t="s">
        <v>983</v>
      </c>
      <c r="E983" s="30">
        <f>'Mapping Summary'!H983+0</f>
        <v>10.5</v>
      </c>
      <c r="F983" s="38">
        <f>'Mapping Summary'!L983+200</f>
        <v>200</v>
      </c>
      <c r="G983" s="38">
        <f>'Mapping Summary'!P983+400</f>
        <v>413</v>
      </c>
    </row>
    <row r="984" spans="1:7" x14ac:dyDescent="0.25">
      <c r="A984" t="s">
        <v>613</v>
      </c>
      <c r="B984" s="29">
        <v>32</v>
      </c>
      <c r="C984" s="29">
        <v>42</v>
      </c>
      <c r="D984" s="29" t="s">
        <v>984</v>
      </c>
      <c r="E984" s="30">
        <f>'Mapping Summary'!H984+0</f>
        <v>10.75</v>
      </c>
      <c r="F984" s="38">
        <f>'Mapping Summary'!L984+200</f>
        <v>200</v>
      </c>
      <c r="G984" s="38">
        <f>'Mapping Summary'!P984+400</f>
        <v>411</v>
      </c>
    </row>
    <row r="985" spans="1:7" x14ac:dyDescent="0.25">
      <c r="A985" t="s">
        <v>613</v>
      </c>
      <c r="B985" s="29">
        <v>32</v>
      </c>
      <c r="C985" s="29">
        <v>43</v>
      </c>
      <c r="D985" s="29" t="s">
        <v>985</v>
      </c>
      <c r="E985" s="30">
        <f>'Mapping Summary'!H985+0</f>
        <v>7.5</v>
      </c>
      <c r="F985" s="38">
        <f>'Mapping Summary'!L985+200</f>
        <v>209.5</v>
      </c>
      <c r="G985" s="38">
        <f>'Mapping Summary'!P985+400</f>
        <v>418</v>
      </c>
    </row>
    <row r="986" spans="1:7" x14ac:dyDescent="0.25">
      <c r="A986" t="s">
        <v>613</v>
      </c>
      <c r="B986" s="29">
        <v>32</v>
      </c>
      <c r="C986" s="29">
        <v>44</v>
      </c>
      <c r="D986" s="29" t="s">
        <v>986</v>
      </c>
      <c r="E986" s="30">
        <f>'Mapping Summary'!H986+0</f>
        <v>10</v>
      </c>
      <c r="F986" s="38">
        <f>'Mapping Summary'!L986+200</f>
        <v>216.5</v>
      </c>
      <c r="G986" s="38">
        <f>'Mapping Summary'!P986+400</f>
        <v>417</v>
      </c>
    </row>
    <row r="987" spans="1:7" x14ac:dyDescent="0.25">
      <c r="A987" t="s">
        <v>613</v>
      </c>
      <c r="B987" s="29">
        <v>32</v>
      </c>
      <c r="C987" s="29">
        <v>45</v>
      </c>
      <c r="D987" s="29" t="s">
        <v>987</v>
      </c>
      <c r="E987" s="30">
        <f>'Mapping Summary'!H987+0</f>
        <v>17</v>
      </c>
      <c r="F987" s="38">
        <f>'Mapping Summary'!L987+200</f>
        <v>216</v>
      </c>
      <c r="G987" s="38">
        <f>'Mapping Summary'!P987+400</f>
        <v>407.75</v>
      </c>
    </row>
    <row r="988" spans="1:7" x14ac:dyDescent="0.25">
      <c r="A988" t="s">
        <v>613</v>
      </c>
      <c r="B988" s="29">
        <v>32</v>
      </c>
      <c r="C988" s="29">
        <v>46</v>
      </c>
      <c r="D988" s="29" t="s">
        <v>988</v>
      </c>
      <c r="E988" s="30">
        <f>'Mapping Summary'!H988+0</f>
        <v>8.75</v>
      </c>
      <c r="F988" s="38">
        <f>'Mapping Summary'!L988+200</f>
        <v>200</v>
      </c>
      <c r="G988" s="38">
        <f>'Mapping Summary'!P988+400</f>
        <v>400</v>
      </c>
    </row>
    <row r="989" spans="1:7" x14ac:dyDescent="0.25">
      <c r="A989" t="s">
        <v>613</v>
      </c>
      <c r="B989" s="29">
        <v>32</v>
      </c>
      <c r="C989" s="29">
        <v>47</v>
      </c>
      <c r="D989" s="29" t="s">
        <v>989</v>
      </c>
      <c r="E989" s="30">
        <f>'Mapping Summary'!H989+0</f>
        <v>2.5</v>
      </c>
      <c r="F989" s="38">
        <f>'Mapping Summary'!L989+200</f>
        <v>200</v>
      </c>
      <c r="G989" s="38">
        <f>'Mapping Summary'!P989+400</f>
        <v>400</v>
      </c>
    </row>
    <row r="990" spans="1:7" x14ac:dyDescent="0.25">
      <c r="A990" t="s">
        <v>613</v>
      </c>
      <c r="B990" s="29">
        <v>32</v>
      </c>
      <c r="C990" s="29">
        <v>48</v>
      </c>
      <c r="D990" s="29" t="s">
        <v>990</v>
      </c>
      <c r="E990" s="30">
        <f>'Mapping Summary'!H990+0</f>
        <v>0</v>
      </c>
      <c r="F990" s="38">
        <f>'Mapping Summary'!L990+200</f>
        <v>200</v>
      </c>
      <c r="G990" s="38">
        <f>'Mapping Summary'!P990+400</f>
        <v>400</v>
      </c>
    </row>
    <row r="991" spans="1:7" x14ac:dyDescent="0.25">
      <c r="A991" t="s">
        <v>613</v>
      </c>
      <c r="B991" s="29">
        <v>32</v>
      </c>
      <c r="C991" s="29">
        <v>49</v>
      </c>
      <c r="D991" s="29" t="s">
        <v>991</v>
      </c>
      <c r="E991" s="30">
        <f>'Mapping Summary'!H991+0</f>
        <v>6</v>
      </c>
      <c r="F991" s="38">
        <f>'Mapping Summary'!L991+200</f>
        <v>200</v>
      </c>
      <c r="G991" s="38">
        <f>'Mapping Summary'!P991+400</f>
        <v>400</v>
      </c>
    </row>
    <row r="992" spans="1:7" x14ac:dyDescent="0.25">
      <c r="A992" t="s">
        <v>613</v>
      </c>
      <c r="B992" s="29">
        <v>32</v>
      </c>
      <c r="C992" s="29">
        <v>50</v>
      </c>
      <c r="D992" s="29" t="s">
        <v>992</v>
      </c>
      <c r="E992" s="30">
        <f>'Mapping Summary'!H992+0</f>
        <v>0</v>
      </c>
      <c r="F992" s="38">
        <f>'Mapping Summary'!L992+200</f>
        <v>203.5</v>
      </c>
      <c r="G992" s="38">
        <f>'Mapping Summary'!P992+400</f>
        <v>400</v>
      </c>
    </row>
    <row r="993" spans="1:7" x14ac:dyDescent="0.25">
      <c r="A993" t="s">
        <v>613</v>
      </c>
      <c r="B993" s="29">
        <v>32</v>
      </c>
      <c r="C993" s="29">
        <v>51</v>
      </c>
      <c r="D993" s="29" t="s">
        <v>993</v>
      </c>
      <c r="E993" s="30">
        <f>'Mapping Summary'!H993+0</f>
        <v>0</v>
      </c>
      <c r="F993" s="38">
        <f>'Mapping Summary'!L993+200</f>
        <v>200</v>
      </c>
      <c r="G993" s="38">
        <f>'Mapping Summary'!P993+400</f>
        <v>400</v>
      </c>
    </row>
    <row r="994" spans="1:7" x14ac:dyDescent="0.25">
      <c r="A994" t="s">
        <v>613</v>
      </c>
      <c r="B994" s="29">
        <v>32</v>
      </c>
      <c r="C994" s="29">
        <v>52</v>
      </c>
      <c r="D994" s="29" t="s">
        <v>994</v>
      </c>
      <c r="E994" s="30">
        <f>'Mapping Summary'!H994+0</f>
        <v>0</v>
      </c>
      <c r="F994" s="38">
        <f>'Mapping Summary'!L994+200</f>
        <v>200</v>
      </c>
      <c r="G994" s="38">
        <f>'Mapping Summary'!P994+400</f>
        <v>400</v>
      </c>
    </row>
    <row r="995" spans="1:7" x14ac:dyDescent="0.25">
      <c r="A995" t="s">
        <v>613</v>
      </c>
      <c r="B995" s="29">
        <v>32</v>
      </c>
      <c r="C995" s="29">
        <v>53</v>
      </c>
      <c r="D995" s="29" t="s">
        <v>995</v>
      </c>
      <c r="E995" s="30">
        <f>'Mapping Summary'!H995+0</f>
        <v>0</v>
      </c>
      <c r="F995" s="38">
        <f>'Mapping Summary'!L995+200</f>
        <v>200</v>
      </c>
      <c r="G995" s="38">
        <f>'Mapping Summary'!P995+400</f>
        <v>400</v>
      </c>
    </row>
    <row r="996" spans="1:7" x14ac:dyDescent="0.25">
      <c r="A996" t="s">
        <v>613</v>
      </c>
      <c r="B996" s="29">
        <v>32</v>
      </c>
      <c r="C996" s="29">
        <v>54</v>
      </c>
      <c r="D996" s="29" t="s">
        <v>996</v>
      </c>
      <c r="E996" s="30">
        <f>'Mapping Summary'!H996+0</f>
        <v>0</v>
      </c>
      <c r="F996" s="38">
        <f>'Mapping Summary'!L996+200</f>
        <v>200</v>
      </c>
      <c r="G996" s="38">
        <f>'Mapping Summary'!P996+400</f>
        <v>400</v>
      </c>
    </row>
    <row r="997" spans="1:7" x14ac:dyDescent="0.25">
      <c r="A997" t="s">
        <v>613</v>
      </c>
      <c r="B997" s="29">
        <v>32</v>
      </c>
      <c r="C997" s="29">
        <v>55</v>
      </c>
      <c r="D997" s="29" t="s">
        <v>997</v>
      </c>
      <c r="E997" s="30">
        <f>'Mapping Summary'!H997+0</f>
        <v>0</v>
      </c>
      <c r="F997" s="38">
        <f>'Mapping Summary'!L997+200</f>
        <v>200</v>
      </c>
      <c r="G997" s="38">
        <f>'Mapping Summary'!P997+400</f>
        <v>400</v>
      </c>
    </row>
    <row r="998" spans="1:7" x14ac:dyDescent="0.25">
      <c r="A998" t="s">
        <v>613</v>
      </c>
      <c r="B998" s="29">
        <v>32</v>
      </c>
      <c r="C998" s="29">
        <v>56</v>
      </c>
      <c r="D998" s="29" t="s">
        <v>998</v>
      </c>
      <c r="E998" s="30">
        <f>'Mapping Summary'!H998+0</f>
        <v>0</v>
      </c>
      <c r="F998" s="38">
        <f>'Mapping Summary'!L998+200</f>
        <v>200</v>
      </c>
      <c r="G998" s="38">
        <f>'Mapping Summary'!P998+400</f>
        <v>400</v>
      </c>
    </row>
    <row r="999" spans="1:7" x14ac:dyDescent="0.25">
      <c r="A999" t="s">
        <v>613</v>
      </c>
      <c r="B999" s="29">
        <v>32</v>
      </c>
      <c r="C999" s="29">
        <v>57</v>
      </c>
      <c r="D999" s="29" t="s">
        <v>999</v>
      </c>
      <c r="E999" s="30">
        <f>'Mapping Summary'!H999+0</f>
        <v>0</v>
      </c>
      <c r="F999" s="38">
        <f>'Mapping Summary'!L999+200</f>
        <v>200</v>
      </c>
      <c r="G999" s="38">
        <f>'Mapping Summary'!P999+400</f>
        <v>400</v>
      </c>
    </row>
    <row r="1000" spans="1:7" x14ac:dyDescent="0.25">
      <c r="A1000" t="s">
        <v>613</v>
      </c>
      <c r="B1000" s="29">
        <v>32</v>
      </c>
      <c r="C1000" s="29">
        <v>58</v>
      </c>
      <c r="D1000" s="29" t="s">
        <v>1000</v>
      </c>
      <c r="E1000" s="30">
        <f>'Mapping Summary'!H1000+0</f>
        <v>0</v>
      </c>
      <c r="F1000" s="38">
        <f>'Mapping Summary'!L1000+200</f>
        <v>206</v>
      </c>
      <c r="G1000" s="38">
        <f>'Mapping Summary'!P1000+400</f>
        <v>400</v>
      </c>
    </row>
    <row r="1001" spans="1:7" x14ac:dyDescent="0.25">
      <c r="A1001" t="s">
        <v>613</v>
      </c>
      <c r="B1001" s="29">
        <v>32</v>
      </c>
      <c r="C1001" s="29">
        <v>59</v>
      </c>
      <c r="D1001" s="29" t="s">
        <v>1001</v>
      </c>
      <c r="E1001" s="30">
        <f>'Mapping Summary'!H1001+0</f>
        <v>4.5</v>
      </c>
      <c r="F1001" s="38">
        <f>'Mapping Summary'!L1001+200</f>
        <v>200</v>
      </c>
      <c r="G1001" s="38">
        <f>'Mapping Summary'!P1001+400</f>
        <v>400</v>
      </c>
    </row>
    <row r="1002" spans="1:7" x14ac:dyDescent="0.25">
      <c r="A1002" t="s">
        <v>613</v>
      </c>
      <c r="B1002" s="29">
        <v>32</v>
      </c>
      <c r="C1002" s="29">
        <v>60</v>
      </c>
      <c r="D1002" s="29" t="s">
        <v>1002</v>
      </c>
      <c r="E1002" s="30">
        <f>'Mapping Summary'!H1002+0</f>
        <v>7.5</v>
      </c>
      <c r="F1002" s="38">
        <f>'Mapping Summary'!L1002+200</f>
        <v>213.5</v>
      </c>
      <c r="G1002" s="38">
        <f>'Mapping Summary'!P1002+400</f>
        <v>417.5</v>
      </c>
    </row>
    <row r="1003" spans="1:7" x14ac:dyDescent="0.25">
      <c r="A1003" t="s">
        <v>613</v>
      </c>
      <c r="B1003" s="29">
        <v>32</v>
      </c>
      <c r="C1003" s="29">
        <v>61</v>
      </c>
      <c r="D1003" s="29" t="s">
        <v>1003</v>
      </c>
      <c r="E1003" s="30">
        <f>'Mapping Summary'!H1003+0</f>
        <v>6</v>
      </c>
      <c r="F1003" s="38">
        <f>'Mapping Summary'!L1003+200</f>
        <v>200</v>
      </c>
      <c r="G1003" s="38">
        <f>'Mapping Summary'!P1003+400</f>
        <v>428</v>
      </c>
    </row>
    <row r="1004" spans="1:7" x14ac:dyDescent="0.25">
      <c r="A1004" t="s">
        <v>613</v>
      </c>
      <c r="B1004" s="29">
        <v>32</v>
      </c>
      <c r="C1004" s="29">
        <v>62</v>
      </c>
      <c r="D1004" s="29" t="s">
        <v>1004</v>
      </c>
      <c r="E1004" s="30">
        <f>'Mapping Summary'!H1004+0</f>
        <v>6</v>
      </c>
      <c r="F1004" s="38">
        <f>'Mapping Summary'!L1004+200</f>
        <v>213.5</v>
      </c>
      <c r="G1004" s="38">
        <f>'Mapping Summary'!P1004+400</f>
        <v>441.5</v>
      </c>
    </row>
    <row r="1005" spans="1:7" x14ac:dyDescent="0.25">
      <c r="A1005" t="s">
        <v>613</v>
      </c>
      <c r="B1005" s="29">
        <v>32</v>
      </c>
      <c r="C1005" s="29">
        <v>63</v>
      </c>
      <c r="D1005" s="29" t="s">
        <v>1005</v>
      </c>
      <c r="E1005" s="30">
        <f>'Mapping Summary'!H1005+0</f>
        <v>9.75</v>
      </c>
      <c r="F1005" s="38">
        <f>'Mapping Summary'!L1005+200</f>
        <v>200</v>
      </c>
      <c r="G1005" s="38">
        <f>'Mapping Summary'!P1005+400</f>
        <v>439</v>
      </c>
    </row>
    <row r="1006" spans="1:7" x14ac:dyDescent="0.25">
      <c r="A1006" t="s">
        <v>613</v>
      </c>
      <c r="B1006" s="29">
        <v>32</v>
      </c>
      <c r="C1006" s="29">
        <v>64</v>
      </c>
      <c r="D1006" s="29" t="s">
        <v>1006</v>
      </c>
      <c r="E1006" s="30">
        <f>'Mapping Summary'!H1006+0</f>
        <v>14.25</v>
      </c>
      <c r="F1006" s="38">
        <f>'Mapping Summary'!L1006+200</f>
        <v>200</v>
      </c>
      <c r="G1006" s="38">
        <f>'Mapping Summary'!P1006+400</f>
        <v>446</v>
      </c>
    </row>
    <row r="1007" spans="1:7" x14ac:dyDescent="0.25">
      <c r="A1007" t="s">
        <v>613</v>
      </c>
      <c r="B1007" s="29">
        <v>32</v>
      </c>
      <c r="C1007" s="29">
        <v>65</v>
      </c>
      <c r="D1007" s="29" t="s">
        <v>1007</v>
      </c>
      <c r="E1007" s="30">
        <f>'Mapping Summary'!H1007+0</f>
        <v>19</v>
      </c>
      <c r="F1007" s="38">
        <f>'Mapping Summary'!L1007+200</f>
        <v>200</v>
      </c>
      <c r="G1007" s="38">
        <f>'Mapping Summary'!P1007+400</f>
        <v>463</v>
      </c>
    </row>
    <row r="1008" spans="1:7" x14ac:dyDescent="0.25">
      <c r="A1008" t="s">
        <v>613</v>
      </c>
      <c r="B1008" s="29">
        <v>32</v>
      </c>
      <c r="C1008" s="29">
        <v>66</v>
      </c>
      <c r="D1008" s="29" t="s">
        <v>1008</v>
      </c>
      <c r="E1008" s="30">
        <f>'Mapping Summary'!H1008+0</f>
        <v>18</v>
      </c>
      <c r="F1008" s="38">
        <f>'Mapping Summary'!L1008+200</f>
        <v>200</v>
      </c>
      <c r="G1008" s="38">
        <f>'Mapping Summary'!P1008+400</f>
        <v>461</v>
      </c>
    </row>
    <row r="1009" spans="1:7" x14ac:dyDescent="0.25">
      <c r="A1009" t="s">
        <v>613</v>
      </c>
      <c r="B1009" s="29">
        <v>32</v>
      </c>
      <c r="C1009" s="29">
        <v>67</v>
      </c>
      <c r="D1009" s="29" t="s">
        <v>1009</v>
      </c>
      <c r="E1009" s="30">
        <f>'Mapping Summary'!H1009+0</f>
        <v>18</v>
      </c>
      <c r="F1009" s="38">
        <f>'Mapping Summary'!L1009+200</f>
        <v>200</v>
      </c>
      <c r="G1009" s="38">
        <f>'Mapping Summary'!P1009+400</f>
        <v>443.5</v>
      </c>
    </row>
    <row r="1010" spans="1:7" x14ac:dyDescent="0.25">
      <c r="A1010" t="s">
        <v>613</v>
      </c>
      <c r="B1010" s="29">
        <v>34</v>
      </c>
      <c r="C1010" s="29">
        <v>2</v>
      </c>
      <c r="D1010" s="29" t="s">
        <v>1010</v>
      </c>
      <c r="E1010" s="30">
        <f>'Mapping Summary'!H1010+0</f>
        <v>0</v>
      </c>
      <c r="F1010" s="38">
        <f>'Mapping Summary'!L1010+200</f>
        <v>200</v>
      </c>
      <c r="G1010" s="38">
        <f>'Mapping Summary'!P1010+400</f>
        <v>450.5</v>
      </c>
    </row>
    <row r="1011" spans="1:7" x14ac:dyDescent="0.25">
      <c r="A1011" t="s">
        <v>613</v>
      </c>
      <c r="B1011" s="29">
        <v>34</v>
      </c>
      <c r="C1011" s="29">
        <v>3</v>
      </c>
      <c r="D1011" s="29" t="s">
        <v>1011</v>
      </c>
      <c r="E1011" s="30">
        <f>'Mapping Summary'!H1011+0</f>
        <v>0</v>
      </c>
      <c r="F1011" s="38">
        <f>'Mapping Summary'!L1011+200</f>
        <v>200</v>
      </c>
      <c r="G1011" s="38">
        <f>'Mapping Summary'!P1011+400</f>
        <v>420.5</v>
      </c>
    </row>
    <row r="1012" spans="1:7" x14ac:dyDescent="0.25">
      <c r="A1012" t="s">
        <v>613</v>
      </c>
      <c r="B1012" s="29">
        <v>34</v>
      </c>
      <c r="C1012" s="29">
        <v>4</v>
      </c>
      <c r="D1012" s="29" t="s">
        <v>1012</v>
      </c>
      <c r="E1012" s="30">
        <f>'Mapping Summary'!H1012+0</f>
        <v>0</v>
      </c>
      <c r="F1012" s="38">
        <f>'Mapping Summary'!L1012+200</f>
        <v>200</v>
      </c>
      <c r="G1012" s="38">
        <f>'Mapping Summary'!P1012+400</f>
        <v>435.5</v>
      </c>
    </row>
    <row r="1013" spans="1:7" x14ac:dyDescent="0.25">
      <c r="A1013" t="s">
        <v>613</v>
      </c>
      <c r="B1013" s="29">
        <v>34</v>
      </c>
      <c r="C1013" s="29">
        <v>5</v>
      </c>
      <c r="D1013" s="29" t="s">
        <v>1013</v>
      </c>
      <c r="E1013" s="30">
        <f>'Mapping Summary'!H1013+0</f>
        <v>0</v>
      </c>
      <c r="F1013" s="38">
        <f>'Mapping Summary'!L1013+200</f>
        <v>200</v>
      </c>
      <c r="G1013" s="38">
        <f>'Mapping Summary'!P1013+400</f>
        <v>431.5</v>
      </c>
    </row>
    <row r="1014" spans="1:7" x14ac:dyDescent="0.25">
      <c r="A1014" t="s">
        <v>613</v>
      </c>
      <c r="B1014" s="29">
        <v>34</v>
      </c>
      <c r="C1014" s="29">
        <v>6</v>
      </c>
      <c r="D1014" s="29" t="s">
        <v>1014</v>
      </c>
      <c r="E1014" s="30">
        <f>'Mapping Summary'!H1014+0</f>
        <v>0</v>
      </c>
      <c r="F1014" s="38">
        <f>'Mapping Summary'!L1014+200</f>
        <v>200</v>
      </c>
      <c r="G1014" s="38">
        <f>'Mapping Summary'!P1014+400</f>
        <v>409.5</v>
      </c>
    </row>
    <row r="1015" spans="1:7" x14ac:dyDescent="0.25">
      <c r="A1015" t="s">
        <v>613</v>
      </c>
      <c r="B1015" s="29">
        <v>34</v>
      </c>
      <c r="C1015" s="29">
        <v>7</v>
      </c>
      <c r="D1015" s="29" t="s">
        <v>1015</v>
      </c>
      <c r="E1015" s="30">
        <f>'Mapping Summary'!H1015+0</f>
        <v>0</v>
      </c>
      <c r="F1015" s="38">
        <f>'Mapping Summary'!L1015+200</f>
        <v>206</v>
      </c>
      <c r="G1015" s="38">
        <f>'Mapping Summary'!P1015+400</f>
        <v>424.5</v>
      </c>
    </row>
    <row r="1016" spans="1:7" x14ac:dyDescent="0.25">
      <c r="A1016" t="s">
        <v>613</v>
      </c>
      <c r="B1016" s="29">
        <v>34</v>
      </c>
      <c r="C1016" s="29">
        <v>8</v>
      </c>
      <c r="D1016" s="29" t="s">
        <v>1016</v>
      </c>
      <c r="E1016" s="30">
        <f>'Mapping Summary'!H1016+0</f>
        <v>0</v>
      </c>
      <c r="F1016" s="38">
        <f>'Mapping Summary'!L1016+200</f>
        <v>204.5</v>
      </c>
      <c r="G1016" s="38">
        <f>'Mapping Summary'!P1016+400</f>
        <v>418.5</v>
      </c>
    </row>
    <row r="1017" spans="1:7" x14ac:dyDescent="0.25">
      <c r="A1017" t="s">
        <v>613</v>
      </c>
      <c r="B1017" s="29">
        <v>34</v>
      </c>
      <c r="C1017" s="29">
        <v>9</v>
      </c>
      <c r="D1017" s="29" t="s">
        <v>1017</v>
      </c>
      <c r="E1017" s="30">
        <f>'Mapping Summary'!H1017+0</f>
        <v>0</v>
      </c>
      <c r="F1017" s="38">
        <f>'Mapping Summary'!L1017+200</f>
        <v>200</v>
      </c>
      <c r="G1017" s="38">
        <f>'Mapping Summary'!P1017+400</f>
        <v>400</v>
      </c>
    </row>
    <row r="1018" spans="1:7" x14ac:dyDescent="0.25">
      <c r="A1018" t="s">
        <v>613</v>
      </c>
      <c r="B1018" s="29">
        <v>34</v>
      </c>
      <c r="C1018" s="29">
        <v>10</v>
      </c>
      <c r="D1018" s="29" t="s">
        <v>1018</v>
      </c>
      <c r="E1018" s="30">
        <f>'Mapping Summary'!H1018+0</f>
        <v>0</v>
      </c>
      <c r="F1018" s="38">
        <f>'Mapping Summary'!L1018+200</f>
        <v>200</v>
      </c>
      <c r="G1018" s="38">
        <f>'Mapping Summary'!P1018+400</f>
        <v>400</v>
      </c>
    </row>
    <row r="1019" spans="1:7" x14ac:dyDescent="0.25">
      <c r="A1019" t="s">
        <v>613</v>
      </c>
      <c r="B1019" s="29">
        <v>34</v>
      </c>
      <c r="C1019" s="29">
        <v>11</v>
      </c>
      <c r="D1019" s="29" t="s">
        <v>1019</v>
      </c>
      <c r="E1019" s="30">
        <f>'Mapping Summary'!H1019+0</f>
        <v>0</v>
      </c>
      <c r="F1019" s="38">
        <f>'Mapping Summary'!L1019+200</f>
        <v>200</v>
      </c>
      <c r="G1019" s="38">
        <f>'Mapping Summary'!P1019+400</f>
        <v>400</v>
      </c>
    </row>
    <row r="1020" spans="1:7" x14ac:dyDescent="0.25">
      <c r="A1020" t="s">
        <v>613</v>
      </c>
      <c r="B1020" s="29">
        <v>34</v>
      </c>
      <c r="C1020" s="29">
        <v>12</v>
      </c>
      <c r="D1020" s="29" t="s">
        <v>1020</v>
      </c>
      <c r="E1020" s="30">
        <f>'Mapping Summary'!H1020+0</f>
        <v>0</v>
      </c>
      <c r="F1020" s="38">
        <f>'Mapping Summary'!L1020+200</f>
        <v>200</v>
      </c>
      <c r="G1020" s="38">
        <f>'Mapping Summary'!P1020+400</f>
        <v>400</v>
      </c>
    </row>
    <row r="1021" spans="1:7" x14ac:dyDescent="0.25">
      <c r="A1021" t="s">
        <v>613</v>
      </c>
      <c r="B1021" s="29">
        <v>34</v>
      </c>
      <c r="C1021" s="29">
        <v>13</v>
      </c>
      <c r="D1021" s="29" t="s">
        <v>1021</v>
      </c>
      <c r="E1021" s="30">
        <f>'Mapping Summary'!H1021+0</f>
        <v>0</v>
      </c>
      <c r="F1021" s="38">
        <f>'Mapping Summary'!L1021+200</f>
        <v>200</v>
      </c>
      <c r="G1021" s="38">
        <f>'Mapping Summary'!P1021+400</f>
        <v>400</v>
      </c>
    </row>
    <row r="1022" spans="1:7" x14ac:dyDescent="0.25">
      <c r="A1022" t="s">
        <v>613</v>
      </c>
      <c r="B1022" s="29">
        <v>34</v>
      </c>
      <c r="C1022" s="29">
        <v>14</v>
      </c>
      <c r="D1022" s="29" t="s">
        <v>1022</v>
      </c>
      <c r="E1022" s="30">
        <f>'Mapping Summary'!H1022+0</f>
        <v>0</v>
      </c>
      <c r="F1022" s="38">
        <f>'Mapping Summary'!L1022+200</f>
        <v>200</v>
      </c>
      <c r="G1022" s="38">
        <f>'Mapping Summary'!P1022+400</f>
        <v>400</v>
      </c>
    </row>
    <row r="1023" spans="1:7" x14ac:dyDescent="0.25">
      <c r="A1023" t="s">
        <v>613</v>
      </c>
      <c r="B1023" s="29">
        <v>34</v>
      </c>
      <c r="C1023" s="29">
        <v>15</v>
      </c>
      <c r="D1023" s="29" t="s">
        <v>1023</v>
      </c>
      <c r="E1023" s="30">
        <f>'Mapping Summary'!H1023+0</f>
        <v>0</v>
      </c>
      <c r="F1023" s="38">
        <f>'Mapping Summary'!L1023+200</f>
        <v>200</v>
      </c>
      <c r="G1023" s="38">
        <f>'Mapping Summary'!P1023+400</f>
        <v>400</v>
      </c>
    </row>
    <row r="1024" spans="1:7" x14ac:dyDescent="0.25">
      <c r="A1024" t="s">
        <v>613</v>
      </c>
      <c r="B1024" s="29">
        <v>34</v>
      </c>
      <c r="C1024" s="29">
        <v>16</v>
      </c>
      <c r="D1024" s="29" t="s">
        <v>1024</v>
      </c>
      <c r="E1024" s="30">
        <f>'Mapping Summary'!H1024+0</f>
        <v>0</v>
      </c>
      <c r="F1024" s="38">
        <f>'Mapping Summary'!L1024+200</f>
        <v>200</v>
      </c>
      <c r="G1024" s="38">
        <f>'Mapping Summary'!P1024+400</f>
        <v>400</v>
      </c>
    </row>
    <row r="1025" spans="1:7" x14ac:dyDescent="0.25">
      <c r="A1025" t="s">
        <v>613</v>
      </c>
      <c r="B1025" s="29">
        <v>34</v>
      </c>
      <c r="C1025" s="29">
        <v>17</v>
      </c>
      <c r="D1025" s="29" t="s">
        <v>1025</v>
      </c>
      <c r="E1025" s="30">
        <f>'Mapping Summary'!H1025+0</f>
        <v>0</v>
      </c>
      <c r="F1025" s="38">
        <f>'Mapping Summary'!L1025+200</f>
        <v>200</v>
      </c>
      <c r="G1025" s="38">
        <f>'Mapping Summary'!P1025+400</f>
        <v>400</v>
      </c>
    </row>
    <row r="1026" spans="1:7" x14ac:dyDescent="0.25">
      <c r="A1026" t="s">
        <v>613</v>
      </c>
      <c r="B1026" s="29">
        <v>34</v>
      </c>
      <c r="C1026" s="29">
        <v>18</v>
      </c>
      <c r="D1026" s="29" t="s">
        <v>1026</v>
      </c>
      <c r="E1026" s="30">
        <f>'Mapping Summary'!H1026+0</f>
        <v>0</v>
      </c>
      <c r="F1026" s="38">
        <f>'Mapping Summary'!L1026+200</f>
        <v>200</v>
      </c>
      <c r="G1026" s="38">
        <f>'Mapping Summary'!P1026+400</f>
        <v>400</v>
      </c>
    </row>
    <row r="1027" spans="1:7" x14ac:dyDescent="0.25">
      <c r="A1027" t="s">
        <v>613</v>
      </c>
      <c r="B1027" s="29">
        <v>34</v>
      </c>
      <c r="C1027" s="29">
        <v>19</v>
      </c>
      <c r="D1027" s="29" t="s">
        <v>1027</v>
      </c>
      <c r="E1027" s="30">
        <f>'Mapping Summary'!H1027+0</f>
        <v>0</v>
      </c>
      <c r="F1027" s="38">
        <f>'Mapping Summary'!L1027+200</f>
        <v>200</v>
      </c>
      <c r="G1027" s="38">
        <f>'Mapping Summary'!P1027+400</f>
        <v>400</v>
      </c>
    </row>
    <row r="1028" spans="1:7" x14ac:dyDescent="0.25">
      <c r="A1028" t="s">
        <v>613</v>
      </c>
      <c r="B1028" s="29">
        <v>34</v>
      </c>
      <c r="C1028" s="29">
        <v>20</v>
      </c>
      <c r="D1028" s="29" t="s">
        <v>1028</v>
      </c>
      <c r="E1028" s="30">
        <f>'Mapping Summary'!H1028+0</f>
        <v>0</v>
      </c>
      <c r="F1028" s="38">
        <f>'Mapping Summary'!L1028+200</f>
        <v>200</v>
      </c>
      <c r="G1028" s="38">
        <f>'Mapping Summary'!P1028+400</f>
        <v>400</v>
      </c>
    </row>
    <row r="1029" spans="1:7" x14ac:dyDescent="0.25">
      <c r="A1029" t="s">
        <v>613</v>
      </c>
      <c r="B1029" s="29">
        <v>34</v>
      </c>
      <c r="C1029" s="29">
        <v>21</v>
      </c>
      <c r="D1029" s="29" t="s">
        <v>1029</v>
      </c>
      <c r="E1029" s="30">
        <f>'Mapping Summary'!H1029+0</f>
        <v>0</v>
      </c>
      <c r="F1029" s="38">
        <f>'Mapping Summary'!L1029+200</f>
        <v>200</v>
      </c>
      <c r="G1029" s="38">
        <f>'Mapping Summary'!P1029+400</f>
        <v>400</v>
      </c>
    </row>
    <row r="1030" spans="1:7" x14ac:dyDescent="0.25">
      <c r="A1030" t="s">
        <v>613</v>
      </c>
      <c r="B1030" s="29">
        <v>34</v>
      </c>
      <c r="C1030" s="29">
        <v>22</v>
      </c>
      <c r="D1030" s="29" t="s">
        <v>1030</v>
      </c>
      <c r="E1030" s="30">
        <f>'Mapping Summary'!H1030+0</f>
        <v>0</v>
      </c>
      <c r="F1030" s="38">
        <f>'Mapping Summary'!L1030+200</f>
        <v>200</v>
      </c>
      <c r="G1030" s="38">
        <f>'Mapping Summary'!P1030+400</f>
        <v>400</v>
      </c>
    </row>
    <row r="1031" spans="1:7" x14ac:dyDescent="0.25">
      <c r="A1031" t="s">
        <v>613</v>
      </c>
      <c r="B1031" s="29">
        <v>34</v>
      </c>
      <c r="C1031" s="29">
        <v>23</v>
      </c>
      <c r="D1031" s="29" t="s">
        <v>1031</v>
      </c>
      <c r="E1031" s="30">
        <f>'Mapping Summary'!H1031+0</f>
        <v>0</v>
      </c>
      <c r="F1031" s="38">
        <f>'Mapping Summary'!L1031+200</f>
        <v>200</v>
      </c>
      <c r="G1031" s="38">
        <f>'Mapping Summary'!P1031+400</f>
        <v>400</v>
      </c>
    </row>
    <row r="1032" spans="1:7" x14ac:dyDescent="0.25">
      <c r="A1032" t="s">
        <v>613</v>
      </c>
      <c r="B1032" s="29">
        <v>34</v>
      </c>
      <c r="C1032" s="29">
        <v>24</v>
      </c>
      <c r="D1032" s="29" t="s">
        <v>1032</v>
      </c>
      <c r="E1032" s="30">
        <f>'Mapping Summary'!H1032+0</f>
        <v>0</v>
      </c>
      <c r="F1032" s="38">
        <f>'Mapping Summary'!L1032+200</f>
        <v>200</v>
      </c>
      <c r="G1032" s="38">
        <f>'Mapping Summary'!P1032+400</f>
        <v>400</v>
      </c>
    </row>
    <row r="1033" spans="1:7" x14ac:dyDescent="0.25">
      <c r="A1033" t="s">
        <v>613</v>
      </c>
      <c r="B1033" s="29">
        <v>34</v>
      </c>
      <c r="C1033" s="29">
        <v>25</v>
      </c>
      <c r="D1033" s="29" t="s">
        <v>1033</v>
      </c>
      <c r="E1033" s="30">
        <f>'Mapping Summary'!H1033+0</f>
        <v>0</v>
      </c>
      <c r="F1033" s="38">
        <f>'Mapping Summary'!L1033+200</f>
        <v>200</v>
      </c>
      <c r="G1033" s="38">
        <f>'Mapping Summary'!P1033+400</f>
        <v>400</v>
      </c>
    </row>
    <row r="1034" spans="1:7" x14ac:dyDescent="0.25">
      <c r="A1034" t="s">
        <v>613</v>
      </c>
      <c r="B1034" s="29">
        <v>34</v>
      </c>
      <c r="C1034" s="29">
        <v>26</v>
      </c>
      <c r="D1034" s="29" t="s">
        <v>1034</v>
      </c>
      <c r="E1034" s="30">
        <f>'Mapping Summary'!H1034+0</f>
        <v>0</v>
      </c>
      <c r="F1034" s="38">
        <f>'Mapping Summary'!L1034+200</f>
        <v>200</v>
      </c>
      <c r="G1034" s="38">
        <f>'Mapping Summary'!P1034+400</f>
        <v>436.5</v>
      </c>
    </row>
    <row r="1035" spans="1:7" x14ac:dyDescent="0.25">
      <c r="A1035" t="s">
        <v>613</v>
      </c>
      <c r="B1035" s="29">
        <v>34</v>
      </c>
      <c r="C1035" s="29">
        <v>27</v>
      </c>
      <c r="D1035" s="29" t="s">
        <v>1035</v>
      </c>
      <c r="E1035" s="30">
        <f>'Mapping Summary'!H1035+0</f>
        <v>7</v>
      </c>
      <c r="F1035" s="38">
        <f>'Mapping Summary'!L1035+200</f>
        <v>200</v>
      </c>
      <c r="G1035" s="38">
        <f>'Mapping Summary'!P1035+400</f>
        <v>435</v>
      </c>
    </row>
    <row r="1036" spans="1:7" x14ac:dyDescent="0.25">
      <c r="A1036" t="s">
        <v>613</v>
      </c>
      <c r="B1036" s="29">
        <v>34</v>
      </c>
      <c r="C1036" s="29">
        <v>28</v>
      </c>
      <c r="D1036" s="29" t="s">
        <v>1036</v>
      </c>
      <c r="E1036" s="30">
        <f>'Mapping Summary'!H1036+0</f>
        <v>10.5</v>
      </c>
      <c r="F1036" s="38">
        <f>'Mapping Summary'!L1036+200</f>
        <v>200</v>
      </c>
      <c r="G1036" s="38">
        <f>'Mapping Summary'!P1036+400</f>
        <v>435.5</v>
      </c>
    </row>
    <row r="1037" spans="1:7" x14ac:dyDescent="0.25">
      <c r="A1037" t="s">
        <v>613</v>
      </c>
      <c r="B1037" s="29">
        <v>34</v>
      </c>
      <c r="C1037" s="29">
        <v>29</v>
      </c>
      <c r="D1037" s="29" t="s">
        <v>1037</v>
      </c>
      <c r="E1037" s="30">
        <f>'Mapping Summary'!H1037+0</f>
        <v>0</v>
      </c>
      <c r="F1037" s="38">
        <f>'Mapping Summary'!L1037+200</f>
        <v>200</v>
      </c>
      <c r="G1037" s="38">
        <f>'Mapping Summary'!P1037+400</f>
        <v>426.5</v>
      </c>
    </row>
    <row r="1038" spans="1:7" x14ac:dyDescent="0.25">
      <c r="A1038" t="s">
        <v>613</v>
      </c>
      <c r="B1038" s="29">
        <v>34</v>
      </c>
      <c r="C1038" s="29">
        <v>30</v>
      </c>
      <c r="D1038" s="29" t="s">
        <v>1038</v>
      </c>
      <c r="E1038" s="30">
        <f>'Mapping Summary'!H1038+0</f>
        <v>6</v>
      </c>
      <c r="F1038" s="38">
        <f>'Mapping Summary'!L1038+200</f>
        <v>200</v>
      </c>
      <c r="G1038" s="38">
        <f>'Mapping Summary'!P1038+400</f>
        <v>435</v>
      </c>
    </row>
    <row r="1039" spans="1:7" x14ac:dyDescent="0.25">
      <c r="A1039" t="s">
        <v>613</v>
      </c>
      <c r="B1039" s="29">
        <v>34</v>
      </c>
      <c r="C1039" s="29">
        <v>31</v>
      </c>
      <c r="D1039" s="29" t="s">
        <v>1039</v>
      </c>
      <c r="E1039" s="30">
        <f>'Mapping Summary'!H1039+0</f>
        <v>7</v>
      </c>
      <c r="F1039" s="38">
        <f>'Mapping Summary'!L1039+200</f>
        <v>200</v>
      </c>
      <c r="G1039" s="38">
        <f>'Mapping Summary'!P1039+400</f>
        <v>437.5</v>
      </c>
    </row>
    <row r="1040" spans="1:7" x14ac:dyDescent="0.25">
      <c r="A1040" t="s">
        <v>613</v>
      </c>
      <c r="B1040" s="29">
        <v>34</v>
      </c>
      <c r="C1040" s="29">
        <v>32</v>
      </c>
      <c r="D1040" s="29" t="s">
        <v>1040</v>
      </c>
      <c r="E1040" s="30">
        <f>'Mapping Summary'!H1040+0</f>
        <v>8</v>
      </c>
      <c r="F1040" s="38">
        <f>'Mapping Summary'!L1040+200</f>
        <v>200</v>
      </c>
      <c r="G1040" s="38">
        <f>'Mapping Summary'!P1040+400</f>
        <v>457.5</v>
      </c>
    </row>
    <row r="1041" spans="1:7" x14ac:dyDescent="0.25">
      <c r="A1041" t="s">
        <v>613</v>
      </c>
      <c r="B1041" s="29">
        <v>34</v>
      </c>
      <c r="C1041" s="29">
        <v>33</v>
      </c>
      <c r="D1041" s="29" t="s">
        <v>1041</v>
      </c>
      <c r="E1041" s="30">
        <f>'Mapping Summary'!H1041+0</f>
        <v>7.5</v>
      </c>
      <c r="F1041" s="38">
        <f>'Mapping Summary'!L1041+200</f>
        <v>200</v>
      </c>
      <c r="G1041" s="38">
        <f>'Mapping Summary'!P1041+400</f>
        <v>424.5</v>
      </c>
    </row>
    <row r="1042" spans="1:7" x14ac:dyDescent="0.25">
      <c r="A1042" t="s">
        <v>613</v>
      </c>
      <c r="B1042" s="29">
        <v>34</v>
      </c>
      <c r="C1042" s="29">
        <v>34</v>
      </c>
      <c r="D1042" s="29" t="s">
        <v>1042</v>
      </c>
      <c r="E1042" s="30">
        <f>'Mapping Summary'!H1042+0</f>
        <v>0</v>
      </c>
      <c r="F1042" s="38">
        <f>'Mapping Summary'!L1042+200</f>
        <v>200</v>
      </c>
      <c r="G1042" s="38">
        <f>'Mapping Summary'!P1042+400</f>
        <v>400</v>
      </c>
    </row>
    <row r="1043" spans="1:7" x14ac:dyDescent="0.25">
      <c r="A1043" t="s">
        <v>613</v>
      </c>
      <c r="B1043" s="29">
        <v>34</v>
      </c>
      <c r="C1043" s="29">
        <v>35</v>
      </c>
      <c r="D1043" s="29" t="s">
        <v>1043</v>
      </c>
      <c r="E1043" s="30">
        <f>'Mapping Summary'!H1043+0</f>
        <v>0</v>
      </c>
      <c r="F1043" s="38">
        <f>'Mapping Summary'!L1043+200</f>
        <v>200</v>
      </c>
      <c r="G1043" s="38">
        <f>'Mapping Summary'!P1043+400</f>
        <v>400</v>
      </c>
    </row>
    <row r="1044" spans="1:7" x14ac:dyDescent="0.25">
      <c r="A1044" t="s">
        <v>613</v>
      </c>
      <c r="B1044" s="29">
        <v>34</v>
      </c>
      <c r="C1044" s="29">
        <v>36</v>
      </c>
      <c r="D1044" s="29" t="s">
        <v>1044</v>
      </c>
      <c r="E1044" s="30">
        <f>'Mapping Summary'!H1044+0</f>
        <v>0</v>
      </c>
      <c r="F1044" s="38">
        <f>'Mapping Summary'!L1044+200</f>
        <v>200</v>
      </c>
      <c r="G1044" s="38">
        <f>'Mapping Summary'!P1044+400</f>
        <v>400</v>
      </c>
    </row>
    <row r="1045" spans="1:7" x14ac:dyDescent="0.25">
      <c r="A1045" t="s">
        <v>613</v>
      </c>
      <c r="B1045" s="29">
        <v>34</v>
      </c>
      <c r="C1045" s="29">
        <v>37</v>
      </c>
      <c r="D1045" s="29" t="s">
        <v>1045</v>
      </c>
      <c r="E1045" s="30">
        <f>'Mapping Summary'!H1045+0</f>
        <v>0</v>
      </c>
      <c r="F1045" s="38">
        <f>'Mapping Summary'!L1045+200</f>
        <v>200</v>
      </c>
      <c r="G1045" s="38">
        <f>'Mapping Summary'!P1045+400</f>
        <v>400</v>
      </c>
    </row>
    <row r="1046" spans="1:7" x14ac:dyDescent="0.25">
      <c r="A1046" t="s">
        <v>613</v>
      </c>
      <c r="B1046" s="29">
        <v>34</v>
      </c>
      <c r="C1046" s="29">
        <v>38</v>
      </c>
      <c r="D1046" s="29" t="s">
        <v>1046</v>
      </c>
      <c r="E1046" s="30">
        <f>'Mapping Summary'!H1046+0</f>
        <v>0</v>
      </c>
      <c r="F1046" s="38">
        <f>'Mapping Summary'!L1046+200</f>
        <v>200</v>
      </c>
      <c r="G1046" s="38">
        <f>'Mapping Summary'!P1046+400</f>
        <v>400</v>
      </c>
    </row>
    <row r="1047" spans="1:7" x14ac:dyDescent="0.25">
      <c r="A1047" t="s">
        <v>613</v>
      </c>
      <c r="B1047" s="29">
        <v>34</v>
      </c>
      <c r="C1047" s="29">
        <v>39</v>
      </c>
      <c r="D1047" s="29" t="s">
        <v>1047</v>
      </c>
      <c r="E1047" s="30">
        <f>'Mapping Summary'!H1047+0</f>
        <v>0</v>
      </c>
      <c r="F1047" s="38">
        <f>'Mapping Summary'!L1047+200</f>
        <v>200</v>
      </c>
      <c r="G1047" s="38">
        <f>'Mapping Summary'!P1047+400</f>
        <v>400</v>
      </c>
    </row>
    <row r="1048" spans="1:7" x14ac:dyDescent="0.25">
      <c r="A1048" t="s">
        <v>613</v>
      </c>
      <c r="B1048" s="29">
        <v>34</v>
      </c>
      <c r="C1048" s="29">
        <v>40</v>
      </c>
      <c r="D1048" s="29" t="s">
        <v>1048</v>
      </c>
      <c r="E1048" s="30">
        <f>'Mapping Summary'!H1048+0</f>
        <v>0</v>
      </c>
      <c r="F1048" s="38">
        <f>'Mapping Summary'!L1048+200</f>
        <v>200</v>
      </c>
      <c r="G1048" s="38">
        <f>'Mapping Summary'!P1048+400</f>
        <v>400</v>
      </c>
    </row>
    <row r="1049" spans="1:7" x14ac:dyDescent="0.25">
      <c r="A1049" t="s">
        <v>613</v>
      </c>
      <c r="B1049" s="29">
        <v>34</v>
      </c>
      <c r="C1049" s="29">
        <v>41</v>
      </c>
      <c r="D1049" s="29" t="s">
        <v>1049</v>
      </c>
      <c r="E1049" s="30">
        <f>'Mapping Summary'!H1049+0</f>
        <v>3</v>
      </c>
      <c r="F1049" s="38">
        <f>'Mapping Summary'!L1049+200</f>
        <v>200</v>
      </c>
      <c r="G1049" s="38">
        <f>'Mapping Summary'!P1049+400</f>
        <v>400</v>
      </c>
    </row>
    <row r="1050" spans="1:7" x14ac:dyDescent="0.25">
      <c r="A1050" t="s">
        <v>613</v>
      </c>
      <c r="B1050" s="29">
        <v>34</v>
      </c>
      <c r="C1050" s="29">
        <v>42</v>
      </c>
      <c r="D1050" s="29" t="s">
        <v>1050</v>
      </c>
      <c r="E1050" s="30">
        <f>'Mapping Summary'!H1050+0</f>
        <v>3</v>
      </c>
      <c r="F1050" s="38">
        <f>'Mapping Summary'!L1050+200</f>
        <v>200</v>
      </c>
      <c r="G1050" s="38">
        <f>'Mapping Summary'!P1050+400</f>
        <v>400</v>
      </c>
    </row>
    <row r="1051" spans="1:7" x14ac:dyDescent="0.25">
      <c r="A1051" t="s">
        <v>613</v>
      </c>
      <c r="B1051" s="29">
        <v>34</v>
      </c>
      <c r="C1051" s="29">
        <v>43</v>
      </c>
      <c r="D1051" s="29" t="s">
        <v>1051</v>
      </c>
      <c r="E1051" s="30">
        <f>'Mapping Summary'!H1051+0</f>
        <v>2.5</v>
      </c>
      <c r="F1051" s="38">
        <f>'Mapping Summary'!L1051+200</f>
        <v>200</v>
      </c>
      <c r="G1051" s="38">
        <f>'Mapping Summary'!P1051+400</f>
        <v>415.5</v>
      </c>
    </row>
    <row r="1052" spans="1:7" x14ac:dyDescent="0.25">
      <c r="A1052" t="s">
        <v>613</v>
      </c>
      <c r="B1052" s="29">
        <v>34</v>
      </c>
      <c r="C1052" s="29">
        <v>44</v>
      </c>
      <c r="D1052" s="29" t="s">
        <v>1052</v>
      </c>
      <c r="E1052" s="30">
        <f>'Mapping Summary'!H1052+0</f>
        <v>0</v>
      </c>
      <c r="F1052" s="38">
        <f>'Mapping Summary'!L1052+200</f>
        <v>200</v>
      </c>
      <c r="G1052" s="38">
        <f>'Mapping Summary'!P1052+400</f>
        <v>422.5</v>
      </c>
    </row>
    <row r="1053" spans="1:7" x14ac:dyDescent="0.25">
      <c r="A1053" t="s">
        <v>613</v>
      </c>
      <c r="B1053" s="29">
        <v>34</v>
      </c>
      <c r="C1053" s="29">
        <v>45</v>
      </c>
      <c r="D1053" s="29" t="s">
        <v>1053</v>
      </c>
      <c r="E1053" s="30">
        <f>'Mapping Summary'!H1053+0</f>
        <v>7</v>
      </c>
      <c r="F1053" s="38">
        <f>'Mapping Summary'!L1053+200</f>
        <v>200</v>
      </c>
      <c r="G1053" s="38">
        <f>'Mapping Summary'!P1053+400</f>
        <v>412</v>
      </c>
    </row>
    <row r="1054" spans="1:7" x14ac:dyDescent="0.25">
      <c r="A1054" t="s">
        <v>613</v>
      </c>
      <c r="B1054" s="29">
        <v>34</v>
      </c>
      <c r="C1054" s="29">
        <v>46</v>
      </c>
      <c r="D1054" s="29" t="s">
        <v>1054</v>
      </c>
      <c r="E1054" s="30">
        <f>'Mapping Summary'!H1054+0</f>
        <v>4</v>
      </c>
      <c r="F1054" s="38">
        <f>'Mapping Summary'!L1054+200</f>
        <v>200</v>
      </c>
      <c r="G1054" s="38">
        <f>'Mapping Summary'!P1054+400</f>
        <v>415</v>
      </c>
    </row>
    <row r="1055" spans="1:7" x14ac:dyDescent="0.25">
      <c r="A1055" t="s">
        <v>613</v>
      </c>
      <c r="B1055" s="29">
        <v>34</v>
      </c>
      <c r="C1055" s="29">
        <v>47</v>
      </c>
      <c r="D1055" s="29" t="s">
        <v>1055</v>
      </c>
      <c r="E1055" s="30">
        <f>'Mapping Summary'!H1055+0</f>
        <v>0</v>
      </c>
      <c r="F1055" s="38">
        <f>'Mapping Summary'!L1055+200</f>
        <v>200</v>
      </c>
      <c r="G1055" s="38">
        <f>'Mapping Summary'!P1055+400</f>
        <v>409</v>
      </c>
    </row>
    <row r="1056" spans="1:7" x14ac:dyDescent="0.25">
      <c r="A1056" t="s">
        <v>613</v>
      </c>
      <c r="B1056" s="29">
        <v>34</v>
      </c>
      <c r="C1056" s="29">
        <v>48</v>
      </c>
      <c r="D1056" s="29" t="s">
        <v>1056</v>
      </c>
      <c r="E1056" s="30">
        <f>'Mapping Summary'!H1056+0</f>
        <v>8.5</v>
      </c>
      <c r="F1056" s="38">
        <f>'Mapping Summary'!L1056+200</f>
        <v>200</v>
      </c>
      <c r="G1056" s="38">
        <f>'Mapping Summary'!P1056+400</f>
        <v>400</v>
      </c>
    </row>
    <row r="1057" spans="1:7" x14ac:dyDescent="0.25">
      <c r="A1057" t="s">
        <v>613</v>
      </c>
      <c r="B1057" s="29">
        <v>34</v>
      </c>
      <c r="C1057" s="29">
        <v>49</v>
      </c>
      <c r="D1057" s="29" t="s">
        <v>1057</v>
      </c>
      <c r="E1057" s="30">
        <f>'Mapping Summary'!H1057+0</f>
        <v>0</v>
      </c>
      <c r="F1057" s="38">
        <f>'Mapping Summary'!L1057+200</f>
        <v>200</v>
      </c>
      <c r="G1057" s="38">
        <f>'Mapping Summary'!P1057+400</f>
        <v>400</v>
      </c>
    </row>
    <row r="1058" spans="1:7" x14ac:dyDescent="0.25">
      <c r="A1058" t="s">
        <v>613</v>
      </c>
      <c r="B1058" s="29">
        <v>34</v>
      </c>
      <c r="C1058" s="29">
        <v>50</v>
      </c>
      <c r="D1058" s="29" t="s">
        <v>1058</v>
      </c>
      <c r="E1058" s="30">
        <f>'Mapping Summary'!H1058+0</f>
        <v>0</v>
      </c>
      <c r="F1058" s="38">
        <f>'Mapping Summary'!L1058+200</f>
        <v>200</v>
      </c>
      <c r="G1058" s="38">
        <f>'Mapping Summary'!P1058+400</f>
        <v>400</v>
      </c>
    </row>
    <row r="1059" spans="1:7" x14ac:dyDescent="0.25">
      <c r="A1059" t="s">
        <v>613</v>
      </c>
      <c r="B1059" s="29">
        <v>34</v>
      </c>
      <c r="C1059" s="29">
        <v>51</v>
      </c>
      <c r="D1059" s="29" t="s">
        <v>1059</v>
      </c>
      <c r="E1059" s="30">
        <f>'Mapping Summary'!H1059+0</f>
        <v>1.5</v>
      </c>
      <c r="F1059" s="38">
        <f>'Mapping Summary'!L1059+200</f>
        <v>200</v>
      </c>
      <c r="G1059" s="38">
        <f>'Mapping Summary'!P1059+400</f>
        <v>400</v>
      </c>
    </row>
    <row r="1060" spans="1:7" x14ac:dyDescent="0.25">
      <c r="A1060" t="s">
        <v>613</v>
      </c>
      <c r="B1060" s="29">
        <v>34</v>
      </c>
      <c r="C1060" s="29">
        <v>52</v>
      </c>
      <c r="D1060" s="29" t="s">
        <v>1060</v>
      </c>
      <c r="E1060" s="30">
        <f>'Mapping Summary'!H1060+0</f>
        <v>0</v>
      </c>
      <c r="F1060" s="38">
        <f>'Mapping Summary'!L1060+200</f>
        <v>200</v>
      </c>
      <c r="G1060" s="38">
        <f>'Mapping Summary'!P1060+400</f>
        <v>400</v>
      </c>
    </row>
    <row r="1061" spans="1:7" x14ac:dyDescent="0.25">
      <c r="A1061" t="s">
        <v>613</v>
      </c>
      <c r="B1061" s="29">
        <v>34</v>
      </c>
      <c r="C1061" s="29">
        <v>53</v>
      </c>
      <c r="D1061" s="29" t="s">
        <v>1061</v>
      </c>
      <c r="E1061" s="30">
        <f>'Mapping Summary'!H1061+0</f>
        <v>0</v>
      </c>
      <c r="F1061" s="38">
        <f>'Mapping Summary'!L1061+200</f>
        <v>200</v>
      </c>
      <c r="G1061" s="38">
        <f>'Mapping Summary'!P1061+400</f>
        <v>400</v>
      </c>
    </row>
    <row r="1062" spans="1:7" x14ac:dyDescent="0.25">
      <c r="A1062" t="s">
        <v>613</v>
      </c>
      <c r="B1062" s="29">
        <v>34</v>
      </c>
      <c r="C1062" s="29">
        <v>54</v>
      </c>
      <c r="D1062" s="29" t="s">
        <v>1062</v>
      </c>
      <c r="E1062" s="30">
        <f>'Mapping Summary'!H1062+0</f>
        <v>9</v>
      </c>
      <c r="F1062" s="38">
        <f>'Mapping Summary'!L1062+200</f>
        <v>200</v>
      </c>
      <c r="G1062" s="38">
        <f>'Mapping Summary'!P1062+400</f>
        <v>400</v>
      </c>
    </row>
    <row r="1063" spans="1:7" x14ac:dyDescent="0.25">
      <c r="A1063" t="s">
        <v>613</v>
      </c>
      <c r="B1063" s="29">
        <v>34</v>
      </c>
      <c r="C1063" s="29">
        <v>55</v>
      </c>
      <c r="D1063" s="29" t="s">
        <v>1063</v>
      </c>
      <c r="E1063" s="30">
        <f>'Mapping Summary'!H1063+0</f>
        <v>4</v>
      </c>
      <c r="F1063" s="38">
        <f>'Mapping Summary'!L1063+200</f>
        <v>200</v>
      </c>
      <c r="G1063" s="38">
        <f>'Mapping Summary'!P1063+400</f>
        <v>400</v>
      </c>
    </row>
    <row r="1064" spans="1:7" x14ac:dyDescent="0.25">
      <c r="A1064" t="s">
        <v>613</v>
      </c>
      <c r="B1064" s="29">
        <v>34</v>
      </c>
      <c r="C1064" s="29">
        <v>56</v>
      </c>
      <c r="D1064" s="29" t="s">
        <v>1064</v>
      </c>
      <c r="E1064" s="30">
        <f>'Mapping Summary'!H1064+0</f>
        <v>0</v>
      </c>
      <c r="F1064" s="38">
        <f>'Mapping Summary'!L1064+200</f>
        <v>200</v>
      </c>
      <c r="G1064" s="38">
        <f>'Mapping Summary'!P1064+400</f>
        <v>400</v>
      </c>
    </row>
    <row r="1065" spans="1:7" x14ac:dyDescent="0.25">
      <c r="A1065" t="s">
        <v>613</v>
      </c>
      <c r="B1065" s="29">
        <v>34</v>
      </c>
      <c r="C1065" s="29">
        <v>57</v>
      </c>
      <c r="D1065" s="29" t="s">
        <v>1065</v>
      </c>
      <c r="E1065" s="30">
        <f>'Mapping Summary'!H1065+0</f>
        <v>0</v>
      </c>
      <c r="F1065" s="38">
        <f>'Mapping Summary'!L1065+200</f>
        <v>200</v>
      </c>
      <c r="G1065" s="38">
        <f>'Mapping Summary'!P1065+400</f>
        <v>400</v>
      </c>
    </row>
    <row r="1066" spans="1:7" x14ac:dyDescent="0.25">
      <c r="A1066" t="s">
        <v>613</v>
      </c>
      <c r="B1066" s="29">
        <v>34</v>
      </c>
      <c r="C1066" s="29">
        <v>58</v>
      </c>
      <c r="D1066" s="29" t="s">
        <v>1066</v>
      </c>
      <c r="E1066" s="30">
        <f>'Mapping Summary'!H1066+0</f>
        <v>3</v>
      </c>
      <c r="F1066" s="38">
        <f>'Mapping Summary'!L1066+200</f>
        <v>200</v>
      </c>
      <c r="G1066" s="38">
        <f>'Mapping Summary'!P1066+400</f>
        <v>400</v>
      </c>
    </row>
    <row r="1067" spans="1:7" x14ac:dyDescent="0.25">
      <c r="A1067" t="s">
        <v>613</v>
      </c>
      <c r="B1067" s="29">
        <v>34</v>
      </c>
      <c r="C1067" s="29">
        <v>59</v>
      </c>
      <c r="D1067" s="29" t="s">
        <v>1067</v>
      </c>
      <c r="E1067" s="30">
        <f>'Mapping Summary'!H1067+0</f>
        <v>0</v>
      </c>
      <c r="F1067" s="38">
        <f>'Mapping Summary'!L1067+200</f>
        <v>200</v>
      </c>
      <c r="G1067" s="38">
        <f>'Mapping Summary'!P1067+400</f>
        <v>400</v>
      </c>
    </row>
    <row r="1068" spans="1:7" x14ac:dyDescent="0.25">
      <c r="A1068" t="s">
        <v>613</v>
      </c>
      <c r="B1068" s="29">
        <v>34</v>
      </c>
      <c r="C1068" s="29">
        <v>60</v>
      </c>
      <c r="D1068" s="29" t="s">
        <v>1068</v>
      </c>
      <c r="E1068" s="30">
        <f>'Mapping Summary'!H1068+0</f>
        <v>0</v>
      </c>
      <c r="F1068" s="38">
        <f>'Mapping Summary'!L1068+200</f>
        <v>200</v>
      </c>
      <c r="G1068" s="38">
        <f>'Mapping Summary'!P1068+400</f>
        <v>400</v>
      </c>
    </row>
    <row r="1069" spans="1:7" x14ac:dyDescent="0.25">
      <c r="A1069" t="s">
        <v>613</v>
      </c>
      <c r="B1069" s="29">
        <v>34</v>
      </c>
      <c r="C1069" s="29">
        <v>61</v>
      </c>
      <c r="D1069" s="29" t="s">
        <v>1069</v>
      </c>
      <c r="E1069" s="30">
        <f>'Mapping Summary'!H1069+0</f>
        <v>0</v>
      </c>
      <c r="F1069" s="38">
        <f>'Mapping Summary'!L1069+200</f>
        <v>200</v>
      </c>
      <c r="G1069" s="38">
        <f>'Mapping Summary'!P1069+400</f>
        <v>400</v>
      </c>
    </row>
    <row r="1070" spans="1:7" x14ac:dyDescent="0.25">
      <c r="A1070" t="s">
        <v>613</v>
      </c>
      <c r="B1070" s="29">
        <v>34</v>
      </c>
      <c r="C1070" s="29">
        <v>62</v>
      </c>
      <c r="D1070" s="29" t="s">
        <v>1070</v>
      </c>
      <c r="E1070" s="30">
        <f>'Mapping Summary'!H1070+0</f>
        <v>0</v>
      </c>
      <c r="F1070" s="38">
        <f>'Mapping Summary'!L1070+200</f>
        <v>200</v>
      </c>
      <c r="G1070" s="38">
        <f>'Mapping Summary'!P1070+400</f>
        <v>400</v>
      </c>
    </row>
    <row r="1071" spans="1:7" x14ac:dyDescent="0.25">
      <c r="A1071" t="s">
        <v>613</v>
      </c>
      <c r="B1071" s="29">
        <v>34</v>
      </c>
      <c r="C1071" s="29">
        <v>63</v>
      </c>
      <c r="D1071" s="29" t="s">
        <v>1071</v>
      </c>
      <c r="E1071" s="30">
        <f>'Mapping Summary'!H1071+0</f>
        <v>4</v>
      </c>
      <c r="F1071" s="38">
        <f>'Mapping Summary'!L1071+200</f>
        <v>200</v>
      </c>
      <c r="G1071" s="38">
        <f>'Mapping Summary'!P1071+400</f>
        <v>400</v>
      </c>
    </row>
    <row r="1072" spans="1:7" x14ac:dyDescent="0.25">
      <c r="A1072" t="s">
        <v>613</v>
      </c>
      <c r="B1072" s="29">
        <v>34</v>
      </c>
      <c r="C1072" s="29">
        <v>64</v>
      </c>
      <c r="D1072" s="29" t="s">
        <v>1072</v>
      </c>
      <c r="E1072" s="30">
        <f>'Mapping Summary'!H1072+0</f>
        <v>0</v>
      </c>
      <c r="F1072" s="38">
        <f>'Mapping Summary'!L1072+200</f>
        <v>200</v>
      </c>
      <c r="G1072" s="38">
        <f>'Mapping Summary'!P1072+400</f>
        <v>400</v>
      </c>
    </row>
    <row r="1073" spans="1:7" x14ac:dyDescent="0.25">
      <c r="A1073" t="s">
        <v>613</v>
      </c>
      <c r="B1073" s="29">
        <v>34</v>
      </c>
      <c r="C1073" s="29">
        <v>65</v>
      </c>
      <c r="D1073" s="29" t="s">
        <v>1073</v>
      </c>
      <c r="E1073" s="30">
        <f>'Mapping Summary'!H1073+0</f>
        <v>2</v>
      </c>
      <c r="F1073" s="38">
        <f>'Mapping Summary'!L1073+200</f>
        <v>200</v>
      </c>
      <c r="G1073" s="38">
        <f>'Mapping Summary'!P1073+400</f>
        <v>400</v>
      </c>
    </row>
    <row r="1074" spans="1:7" x14ac:dyDescent="0.25">
      <c r="A1074" t="s">
        <v>613</v>
      </c>
      <c r="B1074" s="29">
        <v>34</v>
      </c>
      <c r="C1074" s="29">
        <v>66</v>
      </c>
      <c r="D1074" s="29" t="s">
        <v>1074</v>
      </c>
      <c r="E1074" s="30">
        <f>'Mapping Summary'!H1074+0</f>
        <v>0</v>
      </c>
      <c r="F1074" s="38">
        <f>'Mapping Summary'!L1074+200</f>
        <v>200</v>
      </c>
      <c r="G1074" s="38">
        <f>'Mapping Summary'!P1074+400</f>
        <v>400</v>
      </c>
    </row>
    <row r="1075" spans="1:7" x14ac:dyDescent="0.25">
      <c r="A1075" t="s">
        <v>613</v>
      </c>
      <c r="B1075" s="29">
        <v>34</v>
      </c>
      <c r="C1075" s="29">
        <v>67</v>
      </c>
      <c r="D1075" s="29" t="s">
        <v>1075</v>
      </c>
      <c r="E1075" s="30">
        <f>'Mapping Summary'!H1075+0</f>
        <v>0</v>
      </c>
      <c r="F1075" s="38">
        <f>'Mapping Summary'!L1075+200</f>
        <v>200</v>
      </c>
      <c r="G1075" s="38">
        <f>'Mapping Summary'!P1075+400</f>
        <v>400</v>
      </c>
    </row>
    <row r="1076" spans="1:7" x14ac:dyDescent="0.25">
      <c r="A1076" t="s">
        <v>613</v>
      </c>
      <c r="B1076" s="29">
        <v>36</v>
      </c>
      <c r="C1076" s="29">
        <v>2</v>
      </c>
      <c r="D1076" s="29" t="s">
        <v>1076</v>
      </c>
      <c r="E1076" s="30">
        <f>'Mapping Summary'!H1076+0</f>
        <v>0</v>
      </c>
      <c r="F1076" s="38">
        <f>'Mapping Summary'!L1076+200</f>
        <v>200</v>
      </c>
      <c r="G1076" s="38">
        <f>'Mapping Summary'!P1076+400</f>
        <v>400</v>
      </c>
    </row>
    <row r="1077" spans="1:7" x14ac:dyDescent="0.25">
      <c r="A1077" t="s">
        <v>613</v>
      </c>
      <c r="B1077" s="29">
        <v>36</v>
      </c>
      <c r="C1077" s="29">
        <v>3</v>
      </c>
      <c r="D1077" s="29" t="s">
        <v>1077</v>
      </c>
      <c r="E1077" s="30">
        <f>'Mapping Summary'!H1077+0</f>
        <v>0</v>
      </c>
      <c r="F1077" s="38">
        <f>'Mapping Summary'!L1077+200</f>
        <v>200</v>
      </c>
      <c r="G1077" s="38">
        <f>'Mapping Summary'!P1077+400</f>
        <v>400</v>
      </c>
    </row>
    <row r="1078" spans="1:7" x14ac:dyDescent="0.25">
      <c r="A1078" t="s">
        <v>613</v>
      </c>
      <c r="B1078" s="29">
        <v>36</v>
      </c>
      <c r="C1078" s="29">
        <v>4</v>
      </c>
      <c r="D1078" s="29" t="s">
        <v>1078</v>
      </c>
      <c r="E1078" s="30">
        <f>'Mapping Summary'!H1078+0</f>
        <v>0</v>
      </c>
      <c r="F1078" s="38">
        <f>'Mapping Summary'!L1078+200</f>
        <v>200</v>
      </c>
      <c r="G1078" s="38">
        <f>'Mapping Summary'!P1078+400</f>
        <v>400</v>
      </c>
    </row>
    <row r="1079" spans="1:7" x14ac:dyDescent="0.25">
      <c r="A1079" t="s">
        <v>613</v>
      </c>
      <c r="B1079" s="29">
        <v>36</v>
      </c>
      <c r="C1079" s="29">
        <v>5</v>
      </c>
      <c r="D1079" s="29" t="s">
        <v>1079</v>
      </c>
      <c r="E1079" s="30">
        <f>'Mapping Summary'!H1079+0</f>
        <v>0</v>
      </c>
      <c r="F1079" s="38">
        <f>'Mapping Summary'!L1079+200</f>
        <v>200</v>
      </c>
      <c r="G1079" s="38">
        <f>'Mapping Summary'!P1079+400</f>
        <v>406.25</v>
      </c>
    </row>
    <row r="1080" spans="1:7" x14ac:dyDescent="0.25">
      <c r="A1080" t="s">
        <v>613</v>
      </c>
      <c r="B1080" s="29">
        <v>36</v>
      </c>
      <c r="C1080" s="29">
        <v>6</v>
      </c>
      <c r="D1080" s="29" t="s">
        <v>1080</v>
      </c>
      <c r="E1080" s="30">
        <f>'Mapping Summary'!H1080+0</f>
        <v>0</v>
      </c>
      <c r="F1080" s="38">
        <f>'Mapping Summary'!L1080+200</f>
        <v>200</v>
      </c>
      <c r="G1080" s="38">
        <f>'Mapping Summary'!P1080+400</f>
        <v>400</v>
      </c>
    </row>
    <row r="1081" spans="1:7" x14ac:dyDescent="0.25">
      <c r="A1081" t="s">
        <v>613</v>
      </c>
      <c r="B1081" s="29">
        <v>36</v>
      </c>
      <c r="C1081" s="29">
        <v>7</v>
      </c>
      <c r="D1081" s="29" t="s">
        <v>1081</v>
      </c>
      <c r="E1081" s="30">
        <f>'Mapping Summary'!H1081+0</f>
        <v>0</v>
      </c>
      <c r="F1081" s="38">
        <f>'Mapping Summary'!L1081+200</f>
        <v>200</v>
      </c>
      <c r="G1081" s="38">
        <f>'Mapping Summary'!P1081+400</f>
        <v>400</v>
      </c>
    </row>
    <row r="1082" spans="1:7" x14ac:dyDescent="0.25">
      <c r="A1082" t="s">
        <v>613</v>
      </c>
      <c r="B1082" s="29">
        <v>36</v>
      </c>
      <c r="C1082" s="29">
        <v>8</v>
      </c>
      <c r="D1082" s="29" t="s">
        <v>1082</v>
      </c>
      <c r="E1082" s="30">
        <f>'Mapping Summary'!H1082+0</f>
        <v>0</v>
      </c>
      <c r="F1082" s="38">
        <f>'Mapping Summary'!L1082+200</f>
        <v>200</v>
      </c>
      <c r="G1082" s="38">
        <f>'Mapping Summary'!P1082+400</f>
        <v>417.5</v>
      </c>
    </row>
    <row r="1083" spans="1:7" x14ac:dyDescent="0.25">
      <c r="A1083" t="s">
        <v>613</v>
      </c>
      <c r="B1083" s="29">
        <v>36</v>
      </c>
      <c r="C1083" s="29">
        <v>9</v>
      </c>
      <c r="D1083" s="29" t="s">
        <v>1083</v>
      </c>
      <c r="E1083" s="30">
        <f>'Mapping Summary'!H1083+0</f>
        <v>0</v>
      </c>
      <c r="F1083" s="38">
        <f>'Mapping Summary'!L1083+200</f>
        <v>200</v>
      </c>
      <c r="G1083" s="38">
        <f>'Mapping Summary'!P1083+400</f>
        <v>460.5</v>
      </c>
    </row>
    <row r="1084" spans="1:7" x14ac:dyDescent="0.25">
      <c r="A1084" t="s">
        <v>613</v>
      </c>
      <c r="B1084" s="29">
        <v>36</v>
      </c>
      <c r="C1084" s="29">
        <v>10</v>
      </c>
      <c r="D1084" s="29" t="s">
        <v>1084</v>
      </c>
      <c r="E1084" s="30">
        <f>'Mapping Summary'!H1084+0</f>
        <v>0</v>
      </c>
      <c r="F1084" s="38">
        <f>'Mapping Summary'!L1084+200</f>
        <v>200</v>
      </c>
      <c r="G1084" s="38">
        <f>'Mapping Summary'!P1084+400</f>
        <v>453.5</v>
      </c>
    </row>
    <row r="1085" spans="1:7" x14ac:dyDescent="0.25">
      <c r="A1085" t="s">
        <v>613</v>
      </c>
      <c r="B1085" s="29">
        <v>36</v>
      </c>
      <c r="C1085" s="29">
        <v>11</v>
      </c>
      <c r="D1085" s="29" t="s">
        <v>1085</v>
      </c>
      <c r="E1085" s="30">
        <f>'Mapping Summary'!H1085+0</f>
        <v>13</v>
      </c>
      <c r="F1085" s="38">
        <f>'Mapping Summary'!L1085+200</f>
        <v>200</v>
      </c>
      <c r="G1085" s="38">
        <f>'Mapping Summary'!P1085+400</f>
        <v>454</v>
      </c>
    </row>
    <row r="1086" spans="1:7" x14ac:dyDescent="0.25">
      <c r="A1086" t="s">
        <v>613</v>
      </c>
      <c r="B1086" s="29">
        <v>36</v>
      </c>
      <c r="C1086" s="29">
        <v>12</v>
      </c>
      <c r="D1086" s="29" t="s">
        <v>1086</v>
      </c>
      <c r="E1086" s="30">
        <f>'Mapping Summary'!H1086+0</f>
        <v>8.25</v>
      </c>
      <c r="F1086" s="38">
        <f>'Mapping Summary'!L1086+200</f>
        <v>200</v>
      </c>
      <c r="G1086" s="38">
        <f>'Mapping Summary'!P1086+400</f>
        <v>446.5</v>
      </c>
    </row>
    <row r="1087" spans="1:7" x14ac:dyDescent="0.25">
      <c r="A1087" t="s">
        <v>613</v>
      </c>
      <c r="B1087" s="29">
        <v>36</v>
      </c>
      <c r="C1087" s="29">
        <v>13</v>
      </c>
      <c r="D1087" s="29" t="s">
        <v>1087</v>
      </c>
      <c r="E1087" s="30">
        <f>'Mapping Summary'!H1087+0</f>
        <v>0</v>
      </c>
      <c r="F1087" s="38">
        <f>'Mapping Summary'!L1087+200</f>
        <v>200</v>
      </c>
      <c r="G1087" s="38">
        <f>'Mapping Summary'!P1087+400</f>
        <v>443</v>
      </c>
    </row>
    <row r="1088" spans="1:7" x14ac:dyDescent="0.25">
      <c r="A1088" t="s">
        <v>613</v>
      </c>
      <c r="B1088" s="29">
        <v>36</v>
      </c>
      <c r="C1088" s="29">
        <v>14</v>
      </c>
      <c r="D1088" s="29" t="s">
        <v>1088</v>
      </c>
      <c r="E1088" s="30">
        <f>'Mapping Summary'!H1088+0</f>
        <v>0</v>
      </c>
      <c r="F1088" s="38">
        <f>'Mapping Summary'!L1088+200</f>
        <v>200</v>
      </c>
      <c r="G1088" s="38">
        <f>'Mapping Summary'!P1088+400</f>
        <v>420</v>
      </c>
    </row>
    <row r="1089" spans="1:7" x14ac:dyDescent="0.25">
      <c r="A1089" t="s">
        <v>613</v>
      </c>
      <c r="B1089" s="29">
        <v>36</v>
      </c>
      <c r="C1089" s="29">
        <v>15</v>
      </c>
      <c r="D1089" s="29" t="s">
        <v>1089</v>
      </c>
      <c r="E1089" s="30">
        <f>'Mapping Summary'!H1089+0</f>
        <v>0</v>
      </c>
      <c r="F1089" s="38">
        <f>'Mapping Summary'!L1089+200</f>
        <v>200</v>
      </c>
      <c r="G1089" s="38">
        <f>'Mapping Summary'!P1089+400</f>
        <v>418</v>
      </c>
    </row>
    <row r="1090" spans="1:7" x14ac:dyDescent="0.25">
      <c r="A1090" t="s">
        <v>613</v>
      </c>
      <c r="B1090" s="29">
        <v>36</v>
      </c>
      <c r="C1090" s="29">
        <v>16</v>
      </c>
      <c r="D1090" s="29" t="s">
        <v>1090</v>
      </c>
      <c r="E1090" s="30">
        <f>'Mapping Summary'!H1090+0</f>
        <v>0</v>
      </c>
      <c r="F1090" s="38">
        <f>'Mapping Summary'!L1090+200</f>
        <v>200</v>
      </c>
      <c r="G1090" s="38">
        <f>'Mapping Summary'!P1090+400</f>
        <v>433</v>
      </c>
    </row>
    <row r="1091" spans="1:7" x14ac:dyDescent="0.25">
      <c r="A1091" t="s">
        <v>613</v>
      </c>
      <c r="B1091" s="29">
        <v>36</v>
      </c>
      <c r="C1091" s="29">
        <v>17</v>
      </c>
      <c r="D1091" s="29" t="s">
        <v>1091</v>
      </c>
      <c r="E1091" s="30">
        <f>'Mapping Summary'!H1091+0</f>
        <v>0</v>
      </c>
      <c r="F1091" s="38">
        <f>'Mapping Summary'!L1091+200</f>
        <v>223.5</v>
      </c>
      <c r="G1091" s="38">
        <f>'Mapping Summary'!P1091+400</f>
        <v>426.5</v>
      </c>
    </row>
    <row r="1092" spans="1:7" x14ac:dyDescent="0.25">
      <c r="A1092" t="s">
        <v>613</v>
      </c>
      <c r="B1092" s="29">
        <v>36</v>
      </c>
      <c r="C1092" s="29">
        <v>18</v>
      </c>
      <c r="D1092" s="29" t="s">
        <v>1092</v>
      </c>
      <c r="E1092" s="30">
        <f>'Mapping Summary'!H1092+0</f>
        <v>4.5</v>
      </c>
      <c r="F1092" s="38">
        <f>'Mapping Summary'!L1092+200</f>
        <v>200</v>
      </c>
      <c r="G1092" s="38">
        <f>'Mapping Summary'!P1092+400</f>
        <v>421.5</v>
      </c>
    </row>
    <row r="1093" spans="1:7" x14ac:dyDescent="0.25">
      <c r="A1093" t="s">
        <v>613</v>
      </c>
      <c r="B1093" s="29">
        <v>36</v>
      </c>
      <c r="C1093" s="29">
        <v>19</v>
      </c>
      <c r="D1093" s="29" t="s">
        <v>1093</v>
      </c>
      <c r="E1093" s="30">
        <f>'Mapping Summary'!H1093+0</f>
        <v>9</v>
      </c>
      <c r="F1093" s="38">
        <f>'Mapping Summary'!L1093+200</f>
        <v>200</v>
      </c>
      <c r="G1093" s="38">
        <f>'Mapping Summary'!P1093+400</f>
        <v>411</v>
      </c>
    </row>
    <row r="1094" spans="1:7" x14ac:dyDescent="0.25">
      <c r="A1094" t="s">
        <v>613</v>
      </c>
      <c r="B1094" s="29">
        <v>36</v>
      </c>
      <c r="C1094" s="29">
        <v>20</v>
      </c>
      <c r="D1094" s="29" t="s">
        <v>1094</v>
      </c>
      <c r="E1094" s="30">
        <f>'Mapping Summary'!H1094+0</f>
        <v>0</v>
      </c>
      <c r="F1094" s="38">
        <f>'Mapping Summary'!L1094+200</f>
        <v>214.5</v>
      </c>
      <c r="G1094" s="38">
        <f>'Mapping Summary'!P1094+400</f>
        <v>410.5</v>
      </c>
    </row>
    <row r="1095" spans="1:7" x14ac:dyDescent="0.25">
      <c r="A1095" t="s">
        <v>613</v>
      </c>
      <c r="B1095" s="29">
        <v>36</v>
      </c>
      <c r="C1095" s="29">
        <v>21</v>
      </c>
      <c r="D1095" s="29" t="s">
        <v>1095</v>
      </c>
      <c r="E1095" s="30">
        <f>'Mapping Summary'!H1095+0</f>
        <v>0</v>
      </c>
      <c r="F1095" s="38">
        <f>'Mapping Summary'!L1095+200</f>
        <v>216</v>
      </c>
      <c r="G1095" s="38">
        <f>'Mapping Summary'!P1095+400</f>
        <v>411</v>
      </c>
    </row>
    <row r="1096" spans="1:7" x14ac:dyDescent="0.25">
      <c r="A1096" t="s">
        <v>613</v>
      </c>
      <c r="B1096" s="29">
        <v>36</v>
      </c>
      <c r="C1096" s="29">
        <v>22</v>
      </c>
      <c r="D1096" s="29" t="s">
        <v>1096</v>
      </c>
      <c r="E1096" s="30">
        <f>'Mapping Summary'!H1096+0</f>
        <v>0</v>
      </c>
      <c r="F1096" s="38">
        <f>'Mapping Summary'!L1096+200</f>
        <v>200</v>
      </c>
      <c r="G1096" s="38">
        <f>'Mapping Summary'!P1096+400</f>
        <v>407</v>
      </c>
    </row>
    <row r="1097" spans="1:7" x14ac:dyDescent="0.25">
      <c r="A1097" t="s">
        <v>613</v>
      </c>
      <c r="B1097" s="29">
        <v>36</v>
      </c>
      <c r="C1097" s="29">
        <v>23</v>
      </c>
      <c r="D1097" s="29" t="s">
        <v>1097</v>
      </c>
      <c r="E1097" s="30">
        <f>'Mapping Summary'!H1097+0</f>
        <v>5.5</v>
      </c>
      <c r="F1097" s="38">
        <f>'Mapping Summary'!L1097+200</f>
        <v>200</v>
      </c>
      <c r="G1097" s="38">
        <f>'Mapping Summary'!P1097+400</f>
        <v>414.5</v>
      </c>
    </row>
    <row r="1098" spans="1:7" x14ac:dyDescent="0.25">
      <c r="A1098" t="s">
        <v>613</v>
      </c>
      <c r="B1098" s="29">
        <v>36</v>
      </c>
      <c r="C1098" s="29">
        <v>24</v>
      </c>
      <c r="D1098" s="29" t="s">
        <v>1098</v>
      </c>
      <c r="E1098" s="30">
        <f>'Mapping Summary'!H1098+0</f>
        <v>6</v>
      </c>
      <c r="F1098" s="38">
        <f>'Mapping Summary'!L1098+200</f>
        <v>200</v>
      </c>
      <c r="G1098" s="38">
        <f>'Mapping Summary'!P1098+400</f>
        <v>400</v>
      </c>
    </row>
    <row r="1099" spans="1:7" x14ac:dyDescent="0.25">
      <c r="A1099" t="s">
        <v>613</v>
      </c>
      <c r="B1099" s="29">
        <v>36</v>
      </c>
      <c r="C1099" s="29">
        <v>25</v>
      </c>
      <c r="D1099" s="29" t="s">
        <v>1099</v>
      </c>
      <c r="E1099" s="30">
        <f>'Mapping Summary'!H1099+0</f>
        <v>0</v>
      </c>
      <c r="F1099" s="38">
        <f>'Mapping Summary'!L1099+200</f>
        <v>200</v>
      </c>
      <c r="G1099" s="38">
        <f>'Mapping Summary'!P1099+400</f>
        <v>400</v>
      </c>
    </row>
    <row r="1100" spans="1:7" x14ac:dyDescent="0.25">
      <c r="A1100" t="s">
        <v>613</v>
      </c>
      <c r="B1100" s="29">
        <v>36</v>
      </c>
      <c r="C1100" s="29">
        <v>26</v>
      </c>
      <c r="D1100" s="29" t="s">
        <v>1100</v>
      </c>
      <c r="E1100" s="30">
        <f>'Mapping Summary'!H1100+0</f>
        <v>0</v>
      </c>
      <c r="F1100" s="38">
        <f>'Mapping Summary'!L1100+200</f>
        <v>200</v>
      </c>
      <c r="G1100" s="38">
        <f>'Mapping Summary'!P1100+400</f>
        <v>400</v>
      </c>
    </row>
    <row r="1101" spans="1:7" x14ac:dyDescent="0.25">
      <c r="A1101" t="s">
        <v>613</v>
      </c>
      <c r="B1101" s="29">
        <v>36</v>
      </c>
      <c r="C1101" s="29">
        <v>27</v>
      </c>
      <c r="D1101" s="29" t="s">
        <v>1101</v>
      </c>
      <c r="E1101" s="30">
        <f>'Mapping Summary'!H1101+0</f>
        <v>0</v>
      </c>
      <c r="F1101" s="38">
        <f>'Mapping Summary'!L1101+200</f>
        <v>200</v>
      </c>
      <c r="G1101" s="38">
        <f>'Mapping Summary'!P1101+400</f>
        <v>400</v>
      </c>
    </row>
    <row r="1102" spans="1:7" x14ac:dyDescent="0.25">
      <c r="A1102" t="s">
        <v>613</v>
      </c>
      <c r="B1102" s="29">
        <v>36</v>
      </c>
      <c r="C1102" s="29">
        <v>28</v>
      </c>
      <c r="D1102" s="29" t="s">
        <v>1102</v>
      </c>
      <c r="E1102" s="30">
        <f>'Mapping Summary'!H1102+0</f>
        <v>0</v>
      </c>
      <c r="F1102" s="38">
        <f>'Mapping Summary'!L1102+200</f>
        <v>200</v>
      </c>
      <c r="G1102" s="38">
        <f>'Mapping Summary'!P1102+400</f>
        <v>400</v>
      </c>
    </row>
    <row r="1103" spans="1:7" x14ac:dyDescent="0.25">
      <c r="A1103" t="s">
        <v>613</v>
      </c>
      <c r="B1103" s="29">
        <v>36</v>
      </c>
      <c r="C1103" s="29">
        <v>29</v>
      </c>
      <c r="D1103" s="29" t="s">
        <v>1103</v>
      </c>
      <c r="E1103" s="30">
        <f>'Mapping Summary'!H1103+0</f>
        <v>0</v>
      </c>
      <c r="F1103" s="38">
        <f>'Mapping Summary'!L1103+200</f>
        <v>200</v>
      </c>
      <c r="G1103" s="38">
        <f>'Mapping Summary'!P1103+400</f>
        <v>400</v>
      </c>
    </row>
    <row r="1104" spans="1:7" x14ac:dyDescent="0.25">
      <c r="A1104" t="s">
        <v>613</v>
      </c>
      <c r="B1104" s="29">
        <v>36</v>
      </c>
      <c r="C1104" s="29">
        <v>30</v>
      </c>
      <c r="D1104" s="29" t="s">
        <v>1104</v>
      </c>
      <c r="E1104" s="30">
        <f>'Mapping Summary'!H1104+0</f>
        <v>0</v>
      </c>
      <c r="F1104" s="38">
        <f>'Mapping Summary'!L1104+200</f>
        <v>200</v>
      </c>
      <c r="G1104" s="38">
        <f>'Mapping Summary'!P1104+400</f>
        <v>400</v>
      </c>
    </row>
    <row r="1105" spans="1:7" x14ac:dyDescent="0.25">
      <c r="A1105" t="s">
        <v>613</v>
      </c>
      <c r="B1105" s="29">
        <v>36</v>
      </c>
      <c r="C1105" s="29">
        <v>31</v>
      </c>
      <c r="D1105" s="29" t="s">
        <v>1105</v>
      </c>
      <c r="E1105" s="30">
        <f>'Mapping Summary'!H1105+0</f>
        <v>0</v>
      </c>
      <c r="F1105" s="38">
        <f>'Mapping Summary'!L1105+200</f>
        <v>200</v>
      </c>
      <c r="G1105" s="38">
        <f>'Mapping Summary'!P1105+400</f>
        <v>400</v>
      </c>
    </row>
    <row r="1106" spans="1:7" x14ac:dyDescent="0.25">
      <c r="A1106" t="s">
        <v>613</v>
      </c>
      <c r="B1106" s="29">
        <v>36</v>
      </c>
      <c r="C1106" s="29">
        <v>32</v>
      </c>
      <c r="D1106" s="29" t="s">
        <v>1106</v>
      </c>
      <c r="E1106" s="30">
        <f>'Mapping Summary'!H1106+0</f>
        <v>0</v>
      </c>
      <c r="F1106" s="38">
        <f>'Mapping Summary'!L1106+200</f>
        <v>200</v>
      </c>
      <c r="G1106" s="38">
        <f>'Mapping Summary'!P1106+400</f>
        <v>400</v>
      </c>
    </row>
    <row r="1107" spans="1:7" x14ac:dyDescent="0.25">
      <c r="A1107" t="s">
        <v>613</v>
      </c>
      <c r="B1107" s="29">
        <v>36</v>
      </c>
      <c r="C1107" s="29">
        <v>33</v>
      </c>
      <c r="D1107" s="29" t="s">
        <v>1107</v>
      </c>
      <c r="E1107" s="30">
        <f>'Mapping Summary'!H1107+0</f>
        <v>0</v>
      </c>
      <c r="F1107" s="38">
        <f>'Mapping Summary'!L1107+200</f>
        <v>200</v>
      </c>
      <c r="G1107" s="38">
        <f>'Mapping Summary'!P1107+400</f>
        <v>400</v>
      </c>
    </row>
    <row r="1108" spans="1:7" x14ac:dyDescent="0.25">
      <c r="A1108" t="s">
        <v>613</v>
      </c>
      <c r="B1108" s="29">
        <v>36</v>
      </c>
      <c r="C1108" s="29">
        <v>34</v>
      </c>
      <c r="D1108" s="29" t="s">
        <v>1108</v>
      </c>
      <c r="E1108" s="30">
        <f>'Mapping Summary'!H1108+0</f>
        <v>0</v>
      </c>
      <c r="F1108" s="38">
        <f>'Mapping Summary'!L1108+200</f>
        <v>200</v>
      </c>
      <c r="G1108" s="38">
        <f>'Mapping Summary'!P1108+400</f>
        <v>400</v>
      </c>
    </row>
    <row r="1109" spans="1:7" x14ac:dyDescent="0.25">
      <c r="A1109" t="s">
        <v>613</v>
      </c>
      <c r="B1109" s="29">
        <v>36</v>
      </c>
      <c r="C1109" s="29">
        <v>35</v>
      </c>
      <c r="D1109" s="29" t="s">
        <v>1109</v>
      </c>
      <c r="E1109" s="30">
        <f>'Mapping Summary'!H1109+0</f>
        <v>0</v>
      </c>
      <c r="F1109" s="38">
        <f>'Mapping Summary'!L1109+200</f>
        <v>200</v>
      </c>
      <c r="G1109" s="38">
        <f>'Mapping Summary'!P1109+400</f>
        <v>400</v>
      </c>
    </row>
    <row r="1110" spans="1:7" x14ac:dyDescent="0.25">
      <c r="A1110" t="s">
        <v>613</v>
      </c>
      <c r="B1110" s="29">
        <v>36</v>
      </c>
      <c r="C1110" s="29">
        <v>36</v>
      </c>
      <c r="D1110" s="29" t="s">
        <v>1110</v>
      </c>
      <c r="E1110" s="30">
        <f>'Mapping Summary'!H1110+0</f>
        <v>0</v>
      </c>
      <c r="F1110" s="38">
        <f>'Mapping Summary'!L1110+200</f>
        <v>200</v>
      </c>
      <c r="G1110" s="38">
        <f>'Mapping Summary'!P1110+400</f>
        <v>400</v>
      </c>
    </row>
    <row r="1111" spans="1:7" x14ac:dyDescent="0.25">
      <c r="A1111" t="s">
        <v>613</v>
      </c>
      <c r="B1111" s="29">
        <v>36</v>
      </c>
      <c r="C1111" s="29">
        <v>37</v>
      </c>
      <c r="D1111" s="29" t="s">
        <v>1111</v>
      </c>
      <c r="E1111" s="30">
        <f>'Mapping Summary'!H1111+0</f>
        <v>0</v>
      </c>
      <c r="F1111" s="38">
        <f>'Mapping Summary'!L1111+200</f>
        <v>200</v>
      </c>
      <c r="G1111" s="38">
        <f>'Mapping Summary'!P1111+400</f>
        <v>400</v>
      </c>
    </row>
    <row r="1112" spans="1:7" x14ac:dyDescent="0.25">
      <c r="A1112" t="s">
        <v>613</v>
      </c>
      <c r="B1112" s="29">
        <v>36</v>
      </c>
      <c r="C1112" s="29">
        <v>38</v>
      </c>
      <c r="D1112" s="29" t="s">
        <v>1112</v>
      </c>
      <c r="E1112" s="30">
        <f>'Mapping Summary'!H1112+0</f>
        <v>0</v>
      </c>
      <c r="F1112" s="38">
        <f>'Mapping Summary'!L1112+200</f>
        <v>200</v>
      </c>
      <c r="G1112" s="38">
        <f>'Mapping Summary'!P1112+400</f>
        <v>400</v>
      </c>
    </row>
    <row r="1113" spans="1:7" x14ac:dyDescent="0.25">
      <c r="A1113" t="s">
        <v>613</v>
      </c>
      <c r="B1113" s="29">
        <v>36</v>
      </c>
      <c r="C1113" s="29">
        <v>39</v>
      </c>
      <c r="D1113" s="29" t="s">
        <v>1113</v>
      </c>
      <c r="E1113" s="30">
        <f>'Mapping Summary'!H1113+0</f>
        <v>0</v>
      </c>
      <c r="F1113" s="38">
        <f>'Mapping Summary'!L1113+200</f>
        <v>200</v>
      </c>
      <c r="G1113" s="38">
        <f>'Mapping Summary'!P1113+400</f>
        <v>400</v>
      </c>
    </row>
    <row r="1114" spans="1:7" x14ac:dyDescent="0.25">
      <c r="A1114" t="s">
        <v>613</v>
      </c>
      <c r="B1114" s="29">
        <v>36</v>
      </c>
      <c r="C1114" s="29">
        <v>40</v>
      </c>
      <c r="D1114" s="29" t="s">
        <v>1114</v>
      </c>
      <c r="E1114" s="30">
        <f>'Mapping Summary'!H1114+0</f>
        <v>0</v>
      </c>
      <c r="F1114" s="38">
        <f>'Mapping Summary'!L1114+200</f>
        <v>200</v>
      </c>
      <c r="G1114" s="38">
        <f>'Mapping Summary'!P1114+400</f>
        <v>400</v>
      </c>
    </row>
    <row r="1115" spans="1:7" x14ac:dyDescent="0.25">
      <c r="A1115" t="s">
        <v>613</v>
      </c>
      <c r="B1115" s="29">
        <v>36</v>
      </c>
      <c r="C1115" s="29">
        <v>41</v>
      </c>
      <c r="D1115" s="29" t="s">
        <v>1115</v>
      </c>
      <c r="E1115" s="30">
        <f>'Mapping Summary'!H1115+0</f>
        <v>0</v>
      </c>
      <c r="F1115" s="38">
        <f>'Mapping Summary'!L1115+200</f>
        <v>200</v>
      </c>
      <c r="G1115" s="38">
        <f>'Mapping Summary'!P1115+400</f>
        <v>400</v>
      </c>
    </row>
    <row r="1116" spans="1:7" x14ac:dyDescent="0.25">
      <c r="A1116" t="s">
        <v>613</v>
      </c>
      <c r="B1116" s="29">
        <v>36</v>
      </c>
      <c r="C1116" s="29">
        <v>42</v>
      </c>
      <c r="D1116" s="29" t="s">
        <v>1116</v>
      </c>
      <c r="E1116" s="30">
        <f>'Mapping Summary'!H1116+0</f>
        <v>0</v>
      </c>
      <c r="F1116" s="38">
        <f>'Mapping Summary'!L1116+200</f>
        <v>200</v>
      </c>
      <c r="G1116" s="38">
        <f>'Mapping Summary'!P1116+400</f>
        <v>400</v>
      </c>
    </row>
    <row r="1117" spans="1:7" x14ac:dyDescent="0.25">
      <c r="A1117" t="s">
        <v>613</v>
      </c>
      <c r="B1117" s="29">
        <v>36</v>
      </c>
      <c r="C1117" s="29">
        <v>43</v>
      </c>
      <c r="D1117" s="29" t="s">
        <v>1117</v>
      </c>
      <c r="E1117" s="30">
        <f>'Mapping Summary'!H1117+0</f>
        <v>0</v>
      </c>
      <c r="F1117" s="38">
        <f>'Mapping Summary'!L1117+200</f>
        <v>200</v>
      </c>
      <c r="G1117" s="38">
        <f>'Mapping Summary'!P1117+400</f>
        <v>400</v>
      </c>
    </row>
    <row r="1118" spans="1:7" x14ac:dyDescent="0.25">
      <c r="A1118" t="s">
        <v>613</v>
      </c>
      <c r="B1118" s="29">
        <v>36</v>
      </c>
      <c r="C1118" s="29">
        <v>44</v>
      </c>
      <c r="D1118" s="29" t="s">
        <v>1118</v>
      </c>
      <c r="E1118" s="30">
        <f>'Mapping Summary'!H1118+0</f>
        <v>0</v>
      </c>
      <c r="F1118" s="38">
        <f>'Mapping Summary'!L1118+200</f>
        <v>200</v>
      </c>
      <c r="G1118" s="38">
        <f>'Mapping Summary'!P1118+400</f>
        <v>400</v>
      </c>
    </row>
    <row r="1119" spans="1:7" x14ac:dyDescent="0.25">
      <c r="A1119" t="s">
        <v>613</v>
      </c>
      <c r="B1119" s="29">
        <v>36</v>
      </c>
      <c r="C1119" s="29">
        <v>45</v>
      </c>
      <c r="D1119" s="29" t="s">
        <v>1119</v>
      </c>
      <c r="E1119" s="30">
        <f>'Mapping Summary'!H1119+0</f>
        <v>0</v>
      </c>
      <c r="F1119" s="38">
        <f>'Mapping Summary'!L1119+200</f>
        <v>200</v>
      </c>
      <c r="G1119" s="38">
        <f>'Mapping Summary'!P1119+400</f>
        <v>400</v>
      </c>
    </row>
    <row r="1120" spans="1:7" x14ac:dyDescent="0.25">
      <c r="A1120" t="s">
        <v>613</v>
      </c>
      <c r="B1120" s="29">
        <v>36</v>
      </c>
      <c r="C1120" s="29">
        <v>46</v>
      </c>
      <c r="D1120" s="29" t="s">
        <v>1120</v>
      </c>
      <c r="E1120" s="30">
        <f>'Mapping Summary'!H1120+0</f>
        <v>0</v>
      </c>
      <c r="F1120" s="38">
        <f>'Mapping Summary'!L1120+200</f>
        <v>200</v>
      </c>
      <c r="G1120" s="38">
        <f>'Mapping Summary'!P1120+400</f>
        <v>400</v>
      </c>
    </row>
    <row r="1121" spans="1:7" x14ac:dyDescent="0.25">
      <c r="A1121" t="s">
        <v>613</v>
      </c>
      <c r="B1121" s="29">
        <v>36</v>
      </c>
      <c r="C1121" s="29">
        <v>47</v>
      </c>
      <c r="D1121" s="29" t="s">
        <v>1121</v>
      </c>
      <c r="E1121" s="30">
        <f>'Mapping Summary'!H1121+0</f>
        <v>3</v>
      </c>
      <c r="F1121" s="38">
        <f>'Mapping Summary'!L1121+200</f>
        <v>200</v>
      </c>
      <c r="G1121" s="38">
        <f>'Mapping Summary'!P1121+400</f>
        <v>400</v>
      </c>
    </row>
    <row r="1122" spans="1:7" x14ac:dyDescent="0.25">
      <c r="A1122" t="s">
        <v>613</v>
      </c>
      <c r="B1122" s="29">
        <v>36</v>
      </c>
      <c r="C1122" s="29">
        <v>48</v>
      </c>
      <c r="D1122" s="29" t="s">
        <v>1122</v>
      </c>
      <c r="E1122" s="30">
        <f>'Mapping Summary'!H1122+0</f>
        <v>0</v>
      </c>
      <c r="F1122" s="38">
        <f>'Mapping Summary'!L1122+200</f>
        <v>200</v>
      </c>
      <c r="G1122" s="38">
        <f>'Mapping Summary'!P1122+400</f>
        <v>400</v>
      </c>
    </row>
    <row r="1123" spans="1:7" x14ac:dyDescent="0.25">
      <c r="A1123" t="s">
        <v>613</v>
      </c>
      <c r="B1123" s="29">
        <v>36</v>
      </c>
      <c r="C1123" s="29">
        <v>49</v>
      </c>
      <c r="D1123" s="29" t="s">
        <v>1123</v>
      </c>
      <c r="E1123" s="30">
        <f>'Mapping Summary'!H1123+0</f>
        <v>0</v>
      </c>
      <c r="F1123" s="38">
        <f>'Mapping Summary'!L1123+200</f>
        <v>200</v>
      </c>
      <c r="G1123" s="38">
        <f>'Mapping Summary'!P1123+400</f>
        <v>400</v>
      </c>
    </row>
    <row r="1124" spans="1:7" x14ac:dyDescent="0.25">
      <c r="A1124" t="s">
        <v>613</v>
      </c>
      <c r="B1124" s="29">
        <v>36</v>
      </c>
      <c r="C1124" s="29">
        <v>50</v>
      </c>
      <c r="D1124" s="29" t="s">
        <v>1124</v>
      </c>
      <c r="E1124" s="30">
        <f>'Mapping Summary'!H1124+0</f>
        <v>0</v>
      </c>
      <c r="F1124" s="38">
        <f>'Mapping Summary'!L1124+200</f>
        <v>200</v>
      </c>
      <c r="G1124" s="38">
        <f>'Mapping Summary'!P1124+400</f>
        <v>400</v>
      </c>
    </row>
    <row r="1125" spans="1:7" x14ac:dyDescent="0.25">
      <c r="A1125" t="s">
        <v>613</v>
      </c>
      <c r="B1125" s="29">
        <v>36</v>
      </c>
      <c r="C1125" s="29">
        <v>51</v>
      </c>
      <c r="D1125" s="29" t="s">
        <v>1125</v>
      </c>
      <c r="E1125" s="30">
        <f>'Mapping Summary'!H1125+0</f>
        <v>0</v>
      </c>
      <c r="F1125" s="38">
        <f>'Mapping Summary'!L1125+200</f>
        <v>200</v>
      </c>
      <c r="G1125" s="38">
        <f>'Mapping Summary'!P1125+400</f>
        <v>400</v>
      </c>
    </row>
    <row r="1126" spans="1:7" x14ac:dyDescent="0.25">
      <c r="A1126" t="s">
        <v>613</v>
      </c>
      <c r="B1126" s="29">
        <v>36</v>
      </c>
      <c r="C1126" s="29">
        <v>52</v>
      </c>
      <c r="D1126" s="29" t="s">
        <v>1126</v>
      </c>
      <c r="E1126" s="30">
        <f>'Mapping Summary'!H1126+0</f>
        <v>0</v>
      </c>
      <c r="F1126" s="38">
        <f>'Mapping Summary'!L1126+200</f>
        <v>200</v>
      </c>
      <c r="G1126" s="38">
        <f>'Mapping Summary'!P1126+400</f>
        <v>400</v>
      </c>
    </row>
    <row r="1127" spans="1:7" x14ac:dyDescent="0.25">
      <c r="A1127" t="s">
        <v>613</v>
      </c>
      <c r="B1127" s="29">
        <v>36</v>
      </c>
      <c r="C1127" s="29">
        <v>53</v>
      </c>
      <c r="D1127" s="29" t="s">
        <v>1127</v>
      </c>
      <c r="E1127" s="30">
        <f>'Mapping Summary'!H1127+0</f>
        <v>0</v>
      </c>
      <c r="F1127" s="38">
        <f>'Mapping Summary'!L1127+200</f>
        <v>207.5</v>
      </c>
      <c r="G1127" s="38">
        <f>'Mapping Summary'!P1127+400</f>
        <v>410</v>
      </c>
    </row>
    <row r="1128" spans="1:7" x14ac:dyDescent="0.25">
      <c r="A1128" t="s">
        <v>613</v>
      </c>
      <c r="B1128" s="29">
        <v>36</v>
      </c>
      <c r="C1128" s="29">
        <v>54</v>
      </c>
      <c r="D1128" s="29" t="s">
        <v>1128</v>
      </c>
      <c r="E1128" s="30">
        <f>'Mapping Summary'!H1128+0</f>
        <v>0</v>
      </c>
      <c r="F1128" s="38">
        <f>'Mapping Summary'!L1128+200</f>
        <v>200</v>
      </c>
      <c r="G1128" s="38">
        <f>'Mapping Summary'!P1128+400</f>
        <v>400</v>
      </c>
    </row>
    <row r="1129" spans="1:7" x14ac:dyDescent="0.25">
      <c r="A1129" t="s">
        <v>613</v>
      </c>
      <c r="B1129" s="29">
        <v>36</v>
      </c>
      <c r="C1129" s="29">
        <v>55</v>
      </c>
      <c r="D1129" s="29" t="s">
        <v>1129</v>
      </c>
      <c r="E1129" s="30">
        <f>'Mapping Summary'!H1129+0</f>
        <v>5</v>
      </c>
      <c r="F1129" s="38">
        <f>'Mapping Summary'!L1129+200</f>
        <v>208</v>
      </c>
      <c r="G1129" s="38">
        <f>'Mapping Summary'!P1129+400</f>
        <v>400</v>
      </c>
    </row>
    <row r="1130" spans="1:7" x14ac:dyDescent="0.25">
      <c r="A1130" t="s">
        <v>613</v>
      </c>
      <c r="B1130" s="29">
        <v>36</v>
      </c>
      <c r="C1130" s="29">
        <v>56</v>
      </c>
      <c r="D1130" s="29" t="s">
        <v>1130</v>
      </c>
      <c r="E1130" s="30">
        <f>'Mapping Summary'!H1130+0</f>
        <v>0</v>
      </c>
      <c r="F1130" s="38">
        <f>'Mapping Summary'!L1130+200</f>
        <v>200</v>
      </c>
      <c r="G1130" s="38">
        <f>'Mapping Summary'!P1130+400</f>
        <v>400</v>
      </c>
    </row>
    <row r="1131" spans="1:7" x14ac:dyDescent="0.25">
      <c r="A1131" t="s">
        <v>613</v>
      </c>
      <c r="B1131" s="29">
        <v>36</v>
      </c>
      <c r="C1131" s="29">
        <v>57</v>
      </c>
      <c r="D1131" s="29" t="s">
        <v>1131</v>
      </c>
      <c r="E1131" s="30">
        <f>'Mapping Summary'!H1131+0</f>
        <v>0</v>
      </c>
      <c r="F1131" s="38">
        <f>'Mapping Summary'!L1131+200</f>
        <v>200</v>
      </c>
      <c r="G1131" s="38">
        <f>'Mapping Summary'!P1131+400</f>
        <v>400</v>
      </c>
    </row>
    <row r="1132" spans="1:7" x14ac:dyDescent="0.25">
      <c r="A1132" t="s">
        <v>613</v>
      </c>
      <c r="B1132" s="29">
        <v>36</v>
      </c>
      <c r="C1132" s="29">
        <v>58</v>
      </c>
      <c r="D1132" s="29" t="s">
        <v>1132</v>
      </c>
      <c r="E1132" s="30">
        <f>'Mapping Summary'!H1132+0</f>
        <v>0</v>
      </c>
      <c r="F1132" s="38">
        <f>'Mapping Summary'!L1132+200</f>
        <v>200</v>
      </c>
      <c r="G1132" s="38">
        <f>'Mapping Summary'!P1132+400</f>
        <v>400</v>
      </c>
    </row>
    <row r="1133" spans="1:7" x14ac:dyDescent="0.25">
      <c r="A1133" t="s">
        <v>613</v>
      </c>
      <c r="B1133" s="29">
        <v>36</v>
      </c>
      <c r="C1133" s="29">
        <v>59</v>
      </c>
      <c r="D1133" s="29" t="s">
        <v>1133</v>
      </c>
      <c r="E1133" s="30">
        <f>'Mapping Summary'!H1133+0</f>
        <v>0</v>
      </c>
      <c r="F1133" s="38">
        <f>'Mapping Summary'!L1133+200</f>
        <v>200</v>
      </c>
      <c r="G1133" s="38">
        <f>'Mapping Summary'!P1133+400</f>
        <v>400</v>
      </c>
    </row>
    <row r="1134" spans="1:7" x14ac:dyDescent="0.25">
      <c r="A1134" t="s">
        <v>613</v>
      </c>
      <c r="B1134" s="29">
        <v>36</v>
      </c>
      <c r="C1134" s="29">
        <v>60</v>
      </c>
      <c r="D1134" s="29" t="s">
        <v>1134</v>
      </c>
      <c r="E1134" s="30">
        <f>'Mapping Summary'!H1134+0</f>
        <v>0</v>
      </c>
      <c r="F1134" s="38">
        <f>'Mapping Summary'!L1134+200</f>
        <v>200</v>
      </c>
      <c r="G1134" s="38">
        <f>'Mapping Summary'!P1134+400</f>
        <v>400</v>
      </c>
    </row>
    <row r="1135" spans="1:7" x14ac:dyDescent="0.25">
      <c r="A1135" t="s">
        <v>613</v>
      </c>
      <c r="B1135" s="29">
        <v>36</v>
      </c>
      <c r="C1135" s="29">
        <v>61</v>
      </c>
      <c r="D1135" s="29" t="s">
        <v>1135</v>
      </c>
      <c r="E1135" s="30">
        <f>'Mapping Summary'!H1135+0</f>
        <v>0</v>
      </c>
      <c r="F1135" s="38">
        <f>'Mapping Summary'!L1135+200</f>
        <v>200</v>
      </c>
      <c r="G1135" s="38">
        <f>'Mapping Summary'!P1135+400</f>
        <v>400</v>
      </c>
    </row>
    <row r="1136" spans="1:7" x14ac:dyDescent="0.25">
      <c r="A1136" t="s">
        <v>613</v>
      </c>
      <c r="B1136" s="29">
        <v>36</v>
      </c>
      <c r="C1136" s="29">
        <v>62</v>
      </c>
      <c r="D1136" s="29" t="s">
        <v>1136</v>
      </c>
      <c r="E1136" s="30">
        <f>'Mapping Summary'!H1136+0</f>
        <v>0</v>
      </c>
      <c r="F1136" s="38">
        <f>'Mapping Summary'!L1136+200</f>
        <v>200</v>
      </c>
      <c r="G1136" s="38">
        <f>'Mapping Summary'!P1136+400</f>
        <v>400</v>
      </c>
    </row>
    <row r="1137" spans="1:7" x14ac:dyDescent="0.25">
      <c r="A1137" t="s">
        <v>613</v>
      </c>
      <c r="B1137" s="29">
        <v>36</v>
      </c>
      <c r="C1137" s="29">
        <v>63</v>
      </c>
      <c r="D1137" s="29" t="s">
        <v>1137</v>
      </c>
      <c r="E1137" s="30">
        <f>'Mapping Summary'!H1137+0</f>
        <v>0</v>
      </c>
      <c r="F1137" s="38">
        <f>'Mapping Summary'!L1137+200</f>
        <v>200</v>
      </c>
      <c r="G1137" s="38">
        <f>'Mapping Summary'!P1137+400</f>
        <v>400</v>
      </c>
    </row>
    <row r="1138" spans="1:7" x14ac:dyDescent="0.25">
      <c r="A1138" t="s">
        <v>613</v>
      </c>
      <c r="B1138" s="29">
        <v>36</v>
      </c>
      <c r="C1138" s="29">
        <v>64</v>
      </c>
      <c r="D1138" s="29" t="s">
        <v>1138</v>
      </c>
      <c r="E1138" s="30">
        <f>'Mapping Summary'!H1138+0</f>
        <v>0</v>
      </c>
      <c r="F1138" s="38">
        <f>'Mapping Summary'!L1138+200</f>
        <v>200</v>
      </c>
      <c r="G1138" s="38">
        <f>'Mapping Summary'!P1138+400</f>
        <v>411</v>
      </c>
    </row>
    <row r="1139" spans="1:7" x14ac:dyDescent="0.25">
      <c r="A1139" t="s">
        <v>613</v>
      </c>
      <c r="B1139" s="29">
        <v>36</v>
      </c>
      <c r="C1139" s="29">
        <v>65</v>
      </c>
      <c r="D1139" s="29" t="s">
        <v>1139</v>
      </c>
      <c r="E1139" s="30">
        <f>'Mapping Summary'!H1139+0</f>
        <v>0</v>
      </c>
      <c r="F1139" s="38">
        <f>'Mapping Summary'!L1139+200</f>
        <v>200</v>
      </c>
      <c r="G1139" s="38">
        <f>'Mapping Summary'!P1139+400</f>
        <v>415</v>
      </c>
    </row>
    <row r="1140" spans="1:7" x14ac:dyDescent="0.25">
      <c r="A1140" t="s">
        <v>613</v>
      </c>
      <c r="B1140" s="29">
        <v>36</v>
      </c>
      <c r="C1140" s="29">
        <v>66</v>
      </c>
      <c r="D1140" s="29" t="s">
        <v>1140</v>
      </c>
      <c r="E1140" s="30">
        <f>'Mapping Summary'!H1140+0</f>
        <v>7.5</v>
      </c>
      <c r="F1140" s="38">
        <f>'Mapping Summary'!L1140+200</f>
        <v>200</v>
      </c>
      <c r="G1140" s="38">
        <f>'Mapping Summary'!P1140+400</f>
        <v>419</v>
      </c>
    </row>
    <row r="1141" spans="1:7" x14ac:dyDescent="0.25">
      <c r="A1141" t="s">
        <v>613</v>
      </c>
      <c r="B1141" s="29">
        <v>36</v>
      </c>
      <c r="C1141" s="29">
        <v>67</v>
      </c>
      <c r="D1141" s="29" t="s">
        <v>1141</v>
      </c>
      <c r="E1141" s="30">
        <f>'Mapping Summary'!H1141+0</f>
        <v>0</v>
      </c>
      <c r="F1141" s="38">
        <f>'Mapping Summary'!L1141+200</f>
        <v>200</v>
      </c>
      <c r="G1141" s="38">
        <f>'Mapping Summary'!P1141+400</f>
        <v>413.5</v>
      </c>
    </row>
    <row r="1142" spans="1:7" x14ac:dyDescent="0.25">
      <c r="A1142" t="s">
        <v>613</v>
      </c>
      <c r="B1142" s="29">
        <v>38</v>
      </c>
      <c r="C1142" s="29">
        <v>2</v>
      </c>
      <c r="D1142" s="29" t="s">
        <v>1142</v>
      </c>
      <c r="E1142" s="30">
        <f>'Mapping Summary'!H1142+0</f>
        <v>4</v>
      </c>
      <c r="F1142" s="38">
        <f>'Mapping Summary'!L1142+200</f>
        <v>200</v>
      </c>
      <c r="G1142" s="38">
        <f>'Mapping Summary'!P1142+400</f>
        <v>400</v>
      </c>
    </row>
    <row r="1143" spans="1:7" x14ac:dyDescent="0.25">
      <c r="A1143" t="s">
        <v>613</v>
      </c>
      <c r="B1143" s="29">
        <v>38</v>
      </c>
      <c r="C1143" s="29">
        <v>3</v>
      </c>
      <c r="D1143" s="29" t="s">
        <v>1143</v>
      </c>
      <c r="E1143" s="30">
        <f>'Mapping Summary'!H1143+0</f>
        <v>0</v>
      </c>
      <c r="F1143" s="38">
        <f>'Mapping Summary'!L1143+200</f>
        <v>200</v>
      </c>
      <c r="G1143" s="38">
        <f>'Mapping Summary'!P1143+400</f>
        <v>400</v>
      </c>
    </row>
    <row r="1144" spans="1:7" x14ac:dyDescent="0.25">
      <c r="A1144" t="s">
        <v>613</v>
      </c>
      <c r="B1144" s="29">
        <v>38</v>
      </c>
      <c r="C1144" s="29">
        <v>4</v>
      </c>
      <c r="D1144" s="29" t="s">
        <v>1144</v>
      </c>
      <c r="E1144" s="30">
        <f>'Mapping Summary'!H1144+0</f>
        <v>0</v>
      </c>
      <c r="F1144" s="38">
        <f>'Mapping Summary'!L1144+200</f>
        <v>200</v>
      </c>
      <c r="G1144" s="38">
        <f>'Mapping Summary'!P1144+400</f>
        <v>400</v>
      </c>
    </row>
    <row r="1145" spans="1:7" x14ac:dyDescent="0.25">
      <c r="A1145" t="s">
        <v>613</v>
      </c>
      <c r="B1145" s="29">
        <v>38</v>
      </c>
      <c r="C1145" s="29">
        <v>5</v>
      </c>
      <c r="D1145" s="29" t="s">
        <v>1145</v>
      </c>
      <c r="E1145" s="30">
        <f>'Mapping Summary'!H1145+0</f>
        <v>0</v>
      </c>
      <c r="F1145" s="38">
        <f>'Mapping Summary'!L1145+200</f>
        <v>200</v>
      </c>
      <c r="G1145" s="38">
        <f>'Mapping Summary'!P1145+400</f>
        <v>400</v>
      </c>
    </row>
    <row r="1146" spans="1:7" x14ac:dyDescent="0.25">
      <c r="A1146" t="s">
        <v>613</v>
      </c>
      <c r="B1146" s="29">
        <v>38</v>
      </c>
      <c r="C1146" s="29">
        <v>6</v>
      </c>
      <c r="D1146" s="29" t="s">
        <v>1146</v>
      </c>
      <c r="E1146" s="30">
        <f>'Mapping Summary'!H1146+0</f>
        <v>0</v>
      </c>
      <c r="F1146" s="38">
        <f>'Mapping Summary'!L1146+200</f>
        <v>200</v>
      </c>
      <c r="G1146" s="38">
        <f>'Mapping Summary'!P1146+400</f>
        <v>400</v>
      </c>
    </row>
    <row r="1147" spans="1:7" x14ac:dyDescent="0.25">
      <c r="A1147" t="s">
        <v>613</v>
      </c>
      <c r="B1147" s="29">
        <v>38</v>
      </c>
      <c r="C1147" s="29">
        <v>7</v>
      </c>
      <c r="D1147" s="29" t="s">
        <v>1147</v>
      </c>
      <c r="E1147" s="30">
        <f>'Mapping Summary'!H1147+0</f>
        <v>0</v>
      </c>
      <c r="F1147" s="38">
        <f>'Mapping Summary'!L1147+200</f>
        <v>200</v>
      </c>
      <c r="G1147" s="38">
        <f>'Mapping Summary'!P1147+400</f>
        <v>400</v>
      </c>
    </row>
    <row r="1148" spans="1:7" x14ac:dyDescent="0.25">
      <c r="A1148" t="s">
        <v>613</v>
      </c>
      <c r="B1148" s="29">
        <v>38</v>
      </c>
      <c r="C1148" s="29">
        <v>8</v>
      </c>
      <c r="D1148" s="29" t="s">
        <v>1148</v>
      </c>
      <c r="E1148" s="30">
        <f>'Mapping Summary'!H1148+0</f>
        <v>0</v>
      </c>
      <c r="F1148" s="38">
        <f>'Mapping Summary'!L1148+200</f>
        <v>200</v>
      </c>
      <c r="G1148" s="38">
        <f>'Mapping Summary'!P1148+400</f>
        <v>400</v>
      </c>
    </row>
    <row r="1149" spans="1:7" x14ac:dyDescent="0.25">
      <c r="A1149" t="s">
        <v>613</v>
      </c>
      <c r="B1149" s="29">
        <v>38</v>
      </c>
      <c r="C1149" s="29">
        <v>9</v>
      </c>
      <c r="D1149" s="29" t="s">
        <v>1149</v>
      </c>
      <c r="E1149" s="30">
        <f>'Mapping Summary'!H1149+0</f>
        <v>0</v>
      </c>
      <c r="F1149" s="38">
        <f>'Mapping Summary'!L1149+200</f>
        <v>200</v>
      </c>
      <c r="G1149" s="38">
        <f>'Mapping Summary'!P1149+400</f>
        <v>400</v>
      </c>
    </row>
    <row r="1150" spans="1:7" x14ac:dyDescent="0.25">
      <c r="A1150" t="s">
        <v>613</v>
      </c>
      <c r="B1150" s="29">
        <v>38</v>
      </c>
      <c r="C1150" s="29">
        <v>10</v>
      </c>
      <c r="D1150" s="29" t="s">
        <v>1150</v>
      </c>
      <c r="E1150" s="30">
        <f>'Mapping Summary'!H1150+0</f>
        <v>0</v>
      </c>
      <c r="F1150" s="38">
        <f>'Mapping Summary'!L1150+200</f>
        <v>200</v>
      </c>
      <c r="G1150" s="38">
        <f>'Mapping Summary'!P1150+400</f>
        <v>400</v>
      </c>
    </row>
    <row r="1151" spans="1:7" x14ac:dyDescent="0.25">
      <c r="A1151" t="s">
        <v>613</v>
      </c>
      <c r="B1151" s="29">
        <v>38</v>
      </c>
      <c r="C1151" s="29">
        <v>11</v>
      </c>
      <c r="D1151" s="29" t="s">
        <v>1151</v>
      </c>
      <c r="E1151" s="30">
        <f>'Mapping Summary'!H1151+0</f>
        <v>0</v>
      </c>
      <c r="F1151" s="38">
        <f>'Mapping Summary'!L1151+200</f>
        <v>200</v>
      </c>
      <c r="G1151" s="38">
        <f>'Mapping Summary'!P1151+400</f>
        <v>400</v>
      </c>
    </row>
    <row r="1152" spans="1:7" x14ac:dyDescent="0.25">
      <c r="A1152" t="s">
        <v>613</v>
      </c>
      <c r="B1152" s="29">
        <v>38</v>
      </c>
      <c r="C1152" s="29">
        <v>12</v>
      </c>
      <c r="D1152" s="29" t="s">
        <v>1152</v>
      </c>
      <c r="E1152" s="30">
        <f>'Mapping Summary'!H1152+0</f>
        <v>0</v>
      </c>
      <c r="F1152" s="38">
        <f>'Mapping Summary'!L1152+200</f>
        <v>200</v>
      </c>
      <c r="G1152" s="38">
        <f>'Mapping Summary'!P1152+400</f>
        <v>400</v>
      </c>
    </row>
    <row r="1153" spans="1:7" x14ac:dyDescent="0.25">
      <c r="A1153" t="s">
        <v>613</v>
      </c>
      <c r="B1153" s="29">
        <v>38</v>
      </c>
      <c r="C1153" s="29">
        <v>13</v>
      </c>
      <c r="D1153" s="29" t="s">
        <v>1153</v>
      </c>
      <c r="E1153" s="30">
        <f>'Mapping Summary'!H1153+0</f>
        <v>0</v>
      </c>
      <c r="F1153" s="38">
        <f>'Mapping Summary'!L1153+200</f>
        <v>200</v>
      </c>
      <c r="G1153" s="38">
        <f>'Mapping Summary'!P1153+400</f>
        <v>400</v>
      </c>
    </row>
    <row r="1154" spans="1:7" x14ac:dyDescent="0.25">
      <c r="A1154" t="s">
        <v>613</v>
      </c>
      <c r="B1154" s="29">
        <v>38</v>
      </c>
      <c r="C1154" s="29">
        <v>14</v>
      </c>
      <c r="D1154" s="29" t="s">
        <v>1154</v>
      </c>
      <c r="E1154" s="30">
        <f>'Mapping Summary'!H1154+0</f>
        <v>0</v>
      </c>
      <c r="F1154" s="38">
        <f>'Mapping Summary'!L1154+200</f>
        <v>200</v>
      </c>
      <c r="G1154" s="38">
        <f>'Mapping Summary'!P1154+400</f>
        <v>400</v>
      </c>
    </row>
    <row r="1155" spans="1:7" x14ac:dyDescent="0.25">
      <c r="A1155" t="s">
        <v>613</v>
      </c>
      <c r="B1155" s="29">
        <v>38</v>
      </c>
      <c r="C1155" s="29">
        <v>15</v>
      </c>
      <c r="D1155" s="29" t="s">
        <v>1155</v>
      </c>
      <c r="E1155" s="30">
        <f>'Mapping Summary'!H1155+0</f>
        <v>0</v>
      </c>
      <c r="F1155" s="38">
        <f>'Mapping Summary'!L1155+200</f>
        <v>200</v>
      </c>
      <c r="G1155" s="38">
        <f>'Mapping Summary'!P1155+400</f>
        <v>400</v>
      </c>
    </row>
    <row r="1156" spans="1:7" x14ac:dyDescent="0.25">
      <c r="A1156" t="s">
        <v>613</v>
      </c>
      <c r="B1156" s="29">
        <v>38</v>
      </c>
      <c r="C1156" s="29">
        <v>16</v>
      </c>
      <c r="D1156" s="29" t="s">
        <v>1156</v>
      </c>
      <c r="E1156" s="30">
        <f>'Mapping Summary'!H1156+0</f>
        <v>0</v>
      </c>
      <c r="F1156" s="38">
        <f>'Mapping Summary'!L1156+200</f>
        <v>200</v>
      </c>
      <c r="G1156" s="38">
        <f>'Mapping Summary'!P1156+400</f>
        <v>400</v>
      </c>
    </row>
    <row r="1157" spans="1:7" x14ac:dyDescent="0.25">
      <c r="A1157" t="s">
        <v>613</v>
      </c>
      <c r="B1157" s="29">
        <v>38</v>
      </c>
      <c r="C1157" s="29">
        <v>17</v>
      </c>
      <c r="D1157" s="29" t="s">
        <v>1157</v>
      </c>
      <c r="E1157" s="30">
        <f>'Mapping Summary'!H1157+0</f>
        <v>0</v>
      </c>
      <c r="F1157" s="38">
        <f>'Mapping Summary'!L1157+200</f>
        <v>200</v>
      </c>
      <c r="G1157" s="38">
        <f>'Mapping Summary'!P1157+400</f>
        <v>400</v>
      </c>
    </row>
    <row r="1158" spans="1:7" x14ac:dyDescent="0.25">
      <c r="A1158" t="s">
        <v>613</v>
      </c>
      <c r="B1158" s="29">
        <v>38</v>
      </c>
      <c r="C1158" s="29">
        <v>18</v>
      </c>
      <c r="D1158" s="29" t="s">
        <v>1158</v>
      </c>
      <c r="E1158" s="30">
        <f>'Mapping Summary'!H1158+0</f>
        <v>0</v>
      </c>
      <c r="F1158" s="38">
        <f>'Mapping Summary'!L1158+200</f>
        <v>200</v>
      </c>
      <c r="G1158" s="38">
        <f>'Mapping Summary'!P1158+400</f>
        <v>400</v>
      </c>
    </row>
    <row r="1159" spans="1:7" x14ac:dyDescent="0.25">
      <c r="A1159" t="s">
        <v>613</v>
      </c>
      <c r="B1159" s="29">
        <v>38</v>
      </c>
      <c r="C1159" s="29">
        <v>19</v>
      </c>
      <c r="D1159" s="29" t="s">
        <v>1159</v>
      </c>
      <c r="E1159" s="30">
        <f>'Mapping Summary'!H1159+0</f>
        <v>0</v>
      </c>
      <c r="F1159" s="38">
        <f>'Mapping Summary'!L1159+200</f>
        <v>200</v>
      </c>
      <c r="G1159" s="38">
        <f>'Mapping Summary'!P1159+400</f>
        <v>400</v>
      </c>
    </row>
    <row r="1160" spans="1:7" x14ac:dyDescent="0.25">
      <c r="A1160" t="s">
        <v>613</v>
      </c>
      <c r="B1160" s="29">
        <v>38</v>
      </c>
      <c r="C1160" s="29">
        <v>20</v>
      </c>
      <c r="D1160" s="29" t="s">
        <v>1160</v>
      </c>
      <c r="E1160" s="30">
        <f>'Mapping Summary'!H1160+0</f>
        <v>0</v>
      </c>
      <c r="F1160" s="38">
        <f>'Mapping Summary'!L1160+200</f>
        <v>214</v>
      </c>
      <c r="G1160" s="38">
        <f>'Mapping Summary'!P1160+400</f>
        <v>412</v>
      </c>
    </row>
    <row r="1161" spans="1:7" x14ac:dyDescent="0.25">
      <c r="A1161" t="s">
        <v>613</v>
      </c>
      <c r="B1161" s="29">
        <v>38</v>
      </c>
      <c r="C1161" s="29">
        <v>21</v>
      </c>
      <c r="D1161" s="29" t="s">
        <v>1161</v>
      </c>
      <c r="E1161" s="30">
        <f>'Mapping Summary'!H1161+0</f>
        <v>0</v>
      </c>
      <c r="F1161" s="38">
        <f>'Mapping Summary'!L1161+200</f>
        <v>211.5</v>
      </c>
      <c r="G1161" s="38">
        <f>'Mapping Summary'!P1161+400</f>
        <v>428.5</v>
      </c>
    </row>
    <row r="1162" spans="1:7" x14ac:dyDescent="0.25">
      <c r="A1162" t="s">
        <v>613</v>
      </c>
      <c r="B1162" s="29">
        <v>38</v>
      </c>
      <c r="C1162" s="29">
        <v>22</v>
      </c>
      <c r="D1162" s="29" t="s">
        <v>1162</v>
      </c>
      <c r="E1162" s="30">
        <f>'Mapping Summary'!H1162+0</f>
        <v>3</v>
      </c>
      <c r="F1162" s="38">
        <f>'Mapping Summary'!L1162+200</f>
        <v>221</v>
      </c>
      <c r="G1162" s="38">
        <f>'Mapping Summary'!P1162+400</f>
        <v>453.5</v>
      </c>
    </row>
    <row r="1163" spans="1:7" x14ac:dyDescent="0.25">
      <c r="A1163" t="s">
        <v>613</v>
      </c>
      <c r="B1163" s="29">
        <v>38</v>
      </c>
      <c r="C1163" s="29">
        <v>23</v>
      </c>
      <c r="D1163" s="29" t="s">
        <v>1163</v>
      </c>
      <c r="E1163" s="30">
        <f>'Mapping Summary'!H1163+0</f>
        <v>14</v>
      </c>
      <c r="F1163" s="38">
        <f>'Mapping Summary'!L1163+200</f>
        <v>200</v>
      </c>
      <c r="G1163" s="38">
        <f>'Mapping Summary'!P1163+400</f>
        <v>447.5</v>
      </c>
    </row>
    <row r="1164" spans="1:7" x14ac:dyDescent="0.25">
      <c r="A1164" t="s">
        <v>613</v>
      </c>
      <c r="B1164" s="29">
        <v>38</v>
      </c>
      <c r="C1164" s="29">
        <v>24</v>
      </c>
      <c r="D1164" s="29" t="s">
        <v>1164</v>
      </c>
      <c r="E1164" s="30">
        <f>'Mapping Summary'!H1164+0</f>
        <v>5.5</v>
      </c>
      <c r="F1164" s="38">
        <f>'Mapping Summary'!L1164+200</f>
        <v>200</v>
      </c>
      <c r="G1164" s="38">
        <f>'Mapping Summary'!P1164+400</f>
        <v>443</v>
      </c>
    </row>
    <row r="1165" spans="1:7" x14ac:dyDescent="0.25">
      <c r="A1165" t="s">
        <v>613</v>
      </c>
      <c r="B1165" s="29">
        <v>38</v>
      </c>
      <c r="C1165" s="29">
        <v>25</v>
      </c>
      <c r="D1165" s="29" t="s">
        <v>1165</v>
      </c>
      <c r="E1165" s="30">
        <f>'Mapping Summary'!H1165+0</f>
        <v>5.5</v>
      </c>
      <c r="F1165" s="38">
        <f>'Mapping Summary'!L1165+200</f>
        <v>200</v>
      </c>
      <c r="G1165" s="38">
        <f>'Mapping Summary'!P1165+400</f>
        <v>436.5</v>
      </c>
    </row>
    <row r="1166" spans="1:7" x14ac:dyDescent="0.25">
      <c r="A1166" t="s">
        <v>613</v>
      </c>
      <c r="B1166" s="29">
        <v>38</v>
      </c>
      <c r="C1166" s="29">
        <v>26</v>
      </c>
      <c r="D1166" s="29" t="s">
        <v>1166</v>
      </c>
      <c r="E1166" s="30">
        <f>'Mapping Summary'!H1166+0</f>
        <v>0</v>
      </c>
      <c r="F1166" s="38">
        <f>'Mapping Summary'!L1166+200</f>
        <v>220.5</v>
      </c>
      <c r="G1166" s="38">
        <f>'Mapping Summary'!P1166+400</f>
        <v>427.5</v>
      </c>
    </row>
    <row r="1167" spans="1:7" x14ac:dyDescent="0.25">
      <c r="A1167" t="s">
        <v>613</v>
      </c>
      <c r="B1167" s="29">
        <v>38</v>
      </c>
      <c r="C1167" s="29">
        <v>27</v>
      </c>
      <c r="D1167" s="29" t="s">
        <v>1167</v>
      </c>
      <c r="E1167" s="30">
        <f>'Mapping Summary'!H1167+0</f>
        <v>0</v>
      </c>
      <c r="F1167" s="38">
        <f>'Mapping Summary'!L1167+200</f>
        <v>220.5</v>
      </c>
      <c r="G1167" s="38">
        <f>'Mapping Summary'!P1167+400</f>
        <v>428.5</v>
      </c>
    </row>
    <row r="1168" spans="1:7" x14ac:dyDescent="0.25">
      <c r="A1168" t="s">
        <v>613</v>
      </c>
      <c r="B1168" s="29">
        <v>38</v>
      </c>
      <c r="C1168" s="29">
        <v>28</v>
      </c>
      <c r="D1168" s="29" t="s">
        <v>1168</v>
      </c>
      <c r="E1168" s="30">
        <f>'Mapping Summary'!H1168+0</f>
        <v>0</v>
      </c>
      <c r="F1168" s="38">
        <f>'Mapping Summary'!L1168+200</f>
        <v>200</v>
      </c>
      <c r="G1168" s="38">
        <f>'Mapping Summary'!P1168+400</f>
        <v>426.5</v>
      </c>
    </row>
    <row r="1169" spans="1:7" x14ac:dyDescent="0.25">
      <c r="A1169" t="s">
        <v>613</v>
      </c>
      <c r="B1169" s="29">
        <v>38</v>
      </c>
      <c r="C1169" s="29">
        <v>29</v>
      </c>
      <c r="D1169" s="29" t="s">
        <v>1169</v>
      </c>
      <c r="E1169" s="30">
        <f>'Mapping Summary'!H1169+0</f>
        <v>6.5</v>
      </c>
      <c r="F1169" s="38">
        <f>'Mapping Summary'!L1169+200</f>
        <v>216.5</v>
      </c>
      <c r="G1169" s="38">
        <f>'Mapping Summary'!P1169+400</f>
        <v>422</v>
      </c>
    </row>
    <row r="1170" spans="1:7" x14ac:dyDescent="0.25">
      <c r="A1170" t="s">
        <v>613</v>
      </c>
      <c r="B1170" s="29">
        <v>38</v>
      </c>
      <c r="C1170" s="29">
        <v>30</v>
      </c>
      <c r="D1170" s="29" t="s">
        <v>1170</v>
      </c>
      <c r="E1170" s="30">
        <f>'Mapping Summary'!H1170+0</f>
        <v>5</v>
      </c>
      <c r="F1170" s="38">
        <f>'Mapping Summary'!L1170+200</f>
        <v>200</v>
      </c>
      <c r="G1170" s="38">
        <f>'Mapping Summary'!P1170+400</f>
        <v>414</v>
      </c>
    </row>
    <row r="1171" spans="1:7" x14ac:dyDescent="0.25">
      <c r="A1171" t="s">
        <v>613</v>
      </c>
      <c r="B1171" s="29">
        <v>38</v>
      </c>
      <c r="C1171" s="29">
        <v>31</v>
      </c>
      <c r="D1171" s="29" t="s">
        <v>1171</v>
      </c>
      <c r="E1171" s="30">
        <f>'Mapping Summary'!H1171+0</f>
        <v>4</v>
      </c>
      <c r="F1171" s="38">
        <f>'Mapping Summary'!L1171+200</f>
        <v>200</v>
      </c>
      <c r="G1171" s="38">
        <f>'Mapping Summary'!P1171+400</f>
        <v>400</v>
      </c>
    </row>
    <row r="1172" spans="1:7" x14ac:dyDescent="0.25">
      <c r="A1172" t="s">
        <v>613</v>
      </c>
      <c r="B1172" s="29">
        <v>38</v>
      </c>
      <c r="C1172" s="29">
        <v>32</v>
      </c>
      <c r="D1172" s="29" t="s">
        <v>1172</v>
      </c>
      <c r="E1172" s="30">
        <f>'Mapping Summary'!H1172+0</f>
        <v>0</v>
      </c>
      <c r="F1172" s="38">
        <f>'Mapping Summary'!L1172+200</f>
        <v>200</v>
      </c>
      <c r="G1172" s="38">
        <f>'Mapping Summary'!P1172+400</f>
        <v>400</v>
      </c>
    </row>
    <row r="1173" spans="1:7" x14ac:dyDescent="0.25">
      <c r="A1173" t="s">
        <v>613</v>
      </c>
      <c r="B1173" s="29">
        <v>38</v>
      </c>
      <c r="C1173" s="29">
        <v>33</v>
      </c>
      <c r="D1173" s="29" t="s">
        <v>1173</v>
      </c>
      <c r="E1173" s="30">
        <f>'Mapping Summary'!H1173+0</f>
        <v>0</v>
      </c>
      <c r="F1173" s="38">
        <f>'Mapping Summary'!L1173+200</f>
        <v>200</v>
      </c>
      <c r="G1173" s="38">
        <f>'Mapping Summary'!P1173+400</f>
        <v>400</v>
      </c>
    </row>
    <row r="1174" spans="1:7" x14ac:dyDescent="0.25">
      <c r="A1174" t="s">
        <v>613</v>
      </c>
      <c r="B1174" s="29">
        <v>38</v>
      </c>
      <c r="C1174" s="29">
        <v>34</v>
      </c>
      <c r="D1174" s="29" t="s">
        <v>1174</v>
      </c>
      <c r="E1174" s="30">
        <f>'Mapping Summary'!H1174+0</f>
        <v>0</v>
      </c>
      <c r="F1174" s="38">
        <f>'Mapping Summary'!L1174+200</f>
        <v>200</v>
      </c>
      <c r="G1174" s="38">
        <f>'Mapping Summary'!P1174+400</f>
        <v>400</v>
      </c>
    </row>
    <row r="1175" spans="1:7" x14ac:dyDescent="0.25">
      <c r="A1175" t="s">
        <v>613</v>
      </c>
      <c r="B1175" s="29">
        <v>38</v>
      </c>
      <c r="C1175" s="29">
        <v>35</v>
      </c>
      <c r="D1175" s="29" t="s">
        <v>1175</v>
      </c>
      <c r="E1175" s="30">
        <f>'Mapping Summary'!H1175+0</f>
        <v>0</v>
      </c>
      <c r="F1175" s="38">
        <f>'Mapping Summary'!L1175+200</f>
        <v>200</v>
      </c>
      <c r="G1175" s="38">
        <f>'Mapping Summary'!P1175+400</f>
        <v>400</v>
      </c>
    </row>
    <row r="1176" spans="1:7" x14ac:dyDescent="0.25">
      <c r="A1176" t="s">
        <v>613</v>
      </c>
      <c r="B1176" s="29">
        <v>38</v>
      </c>
      <c r="C1176" s="29">
        <v>36</v>
      </c>
      <c r="D1176" s="29" t="s">
        <v>1176</v>
      </c>
      <c r="E1176" s="30">
        <f>'Mapping Summary'!H1176+0</f>
        <v>0</v>
      </c>
      <c r="F1176" s="38">
        <f>'Mapping Summary'!L1176+200</f>
        <v>200</v>
      </c>
      <c r="G1176" s="38">
        <f>'Mapping Summary'!P1176+400</f>
        <v>400</v>
      </c>
    </row>
    <row r="1177" spans="1:7" x14ac:dyDescent="0.25">
      <c r="A1177" t="s">
        <v>613</v>
      </c>
      <c r="B1177" s="29">
        <v>38</v>
      </c>
      <c r="C1177" s="29">
        <v>37</v>
      </c>
      <c r="D1177" s="29" t="s">
        <v>1177</v>
      </c>
      <c r="E1177" s="30">
        <f>'Mapping Summary'!H1177+0</f>
        <v>0</v>
      </c>
      <c r="F1177" s="38">
        <f>'Mapping Summary'!L1177+200</f>
        <v>200</v>
      </c>
      <c r="G1177" s="38">
        <f>'Mapping Summary'!P1177+400</f>
        <v>400</v>
      </c>
    </row>
    <row r="1178" spans="1:7" x14ac:dyDescent="0.25">
      <c r="A1178" t="s">
        <v>613</v>
      </c>
      <c r="B1178" s="29">
        <v>38</v>
      </c>
      <c r="C1178" s="29">
        <v>38</v>
      </c>
      <c r="D1178" s="29" t="s">
        <v>1178</v>
      </c>
      <c r="E1178" s="30">
        <f>'Mapping Summary'!H1178+0</f>
        <v>0</v>
      </c>
      <c r="F1178" s="38">
        <f>'Mapping Summary'!L1178+200</f>
        <v>200</v>
      </c>
      <c r="G1178" s="38">
        <f>'Mapping Summary'!P1178+400</f>
        <v>400</v>
      </c>
    </row>
    <row r="1179" spans="1:7" x14ac:dyDescent="0.25">
      <c r="A1179" t="s">
        <v>613</v>
      </c>
      <c r="B1179" s="29">
        <v>38</v>
      </c>
      <c r="C1179" s="29">
        <v>39</v>
      </c>
      <c r="D1179" s="29" t="s">
        <v>1179</v>
      </c>
      <c r="E1179" s="30">
        <f>'Mapping Summary'!H1179+0</f>
        <v>0</v>
      </c>
      <c r="F1179" s="38">
        <f>'Mapping Summary'!L1179+200</f>
        <v>200</v>
      </c>
      <c r="G1179" s="38">
        <f>'Mapping Summary'!P1179+400</f>
        <v>400</v>
      </c>
    </row>
    <row r="1180" spans="1:7" x14ac:dyDescent="0.25">
      <c r="A1180" t="s">
        <v>613</v>
      </c>
      <c r="B1180" s="29">
        <v>38</v>
      </c>
      <c r="C1180" s="29">
        <v>40</v>
      </c>
      <c r="D1180" s="29" t="s">
        <v>1180</v>
      </c>
      <c r="E1180" s="30">
        <f>'Mapping Summary'!H1180+0</f>
        <v>0</v>
      </c>
      <c r="F1180" s="38">
        <f>'Mapping Summary'!L1180+200</f>
        <v>200</v>
      </c>
      <c r="G1180" s="38">
        <f>'Mapping Summary'!P1180+400</f>
        <v>400</v>
      </c>
    </row>
    <row r="1181" spans="1:7" x14ac:dyDescent="0.25">
      <c r="A1181" t="s">
        <v>613</v>
      </c>
      <c r="B1181" s="29">
        <v>38</v>
      </c>
      <c r="C1181" s="29">
        <v>41</v>
      </c>
      <c r="D1181" s="29" t="s">
        <v>1181</v>
      </c>
      <c r="E1181" s="30">
        <f>'Mapping Summary'!H1181+0</f>
        <v>4</v>
      </c>
      <c r="F1181" s="38">
        <f>'Mapping Summary'!L1181+200</f>
        <v>200</v>
      </c>
      <c r="G1181" s="38">
        <f>'Mapping Summary'!P1181+400</f>
        <v>400</v>
      </c>
    </row>
    <row r="1182" spans="1:7" x14ac:dyDescent="0.25">
      <c r="A1182" t="s">
        <v>613</v>
      </c>
      <c r="B1182" s="29">
        <v>38</v>
      </c>
      <c r="C1182" s="29">
        <v>42</v>
      </c>
      <c r="D1182" s="29" t="s">
        <v>1182</v>
      </c>
      <c r="E1182" s="30">
        <f>'Mapping Summary'!H1182+0</f>
        <v>0</v>
      </c>
      <c r="F1182" s="38">
        <f>'Mapping Summary'!L1182+200</f>
        <v>200</v>
      </c>
      <c r="G1182" s="38">
        <f>'Mapping Summary'!P1182+400</f>
        <v>400</v>
      </c>
    </row>
    <row r="1183" spans="1:7" x14ac:dyDescent="0.25">
      <c r="A1183" t="s">
        <v>613</v>
      </c>
      <c r="B1183" s="29">
        <v>38</v>
      </c>
      <c r="C1183" s="29">
        <v>43</v>
      </c>
      <c r="D1183" s="29" t="s">
        <v>1183</v>
      </c>
      <c r="E1183" s="30">
        <f>'Mapping Summary'!H1183+0</f>
        <v>0</v>
      </c>
      <c r="F1183" s="38">
        <f>'Mapping Summary'!L1183+200</f>
        <v>200</v>
      </c>
      <c r="G1183" s="38">
        <f>'Mapping Summary'!P1183+400</f>
        <v>400</v>
      </c>
    </row>
    <row r="1184" spans="1:7" x14ac:dyDescent="0.25">
      <c r="A1184" t="s">
        <v>613</v>
      </c>
      <c r="B1184" s="29">
        <v>38</v>
      </c>
      <c r="C1184" s="29">
        <v>44</v>
      </c>
      <c r="D1184" s="29" t="s">
        <v>1184</v>
      </c>
      <c r="E1184" s="30">
        <f>'Mapping Summary'!H1184+0</f>
        <v>0</v>
      </c>
      <c r="F1184" s="38">
        <f>'Mapping Summary'!L1184+200</f>
        <v>200</v>
      </c>
      <c r="G1184" s="38">
        <f>'Mapping Summary'!P1184+400</f>
        <v>400</v>
      </c>
    </row>
    <row r="1185" spans="1:7" x14ac:dyDescent="0.25">
      <c r="A1185" t="s">
        <v>613</v>
      </c>
      <c r="B1185" s="29">
        <v>38</v>
      </c>
      <c r="C1185" s="29">
        <v>45</v>
      </c>
      <c r="D1185" s="29" t="s">
        <v>1185</v>
      </c>
      <c r="E1185" s="30">
        <f>'Mapping Summary'!H1185+0</f>
        <v>0</v>
      </c>
      <c r="F1185" s="38">
        <f>'Mapping Summary'!L1185+200</f>
        <v>200</v>
      </c>
      <c r="G1185" s="38">
        <f>'Mapping Summary'!P1185+400</f>
        <v>400</v>
      </c>
    </row>
    <row r="1186" spans="1:7" x14ac:dyDescent="0.25">
      <c r="A1186" t="s">
        <v>613</v>
      </c>
      <c r="B1186" s="29">
        <v>38</v>
      </c>
      <c r="C1186" s="29">
        <v>46</v>
      </c>
      <c r="D1186" s="29" t="s">
        <v>1186</v>
      </c>
      <c r="E1186" s="30">
        <f>'Mapping Summary'!H1186+0</f>
        <v>0</v>
      </c>
      <c r="F1186" s="38">
        <f>'Mapping Summary'!L1186+200</f>
        <v>200</v>
      </c>
      <c r="G1186" s="38">
        <f>'Mapping Summary'!P1186+400</f>
        <v>400</v>
      </c>
    </row>
    <row r="1187" spans="1:7" x14ac:dyDescent="0.25">
      <c r="A1187" t="s">
        <v>613</v>
      </c>
      <c r="B1187" s="29">
        <v>38</v>
      </c>
      <c r="C1187" s="29">
        <v>47</v>
      </c>
      <c r="D1187" s="29" t="s">
        <v>1187</v>
      </c>
      <c r="E1187" s="30">
        <f>'Mapping Summary'!H1187+0</f>
        <v>0</v>
      </c>
      <c r="F1187" s="38">
        <f>'Mapping Summary'!L1187+200</f>
        <v>200</v>
      </c>
      <c r="G1187" s="38">
        <f>'Mapping Summary'!P1187+400</f>
        <v>400</v>
      </c>
    </row>
    <row r="1188" spans="1:7" x14ac:dyDescent="0.25">
      <c r="A1188" t="s">
        <v>613</v>
      </c>
      <c r="B1188" s="29">
        <v>38</v>
      </c>
      <c r="C1188" s="29">
        <v>48</v>
      </c>
      <c r="D1188" s="29" t="s">
        <v>1188</v>
      </c>
      <c r="E1188" s="30">
        <f>'Mapping Summary'!H1188+0</f>
        <v>0</v>
      </c>
      <c r="F1188" s="38">
        <f>'Mapping Summary'!L1188+200</f>
        <v>200</v>
      </c>
      <c r="G1188" s="38">
        <f>'Mapping Summary'!P1188+400</f>
        <v>400</v>
      </c>
    </row>
    <row r="1189" spans="1:7" x14ac:dyDescent="0.25">
      <c r="A1189" t="s">
        <v>613</v>
      </c>
      <c r="B1189" s="29">
        <v>38</v>
      </c>
      <c r="C1189" s="29">
        <v>49</v>
      </c>
      <c r="D1189" s="29" t="s">
        <v>1189</v>
      </c>
      <c r="E1189" s="30">
        <f>'Mapping Summary'!H1189+0</f>
        <v>0</v>
      </c>
      <c r="F1189" s="38">
        <f>'Mapping Summary'!L1189+200</f>
        <v>200</v>
      </c>
      <c r="G1189" s="38">
        <f>'Mapping Summary'!P1189+400</f>
        <v>400</v>
      </c>
    </row>
    <row r="1190" spans="1:7" x14ac:dyDescent="0.25">
      <c r="A1190" t="s">
        <v>613</v>
      </c>
      <c r="B1190" s="29">
        <v>38</v>
      </c>
      <c r="C1190" s="29">
        <v>50</v>
      </c>
      <c r="D1190" s="29" t="s">
        <v>1190</v>
      </c>
      <c r="E1190" s="30">
        <f>'Mapping Summary'!H1190+0</f>
        <v>0</v>
      </c>
      <c r="F1190" s="38">
        <f>'Mapping Summary'!L1190+200</f>
        <v>200</v>
      </c>
      <c r="G1190" s="38">
        <f>'Mapping Summary'!P1190+400</f>
        <v>400</v>
      </c>
    </row>
    <row r="1191" spans="1:7" x14ac:dyDescent="0.25">
      <c r="A1191" t="s">
        <v>613</v>
      </c>
      <c r="B1191" s="29">
        <v>38</v>
      </c>
      <c r="C1191" s="29">
        <v>51</v>
      </c>
      <c r="D1191" s="29" t="s">
        <v>1191</v>
      </c>
      <c r="E1191" s="30">
        <f>'Mapping Summary'!H1191+0</f>
        <v>0</v>
      </c>
      <c r="F1191" s="38">
        <f>'Mapping Summary'!L1191+200</f>
        <v>200</v>
      </c>
      <c r="G1191" s="38">
        <f>'Mapping Summary'!P1191+400</f>
        <v>400</v>
      </c>
    </row>
    <row r="1192" spans="1:7" x14ac:dyDescent="0.25">
      <c r="A1192" t="s">
        <v>613</v>
      </c>
      <c r="B1192" s="29">
        <v>38</v>
      </c>
      <c r="C1192" s="29">
        <v>52</v>
      </c>
      <c r="D1192" s="29" t="s">
        <v>1192</v>
      </c>
      <c r="E1192" s="30">
        <f>'Mapping Summary'!H1192+0</f>
        <v>0</v>
      </c>
      <c r="F1192" s="38">
        <f>'Mapping Summary'!L1192+200</f>
        <v>200</v>
      </c>
      <c r="G1192" s="38">
        <f>'Mapping Summary'!P1192+400</f>
        <v>400</v>
      </c>
    </row>
    <row r="1193" spans="1:7" x14ac:dyDescent="0.25">
      <c r="A1193" t="s">
        <v>613</v>
      </c>
      <c r="B1193" s="29">
        <v>38</v>
      </c>
      <c r="C1193" s="29">
        <v>53</v>
      </c>
      <c r="D1193" s="29" t="s">
        <v>1193</v>
      </c>
      <c r="E1193" s="30">
        <f>'Mapping Summary'!H1193+0</f>
        <v>0</v>
      </c>
      <c r="F1193" s="38">
        <f>'Mapping Summary'!L1193+200</f>
        <v>203</v>
      </c>
      <c r="G1193" s="38">
        <f>'Mapping Summary'!P1193+400</f>
        <v>400</v>
      </c>
    </row>
    <row r="1194" spans="1:7" x14ac:dyDescent="0.25">
      <c r="A1194" t="s">
        <v>613</v>
      </c>
      <c r="B1194" s="29">
        <v>38</v>
      </c>
      <c r="C1194" s="29">
        <v>54</v>
      </c>
      <c r="D1194" s="29" t="s">
        <v>1194</v>
      </c>
      <c r="E1194" s="30">
        <f>'Mapping Summary'!H1194+0</f>
        <v>7</v>
      </c>
      <c r="F1194" s="38">
        <f>'Mapping Summary'!L1194+200</f>
        <v>200</v>
      </c>
      <c r="G1194" s="38">
        <f>'Mapping Summary'!P1194+400</f>
        <v>400</v>
      </c>
    </row>
    <row r="1195" spans="1:7" x14ac:dyDescent="0.25">
      <c r="A1195" t="s">
        <v>613</v>
      </c>
      <c r="B1195" s="29">
        <v>38</v>
      </c>
      <c r="C1195" s="29">
        <v>55</v>
      </c>
      <c r="D1195" s="29" t="s">
        <v>1195</v>
      </c>
      <c r="E1195" s="30">
        <f>'Mapping Summary'!H1195+0</f>
        <v>10</v>
      </c>
      <c r="F1195" s="38">
        <f>'Mapping Summary'!L1195+200</f>
        <v>200</v>
      </c>
      <c r="G1195" s="38">
        <f>'Mapping Summary'!P1195+400</f>
        <v>400</v>
      </c>
    </row>
    <row r="1196" spans="1:7" x14ac:dyDescent="0.25">
      <c r="A1196" t="s">
        <v>613</v>
      </c>
      <c r="B1196" s="29">
        <v>38</v>
      </c>
      <c r="C1196" s="29">
        <v>56</v>
      </c>
      <c r="D1196" s="29" t="s">
        <v>1196</v>
      </c>
      <c r="E1196" s="30">
        <f>'Mapping Summary'!H1196+0</f>
        <v>0</v>
      </c>
      <c r="F1196" s="38">
        <f>'Mapping Summary'!L1196+200</f>
        <v>200</v>
      </c>
      <c r="G1196" s="38">
        <f>'Mapping Summary'!P1196+400</f>
        <v>400</v>
      </c>
    </row>
    <row r="1197" spans="1:7" x14ac:dyDescent="0.25">
      <c r="A1197" t="s">
        <v>613</v>
      </c>
      <c r="B1197" s="29">
        <v>38</v>
      </c>
      <c r="C1197" s="29">
        <v>57</v>
      </c>
      <c r="D1197" s="29" t="s">
        <v>1197</v>
      </c>
      <c r="E1197" s="30">
        <f>'Mapping Summary'!H1197+0</f>
        <v>0</v>
      </c>
      <c r="F1197" s="38">
        <f>'Mapping Summary'!L1197+200</f>
        <v>200</v>
      </c>
      <c r="G1197" s="38">
        <f>'Mapping Summary'!P1197+400</f>
        <v>400</v>
      </c>
    </row>
    <row r="1198" spans="1:7" x14ac:dyDescent="0.25">
      <c r="A1198" t="s">
        <v>613</v>
      </c>
      <c r="B1198" s="29">
        <v>38</v>
      </c>
      <c r="C1198" s="29">
        <v>58</v>
      </c>
      <c r="D1198" s="29" t="s">
        <v>1198</v>
      </c>
      <c r="E1198" s="30">
        <f>'Mapping Summary'!H1198+0</f>
        <v>0</v>
      </c>
      <c r="F1198" s="38">
        <f>'Mapping Summary'!L1198+200</f>
        <v>200</v>
      </c>
      <c r="G1198" s="38">
        <f>'Mapping Summary'!P1198+400</f>
        <v>400</v>
      </c>
    </row>
    <row r="1199" spans="1:7" x14ac:dyDescent="0.25">
      <c r="A1199" t="s">
        <v>613</v>
      </c>
      <c r="B1199" s="29">
        <v>38</v>
      </c>
      <c r="C1199" s="29">
        <v>59</v>
      </c>
      <c r="D1199" s="29" t="s">
        <v>1199</v>
      </c>
      <c r="E1199" s="30">
        <f>'Mapping Summary'!H1199+0</f>
        <v>0</v>
      </c>
      <c r="F1199" s="38">
        <f>'Mapping Summary'!L1199+200</f>
        <v>200</v>
      </c>
      <c r="G1199" s="38">
        <f>'Mapping Summary'!P1199+400</f>
        <v>400</v>
      </c>
    </row>
    <row r="1200" spans="1:7" x14ac:dyDescent="0.25">
      <c r="A1200" t="s">
        <v>613</v>
      </c>
      <c r="B1200" s="29">
        <v>38</v>
      </c>
      <c r="C1200" s="29">
        <v>60</v>
      </c>
      <c r="D1200" s="29" t="s">
        <v>1200</v>
      </c>
      <c r="E1200" s="30">
        <f>'Mapping Summary'!H1200+0</f>
        <v>0</v>
      </c>
      <c r="F1200" s="38">
        <f>'Mapping Summary'!L1200+200</f>
        <v>200</v>
      </c>
      <c r="G1200" s="38">
        <f>'Mapping Summary'!P1200+400</f>
        <v>400</v>
      </c>
    </row>
    <row r="1201" spans="1:7" x14ac:dyDescent="0.25">
      <c r="A1201" t="s">
        <v>613</v>
      </c>
      <c r="B1201" s="29">
        <v>38</v>
      </c>
      <c r="C1201" s="29">
        <v>61</v>
      </c>
      <c r="D1201" s="29" t="s">
        <v>1201</v>
      </c>
      <c r="E1201" s="30">
        <f>'Mapping Summary'!H1201+0</f>
        <v>0</v>
      </c>
      <c r="F1201" s="38">
        <f>'Mapping Summary'!L1201+200</f>
        <v>200</v>
      </c>
      <c r="G1201" s="38">
        <f>'Mapping Summary'!P1201+400</f>
        <v>400</v>
      </c>
    </row>
    <row r="1202" spans="1:7" x14ac:dyDescent="0.25">
      <c r="A1202" t="s">
        <v>613</v>
      </c>
      <c r="B1202" s="29">
        <v>38</v>
      </c>
      <c r="C1202" s="29">
        <v>62</v>
      </c>
      <c r="D1202" s="29" t="s">
        <v>1202</v>
      </c>
      <c r="E1202" s="30">
        <f>'Mapping Summary'!H1202+0</f>
        <v>3</v>
      </c>
      <c r="F1202" s="38">
        <f>'Mapping Summary'!L1202+200</f>
        <v>200</v>
      </c>
      <c r="G1202" s="38">
        <f>'Mapping Summary'!P1202+400</f>
        <v>400</v>
      </c>
    </row>
    <row r="1203" spans="1:7" x14ac:dyDescent="0.25">
      <c r="A1203" t="s">
        <v>613</v>
      </c>
      <c r="B1203" s="29">
        <v>38</v>
      </c>
      <c r="C1203" s="29">
        <v>63</v>
      </c>
      <c r="D1203" s="29" t="s">
        <v>1203</v>
      </c>
      <c r="E1203" s="30">
        <f>'Mapping Summary'!H1203+0</f>
        <v>6</v>
      </c>
      <c r="F1203" s="38">
        <f>'Mapping Summary'!L1203+200</f>
        <v>200</v>
      </c>
      <c r="G1203" s="38">
        <f>'Mapping Summary'!P1203+400</f>
        <v>400</v>
      </c>
    </row>
    <row r="1204" spans="1:7" x14ac:dyDescent="0.25">
      <c r="A1204" t="s">
        <v>613</v>
      </c>
      <c r="B1204" s="29">
        <v>38</v>
      </c>
      <c r="C1204" s="29">
        <v>64</v>
      </c>
      <c r="D1204" s="29" t="s">
        <v>1204</v>
      </c>
      <c r="E1204" s="30">
        <f>'Mapping Summary'!H1204+0</f>
        <v>0</v>
      </c>
      <c r="F1204" s="38">
        <f>'Mapping Summary'!L1204+200</f>
        <v>200</v>
      </c>
      <c r="G1204" s="38">
        <f>'Mapping Summary'!P1204+400</f>
        <v>400</v>
      </c>
    </row>
    <row r="1205" spans="1:7" x14ac:dyDescent="0.25">
      <c r="A1205" t="s">
        <v>613</v>
      </c>
      <c r="B1205" s="29">
        <v>38</v>
      </c>
      <c r="C1205" s="29">
        <v>65</v>
      </c>
      <c r="D1205" s="29" t="s">
        <v>1205</v>
      </c>
      <c r="E1205" s="30">
        <f>'Mapping Summary'!H1205+0</f>
        <v>0</v>
      </c>
      <c r="F1205" s="38">
        <f>'Mapping Summary'!L1205+200</f>
        <v>200</v>
      </c>
      <c r="G1205" s="38">
        <f>'Mapping Summary'!P1205+400</f>
        <v>400</v>
      </c>
    </row>
    <row r="1206" spans="1:7" x14ac:dyDescent="0.25">
      <c r="A1206" t="s">
        <v>613</v>
      </c>
      <c r="B1206" s="29">
        <v>38</v>
      </c>
      <c r="C1206" s="29">
        <v>66</v>
      </c>
      <c r="D1206" s="29" t="s">
        <v>1206</v>
      </c>
      <c r="E1206" s="30">
        <f>'Mapping Summary'!H1206+0</f>
        <v>0</v>
      </c>
      <c r="F1206" s="38">
        <f>'Mapping Summary'!L1206+200</f>
        <v>200</v>
      </c>
      <c r="G1206" s="38">
        <f>'Mapping Summary'!P1206+400</f>
        <v>400</v>
      </c>
    </row>
    <row r="1207" spans="1:7" x14ac:dyDescent="0.25">
      <c r="A1207" t="s">
        <v>613</v>
      </c>
      <c r="B1207" s="29">
        <v>38</v>
      </c>
      <c r="C1207" s="29">
        <v>67</v>
      </c>
      <c r="D1207" s="29" t="s">
        <v>1207</v>
      </c>
      <c r="E1207" s="30">
        <f>'Mapping Summary'!H1207+0</f>
        <v>0</v>
      </c>
      <c r="F1207" s="38">
        <f>'Mapping Summary'!L1207+200</f>
        <v>200</v>
      </c>
      <c r="G1207" s="38">
        <f>'Mapping Summary'!P1207+400</f>
        <v>400</v>
      </c>
    </row>
    <row r="1208" spans="1:7" x14ac:dyDescent="0.25">
      <c r="A1208" t="s">
        <v>613</v>
      </c>
      <c r="B1208" s="29">
        <v>40</v>
      </c>
      <c r="C1208" s="29">
        <v>2</v>
      </c>
      <c r="D1208" s="29" t="s">
        <v>1208</v>
      </c>
      <c r="E1208" s="30">
        <f>'Mapping Summary'!H1208+0</f>
        <v>2</v>
      </c>
      <c r="F1208" s="38">
        <f>'Mapping Summary'!L1208+200</f>
        <v>200</v>
      </c>
      <c r="G1208" s="38">
        <f>'Mapping Summary'!P1208+400</f>
        <v>400</v>
      </c>
    </row>
    <row r="1209" spans="1:7" x14ac:dyDescent="0.25">
      <c r="A1209" t="s">
        <v>613</v>
      </c>
      <c r="B1209" s="29">
        <v>40</v>
      </c>
      <c r="C1209" s="29">
        <v>3</v>
      </c>
      <c r="D1209" s="29" t="s">
        <v>1209</v>
      </c>
      <c r="E1209" s="30">
        <f>'Mapping Summary'!H1209+0</f>
        <v>0</v>
      </c>
      <c r="F1209" s="38">
        <f>'Mapping Summary'!L1209+200</f>
        <v>200</v>
      </c>
      <c r="G1209" s="38">
        <f>'Mapping Summary'!P1209+400</f>
        <v>400</v>
      </c>
    </row>
    <row r="1210" spans="1:7" x14ac:dyDescent="0.25">
      <c r="A1210" t="s">
        <v>613</v>
      </c>
      <c r="B1210" s="29">
        <v>40</v>
      </c>
      <c r="C1210" s="29">
        <v>4</v>
      </c>
      <c r="D1210" s="29" t="s">
        <v>1210</v>
      </c>
      <c r="E1210" s="30">
        <f>'Mapping Summary'!H1210+0</f>
        <v>0</v>
      </c>
      <c r="F1210" s="38">
        <f>'Mapping Summary'!L1210+200</f>
        <v>200</v>
      </c>
      <c r="G1210" s="38">
        <f>'Mapping Summary'!P1210+400</f>
        <v>400</v>
      </c>
    </row>
    <row r="1211" spans="1:7" x14ac:dyDescent="0.25">
      <c r="A1211" t="s">
        <v>613</v>
      </c>
      <c r="B1211" s="29">
        <v>40</v>
      </c>
      <c r="C1211" s="29">
        <v>5</v>
      </c>
      <c r="D1211" s="29" t="s">
        <v>1211</v>
      </c>
      <c r="E1211" s="30">
        <f>'Mapping Summary'!H1211+0</f>
        <v>0</v>
      </c>
      <c r="F1211" s="38">
        <f>'Mapping Summary'!L1211+200</f>
        <v>200</v>
      </c>
      <c r="G1211" s="38">
        <f>'Mapping Summary'!P1211+400</f>
        <v>400</v>
      </c>
    </row>
    <row r="1212" spans="1:7" x14ac:dyDescent="0.25">
      <c r="A1212" t="s">
        <v>613</v>
      </c>
      <c r="B1212" s="29">
        <v>40</v>
      </c>
      <c r="C1212" s="29">
        <v>6</v>
      </c>
      <c r="D1212" s="29" t="s">
        <v>1212</v>
      </c>
      <c r="E1212" s="30">
        <f>'Mapping Summary'!H1212+0</f>
        <v>0</v>
      </c>
      <c r="F1212" s="38">
        <f>'Mapping Summary'!L1212+200</f>
        <v>200</v>
      </c>
      <c r="G1212" s="38">
        <f>'Mapping Summary'!P1212+400</f>
        <v>400</v>
      </c>
    </row>
    <row r="1213" spans="1:7" x14ac:dyDescent="0.25">
      <c r="A1213" t="s">
        <v>613</v>
      </c>
      <c r="B1213" s="29">
        <v>40</v>
      </c>
      <c r="C1213" s="29">
        <v>7</v>
      </c>
      <c r="D1213" s="29" t="s">
        <v>1213</v>
      </c>
      <c r="E1213" s="30">
        <f>'Mapping Summary'!H1213+0</f>
        <v>0</v>
      </c>
      <c r="F1213" s="38">
        <f>'Mapping Summary'!L1213+200</f>
        <v>200</v>
      </c>
      <c r="G1213" s="38">
        <f>'Mapping Summary'!P1213+400</f>
        <v>400</v>
      </c>
    </row>
    <row r="1214" spans="1:7" x14ac:dyDescent="0.25">
      <c r="A1214" t="s">
        <v>613</v>
      </c>
      <c r="B1214" s="29">
        <v>40</v>
      </c>
      <c r="C1214" s="29">
        <v>8</v>
      </c>
      <c r="D1214" s="29" t="s">
        <v>1214</v>
      </c>
      <c r="E1214" s="30">
        <f>'Mapping Summary'!H1214+0</f>
        <v>0</v>
      </c>
      <c r="F1214" s="38">
        <f>'Mapping Summary'!L1214+200</f>
        <v>200</v>
      </c>
      <c r="G1214" s="38">
        <f>'Mapping Summary'!P1214+400</f>
        <v>400</v>
      </c>
    </row>
    <row r="1215" spans="1:7" x14ac:dyDescent="0.25">
      <c r="A1215" t="s">
        <v>613</v>
      </c>
      <c r="B1215" s="29">
        <v>40</v>
      </c>
      <c r="C1215" s="29">
        <v>9</v>
      </c>
      <c r="D1215" s="29" t="s">
        <v>1215</v>
      </c>
      <c r="E1215" s="30">
        <f>'Mapping Summary'!H1215+0</f>
        <v>0</v>
      </c>
      <c r="F1215" s="38">
        <f>'Mapping Summary'!L1215+200</f>
        <v>200</v>
      </c>
      <c r="G1215" s="38">
        <f>'Mapping Summary'!P1215+400</f>
        <v>400</v>
      </c>
    </row>
    <row r="1216" spans="1:7" x14ac:dyDescent="0.25">
      <c r="A1216" t="s">
        <v>613</v>
      </c>
      <c r="B1216" s="29">
        <v>40</v>
      </c>
      <c r="C1216" s="29">
        <v>10</v>
      </c>
      <c r="D1216" s="29" t="s">
        <v>1216</v>
      </c>
      <c r="E1216" s="30">
        <f>'Mapping Summary'!H1216+0</f>
        <v>0</v>
      </c>
      <c r="F1216" s="38">
        <f>'Mapping Summary'!L1216+200</f>
        <v>200</v>
      </c>
      <c r="G1216" s="38">
        <f>'Mapping Summary'!P1216+400</f>
        <v>410</v>
      </c>
    </row>
    <row r="1217" spans="1:7" x14ac:dyDescent="0.25">
      <c r="A1217" t="s">
        <v>613</v>
      </c>
      <c r="B1217" s="29">
        <v>40</v>
      </c>
      <c r="C1217" s="29">
        <v>11</v>
      </c>
      <c r="D1217" s="29" t="s">
        <v>1217</v>
      </c>
      <c r="E1217" s="30">
        <f>'Mapping Summary'!H1217+0</f>
        <v>0</v>
      </c>
      <c r="F1217" s="38">
        <f>'Mapping Summary'!L1217+200</f>
        <v>200</v>
      </c>
      <c r="G1217" s="38">
        <f>'Mapping Summary'!P1217+400</f>
        <v>400</v>
      </c>
    </row>
    <row r="1218" spans="1:7" x14ac:dyDescent="0.25">
      <c r="A1218" t="s">
        <v>613</v>
      </c>
      <c r="B1218" s="29">
        <v>40</v>
      </c>
      <c r="C1218" s="29">
        <v>12</v>
      </c>
      <c r="D1218" s="29" t="s">
        <v>1218</v>
      </c>
      <c r="E1218" s="30">
        <f>'Mapping Summary'!H1218+0</f>
        <v>0</v>
      </c>
      <c r="F1218" s="38">
        <f>'Mapping Summary'!L1218+200</f>
        <v>200</v>
      </c>
      <c r="G1218" s="38">
        <f>'Mapping Summary'!P1218+400</f>
        <v>400</v>
      </c>
    </row>
    <row r="1219" spans="1:7" x14ac:dyDescent="0.25">
      <c r="A1219" t="s">
        <v>1219</v>
      </c>
      <c r="B1219" s="29">
        <v>42</v>
      </c>
      <c r="C1219" s="29">
        <v>2</v>
      </c>
      <c r="D1219" s="29" t="s">
        <v>1220</v>
      </c>
      <c r="E1219" s="30">
        <f>'Mapping Summary'!H1219+0</f>
        <v>0</v>
      </c>
      <c r="F1219" s="38">
        <f>'Mapping Summary'!L1219+200</f>
        <v>205.5</v>
      </c>
      <c r="G1219" s="38">
        <f>'Mapping Summary'!P1219+400</f>
        <v>400</v>
      </c>
    </row>
    <row r="1220" spans="1:7" x14ac:dyDescent="0.25">
      <c r="A1220" t="s">
        <v>1219</v>
      </c>
      <c r="B1220" s="29">
        <v>42</v>
      </c>
      <c r="C1220" s="29">
        <v>3</v>
      </c>
      <c r="D1220" s="29" t="s">
        <v>1221</v>
      </c>
      <c r="E1220" s="30">
        <f>'Mapping Summary'!H1220+0</f>
        <v>0</v>
      </c>
      <c r="F1220" s="38">
        <f>'Mapping Summary'!L1220+200</f>
        <v>200</v>
      </c>
      <c r="G1220" s="38">
        <f>'Mapping Summary'!P1220+400</f>
        <v>400</v>
      </c>
    </row>
    <row r="1221" spans="1:7" x14ac:dyDescent="0.25">
      <c r="A1221" t="s">
        <v>1219</v>
      </c>
      <c r="B1221" s="29">
        <v>42</v>
      </c>
      <c r="C1221" s="29">
        <v>4</v>
      </c>
      <c r="D1221" s="29" t="s">
        <v>1222</v>
      </c>
      <c r="E1221" s="30">
        <f>'Mapping Summary'!H1221+0</f>
        <v>0</v>
      </c>
      <c r="F1221" s="38">
        <f>'Mapping Summary'!L1221+200</f>
        <v>200</v>
      </c>
      <c r="G1221" s="38">
        <f>'Mapping Summary'!P1221+400</f>
        <v>400</v>
      </c>
    </row>
    <row r="1222" spans="1:7" x14ac:dyDescent="0.25">
      <c r="A1222" t="s">
        <v>1219</v>
      </c>
      <c r="B1222" s="29">
        <v>42</v>
      </c>
      <c r="C1222" s="29">
        <v>5</v>
      </c>
      <c r="D1222" s="29" t="s">
        <v>1223</v>
      </c>
      <c r="E1222" s="30">
        <f>'Mapping Summary'!H1222+0</f>
        <v>0</v>
      </c>
      <c r="F1222" s="38">
        <f>'Mapping Summary'!L1222+200</f>
        <v>200</v>
      </c>
      <c r="G1222" s="38">
        <f>'Mapping Summary'!P1222+400</f>
        <v>400</v>
      </c>
    </row>
    <row r="1223" spans="1:7" x14ac:dyDescent="0.25">
      <c r="A1223" t="s">
        <v>1219</v>
      </c>
      <c r="B1223" s="29">
        <v>42</v>
      </c>
      <c r="C1223" s="29">
        <v>6</v>
      </c>
      <c r="D1223" s="29" t="s">
        <v>1224</v>
      </c>
      <c r="E1223" s="30">
        <f>'Mapping Summary'!H1223+0</f>
        <v>0</v>
      </c>
      <c r="F1223" s="38">
        <f>'Mapping Summary'!L1223+200</f>
        <v>200</v>
      </c>
      <c r="G1223" s="38">
        <f>'Mapping Summary'!P1223+400</f>
        <v>400</v>
      </c>
    </row>
    <row r="1224" spans="1:7" x14ac:dyDescent="0.25">
      <c r="A1224" t="s">
        <v>1219</v>
      </c>
      <c r="B1224" s="29">
        <v>42</v>
      </c>
      <c r="C1224" s="29">
        <v>7</v>
      </c>
      <c r="D1224" s="29" t="s">
        <v>1225</v>
      </c>
      <c r="E1224" s="30">
        <f>'Mapping Summary'!H1224+0</f>
        <v>0</v>
      </c>
      <c r="F1224" s="38">
        <f>'Mapping Summary'!L1224+200</f>
        <v>200</v>
      </c>
      <c r="G1224" s="38">
        <f>'Mapping Summary'!P1224+400</f>
        <v>400</v>
      </c>
    </row>
    <row r="1225" spans="1:7" x14ac:dyDescent="0.25">
      <c r="A1225" t="s">
        <v>1219</v>
      </c>
      <c r="B1225" s="29">
        <v>42</v>
      </c>
      <c r="C1225" s="29">
        <v>8</v>
      </c>
      <c r="D1225" s="29" t="s">
        <v>1226</v>
      </c>
      <c r="E1225" s="30">
        <f>'Mapping Summary'!H1225+0</f>
        <v>0</v>
      </c>
      <c r="F1225" s="38">
        <f>'Mapping Summary'!L1225+200</f>
        <v>200</v>
      </c>
      <c r="G1225" s="38">
        <f>'Mapping Summary'!P1225+400</f>
        <v>400</v>
      </c>
    </row>
    <row r="1226" spans="1:7" x14ac:dyDescent="0.25">
      <c r="A1226" t="s">
        <v>1219</v>
      </c>
      <c r="B1226" s="29">
        <v>42</v>
      </c>
      <c r="C1226" s="29">
        <v>9</v>
      </c>
      <c r="D1226" s="29" t="s">
        <v>1227</v>
      </c>
      <c r="E1226" s="30">
        <f>'Mapping Summary'!H1226+0</f>
        <v>0</v>
      </c>
      <c r="F1226" s="38">
        <f>'Mapping Summary'!L1226+200</f>
        <v>200</v>
      </c>
      <c r="G1226" s="38">
        <f>'Mapping Summary'!P1226+400</f>
        <v>400</v>
      </c>
    </row>
    <row r="1227" spans="1:7" x14ac:dyDescent="0.25">
      <c r="A1227" t="s">
        <v>1219</v>
      </c>
      <c r="B1227" s="29">
        <v>42</v>
      </c>
      <c r="C1227" s="29">
        <v>10</v>
      </c>
      <c r="D1227" s="29" t="s">
        <v>1228</v>
      </c>
      <c r="E1227" s="30">
        <f>'Mapping Summary'!H1227+0</f>
        <v>0</v>
      </c>
      <c r="F1227" s="38">
        <f>'Mapping Summary'!L1227+200</f>
        <v>200</v>
      </c>
      <c r="G1227" s="38">
        <f>'Mapping Summary'!P1227+400</f>
        <v>400</v>
      </c>
    </row>
    <row r="1228" spans="1:7" x14ac:dyDescent="0.25">
      <c r="A1228" t="s">
        <v>1219</v>
      </c>
      <c r="B1228" s="29">
        <v>42</v>
      </c>
      <c r="C1228" s="29">
        <v>11</v>
      </c>
      <c r="D1228" s="29" t="s">
        <v>1229</v>
      </c>
      <c r="E1228" s="30">
        <f>'Mapping Summary'!H1228+0</f>
        <v>0</v>
      </c>
      <c r="F1228" s="38">
        <f>'Mapping Summary'!L1228+200</f>
        <v>200</v>
      </c>
      <c r="G1228" s="38">
        <f>'Mapping Summary'!P1228+400</f>
        <v>400</v>
      </c>
    </row>
    <row r="1229" spans="1:7" x14ac:dyDescent="0.25">
      <c r="A1229" t="s">
        <v>1219</v>
      </c>
      <c r="B1229" s="29">
        <v>42</v>
      </c>
      <c r="C1229" s="29">
        <v>12</v>
      </c>
      <c r="D1229" s="29" t="s">
        <v>1230</v>
      </c>
      <c r="E1229" s="30">
        <f>'Mapping Summary'!H1229+0</f>
        <v>0</v>
      </c>
      <c r="F1229" s="38">
        <f>'Mapping Summary'!L1229+200</f>
        <v>200</v>
      </c>
      <c r="G1229" s="38">
        <f>'Mapping Summary'!P1229+400</f>
        <v>400</v>
      </c>
    </row>
    <row r="1230" spans="1:7" x14ac:dyDescent="0.25">
      <c r="A1230" t="s">
        <v>1219</v>
      </c>
      <c r="B1230" s="29">
        <v>42</v>
      </c>
      <c r="C1230" s="29">
        <v>13</v>
      </c>
      <c r="D1230" s="29" t="s">
        <v>1231</v>
      </c>
      <c r="E1230" s="30">
        <f>'Mapping Summary'!H1230+0</f>
        <v>0</v>
      </c>
      <c r="F1230" s="38">
        <f>'Mapping Summary'!L1230+200</f>
        <v>200</v>
      </c>
      <c r="G1230" s="38">
        <f>'Mapping Summary'!P1230+400</f>
        <v>400</v>
      </c>
    </row>
    <row r="1231" spans="1:7" x14ac:dyDescent="0.25">
      <c r="A1231" t="s">
        <v>1219</v>
      </c>
      <c r="B1231" s="29">
        <v>42</v>
      </c>
      <c r="C1231" s="29">
        <v>14</v>
      </c>
      <c r="D1231" s="29" t="s">
        <v>1232</v>
      </c>
      <c r="E1231" s="30">
        <f>'Mapping Summary'!H1231+0</f>
        <v>0</v>
      </c>
      <c r="F1231" s="38">
        <f>'Mapping Summary'!L1231+200</f>
        <v>200</v>
      </c>
      <c r="G1231" s="38">
        <f>'Mapping Summary'!P1231+400</f>
        <v>400</v>
      </c>
    </row>
    <row r="1232" spans="1:7" x14ac:dyDescent="0.25">
      <c r="A1232" t="s">
        <v>1219</v>
      </c>
      <c r="B1232" s="29">
        <v>42</v>
      </c>
      <c r="C1232" s="29">
        <v>15</v>
      </c>
      <c r="D1232" s="29" t="s">
        <v>1233</v>
      </c>
      <c r="E1232" s="30">
        <f>'Mapping Summary'!H1232+0</f>
        <v>0</v>
      </c>
      <c r="F1232" s="38">
        <f>'Mapping Summary'!L1232+200</f>
        <v>200</v>
      </c>
      <c r="G1232" s="38">
        <f>'Mapping Summary'!P1232+400</f>
        <v>400</v>
      </c>
    </row>
    <row r="1233" spans="1:7" x14ac:dyDescent="0.25">
      <c r="A1233" t="s">
        <v>1219</v>
      </c>
      <c r="B1233" s="29">
        <v>42</v>
      </c>
      <c r="C1233" s="29">
        <v>16</v>
      </c>
      <c r="D1233" s="29" t="s">
        <v>1234</v>
      </c>
      <c r="E1233" s="30">
        <f>'Mapping Summary'!H1233+0</f>
        <v>0</v>
      </c>
      <c r="F1233" s="38">
        <f>'Mapping Summary'!L1233+200</f>
        <v>200</v>
      </c>
      <c r="G1233" s="38">
        <f>'Mapping Summary'!P1233+400</f>
        <v>400</v>
      </c>
    </row>
    <row r="1234" spans="1:7" x14ac:dyDescent="0.25">
      <c r="A1234" t="s">
        <v>1219</v>
      </c>
      <c r="B1234" s="29">
        <v>42</v>
      </c>
      <c r="C1234" s="29">
        <v>17</v>
      </c>
      <c r="D1234" s="29" t="s">
        <v>1235</v>
      </c>
      <c r="E1234" s="30">
        <f>'Mapping Summary'!H1234+0</f>
        <v>0</v>
      </c>
      <c r="F1234" s="38">
        <f>'Mapping Summary'!L1234+200</f>
        <v>200</v>
      </c>
      <c r="G1234" s="38">
        <f>'Mapping Summary'!P1234+400</f>
        <v>400</v>
      </c>
    </row>
    <row r="1235" spans="1:7" x14ac:dyDescent="0.25">
      <c r="A1235" t="s">
        <v>1219</v>
      </c>
      <c r="B1235" s="29">
        <v>42</v>
      </c>
      <c r="C1235" s="29">
        <v>18</v>
      </c>
      <c r="D1235" s="29" t="s">
        <v>1236</v>
      </c>
      <c r="E1235" s="30">
        <f>'Mapping Summary'!H1235+0</f>
        <v>0</v>
      </c>
      <c r="F1235" s="38">
        <f>'Mapping Summary'!L1235+200</f>
        <v>200</v>
      </c>
      <c r="G1235" s="38">
        <f>'Mapping Summary'!P1235+400</f>
        <v>400</v>
      </c>
    </row>
    <row r="1236" spans="1:7" x14ac:dyDescent="0.25">
      <c r="A1236" t="s">
        <v>1219</v>
      </c>
      <c r="B1236" s="29">
        <v>42</v>
      </c>
      <c r="C1236" s="29">
        <v>19</v>
      </c>
      <c r="D1236" s="29" t="s">
        <v>1237</v>
      </c>
      <c r="E1236" s="30">
        <f>'Mapping Summary'!H1236+0</f>
        <v>0</v>
      </c>
      <c r="F1236" s="38">
        <f>'Mapping Summary'!L1236+200</f>
        <v>200</v>
      </c>
      <c r="G1236" s="38">
        <f>'Mapping Summary'!P1236+400</f>
        <v>400</v>
      </c>
    </row>
    <row r="1237" spans="1:7" x14ac:dyDescent="0.25">
      <c r="A1237" t="s">
        <v>1219</v>
      </c>
      <c r="B1237" s="29">
        <v>42</v>
      </c>
      <c r="C1237" s="29">
        <v>20</v>
      </c>
      <c r="D1237" s="29" t="s">
        <v>1238</v>
      </c>
      <c r="E1237" s="30">
        <f>'Mapping Summary'!H1237+0</f>
        <v>0</v>
      </c>
      <c r="F1237" s="38">
        <f>'Mapping Summary'!L1237+200</f>
        <v>200</v>
      </c>
      <c r="G1237" s="38">
        <f>'Mapping Summary'!P1237+400</f>
        <v>400</v>
      </c>
    </row>
    <row r="1238" spans="1:7" x14ac:dyDescent="0.25">
      <c r="A1238" t="s">
        <v>1219</v>
      </c>
      <c r="B1238" s="29">
        <v>42</v>
      </c>
      <c r="C1238" s="29">
        <v>21</v>
      </c>
      <c r="D1238" s="29" t="s">
        <v>1239</v>
      </c>
      <c r="E1238" s="30">
        <f>'Mapping Summary'!H1238+0</f>
        <v>0</v>
      </c>
      <c r="F1238" s="38">
        <f>'Mapping Summary'!L1238+200</f>
        <v>200</v>
      </c>
      <c r="G1238" s="38">
        <f>'Mapping Summary'!P1238+400</f>
        <v>400</v>
      </c>
    </row>
    <row r="1239" spans="1:7" x14ac:dyDescent="0.25">
      <c r="A1239" t="s">
        <v>1219</v>
      </c>
      <c r="B1239" s="29">
        <v>42</v>
      </c>
      <c r="C1239" s="29">
        <v>22</v>
      </c>
      <c r="D1239" s="29" t="s">
        <v>1240</v>
      </c>
      <c r="E1239" s="30">
        <f>'Mapping Summary'!H1239+0</f>
        <v>0</v>
      </c>
      <c r="F1239" s="38">
        <f>'Mapping Summary'!L1239+200</f>
        <v>200</v>
      </c>
      <c r="G1239" s="38">
        <f>'Mapping Summary'!P1239+400</f>
        <v>400</v>
      </c>
    </row>
    <row r="1240" spans="1:7" x14ac:dyDescent="0.25">
      <c r="A1240" t="s">
        <v>1219</v>
      </c>
      <c r="B1240" s="29">
        <v>42</v>
      </c>
      <c r="C1240" s="29">
        <v>23</v>
      </c>
      <c r="D1240" s="29" t="s">
        <v>1241</v>
      </c>
      <c r="E1240" s="30">
        <f>'Mapping Summary'!H1240+0</f>
        <v>0</v>
      </c>
      <c r="F1240" s="38">
        <f>'Mapping Summary'!L1240+200</f>
        <v>200</v>
      </c>
      <c r="G1240" s="38">
        <f>'Mapping Summary'!P1240+400</f>
        <v>400</v>
      </c>
    </row>
    <row r="1241" spans="1:7" x14ac:dyDescent="0.25">
      <c r="A1241" t="s">
        <v>1219</v>
      </c>
      <c r="B1241" s="29">
        <v>42</v>
      </c>
      <c r="C1241" s="29">
        <v>24</v>
      </c>
      <c r="D1241" s="29" t="s">
        <v>1242</v>
      </c>
      <c r="E1241" s="30">
        <f>'Mapping Summary'!H1241+0</f>
        <v>0</v>
      </c>
      <c r="F1241" s="38">
        <f>'Mapping Summary'!L1241+200</f>
        <v>200</v>
      </c>
      <c r="G1241" s="38">
        <f>'Mapping Summary'!P1241+400</f>
        <v>400</v>
      </c>
    </row>
    <row r="1242" spans="1:7" x14ac:dyDescent="0.25">
      <c r="A1242" t="s">
        <v>1219</v>
      </c>
      <c r="B1242" s="29">
        <v>42</v>
      </c>
      <c r="C1242" s="29">
        <v>25</v>
      </c>
      <c r="D1242" s="29" t="s">
        <v>1243</v>
      </c>
      <c r="E1242" s="30">
        <f>'Mapping Summary'!H1242+0</f>
        <v>0</v>
      </c>
      <c r="F1242" s="38">
        <f>'Mapping Summary'!L1242+200</f>
        <v>200</v>
      </c>
      <c r="G1242" s="38">
        <f>'Mapping Summary'!P1242+400</f>
        <v>400</v>
      </c>
    </row>
    <row r="1243" spans="1:7" x14ac:dyDescent="0.25">
      <c r="A1243" t="s">
        <v>1219</v>
      </c>
      <c r="B1243" s="29">
        <v>42</v>
      </c>
      <c r="C1243" s="29">
        <v>26</v>
      </c>
      <c r="D1243" s="29" t="s">
        <v>1244</v>
      </c>
      <c r="E1243" s="30">
        <f>'Mapping Summary'!H1243+0</f>
        <v>0</v>
      </c>
      <c r="F1243" s="38">
        <f>'Mapping Summary'!L1243+200</f>
        <v>200</v>
      </c>
      <c r="G1243" s="38">
        <f>'Mapping Summary'!P1243+400</f>
        <v>400</v>
      </c>
    </row>
    <row r="1244" spans="1:7" x14ac:dyDescent="0.25">
      <c r="A1244" t="s">
        <v>1219</v>
      </c>
      <c r="B1244" s="29">
        <v>42</v>
      </c>
      <c r="C1244" s="29">
        <v>27</v>
      </c>
      <c r="D1244" s="29" t="s">
        <v>1245</v>
      </c>
      <c r="E1244" s="30">
        <f>'Mapping Summary'!H1244+0</f>
        <v>0</v>
      </c>
      <c r="F1244" s="38">
        <f>'Mapping Summary'!L1244+200</f>
        <v>208</v>
      </c>
      <c r="G1244" s="38">
        <f>'Mapping Summary'!P1244+400</f>
        <v>400</v>
      </c>
    </row>
    <row r="1245" spans="1:7" x14ac:dyDescent="0.25">
      <c r="A1245" t="s">
        <v>1219</v>
      </c>
      <c r="B1245" s="29">
        <v>42</v>
      </c>
      <c r="C1245" s="29">
        <v>28</v>
      </c>
      <c r="D1245" s="29" t="s">
        <v>1246</v>
      </c>
      <c r="E1245" s="30">
        <f>'Mapping Summary'!H1245+0</f>
        <v>0</v>
      </c>
      <c r="F1245" s="38">
        <f>'Mapping Summary'!L1245+200</f>
        <v>200</v>
      </c>
      <c r="G1245" s="38">
        <f>'Mapping Summary'!P1245+400</f>
        <v>400</v>
      </c>
    </row>
    <row r="1246" spans="1:7" x14ac:dyDescent="0.25">
      <c r="A1246" t="s">
        <v>1219</v>
      </c>
      <c r="B1246" s="29">
        <v>42</v>
      </c>
      <c r="C1246" s="29">
        <v>29</v>
      </c>
      <c r="D1246" s="29" t="s">
        <v>1247</v>
      </c>
      <c r="E1246" s="30">
        <f>'Mapping Summary'!H1246+0</f>
        <v>0</v>
      </c>
      <c r="F1246" s="38">
        <f>'Mapping Summary'!L1246+200</f>
        <v>200</v>
      </c>
      <c r="G1246" s="38">
        <f>'Mapping Summary'!P1246+400</f>
        <v>400</v>
      </c>
    </row>
    <row r="1247" spans="1:7" x14ac:dyDescent="0.25">
      <c r="A1247" t="s">
        <v>1219</v>
      </c>
      <c r="B1247" s="29">
        <v>42</v>
      </c>
      <c r="C1247" s="29">
        <v>30</v>
      </c>
      <c r="D1247" s="29" t="s">
        <v>1248</v>
      </c>
      <c r="E1247" s="30">
        <f>'Mapping Summary'!H1247+0</f>
        <v>0</v>
      </c>
      <c r="F1247" s="38">
        <f>'Mapping Summary'!L1247+200</f>
        <v>200</v>
      </c>
      <c r="G1247" s="38">
        <f>'Mapping Summary'!P1247+400</f>
        <v>400</v>
      </c>
    </row>
    <row r="1248" spans="1:7" x14ac:dyDescent="0.25">
      <c r="A1248" t="s">
        <v>1219</v>
      </c>
      <c r="B1248" s="29">
        <v>42</v>
      </c>
      <c r="C1248" s="29">
        <v>31</v>
      </c>
      <c r="D1248" s="29" t="s">
        <v>1249</v>
      </c>
      <c r="E1248" s="30">
        <f>'Mapping Summary'!H1248+0</f>
        <v>0</v>
      </c>
      <c r="F1248" s="38">
        <f>'Mapping Summary'!L1248+200</f>
        <v>200</v>
      </c>
      <c r="G1248" s="38">
        <f>'Mapping Summary'!P1248+400</f>
        <v>400</v>
      </c>
    </row>
    <row r="1249" spans="1:7" x14ac:dyDescent="0.25">
      <c r="A1249" t="s">
        <v>1219</v>
      </c>
      <c r="B1249" s="29">
        <v>42</v>
      </c>
      <c r="C1249" s="29">
        <v>32</v>
      </c>
      <c r="D1249" s="29" t="s">
        <v>1250</v>
      </c>
      <c r="E1249" s="30">
        <f>'Mapping Summary'!H1249+0</f>
        <v>0</v>
      </c>
      <c r="F1249" s="38">
        <f>'Mapping Summary'!L1249+200</f>
        <v>200</v>
      </c>
      <c r="G1249" s="38">
        <f>'Mapping Summary'!P1249+400</f>
        <v>400</v>
      </c>
    </row>
    <row r="1250" spans="1:7" x14ac:dyDescent="0.25">
      <c r="A1250" t="s">
        <v>1219</v>
      </c>
      <c r="B1250" s="29">
        <v>42</v>
      </c>
      <c r="C1250" s="29">
        <v>33</v>
      </c>
      <c r="D1250" s="29" t="s">
        <v>1251</v>
      </c>
      <c r="E1250" s="30">
        <f>'Mapping Summary'!H1250+0</f>
        <v>0</v>
      </c>
      <c r="F1250" s="38">
        <f>'Mapping Summary'!L1250+200</f>
        <v>200</v>
      </c>
      <c r="G1250" s="38">
        <f>'Mapping Summary'!P1250+400</f>
        <v>400</v>
      </c>
    </row>
    <row r="1251" spans="1:7" x14ac:dyDescent="0.25">
      <c r="A1251" t="s">
        <v>1219</v>
      </c>
      <c r="B1251" s="29">
        <v>42</v>
      </c>
      <c r="C1251" s="29">
        <v>34</v>
      </c>
      <c r="D1251" s="29" t="s">
        <v>1252</v>
      </c>
      <c r="E1251" s="30">
        <f>'Mapping Summary'!H1251+0</f>
        <v>0</v>
      </c>
      <c r="F1251" s="38">
        <f>'Mapping Summary'!L1251+200</f>
        <v>200</v>
      </c>
      <c r="G1251" s="38">
        <f>'Mapping Summary'!P1251+400</f>
        <v>400</v>
      </c>
    </row>
    <row r="1252" spans="1:7" x14ac:dyDescent="0.25">
      <c r="A1252" t="s">
        <v>1219</v>
      </c>
      <c r="B1252" s="29">
        <v>42</v>
      </c>
      <c r="C1252" s="29">
        <v>35</v>
      </c>
      <c r="D1252" s="29" t="s">
        <v>1253</v>
      </c>
      <c r="E1252" s="30">
        <f>'Mapping Summary'!H1252+0</f>
        <v>0</v>
      </c>
      <c r="F1252" s="38">
        <f>'Mapping Summary'!L1252+200</f>
        <v>205.5</v>
      </c>
      <c r="G1252" s="38">
        <f>'Mapping Summary'!P1252+400</f>
        <v>403.5</v>
      </c>
    </row>
    <row r="1253" spans="1:7" x14ac:dyDescent="0.25">
      <c r="A1253" t="s">
        <v>1219</v>
      </c>
      <c r="B1253" s="29">
        <v>42</v>
      </c>
      <c r="C1253" s="29">
        <v>36</v>
      </c>
      <c r="D1253" s="29" t="s">
        <v>1254</v>
      </c>
      <c r="E1253" s="30">
        <f>'Mapping Summary'!H1253+0</f>
        <v>0</v>
      </c>
      <c r="F1253" s="38">
        <f>'Mapping Summary'!L1253+200</f>
        <v>207</v>
      </c>
      <c r="G1253" s="38">
        <f>'Mapping Summary'!P1253+400</f>
        <v>400</v>
      </c>
    </row>
    <row r="1254" spans="1:7" x14ac:dyDescent="0.25">
      <c r="A1254" t="s">
        <v>1219</v>
      </c>
      <c r="B1254" s="29">
        <v>42</v>
      </c>
      <c r="C1254" s="29">
        <v>37</v>
      </c>
      <c r="D1254" s="29" t="s">
        <v>1255</v>
      </c>
      <c r="E1254" s="30">
        <f>'Mapping Summary'!H1254+0</f>
        <v>0</v>
      </c>
      <c r="F1254" s="38">
        <f>'Mapping Summary'!L1254+200</f>
        <v>200</v>
      </c>
      <c r="G1254" s="38">
        <f>'Mapping Summary'!P1254+400</f>
        <v>400</v>
      </c>
    </row>
    <row r="1255" spans="1:7" x14ac:dyDescent="0.25">
      <c r="A1255" t="s">
        <v>1219</v>
      </c>
      <c r="B1255" s="29">
        <v>42</v>
      </c>
      <c r="C1255" s="29">
        <v>38</v>
      </c>
      <c r="D1255" s="29" t="s">
        <v>1256</v>
      </c>
      <c r="E1255" s="30">
        <f>'Mapping Summary'!H1255+0</f>
        <v>0</v>
      </c>
      <c r="F1255" s="38">
        <f>'Mapping Summary'!L1255+200</f>
        <v>200</v>
      </c>
      <c r="G1255" s="38">
        <f>'Mapping Summary'!P1255+400</f>
        <v>400</v>
      </c>
    </row>
    <row r="1256" spans="1:7" x14ac:dyDescent="0.25">
      <c r="A1256" t="s">
        <v>1219</v>
      </c>
      <c r="B1256" s="29">
        <v>42</v>
      </c>
      <c r="C1256" s="29">
        <v>39</v>
      </c>
      <c r="D1256" s="29" t="s">
        <v>1257</v>
      </c>
      <c r="E1256" s="30">
        <f>'Mapping Summary'!H1256+0</f>
        <v>0</v>
      </c>
      <c r="F1256" s="38">
        <f>'Mapping Summary'!L1256+200</f>
        <v>200</v>
      </c>
      <c r="G1256" s="38">
        <f>'Mapping Summary'!P1256+400</f>
        <v>400</v>
      </c>
    </row>
    <row r="1257" spans="1:7" x14ac:dyDescent="0.25">
      <c r="A1257" t="s">
        <v>1219</v>
      </c>
      <c r="B1257" s="29">
        <v>42</v>
      </c>
      <c r="C1257" s="29">
        <v>40</v>
      </c>
      <c r="D1257" s="29" t="s">
        <v>1258</v>
      </c>
      <c r="E1257" s="30">
        <f>'Mapping Summary'!H1257+0</f>
        <v>0</v>
      </c>
      <c r="F1257" s="38">
        <f>'Mapping Summary'!L1257+200</f>
        <v>204.5</v>
      </c>
      <c r="G1257" s="38">
        <f>'Mapping Summary'!P1257+400</f>
        <v>400</v>
      </c>
    </row>
    <row r="1258" spans="1:7" x14ac:dyDescent="0.25">
      <c r="A1258" t="s">
        <v>1219</v>
      </c>
      <c r="B1258" s="29">
        <v>42</v>
      </c>
      <c r="C1258" s="29">
        <v>41</v>
      </c>
      <c r="D1258" s="29" t="s">
        <v>1259</v>
      </c>
      <c r="E1258" s="30">
        <f>'Mapping Summary'!H1258+0</f>
        <v>0</v>
      </c>
      <c r="F1258" s="38">
        <f>'Mapping Summary'!L1258+200</f>
        <v>200</v>
      </c>
      <c r="G1258" s="38">
        <f>'Mapping Summary'!P1258+400</f>
        <v>400</v>
      </c>
    </row>
    <row r="1259" spans="1:7" x14ac:dyDescent="0.25">
      <c r="A1259" t="s">
        <v>1219</v>
      </c>
      <c r="B1259" s="29">
        <v>42</v>
      </c>
      <c r="C1259" s="29">
        <v>42</v>
      </c>
      <c r="D1259" s="29" t="s">
        <v>1260</v>
      </c>
      <c r="E1259" s="30">
        <f>'Mapping Summary'!H1259+0</f>
        <v>0</v>
      </c>
      <c r="F1259" s="38">
        <f>'Mapping Summary'!L1259+200</f>
        <v>200</v>
      </c>
      <c r="G1259" s="38">
        <f>'Mapping Summary'!P1259+400</f>
        <v>400</v>
      </c>
    </row>
    <row r="1260" spans="1:7" x14ac:dyDescent="0.25">
      <c r="A1260" t="s">
        <v>1219</v>
      </c>
      <c r="B1260" s="29">
        <v>42</v>
      </c>
      <c r="C1260" s="29">
        <v>43</v>
      </c>
      <c r="D1260" s="29" t="s">
        <v>1261</v>
      </c>
      <c r="E1260" s="30">
        <f>'Mapping Summary'!H1260+0</f>
        <v>0</v>
      </c>
      <c r="F1260" s="38">
        <f>'Mapping Summary'!L1260+200</f>
        <v>200</v>
      </c>
      <c r="G1260" s="38">
        <f>'Mapping Summary'!P1260+400</f>
        <v>400</v>
      </c>
    </row>
    <row r="1261" spans="1:7" x14ac:dyDescent="0.25">
      <c r="A1261" t="s">
        <v>1219</v>
      </c>
      <c r="B1261" s="29">
        <v>42</v>
      </c>
      <c r="C1261" s="29">
        <v>44</v>
      </c>
      <c r="D1261" s="29" t="s">
        <v>1262</v>
      </c>
      <c r="E1261" s="30">
        <f>'Mapping Summary'!H1261+0</f>
        <v>0</v>
      </c>
      <c r="F1261" s="38">
        <f>'Mapping Summary'!L1261+200</f>
        <v>200</v>
      </c>
      <c r="G1261" s="38">
        <f>'Mapping Summary'!P1261+400</f>
        <v>400</v>
      </c>
    </row>
    <row r="1262" spans="1:7" x14ac:dyDescent="0.25">
      <c r="A1262" t="s">
        <v>1219</v>
      </c>
      <c r="B1262" s="29">
        <v>42</v>
      </c>
      <c r="C1262" s="29">
        <v>45</v>
      </c>
      <c r="D1262" s="29" t="s">
        <v>1263</v>
      </c>
      <c r="E1262" s="30">
        <f>'Mapping Summary'!H1262+0</f>
        <v>0</v>
      </c>
      <c r="F1262" s="38">
        <f>'Mapping Summary'!L1262+200</f>
        <v>200</v>
      </c>
      <c r="G1262" s="38">
        <f>'Mapping Summary'!P1262+400</f>
        <v>400</v>
      </c>
    </row>
    <row r="1263" spans="1:7" x14ac:dyDescent="0.25">
      <c r="A1263" t="s">
        <v>1219</v>
      </c>
      <c r="B1263" s="29">
        <v>42</v>
      </c>
      <c r="C1263" s="29">
        <v>46</v>
      </c>
      <c r="D1263" s="29" t="s">
        <v>1264</v>
      </c>
      <c r="E1263" s="30">
        <f>'Mapping Summary'!H1263+0</f>
        <v>0</v>
      </c>
      <c r="F1263" s="38">
        <f>'Mapping Summary'!L1263+200</f>
        <v>200</v>
      </c>
      <c r="G1263" s="38">
        <f>'Mapping Summary'!P1263+400</f>
        <v>400</v>
      </c>
    </row>
    <row r="1264" spans="1:7" x14ac:dyDescent="0.25">
      <c r="A1264" t="s">
        <v>1219</v>
      </c>
      <c r="B1264" s="29">
        <v>42</v>
      </c>
      <c r="C1264" s="29">
        <v>47</v>
      </c>
      <c r="D1264" s="29" t="s">
        <v>1265</v>
      </c>
      <c r="E1264" s="30">
        <f>'Mapping Summary'!H1264+0</f>
        <v>0</v>
      </c>
      <c r="F1264" s="38">
        <f>'Mapping Summary'!L1264+200</f>
        <v>200</v>
      </c>
      <c r="G1264" s="38">
        <f>'Mapping Summary'!P1264+400</f>
        <v>400</v>
      </c>
    </row>
    <row r="1265" spans="1:7" x14ac:dyDescent="0.25">
      <c r="A1265" t="s">
        <v>1219</v>
      </c>
      <c r="B1265" s="29">
        <v>42</v>
      </c>
      <c r="C1265" s="29">
        <v>48</v>
      </c>
      <c r="D1265" s="29" t="s">
        <v>1266</v>
      </c>
      <c r="E1265" s="30">
        <f>'Mapping Summary'!H1265+0</f>
        <v>0</v>
      </c>
      <c r="F1265" s="38">
        <f>'Mapping Summary'!L1265+200</f>
        <v>200</v>
      </c>
      <c r="G1265" s="38">
        <f>'Mapping Summary'!P1265+400</f>
        <v>400</v>
      </c>
    </row>
    <row r="1266" spans="1:7" x14ac:dyDescent="0.25">
      <c r="A1266" t="s">
        <v>1219</v>
      </c>
      <c r="B1266" s="29">
        <v>42</v>
      </c>
      <c r="C1266" s="29">
        <v>49</v>
      </c>
      <c r="D1266" s="29" t="s">
        <v>1267</v>
      </c>
      <c r="E1266" s="30">
        <f>'Mapping Summary'!H1266+0</f>
        <v>0</v>
      </c>
      <c r="F1266" s="38">
        <f>'Mapping Summary'!L1266+200</f>
        <v>200</v>
      </c>
      <c r="G1266" s="38">
        <f>'Mapping Summary'!P1266+400</f>
        <v>400</v>
      </c>
    </row>
    <row r="1267" spans="1:7" x14ac:dyDescent="0.25">
      <c r="A1267" t="s">
        <v>1219</v>
      </c>
      <c r="B1267" s="29">
        <v>42</v>
      </c>
      <c r="C1267" s="29">
        <v>50</v>
      </c>
      <c r="D1267" s="29" t="s">
        <v>1268</v>
      </c>
      <c r="E1267" s="30">
        <f>'Mapping Summary'!H1267+0</f>
        <v>0</v>
      </c>
      <c r="F1267" s="38">
        <f>'Mapping Summary'!L1267+200</f>
        <v>200</v>
      </c>
      <c r="G1267" s="38">
        <f>'Mapping Summary'!P1267+400</f>
        <v>400</v>
      </c>
    </row>
    <row r="1268" spans="1:7" x14ac:dyDescent="0.25">
      <c r="A1268" t="s">
        <v>1219</v>
      </c>
      <c r="B1268" s="29">
        <v>42</v>
      </c>
      <c r="C1268" s="29">
        <v>51</v>
      </c>
      <c r="D1268" s="29" t="s">
        <v>1269</v>
      </c>
      <c r="E1268" s="30">
        <f>'Mapping Summary'!H1268+0</f>
        <v>2</v>
      </c>
      <c r="F1268" s="38">
        <f>'Mapping Summary'!L1268+200</f>
        <v>200</v>
      </c>
      <c r="G1268" s="38">
        <f>'Mapping Summary'!P1268+400</f>
        <v>400</v>
      </c>
    </row>
    <row r="1269" spans="1:7" x14ac:dyDescent="0.25">
      <c r="A1269" t="s">
        <v>1219</v>
      </c>
      <c r="B1269" s="29">
        <v>42</v>
      </c>
      <c r="C1269" s="29">
        <v>52</v>
      </c>
      <c r="D1269" s="29" t="s">
        <v>1270</v>
      </c>
      <c r="E1269" s="30">
        <f>'Mapping Summary'!H1269+0</f>
        <v>0</v>
      </c>
      <c r="F1269" s="38">
        <f>'Mapping Summary'!L1269+200</f>
        <v>200</v>
      </c>
      <c r="G1269" s="38">
        <f>'Mapping Summary'!P1269+400</f>
        <v>400</v>
      </c>
    </row>
    <row r="1270" spans="1:7" x14ac:dyDescent="0.25">
      <c r="A1270" t="s">
        <v>1219</v>
      </c>
      <c r="B1270" s="29">
        <v>42</v>
      </c>
      <c r="C1270" s="29">
        <v>53</v>
      </c>
      <c r="D1270" s="29" t="s">
        <v>1271</v>
      </c>
      <c r="E1270" s="30">
        <f>'Mapping Summary'!H1270+0</f>
        <v>0</v>
      </c>
      <c r="F1270" s="38">
        <f>'Mapping Summary'!L1270+200</f>
        <v>200</v>
      </c>
      <c r="G1270" s="38">
        <f>'Mapping Summary'!P1270+400</f>
        <v>400</v>
      </c>
    </row>
    <row r="1271" spans="1:7" x14ac:dyDescent="0.25">
      <c r="A1271" t="s">
        <v>1219</v>
      </c>
      <c r="B1271" s="29">
        <v>42</v>
      </c>
      <c r="C1271" s="29">
        <v>54</v>
      </c>
      <c r="D1271" s="29" t="s">
        <v>1272</v>
      </c>
      <c r="E1271" s="30">
        <f>'Mapping Summary'!H1271+0</f>
        <v>0</v>
      </c>
      <c r="F1271" s="38">
        <f>'Mapping Summary'!L1271+200</f>
        <v>200</v>
      </c>
      <c r="G1271" s="38">
        <f>'Mapping Summary'!P1271+400</f>
        <v>400</v>
      </c>
    </row>
    <row r="1272" spans="1:7" x14ac:dyDescent="0.25">
      <c r="A1272" t="s">
        <v>1219</v>
      </c>
      <c r="B1272" s="29">
        <v>42</v>
      </c>
      <c r="C1272" s="29">
        <v>55</v>
      </c>
      <c r="D1272" s="29" t="s">
        <v>1273</v>
      </c>
      <c r="E1272" s="30">
        <f>'Mapping Summary'!H1272+0</f>
        <v>0</v>
      </c>
      <c r="F1272" s="38">
        <f>'Mapping Summary'!L1272+200</f>
        <v>200</v>
      </c>
      <c r="G1272" s="38">
        <f>'Mapping Summary'!P1272+400</f>
        <v>400</v>
      </c>
    </row>
    <row r="1273" spans="1:7" x14ac:dyDescent="0.25">
      <c r="A1273" t="s">
        <v>1219</v>
      </c>
      <c r="B1273" s="29">
        <v>42</v>
      </c>
      <c r="C1273" s="29">
        <v>56</v>
      </c>
      <c r="D1273" s="29" t="s">
        <v>1274</v>
      </c>
      <c r="E1273" s="30">
        <f>'Mapping Summary'!H1273+0</f>
        <v>6</v>
      </c>
      <c r="F1273" s="38">
        <f>'Mapping Summary'!L1273+200</f>
        <v>200</v>
      </c>
      <c r="G1273" s="38">
        <f>'Mapping Summary'!P1273+400</f>
        <v>400</v>
      </c>
    </row>
    <row r="1274" spans="1:7" x14ac:dyDescent="0.25">
      <c r="A1274" t="s">
        <v>1219</v>
      </c>
      <c r="B1274" s="29">
        <v>42</v>
      </c>
      <c r="C1274" s="29">
        <v>57</v>
      </c>
      <c r="D1274" s="29" t="s">
        <v>1275</v>
      </c>
      <c r="E1274" s="30">
        <f>'Mapping Summary'!H1274+0</f>
        <v>1.5</v>
      </c>
      <c r="F1274" s="38">
        <f>'Mapping Summary'!L1274+200</f>
        <v>200</v>
      </c>
      <c r="G1274" s="38">
        <f>'Mapping Summary'!P1274+400</f>
        <v>400</v>
      </c>
    </row>
    <row r="1275" spans="1:7" x14ac:dyDescent="0.25">
      <c r="A1275" t="s">
        <v>1219</v>
      </c>
      <c r="B1275" s="29">
        <v>42</v>
      </c>
      <c r="C1275" s="29">
        <v>58</v>
      </c>
      <c r="D1275" s="29" t="s">
        <v>1276</v>
      </c>
      <c r="E1275" s="30">
        <f>'Mapping Summary'!H1275+0</f>
        <v>4.5</v>
      </c>
      <c r="F1275" s="38">
        <f>'Mapping Summary'!L1275+200</f>
        <v>200</v>
      </c>
      <c r="G1275" s="38">
        <f>'Mapping Summary'!P1275+400</f>
        <v>400</v>
      </c>
    </row>
    <row r="1276" spans="1:7" x14ac:dyDescent="0.25">
      <c r="A1276" t="s">
        <v>1219</v>
      </c>
      <c r="B1276" s="29">
        <v>42</v>
      </c>
      <c r="C1276" s="29">
        <v>59</v>
      </c>
      <c r="D1276" s="29" t="s">
        <v>1277</v>
      </c>
      <c r="E1276" s="30">
        <f>'Mapping Summary'!H1276+0</f>
        <v>0</v>
      </c>
      <c r="F1276" s="38">
        <f>'Mapping Summary'!L1276+200</f>
        <v>200</v>
      </c>
      <c r="G1276" s="38">
        <f>'Mapping Summary'!P1276+400</f>
        <v>400</v>
      </c>
    </row>
    <row r="1277" spans="1:7" x14ac:dyDescent="0.25">
      <c r="A1277" t="s">
        <v>1219</v>
      </c>
      <c r="B1277" s="29">
        <v>42</v>
      </c>
      <c r="C1277" s="29">
        <v>60</v>
      </c>
      <c r="D1277" s="29" t="s">
        <v>1278</v>
      </c>
      <c r="E1277" s="30">
        <f>'Mapping Summary'!H1277+0</f>
        <v>0</v>
      </c>
      <c r="F1277" s="38">
        <f>'Mapping Summary'!L1277+200</f>
        <v>206</v>
      </c>
      <c r="G1277" s="38">
        <f>'Mapping Summary'!P1277+400</f>
        <v>400</v>
      </c>
    </row>
    <row r="1278" spans="1:7" x14ac:dyDescent="0.25">
      <c r="A1278" t="s">
        <v>1219</v>
      </c>
      <c r="B1278" s="29">
        <v>42</v>
      </c>
      <c r="C1278" s="29">
        <v>61</v>
      </c>
      <c r="D1278" s="29" t="s">
        <v>1279</v>
      </c>
      <c r="E1278" s="30">
        <f>'Mapping Summary'!H1278+0</f>
        <v>0</v>
      </c>
      <c r="F1278" s="38">
        <f>'Mapping Summary'!L1278+200</f>
        <v>200</v>
      </c>
      <c r="G1278" s="38">
        <f>'Mapping Summary'!P1278+400</f>
        <v>400</v>
      </c>
    </row>
    <row r="1279" spans="1:7" x14ac:dyDescent="0.25">
      <c r="A1279" t="s">
        <v>1219</v>
      </c>
      <c r="B1279" s="29">
        <v>42</v>
      </c>
      <c r="C1279" s="29">
        <v>62</v>
      </c>
      <c r="D1279" s="29" t="s">
        <v>1280</v>
      </c>
      <c r="E1279" s="30">
        <f>'Mapping Summary'!H1279+0</f>
        <v>0</v>
      </c>
      <c r="F1279" s="38">
        <f>'Mapping Summary'!L1279+200</f>
        <v>200</v>
      </c>
      <c r="G1279" s="38">
        <f>'Mapping Summary'!P1279+400</f>
        <v>400</v>
      </c>
    </row>
    <row r="1280" spans="1:7" x14ac:dyDescent="0.25">
      <c r="A1280" t="s">
        <v>1219</v>
      </c>
      <c r="B1280" s="29">
        <v>42</v>
      </c>
      <c r="C1280" s="29">
        <v>63</v>
      </c>
      <c r="D1280" s="29" t="s">
        <v>1281</v>
      </c>
      <c r="E1280" s="30">
        <f>'Mapping Summary'!H1280+0</f>
        <v>0</v>
      </c>
      <c r="F1280" s="38">
        <f>'Mapping Summary'!L1280+200</f>
        <v>200</v>
      </c>
      <c r="G1280" s="38">
        <f>'Mapping Summary'!P1280+400</f>
        <v>400</v>
      </c>
    </row>
    <row r="1281" spans="1:7" x14ac:dyDescent="0.25">
      <c r="A1281" t="s">
        <v>1219</v>
      </c>
      <c r="B1281" s="29">
        <v>42</v>
      </c>
      <c r="C1281" s="29">
        <v>64</v>
      </c>
      <c r="D1281" s="29" t="s">
        <v>1282</v>
      </c>
      <c r="E1281" s="30">
        <f>'Mapping Summary'!H1281+0</f>
        <v>3</v>
      </c>
      <c r="F1281" s="38">
        <f>'Mapping Summary'!L1281+200</f>
        <v>200</v>
      </c>
      <c r="G1281" s="38">
        <f>'Mapping Summary'!P1281+400</f>
        <v>400</v>
      </c>
    </row>
    <row r="1282" spans="1:7" x14ac:dyDescent="0.25">
      <c r="A1282" t="s">
        <v>1219</v>
      </c>
      <c r="B1282" s="29">
        <v>42</v>
      </c>
      <c r="C1282" s="29">
        <v>65</v>
      </c>
      <c r="D1282" s="29" t="s">
        <v>1283</v>
      </c>
      <c r="E1282" s="30">
        <f>'Mapping Summary'!H1282+0</f>
        <v>0</v>
      </c>
      <c r="F1282" s="38">
        <f>'Mapping Summary'!L1282+200</f>
        <v>200</v>
      </c>
      <c r="G1282" s="38">
        <f>'Mapping Summary'!P1282+400</f>
        <v>400</v>
      </c>
    </row>
    <row r="1283" spans="1:7" x14ac:dyDescent="0.25">
      <c r="A1283" t="s">
        <v>1219</v>
      </c>
      <c r="B1283" s="29">
        <v>42</v>
      </c>
      <c r="C1283" s="29">
        <v>66</v>
      </c>
      <c r="D1283" s="29" t="s">
        <v>1284</v>
      </c>
      <c r="E1283" s="30">
        <f>'Mapping Summary'!H1283+0</f>
        <v>15</v>
      </c>
      <c r="F1283" s="38">
        <f>'Mapping Summary'!L1283+200</f>
        <v>200</v>
      </c>
      <c r="G1283" s="38">
        <f>'Mapping Summary'!P1283+400</f>
        <v>400</v>
      </c>
    </row>
    <row r="1284" spans="1:7" x14ac:dyDescent="0.25">
      <c r="A1284" t="s">
        <v>1219</v>
      </c>
      <c r="B1284" s="29">
        <v>42</v>
      </c>
      <c r="C1284" s="29">
        <v>67</v>
      </c>
      <c r="D1284" s="29" t="s">
        <v>1285</v>
      </c>
      <c r="E1284" s="30">
        <f>'Mapping Summary'!H1284+0</f>
        <v>13.5</v>
      </c>
      <c r="F1284" s="38">
        <f>'Mapping Summary'!L1284+200</f>
        <v>200</v>
      </c>
      <c r="G1284" s="38">
        <f>'Mapping Summary'!P1284+400</f>
        <v>400</v>
      </c>
    </row>
    <row r="1285" spans="1:7" x14ac:dyDescent="0.25">
      <c r="A1285" t="s">
        <v>1219</v>
      </c>
      <c r="B1285" s="29">
        <v>44</v>
      </c>
      <c r="C1285" s="29">
        <v>2</v>
      </c>
      <c r="D1285" s="29" t="s">
        <v>1286</v>
      </c>
      <c r="E1285" s="30">
        <f>'Mapping Summary'!H1285+0</f>
        <v>0</v>
      </c>
      <c r="F1285" s="38">
        <f>'Mapping Summary'!L1285+200</f>
        <v>206</v>
      </c>
      <c r="G1285" s="38">
        <f>'Mapping Summary'!P1285+400</f>
        <v>400</v>
      </c>
    </row>
    <row r="1286" spans="1:7" x14ac:dyDescent="0.25">
      <c r="A1286" t="s">
        <v>1219</v>
      </c>
      <c r="B1286" s="29">
        <v>44</v>
      </c>
      <c r="C1286" s="29">
        <v>3</v>
      </c>
      <c r="D1286" s="29" t="s">
        <v>1287</v>
      </c>
      <c r="E1286" s="30">
        <f>'Mapping Summary'!H1286+0</f>
        <v>0</v>
      </c>
      <c r="F1286" s="38">
        <f>'Mapping Summary'!L1286+200</f>
        <v>200</v>
      </c>
      <c r="G1286" s="38">
        <f>'Mapping Summary'!P1286+400</f>
        <v>400</v>
      </c>
    </row>
    <row r="1287" spans="1:7" x14ac:dyDescent="0.25">
      <c r="A1287" t="s">
        <v>1219</v>
      </c>
      <c r="B1287" s="29">
        <v>44</v>
      </c>
      <c r="C1287" s="29">
        <v>4</v>
      </c>
      <c r="D1287" s="29" t="s">
        <v>1288</v>
      </c>
      <c r="E1287" s="30">
        <f>'Mapping Summary'!H1287+0</f>
        <v>0</v>
      </c>
      <c r="F1287" s="38">
        <f>'Mapping Summary'!L1287+200</f>
        <v>200</v>
      </c>
      <c r="G1287" s="38">
        <f>'Mapping Summary'!P1287+400</f>
        <v>400</v>
      </c>
    </row>
    <row r="1288" spans="1:7" x14ac:dyDescent="0.25">
      <c r="A1288" t="s">
        <v>1219</v>
      </c>
      <c r="B1288" s="29">
        <v>44</v>
      </c>
      <c r="C1288" s="29">
        <v>5</v>
      </c>
      <c r="D1288" s="29" t="s">
        <v>1289</v>
      </c>
      <c r="E1288" s="30">
        <f>'Mapping Summary'!H1288+0</f>
        <v>0</v>
      </c>
      <c r="F1288" s="38">
        <f>'Mapping Summary'!L1288+200</f>
        <v>200</v>
      </c>
      <c r="G1288" s="38">
        <f>'Mapping Summary'!P1288+400</f>
        <v>400</v>
      </c>
    </row>
    <row r="1289" spans="1:7" x14ac:dyDescent="0.25">
      <c r="A1289" t="s">
        <v>1219</v>
      </c>
      <c r="B1289" s="29">
        <v>44</v>
      </c>
      <c r="C1289" s="29">
        <v>6</v>
      </c>
      <c r="D1289" s="29" t="s">
        <v>1290</v>
      </c>
      <c r="E1289" s="30">
        <f>'Mapping Summary'!H1289+0</f>
        <v>0</v>
      </c>
      <c r="F1289" s="38">
        <f>'Mapping Summary'!L1289+200</f>
        <v>200</v>
      </c>
      <c r="G1289" s="38">
        <f>'Mapping Summary'!P1289+400</f>
        <v>400</v>
      </c>
    </row>
    <row r="1290" spans="1:7" x14ac:dyDescent="0.25">
      <c r="A1290" t="s">
        <v>1219</v>
      </c>
      <c r="B1290" s="29">
        <v>44</v>
      </c>
      <c r="C1290" s="29">
        <v>7</v>
      </c>
      <c r="D1290" s="29" t="s">
        <v>1291</v>
      </c>
      <c r="E1290" s="30">
        <f>'Mapping Summary'!H1290+0</f>
        <v>0</v>
      </c>
      <c r="F1290" s="38">
        <f>'Mapping Summary'!L1290+200</f>
        <v>200</v>
      </c>
      <c r="G1290" s="38">
        <f>'Mapping Summary'!P1290+400</f>
        <v>400</v>
      </c>
    </row>
    <row r="1291" spans="1:7" x14ac:dyDescent="0.25">
      <c r="A1291" t="s">
        <v>1219</v>
      </c>
      <c r="B1291" s="29">
        <v>44</v>
      </c>
      <c r="C1291" s="29">
        <v>8</v>
      </c>
      <c r="D1291" s="29" t="s">
        <v>1292</v>
      </c>
      <c r="E1291" s="30">
        <f>'Mapping Summary'!H1291+0</f>
        <v>0</v>
      </c>
      <c r="F1291" s="38">
        <f>'Mapping Summary'!L1291+200</f>
        <v>200</v>
      </c>
      <c r="G1291" s="38">
        <f>'Mapping Summary'!P1291+400</f>
        <v>400</v>
      </c>
    </row>
    <row r="1292" spans="1:7" x14ac:dyDescent="0.25">
      <c r="A1292" t="s">
        <v>1219</v>
      </c>
      <c r="B1292" s="29">
        <v>44</v>
      </c>
      <c r="C1292" s="29">
        <v>9</v>
      </c>
      <c r="D1292" s="29" t="s">
        <v>1293</v>
      </c>
      <c r="E1292" s="30">
        <f>'Mapping Summary'!H1292+0</f>
        <v>0</v>
      </c>
      <c r="F1292" s="38">
        <f>'Mapping Summary'!L1292+200</f>
        <v>200</v>
      </c>
      <c r="G1292" s="38">
        <f>'Mapping Summary'!P1292+400</f>
        <v>400</v>
      </c>
    </row>
    <row r="1293" spans="1:7" x14ac:dyDescent="0.25">
      <c r="A1293" t="s">
        <v>1219</v>
      </c>
      <c r="B1293" s="29">
        <v>44</v>
      </c>
      <c r="C1293" s="29">
        <v>10</v>
      </c>
      <c r="D1293" s="29" t="s">
        <v>1294</v>
      </c>
      <c r="E1293" s="30">
        <f>'Mapping Summary'!H1293+0</f>
        <v>0</v>
      </c>
      <c r="F1293" s="38">
        <f>'Mapping Summary'!L1293+200</f>
        <v>200</v>
      </c>
      <c r="G1293" s="38">
        <f>'Mapping Summary'!P1293+400</f>
        <v>400</v>
      </c>
    </row>
    <row r="1294" spans="1:7" x14ac:dyDescent="0.25">
      <c r="A1294" t="s">
        <v>1219</v>
      </c>
      <c r="B1294" s="29">
        <v>44</v>
      </c>
      <c r="C1294" s="29">
        <v>11</v>
      </c>
      <c r="D1294" s="29" t="s">
        <v>1295</v>
      </c>
      <c r="E1294" s="30">
        <f>'Mapping Summary'!H1294+0</f>
        <v>0</v>
      </c>
      <c r="F1294" s="38">
        <f>'Mapping Summary'!L1294+200</f>
        <v>200</v>
      </c>
      <c r="G1294" s="38">
        <f>'Mapping Summary'!P1294+400</f>
        <v>400</v>
      </c>
    </row>
    <row r="1295" spans="1:7" x14ac:dyDescent="0.25">
      <c r="A1295" t="s">
        <v>1219</v>
      </c>
      <c r="B1295" s="29">
        <v>44</v>
      </c>
      <c r="C1295" s="29">
        <v>12</v>
      </c>
      <c r="D1295" s="29" t="s">
        <v>1296</v>
      </c>
      <c r="E1295" s="30">
        <f>'Mapping Summary'!H1295+0</f>
        <v>0</v>
      </c>
      <c r="F1295" s="38">
        <f>'Mapping Summary'!L1295+200</f>
        <v>200</v>
      </c>
      <c r="G1295" s="38">
        <f>'Mapping Summary'!P1295+400</f>
        <v>400</v>
      </c>
    </row>
    <row r="1296" spans="1:7" x14ac:dyDescent="0.25">
      <c r="A1296" t="s">
        <v>1219</v>
      </c>
      <c r="B1296" s="29">
        <v>44</v>
      </c>
      <c r="C1296" s="29">
        <v>13</v>
      </c>
      <c r="D1296" s="29" t="s">
        <v>1297</v>
      </c>
      <c r="E1296" s="30">
        <f>'Mapping Summary'!H1296+0</f>
        <v>0</v>
      </c>
      <c r="F1296" s="38">
        <f>'Mapping Summary'!L1296+200</f>
        <v>200</v>
      </c>
      <c r="G1296" s="38">
        <f>'Mapping Summary'!P1296+400</f>
        <v>400</v>
      </c>
    </row>
    <row r="1297" spans="1:7" x14ac:dyDescent="0.25">
      <c r="A1297" t="s">
        <v>1219</v>
      </c>
      <c r="B1297" s="29">
        <v>44</v>
      </c>
      <c r="C1297" s="29">
        <v>14</v>
      </c>
      <c r="D1297" s="29" t="s">
        <v>1298</v>
      </c>
      <c r="E1297" s="30">
        <f>'Mapping Summary'!H1297+0</f>
        <v>0</v>
      </c>
      <c r="F1297" s="38">
        <f>'Mapping Summary'!L1297+200</f>
        <v>200</v>
      </c>
      <c r="G1297" s="38">
        <f>'Mapping Summary'!P1297+400</f>
        <v>400</v>
      </c>
    </row>
    <row r="1298" spans="1:7" x14ac:dyDescent="0.25">
      <c r="A1298" t="s">
        <v>1219</v>
      </c>
      <c r="B1298" s="29">
        <v>44</v>
      </c>
      <c r="C1298" s="29">
        <v>15</v>
      </c>
      <c r="D1298" s="29" t="s">
        <v>1299</v>
      </c>
      <c r="E1298" s="30">
        <f>'Mapping Summary'!H1298+0</f>
        <v>0</v>
      </c>
      <c r="F1298" s="38">
        <f>'Mapping Summary'!L1298+200</f>
        <v>200</v>
      </c>
      <c r="G1298" s="38">
        <f>'Mapping Summary'!P1298+400</f>
        <v>400</v>
      </c>
    </row>
    <row r="1299" spans="1:7" x14ac:dyDescent="0.25">
      <c r="A1299" t="s">
        <v>1219</v>
      </c>
      <c r="B1299" s="29">
        <v>44</v>
      </c>
      <c r="C1299" s="29">
        <v>16</v>
      </c>
      <c r="D1299" s="29" t="s">
        <v>1300</v>
      </c>
      <c r="E1299" s="30">
        <f>'Mapping Summary'!H1299+0</f>
        <v>0</v>
      </c>
      <c r="F1299" s="38">
        <f>'Mapping Summary'!L1299+200</f>
        <v>200</v>
      </c>
      <c r="G1299" s="38">
        <f>'Mapping Summary'!P1299+400</f>
        <v>400</v>
      </c>
    </row>
    <row r="1300" spans="1:7" x14ac:dyDescent="0.25">
      <c r="A1300" t="s">
        <v>1219</v>
      </c>
      <c r="B1300" s="29">
        <v>44</v>
      </c>
      <c r="C1300" s="29">
        <v>17</v>
      </c>
      <c r="D1300" s="29" t="s">
        <v>1301</v>
      </c>
      <c r="E1300" s="30">
        <f>'Mapping Summary'!H1300+0</f>
        <v>0</v>
      </c>
      <c r="F1300" s="38">
        <f>'Mapping Summary'!L1300+200</f>
        <v>200</v>
      </c>
      <c r="G1300" s="38">
        <f>'Mapping Summary'!P1300+400</f>
        <v>400</v>
      </c>
    </row>
    <row r="1301" spans="1:7" x14ac:dyDescent="0.25">
      <c r="A1301" t="s">
        <v>1219</v>
      </c>
      <c r="B1301" s="29">
        <v>44</v>
      </c>
      <c r="C1301" s="29">
        <v>18</v>
      </c>
      <c r="D1301" s="29" t="s">
        <v>1302</v>
      </c>
      <c r="E1301" s="30">
        <f>'Mapping Summary'!H1301+0</f>
        <v>0</v>
      </c>
      <c r="F1301" s="38">
        <f>'Mapping Summary'!L1301+200</f>
        <v>200</v>
      </c>
      <c r="G1301" s="38">
        <f>'Mapping Summary'!P1301+400</f>
        <v>400</v>
      </c>
    </row>
    <row r="1302" spans="1:7" x14ac:dyDescent="0.25">
      <c r="A1302" t="s">
        <v>1219</v>
      </c>
      <c r="B1302" s="29">
        <v>44</v>
      </c>
      <c r="C1302" s="29">
        <v>19</v>
      </c>
      <c r="D1302" s="29" t="s">
        <v>1303</v>
      </c>
      <c r="E1302" s="30">
        <f>'Mapping Summary'!H1302+0</f>
        <v>0</v>
      </c>
      <c r="F1302" s="38">
        <f>'Mapping Summary'!L1302+200</f>
        <v>200</v>
      </c>
      <c r="G1302" s="38">
        <f>'Mapping Summary'!P1302+400</f>
        <v>400</v>
      </c>
    </row>
    <row r="1303" spans="1:7" x14ac:dyDescent="0.25">
      <c r="A1303" t="s">
        <v>1219</v>
      </c>
      <c r="B1303" s="29">
        <v>44</v>
      </c>
      <c r="C1303" s="29">
        <v>20</v>
      </c>
      <c r="D1303" s="29" t="s">
        <v>1304</v>
      </c>
      <c r="E1303" s="30">
        <f>'Mapping Summary'!H1303+0</f>
        <v>0</v>
      </c>
      <c r="F1303" s="38">
        <f>'Mapping Summary'!L1303+200</f>
        <v>200</v>
      </c>
      <c r="G1303" s="38">
        <f>'Mapping Summary'!P1303+400</f>
        <v>400</v>
      </c>
    </row>
    <row r="1304" spans="1:7" x14ac:dyDescent="0.25">
      <c r="A1304" t="s">
        <v>1219</v>
      </c>
      <c r="B1304" s="29">
        <v>44</v>
      </c>
      <c r="C1304" s="29">
        <v>21</v>
      </c>
      <c r="D1304" s="29" t="s">
        <v>1305</v>
      </c>
      <c r="E1304" s="30">
        <f>'Mapping Summary'!H1304+0</f>
        <v>0</v>
      </c>
      <c r="F1304" s="38">
        <f>'Mapping Summary'!L1304+200</f>
        <v>200</v>
      </c>
      <c r="G1304" s="38">
        <f>'Mapping Summary'!P1304+400</f>
        <v>400</v>
      </c>
    </row>
    <row r="1305" spans="1:7" x14ac:dyDescent="0.25">
      <c r="A1305" t="s">
        <v>1219</v>
      </c>
      <c r="B1305" s="29">
        <v>44</v>
      </c>
      <c r="C1305" s="29">
        <v>22</v>
      </c>
      <c r="D1305" s="29" t="s">
        <v>1306</v>
      </c>
      <c r="E1305" s="30">
        <f>'Mapping Summary'!H1305+0</f>
        <v>0</v>
      </c>
      <c r="F1305" s="38">
        <f>'Mapping Summary'!L1305+200</f>
        <v>200</v>
      </c>
      <c r="G1305" s="38">
        <f>'Mapping Summary'!P1305+400</f>
        <v>400</v>
      </c>
    </row>
    <row r="1306" spans="1:7" x14ac:dyDescent="0.25">
      <c r="A1306" t="s">
        <v>1219</v>
      </c>
      <c r="B1306" s="29">
        <v>44</v>
      </c>
      <c r="C1306" s="29">
        <v>23</v>
      </c>
      <c r="D1306" s="29" t="s">
        <v>1307</v>
      </c>
      <c r="E1306" s="30">
        <f>'Mapping Summary'!H1306+0</f>
        <v>0</v>
      </c>
      <c r="F1306" s="38">
        <f>'Mapping Summary'!L1306+200</f>
        <v>200</v>
      </c>
      <c r="G1306" s="38">
        <f>'Mapping Summary'!P1306+400</f>
        <v>400</v>
      </c>
    </row>
    <row r="1307" spans="1:7" x14ac:dyDescent="0.25">
      <c r="A1307" t="s">
        <v>1219</v>
      </c>
      <c r="B1307" s="29">
        <v>44</v>
      </c>
      <c r="C1307" s="29">
        <v>24</v>
      </c>
      <c r="D1307" s="29" t="s">
        <v>1308</v>
      </c>
      <c r="E1307" s="30">
        <f>'Mapping Summary'!H1307+0</f>
        <v>0</v>
      </c>
      <c r="F1307" s="38">
        <f>'Mapping Summary'!L1307+200</f>
        <v>200</v>
      </c>
      <c r="G1307" s="38">
        <f>'Mapping Summary'!P1307+400</f>
        <v>400</v>
      </c>
    </row>
    <row r="1308" spans="1:7" x14ac:dyDescent="0.25">
      <c r="A1308" t="s">
        <v>1219</v>
      </c>
      <c r="B1308" s="29">
        <v>44</v>
      </c>
      <c r="C1308" s="29">
        <v>25</v>
      </c>
      <c r="D1308" s="29" t="s">
        <v>1309</v>
      </c>
      <c r="E1308" s="30">
        <f>'Mapping Summary'!H1308+0</f>
        <v>0</v>
      </c>
      <c r="F1308" s="38">
        <f>'Mapping Summary'!L1308+200</f>
        <v>200</v>
      </c>
      <c r="G1308" s="38">
        <f>'Mapping Summary'!P1308+400</f>
        <v>400</v>
      </c>
    </row>
    <row r="1309" spans="1:7" x14ac:dyDescent="0.25">
      <c r="A1309" t="s">
        <v>1219</v>
      </c>
      <c r="B1309" s="29">
        <v>44</v>
      </c>
      <c r="C1309" s="29">
        <v>26</v>
      </c>
      <c r="D1309" s="29" t="s">
        <v>1310</v>
      </c>
      <c r="E1309" s="30">
        <f>'Mapping Summary'!H1309+0</f>
        <v>0</v>
      </c>
      <c r="F1309" s="38">
        <f>'Mapping Summary'!L1309+200</f>
        <v>200</v>
      </c>
      <c r="G1309" s="38">
        <f>'Mapping Summary'!P1309+400</f>
        <v>415</v>
      </c>
    </row>
    <row r="1310" spans="1:7" x14ac:dyDescent="0.25">
      <c r="A1310" t="s">
        <v>1219</v>
      </c>
      <c r="B1310" s="29">
        <v>44</v>
      </c>
      <c r="C1310" s="29">
        <v>27</v>
      </c>
      <c r="D1310" s="29" t="s">
        <v>1311</v>
      </c>
      <c r="E1310" s="30">
        <f>'Mapping Summary'!H1310+0</f>
        <v>0</v>
      </c>
      <c r="F1310" s="38">
        <f>'Mapping Summary'!L1310+200</f>
        <v>200</v>
      </c>
      <c r="G1310" s="38">
        <f>'Mapping Summary'!P1310+400</f>
        <v>400</v>
      </c>
    </row>
    <row r="1311" spans="1:7" x14ac:dyDescent="0.25">
      <c r="A1311" t="s">
        <v>1219</v>
      </c>
      <c r="B1311" s="29">
        <v>44</v>
      </c>
      <c r="C1311" s="29">
        <v>28</v>
      </c>
      <c r="D1311" s="29" t="s">
        <v>1312</v>
      </c>
      <c r="E1311" s="30">
        <f>'Mapping Summary'!H1311+0</f>
        <v>0</v>
      </c>
      <c r="F1311" s="38">
        <f>'Mapping Summary'!L1311+200</f>
        <v>200</v>
      </c>
      <c r="G1311" s="38">
        <f>'Mapping Summary'!P1311+400</f>
        <v>413</v>
      </c>
    </row>
    <row r="1312" spans="1:7" x14ac:dyDescent="0.25">
      <c r="A1312" t="s">
        <v>1219</v>
      </c>
      <c r="B1312" s="29">
        <v>44</v>
      </c>
      <c r="C1312" s="29">
        <v>29</v>
      </c>
      <c r="D1312" s="29" t="s">
        <v>1313</v>
      </c>
      <c r="E1312" s="30">
        <f>'Mapping Summary'!H1312+0</f>
        <v>0</v>
      </c>
      <c r="F1312" s="38">
        <f>'Mapping Summary'!L1312+200</f>
        <v>200</v>
      </c>
      <c r="G1312" s="38">
        <f>'Mapping Summary'!P1312+400</f>
        <v>435</v>
      </c>
    </row>
    <row r="1313" spans="1:7" x14ac:dyDescent="0.25">
      <c r="A1313" t="s">
        <v>1219</v>
      </c>
      <c r="B1313" s="29">
        <v>44</v>
      </c>
      <c r="C1313" s="29">
        <v>30</v>
      </c>
      <c r="D1313" s="29" t="s">
        <v>1314</v>
      </c>
      <c r="E1313" s="30">
        <f>'Mapping Summary'!H1313+0</f>
        <v>0</v>
      </c>
      <c r="F1313" s="38">
        <f>'Mapping Summary'!L1313+200</f>
        <v>200</v>
      </c>
      <c r="G1313" s="38">
        <f>'Mapping Summary'!P1313+400</f>
        <v>413</v>
      </c>
    </row>
    <row r="1314" spans="1:7" x14ac:dyDescent="0.25">
      <c r="A1314" t="s">
        <v>1219</v>
      </c>
      <c r="B1314" s="29">
        <v>44</v>
      </c>
      <c r="C1314" s="29">
        <v>31</v>
      </c>
      <c r="D1314" s="29" t="s">
        <v>1315</v>
      </c>
      <c r="E1314" s="30">
        <f>'Mapping Summary'!H1314+0</f>
        <v>0</v>
      </c>
      <c r="F1314" s="38">
        <f>'Mapping Summary'!L1314+200</f>
        <v>200</v>
      </c>
      <c r="G1314" s="38">
        <f>'Mapping Summary'!P1314+400</f>
        <v>422</v>
      </c>
    </row>
    <row r="1315" spans="1:7" x14ac:dyDescent="0.25">
      <c r="A1315" t="s">
        <v>1219</v>
      </c>
      <c r="B1315" s="29">
        <v>44</v>
      </c>
      <c r="C1315" s="29">
        <v>32</v>
      </c>
      <c r="D1315" s="29" t="s">
        <v>1316</v>
      </c>
      <c r="E1315" s="30">
        <f>'Mapping Summary'!H1315+0</f>
        <v>0</v>
      </c>
      <c r="F1315" s="38">
        <f>'Mapping Summary'!L1315+200</f>
        <v>212</v>
      </c>
      <c r="G1315" s="38">
        <f>'Mapping Summary'!P1315+400</f>
        <v>400</v>
      </c>
    </row>
    <row r="1316" spans="1:7" x14ac:dyDescent="0.25">
      <c r="A1316" t="s">
        <v>1219</v>
      </c>
      <c r="B1316" s="29">
        <v>44</v>
      </c>
      <c r="C1316" s="29">
        <v>33</v>
      </c>
      <c r="D1316" s="29" t="s">
        <v>1317</v>
      </c>
      <c r="E1316" s="30">
        <f>'Mapping Summary'!H1316+0</f>
        <v>0</v>
      </c>
      <c r="F1316" s="38">
        <f>'Mapping Summary'!L1316+200</f>
        <v>205.5</v>
      </c>
      <c r="G1316" s="38">
        <f>'Mapping Summary'!P1316+400</f>
        <v>400</v>
      </c>
    </row>
    <row r="1317" spans="1:7" x14ac:dyDescent="0.25">
      <c r="A1317" t="s">
        <v>1219</v>
      </c>
      <c r="B1317" s="29">
        <v>44</v>
      </c>
      <c r="C1317" s="29">
        <v>34</v>
      </c>
      <c r="D1317" s="29" t="s">
        <v>1318</v>
      </c>
      <c r="E1317" s="30">
        <f>'Mapping Summary'!H1317+0</f>
        <v>0</v>
      </c>
      <c r="F1317" s="38">
        <f>'Mapping Summary'!L1317+200</f>
        <v>200</v>
      </c>
      <c r="G1317" s="38">
        <f>'Mapping Summary'!P1317+400</f>
        <v>400</v>
      </c>
    </row>
    <row r="1318" spans="1:7" x14ac:dyDescent="0.25">
      <c r="A1318" t="s">
        <v>1219</v>
      </c>
      <c r="B1318" s="29">
        <v>44</v>
      </c>
      <c r="C1318" s="29">
        <v>35</v>
      </c>
      <c r="D1318" s="29" t="s">
        <v>1319</v>
      </c>
      <c r="E1318" s="30">
        <f>'Mapping Summary'!H1318+0</f>
        <v>0</v>
      </c>
      <c r="F1318" s="38">
        <f>'Mapping Summary'!L1318+200</f>
        <v>200</v>
      </c>
      <c r="G1318" s="38">
        <f>'Mapping Summary'!P1318+400</f>
        <v>400</v>
      </c>
    </row>
    <row r="1319" spans="1:7" x14ac:dyDescent="0.25">
      <c r="A1319" t="s">
        <v>1219</v>
      </c>
      <c r="B1319" s="29">
        <v>44</v>
      </c>
      <c r="C1319" s="29">
        <v>36</v>
      </c>
      <c r="D1319" s="29" t="s">
        <v>1320</v>
      </c>
      <c r="E1319" s="30">
        <f>'Mapping Summary'!H1319+0</f>
        <v>2</v>
      </c>
      <c r="F1319" s="38">
        <f>'Mapping Summary'!L1319+200</f>
        <v>205.5</v>
      </c>
      <c r="G1319" s="38">
        <f>'Mapping Summary'!P1319+400</f>
        <v>419</v>
      </c>
    </row>
    <row r="1320" spans="1:7" x14ac:dyDescent="0.25">
      <c r="A1320" t="s">
        <v>1219</v>
      </c>
      <c r="B1320" s="29">
        <v>44</v>
      </c>
      <c r="C1320" s="29">
        <v>37</v>
      </c>
      <c r="D1320" s="29" t="s">
        <v>1321</v>
      </c>
      <c r="E1320" s="30">
        <f>'Mapping Summary'!H1320+0</f>
        <v>5</v>
      </c>
      <c r="F1320" s="38">
        <f>'Mapping Summary'!L1320+200</f>
        <v>200</v>
      </c>
      <c r="G1320" s="38">
        <f>'Mapping Summary'!P1320+400</f>
        <v>419</v>
      </c>
    </row>
    <row r="1321" spans="1:7" x14ac:dyDescent="0.25">
      <c r="A1321" t="s">
        <v>1219</v>
      </c>
      <c r="B1321" s="29">
        <v>44</v>
      </c>
      <c r="C1321" s="29">
        <v>38</v>
      </c>
      <c r="D1321" s="29" t="s">
        <v>1322</v>
      </c>
      <c r="E1321" s="30">
        <f>'Mapping Summary'!H1321+0</f>
        <v>8.75</v>
      </c>
      <c r="F1321" s="38">
        <f>'Mapping Summary'!L1321+200</f>
        <v>200</v>
      </c>
      <c r="G1321" s="38">
        <f>'Mapping Summary'!P1321+400</f>
        <v>425.5</v>
      </c>
    </row>
    <row r="1322" spans="1:7" x14ac:dyDescent="0.25">
      <c r="A1322" t="s">
        <v>1219</v>
      </c>
      <c r="B1322" s="29">
        <v>44</v>
      </c>
      <c r="C1322" s="29">
        <v>39</v>
      </c>
      <c r="D1322" s="29" t="s">
        <v>1323</v>
      </c>
      <c r="E1322" s="30">
        <f>'Mapping Summary'!H1322+0</f>
        <v>0</v>
      </c>
      <c r="F1322" s="38">
        <f>'Mapping Summary'!L1322+200</f>
        <v>200</v>
      </c>
      <c r="G1322" s="38">
        <f>'Mapping Summary'!P1322+400</f>
        <v>406.25</v>
      </c>
    </row>
    <row r="1323" spans="1:7" x14ac:dyDescent="0.25">
      <c r="A1323" t="s">
        <v>1219</v>
      </c>
      <c r="B1323" s="29">
        <v>44</v>
      </c>
      <c r="C1323" s="29">
        <v>40</v>
      </c>
      <c r="D1323" s="29" t="s">
        <v>1324</v>
      </c>
      <c r="E1323" s="30">
        <f>'Mapping Summary'!H1323+0</f>
        <v>0</v>
      </c>
      <c r="F1323" s="38">
        <f>'Mapping Summary'!L1323+200</f>
        <v>200</v>
      </c>
      <c r="G1323" s="38">
        <f>'Mapping Summary'!P1323+400</f>
        <v>400</v>
      </c>
    </row>
    <row r="1324" spans="1:7" x14ac:dyDescent="0.25">
      <c r="A1324" t="s">
        <v>1219</v>
      </c>
      <c r="B1324" s="29">
        <v>44</v>
      </c>
      <c r="C1324" s="29">
        <v>41</v>
      </c>
      <c r="D1324" s="29" t="s">
        <v>1325</v>
      </c>
      <c r="E1324" s="30">
        <f>'Mapping Summary'!H1324+0</f>
        <v>2.5</v>
      </c>
      <c r="F1324" s="38">
        <f>'Mapping Summary'!L1324+200</f>
        <v>200</v>
      </c>
      <c r="G1324" s="38">
        <f>'Mapping Summary'!P1324+400</f>
        <v>400</v>
      </c>
    </row>
    <row r="1325" spans="1:7" x14ac:dyDescent="0.25">
      <c r="A1325" t="s">
        <v>1219</v>
      </c>
      <c r="B1325" s="29">
        <v>44</v>
      </c>
      <c r="C1325" s="29">
        <v>42</v>
      </c>
      <c r="D1325" s="29" t="s">
        <v>1326</v>
      </c>
      <c r="E1325" s="30">
        <f>'Mapping Summary'!H1325+0</f>
        <v>0</v>
      </c>
      <c r="F1325" s="38">
        <f>'Mapping Summary'!L1325+200</f>
        <v>200</v>
      </c>
      <c r="G1325" s="38">
        <f>'Mapping Summary'!P1325+400</f>
        <v>417.5</v>
      </c>
    </row>
    <row r="1326" spans="1:7" x14ac:dyDescent="0.25">
      <c r="A1326" t="s">
        <v>1219</v>
      </c>
      <c r="B1326" s="29">
        <v>44</v>
      </c>
      <c r="C1326" s="29">
        <v>43</v>
      </c>
      <c r="D1326" s="29" t="s">
        <v>1327</v>
      </c>
      <c r="E1326" s="30">
        <f>'Mapping Summary'!H1326+0</f>
        <v>3</v>
      </c>
      <c r="F1326" s="38">
        <f>'Mapping Summary'!L1326+200</f>
        <v>200</v>
      </c>
      <c r="G1326" s="38">
        <f>'Mapping Summary'!P1326+400</f>
        <v>400</v>
      </c>
    </row>
    <row r="1327" spans="1:7" x14ac:dyDescent="0.25">
      <c r="A1327" t="s">
        <v>1219</v>
      </c>
      <c r="B1327" s="29">
        <v>44</v>
      </c>
      <c r="C1327" s="29">
        <v>44</v>
      </c>
      <c r="D1327" s="29" t="s">
        <v>1328</v>
      </c>
      <c r="E1327" s="30">
        <f>'Mapping Summary'!H1327+0</f>
        <v>0</v>
      </c>
      <c r="F1327" s="38">
        <f>'Mapping Summary'!L1327+200</f>
        <v>200</v>
      </c>
      <c r="G1327" s="38">
        <f>'Mapping Summary'!P1327+400</f>
        <v>400</v>
      </c>
    </row>
    <row r="1328" spans="1:7" x14ac:dyDescent="0.25">
      <c r="A1328" t="s">
        <v>1219</v>
      </c>
      <c r="B1328" s="29">
        <v>44</v>
      </c>
      <c r="C1328" s="29">
        <v>45</v>
      </c>
      <c r="D1328" s="29" t="s">
        <v>1329</v>
      </c>
      <c r="E1328" s="30">
        <f>'Mapping Summary'!H1328+0</f>
        <v>0</v>
      </c>
      <c r="F1328" s="38">
        <f>'Mapping Summary'!L1328+200</f>
        <v>200</v>
      </c>
      <c r="G1328" s="38">
        <f>'Mapping Summary'!P1328+400</f>
        <v>400</v>
      </c>
    </row>
    <row r="1329" spans="1:7" x14ac:dyDescent="0.25">
      <c r="A1329" t="s">
        <v>1219</v>
      </c>
      <c r="B1329" s="29">
        <v>44</v>
      </c>
      <c r="C1329" s="29">
        <v>46</v>
      </c>
      <c r="D1329" s="29" t="s">
        <v>1330</v>
      </c>
      <c r="E1329" s="30">
        <f>'Mapping Summary'!H1329+0</f>
        <v>3</v>
      </c>
      <c r="F1329" s="38">
        <f>'Mapping Summary'!L1329+200</f>
        <v>206.5</v>
      </c>
      <c r="G1329" s="38">
        <f>'Mapping Summary'!P1329+400</f>
        <v>400</v>
      </c>
    </row>
    <row r="1330" spans="1:7" x14ac:dyDescent="0.25">
      <c r="A1330" t="s">
        <v>1219</v>
      </c>
      <c r="B1330" s="29">
        <v>44</v>
      </c>
      <c r="C1330" s="29">
        <v>47</v>
      </c>
      <c r="D1330" s="29" t="s">
        <v>1331</v>
      </c>
      <c r="E1330" s="30">
        <f>'Mapping Summary'!H1330+0</f>
        <v>6</v>
      </c>
      <c r="F1330" s="38">
        <f>'Mapping Summary'!L1330+200</f>
        <v>200</v>
      </c>
      <c r="G1330" s="38">
        <f>'Mapping Summary'!P1330+400</f>
        <v>416.5</v>
      </c>
    </row>
    <row r="1331" spans="1:7" x14ac:dyDescent="0.25">
      <c r="A1331" t="s">
        <v>1219</v>
      </c>
      <c r="B1331" s="29">
        <v>44</v>
      </c>
      <c r="C1331" s="29">
        <v>48</v>
      </c>
      <c r="D1331" s="29" t="s">
        <v>1332</v>
      </c>
      <c r="E1331" s="30">
        <f>'Mapping Summary'!H1331+0</f>
        <v>0</v>
      </c>
      <c r="F1331" s="38">
        <f>'Mapping Summary'!L1331+200</f>
        <v>200</v>
      </c>
      <c r="G1331" s="38">
        <f>'Mapping Summary'!P1331+400</f>
        <v>400</v>
      </c>
    </row>
    <row r="1332" spans="1:7" x14ac:dyDescent="0.25">
      <c r="A1332" t="s">
        <v>1219</v>
      </c>
      <c r="B1332" s="29">
        <v>44</v>
      </c>
      <c r="C1332" s="29">
        <v>49</v>
      </c>
      <c r="D1332" s="29" t="s">
        <v>1333</v>
      </c>
      <c r="E1332" s="30">
        <f>'Mapping Summary'!H1332+0</f>
        <v>2.5</v>
      </c>
      <c r="F1332" s="38">
        <f>'Mapping Summary'!L1332+200</f>
        <v>200</v>
      </c>
      <c r="G1332" s="38">
        <f>'Mapping Summary'!P1332+400</f>
        <v>415</v>
      </c>
    </row>
    <row r="1333" spans="1:7" x14ac:dyDescent="0.25">
      <c r="A1333" t="s">
        <v>1219</v>
      </c>
      <c r="B1333" s="29">
        <v>44</v>
      </c>
      <c r="C1333" s="29">
        <v>50</v>
      </c>
      <c r="D1333" s="29" t="s">
        <v>1334</v>
      </c>
      <c r="E1333" s="30">
        <f>'Mapping Summary'!H1333+0</f>
        <v>0</v>
      </c>
      <c r="F1333" s="38">
        <f>'Mapping Summary'!L1333+200</f>
        <v>200</v>
      </c>
      <c r="G1333" s="38">
        <f>'Mapping Summary'!P1333+400</f>
        <v>400</v>
      </c>
    </row>
    <row r="1334" spans="1:7" x14ac:dyDescent="0.25">
      <c r="A1334" t="s">
        <v>1219</v>
      </c>
      <c r="B1334" s="29">
        <v>44</v>
      </c>
      <c r="C1334" s="29">
        <v>51</v>
      </c>
      <c r="D1334" s="29" t="s">
        <v>1335</v>
      </c>
      <c r="E1334" s="30">
        <f>'Mapping Summary'!H1334+0</f>
        <v>0</v>
      </c>
      <c r="F1334" s="38">
        <f>'Mapping Summary'!L1334+200</f>
        <v>200</v>
      </c>
      <c r="G1334" s="38">
        <f>'Mapping Summary'!P1334+400</f>
        <v>400</v>
      </c>
    </row>
    <row r="1335" spans="1:7" x14ac:dyDescent="0.25">
      <c r="A1335" t="s">
        <v>1219</v>
      </c>
      <c r="B1335" s="29">
        <v>44</v>
      </c>
      <c r="C1335" s="29">
        <v>52</v>
      </c>
      <c r="D1335" s="29" t="s">
        <v>1336</v>
      </c>
      <c r="E1335" s="30">
        <f>'Mapping Summary'!H1335+0</f>
        <v>6.5</v>
      </c>
      <c r="F1335" s="38">
        <f>'Mapping Summary'!L1335+200</f>
        <v>200</v>
      </c>
      <c r="G1335" s="38">
        <f>'Mapping Summary'!P1335+400</f>
        <v>400</v>
      </c>
    </row>
    <row r="1336" spans="1:7" x14ac:dyDescent="0.25">
      <c r="A1336" t="s">
        <v>1219</v>
      </c>
      <c r="B1336" s="29">
        <v>44</v>
      </c>
      <c r="C1336" s="29">
        <v>53</v>
      </c>
      <c r="D1336" s="29" t="s">
        <v>1337</v>
      </c>
      <c r="E1336" s="30">
        <f>'Mapping Summary'!H1336+0</f>
        <v>2</v>
      </c>
      <c r="F1336" s="38">
        <f>'Mapping Summary'!L1336+200</f>
        <v>200</v>
      </c>
      <c r="G1336" s="38">
        <f>'Mapping Summary'!P1336+400</f>
        <v>400</v>
      </c>
    </row>
    <row r="1337" spans="1:7" x14ac:dyDescent="0.25">
      <c r="A1337" t="s">
        <v>1219</v>
      </c>
      <c r="B1337" s="29">
        <v>44</v>
      </c>
      <c r="C1337" s="29">
        <v>54</v>
      </c>
      <c r="D1337" s="29" t="s">
        <v>1338</v>
      </c>
      <c r="E1337" s="30">
        <f>'Mapping Summary'!H1337+0</f>
        <v>6</v>
      </c>
      <c r="F1337" s="38">
        <f>'Mapping Summary'!L1337+200</f>
        <v>200</v>
      </c>
      <c r="G1337" s="38">
        <f>'Mapping Summary'!P1337+400</f>
        <v>400</v>
      </c>
    </row>
    <row r="1338" spans="1:7" x14ac:dyDescent="0.25">
      <c r="A1338" t="s">
        <v>1219</v>
      </c>
      <c r="B1338" s="29">
        <v>44</v>
      </c>
      <c r="C1338" s="29">
        <v>55</v>
      </c>
      <c r="D1338" s="29" t="s">
        <v>1339</v>
      </c>
      <c r="E1338" s="30">
        <f>'Mapping Summary'!H1338+0</f>
        <v>0</v>
      </c>
      <c r="F1338" s="38">
        <f>'Mapping Summary'!L1338+200</f>
        <v>200</v>
      </c>
      <c r="G1338" s="38">
        <f>'Mapping Summary'!P1338+400</f>
        <v>400</v>
      </c>
    </row>
    <row r="1339" spans="1:7" x14ac:dyDescent="0.25">
      <c r="A1339" t="s">
        <v>1219</v>
      </c>
      <c r="B1339" s="29">
        <v>44</v>
      </c>
      <c r="C1339" s="29">
        <v>56</v>
      </c>
      <c r="D1339" s="29" t="s">
        <v>1340</v>
      </c>
      <c r="E1339" s="30">
        <f>'Mapping Summary'!H1339+0</f>
        <v>0</v>
      </c>
      <c r="F1339" s="38">
        <f>'Mapping Summary'!L1339+200</f>
        <v>200</v>
      </c>
      <c r="G1339" s="38">
        <f>'Mapping Summary'!P1339+400</f>
        <v>400</v>
      </c>
    </row>
    <row r="1340" spans="1:7" x14ac:dyDescent="0.25">
      <c r="A1340" t="s">
        <v>1219</v>
      </c>
      <c r="B1340" s="29">
        <v>44</v>
      </c>
      <c r="C1340" s="29">
        <v>57</v>
      </c>
      <c r="D1340" s="29" t="s">
        <v>1341</v>
      </c>
      <c r="E1340" s="30">
        <f>'Mapping Summary'!H1340+0</f>
        <v>0</v>
      </c>
      <c r="F1340" s="38">
        <f>'Mapping Summary'!L1340+200</f>
        <v>200</v>
      </c>
      <c r="G1340" s="38">
        <f>'Mapping Summary'!P1340+400</f>
        <v>400</v>
      </c>
    </row>
    <row r="1341" spans="1:7" x14ac:dyDescent="0.25">
      <c r="A1341" t="s">
        <v>1219</v>
      </c>
      <c r="B1341" s="29">
        <v>44</v>
      </c>
      <c r="C1341" s="29">
        <v>58</v>
      </c>
      <c r="D1341" s="29" t="s">
        <v>1342</v>
      </c>
      <c r="E1341" s="30">
        <f>'Mapping Summary'!H1341+0</f>
        <v>0</v>
      </c>
      <c r="F1341" s="38">
        <f>'Mapping Summary'!L1341+200</f>
        <v>200</v>
      </c>
      <c r="G1341" s="38">
        <f>'Mapping Summary'!P1341+400</f>
        <v>400</v>
      </c>
    </row>
    <row r="1342" spans="1:7" x14ac:dyDescent="0.25">
      <c r="A1342" t="s">
        <v>1219</v>
      </c>
      <c r="B1342" s="29">
        <v>44</v>
      </c>
      <c r="C1342" s="29">
        <v>59</v>
      </c>
      <c r="D1342" s="29" t="s">
        <v>1343</v>
      </c>
      <c r="E1342" s="30">
        <f>'Mapping Summary'!H1342+0</f>
        <v>0</v>
      </c>
      <c r="F1342" s="38">
        <f>'Mapping Summary'!L1342+200</f>
        <v>200</v>
      </c>
      <c r="G1342" s="38">
        <f>'Mapping Summary'!P1342+400</f>
        <v>400</v>
      </c>
    </row>
    <row r="1343" spans="1:7" x14ac:dyDescent="0.25">
      <c r="A1343" t="s">
        <v>1219</v>
      </c>
      <c r="B1343" s="29">
        <v>44</v>
      </c>
      <c r="C1343" s="29">
        <v>60</v>
      </c>
      <c r="D1343" s="29" t="s">
        <v>1344</v>
      </c>
      <c r="E1343" s="30">
        <f>'Mapping Summary'!H1343+0</f>
        <v>4</v>
      </c>
      <c r="F1343" s="38">
        <f>'Mapping Summary'!L1343+200</f>
        <v>200</v>
      </c>
      <c r="G1343" s="38">
        <f>'Mapping Summary'!P1343+400</f>
        <v>400</v>
      </c>
    </row>
    <row r="1344" spans="1:7" x14ac:dyDescent="0.25">
      <c r="A1344" t="s">
        <v>1219</v>
      </c>
      <c r="B1344" s="29">
        <v>44</v>
      </c>
      <c r="C1344" s="29">
        <v>61</v>
      </c>
      <c r="D1344" s="29" t="s">
        <v>1345</v>
      </c>
      <c r="E1344" s="30">
        <f>'Mapping Summary'!H1344+0</f>
        <v>4</v>
      </c>
      <c r="F1344" s="38">
        <f>'Mapping Summary'!L1344+200</f>
        <v>200</v>
      </c>
      <c r="G1344" s="38">
        <f>'Mapping Summary'!P1344+400</f>
        <v>400</v>
      </c>
    </row>
    <row r="1345" spans="1:7" x14ac:dyDescent="0.25">
      <c r="A1345" t="s">
        <v>1219</v>
      </c>
      <c r="B1345" s="29">
        <v>44</v>
      </c>
      <c r="C1345" s="29">
        <v>62</v>
      </c>
      <c r="D1345" s="29" t="s">
        <v>1346</v>
      </c>
      <c r="E1345" s="30">
        <f>'Mapping Summary'!H1345+0</f>
        <v>5</v>
      </c>
      <c r="F1345" s="38">
        <f>'Mapping Summary'!L1345+200</f>
        <v>200</v>
      </c>
      <c r="G1345" s="38">
        <f>'Mapping Summary'!P1345+400</f>
        <v>400</v>
      </c>
    </row>
    <row r="1346" spans="1:7" x14ac:dyDescent="0.25">
      <c r="A1346" t="s">
        <v>1219</v>
      </c>
      <c r="B1346" s="29">
        <v>44</v>
      </c>
      <c r="C1346" s="29">
        <v>63</v>
      </c>
      <c r="D1346" s="29" t="s">
        <v>1347</v>
      </c>
      <c r="E1346" s="30">
        <f>'Mapping Summary'!H1346+0</f>
        <v>3</v>
      </c>
      <c r="F1346" s="38">
        <f>'Mapping Summary'!L1346+200</f>
        <v>200</v>
      </c>
      <c r="G1346" s="38">
        <f>'Mapping Summary'!P1346+400</f>
        <v>400</v>
      </c>
    </row>
    <row r="1347" spans="1:7" x14ac:dyDescent="0.25">
      <c r="A1347" t="s">
        <v>1219</v>
      </c>
      <c r="B1347" s="29">
        <v>44</v>
      </c>
      <c r="C1347" s="29">
        <v>64</v>
      </c>
      <c r="D1347" s="29" t="s">
        <v>1348</v>
      </c>
      <c r="E1347" s="30">
        <f>'Mapping Summary'!H1347+0</f>
        <v>0</v>
      </c>
      <c r="F1347" s="38">
        <f>'Mapping Summary'!L1347+200</f>
        <v>200</v>
      </c>
      <c r="G1347" s="38">
        <f>'Mapping Summary'!P1347+400</f>
        <v>407</v>
      </c>
    </row>
    <row r="1348" spans="1:7" x14ac:dyDescent="0.25">
      <c r="A1348" t="s">
        <v>1219</v>
      </c>
      <c r="B1348" s="29">
        <v>44</v>
      </c>
      <c r="C1348" s="29">
        <v>65</v>
      </c>
      <c r="D1348" s="29" t="s">
        <v>1349</v>
      </c>
      <c r="E1348" s="30">
        <f>'Mapping Summary'!H1348+0</f>
        <v>3</v>
      </c>
      <c r="F1348" s="38">
        <f>'Mapping Summary'!L1348+200</f>
        <v>200</v>
      </c>
      <c r="G1348" s="38">
        <f>'Mapping Summary'!P1348+400</f>
        <v>433</v>
      </c>
    </row>
    <row r="1349" spans="1:7" x14ac:dyDescent="0.25">
      <c r="A1349" t="s">
        <v>1219</v>
      </c>
      <c r="B1349" s="29">
        <v>44</v>
      </c>
      <c r="C1349" s="29">
        <v>66</v>
      </c>
      <c r="D1349" s="29" t="s">
        <v>1350</v>
      </c>
      <c r="E1349" s="30">
        <f>'Mapping Summary'!H1349+0</f>
        <v>6</v>
      </c>
      <c r="F1349" s="38">
        <f>'Mapping Summary'!L1349+200</f>
        <v>200</v>
      </c>
      <c r="G1349" s="38">
        <f>'Mapping Summary'!P1349+400</f>
        <v>420.5</v>
      </c>
    </row>
    <row r="1350" spans="1:7" x14ac:dyDescent="0.25">
      <c r="A1350" t="s">
        <v>1219</v>
      </c>
      <c r="B1350" s="29">
        <v>44</v>
      </c>
      <c r="C1350" s="29">
        <v>67</v>
      </c>
      <c r="D1350" s="29" t="s">
        <v>1351</v>
      </c>
      <c r="E1350" s="30">
        <f>'Mapping Summary'!H1350+0</f>
        <v>0</v>
      </c>
      <c r="F1350" s="38">
        <f>'Mapping Summary'!L1350+200</f>
        <v>200</v>
      </c>
      <c r="G1350" s="38">
        <f>'Mapping Summary'!P1350+400</f>
        <v>423.5</v>
      </c>
    </row>
    <row r="1351" spans="1:7" x14ac:dyDescent="0.25">
      <c r="A1351" t="s">
        <v>1219</v>
      </c>
      <c r="B1351" s="29">
        <v>46</v>
      </c>
      <c r="C1351" s="29">
        <v>2</v>
      </c>
      <c r="D1351" s="29" t="s">
        <v>1352</v>
      </c>
      <c r="E1351" s="30">
        <f>'Mapping Summary'!H1351+0</f>
        <v>3</v>
      </c>
      <c r="F1351" s="38">
        <f>'Mapping Summary'!L1351+200</f>
        <v>200</v>
      </c>
      <c r="G1351" s="38">
        <f>'Mapping Summary'!P1351+400</f>
        <v>410.5</v>
      </c>
    </row>
    <row r="1352" spans="1:7" x14ac:dyDescent="0.25">
      <c r="A1352" t="s">
        <v>1219</v>
      </c>
      <c r="B1352" s="29">
        <v>46</v>
      </c>
      <c r="C1352" s="29">
        <v>3</v>
      </c>
      <c r="D1352" s="29" t="s">
        <v>1353</v>
      </c>
      <c r="E1352" s="30">
        <f>'Mapping Summary'!H1352+0</f>
        <v>0</v>
      </c>
      <c r="F1352" s="38">
        <f>'Mapping Summary'!L1352+200</f>
        <v>216</v>
      </c>
      <c r="G1352" s="38">
        <f>'Mapping Summary'!P1352+400</f>
        <v>426</v>
      </c>
    </row>
    <row r="1353" spans="1:7" x14ac:dyDescent="0.25">
      <c r="A1353" t="s">
        <v>1219</v>
      </c>
      <c r="B1353" s="29">
        <v>46</v>
      </c>
      <c r="C1353" s="29">
        <v>4</v>
      </c>
      <c r="D1353" s="29" t="s">
        <v>1354</v>
      </c>
      <c r="E1353" s="30">
        <f>'Mapping Summary'!H1353+0</f>
        <v>8.5</v>
      </c>
      <c r="F1353" s="38">
        <f>'Mapping Summary'!L1353+200</f>
        <v>200</v>
      </c>
      <c r="G1353" s="38">
        <f>'Mapping Summary'!P1353+400</f>
        <v>437.5</v>
      </c>
    </row>
    <row r="1354" spans="1:7" x14ac:dyDescent="0.25">
      <c r="A1354" t="s">
        <v>1219</v>
      </c>
      <c r="B1354" s="29">
        <v>46</v>
      </c>
      <c r="C1354" s="29">
        <v>5</v>
      </c>
      <c r="D1354" s="29" t="s">
        <v>1355</v>
      </c>
      <c r="E1354" s="30">
        <f>'Mapping Summary'!H1354+0</f>
        <v>0</v>
      </c>
      <c r="F1354" s="38">
        <f>'Mapping Summary'!L1354+200</f>
        <v>200</v>
      </c>
      <c r="G1354" s="38">
        <f>'Mapping Summary'!P1354+400</f>
        <v>451.5</v>
      </c>
    </row>
    <row r="1355" spans="1:7" x14ac:dyDescent="0.25">
      <c r="A1355" t="s">
        <v>1219</v>
      </c>
      <c r="B1355" s="29">
        <v>46</v>
      </c>
      <c r="C1355" s="29">
        <v>6</v>
      </c>
      <c r="D1355" s="29" t="s">
        <v>1356</v>
      </c>
      <c r="E1355" s="30">
        <f>'Mapping Summary'!H1355+0</f>
        <v>0</v>
      </c>
      <c r="F1355" s="38">
        <f>'Mapping Summary'!L1355+200</f>
        <v>200</v>
      </c>
      <c r="G1355" s="38">
        <f>'Mapping Summary'!P1355+400</f>
        <v>438</v>
      </c>
    </row>
    <row r="1356" spans="1:7" x14ac:dyDescent="0.25">
      <c r="A1356" t="s">
        <v>1219</v>
      </c>
      <c r="B1356" s="29">
        <v>46</v>
      </c>
      <c r="C1356" s="29">
        <v>7</v>
      </c>
      <c r="D1356" s="29" t="s">
        <v>1357</v>
      </c>
      <c r="E1356" s="30">
        <f>'Mapping Summary'!H1356+0</f>
        <v>0</v>
      </c>
      <c r="F1356" s="38">
        <f>'Mapping Summary'!L1356+200</f>
        <v>200</v>
      </c>
      <c r="G1356" s="38">
        <f>'Mapping Summary'!P1356+400</f>
        <v>400</v>
      </c>
    </row>
    <row r="1357" spans="1:7" x14ac:dyDescent="0.25">
      <c r="A1357" t="s">
        <v>1219</v>
      </c>
      <c r="B1357" s="29">
        <v>46</v>
      </c>
      <c r="C1357" s="29">
        <v>8</v>
      </c>
      <c r="D1357" s="29" t="s">
        <v>1358</v>
      </c>
      <c r="E1357" s="30">
        <f>'Mapping Summary'!H1357+0</f>
        <v>0</v>
      </c>
      <c r="F1357" s="38">
        <f>'Mapping Summary'!L1357+200</f>
        <v>200</v>
      </c>
      <c r="G1357" s="38">
        <f>'Mapping Summary'!P1357+400</f>
        <v>400</v>
      </c>
    </row>
    <row r="1358" spans="1:7" x14ac:dyDescent="0.25">
      <c r="A1358" t="s">
        <v>1219</v>
      </c>
      <c r="B1358" s="29">
        <v>46</v>
      </c>
      <c r="C1358" s="29">
        <v>9</v>
      </c>
      <c r="D1358" s="29" t="s">
        <v>1359</v>
      </c>
      <c r="E1358" s="30">
        <f>'Mapping Summary'!H1358+0</f>
        <v>0</v>
      </c>
      <c r="F1358" s="38">
        <f>'Mapping Summary'!L1358+200</f>
        <v>200</v>
      </c>
      <c r="G1358" s="38">
        <f>'Mapping Summary'!P1358+400</f>
        <v>400</v>
      </c>
    </row>
    <row r="1359" spans="1:7" x14ac:dyDescent="0.25">
      <c r="A1359" t="s">
        <v>1219</v>
      </c>
      <c r="B1359" s="29">
        <v>46</v>
      </c>
      <c r="C1359" s="29">
        <v>10</v>
      </c>
      <c r="D1359" s="29" t="s">
        <v>1360</v>
      </c>
      <c r="E1359" s="30">
        <f>'Mapping Summary'!H1359+0</f>
        <v>0</v>
      </c>
      <c r="F1359" s="38">
        <f>'Mapping Summary'!L1359+200</f>
        <v>200</v>
      </c>
      <c r="G1359" s="38">
        <f>'Mapping Summary'!P1359+400</f>
        <v>400</v>
      </c>
    </row>
    <row r="1360" spans="1:7" x14ac:dyDescent="0.25">
      <c r="A1360" t="s">
        <v>1219</v>
      </c>
      <c r="B1360" s="29">
        <v>46</v>
      </c>
      <c r="C1360" s="29">
        <v>11</v>
      </c>
      <c r="D1360" s="29" t="s">
        <v>1361</v>
      </c>
      <c r="E1360" s="30">
        <f>'Mapping Summary'!H1360+0</f>
        <v>0</v>
      </c>
      <c r="F1360" s="38">
        <f>'Mapping Summary'!L1360+200</f>
        <v>200</v>
      </c>
      <c r="G1360" s="38">
        <f>'Mapping Summary'!P1360+400</f>
        <v>400</v>
      </c>
    </row>
    <row r="1361" spans="1:7" x14ac:dyDescent="0.25">
      <c r="A1361" t="s">
        <v>1219</v>
      </c>
      <c r="B1361" s="29">
        <v>46</v>
      </c>
      <c r="C1361" s="29">
        <v>12</v>
      </c>
      <c r="D1361" s="29" t="s">
        <v>1362</v>
      </c>
      <c r="E1361" s="30">
        <f>'Mapping Summary'!H1361+0</f>
        <v>0</v>
      </c>
      <c r="F1361" s="38">
        <f>'Mapping Summary'!L1361+200</f>
        <v>200</v>
      </c>
      <c r="G1361" s="38">
        <f>'Mapping Summary'!P1361+400</f>
        <v>400</v>
      </c>
    </row>
    <row r="1362" spans="1:7" x14ac:dyDescent="0.25">
      <c r="A1362" t="s">
        <v>1219</v>
      </c>
      <c r="B1362" s="29">
        <v>46</v>
      </c>
      <c r="C1362" s="29">
        <v>13</v>
      </c>
      <c r="D1362" s="29" t="s">
        <v>1363</v>
      </c>
      <c r="E1362" s="30">
        <f>'Mapping Summary'!H1362+0</f>
        <v>0</v>
      </c>
      <c r="F1362" s="38">
        <f>'Mapping Summary'!L1362+200</f>
        <v>200</v>
      </c>
      <c r="G1362" s="38">
        <f>'Mapping Summary'!P1362+400</f>
        <v>400</v>
      </c>
    </row>
    <row r="1363" spans="1:7" x14ac:dyDescent="0.25">
      <c r="A1363" t="s">
        <v>1219</v>
      </c>
      <c r="B1363" s="29">
        <v>46</v>
      </c>
      <c r="C1363" s="29">
        <v>14</v>
      </c>
      <c r="D1363" s="29" t="s">
        <v>1364</v>
      </c>
      <c r="E1363" s="30">
        <f>'Mapping Summary'!H1363+0</f>
        <v>0</v>
      </c>
      <c r="F1363" s="38">
        <f>'Mapping Summary'!L1363+200</f>
        <v>200</v>
      </c>
      <c r="G1363" s="38">
        <f>'Mapping Summary'!P1363+400</f>
        <v>400</v>
      </c>
    </row>
    <row r="1364" spans="1:7" x14ac:dyDescent="0.25">
      <c r="A1364" t="s">
        <v>1219</v>
      </c>
      <c r="B1364" s="29">
        <v>46</v>
      </c>
      <c r="C1364" s="29">
        <v>15</v>
      </c>
      <c r="D1364" s="29" t="s">
        <v>1365</v>
      </c>
      <c r="E1364" s="30">
        <f>'Mapping Summary'!H1364+0</f>
        <v>3</v>
      </c>
      <c r="F1364" s="38">
        <f>'Mapping Summary'!L1364+200</f>
        <v>200</v>
      </c>
      <c r="G1364" s="38">
        <f>'Mapping Summary'!P1364+400</f>
        <v>400</v>
      </c>
    </row>
    <row r="1365" spans="1:7" x14ac:dyDescent="0.25">
      <c r="A1365" t="s">
        <v>1219</v>
      </c>
      <c r="B1365" s="29">
        <v>46</v>
      </c>
      <c r="C1365" s="29">
        <v>16</v>
      </c>
      <c r="D1365" s="29" t="s">
        <v>1366</v>
      </c>
      <c r="E1365" s="30">
        <f>'Mapping Summary'!H1365+0</f>
        <v>0</v>
      </c>
      <c r="F1365" s="38">
        <f>'Mapping Summary'!L1365+200</f>
        <v>200</v>
      </c>
      <c r="G1365" s="38">
        <f>'Mapping Summary'!P1365+400</f>
        <v>400</v>
      </c>
    </row>
    <row r="1366" spans="1:7" x14ac:dyDescent="0.25">
      <c r="A1366" t="s">
        <v>1219</v>
      </c>
      <c r="B1366" s="29">
        <v>46</v>
      </c>
      <c r="C1366" s="29">
        <v>17</v>
      </c>
      <c r="D1366" s="29" t="s">
        <v>1367</v>
      </c>
      <c r="E1366" s="30">
        <f>'Mapping Summary'!H1366+0</f>
        <v>3</v>
      </c>
      <c r="F1366" s="38">
        <f>'Mapping Summary'!L1366+200</f>
        <v>209</v>
      </c>
      <c r="G1366" s="38">
        <f>'Mapping Summary'!P1366+400</f>
        <v>400</v>
      </c>
    </row>
    <row r="1367" spans="1:7" x14ac:dyDescent="0.25">
      <c r="A1367" t="s">
        <v>1219</v>
      </c>
      <c r="B1367" s="29">
        <v>46</v>
      </c>
      <c r="C1367" s="29">
        <v>18</v>
      </c>
      <c r="D1367" s="29" t="s">
        <v>1368</v>
      </c>
      <c r="E1367" s="30">
        <f>'Mapping Summary'!H1367+0</f>
        <v>0</v>
      </c>
      <c r="F1367" s="38">
        <f>'Mapping Summary'!L1367+200</f>
        <v>200</v>
      </c>
      <c r="G1367" s="38">
        <f>'Mapping Summary'!P1367+400</f>
        <v>400</v>
      </c>
    </row>
    <row r="1368" spans="1:7" x14ac:dyDescent="0.25">
      <c r="A1368" t="s">
        <v>1219</v>
      </c>
      <c r="B1368" s="29">
        <v>46</v>
      </c>
      <c r="C1368" s="29">
        <v>19</v>
      </c>
      <c r="D1368" s="29" t="s">
        <v>1369</v>
      </c>
      <c r="E1368" s="30">
        <f>'Mapping Summary'!H1368+0</f>
        <v>0</v>
      </c>
      <c r="F1368" s="38">
        <f>'Mapping Summary'!L1368+200</f>
        <v>200</v>
      </c>
      <c r="G1368" s="38">
        <f>'Mapping Summary'!P1368+400</f>
        <v>400</v>
      </c>
    </row>
    <row r="1369" spans="1:7" x14ac:dyDescent="0.25">
      <c r="A1369" t="s">
        <v>1219</v>
      </c>
      <c r="B1369" s="29">
        <v>46</v>
      </c>
      <c r="C1369" s="29">
        <v>20</v>
      </c>
      <c r="D1369" s="29" t="s">
        <v>1370</v>
      </c>
      <c r="E1369" s="30">
        <f>'Mapping Summary'!H1369+0</f>
        <v>0</v>
      </c>
      <c r="F1369" s="38">
        <f>'Mapping Summary'!L1369+200</f>
        <v>200</v>
      </c>
      <c r="G1369" s="38">
        <f>'Mapping Summary'!P1369+400</f>
        <v>400</v>
      </c>
    </row>
    <row r="1370" spans="1:7" x14ac:dyDescent="0.25">
      <c r="A1370" t="s">
        <v>1219</v>
      </c>
      <c r="B1370" s="29">
        <v>46</v>
      </c>
      <c r="C1370" s="29">
        <v>21</v>
      </c>
      <c r="D1370" s="29" t="s">
        <v>1371</v>
      </c>
      <c r="E1370" s="30">
        <f>'Mapping Summary'!H1370+0</f>
        <v>0</v>
      </c>
      <c r="F1370" s="38">
        <f>'Mapping Summary'!L1370+200</f>
        <v>200</v>
      </c>
      <c r="G1370" s="38">
        <f>'Mapping Summary'!P1370+400</f>
        <v>400</v>
      </c>
    </row>
    <row r="1371" spans="1:7" x14ac:dyDescent="0.25">
      <c r="A1371" t="s">
        <v>1219</v>
      </c>
      <c r="B1371" s="29">
        <v>46</v>
      </c>
      <c r="C1371" s="29">
        <v>22</v>
      </c>
      <c r="D1371" s="29" t="s">
        <v>1372</v>
      </c>
      <c r="E1371" s="30">
        <f>'Mapping Summary'!H1371+0</f>
        <v>0</v>
      </c>
      <c r="F1371" s="38">
        <f>'Mapping Summary'!L1371+200</f>
        <v>200</v>
      </c>
      <c r="G1371" s="38">
        <f>'Mapping Summary'!P1371+400</f>
        <v>400</v>
      </c>
    </row>
    <row r="1372" spans="1:7" x14ac:dyDescent="0.25">
      <c r="A1372" t="s">
        <v>1219</v>
      </c>
      <c r="B1372" s="29">
        <v>46</v>
      </c>
      <c r="C1372" s="29">
        <v>23</v>
      </c>
      <c r="D1372" s="29" t="s">
        <v>1373</v>
      </c>
      <c r="E1372" s="30">
        <f>'Mapping Summary'!H1372+0</f>
        <v>0</v>
      </c>
      <c r="F1372" s="38">
        <f>'Mapping Summary'!L1372+200</f>
        <v>200</v>
      </c>
      <c r="G1372" s="38">
        <f>'Mapping Summary'!P1372+400</f>
        <v>400</v>
      </c>
    </row>
    <row r="1373" spans="1:7" x14ac:dyDescent="0.25">
      <c r="A1373" t="s">
        <v>1219</v>
      </c>
      <c r="B1373" s="29">
        <v>46</v>
      </c>
      <c r="C1373" s="29">
        <v>24</v>
      </c>
      <c r="D1373" s="29" t="s">
        <v>1374</v>
      </c>
      <c r="E1373" s="30">
        <f>'Mapping Summary'!H1373+0</f>
        <v>0</v>
      </c>
      <c r="F1373" s="38">
        <f>'Mapping Summary'!L1373+200</f>
        <v>200</v>
      </c>
      <c r="G1373" s="38">
        <f>'Mapping Summary'!P1373+400</f>
        <v>400</v>
      </c>
    </row>
    <row r="1374" spans="1:7" x14ac:dyDescent="0.25">
      <c r="A1374" t="s">
        <v>1219</v>
      </c>
      <c r="B1374" s="29">
        <v>46</v>
      </c>
      <c r="C1374" s="29">
        <v>25</v>
      </c>
      <c r="D1374" s="29" t="s">
        <v>1375</v>
      </c>
      <c r="E1374" s="30">
        <f>'Mapping Summary'!H1374+0</f>
        <v>0</v>
      </c>
      <c r="F1374" s="38">
        <f>'Mapping Summary'!L1374+200</f>
        <v>200</v>
      </c>
      <c r="G1374" s="38">
        <f>'Mapping Summary'!P1374+400</f>
        <v>400</v>
      </c>
    </row>
    <row r="1375" spans="1:7" x14ac:dyDescent="0.25">
      <c r="A1375" t="s">
        <v>1219</v>
      </c>
      <c r="B1375" s="29">
        <v>46</v>
      </c>
      <c r="C1375" s="29">
        <v>26</v>
      </c>
      <c r="D1375" s="29" t="s">
        <v>1376</v>
      </c>
      <c r="E1375" s="30">
        <f>'Mapping Summary'!H1375+0</f>
        <v>0</v>
      </c>
      <c r="F1375" s="38">
        <f>'Mapping Summary'!L1375+200</f>
        <v>200</v>
      </c>
      <c r="G1375" s="38">
        <f>'Mapping Summary'!P1375+400</f>
        <v>400</v>
      </c>
    </row>
    <row r="1376" spans="1:7" x14ac:dyDescent="0.25">
      <c r="A1376" t="s">
        <v>1219</v>
      </c>
      <c r="B1376" s="29">
        <v>46</v>
      </c>
      <c r="C1376" s="29">
        <v>27</v>
      </c>
      <c r="D1376" s="29" t="s">
        <v>1377</v>
      </c>
      <c r="E1376" s="30">
        <f>'Mapping Summary'!H1376+0</f>
        <v>0</v>
      </c>
      <c r="F1376" s="38">
        <f>'Mapping Summary'!L1376+200</f>
        <v>200</v>
      </c>
      <c r="G1376" s="38">
        <f>'Mapping Summary'!P1376+400</f>
        <v>400</v>
      </c>
    </row>
    <row r="1377" spans="1:7" x14ac:dyDescent="0.25">
      <c r="A1377" t="s">
        <v>1219</v>
      </c>
      <c r="B1377" s="29">
        <v>46</v>
      </c>
      <c r="C1377" s="29">
        <v>28</v>
      </c>
      <c r="D1377" s="29" t="s">
        <v>1378</v>
      </c>
      <c r="E1377" s="30">
        <f>'Mapping Summary'!H1377+0</f>
        <v>0</v>
      </c>
      <c r="F1377" s="38">
        <f>'Mapping Summary'!L1377+200</f>
        <v>200</v>
      </c>
      <c r="G1377" s="38">
        <f>'Mapping Summary'!P1377+400</f>
        <v>400</v>
      </c>
    </row>
    <row r="1378" spans="1:7" x14ac:dyDescent="0.25">
      <c r="A1378" t="s">
        <v>1219</v>
      </c>
      <c r="B1378" s="29">
        <v>46</v>
      </c>
      <c r="C1378" s="29">
        <v>29</v>
      </c>
      <c r="D1378" s="29" t="s">
        <v>1379</v>
      </c>
      <c r="E1378" s="30">
        <f>'Mapping Summary'!H1378+0</f>
        <v>0</v>
      </c>
      <c r="F1378" s="38">
        <f>'Mapping Summary'!L1378+200</f>
        <v>200</v>
      </c>
      <c r="G1378" s="38">
        <f>'Mapping Summary'!P1378+400</f>
        <v>417.5</v>
      </c>
    </row>
    <row r="1379" spans="1:7" x14ac:dyDescent="0.25">
      <c r="A1379" t="s">
        <v>1219</v>
      </c>
      <c r="B1379" s="29">
        <v>46</v>
      </c>
      <c r="C1379" s="29">
        <v>30</v>
      </c>
      <c r="D1379" s="29" t="s">
        <v>1380</v>
      </c>
      <c r="E1379" s="30">
        <f>'Mapping Summary'!H1379+0</f>
        <v>0</v>
      </c>
      <c r="F1379" s="38">
        <f>'Mapping Summary'!L1379+200</f>
        <v>200</v>
      </c>
      <c r="G1379" s="38">
        <f>'Mapping Summary'!P1379+400</f>
        <v>400</v>
      </c>
    </row>
    <row r="1380" spans="1:7" x14ac:dyDescent="0.25">
      <c r="A1380" t="s">
        <v>1219</v>
      </c>
      <c r="B1380" s="29">
        <v>46</v>
      </c>
      <c r="C1380" s="29">
        <v>31</v>
      </c>
      <c r="D1380" s="29" t="s">
        <v>1381</v>
      </c>
      <c r="E1380" s="30">
        <f>'Mapping Summary'!H1380+0</f>
        <v>0</v>
      </c>
      <c r="F1380" s="38">
        <f>'Mapping Summary'!L1380+200</f>
        <v>200</v>
      </c>
      <c r="G1380" s="38">
        <f>'Mapping Summary'!P1380+400</f>
        <v>400</v>
      </c>
    </row>
    <row r="1381" spans="1:7" x14ac:dyDescent="0.25">
      <c r="A1381" t="s">
        <v>1219</v>
      </c>
      <c r="B1381" s="29">
        <v>46</v>
      </c>
      <c r="C1381" s="29">
        <v>32</v>
      </c>
      <c r="D1381" s="29" t="s">
        <v>1382</v>
      </c>
      <c r="E1381" s="30">
        <f>'Mapping Summary'!H1381+0</f>
        <v>0</v>
      </c>
      <c r="F1381" s="38">
        <f>'Mapping Summary'!L1381+200</f>
        <v>212.5</v>
      </c>
      <c r="G1381" s="38">
        <f>'Mapping Summary'!P1381+400</f>
        <v>411</v>
      </c>
    </row>
    <row r="1382" spans="1:7" x14ac:dyDescent="0.25">
      <c r="A1382" t="s">
        <v>1219</v>
      </c>
      <c r="B1382" s="29">
        <v>46</v>
      </c>
      <c r="C1382" s="29">
        <v>33</v>
      </c>
      <c r="D1382" s="29" t="s">
        <v>1383</v>
      </c>
      <c r="E1382" s="30">
        <f>'Mapping Summary'!H1382+0</f>
        <v>5.5</v>
      </c>
      <c r="F1382" s="38">
        <f>'Mapping Summary'!L1382+200</f>
        <v>206.5</v>
      </c>
      <c r="G1382" s="38">
        <f>'Mapping Summary'!P1382+400</f>
        <v>400</v>
      </c>
    </row>
    <row r="1383" spans="1:7" x14ac:dyDescent="0.25">
      <c r="A1383" t="s">
        <v>1219</v>
      </c>
      <c r="B1383" s="29">
        <v>46</v>
      </c>
      <c r="C1383" s="29">
        <v>34</v>
      </c>
      <c r="D1383" s="29" t="s">
        <v>1384</v>
      </c>
      <c r="E1383" s="30">
        <f>'Mapping Summary'!H1383+0</f>
        <v>0</v>
      </c>
      <c r="F1383" s="38">
        <f>'Mapping Summary'!L1383+200</f>
        <v>209</v>
      </c>
      <c r="G1383" s="38">
        <f>'Mapping Summary'!P1383+400</f>
        <v>400</v>
      </c>
    </row>
    <row r="1384" spans="1:7" x14ac:dyDescent="0.25">
      <c r="A1384" t="s">
        <v>1219</v>
      </c>
      <c r="B1384" s="29">
        <v>46</v>
      </c>
      <c r="C1384" s="29">
        <v>35</v>
      </c>
      <c r="D1384" s="29" t="s">
        <v>1385</v>
      </c>
      <c r="E1384" s="30">
        <f>'Mapping Summary'!H1384+0</f>
        <v>0</v>
      </c>
      <c r="F1384" s="38">
        <f>'Mapping Summary'!L1384+200</f>
        <v>200</v>
      </c>
      <c r="G1384" s="38">
        <f>'Mapping Summary'!P1384+400</f>
        <v>427</v>
      </c>
    </row>
    <row r="1385" spans="1:7" x14ac:dyDescent="0.25">
      <c r="A1385" t="s">
        <v>1219</v>
      </c>
      <c r="B1385" s="29">
        <v>46</v>
      </c>
      <c r="C1385" s="29">
        <v>36</v>
      </c>
      <c r="D1385" s="29" t="s">
        <v>1386</v>
      </c>
      <c r="E1385" s="30">
        <f>'Mapping Summary'!H1385+0</f>
        <v>0</v>
      </c>
      <c r="F1385" s="38">
        <f>'Mapping Summary'!L1385+200</f>
        <v>214.5</v>
      </c>
      <c r="G1385" s="38">
        <f>'Mapping Summary'!P1385+400</f>
        <v>406</v>
      </c>
    </row>
    <row r="1386" spans="1:7" x14ac:dyDescent="0.25">
      <c r="A1386" t="s">
        <v>1219</v>
      </c>
      <c r="B1386" s="29">
        <v>46</v>
      </c>
      <c r="C1386" s="29">
        <v>37</v>
      </c>
      <c r="D1386" s="29" t="s">
        <v>1387</v>
      </c>
      <c r="E1386" s="30">
        <f>'Mapping Summary'!H1386+0</f>
        <v>0</v>
      </c>
      <c r="F1386" s="38">
        <f>'Mapping Summary'!L1386+200</f>
        <v>200</v>
      </c>
      <c r="G1386" s="38">
        <f>'Mapping Summary'!P1386+400</f>
        <v>400</v>
      </c>
    </row>
    <row r="1387" spans="1:7" x14ac:dyDescent="0.25">
      <c r="A1387" t="s">
        <v>1219</v>
      </c>
      <c r="B1387" s="29">
        <v>46</v>
      </c>
      <c r="C1387" s="29">
        <v>38</v>
      </c>
      <c r="D1387" s="29" t="s">
        <v>1388</v>
      </c>
      <c r="E1387" s="30">
        <f>'Mapping Summary'!H1387+0</f>
        <v>0</v>
      </c>
      <c r="F1387" s="38">
        <f>'Mapping Summary'!L1387+200</f>
        <v>200</v>
      </c>
      <c r="G1387" s="38">
        <f>'Mapping Summary'!P1387+400</f>
        <v>400</v>
      </c>
    </row>
    <row r="1388" spans="1:7" x14ac:dyDescent="0.25">
      <c r="A1388" t="s">
        <v>1219</v>
      </c>
      <c r="B1388" s="29">
        <v>46</v>
      </c>
      <c r="C1388" s="29">
        <v>39</v>
      </c>
      <c r="D1388" s="29" t="s">
        <v>1389</v>
      </c>
      <c r="E1388" s="30">
        <f>'Mapping Summary'!H1388+0</f>
        <v>0</v>
      </c>
      <c r="F1388" s="38">
        <f>'Mapping Summary'!L1388+200</f>
        <v>200</v>
      </c>
      <c r="G1388" s="38">
        <f>'Mapping Summary'!P1388+400</f>
        <v>400</v>
      </c>
    </row>
    <row r="1389" spans="1:7" x14ac:dyDescent="0.25">
      <c r="A1389" t="s">
        <v>1219</v>
      </c>
      <c r="B1389" s="29">
        <v>46</v>
      </c>
      <c r="C1389" s="29">
        <v>40</v>
      </c>
      <c r="D1389" s="29" t="s">
        <v>1390</v>
      </c>
      <c r="E1389" s="30">
        <f>'Mapping Summary'!H1389+0</f>
        <v>0</v>
      </c>
      <c r="F1389" s="38">
        <f>'Mapping Summary'!L1389+200</f>
        <v>200</v>
      </c>
      <c r="G1389" s="38">
        <f>'Mapping Summary'!P1389+400</f>
        <v>400</v>
      </c>
    </row>
    <row r="1390" spans="1:7" x14ac:dyDescent="0.25">
      <c r="A1390" t="s">
        <v>1219</v>
      </c>
      <c r="B1390" s="29">
        <v>46</v>
      </c>
      <c r="C1390" s="29">
        <v>41</v>
      </c>
      <c r="D1390" s="29" t="s">
        <v>1391</v>
      </c>
      <c r="E1390" s="30">
        <f>'Mapping Summary'!H1390+0</f>
        <v>0</v>
      </c>
      <c r="F1390" s="38">
        <f>'Mapping Summary'!L1390+200</f>
        <v>200</v>
      </c>
      <c r="G1390" s="38">
        <f>'Mapping Summary'!P1390+400</f>
        <v>400</v>
      </c>
    </row>
    <row r="1391" spans="1:7" x14ac:dyDescent="0.25">
      <c r="A1391" t="s">
        <v>1219</v>
      </c>
      <c r="B1391" s="29">
        <v>46</v>
      </c>
      <c r="C1391" s="29">
        <v>42</v>
      </c>
      <c r="D1391" s="29" t="s">
        <v>1392</v>
      </c>
      <c r="E1391" s="30">
        <f>'Mapping Summary'!H1391+0</f>
        <v>3</v>
      </c>
      <c r="F1391" s="38">
        <f>'Mapping Summary'!L1391+200</f>
        <v>200</v>
      </c>
      <c r="G1391" s="38">
        <f>'Mapping Summary'!P1391+400</f>
        <v>400</v>
      </c>
    </row>
    <row r="1392" spans="1:7" x14ac:dyDescent="0.25">
      <c r="A1392" t="s">
        <v>1219</v>
      </c>
      <c r="B1392" s="29">
        <v>46</v>
      </c>
      <c r="C1392" s="29">
        <v>43</v>
      </c>
      <c r="D1392" s="29" t="s">
        <v>1393</v>
      </c>
      <c r="E1392" s="30">
        <f>'Mapping Summary'!H1392+0</f>
        <v>0</v>
      </c>
      <c r="F1392" s="38">
        <f>'Mapping Summary'!L1392+200</f>
        <v>200</v>
      </c>
      <c r="G1392" s="38">
        <f>'Mapping Summary'!P1392+400</f>
        <v>400</v>
      </c>
    </row>
    <row r="1393" spans="1:7" x14ac:dyDescent="0.25">
      <c r="A1393" t="s">
        <v>1219</v>
      </c>
      <c r="B1393" s="29">
        <v>46</v>
      </c>
      <c r="C1393" s="29">
        <v>44</v>
      </c>
      <c r="D1393" s="29" t="s">
        <v>1394</v>
      </c>
      <c r="E1393" s="30">
        <f>'Mapping Summary'!H1393+0</f>
        <v>6</v>
      </c>
      <c r="F1393" s="38">
        <f>'Mapping Summary'!L1393+200</f>
        <v>200</v>
      </c>
      <c r="G1393" s="38">
        <f>'Mapping Summary'!P1393+400</f>
        <v>400</v>
      </c>
    </row>
    <row r="1394" spans="1:7" x14ac:dyDescent="0.25">
      <c r="A1394" t="s">
        <v>1219</v>
      </c>
      <c r="B1394" s="29">
        <v>46</v>
      </c>
      <c r="C1394" s="29">
        <v>45</v>
      </c>
      <c r="D1394" s="29" t="s">
        <v>1395</v>
      </c>
      <c r="E1394" s="30">
        <f>'Mapping Summary'!H1394+0</f>
        <v>0</v>
      </c>
      <c r="F1394" s="38">
        <f>'Mapping Summary'!L1394+200</f>
        <v>200</v>
      </c>
      <c r="G1394" s="38">
        <f>'Mapping Summary'!P1394+400</f>
        <v>400</v>
      </c>
    </row>
    <row r="1395" spans="1:7" x14ac:dyDescent="0.25">
      <c r="A1395" t="s">
        <v>1219</v>
      </c>
      <c r="B1395" s="29">
        <v>46</v>
      </c>
      <c r="C1395" s="29">
        <v>46</v>
      </c>
      <c r="D1395" s="29" t="s">
        <v>1396</v>
      </c>
      <c r="E1395" s="30">
        <f>'Mapping Summary'!H1395+0</f>
        <v>0</v>
      </c>
      <c r="F1395" s="38">
        <f>'Mapping Summary'!L1395+200</f>
        <v>200</v>
      </c>
      <c r="G1395" s="38">
        <f>'Mapping Summary'!P1395+400</f>
        <v>404.5</v>
      </c>
    </row>
    <row r="1396" spans="1:7" x14ac:dyDescent="0.25">
      <c r="A1396" t="s">
        <v>1219</v>
      </c>
      <c r="B1396" s="29">
        <v>46</v>
      </c>
      <c r="C1396" s="29">
        <v>47</v>
      </c>
      <c r="D1396" s="29" t="s">
        <v>1397</v>
      </c>
      <c r="E1396" s="30">
        <f>'Mapping Summary'!H1396+0</f>
        <v>0</v>
      </c>
      <c r="F1396" s="38">
        <f>'Mapping Summary'!L1396+200</f>
        <v>200</v>
      </c>
      <c r="G1396" s="38">
        <f>'Mapping Summary'!P1396+400</f>
        <v>400</v>
      </c>
    </row>
    <row r="1397" spans="1:7" x14ac:dyDescent="0.25">
      <c r="A1397" t="s">
        <v>1219</v>
      </c>
      <c r="B1397" s="29">
        <v>46</v>
      </c>
      <c r="C1397" s="29">
        <v>48</v>
      </c>
      <c r="D1397" s="29" t="s">
        <v>1398</v>
      </c>
      <c r="E1397" s="30">
        <f>'Mapping Summary'!H1397+0</f>
        <v>0</v>
      </c>
      <c r="F1397" s="38">
        <f>'Mapping Summary'!L1397+200</f>
        <v>200</v>
      </c>
      <c r="G1397" s="38">
        <f>'Mapping Summary'!P1397+400</f>
        <v>400</v>
      </c>
    </row>
    <row r="1398" spans="1:7" x14ac:dyDescent="0.25">
      <c r="A1398" t="s">
        <v>1219</v>
      </c>
      <c r="B1398" s="29">
        <v>46</v>
      </c>
      <c r="C1398" s="29">
        <v>49</v>
      </c>
      <c r="D1398" s="29" t="s">
        <v>1399</v>
      </c>
      <c r="E1398" s="30">
        <f>'Mapping Summary'!H1398+0</f>
        <v>0</v>
      </c>
      <c r="F1398" s="38">
        <f>'Mapping Summary'!L1398+200</f>
        <v>200</v>
      </c>
      <c r="G1398" s="38">
        <f>'Mapping Summary'!P1398+400</f>
        <v>400</v>
      </c>
    </row>
    <row r="1399" spans="1:7" x14ac:dyDescent="0.25">
      <c r="A1399" t="s">
        <v>1219</v>
      </c>
      <c r="B1399" s="29">
        <v>46</v>
      </c>
      <c r="C1399" s="29">
        <v>50</v>
      </c>
      <c r="D1399" s="29" t="s">
        <v>1400</v>
      </c>
      <c r="E1399" s="30">
        <f>'Mapping Summary'!H1399+0</f>
        <v>0</v>
      </c>
      <c r="F1399" s="38">
        <f>'Mapping Summary'!L1399+200</f>
        <v>200</v>
      </c>
      <c r="G1399" s="38">
        <f>'Mapping Summary'!P1399+400</f>
        <v>400</v>
      </c>
    </row>
    <row r="1400" spans="1:7" x14ac:dyDescent="0.25">
      <c r="A1400" t="s">
        <v>1219</v>
      </c>
      <c r="B1400" s="29">
        <v>46</v>
      </c>
      <c r="C1400" s="29">
        <v>51</v>
      </c>
      <c r="D1400" s="29" t="s">
        <v>1401</v>
      </c>
      <c r="E1400" s="30">
        <f>'Mapping Summary'!H1400+0</f>
        <v>0</v>
      </c>
      <c r="F1400" s="38">
        <f>'Mapping Summary'!L1400+200</f>
        <v>200</v>
      </c>
      <c r="G1400" s="38">
        <f>'Mapping Summary'!P1400+400</f>
        <v>400</v>
      </c>
    </row>
    <row r="1401" spans="1:7" x14ac:dyDescent="0.25">
      <c r="A1401" t="s">
        <v>1219</v>
      </c>
      <c r="B1401" s="29">
        <v>46</v>
      </c>
      <c r="C1401" s="29">
        <v>52</v>
      </c>
      <c r="D1401" s="29" t="s">
        <v>1402</v>
      </c>
      <c r="E1401" s="30">
        <f>'Mapping Summary'!H1401+0</f>
        <v>0</v>
      </c>
      <c r="F1401" s="38">
        <f>'Mapping Summary'!L1401+200</f>
        <v>200</v>
      </c>
      <c r="G1401" s="38">
        <f>'Mapping Summary'!P1401+400</f>
        <v>400</v>
      </c>
    </row>
    <row r="1402" spans="1:7" x14ac:dyDescent="0.25">
      <c r="A1402" t="s">
        <v>1219</v>
      </c>
      <c r="B1402" s="29">
        <v>46</v>
      </c>
      <c r="C1402" s="29">
        <v>53</v>
      </c>
      <c r="D1402" s="29" t="s">
        <v>1403</v>
      </c>
      <c r="E1402" s="30">
        <f>'Mapping Summary'!H1402+0</f>
        <v>0</v>
      </c>
      <c r="F1402" s="38">
        <f>'Mapping Summary'!L1402+200</f>
        <v>200</v>
      </c>
      <c r="G1402" s="38">
        <f>'Mapping Summary'!P1402+400</f>
        <v>400</v>
      </c>
    </row>
    <row r="1403" spans="1:7" x14ac:dyDescent="0.25">
      <c r="A1403" t="s">
        <v>1219</v>
      </c>
      <c r="B1403" s="29">
        <v>46</v>
      </c>
      <c r="C1403" s="29">
        <v>54</v>
      </c>
      <c r="D1403" s="29" t="s">
        <v>1404</v>
      </c>
      <c r="E1403" s="30">
        <f>'Mapping Summary'!H1403+0</f>
        <v>0</v>
      </c>
      <c r="F1403" s="38">
        <f>'Mapping Summary'!L1403+200</f>
        <v>200</v>
      </c>
      <c r="G1403" s="38">
        <f>'Mapping Summary'!P1403+400</f>
        <v>400</v>
      </c>
    </row>
    <row r="1404" spans="1:7" x14ac:dyDescent="0.25">
      <c r="A1404" t="s">
        <v>1219</v>
      </c>
      <c r="B1404" s="29">
        <v>46</v>
      </c>
      <c r="C1404" s="29">
        <v>55</v>
      </c>
      <c r="D1404" s="29" t="s">
        <v>1405</v>
      </c>
      <c r="E1404" s="30">
        <f>'Mapping Summary'!H1404+0</f>
        <v>0</v>
      </c>
      <c r="F1404" s="38">
        <f>'Mapping Summary'!L1404+200</f>
        <v>200</v>
      </c>
      <c r="G1404" s="38">
        <f>'Mapping Summary'!P1404+400</f>
        <v>400</v>
      </c>
    </row>
    <row r="1405" spans="1:7" x14ac:dyDescent="0.25">
      <c r="A1405" t="s">
        <v>1219</v>
      </c>
      <c r="B1405" s="29">
        <v>46</v>
      </c>
      <c r="C1405" s="29">
        <v>56</v>
      </c>
      <c r="D1405" s="29" t="s">
        <v>1406</v>
      </c>
      <c r="E1405" s="30">
        <f>'Mapping Summary'!H1405+0</f>
        <v>0</v>
      </c>
      <c r="F1405" s="38">
        <f>'Mapping Summary'!L1405+200</f>
        <v>200</v>
      </c>
      <c r="G1405" s="38">
        <f>'Mapping Summary'!P1405+400</f>
        <v>400</v>
      </c>
    </row>
    <row r="1406" spans="1:7" x14ac:dyDescent="0.25">
      <c r="A1406" t="s">
        <v>1219</v>
      </c>
      <c r="B1406" s="29">
        <v>46</v>
      </c>
      <c r="C1406" s="29">
        <v>57</v>
      </c>
      <c r="D1406" s="29" t="s">
        <v>1407</v>
      </c>
      <c r="E1406" s="30">
        <f>'Mapping Summary'!H1406+0</f>
        <v>0</v>
      </c>
      <c r="F1406" s="38">
        <f>'Mapping Summary'!L1406+200</f>
        <v>200</v>
      </c>
      <c r="G1406" s="38">
        <f>'Mapping Summary'!P1406+400</f>
        <v>400</v>
      </c>
    </row>
    <row r="1407" spans="1:7" x14ac:dyDescent="0.25">
      <c r="A1407" t="s">
        <v>1219</v>
      </c>
      <c r="B1407" s="29">
        <v>46</v>
      </c>
      <c r="C1407" s="29">
        <v>58</v>
      </c>
      <c r="D1407" s="29" t="s">
        <v>1408</v>
      </c>
      <c r="E1407" s="30">
        <f>'Mapping Summary'!H1407+0</f>
        <v>0</v>
      </c>
      <c r="F1407" s="38">
        <f>'Mapping Summary'!L1407+200</f>
        <v>200</v>
      </c>
      <c r="G1407" s="38">
        <f>'Mapping Summary'!P1407+400</f>
        <v>400</v>
      </c>
    </row>
    <row r="1408" spans="1:7" x14ac:dyDescent="0.25">
      <c r="A1408" t="s">
        <v>1219</v>
      </c>
      <c r="B1408" s="29">
        <v>46</v>
      </c>
      <c r="C1408" s="29">
        <v>59</v>
      </c>
      <c r="D1408" s="29" t="s">
        <v>1409</v>
      </c>
      <c r="E1408" s="30">
        <f>'Mapping Summary'!H1408+0</f>
        <v>0</v>
      </c>
      <c r="F1408" s="38">
        <f>'Mapping Summary'!L1408+200</f>
        <v>200</v>
      </c>
      <c r="G1408" s="38">
        <f>'Mapping Summary'!P1408+400</f>
        <v>400</v>
      </c>
    </row>
    <row r="1409" spans="1:7" x14ac:dyDescent="0.25">
      <c r="A1409" t="s">
        <v>1219</v>
      </c>
      <c r="B1409" s="29">
        <v>46</v>
      </c>
      <c r="C1409" s="29">
        <v>60</v>
      </c>
      <c r="D1409" s="29" t="s">
        <v>1410</v>
      </c>
      <c r="E1409" s="30">
        <f>'Mapping Summary'!H1409+0</f>
        <v>0</v>
      </c>
      <c r="F1409" s="38">
        <f>'Mapping Summary'!L1409+200</f>
        <v>200</v>
      </c>
      <c r="G1409" s="38">
        <f>'Mapping Summary'!P1409+400</f>
        <v>400</v>
      </c>
    </row>
    <row r="1410" spans="1:7" x14ac:dyDescent="0.25">
      <c r="A1410" t="s">
        <v>1219</v>
      </c>
      <c r="B1410" s="29">
        <v>46</v>
      </c>
      <c r="C1410" s="29">
        <v>61</v>
      </c>
      <c r="D1410" s="29" t="s">
        <v>1411</v>
      </c>
      <c r="E1410" s="30">
        <f>'Mapping Summary'!H1410+0</f>
        <v>0</v>
      </c>
      <c r="F1410" s="38">
        <f>'Mapping Summary'!L1410+200</f>
        <v>200</v>
      </c>
      <c r="G1410" s="38">
        <f>'Mapping Summary'!P1410+400</f>
        <v>400</v>
      </c>
    </row>
    <row r="1411" spans="1:7" x14ac:dyDescent="0.25">
      <c r="A1411" t="s">
        <v>1219</v>
      </c>
      <c r="B1411" s="29">
        <v>46</v>
      </c>
      <c r="C1411" s="29">
        <v>62</v>
      </c>
      <c r="D1411" s="29" t="s">
        <v>1412</v>
      </c>
      <c r="E1411" s="30">
        <f>'Mapping Summary'!H1411+0</f>
        <v>0</v>
      </c>
      <c r="F1411" s="38">
        <f>'Mapping Summary'!L1411+200</f>
        <v>200</v>
      </c>
      <c r="G1411" s="38">
        <f>'Mapping Summary'!P1411+400</f>
        <v>400</v>
      </c>
    </row>
    <row r="1412" spans="1:7" x14ac:dyDescent="0.25">
      <c r="A1412" t="s">
        <v>1219</v>
      </c>
      <c r="B1412" s="29">
        <v>46</v>
      </c>
      <c r="C1412" s="29">
        <v>63</v>
      </c>
      <c r="D1412" s="29" t="s">
        <v>1413</v>
      </c>
      <c r="E1412" s="30">
        <f>'Mapping Summary'!H1412+0</f>
        <v>0</v>
      </c>
      <c r="F1412" s="38">
        <f>'Mapping Summary'!L1412+200</f>
        <v>200</v>
      </c>
      <c r="G1412" s="38">
        <f>'Mapping Summary'!P1412+400</f>
        <v>400</v>
      </c>
    </row>
    <row r="1413" spans="1:7" x14ac:dyDescent="0.25">
      <c r="A1413" t="s">
        <v>1219</v>
      </c>
      <c r="B1413" s="29">
        <v>46</v>
      </c>
      <c r="C1413" s="29">
        <v>64</v>
      </c>
      <c r="D1413" s="29" t="s">
        <v>1414</v>
      </c>
      <c r="E1413" s="30">
        <f>'Mapping Summary'!H1413+0</f>
        <v>0</v>
      </c>
      <c r="F1413" s="38">
        <f>'Mapping Summary'!L1413+200</f>
        <v>200</v>
      </c>
      <c r="G1413" s="38">
        <f>'Mapping Summary'!P1413+400</f>
        <v>400</v>
      </c>
    </row>
    <row r="1414" spans="1:7" x14ac:dyDescent="0.25">
      <c r="A1414" t="s">
        <v>1219</v>
      </c>
      <c r="B1414" s="29">
        <v>46</v>
      </c>
      <c r="C1414" s="29">
        <v>65</v>
      </c>
      <c r="D1414" s="29" t="s">
        <v>1415</v>
      </c>
      <c r="E1414" s="30">
        <f>'Mapping Summary'!H1414+0</f>
        <v>0</v>
      </c>
      <c r="F1414" s="38">
        <f>'Mapping Summary'!L1414+200</f>
        <v>200</v>
      </c>
      <c r="G1414" s="38">
        <f>'Mapping Summary'!P1414+400</f>
        <v>400</v>
      </c>
    </row>
    <row r="1415" spans="1:7" x14ac:dyDescent="0.25">
      <c r="A1415" t="s">
        <v>1219</v>
      </c>
      <c r="B1415" s="29">
        <v>46</v>
      </c>
      <c r="C1415" s="29">
        <v>66</v>
      </c>
      <c r="D1415" s="29" t="s">
        <v>1416</v>
      </c>
      <c r="E1415" s="30">
        <f>'Mapping Summary'!H1415+0</f>
        <v>0</v>
      </c>
      <c r="F1415" s="38">
        <f>'Mapping Summary'!L1415+200</f>
        <v>200</v>
      </c>
      <c r="G1415" s="38">
        <f>'Mapping Summary'!P1415+400</f>
        <v>400</v>
      </c>
    </row>
    <row r="1416" spans="1:7" x14ac:dyDescent="0.25">
      <c r="A1416" t="s">
        <v>1219</v>
      </c>
      <c r="B1416" s="29">
        <v>46</v>
      </c>
      <c r="C1416" s="29">
        <v>67</v>
      </c>
      <c r="D1416" s="29" t="s">
        <v>1417</v>
      </c>
      <c r="E1416" s="30">
        <f>'Mapping Summary'!H1416+0</f>
        <v>0</v>
      </c>
      <c r="F1416" s="38">
        <f>'Mapping Summary'!L1416+200</f>
        <v>200</v>
      </c>
      <c r="G1416" s="38">
        <f>'Mapping Summary'!P1416+400</f>
        <v>400</v>
      </c>
    </row>
    <row r="1417" spans="1:7" x14ac:dyDescent="0.25">
      <c r="A1417" t="s">
        <v>1219</v>
      </c>
      <c r="B1417" s="29">
        <v>48</v>
      </c>
      <c r="C1417" s="29">
        <v>2</v>
      </c>
      <c r="D1417" s="29" t="s">
        <v>1418</v>
      </c>
      <c r="E1417" s="30">
        <f>'Mapping Summary'!H1417+0</f>
        <v>0</v>
      </c>
      <c r="F1417" s="38">
        <f>'Mapping Summary'!L1417+200</f>
        <v>200</v>
      </c>
      <c r="G1417" s="38">
        <f>'Mapping Summary'!P1417+400</f>
        <v>400</v>
      </c>
    </row>
    <row r="1418" spans="1:7" x14ac:dyDescent="0.25">
      <c r="A1418" t="s">
        <v>1219</v>
      </c>
      <c r="B1418" s="29">
        <v>48</v>
      </c>
      <c r="C1418" s="29">
        <v>3</v>
      </c>
      <c r="D1418" s="29" t="s">
        <v>1419</v>
      </c>
      <c r="E1418" s="30">
        <f>'Mapping Summary'!H1418+0</f>
        <v>0</v>
      </c>
      <c r="F1418" s="38">
        <f>'Mapping Summary'!L1418+200</f>
        <v>209</v>
      </c>
      <c r="G1418" s="38">
        <f>'Mapping Summary'!P1418+400</f>
        <v>406.5</v>
      </c>
    </row>
    <row r="1419" spans="1:7" x14ac:dyDescent="0.25">
      <c r="A1419" t="s">
        <v>1219</v>
      </c>
      <c r="B1419" s="29">
        <v>48</v>
      </c>
      <c r="C1419" s="29">
        <v>4</v>
      </c>
      <c r="D1419" s="29" t="s">
        <v>1420</v>
      </c>
      <c r="E1419" s="30">
        <f>'Mapping Summary'!H1419+0</f>
        <v>5.5</v>
      </c>
      <c r="F1419" s="38">
        <f>'Mapping Summary'!L1419+200</f>
        <v>206.5</v>
      </c>
      <c r="G1419" s="38">
        <f>'Mapping Summary'!P1419+400</f>
        <v>400</v>
      </c>
    </row>
    <row r="1420" spans="1:7" x14ac:dyDescent="0.25">
      <c r="A1420" t="s">
        <v>1219</v>
      </c>
      <c r="B1420" s="29">
        <v>48</v>
      </c>
      <c r="C1420" s="29">
        <v>5</v>
      </c>
      <c r="D1420" s="29" t="s">
        <v>1421</v>
      </c>
      <c r="E1420" s="30">
        <f>'Mapping Summary'!H1420+0</f>
        <v>0</v>
      </c>
      <c r="F1420" s="38">
        <f>'Mapping Summary'!L1420+200</f>
        <v>200</v>
      </c>
      <c r="G1420" s="38">
        <f>'Mapping Summary'!P1420+400</f>
        <v>400</v>
      </c>
    </row>
    <row r="1421" spans="1:7" x14ac:dyDescent="0.25">
      <c r="A1421" t="s">
        <v>1219</v>
      </c>
      <c r="B1421" s="29">
        <v>48</v>
      </c>
      <c r="C1421" s="29">
        <v>6</v>
      </c>
      <c r="D1421" s="29" t="s">
        <v>1422</v>
      </c>
      <c r="E1421" s="30">
        <f>'Mapping Summary'!H1421+0</f>
        <v>0</v>
      </c>
      <c r="F1421" s="38">
        <f>'Mapping Summary'!L1421+200</f>
        <v>200</v>
      </c>
      <c r="G1421" s="38">
        <f>'Mapping Summary'!P1421+400</f>
        <v>400</v>
      </c>
    </row>
    <row r="1422" spans="1:7" x14ac:dyDescent="0.25">
      <c r="A1422" t="s">
        <v>1219</v>
      </c>
      <c r="B1422" s="29">
        <v>48</v>
      </c>
      <c r="C1422" s="29">
        <v>7</v>
      </c>
      <c r="D1422" s="29" t="s">
        <v>1423</v>
      </c>
      <c r="E1422" s="30">
        <f>'Mapping Summary'!H1422+0</f>
        <v>0</v>
      </c>
      <c r="F1422" s="38">
        <f>'Mapping Summary'!L1422+200</f>
        <v>200</v>
      </c>
      <c r="G1422" s="38">
        <f>'Mapping Summary'!P1422+400</f>
        <v>400</v>
      </c>
    </row>
    <row r="1423" spans="1:7" x14ac:dyDescent="0.25">
      <c r="A1423" t="s">
        <v>1219</v>
      </c>
      <c r="B1423" s="29">
        <v>48</v>
      </c>
      <c r="C1423" s="29">
        <v>8</v>
      </c>
      <c r="D1423" s="29" t="s">
        <v>1424</v>
      </c>
      <c r="E1423" s="30">
        <f>'Mapping Summary'!H1423+0</f>
        <v>0</v>
      </c>
      <c r="F1423" s="38">
        <f>'Mapping Summary'!L1423+200</f>
        <v>200</v>
      </c>
      <c r="G1423" s="38">
        <f>'Mapping Summary'!P1423+400</f>
        <v>400</v>
      </c>
    </row>
    <row r="1424" spans="1:7" x14ac:dyDescent="0.25">
      <c r="A1424" t="s">
        <v>1219</v>
      </c>
      <c r="B1424" s="29">
        <v>48</v>
      </c>
      <c r="C1424" s="29">
        <v>9</v>
      </c>
      <c r="D1424" s="29" t="s">
        <v>1425</v>
      </c>
      <c r="E1424" s="30">
        <f>'Mapping Summary'!H1424+0</f>
        <v>0</v>
      </c>
      <c r="F1424" s="38">
        <f>'Mapping Summary'!L1424+200</f>
        <v>200</v>
      </c>
      <c r="G1424" s="38">
        <f>'Mapping Summary'!P1424+400</f>
        <v>400</v>
      </c>
    </row>
    <row r="1425" spans="1:7" x14ac:dyDescent="0.25">
      <c r="A1425" t="s">
        <v>1219</v>
      </c>
      <c r="B1425" s="29">
        <v>48</v>
      </c>
      <c r="C1425" s="29">
        <v>10</v>
      </c>
      <c r="D1425" s="29" t="s">
        <v>1426</v>
      </c>
      <c r="E1425" s="30">
        <f>'Mapping Summary'!H1425+0</f>
        <v>0</v>
      </c>
      <c r="F1425" s="38">
        <f>'Mapping Summary'!L1425+200</f>
        <v>200</v>
      </c>
      <c r="G1425" s="38">
        <f>'Mapping Summary'!P1425+400</f>
        <v>400</v>
      </c>
    </row>
    <row r="1426" spans="1:7" x14ac:dyDescent="0.25">
      <c r="A1426" t="s">
        <v>1219</v>
      </c>
      <c r="B1426" s="29">
        <v>48</v>
      </c>
      <c r="C1426" s="29">
        <v>11</v>
      </c>
      <c r="D1426" s="29" t="s">
        <v>1427</v>
      </c>
      <c r="E1426" s="30">
        <f>'Mapping Summary'!H1426+0</f>
        <v>0</v>
      </c>
      <c r="F1426" s="38">
        <f>'Mapping Summary'!L1426+200</f>
        <v>200</v>
      </c>
      <c r="G1426" s="38">
        <f>'Mapping Summary'!P1426+400</f>
        <v>400</v>
      </c>
    </row>
    <row r="1427" spans="1:7" x14ac:dyDescent="0.25">
      <c r="A1427" t="s">
        <v>1219</v>
      </c>
      <c r="B1427" s="29">
        <v>48</v>
      </c>
      <c r="C1427" s="29">
        <v>12</v>
      </c>
      <c r="D1427" s="29" t="s">
        <v>1428</v>
      </c>
      <c r="E1427" s="30">
        <f>'Mapping Summary'!H1427+0</f>
        <v>0</v>
      </c>
      <c r="F1427" s="38">
        <f>'Mapping Summary'!L1427+200</f>
        <v>200</v>
      </c>
      <c r="G1427" s="38">
        <f>'Mapping Summary'!P1427+400</f>
        <v>400</v>
      </c>
    </row>
    <row r="1428" spans="1:7" x14ac:dyDescent="0.25">
      <c r="A1428" t="s">
        <v>1219</v>
      </c>
      <c r="B1428" s="29">
        <v>48</v>
      </c>
      <c r="C1428" s="29">
        <v>13</v>
      </c>
      <c r="D1428" s="29" t="s">
        <v>1429</v>
      </c>
      <c r="E1428" s="30">
        <f>'Mapping Summary'!H1428+0</f>
        <v>0</v>
      </c>
      <c r="F1428" s="38">
        <f>'Mapping Summary'!L1428+200</f>
        <v>210</v>
      </c>
      <c r="G1428" s="38">
        <f>'Mapping Summary'!P1428+400</f>
        <v>400</v>
      </c>
    </row>
    <row r="1429" spans="1:7" x14ac:dyDescent="0.25">
      <c r="A1429" t="s">
        <v>1219</v>
      </c>
      <c r="B1429" s="29">
        <v>48</v>
      </c>
      <c r="C1429" s="29">
        <v>14</v>
      </c>
      <c r="D1429" s="29" t="s">
        <v>1430</v>
      </c>
      <c r="E1429" s="30">
        <f>'Mapping Summary'!H1429+0</f>
        <v>0</v>
      </c>
      <c r="F1429" s="38">
        <f>'Mapping Summary'!L1429+200</f>
        <v>200</v>
      </c>
      <c r="G1429" s="38">
        <f>'Mapping Summary'!P1429+400</f>
        <v>400</v>
      </c>
    </row>
    <row r="1430" spans="1:7" x14ac:dyDescent="0.25">
      <c r="A1430" t="s">
        <v>1219</v>
      </c>
      <c r="B1430" s="29">
        <v>48</v>
      </c>
      <c r="C1430" s="29">
        <v>15</v>
      </c>
      <c r="D1430" s="29" t="s">
        <v>1431</v>
      </c>
      <c r="E1430" s="30">
        <f>'Mapping Summary'!H1430+0</f>
        <v>0</v>
      </c>
      <c r="F1430" s="38">
        <f>'Mapping Summary'!L1430+200</f>
        <v>200</v>
      </c>
      <c r="G1430" s="38">
        <f>'Mapping Summary'!P1430+400</f>
        <v>400</v>
      </c>
    </row>
    <row r="1431" spans="1:7" x14ac:dyDescent="0.25">
      <c r="A1431" t="s">
        <v>1219</v>
      </c>
      <c r="B1431" s="29">
        <v>48</v>
      </c>
      <c r="C1431" s="29">
        <v>16</v>
      </c>
      <c r="D1431" s="29" t="s">
        <v>1432</v>
      </c>
      <c r="E1431" s="30">
        <f>'Mapping Summary'!H1431+0</f>
        <v>0</v>
      </c>
      <c r="F1431" s="38">
        <f>'Mapping Summary'!L1431+200</f>
        <v>200</v>
      </c>
      <c r="G1431" s="38">
        <f>'Mapping Summary'!P1431+400</f>
        <v>400</v>
      </c>
    </row>
    <row r="1432" spans="1:7" x14ac:dyDescent="0.25">
      <c r="A1432" t="s">
        <v>1219</v>
      </c>
      <c r="B1432" s="29">
        <v>48</v>
      </c>
      <c r="C1432" s="29">
        <v>17</v>
      </c>
      <c r="D1432" s="29" t="s">
        <v>1433</v>
      </c>
      <c r="E1432" s="30">
        <f>'Mapping Summary'!H1432+0</f>
        <v>0</v>
      </c>
      <c r="F1432" s="38">
        <f>'Mapping Summary'!L1432+200</f>
        <v>200</v>
      </c>
      <c r="G1432" s="38">
        <f>'Mapping Summary'!P1432+400</f>
        <v>400</v>
      </c>
    </row>
    <row r="1433" spans="1:7" x14ac:dyDescent="0.25">
      <c r="A1433" t="s">
        <v>1219</v>
      </c>
      <c r="B1433" s="29">
        <v>48</v>
      </c>
      <c r="C1433" s="29">
        <v>18</v>
      </c>
      <c r="D1433" s="29" t="s">
        <v>1434</v>
      </c>
      <c r="E1433" s="30">
        <f>'Mapping Summary'!H1433+0</f>
        <v>0</v>
      </c>
      <c r="F1433" s="38">
        <f>'Mapping Summary'!L1433+200</f>
        <v>200</v>
      </c>
      <c r="G1433" s="38">
        <f>'Mapping Summary'!P1433+400</f>
        <v>400</v>
      </c>
    </row>
    <row r="1434" spans="1:7" x14ac:dyDescent="0.25">
      <c r="A1434" t="s">
        <v>1219</v>
      </c>
      <c r="B1434" s="29">
        <v>48</v>
      </c>
      <c r="C1434" s="29">
        <v>19</v>
      </c>
      <c r="D1434" s="29" t="s">
        <v>1435</v>
      </c>
      <c r="E1434" s="30">
        <f>'Mapping Summary'!H1434+0</f>
        <v>0</v>
      </c>
      <c r="F1434" s="38">
        <f>'Mapping Summary'!L1434+200</f>
        <v>200</v>
      </c>
      <c r="G1434" s="38">
        <f>'Mapping Summary'!P1434+400</f>
        <v>400</v>
      </c>
    </row>
    <row r="1435" spans="1:7" x14ac:dyDescent="0.25">
      <c r="A1435" t="s">
        <v>1219</v>
      </c>
      <c r="B1435" s="29">
        <v>48</v>
      </c>
      <c r="C1435" s="29">
        <v>20</v>
      </c>
      <c r="D1435" s="29" t="s">
        <v>1436</v>
      </c>
      <c r="E1435" s="30">
        <f>'Mapping Summary'!H1435+0</f>
        <v>0</v>
      </c>
      <c r="F1435" s="38">
        <f>'Mapping Summary'!L1435+200</f>
        <v>200</v>
      </c>
      <c r="G1435" s="38">
        <f>'Mapping Summary'!P1435+400</f>
        <v>400</v>
      </c>
    </row>
    <row r="1436" spans="1:7" x14ac:dyDescent="0.25">
      <c r="A1436" t="s">
        <v>1219</v>
      </c>
      <c r="B1436" s="29">
        <v>48</v>
      </c>
      <c r="C1436" s="29">
        <v>21</v>
      </c>
      <c r="D1436" s="29" t="s">
        <v>1437</v>
      </c>
      <c r="E1436" s="30">
        <f>'Mapping Summary'!H1436+0</f>
        <v>0</v>
      </c>
      <c r="F1436" s="38">
        <f>'Mapping Summary'!L1436+200</f>
        <v>200</v>
      </c>
      <c r="G1436" s="38">
        <f>'Mapping Summary'!P1436+400</f>
        <v>400</v>
      </c>
    </row>
    <row r="1437" spans="1:7" x14ac:dyDescent="0.25">
      <c r="A1437" t="s">
        <v>1219</v>
      </c>
      <c r="B1437" s="29">
        <v>48</v>
      </c>
      <c r="C1437" s="29">
        <v>22</v>
      </c>
      <c r="D1437" s="29" t="s">
        <v>1438</v>
      </c>
      <c r="E1437" s="30">
        <f>'Mapping Summary'!H1437+0</f>
        <v>0</v>
      </c>
      <c r="F1437" s="38">
        <f>'Mapping Summary'!L1437+200</f>
        <v>200</v>
      </c>
      <c r="G1437" s="38">
        <f>'Mapping Summary'!P1437+400</f>
        <v>400</v>
      </c>
    </row>
    <row r="1438" spans="1:7" x14ac:dyDescent="0.25">
      <c r="A1438" t="s">
        <v>1219</v>
      </c>
      <c r="B1438" s="29">
        <v>48</v>
      </c>
      <c r="C1438" s="29">
        <v>23</v>
      </c>
      <c r="D1438" s="29" t="s">
        <v>1439</v>
      </c>
      <c r="E1438" s="30">
        <f>'Mapping Summary'!H1438+0</f>
        <v>0</v>
      </c>
      <c r="F1438" s="38">
        <f>'Mapping Summary'!L1438+200</f>
        <v>200</v>
      </c>
      <c r="G1438" s="38">
        <f>'Mapping Summary'!P1438+400</f>
        <v>400</v>
      </c>
    </row>
    <row r="1439" spans="1:7" x14ac:dyDescent="0.25">
      <c r="A1439" t="s">
        <v>1219</v>
      </c>
      <c r="B1439" s="29">
        <v>48</v>
      </c>
      <c r="C1439" s="29">
        <v>24</v>
      </c>
      <c r="D1439" s="29" t="s">
        <v>1440</v>
      </c>
      <c r="E1439" s="30">
        <f>'Mapping Summary'!H1439+0</f>
        <v>0</v>
      </c>
      <c r="F1439" s="38">
        <f>'Mapping Summary'!L1439+200</f>
        <v>200</v>
      </c>
      <c r="G1439" s="38">
        <f>'Mapping Summary'!P1439+400</f>
        <v>400</v>
      </c>
    </row>
    <row r="1440" spans="1:7" x14ac:dyDescent="0.25">
      <c r="A1440" t="s">
        <v>1219</v>
      </c>
      <c r="B1440" s="29">
        <v>48</v>
      </c>
      <c r="C1440" s="29">
        <v>25</v>
      </c>
      <c r="D1440" s="29" t="s">
        <v>1441</v>
      </c>
      <c r="E1440" s="30">
        <f>'Mapping Summary'!H1440+0</f>
        <v>0</v>
      </c>
      <c r="F1440" s="38">
        <f>'Mapping Summary'!L1440+200</f>
        <v>200</v>
      </c>
      <c r="G1440" s="38">
        <f>'Mapping Summary'!P1440+400</f>
        <v>400</v>
      </c>
    </row>
    <row r="1441" spans="1:7" x14ac:dyDescent="0.25">
      <c r="A1441" t="s">
        <v>1219</v>
      </c>
      <c r="B1441" s="29">
        <v>48</v>
      </c>
      <c r="C1441" s="29">
        <v>26</v>
      </c>
      <c r="D1441" s="29" t="s">
        <v>1442</v>
      </c>
      <c r="E1441" s="30">
        <f>'Mapping Summary'!H1441+0</f>
        <v>0</v>
      </c>
      <c r="F1441" s="38">
        <f>'Mapping Summary'!L1441+200</f>
        <v>200</v>
      </c>
      <c r="G1441" s="38">
        <f>'Mapping Summary'!P1441+400</f>
        <v>400</v>
      </c>
    </row>
    <row r="1442" spans="1:7" x14ac:dyDescent="0.25">
      <c r="A1442" t="s">
        <v>1219</v>
      </c>
      <c r="B1442" s="29">
        <v>48</v>
      </c>
      <c r="C1442" s="29">
        <v>27</v>
      </c>
      <c r="D1442" s="29" t="s">
        <v>1443</v>
      </c>
      <c r="E1442" s="30">
        <f>'Mapping Summary'!H1442+0</f>
        <v>0</v>
      </c>
      <c r="F1442" s="38">
        <f>'Mapping Summary'!L1442+200</f>
        <v>200</v>
      </c>
      <c r="G1442" s="38">
        <f>'Mapping Summary'!P1442+400</f>
        <v>400</v>
      </c>
    </row>
    <row r="1443" spans="1:7" x14ac:dyDescent="0.25">
      <c r="A1443" t="s">
        <v>1219</v>
      </c>
      <c r="B1443" s="29">
        <v>48</v>
      </c>
      <c r="C1443" s="29">
        <v>28</v>
      </c>
      <c r="D1443" s="29" t="s">
        <v>1444</v>
      </c>
      <c r="E1443" s="30">
        <f>'Mapping Summary'!H1443+0</f>
        <v>0</v>
      </c>
      <c r="F1443" s="38">
        <f>'Mapping Summary'!L1443+200</f>
        <v>200</v>
      </c>
      <c r="G1443" s="38">
        <f>'Mapping Summary'!P1443+400</f>
        <v>400</v>
      </c>
    </row>
    <row r="1444" spans="1:7" x14ac:dyDescent="0.25">
      <c r="A1444" t="s">
        <v>1219</v>
      </c>
      <c r="B1444" s="29">
        <v>48</v>
      </c>
      <c r="C1444" s="29">
        <v>29</v>
      </c>
      <c r="D1444" s="29" t="s">
        <v>1445</v>
      </c>
      <c r="E1444" s="30">
        <f>'Mapping Summary'!H1444+0</f>
        <v>0</v>
      </c>
      <c r="F1444" s="38">
        <f>'Mapping Summary'!L1444+200</f>
        <v>214.5</v>
      </c>
      <c r="G1444" s="38">
        <f>'Mapping Summary'!P1444+400</f>
        <v>416</v>
      </c>
    </row>
    <row r="1445" spans="1:7" x14ac:dyDescent="0.25">
      <c r="A1445" t="s">
        <v>1219</v>
      </c>
      <c r="B1445" s="29">
        <v>48</v>
      </c>
      <c r="C1445" s="29">
        <v>30</v>
      </c>
      <c r="D1445" s="29" t="s">
        <v>1446</v>
      </c>
      <c r="E1445" s="30">
        <f>'Mapping Summary'!H1445+0</f>
        <v>6</v>
      </c>
      <c r="F1445" s="38">
        <f>'Mapping Summary'!L1445+200</f>
        <v>200</v>
      </c>
      <c r="G1445" s="38">
        <f>'Mapping Summary'!P1445+400</f>
        <v>428.5</v>
      </c>
    </row>
    <row r="1446" spans="1:7" x14ac:dyDescent="0.25">
      <c r="A1446" t="s">
        <v>1219</v>
      </c>
      <c r="B1446" s="29">
        <v>48</v>
      </c>
      <c r="C1446" s="29">
        <v>31</v>
      </c>
      <c r="D1446" s="29" t="s">
        <v>1447</v>
      </c>
      <c r="E1446" s="30">
        <f>'Mapping Summary'!H1446+0</f>
        <v>0</v>
      </c>
      <c r="F1446" s="38">
        <f>'Mapping Summary'!L1446+200</f>
        <v>200</v>
      </c>
      <c r="G1446" s="38">
        <f>'Mapping Summary'!P1446+400</f>
        <v>425.75</v>
      </c>
    </row>
    <row r="1447" spans="1:7" x14ac:dyDescent="0.25">
      <c r="A1447" t="s">
        <v>1219</v>
      </c>
      <c r="B1447" s="29">
        <v>48</v>
      </c>
      <c r="C1447" s="29">
        <v>32</v>
      </c>
      <c r="D1447" s="29" t="s">
        <v>1448</v>
      </c>
      <c r="E1447" s="30">
        <f>'Mapping Summary'!H1447+0</f>
        <v>4.5</v>
      </c>
      <c r="F1447" s="38">
        <f>'Mapping Summary'!L1447+200</f>
        <v>200</v>
      </c>
      <c r="G1447" s="38">
        <f>'Mapping Summary'!P1447+400</f>
        <v>417</v>
      </c>
    </row>
    <row r="1448" spans="1:7" x14ac:dyDescent="0.25">
      <c r="A1448" t="s">
        <v>1219</v>
      </c>
      <c r="B1448" s="29">
        <v>48</v>
      </c>
      <c r="C1448" s="29">
        <v>33</v>
      </c>
      <c r="D1448" s="29" t="s">
        <v>1449</v>
      </c>
      <c r="E1448" s="30">
        <f>'Mapping Summary'!H1448+0</f>
        <v>8</v>
      </c>
      <c r="F1448" s="38">
        <f>'Mapping Summary'!L1448+200</f>
        <v>208</v>
      </c>
      <c r="G1448" s="38">
        <f>'Mapping Summary'!P1448+400</f>
        <v>400</v>
      </c>
    </row>
    <row r="1449" spans="1:7" x14ac:dyDescent="0.25">
      <c r="A1449" t="s">
        <v>1219</v>
      </c>
      <c r="B1449" s="29">
        <v>48</v>
      </c>
      <c r="C1449" s="29">
        <v>34</v>
      </c>
      <c r="D1449" s="29" t="s">
        <v>1450</v>
      </c>
      <c r="E1449" s="30">
        <f>'Mapping Summary'!H1449+0</f>
        <v>5.5</v>
      </c>
      <c r="F1449" s="38">
        <f>'Mapping Summary'!L1449+200</f>
        <v>207</v>
      </c>
      <c r="G1449" s="38">
        <f>'Mapping Summary'!P1449+400</f>
        <v>416</v>
      </c>
    </row>
    <row r="1450" spans="1:7" x14ac:dyDescent="0.25">
      <c r="A1450" t="s">
        <v>1219</v>
      </c>
      <c r="B1450" s="29">
        <v>48</v>
      </c>
      <c r="C1450" s="29">
        <v>35</v>
      </c>
      <c r="D1450" s="29" t="s">
        <v>1451</v>
      </c>
      <c r="E1450" s="30">
        <f>'Mapping Summary'!H1450+0</f>
        <v>0</v>
      </c>
      <c r="F1450" s="38">
        <f>'Mapping Summary'!L1450+200</f>
        <v>217.5</v>
      </c>
      <c r="G1450" s="38">
        <f>'Mapping Summary'!P1450+400</f>
        <v>442</v>
      </c>
    </row>
    <row r="1451" spans="1:7" x14ac:dyDescent="0.25">
      <c r="A1451" t="s">
        <v>1219</v>
      </c>
      <c r="B1451" s="29">
        <v>48</v>
      </c>
      <c r="C1451" s="29">
        <v>36</v>
      </c>
      <c r="D1451" s="29" t="s">
        <v>1452</v>
      </c>
      <c r="E1451" s="30">
        <f>'Mapping Summary'!H1451+0</f>
        <v>0</v>
      </c>
      <c r="F1451" s="38">
        <f>'Mapping Summary'!L1451+200</f>
        <v>200</v>
      </c>
      <c r="G1451" s="38">
        <f>'Mapping Summary'!P1451+400</f>
        <v>428</v>
      </c>
    </row>
    <row r="1452" spans="1:7" x14ac:dyDescent="0.25">
      <c r="A1452" t="s">
        <v>1219</v>
      </c>
      <c r="B1452" s="29">
        <v>48</v>
      </c>
      <c r="C1452" s="29">
        <v>37</v>
      </c>
      <c r="D1452" s="29" t="s">
        <v>1453</v>
      </c>
      <c r="E1452" s="30">
        <f>'Mapping Summary'!H1452+0</f>
        <v>0</v>
      </c>
      <c r="F1452" s="38">
        <f>'Mapping Summary'!L1452+200</f>
        <v>206</v>
      </c>
      <c r="G1452" s="38">
        <f>'Mapping Summary'!P1452+400</f>
        <v>415.5</v>
      </c>
    </row>
    <row r="1453" spans="1:7" x14ac:dyDescent="0.25">
      <c r="A1453" t="s">
        <v>1219</v>
      </c>
      <c r="B1453" s="29">
        <v>48</v>
      </c>
      <c r="C1453" s="29">
        <v>38</v>
      </c>
      <c r="D1453" s="29" t="s">
        <v>1454</v>
      </c>
      <c r="E1453" s="30">
        <f>'Mapping Summary'!H1453+0</f>
        <v>0</v>
      </c>
      <c r="F1453" s="38">
        <f>'Mapping Summary'!L1453+200</f>
        <v>200</v>
      </c>
      <c r="G1453" s="38">
        <f>'Mapping Summary'!P1453+400</f>
        <v>400</v>
      </c>
    </row>
    <row r="1454" spans="1:7" x14ac:dyDescent="0.25">
      <c r="A1454" t="s">
        <v>1219</v>
      </c>
      <c r="B1454" s="29">
        <v>48</v>
      </c>
      <c r="C1454" s="29">
        <v>39</v>
      </c>
      <c r="D1454" s="29" t="s">
        <v>1455</v>
      </c>
      <c r="E1454" s="30">
        <f>'Mapping Summary'!H1454+0</f>
        <v>9</v>
      </c>
      <c r="F1454" s="38">
        <f>'Mapping Summary'!L1454+200</f>
        <v>208</v>
      </c>
      <c r="G1454" s="38">
        <f>'Mapping Summary'!P1454+400</f>
        <v>400</v>
      </c>
    </row>
    <row r="1455" spans="1:7" x14ac:dyDescent="0.25">
      <c r="A1455" t="s">
        <v>1219</v>
      </c>
      <c r="B1455" s="29">
        <v>48</v>
      </c>
      <c r="C1455" s="29">
        <v>40</v>
      </c>
      <c r="D1455" s="29" t="s">
        <v>1456</v>
      </c>
      <c r="E1455" s="30">
        <f>'Mapping Summary'!H1455+0</f>
        <v>4</v>
      </c>
      <c r="F1455" s="38">
        <f>'Mapping Summary'!L1455+200</f>
        <v>200</v>
      </c>
      <c r="G1455" s="38">
        <f>'Mapping Summary'!P1455+400</f>
        <v>408.5</v>
      </c>
    </row>
    <row r="1456" spans="1:7" x14ac:dyDescent="0.25">
      <c r="A1456" t="s">
        <v>1219</v>
      </c>
      <c r="B1456" s="29">
        <v>48</v>
      </c>
      <c r="C1456" s="29">
        <v>41</v>
      </c>
      <c r="D1456" s="29" t="s">
        <v>1457</v>
      </c>
      <c r="E1456" s="30">
        <f>'Mapping Summary'!H1456+0</f>
        <v>9.5</v>
      </c>
      <c r="F1456" s="38">
        <f>'Mapping Summary'!L1456+200</f>
        <v>200</v>
      </c>
      <c r="G1456" s="38">
        <f>'Mapping Summary'!P1456+400</f>
        <v>424</v>
      </c>
    </row>
    <row r="1457" spans="1:7" x14ac:dyDescent="0.25">
      <c r="A1457" t="s">
        <v>1219</v>
      </c>
      <c r="B1457" s="29">
        <v>48</v>
      </c>
      <c r="C1457" s="29">
        <v>42</v>
      </c>
      <c r="D1457" s="29" t="s">
        <v>1458</v>
      </c>
      <c r="E1457" s="30">
        <f>'Mapping Summary'!H1457+0</f>
        <v>12</v>
      </c>
      <c r="F1457" s="38">
        <f>'Mapping Summary'!L1457+200</f>
        <v>217</v>
      </c>
      <c r="G1457" s="38">
        <f>'Mapping Summary'!P1457+400</f>
        <v>414.5</v>
      </c>
    </row>
    <row r="1458" spans="1:7" x14ac:dyDescent="0.25">
      <c r="A1458" t="s">
        <v>1219</v>
      </c>
      <c r="B1458" s="29">
        <v>48</v>
      </c>
      <c r="C1458" s="29">
        <v>43</v>
      </c>
      <c r="D1458" s="29" t="s">
        <v>1459</v>
      </c>
      <c r="E1458" s="30">
        <f>'Mapping Summary'!H1458+0</f>
        <v>9</v>
      </c>
      <c r="F1458" s="38">
        <f>'Mapping Summary'!L1458+200</f>
        <v>210</v>
      </c>
      <c r="G1458" s="38">
        <f>'Mapping Summary'!P1458+400</f>
        <v>412.5</v>
      </c>
    </row>
    <row r="1459" spans="1:7" x14ac:dyDescent="0.25">
      <c r="A1459" t="s">
        <v>1219</v>
      </c>
      <c r="B1459" s="29">
        <v>48</v>
      </c>
      <c r="C1459" s="29">
        <v>44</v>
      </c>
      <c r="D1459" s="29" t="s">
        <v>1460</v>
      </c>
      <c r="E1459" s="30">
        <f>'Mapping Summary'!H1459+0</f>
        <v>0</v>
      </c>
      <c r="F1459" s="38">
        <f>'Mapping Summary'!L1459+200</f>
        <v>200</v>
      </c>
      <c r="G1459" s="38">
        <f>'Mapping Summary'!P1459+400</f>
        <v>414.5</v>
      </c>
    </row>
    <row r="1460" spans="1:7" x14ac:dyDescent="0.25">
      <c r="A1460" t="s">
        <v>1219</v>
      </c>
      <c r="B1460" s="29">
        <v>48</v>
      </c>
      <c r="C1460" s="29">
        <v>45</v>
      </c>
      <c r="D1460" s="29" t="s">
        <v>1461</v>
      </c>
      <c r="E1460" s="30">
        <f>'Mapping Summary'!H1460+0</f>
        <v>0</v>
      </c>
      <c r="F1460" s="38">
        <f>'Mapping Summary'!L1460+200</f>
        <v>200</v>
      </c>
      <c r="G1460" s="38">
        <f>'Mapping Summary'!P1460+400</f>
        <v>417</v>
      </c>
    </row>
    <row r="1461" spans="1:7" x14ac:dyDescent="0.25">
      <c r="A1461" t="s">
        <v>1219</v>
      </c>
      <c r="B1461" s="29">
        <v>48</v>
      </c>
      <c r="C1461" s="29">
        <v>46</v>
      </c>
      <c r="D1461" s="29" t="s">
        <v>1462</v>
      </c>
      <c r="E1461" s="30">
        <f>'Mapping Summary'!H1461+0</f>
        <v>0</v>
      </c>
      <c r="F1461" s="38">
        <f>'Mapping Summary'!L1461+200</f>
        <v>200</v>
      </c>
      <c r="G1461" s="38">
        <f>'Mapping Summary'!P1461+400</f>
        <v>426.5</v>
      </c>
    </row>
    <row r="1462" spans="1:7" x14ac:dyDescent="0.25">
      <c r="A1462" t="s">
        <v>1219</v>
      </c>
      <c r="B1462" s="29">
        <v>48</v>
      </c>
      <c r="C1462" s="29">
        <v>47</v>
      </c>
      <c r="D1462" s="29" t="s">
        <v>1463</v>
      </c>
      <c r="E1462" s="30">
        <f>'Mapping Summary'!H1462+0</f>
        <v>5</v>
      </c>
      <c r="F1462" s="38">
        <f>'Mapping Summary'!L1462+200</f>
        <v>200</v>
      </c>
      <c r="G1462" s="38">
        <f>'Mapping Summary'!P1462+400</f>
        <v>422</v>
      </c>
    </row>
    <row r="1463" spans="1:7" x14ac:dyDescent="0.25">
      <c r="A1463" t="s">
        <v>1219</v>
      </c>
      <c r="B1463" s="29">
        <v>48</v>
      </c>
      <c r="C1463" s="29">
        <v>48</v>
      </c>
      <c r="D1463" s="29" t="s">
        <v>1464</v>
      </c>
      <c r="E1463" s="30">
        <f>'Mapping Summary'!H1463+0</f>
        <v>0</v>
      </c>
      <c r="F1463" s="38">
        <f>'Mapping Summary'!L1463+200</f>
        <v>200</v>
      </c>
      <c r="G1463" s="38">
        <f>'Mapping Summary'!P1463+400</f>
        <v>443.75</v>
      </c>
    </row>
    <row r="1464" spans="1:7" x14ac:dyDescent="0.25">
      <c r="A1464" t="s">
        <v>1219</v>
      </c>
      <c r="B1464" s="29">
        <v>48</v>
      </c>
      <c r="C1464" s="29">
        <v>49</v>
      </c>
      <c r="D1464" s="29" t="s">
        <v>1465</v>
      </c>
      <c r="E1464" s="30">
        <f>'Mapping Summary'!H1464+0</f>
        <v>18.5</v>
      </c>
      <c r="F1464" s="38">
        <f>'Mapping Summary'!L1464+200</f>
        <v>200</v>
      </c>
      <c r="G1464" s="38">
        <f>'Mapping Summary'!P1464+400</f>
        <v>428</v>
      </c>
    </row>
    <row r="1465" spans="1:7" x14ac:dyDescent="0.25">
      <c r="A1465" t="s">
        <v>1219</v>
      </c>
      <c r="B1465" s="29">
        <v>48</v>
      </c>
      <c r="C1465" s="29">
        <v>50</v>
      </c>
      <c r="D1465" s="29" t="s">
        <v>1466</v>
      </c>
      <c r="E1465" s="30">
        <f>'Mapping Summary'!H1465+0</f>
        <v>16</v>
      </c>
      <c r="F1465" s="38">
        <f>'Mapping Summary'!L1465+200</f>
        <v>200</v>
      </c>
      <c r="G1465" s="38">
        <f>'Mapping Summary'!P1465+400</f>
        <v>420</v>
      </c>
    </row>
    <row r="1466" spans="1:7" x14ac:dyDescent="0.25">
      <c r="A1466" t="s">
        <v>1219</v>
      </c>
      <c r="B1466" s="29">
        <v>48</v>
      </c>
      <c r="C1466" s="29">
        <v>51</v>
      </c>
      <c r="D1466" s="29" t="s">
        <v>1467</v>
      </c>
      <c r="E1466" s="30">
        <f>'Mapping Summary'!H1466+0</f>
        <v>0</v>
      </c>
      <c r="F1466" s="38">
        <f>'Mapping Summary'!L1466+200</f>
        <v>200</v>
      </c>
      <c r="G1466" s="38">
        <f>'Mapping Summary'!P1466+400</f>
        <v>415.5</v>
      </c>
    </row>
    <row r="1467" spans="1:7" x14ac:dyDescent="0.25">
      <c r="A1467" t="s">
        <v>1219</v>
      </c>
      <c r="B1467" s="29">
        <v>48</v>
      </c>
      <c r="C1467" s="29">
        <v>52</v>
      </c>
      <c r="D1467" s="29" t="s">
        <v>1468</v>
      </c>
      <c r="E1467" s="30">
        <f>'Mapping Summary'!H1467+0</f>
        <v>0</v>
      </c>
      <c r="F1467" s="38">
        <f>'Mapping Summary'!L1467+200</f>
        <v>200</v>
      </c>
      <c r="G1467" s="38">
        <f>'Mapping Summary'!P1467+400</f>
        <v>400</v>
      </c>
    </row>
    <row r="1468" spans="1:7" x14ac:dyDescent="0.25">
      <c r="A1468" t="s">
        <v>1219</v>
      </c>
      <c r="B1468" s="29">
        <v>48</v>
      </c>
      <c r="C1468" s="29">
        <v>53</v>
      </c>
      <c r="D1468" s="29" t="s">
        <v>1469</v>
      </c>
      <c r="E1468" s="30">
        <f>'Mapping Summary'!H1468+0</f>
        <v>0</v>
      </c>
      <c r="F1468" s="38">
        <f>'Mapping Summary'!L1468+200</f>
        <v>200</v>
      </c>
      <c r="G1468" s="38">
        <f>'Mapping Summary'!P1468+400</f>
        <v>400</v>
      </c>
    </row>
    <row r="1469" spans="1:7" x14ac:dyDescent="0.25">
      <c r="A1469" t="s">
        <v>1219</v>
      </c>
      <c r="B1469" s="29">
        <v>48</v>
      </c>
      <c r="C1469" s="29">
        <v>54</v>
      </c>
      <c r="D1469" s="29" t="s">
        <v>1470</v>
      </c>
      <c r="E1469" s="30">
        <f>'Mapping Summary'!H1469+0</f>
        <v>0</v>
      </c>
      <c r="F1469" s="38">
        <f>'Mapping Summary'!L1469+200</f>
        <v>200</v>
      </c>
      <c r="G1469" s="38">
        <f>'Mapping Summary'!P1469+400</f>
        <v>400</v>
      </c>
    </row>
    <row r="1470" spans="1:7" x14ac:dyDescent="0.25">
      <c r="A1470" t="s">
        <v>1219</v>
      </c>
      <c r="B1470" s="29">
        <v>48</v>
      </c>
      <c r="C1470" s="29">
        <v>55</v>
      </c>
      <c r="D1470" s="29" t="s">
        <v>1471</v>
      </c>
      <c r="E1470" s="30">
        <f>'Mapping Summary'!H1470+0</f>
        <v>0</v>
      </c>
      <c r="F1470" s="38">
        <f>'Mapping Summary'!L1470+200</f>
        <v>200</v>
      </c>
      <c r="G1470" s="38">
        <f>'Mapping Summary'!P1470+400</f>
        <v>400</v>
      </c>
    </row>
    <row r="1471" spans="1:7" x14ac:dyDescent="0.25">
      <c r="A1471" t="s">
        <v>1219</v>
      </c>
      <c r="B1471" s="29">
        <v>48</v>
      </c>
      <c r="C1471" s="29">
        <v>56</v>
      </c>
      <c r="D1471" s="29" t="s">
        <v>1472</v>
      </c>
      <c r="E1471" s="30">
        <f>'Mapping Summary'!H1471+0</f>
        <v>0</v>
      </c>
      <c r="F1471" s="38">
        <f>'Mapping Summary'!L1471+200</f>
        <v>200</v>
      </c>
      <c r="G1471" s="38">
        <f>'Mapping Summary'!P1471+400</f>
        <v>400</v>
      </c>
    </row>
    <row r="1472" spans="1:7" x14ac:dyDescent="0.25">
      <c r="A1472" t="s">
        <v>1219</v>
      </c>
      <c r="B1472" s="29">
        <v>48</v>
      </c>
      <c r="C1472" s="29">
        <v>57</v>
      </c>
      <c r="D1472" s="29" t="s">
        <v>1473</v>
      </c>
      <c r="E1472" s="30">
        <f>'Mapping Summary'!H1472+0</f>
        <v>0</v>
      </c>
      <c r="F1472" s="38">
        <f>'Mapping Summary'!L1472+200</f>
        <v>200</v>
      </c>
      <c r="G1472" s="38">
        <f>'Mapping Summary'!P1472+400</f>
        <v>400</v>
      </c>
    </row>
    <row r="1473" spans="1:7" x14ac:dyDescent="0.25">
      <c r="A1473" t="s">
        <v>1219</v>
      </c>
      <c r="B1473" s="29">
        <v>48</v>
      </c>
      <c r="C1473" s="29">
        <v>58</v>
      </c>
      <c r="D1473" s="29" t="s">
        <v>1474</v>
      </c>
      <c r="E1473" s="30">
        <f>'Mapping Summary'!H1473+0</f>
        <v>0</v>
      </c>
      <c r="F1473" s="38">
        <f>'Mapping Summary'!L1473+200</f>
        <v>200</v>
      </c>
      <c r="G1473" s="38">
        <f>'Mapping Summary'!P1473+400</f>
        <v>400</v>
      </c>
    </row>
    <row r="1474" spans="1:7" x14ac:dyDescent="0.25">
      <c r="A1474" t="s">
        <v>1219</v>
      </c>
      <c r="B1474" s="29">
        <v>48</v>
      </c>
      <c r="C1474" s="29">
        <v>59</v>
      </c>
      <c r="D1474" s="29" t="s">
        <v>1475</v>
      </c>
      <c r="E1474" s="30">
        <f>'Mapping Summary'!H1474+0</f>
        <v>0</v>
      </c>
      <c r="F1474" s="38">
        <f>'Mapping Summary'!L1474+200</f>
        <v>200</v>
      </c>
      <c r="G1474" s="38">
        <f>'Mapping Summary'!P1474+400</f>
        <v>400</v>
      </c>
    </row>
    <row r="1475" spans="1:7" x14ac:dyDescent="0.25">
      <c r="A1475" t="s">
        <v>1219</v>
      </c>
      <c r="B1475" s="29">
        <v>48</v>
      </c>
      <c r="C1475" s="29">
        <v>60</v>
      </c>
      <c r="D1475" s="29" t="s">
        <v>1476</v>
      </c>
      <c r="E1475" s="30">
        <f>'Mapping Summary'!H1475+0</f>
        <v>0</v>
      </c>
      <c r="F1475" s="38">
        <f>'Mapping Summary'!L1475+200</f>
        <v>200</v>
      </c>
      <c r="G1475" s="38">
        <f>'Mapping Summary'!P1475+400</f>
        <v>400</v>
      </c>
    </row>
    <row r="1476" spans="1:7" x14ac:dyDescent="0.25">
      <c r="A1476" t="s">
        <v>1219</v>
      </c>
      <c r="B1476" s="29">
        <v>48</v>
      </c>
      <c r="C1476" s="29">
        <v>61</v>
      </c>
      <c r="D1476" s="29" t="s">
        <v>1477</v>
      </c>
      <c r="E1476" s="30">
        <f>'Mapping Summary'!H1476+0</f>
        <v>0</v>
      </c>
      <c r="F1476" s="38">
        <f>'Mapping Summary'!L1476+200</f>
        <v>200</v>
      </c>
      <c r="G1476" s="38">
        <f>'Mapping Summary'!P1476+400</f>
        <v>400</v>
      </c>
    </row>
    <row r="1477" spans="1:7" x14ac:dyDescent="0.25">
      <c r="A1477" t="s">
        <v>1219</v>
      </c>
      <c r="B1477" s="29">
        <v>48</v>
      </c>
      <c r="C1477" s="29">
        <v>62</v>
      </c>
      <c r="D1477" s="29" t="s">
        <v>1478</v>
      </c>
      <c r="E1477" s="30">
        <f>'Mapping Summary'!H1477+0</f>
        <v>0</v>
      </c>
      <c r="F1477" s="38">
        <f>'Mapping Summary'!L1477+200</f>
        <v>200</v>
      </c>
      <c r="G1477" s="38">
        <f>'Mapping Summary'!P1477+400</f>
        <v>400</v>
      </c>
    </row>
    <row r="1478" spans="1:7" x14ac:dyDescent="0.25">
      <c r="A1478" t="s">
        <v>1219</v>
      </c>
      <c r="B1478" s="29">
        <v>48</v>
      </c>
      <c r="C1478" s="29">
        <v>63</v>
      </c>
      <c r="D1478" s="29" t="s">
        <v>1479</v>
      </c>
      <c r="E1478" s="30">
        <f>'Mapping Summary'!H1478+0</f>
        <v>0</v>
      </c>
      <c r="F1478" s="38">
        <f>'Mapping Summary'!L1478+200</f>
        <v>200</v>
      </c>
      <c r="G1478" s="38">
        <f>'Mapping Summary'!P1478+400</f>
        <v>400</v>
      </c>
    </row>
    <row r="1479" spans="1:7" x14ac:dyDescent="0.25">
      <c r="A1479" t="s">
        <v>1219</v>
      </c>
      <c r="B1479" s="29">
        <v>48</v>
      </c>
      <c r="C1479" s="29">
        <v>64</v>
      </c>
      <c r="D1479" s="29" t="s">
        <v>1480</v>
      </c>
      <c r="E1479" s="30">
        <f>'Mapping Summary'!H1479+0</f>
        <v>0</v>
      </c>
      <c r="F1479" s="38">
        <f>'Mapping Summary'!L1479+200</f>
        <v>200</v>
      </c>
      <c r="G1479" s="38">
        <f>'Mapping Summary'!P1479+400</f>
        <v>400</v>
      </c>
    </row>
    <row r="1480" spans="1:7" x14ac:dyDescent="0.25">
      <c r="A1480" t="s">
        <v>1219</v>
      </c>
      <c r="B1480" s="29">
        <v>48</v>
      </c>
      <c r="C1480" s="29">
        <v>65</v>
      </c>
      <c r="D1480" s="29" t="s">
        <v>1481</v>
      </c>
      <c r="E1480" s="30">
        <f>'Mapping Summary'!H1480+0</f>
        <v>0</v>
      </c>
      <c r="F1480" s="38">
        <f>'Mapping Summary'!L1480+200</f>
        <v>200</v>
      </c>
      <c r="G1480" s="38">
        <f>'Mapping Summary'!P1480+400</f>
        <v>400</v>
      </c>
    </row>
    <row r="1481" spans="1:7" x14ac:dyDescent="0.25">
      <c r="A1481" t="s">
        <v>1219</v>
      </c>
      <c r="B1481" s="29">
        <v>48</v>
      </c>
      <c r="C1481" s="29">
        <v>66</v>
      </c>
      <c r="D1481" s="29" t="s">
        <v>1482</v>
      </c>
      <c r="E1481" s="30">
        <f>'Mapping Summary'!H1481+0</f>
        <v>0</v>
      </c>
      <c r="F1481" s="38">
        <f>'Mapping Summary'!L1481+200</f>
        <v>200</v>
      </c>
      <c r="G1481" s="38">
        <f>'Mapping Summary'!P1481+400</f>
        <v>400</v>
      </c>
    </row>
    <row r="1482" spans="1:7" x14ac:dyDescent="0.25">
      <c r="A1482" t="s">
        <v>1219</v>
      </c>
      <c r="B1482" s="29">
        <v>48</v>
      </c>
      <c r="C1482" s="29">
        <v>67</v>
      </c>
      <c r="D1482" s="29" t="s">
        <v>1483</v>
      </c>
      <c r="E1482" s="30">
        <f>'Mapping Summary'!H1482+0</f>
        <v>0</v>
      </c>
      <c r="F1482" s="38">
        <f>'Mapping Summary'!L1482+200</f>
        <v>200</v>
      </c>
      <c r="G1482" s="38">
        <f>'Mapping Summary'!P1482+400</f>
        <v>400</v>
      </c>
    </row>
    <row r="1483" spans="1:7" x14ac:dyDescent="0.25">
      <c r="A1483" t="s">
        <v>1219</v>
      </c>
      <c r="B1483" s="29">
        <v>50</v>
      </c>
      <c r="C1483" s="29">
        <v>2</v>
      </c>
      <c r="D1483" s="29" t="s">
        <v>1484</v>
      </c>
      <c r="E1483" s="30">
        <f>'Mapping Summary'!H1483+0</f>
        <v>0</v>
      </c>
      <c r="F1483" s="38">
        <f>'Mapping Summary'!L1483+200</f>
        <v>209</v>
      </c>
      <c r="G1483" s="38">
        <f>'Mapping Summary'!P1483+400</f>
        <v>400</v>
      </c>
    </row>
    <row r="1484" spans="1:7" x14ac:dyDescent="0.25">
      <c r="A1484" t="s">
        <v>1219</v>
      </c>
      <c r="B1484" s="29">
        <v>50</v>
      </c>
      <c r="C1484" s="29">
        <v>3</v>
      </c>
      <c r="D1484" s="29" t="s">
        <v>1485</v>
      </c>
      <c r="E1484" s="30">
        <f>'Mapping Summary'!H1484+0</f>
        <v>0</v>
      </c>
      <c r="F1484" s="38">
        <f>'Mapping Summary'!L1484+200</f>
        <v>200</v>
      </c>
      <c r="G1484" s="38">
        <f>'Mapping Summary'!P1484+400</f>
        <v>400</v>
      </c>
    </row>
    <row r="1485" spans="1:7" x14ac:dyDescent="0.25">
      <c r="A1485" t="s">
        <v>1219</v>
      </c>
      <c r="B1485" s="29">
        <v>50</v>
      </c>
      <c r="C1485" s="29">
        <v>4</v>
      </c>
      <c r="D1485" s="29" t="s">
        <v>1486</v>
      </c>
      <c r="E1485" s="30">
        <f>'Mapping Summary'!H1485+0</f>
        <v>0</v>
      </c>
      <c r="F1485" s="38">
        <f>'Mapping Summary'!L1485+200</f>
        <v>200</v>
      </c>
      <c r="G1485" s="38">
        <f>'Mapping Summary'!P1485+400</f>
        <v>400</v>
      </c>
    </row>
    <row r="1486" spans="1:7" x14ac:dyDescent="0.25">
      <c r="A1486" t="s">
        <v>1219</v>
      </c>
      <c r="B1486" s="29">
        <v>50</v>
      </c>
      <c r="C1486" s="29">
        <v>5</v>
      </c>
      <c r="D1486" s="29" t="s">
        <v>1487</v>
      </c>
      <c r="E1486" s="30">
        <f>'Mapping Summary'!H1486+0</f>
        <v>0</v>
      </c>
      <c r="F1486" s="38">
        <f>'Mapping Summary'!L1486+200</f>
        <v>200</v>
      </c>
      <c r="G1486" s="38">
        <f>'Mapping Summary'!P1486+400</f>
        <v>400</v>
      </c>
    </row>
    <row r="1487" spans="1:7" x14ac:dyDescent="0.25">
      <c r="A1487" t="s">
        <v>1219</v>
      </c>
      <c r="B1487" s="29">
        <v>50</v>
      </c>
      <c r="C1487" s="29">
        <v>6</v>
      </c>
      <c r="D1487" s="29" t="s">
        <v>1488</v>
      </c>
      <c r="E1487" s="30">
        <f>'Mapping Summary'!H1487+0</f>
        <v>0</v>
      </c>
      <c r="F1487" s="38">
        <f>'Mapping Summary'!L1487+200</f>
        <v>200</v>
      </c>
      <c r="G1487" s="38">
        <f>'Mapping Summary'!P1487+400</f>
        <v>400</v>
      </c>
    </row>
    <row r="1488" spans="1:7" x14ac:dyDescent="0.25">
      <c r="A1488" t="s">
        <v>1219</v>
      </c>
      <c r="B1488" s="29">
        <v>50</v>
      </c>
      <c r="C1488" s="29">
        <v>7</v>
      </c>
      <c r="D1488" s="29" t="s">
        <v>1489</v>
      </c>
      <c r="E1488" s="30">
        <f>'Mapping Summary'!H1488+0</f>
        <v>0</v>
      </c>
      <c r="F1488" s="38">
        <f>'Mapping Summary'!L1488+200</f>
        <v>200</v>
      </c>
      <c r="G1488" s="38">
        <f>'Mapping Summary'!P1488+400</f>
        <v>400</v>
      </c>
    </row>
    <row r="1489" spans="1:7" x14ac:dyDescent="0.25">
      <c r="A1489" t="s">
        <v>1219</v>
      </c>
      <c r="B1489" s="29">
        <v>50</v>
      </c>
      <c r="C1489" s="29">
        <v>8</v>
      </c>
      <c r="D1489" s="29" t="s">
        <v>1490</v>
      </c>
      <c r="E1489" s="30">
        <f>'Mapping Summary'!H1489+0</f>
        <v>0</v>
      </c>
      <c r="F1489" s="38">
        <f>'Mapping Summary'!L1489+200</f>
        <v>200</v>
      </c>
      <c r="G1489" s="38">
        <f>'Mapping Summary'!P1489+400</f>
        <v>400</v>
      </c>
    </row>
    <row r="1490" spans="1:7" x14ac:dyDescent="0.25">
      <c r="A1490" t="s">
        <v>1219</v>
      </c>
      <c r="B1490" s="29">
        <v>50</v>
      </c>
      <c r="C1490" s="29">
        <v>9</v>
      </c>
      <c r="D1490" s="29" t="s">
        <v>1491</v>
      </c>
      <c r="E1490" s="30">
        <f>'Mapping Summary'!H1490+0</f>
        <v>0</v>
      </c>
      <c r="F1490" s="38">
        <f>'Mapping Summary'!L1490+200</f>
        <v>200</v>
      </c>
      <c r="G1490" s="38">
        <f>'Mapping Summary'!P1490+400</f>
        <v>400</v>
      </c>
    </row>
    <row r="1491" spans="1:7" x14ac:dyDescent="0.25">
      <c r="A1491" t="s">
        <v>1219</v>
      </c>
      <c r="B1491" s="29">
        <v>50</v>
      </c>
      <c r="C1491" s="29">
        <v>10</v>
      </c>
      <c r="D1491" s="29" t="s">
        <v>1492</v>
      </c>
      <c r="E1491" s="30">
        <f>'Mapping Summary'!H1491+0</f>
        <v>0</v>
      </c>
      <c r="F1491" s="38">
        <f>'Mapping Summary'!L1491+200</f>
        <v>200</v>
      </c>
      <c r="G1491" s="38">
        <f>'Mapping Summary'!P1491+400</f>
        <v>407.5</v>
      </c>
    </row>
    <row r="1492" spans="1:7" x14ac:dyDescent="0.25">
      <c r="A1492" t="s">
        <v>1219</v>
      </c>
      <c r="B1492" s="29">
        <v>50</v>
      </c>
      <c r="C1492" s="29">
        <v>11</v>
      </c>
      <c r="D1492" s="29" t="s">
        <v>1493</v>
      </c>
      <c r="E1492" s="30">
        <f>'Mapping Summary'!H1492+0</f>
        <v>0</v>
      </c>
      <c r="F1492" s="38">
        <f>'Mapping Summary'!L1492+200</f>
        <v>200</v>
      </c>
      <c r="G1492" s="38">
        <f>'Mapping Summary'!P1492+400</f>
        <v>400</v>
      </c>
    </row>
    <row r="1493" spans="1:7" x14ac:dyDescent="0.25">
      <c r="A1493" t="s">
        <v>1219</v>
      </c>
      <c r="B1493" s="29">
        <v>50</v>
      </c>
      <c r="C1493" s="29">
        <v>12</v>
      </c>
      <c r="D1493" s="29" t="s">
        <v>1494</v>
      </c>
      <c r="E1493" s="30">
        <f>'Mapping Summary'!H1493+0</f>
        <v>0</v>
      </c>
      <c r="F1493" s="38">
        <f>'Mapping Summary'!L1493+200</f>
        <v>200</v>
      </c>
      <c r="G1493" s="38">
        <f>'Mapping Summary'!P1493+400</f>
        <v>400</v>
      </c>
    </row>
    <row r="1494" spans="1:7" x14ac:dyDescent="0.25">
      <c r="A1494" t="s">
        <v>1219</v>
      </c>
      <c r="B1494" s="29">
        <v>50</v>
      </c>
      <c r="C1494" s="29">
        <v>13</v>
      </c>
      <c r="D1494" s="29" t="s">
        <v>1495</v>
      </c>
      <c r="E1494" s="30">
        <f>'Mapping Summary'!H1494+0</f>
        <v>0</v>
      </c>
      <c r="F1494" s="38">
        <f>'Mapping Summary'!L1494+200</f>
        <v>200</v>
      </c>
      <c r="G1494" s="38">
        <f>'Mapping Summary'!P1494+400</f>
        <v>400</v>
      </c>
    </row>
    <row r="1495" spans="1:7" x14ac:dyDescent="0.25">
      <c r="A1495" t="s">
        <v>1219</v>
      </c>
      <c r="B1495" s="29">
        <v>50</v>
      </c>
      <c r="C1495" s="29">
        <v>14</v>
      </c>
      <c r="D1495" s="29" t="s">
        <v>1496</v>
      </c>
      <c r="E1495" s="30">
        <f>'Mapping Summary'!H1495+0</f>
        <v>0</v>
      </c>
      <c r="F1495" s="38">
        <f>'Mapping Summary'!L1495+200</f>
        <v>200</v>
      </c>
      <c r="G1495" s="38">
        <f>'Mapping Summary'!P1495+400</f>
        <v>400</v>
      </c>
    </row>
    <row r="1496" spans="1:7" x14ac:dyDescent="0.25">
      <c r="A1496" t="s">
        <v>1219</v>
      </c>
      <c r="B1496" s="29">
        <v>50</v>
      </c>
      <c r="C1496" s="29">
        <v>15</v>
      </c>
      <c r="D1496" s="29" t="s">
        <v>1497</v>
      </c>
      <c r="E1496" s="30">
        <f>'Mapping Summary'!H1496+0</f>
        <v>8</v>
      </c>
      <c r="F1496" s="38">
        <f>'Mapping Summary'!L1496+200</f>
        <v>212</v>
      </c>
      <c r="G1496" s="38">
        <f>'Mapping Summary'!P1496+400</f>
        <v>408.5</v>
      </c>
    </row>
    <row r="1497" spans="1:7" x14ac:dyDescent="0.25">
      <c r="A1497" t="s">
        <v>1219</v>
      </c>
      <c r="B1497" s="29">
        <v>50</v>
      </c>
      <c r="C1497" s="29">
        <v>16</v>
      </c>
      <c r="D1497" s="29" t="s">
        <v>1498</v>
      </c>
      <c r="E1497" s="30">
        <f>'Mapping Summary'!H1497+0</f>
        <v>0</v>
      </c>
      <c r="F1497" s="38">
        <f>'Mapping Summary'!L1497+200</f>
        <v>218.5</v>
      </c>
      <c r="G1497" s="38">
        <f>'Mapping Summary'!P1497+400</f>
        <v>445</v>
      </c>
    </row>
    <row r="1498" spans="1:7" x14ac:dyDescent="0.25">
      <c r="A1498" t="s">
        <v>1219</v>
      </c>
      <c r="B1498" s="29">
        <v>50</v>
      </c>
      <c r="C1498" s="29">
        <v>17</v>
      </c>
      <c r="D1498" s="29" t="s">
        <v>1499</v>
      </c>
      <c r="E1498" s="30">
        <f>'Mapping Summary'!H1498+0</f>
        <v>0</v>
      </c>
      <c r="F1498" s="38">
        <f>'Mapping Summary'!L1498+200</f>
        <v>200</v>
      </c>
      <c r="G1498" s="38">
        <f>'Mapping Summary'!P1498+400</f>
        <v>437</v>
      </c>
    </row>
    <row r="1499" spans="1:7" x14ac:dyDescent="0.25">
      <c r="A1499" t="s">
        <v>1219</v>
      </c>
      <c r="B1499" s="29">
        <v>50</v>
      </c>
      <c r="C1499" s="29">
        <v>18</v>
      </c>
      <c r="D1499" s="29" t="s">
        <v>1500</v>
      </c>
      <c r="E1499" s="30">
        <f>'Mapping Summary'!H1499+0</f>
        <v>4</v>
      </c>
      <c r="F1499" s="38">
        <f>'Mapping Summary'!L1499+200</f>
        <v>218</v>
      </c>
      <c r="G1499" s="38">
        <f>'Mapping Summary'!P1499+400</f>
        <v>435.5</v>
      </c>
    </row>
    <row r="1500" spans="1:7" x14ac:dyDescent="0.25">
      <c r="A1500" t="s">
        <v>1219</v>
      </c>
      <c r="B1500" s="29">
        <v>50</v>
      </c>
      <c r="C1500" s="29">
        <v>19</v>
      </c>
      <c r="D1500" s="29" t="s">
        <v>1501</v>
      </c>
      <c r="E1500" s="30">
        <f>'Mapping Summary'!H1500+0</f>
        <v>5.5</v>
      </c>
      <c r="F1500" s="38">
        <f>'Mapping Summary'!L1500+200</f>
        <v>200</v>
      </c>
      <c r="G1500" s="38">
        <f>'Mapping Summary'!P1500+400</f>
        <v>423.5</v>
      </c>
    </row>
    <row r="1501" spans="1:7" x14ac:dyDescent="0.25">
      <c r="A1501" t="s">
        <v>1219</v>
      </c>
      <c r="B1501" s="29">
        <v>50</v>
      </c>
      <c r="C1501" s="29">
        <v>20</v>
      </c>
      <c r="D1501" s="29" t="s">
        <v>1502</v>
      </c>
      <c r="E1501" s="30">
        <f>'Mapping Summary'!H1501+0</f>
        <v>3</v>
      </c>
      <c r="F1501" s="38">
        <f>'Mapping Summary'!L1501+200</f>
        <v>200</v>
      </c>
      <c r="G1501" s="38">
        <f>'Mapping Summary'!P1501+400</f>
        <v>416.5</v>
      </c>
    </row>
    <row r="1502" spans="1:7" x14ac:dyDescent="0.25">
      <c r="A1502" t="s">
        <v>1219</v>
      </c>
      <c r="B1502" s="29">
        <v>50</v>
      </c>
      <c r="C1502" s="29">
        <v>21</v>
      </c>
      <c r="D1502" s="29" t="s">
        <v>1503</v>
      </c>
      <c r="E1502" s="30">
        <f>'Mapping Summary'!H1502+0</f>
        <v>0</v>
      </c>
      <c r="F1502" s="38">
        <f>'Mapping Summary'!L1502+200</f>
        <v>200</v>
      </c>
      <c r="G1502" s="38">
        <f>'Mapping Summary'!P1502+400</f>
        <v>411</v>
      </c>
    </row>
    <row r="1503" spans="1:7" x14ac:dyDescent="0.25">
      <c r="A1503" t="s">
        <v>1219</v>
      </c>
      <c r="B1503" s="29">
        <v>50</v>
      </c>
      <c r="C1503" s="29">
        <v>22</v>
      </c>
      <c r="D1503" s="29" t="s">
        <v>1504</v>
      </c>
      <c r="E1503" s="30">
        <f>'Mapping Summary'!H1503+0</f>
        <v>0</v>
      </c>
      <c r="F1503" s="38">
        <f>'Mapping Summary'!L1503+200</f>
        <v>200</v>
      </c>
      <c r="G1503" s="38">
        <f>'Mapping Summary'!P1503+400</f>
        <v>400</v>
      </c>
    </row>
    <row r="1504" spans="1:7" x14ac:dyDescent="0.25">
      <c r="A1504" t="s">
        <v>1219</v>
      </c>
      <c r="B1504" s="29">
        <v>50</v>
      </c>
      <c r="C1504" s="29">
        <v>23</v>
      </c>
      <c r="D1504" s="29" t="s">
        <v>1505</v>
      </c>
      <c r="E1504" s="30">
        <f>'Mapping Summary'!H1504+0</f>
        <v>6.5</v>
      </c>
      <c r="F1504" s="38">
        <f>'Mapping Summary'!L1504+200</f>
        <v>200</v>
      </c>
      <c r="G1504" s="38">
        <f>'Mapping Summary'!P1504+400</f>
        <v>413</v>
      </c>
    </row>
    <row r="1505" spans="1:7" x14ac:dyDescent="0.25">
      <c r="A1505" t="s">
        <v>1219</v>
      </c>
      <c r="B1505" s="29">
        <v>50</v>
      </c>
      <c r="C1505" s="29">
        <v>24</v>
      </c>
      <c r="D1505" s="29" t="s">
        <v>1506</v>
      </c>
      <c r="E1505" s="30">
        <f>'Mapping Summary'!H1505+0</f>
        <v>0</v>
      </c>
      <c r="F1505" s="38">
        <f>'Mapping Summary'!L1505+200</f>
        <v>200</v>
      </c>
      <c r="G1505" s="38">
        <f>'Mapping Summary'!P1505+400</f>
        <v>415</v>
      </c>
    </row>
    <row r="1506" spans="1:7" x14ac:dyDescent="0.25">
      <c r="A1506" t="s">
        <v>1219</v>
      </c>
      <c r="B1506" s="29">
        <v>50</v>
      </c>
      <c r="C1506" s="29">
        <v>25</v>
      </c>
      <c r="D1506" s="29" t="s">
        <v>1507</v>
      </c>
      <c r="E1506" s="30">
        <f>'Mapping Summary'!H1506+0</f>
        <v>4.5</v>
      </c>
      <c r="F1506" s="38">
        <f>'Mapping Summary'!L1506+200</f>
        <v>200</v>
      </c>
      <c r="G1506" s="38">
        <f>'Mapping Summary'!P1506+400</f>
        <v>412.5</v>
      </c>
    </row>
    <row r="1507" spans="1:7" x14ac:dyDescent="0.25">
      <c r="A1507" t="s">
        <v>1219</v>
      </c>
      <c r="B1507" s="29">
        <v>50</v>
      </c>
      <c r="C1507" s="29">
        <v>26</v>
      </c>
      <c r="D1507" s="29" t="s">
        <v>1508</v>
      </c>
      <c r="E1507" s="30">
        <f>'Mapping Summary'!H1507+0</f>
        <v>0</v>
      </c>
      <c r="F1507" s="38">
        <f>'Mapping Summary'!L1507+200</f>
        <v>200</v>
      </c>
      <c r="G1507" s="38">
        <f>'Mapping Summary'!P1507+400</f>
        <v>400</v>
      </c>
    </row>
    <row r="1508" spans="1:7" x14ac:dyDescent="0.25">
      <c r="A1508" t="s">
        <v>1219</v>
      </c>
      <c r="B1508" s="29">
        <v>50</v>
      </c>
      <c r="C1508" s="29">
        <v>27</v>
      </c>
      <c r="D1508" s="29" t="s">
        <v>1509</v>
      </c>
      <c r="E1508" s="30">
        <f>'Mapping Summary'!H1508+0</f>
        <v>3.5</v>
      </c>
      <c r="F1508" s="38">
        <f>'Mapping Summary'!L1508+200</f>
        <v>200</v>
      </c>
      <c r="G1508" s="38">
        <f>'Mapping Summary'!P1508+400</f>
        <v>415</v>
      </c>
    </row>
    <row r="1509" spans="1:7" x14ac:dyDescent="0.25">
      <c r="A1509" t="s">
        <v>1219</v>
      </c>
      <c r="B1509" s="29">
        <v>50</v>
      </c>
      <c r="C1509" s="29">
        <v>28</v>
      </c>
      <c r="D1509" s="29" t="s">
        <v>1510</v>
      </c>
      <c r="E1509" s="30">
        <f>'Mapping Summary'!H1509+0</f>
        <v>0</v>
      </c>
      <c r="F1509" s="38">
        <f>'Mapping Summary'!L1509+200</f>
        <v>200</v>
      </c>
      <c r="G1509" s="38">
        <f>'Mapping Summary'!P1509+400</f>
        <v>400</v>
      </c>
    </row>
    <row r="1510" spans="1:7" x14ac:dyDescent="0.25">
      <c r="A1510" t="s">
        <v>1219</v>
      </c>
      <c r="B1510" s="29">
        <v>50</v>
      </c>
      <c r="C1510" s="29">
        <v>29</v>
      </c>
      <c r="D1510" s="29" t="s">
        <v>1511</v>
      </c>
      <c r="E1510" s="30">
        <f>'Mapping Summary'!H1510+0</f>
        <v>7.5</v>
      </c>
      <c r="F1510" s="38">
        <f>'Mapping Summary'!L1510+200</f>
        <v>200</v>
      </c>
      <c r="G1510" s="38">
        <f>'Mapping Summary'!P1510+400</f>
        <v>400</v>
      </c>
    </row>
    <row r="1511" spans="1:7" x14ac:dyDescent="0.25">
      <c r="A1511" t="s">
        <v>1219</v>
      </c>
      <c r="B1511" s="29">
        <v>50</v>
      </c>
      <c r="C1511" s="29">
        <v>30</v>
      </c>
      <c r="D1511" s="29" t="s">
        <v>1512</v>
      </c>
      <c r="E1511" s="30">
        <f>'Mapping Summary'!H1511+0</f>
        <v>6</v>
      </c>
      <c r="F1511" s="38">
        <f>'Mapping Summary'!L1511+200</f>
        <v>200</v>
      </c>
      <c r="G1511" s="38">
        <f>'Mapping Summary'!P1511+400</f>
        <v>405.75</v>
      </c>
    </row>
    <row r="1512" spans="1:7" x14ac:dyDescent="0.25">
      <c r="A1512" t="s">
        <v>1219</v>
      </c>
      <c r="B1512" s="29">
        <v>50</v>
      </c>
      <c r="C1512" s="29">
        <v>31</v>
      </c>
      <c r="D1512" s="29" t="s">
        <v>1513</v>
      </c>
      <c r="E1512" s="30">
        <f>'Mapping Summary'!H1512+0</f>
        <v>6</v>
      </c>
      <c r="F1512" s="38">
        <f>'Mapping Summary'!L1512+200</f>
        <v>206</v>
      </c>
      <c r="G1512" s="38">
        <f>'Mapping Summary'!P1512+400</f>
        <v>406.75</v>
      </c>
    </row>
    <row r="1513" spans="1:7" x14ac:dyDescent="0.25">
      <c r="A1513" t="s">
        <v>1219</v>
      </c>
      <c r="B1513" s="29">
        <v>50</v>
      </c>
      <c r="C1513" s="29">
        <v>32</v>
      </c>
      <c r="D1513" s="29" t="s">
        <v>1514</v>
      </c>
      <c r="E1513" s="30">
        <f>'Mapping Summary'!H1513+0</f>
        <v>0</v>
      </c>
      <c r="F1513" s="38">
        <f>'Mapping Summary'!L1513+200</f>
        <v>200</v>
      </c>
      <c r="G1513" s="38">
        <f>'Mapping Summary'!P1513+400</f>
        <v>400</v>
      </c>
    </row>
    <row r="1514" spans="1:7" x14ac:dyDescent="0.25">
      <c r="A1514" t="s">
        <v>1219</v>
      </c>
      <c r="B1514" s="29">
        <v>50</v>
      </c>
      <c r="C1514" s="29">
        <v>33</v>
      </c>
      <c r="D1514" s="29" t="s">
        <v>1515</v>
      </c>
      <c r="E1514" s="30">
        <f>'Mapping Summary'!H1514+0</f>
        <v>0</v>
      </c>
      <c r="F1514" s="38">
        <f>'Mapping Summary'!L1514+200</f>
        <v>200</v>
      </c>
      <c r="G1514" s="38">
        <f>'Mapping Summary'!P1514+400</f>
        <v>400</v>
      </c>
    </row>
    <row r="1515" spans="1:7" x14ac:dyDescent="0.25">
      <c r="A1515" t="s">
        <v>1219</v>
      </c>
      <c r="B1515" s="29">
        <v>50</v>
      </c>
      <c r="C1515" s="29">
        <v>34</v>
      </c>
      <c r="D1515" s="29" t="s">
        <v>1516</v>
      </c>
      <c r="E1515" s="30">
        <f>'Mapping Summary'!H1515+0</f>
        <v>6.5</v>
      </c>
      <c r="F1515" s="38">
        <f>'Mapping Summary'!L1515+200</f>
        <v>203.5</v>
      </c>
      <c r="G1515" s="38">
        <f>'Mapping Summary'!P1515+400</f>
        <v>400</v>
      </c>
    </row>
    <row r="1516" spans="1:7" x14ac:dyDescent="0.25">
      <c r="A1516" t="s">
        <v>1219</v>
      </c>
      <c r="B1516" s="29">
        <v>50</v>
      </c>
      <c r="C1516" s="29">
        <v>35</v>
      </c>
      <c r="D1516" s="29" t="s">
        <v>1517</v>
      </c>
      <c r="E1516" s="30">
        <f>'Mapping Summary'!H1516+0</f>
        <v>0</v>
      </c>
      <c r="F1516" s="38">
        <f>'Mapping Summary'!L1516+200</f>
        <v>200</v>
      </c>
      <c r="G1516" s="38">
        <f>'Mapping Summary'!P1516+400</f>
        <v>400</v>
      </c>
    </row>
    <row r="1517" spans="1:7" x14ac:dyDescent="0.25">
      <c r="A1517" t="s">
        <v>1219</v>
      </c>
      <c r="B1517" s="29">
        <v>50</v>
      </c>
      <c r="C1517" s="29">
        <v>36</v>
      </c>
      <c r="D1517" s="29" t="s">
        <v>1518</v>
      </c>
      <c r="E1517" s="30">
        <f>'Mapping Summary'!H1517+0</f>
        <v>0</v>
      </c>
      <c r="F1517" s="38">
        <f>'Mapping Summary'!L1517+200</f>
        <v>200</v>
      </c>
      <c r="G1517" s="38">
        <f>'Mapping Summary'!P1517+400</f>
        <v>400</v>
      </c>
    </row>
    <row r="1518" spans="1:7" x14ac:dyDescent="0.25">
      <c r="A1518" t="s">
        <v>1219</v>
      </c>
      <c r="B1518" s="29">
        <v>50</v>
      </c>
      <c r="C1518" s="29">
        <v>37</v>
      </c>
      <c r="D1518" s="29" t="s">
        <v>1519</v>
      </c>
      <c r="E1518" s="30">
        <f>'Mapping Summary'!H1518+0</f>
        <v>6.5</v>
      </c>
      <c r="F1518" s="38">
        <f>'Mapping Summary'!L1518+200</f>
        <v>200</v>
      </c>
      <c r="G1518" s="38">
        <f>'Mapping Summary'!P1518+400</f>
        <v>400</v>
      </c>
    </row>
    <row r="1519" spans="1:7" x14ac:dyDescent="0.25">
      <c r="A1519" t="s">
        <v>1219</v>
      </c>
      <c r="B1519" s="29">
        <v>50</v>
      </c>
      <c r="C1519" s="29">
        <v>38</v>
      </c>
      <c r="D1519" s="29" t="s">
        <v>1520</v>
      </c>
      <c r="E1519" s="30">
        <f>'Mapping Summary'!H1519+0</f>
        <v>0</v>
      </c>
      <c r="F1519" s="38">
        <f>'Mapping Summary'!L1519+200</f>
        <v>200</v>
      </c>
      <c r="G1519" s="38">
        <f>'Mapping Summary'!P1519+400</f>
        <v>400</v>
      </c>
    </row>
    <row r="1520" spans="1:7" x14ac:dyDescent="0.25">
      <c r="A1520" t="s">
        <v>1219</v>
      </c>
      <c r="B1520" s="29">
        <v>50</v>
      </c>
      <c r="C1520" s="29">
        <v>39</v>
      </c>
      <c r="D1520" s="29" t="s">
        <v>1521</v>
      </c>
      <c r="E1520" s="30">
        <f>'Mapping Summary'!H1520+0</f>
        <v>6</v>
      </c>
      <c r="F1520" s="38">
        <f>'Mapping Summary'!L1520+200</f>
        <v>200</v>
      </c>
      <c r="G1520" s="38">
        <f>'Mapping Summary'!P1520+400</f>
        <v>400</v>
      </c>
    </row>
    <row r="1521" spans="1:7" x14ac:dyDescent="0.25">
      <c r="A1521" t="s">
        <v>1219</v>
      </c>
      <c r="B1521" s="29">
        <v>50</v>
      </c>
      <c r="C1521" s="29">
        <v>40</v>
      </c>
      <c r="D1521" s="29" t="s">
        <v>1522</v>
      </c>
      <c r="E1521" s="30">
        <f>'Mapping Summary'!H1521+0</f>
        <v>0</v>
      </c>
      <c r="F1521" s="38">
        <f>'Mapping Summary'!L1521+200</f>
        <v>200</v>
      </c>
      <c r="G1521" s="38">
        <f>'Mapping Summary'!P1521+400</f>
        <v>400</v>
      </c>
    </row>
    <row r="1522" spans="1:7" x14ac:dyDescent="0.25">
      <c r="A1522" t="s">
        <v>1219</v>
      </c>
      <c r="B1522" s="29">
        <v>50</v>
      </c>
      <c r="C1522" s="29">
        <v>41</v>
      </c>
      <c r="D1522" s="29" t="s">
        <v>1523</v>
      </c>
      <c r="E1522" s="30">
        <f>'Mapping Summary'!H1522+0</f>
        <v>5</v>
      </c>
      <c r="F1522" s="38">
        <f>'Mapping Summary'!L1522+200</f>
        <v>221</v>
      </c>
      <c r="G1522" s="38">
        <f>'Mapping Summary'!P1522+400</f>
        <v>412.5</v>
      </c>
    </row>
    <row r="1523" spans="1:7" x14ac:dyDescent="0.25">
      <c r="A1523" t="s">
        <v>1219</v>
      </c>
      <c r="B1523" s="29">
        <v>50</v>
      </c>
      <c r="C1523" s="29">
        <v>42</v>
      </c>
      <c r="D1523" s="29" t="s">
        <v>1524</v>
      </c>
      <c r="E1523" s="30">
        <f>'Mapping Summary'!H1523+0</f>
        <v>13.5</v>
      </c>
      <c r="F1523" s="38">
        <f>'Mapping Summary'!L1523+200</f>
        <v>219</v>
      </c>
      <c r="G1523" s="38">
        <f>'Mapping Summary'!P1523+400</f>
        <v>403</v>
      </c>
    </row>
    <row r="1524" spans="1:7" x14ac:dyDescent="0.25">
      <c r="A1524" t="s">
        <v>1219</v>
      </c>
      <c r="B1524" s="29">
        <v>50</v>
      </c>
      <c r="C1524" s="29">
        <v>43</v>
      </c>
      <c r="D1524" s="29" t="s">
        <v>1525</v>
      </c>
      <c r="E1524" s="30">
        <f>'Mapping Summary'!H1524+0</f>
        <v>3</v>
      </c>
      <c r="F1524" s="38">
        <f>'Mapping Summary'!L1524+200</f>
        <v>212.5</v>
      </c>
      <c r="G1524" s="38">
        <f>'Mapping Summary'!P1524+400</f>
        <v>400</v>
      </c>
    </row>
    <row r="1525" spans="1:7" x14ac:dyDescent="0.25">
      <c r="A1525" t="s">
        <v>1219</v>
      </c>
      <c r="B1525" s="29">
        <v>50</v>
      </c>
      <c r="C1525" s="29">
        <v>44</v>
      </c>
      <c r="D1525" s="29" t="s">
        <v>1526</v>
      </c>
      <c r="E1525" s="30">
        <f>'Mapping Summary'!H1525+0</f>
        <v>0</v>
      </c>
      <c r="F1525" s="38">
        <f>'Mapping Summary'!L1525+200</f>
        <v>200</v>
      </c>
      <c r="G1525" s="38">
        <f>'Mapping Summary'!P1525+400</f>
        <v>400</v>
      </c>
    </row>
    <row r="1526" spans="1:7" x14ac:dyDescent="0.25">
      <c r="A1526" t="s">
        <v>1219</v>
      </c>
      <c r="B1526" s="29">
        <v>50</v>
      </c>
      <c r="C1526" s="29">
        <v>45</v>
      </c>
      <c r="D1526" s="29" t="s">
        <v>1527</v>
      </c>
      <c r="E1526" s="30">
        <f>'Mapping Summary'!H1526+0</f>
        <v>0</v>
      </c>
      <c r="F1526" s="38">
        <f>'Mapping Summary'!L1526+200</f>
        <v>200</v>
      </c>
      <c r="G1526" s="38">
        <f>'Mapping Summary'!P1526+400</f>
        <v>400</v>
      </c>
    </row>
    <row r="1527" spans="1:7" x14ac:dyDescent="0.25">
      <c r="A1527" t="s">
        <v>1219</v>
      </c>
      <c r="B1527" s="29">
        <v>50</v>
      </c>
      <c r="C1527" s="29">
        <v>46</v>
      </c>
      <c r="D1527" s="29" t="s">
        <v>1528</v>
      </c>
      <c r="E1527" s="30">
        <f>'Mapping Summary'!H1527+0</f>
        <v>0</v>
      </c>
      <c r="F1527" s="38">
        <f>'Mapping Summary'!L1527+200</f>
        <v>200</v>
      </c>
      <c r="G1527" s="38">
        <f>'Mapping Summary'!P1527+400</f>
        <v>400</v>
      </c>
    </row>
    <row r="1528" spans="1:7" x14ac:dyDescent="0.25">
      <c r="A1528" t="s">
        <v>1219</v>
      </c>
      <c r="B1528" s="29">
        <v>50</v>
      </c>
      <c r="C1528" s="29">
        <v>47</v>
      </c>
      <c r="D1528" s="29" t="s">
        <v>1529</v>
      </c>
      <c r="E1528" s="30">
        <f>'Mapping Summary'!H1528+0</f>
        <v>0</v>
      </c>
      <c r="F1528" s="38">
        <f>'Mapping Summary'!L1528+200</f>
        <v>200</v>
      </c>
      <c r="G1528" s="38">
        <f>'Mapping Summary'!P1528+400</f>
        <v>400</v>
      </c>
    </row>
    <row r="1529" spans="1:7" x14ac:dyDescent="0.25">
      <c r="A1529" t="s">
        <v>1219</v>
      </c>
      <c r="B1529" s="29">
        <v>50</v>
      </c>
      <c r="C1529" s="29">
        <v>48</v>
      </c>
      <c r="D1529" s="29" t="s">
        <v>1530</v>
      </c>
      <c r="E1529" s="30">
        <f>'Mapping Summary'!H1529+0</f>
        <v>2</v>
      </c>
      <c r="F1529" s="38">
        <f>'Mapping Summary'!L1529+200</f>
        <v>200</v>
      </c>
      <c r="G1529" s="38">
        <f>'Mapping Summary'!P1529+400</f>
        <v>400</v>
      </c>
    </row>
    <row r="1530" spans="1:7" x14ac:dyDescent="0.25">
      <c r="A1530" t="s">
        <v>1219</v>
      </c>
      <c r="B1530" s="29">
        <v>50</v>
      </c>
      <c r="C1530" s="29">
        <v>49</v>
      </c>
      <c r="D1530" s="29" t="s">
        <v>1531</v>
      </c>
      <c r="E1530" s="30">
        <f>'Mapping Summary'!H1530+0</f>
        <v>3</v>
      </c>
      <c r="F1530" s="38">
        <f>'Mapping Summary'!L1530+200</f>
        <v>200</v>
      </c>
      <c r="G1530" s="38">
        <f>'Mapping Summary'!P1530+400</f>
        <v>400</v>
      </c>
    </row>
    <row r="1531" spans="1:7" x14ac:dyDescent="0.25">
      <c r="A1531" t="s">
        <v>1219</v>
      </c>
      <c r="B1531" s="29">
        <v>50</v>
      </c>
      <c r="C1531" s="29">
        <v>50</v>
      </c>
      <c r="D1531" s="29" t="s">
        <v>1532</v>
      </c>
      <c r="E1531" s="30">
        <f>'Mapping Summary'!H1531+0</f>
        <v>0</v>
      </c>
      <c r="F1531" s="38">
        <f>'Mapping Summary'!L1531+200</f>
        <v>200</v>
      </c>
      <c r="G1531" s="38">
        <f>'Mapping Summary'!P1531+400</f>
        <v>400</v>
      </c>
    </row>
    <row r="1532" spans="1:7" x14ac:dyDescent="0.25">
      <c r="A1532" t="s">
        <v>1219</v>
      </c>
      <c r="B1532" s="29">
        <v>50</v>
      </c>
      <c r="C1532" s="29">
        <v>51</v>
      </c>
      <c r="D1532" s="29" t="s">
        <v>1533</v>
      </c>
      <c r="E1532" s="30">
        <f>'Mapping Summary'!H1532+0</f>
        <v>0</v>
      </c>
      <c r="F1532" s="38">
        <f>'Mapping Summary'!L1532+200</f>
        <v>200</v>
      </c>
      <c r="G1532" s="38">
        <f>'Mapping Summary'!P1532+400</f>
        <v>400</v>
      </c>
    </row>
    <row r="1533" spans="1:7" x14ac:dyDescent="0.25">
      <c r="A1533" t="s">
        <v>1219</v>
      </c>
      <c r="B1533" s="29">
        <v>50</v>
      </c>
      <c r="C1533" s="29">
        <v>52</v>
      </c>
      <c r="D1533" s="29" t="s">
        <v>1534</v>
      </c>
      <c r="E1533" s="30">
        <f>'Mapping Summary'!H1533+0</f>
        <v>0</v>
      </c>
      <c r="F1533" s="38">
        <f>'Mapping Summary'!L1533+200</f>
        <v>200</v>
      </c>
      <c r="G1533" s="38">
        <f>'Mapping Summary'!P1533+400</f>
        <v>400</v>
      </c>
    </row>
    <row r="1534" spans="1:7" x14ac:dyDescent="0.25">
      <c r="A1534" t="s">
        <v>1219</v>
      </c>
      <c r="B1534" s="29">
        <v>50</v>
      </c>
      <c r="C1534" s="29">
        <v>53</v>
      </c>
      <c r="D1534" s="29" t="s">
        <v>1535</v>
      </c>
      <c r="E1534" s="30">
        <f>'Mapping Summary'!H1534+0</f>
        <v>0</v>
      </c>
      <c r="F1534" s="38">
        <f>'Mapping Summary'!L1534+200</f>
        <v>200</v>
      </c>
      <c r="G1534" s="38">
        <f>'Mapping Summary'!P1534+400</f>
        <v>400</v>
      </c>
    </row>
    <row r="1535" spans="1:7" x14ac:dyDescent="0.25">
      <c r="A1535" t="s">
        <v>1219</v>
      </c>
      <c r="B1535" s="29">
        <v>50</v>
      </c>
      <c r="C1535" s="29">
        <v>54</v>
      </c>
      <c r="D1535" s="29" t="s">
        <v>1536</v>
      </c>
      <c r="E1535" s="30">
        <f>'Mapping Summary'!H1535+0</f>
        <v>0</v>
      </c>
      <c r="F1535" s="38">
        <f>'Mapping Summary'!L1535+200</f>
        <v>200</v>
      </c>
      <c r="G1535" s="38">
        <f>'Mapping Summary'!P1535+400</f>
        <v>400</v>
      </c>
    </row>
    <row r="1536" spans="1:7" x14ac:dyDescent="0.25">
      <c r="A1536" t="s">
        <v>1219</v>
      </c>
      <c r="B1536" s="29">
        <v>50</v>
      </c>
      <c r="C1536" s="29">
        <v>55</v>
      </c>
      <c r="D1536" s="29" t="s">
        <v>1537</v>
      </c>
      <c r="E1536" s="30">
        <f>'Mapping Summary'!H1536+0</f>
        <v>0</v>
      </c>
      <c r="F1536" s="38">
        <f>'Mapping Summary'!L1536+200</f>
        <v>200</v>
      </c>
      <c r="G1536" s="38">
        <f>'Mapping Summary'!P1536+400</f>
        <v>400</v>
      </c>
    </row>
    <row r="1537" spans="1:7" x14ac:dyDescent="0.25">
      <c r="A1537" t="s">
        <v>1219</v>
      </c>
      <c r="B1537" s="29">
        <v>50</v>
      </c>
      <c r="C1537" s="29">
        <v>56</v>
      </c>
      <c r="D1537" s="29" t="s">
        <v>1538</v>
      </c>
      <c r="E1537" s="30">
        <f>'Mapping Summary'!H1537+0</f>
        <v>4</v>
      </c>
      <c r="F1537" s="38">
        <f>'Mapping Summary'!L1537+200</f>
        <v>212.5</v>
      </c>
      <c r="G1537" s="38">
        <f>'Mapping Summary'!P1537+400</f>
        <v>400</v>
      </c>
    </row>
    <row r="1538" spans="1:7" x14ac:dyDescent="0.25">
      <c r="A1538" t="s">
        <v>1219</v>
      </c>
      <c r="B1538" s="29">
        <v>50</v>
      </c>
      <c r="C1538" s="29">
        <v>57</v>
      </c>
      <c r="D1538" s="29" t="s">
        <v>1539</v>
      </c>
      <c r="E1538" s="30">
        <f>'Mapping Summary'!H1538+0</f>
        <v>0</v>
      </c>
      <c r="F1538" s="38">
        <f>'Mapping Summary'!L1538+200</f>
        <v>200</v>
      </c>
      <c r="G1538" s="38">
        <f>'Mapping Summary'!P1538+400</f>
        <v>400</v>
      </c>
    </row>
    <row r="1539" spans="1:7" x14ac:dyDescent="0.25">
      <c r="A1539" t="s">
        <v>1219</v>
      </c>
      <c r="B1539" s="29">
        <v>50</v>
      </c>
      <c r="C1539" s="29">
        <v>58</v>
      </c>
      <c r="D1539" s="29" t="s">
        <v>1540</v>
      </c>
      <c r="E1539" s="30">
        <f>'Mapping Summary'!H1539+0</f>
        <v>0</v>
      </c>
      <c r="F1539" s="38">
        <f>'Mapping Summary'!L1539+200</f>
        <v>214.5</v>
      </c>
      <c r="G1539" s="38">
        <f>'Mapping Summary'!P1539+400</f>
        <v>400</v>
      </c>
    </row>
    <row r="1540" spans="1:7" x14ac:dyDescent="0.25">
      <c r="A1540" t="s">
        <v>1219</v>
      </c>
      <c r="B1540" s="29">
        <v>50</v>
      </c>
      <c r="C1540" s="29">
        <v>59</v>
      </c>
      <c r="D1540" s="29" t="s">
        <v>1541</v>
      </c>
      <c r="E1540" s="30">
        <f>'Mapping Summary'!H1540+0</f>
        <v>0</v>
      </c>
      <c r="F1540" s="38">
        <f>'Mapping Summary'!L1540+200</f>
        <v>218.5</v>
      </c>
      <c r="G1540" s="38">
        <f>'Mapping Summary'!P1540+400</f>
        <v>400</v>
      </c>
    </row>
    <row r="1541" spans="1:7" x14ac:dyDescent="0.25">
      <c r="A1541" t="s">
        <v>1219</v>
      </c>
      <c r="B1541" s="29">
        <v>50</v>
      </c>
      <c r="C1541" s="29">
        <v>60</v>
      </c>
      <c r="D1541" s="29" t="s">
        <v>1542</v>
      </c>
      <c r="E1541" s="30">
        <f>'Mapping Summary'!H1541+0</f>
        <v>0</v>
      </c>
      <c r="F1541" s="38">
        <f>'Mapping Summary'!L1541+200</f>
        <v>200</v>
      </c>
      <c r="G1541" s="38">
        <f>'Mapping Summary'!P1541+400</f>
        <v>401.5</v>
      </c>
    </row>
    <row r="1542" spans="1:7" x14ac:dyDescent="0.25">
      <c r="A1542" t="s">
        <v>1219</v>
      </c>
      <c r="B1542" s="29">
        <v>50</v>
      </c>
      <c r="C1542" s="29">
        <v>61</v>
      </c>
      <c r="D1542" s="29" t="s">
        <v>1543</v>
      </c>
      <c r="E1542" s="30">
        <f>'Mapping Summary'!H1542+0</f>
        <v>2.5</v>
      </c>
      <c r="F1542" s="38">
        <f>'Mapping Summary'!L1542+200</f>
        <v>213</v>
      </c>
      <c r="G1542" s="38">
        <f>'Mapping Summary'!P1542+400</f>
        <v>400</v>
      </c>
    </row>
    <row r="1543" spans="1:7" x14ac:dyDescent="0.25">
      <c r="A1543" t="s">
        <v>1219</v>
      </c>
      <c r="B1543" s="29">
        <v>50</v>
      </c>
      <c r="C1543" s="29">
        <v>62</v>
      </c>
      <c r="D1543" s="29" t="s">
        <v>1544</v>
      </c>
      <c r="E1543" s="30">
        <f>'Mapping Summary'!H1543+0</f>
        <v>0</v>
      </c>
      <c r="F1543" s="38">
        <f>'Mapping Summary'!L1543+200</f>
        <v>200</v>
      </c>
      <c r="G1543" s="38">
        <f>'Mapping Summary'!P1543+400</f>
        <v>400</v>
      </c>
    </row>
    <row r="1544" spans="1:7" x14ac:dyDescent="0.25">
      <c r="A1544" t="s">
        <v>1219</v>
      </c>
      <c r="B1544" s="29">
        <v>50</v>
      </c>
      <c r="C1544" s="29">
        <v>63</v>
      </c>
      <c r="D1544" s="29" t="s">
        <v>1545</v>
      </c>
      <c r="E1544" s="30">
        <f>'Mapping Summary'!H1544+0</f>
        <v>0</v>
      </c>
      <c r="F1544" s="38">
        <f>'Mapping Summary'!L1544+200</f>
        <v>200</v>
      </c>
      <c r="G1544" s="38">
        <f>'Mapping Summary'!P1544+400</f>
        <v>400</v>
      </c>
    </row>
    <row r="1545" spans="1:7" x14ac:dyDescent="0.25">
      <c r="A1545" t="s">
        <v>1219</v>
      </c>
      <c r="B1545" s="29">
        <v>50</v>
      </c>
      <c r="C1545" s="29">
        <v>64</v>
      </c>
      <c r="D1545" s="29" t="s">
        <v>1546</v>
      </c>
      <c r="E1545" s="30">
        <f>'Mapping Summary'!H1545+0</f>
        <v>0</v>
      </c>
      <c r="F1545" s="38">
        <f>'Mapping Summary'!L1545+200</f>
        <v>200</v>
      </c>
      <c r="G1545" s="38">
        <f>'Mapping Summary'!P1545+400</f>
        <v>400</v>
      </c>
    </row>
    <row r="1546" spans="1:7" x14ac:dyDescent="0.25">
      <c r="A1546" t="s">
        <v>1219</v>
      </c>
      <c r="B1546" s="29">
        <v>50</v>
      </c>
      <c r="C1546" s="29">
        <v>65</v>
      </c>
      <c r="D1546" s="29" t="s">
        <v>1547</v>
      </c>
      <c r="E1546" s="30">
        <f>'Mapping Summary'!H1546+0</f>
        <v>0</v>
      </c>
      <c r="F1546" s="38">
        <f>'Mapping Summary'!L1546+200</f>
        <v>200</v>
      </c>
      <c r="G1546" s="38">
        <f>'Mapping Summary'!P1546+400</f>
        <v>400</v>
      </c>
    </row>
    <row r="1547" spans="1:7" x14ac:dyDescent="0.25">
      <c r="A1547" t="s">
        <v>1219</v>
      </c>
      <c r="B1547" s="29">
        <v>50</v>
      </c>
      <c r="C1547" s="29">
        <v>66</v>
      </c>
      <c r="D1547" s="29" t="s">
        <v>1548</v>
      </c>
      <c r="E1547" s="30">
        <f>'Mapping Summary'!H1547+0</f>
        <v>0</v>
      </c>
      <c r="F1547" s="38">
        <f>'Mapping Summary'!L1547+200</f>
        <v>200</v>
      </c>
      <c r="G1547" s="38">
        <f>'Mapping Summary'!P1547+400</f>
        <v>400</v>
      </c>
    </row>
    <row r="1548" spans="1:7" x14ac:dyDescent="0.25">
      <c r="A1548" t="s">
        <v>1219</v>
      </c>
      <c r="B1548" s="29">
        <v>50</v>
      </c>
      <c r="C1548" s="29">
        <v>67</v>
      </c>
      <c r="D1548" s="29" t="s">
        <v>1549</v>
      </c>
      <c r="E1548" s="30">
        <f>'Mapping Summary'!H1548+0</f>
        <v>0</v>
      </c>
      <c r="F1548" s="38">
        <f>'Mapping Summary'!L1548+200</f>
        <v>200</v>
      </c>
      <c r="G1548" s="38">
        <f>'Mapping Summary'!P1548+400</f>
        <v>400</v>
      </c>
    </row>
    <row r="1549" spans="1:7" x14ac:dyDescent="0.25">
      <c r="A1549" t="s">
        <v>1219</v>
      </c>
      <c r="B1549" s="29">
        <v>52</v>
      </c>
      <c r="C1549" s="29">
        <v>2</v>
      </c>
      <c r="D1549" s="29" t="s">
        <v>1550</v>
      </c>
      <c r="E1549" s="30">
        <f>'Mapping Summary'!H1549+0</f>
        <v>0</v>
      </c>
      <c r="F1549" s="38">
        <f>'Mapping Summary'!L1549+200</f>
        <v>200</v>
      </c>
      <c r="G1549" s="38">
        <f>'Mapping Summary'!P1549+400</f>
        <v>400</v>
      </c>
    </row>
    <row r="1550" spans="1:7" x14ac:dyDescent="0.25">
      <c r="A1550" t="s">
        <v>1219</v>
      </c>
      <c r="B1550" s="29">
        <v>52</v>
      </c>
      <c r="C1550" s="29">
        <v>3</v>
      </c>
      <c r="D1550" s="29" t="s">
        <v>1551</v>
      </c>
      <c r="E1550" s="30">
        <f>'Mapping Summary'!H1550+0</f>
        <v>0</v>
      </c>
      <c r="F1550" s="38">
        <f>'Mapping Summary'!L1550+200</f>
        <v>200</v>
      </c>
      <c r="G1550" s="38">
        <f>'Mapping Summary'!P1550+400</f>
        <v>400</v>
      </c>
    </row>
    <row r="1551" spans="1:7" x14ac:dyDescent="0.25">
      <c r="A1551" t="s">
        <v>1219</v>
      </c>
      <c r="B1551" s="29">
        <v>52</v>
      </c>
      <c r="C1551" s="29">
        <v>4</v>
      </c>
      <c r="D1551" s="29" t="s">
        <v>1552</v>
      </c>
      <c r="E1551" s="30">
        <f>'Mapping Summary'!H1551+0</f>
        <v>0</v>
      </c>
      <c r="F1551" s="38">
        <f>'Mapping Summary'!L1551+200</f>
        <v>200</v>
      </c>
      <c r="G1551" s="38">
        <f>'Mapping Summary'!P1551+400</f>
        <v>400</v>
      </c>
    </row>
    <row r="1552" spans="1:7" x14ac:dyDescent="0.25">
      <c r="A1552" t="s">
        <v>1219</v>
      </c>
      <c r="B1552" s="29">
        <v>52</v>
      </c>
      <c r="C1552" s="29">
        <v>5</v>
      </c>
      <c r="D1552" s="29" t="s">
        <v>1553</v>
      </c>
      <c r="E1552" s="30">
        <f>'Mapping Summary'!H1552+0</f>
        <v>0</v>
      </c>
      <c r="F1552" s="38">
        <f>'Mapping Summary'!L1552+200</f>
        <v>200</v>
      </c>
      <c r="G1552" s="38">
        <f>'Mapping Summary'!P1552+400</f>
        <v>400</v>
      </c>
    </row>
    <row r="1553" spans="1:7" x14ac:dyDescent="0.25">
      <c r="A1553" t="s">
        <v>1219</v>
      </c>
      <c r="B1553" s="29">
        <v>52</v>
      </c>
      <c r="C1553" s="29">
        <v>6</v>
      </c>
      <c r="D1553" s="29" t="s">
        <v>1554</v>
      </c>
      <c r="E1553" s="30">
        <f>'Mapping Summary'!H1553+0</f>
        <v>0</v>
      </c>
      <c r="F1553" s="38">
        <f>'Mapping Summary'!L1553+200</f>
        <v>200</v>
      </c>
      <c r="G1553" s="38">
        <f>'Mapping Summary'!P1553+400</f>
        <v>400</v>
      </c>
    </row>
    <row r="1554" spans="1:7" x14ac:dyDescent="0.25">
      <c r="A1554" t="s">
        <v>1219</v>
      </c>
      <c r="B1554" s="29">
        <v>52</v>
      </c>
      <c r="C1554" s="29">
        <v>7</v>
      </c>
      <c r="D1554" s="29" t="s">
        <v>1555</v>
      </c>
      <c r="E1554" s="30">
        <f>'Mapping Summary'!H1554+0</f>
        <v>0</v>
      </c>
      <c r="F1554" s="38">
        <f>'Mapping Summary'!L1554+200</f>
        <v>200</v>
      </c>
      <c r="G1554" s="38">
        <f>'Mapping Summary'!P1554+400</f>
        <v>400</v>
      </c>
    </row>
    <row r="1555" spans="1:7" x14ac:dyDescent="0.25">
      <c r="A1555" t="s">
        <v>1219</v>
      </c>
      <c r="B1555" s="29">
        <v>52</v>
      </c>
      <c r="C1555" s="29">
        <v>8</v>
      </c>
      <c r="D1555" s="29" t="s">
        <v>1556</v>
      </c>
      <c r="E1555" s="30">
        <f>'Mapping Summary'!H1555+0</f>
        <v>0</v>
      </c>
      <c r="F1555" s="38">
        <f>'Mapping Summary'!L1555+200</f>
        <v>200</v>
      </c>
      <c r="G1555" s="38">
        <f>'Mapping Summary'!P1555+400</f>
        <v>412.5</v>
      </c>
    </row>
    <row r="1556" spans="1:7" x14ac:dyDescent="0.25">
      <c r="A1556" t="s">
        <v>1219</v>
      </c>
      <c r="B1556" s="29">
        <v>52</v>
      </c>
      <c r="C1556" s="29">
        <v>9</v>
      </c>
      <c r="D1556" s="29" t="s">
        <v>1557</v>
      </c>
      <c r="E1556" s="30">
        <f>'Mapping Summary'!H1556+0</f>
        <v>0</v>
      </c>
      <c r="F1556" s="38">
        <f>'Mapping Summary'!L1556+200</f>
        <v>200</v>
      </c>
      <c r="G1556" s="38">
        <f>'Mapping Summary'!P1556+400</f>
        <v>400</v>
      </c>
    </row>
    <row r="1557" spans="1:7" x14ac:dyDescent="0.25">
      <c r="A1557" t="s">
        <v>1219</v>
      </c>
      <c r="B1557" s="29">
        <v>52</v>
      </c>
      <c r="C1557" s="29">
        <v>10</v>
      </c>
      <c r="D1557" s="29" t="s">
        <v>1558</v>
      </c>
      <c r="E1557" s="30">
        <f>'Mapping Summary'!H1557+0</f>
        <v>0</v>
      </c>
      <c r="F1557" s="38">
        <f>'Mapping Summary'!L1557+200</f>
        <v>200</v>
      </c>
      <c r="G1557" s="38">
        <f>'Mapping Summary'!P1557+400</f>
        <v>400</v>
      </c>
    </row>
    <row r="1558" spans="1:7" x14ac:dyDescent="0.25">
      <c r="A1558" t="s">
        <v>1219</v>
      </c>
      <c r="B1558" s="29">
        <v>52</v>
      </c>
      <c r="C1558" s="29">
        <v>11</v>
      </c>
      <c r="D1558" s="29" t="s">
        <v>1559</v>
      </c>
      <c r="E1558" s="30">
        <f>'Mapping Summary'!H1558+0</f>
        <v>0</v>
      </c>
      <c r="F1558" s="38">
        <f>'Mapping Summary'!L1558+200</f>
        <v>200</v>
      </c>
      <c r="G1558" s="38">
        <f>'Mapping Summary'!P1558+400</f>
        <v>400</v>
      </c>
    </row>
    <row r="1559" spans="1:7" x14ac:dyDescent="0.25">
      <c r="A1559" t="s">
        <v>1219</v>
      </c>
      <c r="B1559" s="29">
        <v>52</v>
      </c>
      <c r="C1559" s="29">
        <v>12</v>
      </c>
      <c r="D1559" s="29" t="s">
        <v>1560</v>
      </c>
      <c r="E1559" s="30">
        <f>'Mapping Summary'!H1559+0</f>
        <v>0</v>
      </c>
      <c r="F1559" s="38">
        <f>'Mapping Summary'!L1559+200</f>
        <v>200</v>
      </c>
      <c r="G1559" s="38">
        <f>'Mapping Summary'!P1559+400</f>
        <v>400</v>
      </c>
    </row>
    <row r="1560" spans="1:7" x14ac:dyDescent="0.25">
      <c r="A1560" t="s">
        <v>1219</v>
      </c>
      <c r="B1560" s="29">
        <v>52</v>
      </c>
      <c r="C1560" s="29">
        <v>13</v>
      </c>
      <c r="D1560" s="29" t="s">
        <v>1561</v>
      </c>
      <c r="E1560" s="30">
        <f>'Mapping Summary'!H1560+0</f>
        <v>0</v>
      </c>
      <c r="F1560" s="38">
        <f>'Mapping Summary'!L1560+200</f>
        <v>200</v>
      </c>
      <c r="G1560" s="38">
        <f>'Mapping Summary'!P1560+400</f>
        <v>400</v>
      </c>
    </row>
    <row r="1561" spans="1:7" x14ac:dyDescent="0.25">
      <c r="A1561" t="s">
        <v>1219</v>
      </c>
      <c r="B1561" s="29">
        <v>52</v>
      </c>
      <c r="C1561" s="29">
        <v>14</v>
      </c>
      <c r="D1561" s="29" t="s">
        <v>1562</v>
      </c>
      <c r="E1561" s="30">
        <f>'Mapping Summary'!H1561+0</f>
        <v>3</v>
      </c>
      <c r="F1561" s="38">
        <f>'Mapping Summary'!L1561+200</f>
        <v>200</v>
      </c>
      <c r="G1561" s="38">
        <f>'Mapping Summary'!P1561+400</f>
        <v>412</v>
      </c>
    </row>
    <row r="1562" spans="1:7" x14ac:dyDescent="0.25">
      <c r="A1562" t="s">
        <v>1219</v>
      </c>
      <c r="B1562" s="29">
        <v>52</v>
      </c>
      <c r="C1562" s="29">
        <v>15</v>
      </c>
      <c r="D1562" s="29" t="s">
        <v>1563</v>
      </c>
      <c r="E1562" s="30">
        <f>'Mapping Summary'!H1562+0</f>
        <v>6.5</v>
      </c>
      <c r="F1562" s="38">
        <f>'Mapping Summary'!L1562+200</f>
        <v>200</v>
      </c>
      <c r="G1562" s="38">
        <f>'Mapping Summary'!P1562+400</f>
        <v>414.5</v>
      </c>
    </row>
    <row r="1563" spans="1:7" x14ac:dyDescent="0.25">
      <c r="A1563" t="s">
        <v>1219</v>
      </c>
      <c r="B1563" s="29">
        <v>52</v>
      </c>
      <c r="C1563" s="29">
        <v>16</v>
      </c>
      <c r="D1563" s="29" t="s">
        <v>1564</v>
      </c>
      <c r="E1563" s="30">
        <f>'Mapping Summary'!H1563+0</f>
        <v>4</v>
      </c>
      <c r="F1563" s="38">
        <f>'Mapping Summary'!L1563+200</f>
        <v>200</v>
      </c>
      <c r="G1563" s="38">
        <f>'Mapping Summary'!P1563+400</f>
        <v>400</v>
      </c>
    </row>
    <row r="1564" spans="1:7" x14ac:dyDescent="0.25">
      <c r="A1564" t="s">
        <v>1219</v>
      </c>
      <c r="B1564" s="29">
        <v>52</v>
      </c>
      <c r="C1564" s="29">
        <v>17</v>
      </c>
      <c r="D1564" s="29" t="s">
        <v>1565</v>
      </c>
      <c r="E1564" s="30">
        <f>'Mapping Summary'!H1564+0</f>
        <v>0</v>
      </c>
      <c r="F1564" s="38">
        <f>'Mapping Summary'!L1564+200</f>
        <v>200</v>
      </c>
      <c r="G1564" s="38">
        <f>'Mapping Summary'!P1564+400</f>
        <v>400</v>
      </c>
    </row>
    <row r="1565" spans="1:7" x14ac:dyDescent="0.25">
      <c r="A1565" t="s">
        <v>1219</v>
      </c>
      <c r="B1565" s="29">
        <v>52</v>
      </c>
      <c r="C1565" s="29">
        <v>18</v>
      </c>
      <c r="D1565" s="29" t="s">
        <v>1566</v>
      </c>
      <c r="E1565" s="30">
        <f>'Mapping Summary'!H1565+0</f>
        <v>0</v>
      </c>
      <c r="F1565" s="38">
        <f>'Mapping Summary'!L1565+200</f>
        <v>200</v>
      </c>
      <c r="G1565" s="38">
        <f>'Mapping Summary'!P1565+400</f>
        <v>400</v>
      </c>
    </row>
    <row r="1566" spans="1:7" x14ac:dyDescent="0.25">
      <c r="A1566" t="s">
        <v>1219</v>
      </c>
      <c r="B1566" s="29">
        <v>52</v>
      </c>
      <c r="C1566" s="29">
        <v>19</v>
      </c>
      <c r="D1566" s="29" t="s">
        <v>1567</v>
      </c>
      <c r="E1566" s="30">
        <f>'Mapping Summary'!H1566+0</f>
        <v>0</v>
      </c>
      <c r="F1566" s="38">
        <f>'Mapping Summary'!L1566+200</f>
        <v>200</v>
      </c>
      <c r="G1566" s="38">
        <f>'Mapping Summary'!P1566+400</f>
        <v>400</v>
      </c>
    </row>
    <row r="1567" spans="1:7" x14ac:dyDescent="0.25">
      <c r="A1567" t="s">
        <v>1219</v>
      </c>
      <c r="B1567" s="29">
        <v>52</v>
      </c>
      <c r="C1567" s="29">
        <v>20</v>
      </c>
      <c r="D1567" s="29" t="s">
        <v>1568</v>
      </c>
      <c r="E1567" s="30">
        <f>'Mapping Summary'!H1567+0</f>
        <v>0</v>
      </c>
      <c r="F1567" s="38">
        <f>'Mapping Summary'!L1567+200</f>
        <v>200</v>
      </c>
      <c r="G1567" s="38">
        <f>'Mapping Summary'!P1567+400</f>
        <v>400</v>
      </c>
    </row>
    <row r="1568" spans="1:7" x14ac:dyDescent="0.25">
      <c r="A1568" t="s">
        <v>1219</v>
      </c>
      <c r="B1568" s="29">
        <v>52</v>
      </c>
      <c r="C1568" s="29">
        <v>21</v>
      </c>
      <c r="D1568" s="29" t="s">
        <v>1569</v>
      </c>
      <c r="E1568" s="30">
        <f>'Mapping Summary'!H1568+0</f>
        <v>0</v>
      </c>
      <c r="F1568" s="38">
        <f>'Mapping Summary'!L1568+200</f>
        <v>200</v>
      </c>
      <c r="G1568" s="38">
        <f>'Mapping Summary'!P1568+400</f>
        <v>400</v>
      </c>
    </row>
    <row r="1569" spans="1:7" x14ac:dyDescent="0.25">
      <c r="A1569" t="s">
        <v>1219</v>
      </c>
      <c r="B1569" s="29">
        <v>52</v>
      </c>
      <c r="C1569" s="29">
        <v>22</v>
      </c>
      <c r="D1569" s="29" t="s">
        <v>1570</v>
      </c>
      <c r="E1569" s="30">
        <f>'Mapping Summary'!H1569+0</f>
        <v>0</v>
      </c>
      <c r="F1569" s="38">
        <f>'Mapping Summary'!L1569+200</f>
        <v>200</v>
      </c>
      <c r="G1569" s="38">
        <f>'Mapping Summary'!P1569+400</f>
        <v>400</v>
      </c>
    </row>
    <row r="1570" spans="1:7" x14ac:dyDescent="0.25">
      <c r="A1570" t="s">
        <v>1219</v>
      </c>
      <c r="B1570" s="29">
        <v>52</v>
      </c>
      <c r="C1570" s="29">
        <v>23</v>
      </c>
      <c r="D1570" s="29" t="s">
        <v>1571</v>
      </c>
      <c r="E1570" s="30">
        <f>'Mapping Summary'!H1570+0</f>
        <v>0</v>
      </c>
      <c r="F1570" s="38">
        <f>'Mapping Summary'!L1570+200</f>
        <v>200</v>
      </c>
      <c r="G1570" s="38">
        <f>'Mapping Summary'!P1570+400</f>
        <v>400</v>
      </c>
    </row>
    <row r="1571" spans="1:7" x14ac:dyDescent="0.25">
      <c r="A1571" t="s">
        <v>1219</v>
      </c>
      <c r="B1571" s="29">
        <v>52</v>
      </c>
      <c r="C1571" s="29">
        <v>24</v>
      </c>
      <c r="D1571" s="29" t="s">
        <v>1572</v>
      </c>
      <c r="E1571" s="30">
        <f>'Mapping Summary'!H1571+0</f>
        <v>0</v>
      </c>
      <c r="F1571" s="38">
        <f>'Mapping Summary'!L1571+200</f>
        <v>200</v>
      </c>
      <c r="G1571" s="38">
        <f>'Mapping Summary'!P1571+400</f>
        <v>400</v>
      </c>
    </row>
    <row r="1572" spans="1:7" x14ac:dyDescent="0.25">
      <c r="A1572" t="s">
        <v>1219</v>
      </c>
      <c r="B1572" s="29">
        <v>52</v>
      </c>
      <c r="C1572" s="29">
        <v>25</v>
      </c>
      <c r="D1572" s="29" t="s">
        <v>1573</v>
      </c>
      <c r="E1572" s="30">
        <f>'Mapping Summary'!H1572+0</f>
        <v>0</v>
      </c>
      <c r="F1572" s="38">
        <f>'Mapping Summary'!L1572+200</f>
        <v>200</v>
      </c>
      <c r="G1572" s="38">
        <f>'Mapping Summary'!P1572+400</f>
        <v>400</v>
      </c>
    </row>
    <row r="1573" spans="1:7" x14ac:dyDescent="0.25">
      <c r="A1573" t="s">
        <v>1219</v>
      </c>
      <c r="B1573" s="29">
        <v>52</v>
      </c>
      <c r="C1573" s="29">
        <v>26</v>
      </c>
      <c r="D1573" s="29" t="s">
        <v>1574</v>
      </c>
      <c r="E1573" s="30">
        <f>'Mapping Summary'!H1573+0</f>
        <v>0</v>
      </c>
      <c r="F1573" s="38">
        <f>'Mapping Summary'!L1573+200</f>
        <v>200</v>
      </c>
      <c r="G1573" s="38">
        <f>'Mapping Summary'!P1573+400</f>
        <v>400</v>
      </c>
    </row>
    <row r="1574" spans="1:7" x14ac:dyDescent="0.25">
      <c r="A1574" t="s">
        <v>1219</v>
      </c>
      <c r="B1574" s="29">
        <v>52</v>
      </c>
      <c r="C1574" s="29">
        <v>27</v>
      </c>
      <c r="D1574" s="29" t="s">
        <v>1575</v>
      </c>
      <c r="E1574" s="30">
        <f>'Mapping Summary'!H1574+0</f>
        <v>0</v>
      </c>
      <c r="F1574" s="38">
        <f>'Mapping Summary'!L1574+200</f>
        <v>200</v>
      </c>
      <c r="G1574" s="38">
        <f>'Mapping Summary'!P1574+400</f>
        <v>400</v>
      </c>
    </row>
    <row r="1575" spans="1:7" x14ac:dyDescent="0.25">
      <c r="A1575" t="s">
        <v>1219</v>
      </c>
      <c r="B1575" s="29">
        <v>52</v>
      </c>
      <c r="C1575" s="29">
        <v>28</v>
      </c>
      <c r="D1575" s="29" t="s">
        <v>1576</v>
      </c>
      <c r="E1575" s="30">
        <f>'Mapping Summary'!H1575+0</f>
        <v>0</v>
      </c>
      <c r="F1575" s="38">
        <f>'Mapping Summary'!L1575+200</f>
        <v>200</v>
      </c>
      <c r="G1575" s="38">
        <f>'Mapping Summary'!P1575+400</f>
        <v>400</v>
      </c>
    </row>
    <row r="1576" spans="1:7" x14ac:dyDescent="0.25">
      <c r="A1576" t="s">
        <v>1219</v>
      </c>
      <c r="B1576" s="29">
        <v>52</v>
      </c>
      <c r="C1576" s="29">
        <v>29</v>
      </c>
      <c r="D1576" s="29" t="s">
        <v>1577</v>
      </c>
      <c r="E1576" s="30">
        <f>'Mapping Summary'!H1576+0</f>
        <v>4</v>
      </c>
      <c r="F1576" s="38">
        <f>'Mapping Summary'!L1576+200</f>
        <v>200</v>
      </c>
      <c r="G1576" s="38">
        <f>'Mapping Summary'!P1576+400</f>
        <v>400</v>
      </c>
    </row>
    <row r="1577" spans="1:7" x14ac:dyDescent="0.25">
      <c r="A1577" t="s">
        <v>1219</v>
      </c>
      <c r="B1577" s="29">
        <v>52</v>
      </c>
      <c r="C1577" s="29">
        <v>30</v>
      </c>
      <c r="D1577" s="29" t="s">
        <v>1578</v>
      </c>
      <c r="E1577" s="30">
        <f>'Mapping Summary'!H1577+0</f>
        <v>5</v>
      </c>
      <c r="F1577" s="38">
        <f>'Mapping Summary'!L1577+200</f>
        <v>200</v>
      </c>
      <c r="G1577" s="38">
        <f>'Mapping Summary'!P1577+400</f>
        <v>400</v>
      </c>
    </row>
    <row r="1578" spans="1:7" x14ac:dyDescent="0.25">
      <c r="A1578" t="s">
        <v>1219</v>
      </c>
      <c r="B1578" s="29">
        <v>52</v>
      </c>
      <c r="C1578" s="29">
        <v>31</v>
      </c>
      <c r="D1578" s="29" t="s">
        <v>1579</v>
      </c>
      <c r="E1578" s="30">
        <f>'Mapping Summary'!H1578+0</f>
        <v>0</v>
      </c>
      <c r="F1578" s="38">
        <f>'Mapping Summary'!L1578+200</f>
        <v>203</v>
      </c>
      <c r="G1578" s="38">
        <f>'Mapping Summary'!P1578+400</f>
        <v>400</v>
      </c>
    </row>
    <row r="1579" spans="1:7" x14ac:dyDescent="0.25">
      <c r="A1579" t="s">
        <v>1219</v>
      </c>
      <c r="B1579" s="29">
        <v>52</v>
      </c>
      <c r="C1579" s="29">
        <v>32</v>
      </c>
      <c r="D1579" s="29" t="s">
        <v>1580</v>
      </c>
      <c r="E1579" s="30">
        <f>'Mapping Summary'!H1579+0</f>
        <v>0</v>
      </c>
      <c r="F1579" s="38">
        <f>'Mapping Summary'!L1579+200</f>
        <v>200</v>
      </c>
      <c r="G1579" s="38">
        <f>'Mapping Summary'!P1579+400</f>
        <v>400</v>
      </c>
    </row>
    <row r="1580" spans="1:7" x14ac:dyDescent="0.25">
      <c r="A1580" t="s">
        <v>1219</v>
      </c>
      <c r="B1580" s="29">
        <v>52</v>
      </c>
      <c r="C1580" s="29">
        <v>33</v>
      </c>
      <c r="D1580" s="29" t="s">
        <v>1581</v>
      </c>
      <c r="E1580" s="30">
        <f>'Mapping Summary'!H1580+0</f>
        <v>0</v>
      </c>
      <c r="F1580" s="38">
        <f>'Mapping Summary'!L1580+200</f>
        <v>202</v>
      </c>
      <c r="G1580" s="38">
        <f>'Mapping Summary'!P1580+400</f>
        <v>400</v>
      </c>
    </row>
    <row r="1581" spans="1:7" x14ac:dyDescent="0.25">
      <c r="A1581" t="s">
        <v>1219</v>
      </c>
      <c r="B1581" s="29">
        <v>52</v>
      </c>
      <c r="C1581" s="29">
        <v>34</v>
      </c>
      <c r="D1581" s="29" t="s">
        <v>1582</v>
      </c>
      <c r="E1581" s="30">
        <f>'Mapping Summary'!H1581+0</f>
        <v>8</v>
      </c>
      <c r="F1581" s="38">
        <f>'Mapping Summary'!L1581+200</f>
        <v>200</v>
      </c>
      <c r="G1581" s="38">
        <f>'Mapping Summary'!P1581+400</f>
        <v>404.5</v>
      </c>
    </row>
    <row r="1582" spans="1:7" x14ac:dyDescent="0.25">
      <c r="A1582" t="s">
        <v>1219</v>
      </c>
      <c r="B1582" s="29">
        <v>52</v>
      </c>
      <c r="C1582" s="29">
        <v>35</v>
      </c>
      <c r="D1582" s="29" t="s">
        <v>1583</v>
      </c>
      <c r="E1582" s="30">
        <f>'Mapping Summary'!H1582+0</f>
        <v>9.5</v>
      </c>
      <c r="F1582" s="38">
        <f>'Mapping Summary'!L1582+200</f>
        <v>200</v>
      </c>
      <c r="G1582" s="38">
        <f>'Mapping Summary'!P1582+400</f>
        <v>411</v>
      </c>
    </row>
    <row r="1583" spans="1:7" x14ac:dyDescent="0.25">
      <c r="A1583" t="s">
        <v>1219</v>
      </c>
      <c r="B1583" s="29">
        <v>52</v>
      </c>
      <c r="C1583" s="29">
        <v>36</v>
      </c>
      <c r="D1583" s="29" t="s">
        <v>1584</v>
      </c>
      <c r="E1583" s="30">
        <f>'Mapping Summary'!H1583+0</f>
        <v>0</v>
      </c>
      <c r="F1583" s="38">
        <f>'Mapping Summary'!L1583+200</f>
        <v>206</v>
      </c>
      <c r="G1583" s="38">
        <f>'Mapping Summary'!P1583+400</f>
        <v>413.5</v>
      </c>
    </row>
    <row r="1584" spans="1:7" x14ac:dyDescent="0.25">
      <c r="A1584" t="s">
        <v>1219</v>
      </c>
      <c r="B1584" s="29">
        <v>52</v>
      </c>
      <c r="C1584" s="29">
        <v>37</v>
      </c>
      <c r="D1584" s="29" t="s">
        <v>1585</v>
      </c>
      <c r="E1584" s="30">
        <f>'Mapping Summary'!H1584+0</f>
        <v>12.5</v>
      </c>
      <c r="F1584" s="38">
        <f>'Mapping Summary'!L1584+200</f>
        <v>200</v>
      </c>
      <c r="G1584" s="38">
        <f>'Mapping Summary'!P1584+400</f>
        <v>418.5</v>
      </c>
    </row>
    <row r="1585" spans="1:7" x14ac:dyDescent="0.25">
      <c r="A1585" t="s">
        <v>1219</v>
      </c>
      <c r="B1585" s="29">
        <v>52</v>
      </c>
      <c r="C1585" s="29">
        <v>38</v>
      </c>
      <c r="D1585" s="29" t="s">
        <v>1586</v>
      </c>
      <c r="E1585" s="30">
        <f>'Mapping Summary'!H1585+0</f>
        <v>6.5</v>
      </c>
      <c r="F1585" s="38">
        <f>'Mapping Summary'!L1585+200</f>
        <v>200</v>
      </c>
      <c r="G1585" s="38">
        <f>'Mapping Summary'!P1585+400</f>
        <v>419.5</v>
      </c>
    </row>
    <row r="1586" spans="1:7" x14ac:dyDescent="0.25">
      <c r="A1586" t="s">
        <v>1219</v>
      </c>
      <c r="B1586" s="29">
        <v>52</v>
      </c>
      <c r="C1586" s="29">
        <v>39</v>
      </c>
      <c r="D1586" s="29" t="s">
        <v>1587</v>
      </c>
      <c r="E1586" s="30">
        <f>'Mapping Summary'!H1586+0</f>
        <v>9.5</v>
      </c>
      <c r="F1586" s="38">
        <f>'Mapping Summary'!L1586+200</f>
        <v>200</v>
      </c>
      <c r="G1586" s="38">
        <f>'Mapping Summary'!P1586+400</f>
        <v>400</v>
      </c>
    </row>
    <row r="1587" spans="1:7" x14ac:dyDescent="0.25">
      <c r="A1587" t="s">
        <v>1219</v>
      </c>
      <c r="B1587" s="29">
        <v>52</v>
      </c>
      <c r="C1587" s="29">
        <v>40</v>
      </c>
      <c r="D1587" s="29" t="s">
        <v>1588</v>
      </c>
      <c r="E1587" s="30">
        <f>'Mapping Summary'!H1587+0</f>
        <v>0</v>
      </c>
      <c r="F1587" s="38">
        <f>'Mapping Summary'!L1587+200</f>
        <v>221</v>
      </c>
      <c r="G1587" s="38">
        <f>'Mapping Summary'!P1587+400</f>
        <v>410</v>
      </c>
    </row>
    <row r="1588" spans="1:7" x14ac:dyDescent="0.25">
      <c r="A1588" t="s">
        <v>1219</v>
      </c>
      <c r="B1588" s="29">
        <v>52</v>
      </c>
      <c r="C1588" s="29">
        <v>41</v>
      </c>
      <c r="D1588" s="29" t="s">
        <v>1589</v>
      </c>
      <c r="E1588" s="30">
        <f>'Mapping Summary'!H1588+0</f>
        <v>5</v>
      </c>
      <c r="F1588" s="38">
        <f>'Mapping Summary'!L1588+200</f>
        <v>218.5</v>
      </c>
      <c r="G1588" s="38">
        <f>'Mapping Summary'!P1588+400</f>
        <v>421</v>
      </c>
    </row>
    <row r="1589" spans="1:7" x14ac:dyDescent="0.25">
      <c r="A1589" t="s">
        <v>1219</v>
      </c>
      <c r="B1589" s="29">
        <v>52</v>
      </c>
      <c r="C1589" s="29">
        <v>42</v>
      </c>
      <c r="D1589" s="29" t="s">
        <v>1590</v>
      </c>
      <c r="E1589" s="30">
        <f>'Mapping Summary'!H1589+0</f>
        <v>0</v>
      </c>
      <c r="F1589" s="38">
        <f>'Mapping Summary'!L1589+200</f>
        <v>200</v>
      </c>
      <c r="G1589" s="38">
        <f>'Mapping Summary'!P1589+400</f>
        <v>400</v>
      </c>
    </row>
    <row r="1590" spans="1:7" x14ac:dyDescent="0.25">
      <c r="A1590" t="s">
        <v>1219</v>
      </c>
      <c r="B1590" s="29">
        <v>52</v>
      </c>
      <c r="C1590" s="29">
        <v>43</v>
      </c>
      <c r="D1590" s="29" t="s">
        <v>1591</v>
      </c>
      <c r="E1590" s="30">
        <f>'Mapping Summary'!H1590+0</f>
        <v>0</v>
      </c>
      <c r="F1590" s="38">
        <f>'Mapping Summary'!L1590+200</f>
        <v>200</v>
      </c>
      <c r="G1590" s="38">
        <f>'Mapping Summary'!P1590+400</f>
        <v>400</v>
      </c>
    </row>
    <row r="1591" spans="1:7" x14ac:dyDescent="0.25">
      <c r="A1591" t="s">
        <v>1219</v>
      </c>
      <c r="B1591" s="29">
        <v>52</v>
      </c>
      <c r="C1591" s="29">
        <v>44</v>
      </c>
      <c r="D1591" s="29" t="s">
        <v>1592</v>
      </c>
      <c r="E1591" s="30">
        <f>'Mapping Summary'!H1591+0</f>
        <v>0</v>
      </c>
      <c r="F1591" s="38">
        <f>'Mapping Summary'!L1591+200</f>
        <v>200</v>
      </c>
      <c r="G1591" s="38">
        <f>'Mapping Summary'!P1591+400</f>
        <v>400</v>
      </c>
    </row>
    <row r="1592" spans="1:7" x14ac:dyDescent="0.25">
      <c r="A1592" t="s">
        <v>1219</v>
      </c>
      <c r="B1592" s="29">
        <v>52</v>
      </c>
      <c r="C1592" s="29">
        <v>45</v>
      </c>
      <c r="D1592" s="29" t="s">
        <v>1593</v>
      </c>
      <c r="E1592" s="30">
        <f>'Mapping Summary'!H1592+0</f>
        <v>0</v>
      </c>
      <c r="F1592" s="38">
        <f>'Mapping Summary'!L1592+200</f>
        <v>206.5</v>
      </c>
      <c r="G1592" s="38">
        <f>'Mapping Summary'!P1592+400</f>
        <v>400</v>
      </c>
    </row>
    <row r="1593" spans="1:7" x14ac:dyDescent="0.25">
      <c r="A1593" t="s">
        <v>1219</v>
      </c>
      <c r="B1593" s="29">
        <v>52</v>
      </c>
      <c r="C1593" s="29">
        <v>46</v>
      </c>
      <c r="D1593" s="29" t="s">
        <v>1594</v>
      </c>
      <c r="E1593" s="30">
        <f>'Mapping Summary'!H1593+0</f>
        <v>2.5</v>
      </c>
      <c r="F1593" s="38">
        <f>'Mapping Summary'!L1593+200</f>
        <v>200</v>
      </c>
      <c r="G1593" s="38">
        <f>'Mapping Summary'!P1593+400</f>
        <v>400</v>
      </c>
    </row>
    <row r="1594" spans="1:7" x14ac:dyDescent="0.25">
      <c r="A1594" t="s">
        <v>1219</v>
      </c>
      <c r="B1594" s="29">
        <v>52</v>
      </c>
      <c r="C1594" s="29">
        <v>47</v>
      </c>
      <c r="D1594" s="29" t="s">
        <v>1595</v>
      </c>
      <c r="E1594" s="30">
        <f>'Mapping Summary'!H1594+0</f>
        <v>3</v>
      </c>
      <c r="F1594" s="38">
        <f>'Mapping Summary'!L1594+200</f>
        <v>204</v>
      </c>
      <c r="G1594" s="38">
        <f>'Mapping Summary'!P1594+400</f>
        <v>400</v>
      </c>
    </row>
    <row r="1595" spans="1:7" x14ac:dyDescent="0.25">
      <c r="A1595" t="s">
        <v>1219</v>
      </c>
      <c r="B1595" s="29">
        <v>52</v>
      </c>
      <c r="C1595" s="29">
        <v>48</v>
      </c>
      <c r="D1595" s="29" t="s">
        <v>1596</v>
      </c>
      <c r="E1595" s="30">
        <f>'Mapping Summary'!H1595+0</f>
        <v>3</v>
      </c>
      <c r="F1595" s="38">
        <f>'Mapping Summary'!L1595+200</f>
        <v>200</v>
      </c>
      <c r="G1595" s="38">
        <f>'Mapping Summary'!P1595+400</f>
        <v>400</v>
      </c>
    </row>
    <row r="1596" spans="1:7" x14ac:dyDescent="0.25">
      <c r="A1596" t="s">
        <v>1219</v>
      </c>
      <c r="B1596" s="29">
        <v>52</v>
      </c>
      <c r="C1596" s="29">
        <v>49</v>
      </c>
      <c r="D1596" s="29" t="s">
        <v>1597</v>
      </c>
      <c r="E1596" s="30">
        <f>'Mapping Summary'!H1596+0</f>
        <v>0</v>
      </c>
      <c r="F1596" s="38">
        <f>'Mapping Summary'!L1596+200</f>
        <v>200</v>
      </c>
      <c r="G1596" s="38">
        <f>'Mapping Summary'!P1596+400</f>
        <v>400</v>
      </c>
    </row>
    <row r="1597" spans="1:7" x14ac:dyDescent="0.25">
      <c r="A1597" t="s">
        <v>1219</v>
      </c>
      <c r="B1597" s="29">
        <v>52</v>
      </c>
      <c r="C1597" s="29">
        <v>50</v>
      </c>
      <c r="D1597" s="29" t="s">
        <v>1598</v>
      </c>
      <c r="E1597" s="30">
        <f>'Mapping Summary'!H1597+0</f>
        <v>0</v>
      </c>
      <c r="F1597" s="38">
        <f>'Mapping Summary'!L1597+200</f>
        <v>200</v>
      </c>
      <c r="G1597" s="38">
        <f>'Mapping Summary'!P1597+400</f>
        <v>400</v>
      </c>
    </row>
    <row r="1598" spans="1:7" x14ac:dyDescent="0.25">
      <c r="A1598" t="s">
        <v>1219</v>
      </c>
      <c r="B1598" s="29">
        <v>52</v>
      </c>
      <c r="C1598" s="29">
        <v>51</v>
      </c>
      <c r="D1598" s="29" t="s">
        <v>1599</v>
      </c>
      <c r="E1598" s="30">
        <f>'Mapping Summary'!H1598+0</f>
        <v>0</v>
      </c>
      <c r="F1598" s="38">
        <f>'Mapping Summary'!L1598+200</f>
        <v>200</v>
      </c>
      <c r="G1598" s="38">
        <f>'Mapping Summary'!P1598+400</f>
        <v>400</v>
      </c>
    </row>
    <row r="1599" spans="1:7" x14ac:dyDescent="0.25">
      <c r="A1599" t="s">
        <v>1219</v>
      </c>
      <c r="B1599" s="29">
        <v>52</v>
      </c>
      <c r="C1599" s="29">
        <v>52</v>
      </c>
      <c r="D1599" s="29" t="s">
        <v>1600</v>
      </c>
      <c r="E1599" s="30">
        <f>'Mapping Summary'!H1599+0</f>
        <v>0</v>
      </c>
      <c r="F1599" s="38">
        <f>'Mapping Summary'!L1599+200</f>
        <v>200</v>
      </c>
      <c r="G1599" s="38">
        <f>'Mapping Summary'!P1599+400</f>
        <v>400</v>
      </c>
    </row>
    <row r="1600" spans="1:7" x14ac:dyDescent="0.25">
      <c r="A1600" t="s">
        <v>1219</v>
      </c>
      <c r="B1600" s="29">
        <v>52</v>
      </c>
      <c r="C1600" s="29">
        <v>53</v>
      </c>
      <c r="D1600" s="29" t="s">
        <v>1601</v>
      </c>
      <c r="E1600" s="30">
        <f>'Mapping Summary'!H1600+0</f>
        <v>0</v>
      </c>
      <c r="F1600" s="38">
        <f>'Mapping Summary'!L1600+200</f>
        <v>200</v>
      </c>
      <c r="G1600" s="38">
        <f>'Mapping Summary'!P1600+400</f>
        <v>400</v>
      </c>
    </row>
    <row r="1601" spans="1:7" x14ac:dyDescent="0.25">
      <c r="A1601" t="s">
        <v>1219</v>
      </c>
      <c r="B1601" s="29">
        <v>52</v>
      </c>
      <c r="C1601" s="29">
        <v>54</v>
      </c>
      <c r="D1601" s="29" t="s">
        <v>1602</v>
      </c>
      <c r="E1601" s="30">
        <f>'Mapping Summary'!H1601+0</f>
        <v>0</v>
      </c>
      <c r="F1601" s="38">
        <f>'Mapping Summary'!L1601+200</f>
        <v>200</v>
      </c>
      <c r="G1601" s="38">
        <f>'Mapping Summary'!P1601+400</f>
        <v>400</v>
      </c>
    </row>
    <row r="1602" spans="1:7" x14ac:dyDescent="0.25">
      <c r="A1602" t="s">
        <v>1219</v>
      </c>
      <c r="B1602" s="29">
        <v>52</v>
      </c>
      <c r="C1602" s="29">
        <v>55</v>
      </c>
      <c r="D1602" s="29" t="s">
        <v>1603</v>
      </c>
      <c r="E1602" s="30">
        <f>'Mapping Summary'!H1602+0</f>
        <v>2</v>
      </c>
      <c r="F1602" s="38">
        <f>'Mapping Summary'!L1602+200</f>
        <v>200</v>
      </c>
      <c r="G1602" s="38">
        <f>'Mapping Summary'!P1602+400</f>
        <v>400</v>
      </c>
    </row>
    <row r="1603" spans="1:7" x14ac:dyDescent="0.25">
      <c r="A1603" t="s">
        <v>1219</v>
      </c>
      <c r="B1603" s="29">
        <v>52</v>
      </c>
      <c r="C1603" s="29">
        <v>56</v>
      </c>
      <c r="D1603" s="29" t="s">
        <v>1604</v>
      </c>
      <c r="E1603" s="30">
        <f>'Mapping Summary'!H1603+0</f>
        <v>6.5</v>
      </c>
      <c r="F1603" s="38">
        <f>'Mapping Summary'!L1603+200</f>
        <v>204</v>
      </c>
      <c r="G1603" s="38">
        <f>'Mapping Summary'!P1603+400</f>
        <v>400</v>
      </c>
    </row>
    <row r="1604" spans="1:7" x14ac:dyDescent="0.25">
      <c r="A1604" t="s">
        <v>1219</v>
      </c>
      <c r="B1604" s="29">
        <v>52</v>
      </c>
      <c r="C1604" s="29">
        <v>57</v>
      </c>
      <c r="D1604" s="29" t="s">
        <v>1605</v>
      </c>
      <c r="E1604" s="30">
        <f>'Mapping Summary'!H1604+0</f>
        <v>0</v>
      </c>
      <c r="F1604" s="38">
        <f>'Mapping Summary'!L1604+200</f>
        <v>200</v>
      </c>
      <c r="G1604" s="38">
        <f>'Mapping Summary'!P1604+400</f>
        <v>400</v>
      </c>
    </row>
    <row r="1605" spans="1:7" x14ac:dyDescent="0.25">
      <c r="A1605" t="s">
        <v>1219</v>
      </c>
      <c r="B1605" s="29">
        <v>52</v>
      </c>
      <c r="C1605" s="29">
        <v>58</v>
      </c>
      <c r="D1605" s="29" t="s">
        <v>1606</v>
      </c>
      <c r="E1605" s="30">
        <f>'Mapping Summary'!H1605+0</f>
        <v>0</v>
      </c>
      <c r="F1605" s="38">
        <f>'Mapping Summary'!L1605+200</f>
        <v>200</v>
      </c>
      <c r="G1605" s="38">
        <f>'Mapping Summary'!P1605+400</f>
        <v>400</v>
      </c>
    </row>
    <row r="1606" spans="1:7" x14ac:dyDescent="0.25">
      <c r="A1606" t="s">
        <v>1219</v>
      </c>
      <c r="B1606" s="29">
        <v>52</v>
      </c>
      <c r="C1606" s="29">
        <v>59</v>
      </c>
      <c r="D1606" s="29" t="s">
        <v>1607</v>
      </c>
      <c r="E1606" s="30">
        <f>'Mapping Summary'!H1606+0</f>
        <v>0</v>
      </c>
      <c r="F1606" s="38">
        <f>'Mapping Summary'!L1606+200</f>
        <v>200</v>
      </c>
      <c r="G1606" s="38">
        <f>'Mapping Summary'!P1606+400</f>
        <v>400</v>
      </c>
    </row>
    <row r="1607" spans="1:7" x14ac:dyDescent="0.25">
      <c r="A1607" t="s">
        <v>1219</v>
      </c>
      <c r="B1607" s="29">
        <v>52</v>
      </c>
      <c r="C1607" s="29">
        <v>60</v>
      </c>
      <c r="D1607" s="29" t="s">
        <v>1608</v>
      </c>
      <c r="E1607" s="30">
        <f>'Mapping Summary'!H1607+0</f>
        <v>5</v>
      </c>
      <c r="F1607" s="38">
        <f>'Mapping Summary'!L1607+200</f>
        <v>200</v>
      </c>
      <c r="G1607" s="38">
        <f>'Mapping Summary'!P1607+400</f>
        <v>400</v>
      </c>
    </row>
    <row r="1608" spans="1:7" x14ac:dyDescent="0.25">
      <c r="A1608" t="s">
        <v>1219</v>
      </c>
      <c r="B1608" s="29">
        <v>52</v>
      </c>
      <c r="C1608" s="29">
        <v>61</v>
      </c>
      <c r="D1608" s="29" t="s">
        <v>1609</v>
      </c>
      <c r="E1608" s="30">
        <f>'Mapping Summary'!H1608+0</f>
        <v>0</v>
      </c>
      <c r="F1608" s="38">
        <f>'Mapping Summary'!L1608+200</f>
        <v>200</v>
      </c>
      <c r="G1608" s="38">
        <f>'Mapping Summary'!P1608+400</f>
        <v>418</v>
      </c>
    </row>
    <row r="1609" spans="1:7" x14ac:dyDescent="0.25">
      <c r="A1609" t="s">
        <v>1219</v>
      </c>
      <c r="B1609" s="29">
        <v>52</v>
      </c>
      <c r="C1609" s="29">
        <v>62</v>
      </c>
      <c r="D1609" s="29" t="s">
        <v>1610</v>
      </c>
      <c r="E1609" s="30">
        <f>'Mapping Summary'!H1609+0</f>
        <v>0</v>
      </c>
      <c r="F1609" s="38">
        <f>'Mapping Summary'!L1609+200</f>
        <v>200</v>
      </c>
      <c r="G1609" s="38">
        <f>'Mapping Summary'!P1609+400</f>
        <v>444.5</v>
      </c>
    </row>
    <row r="1610" spans="1:7" x14ac:dyDescent="0.25">
      <c r="A1610" t="s">
        <v>1219</v>
      </c>
      <c r="B1610" s="29">
        <v>52</v>
      </c>
      <c r="C1610" s="29">
        <v>63</v>
      </c>
      <c r="D1610" s="29" t="s">
        <v>1611</v>
      </c>
      <c r="E1610" s="30">
        <f>'Mapping Summary'!H1610+0</f>
        <v>9.5</v>
      </c>
      <c r="F1610" s="38">
        <f>'Mapping Summary'!L1610+200</f>
        <v>200</v>
      </c>
      <c r="G1610" s="38">
        <f>'Mapping Summary'!P1610+400</f>
        <v>445</v>
      </c>
    </row>
    <row r="1611" spans="1:7" x14ac:dyDescent="0.25">
      <c r="A1611" t="s">
        <v>1219</v>
      </c>
      <c r="B1611" s="29">
        <v>52</v>
      </c>
      <c r="C1611" s="29">
        <v>64</v>
      </c>
      <c r="D1611" s="29" t="s">
        <v>1612</v>
      </c>
      <c r="E1611" s="30">
        <f>'Mapping Summary'!H1611+0</f>
        <v>15</v>
      </c>
      <c r="F1611" s="38">
        <f>'Mapping Summary'!L1611+200</f>
        <v>200</v>
      </c>
      <c r="G1611" s="38">
        <f>'Mapping Summary'!P1611+400</f>
        <v>452</v>
      </c>
    </row>
    <row r="1612" spans="1:7" x14ac:dyDescent="0.25">
      <c r="A1612" t="s">
        <v>1219</v>
      </c>
      <c r="B1612" s="29">
        <v>52</v>
      </c>
      <c r="C1612" s="29">
        <v>65</v>
      </c>
      <c r="D1612" s="29" t="s">
        <v>1613</v>
      </c>
      <c r="E1612" s="30">
        <f>'Mapping Summary'!H1612+0</f>
        <v>15</v>
      </c>
      <c r="F1612" s="38">
        <f>'Mapping Summary'!L1612+200</f>
        <v>200</v>
      </c>
      <c r="G1612" s="38">
        <f>'Mapping Summary'!P1612+400</f>
        <v>439</v>
      </c>
    </row>
    <row r="1613" spans="1:7" x14ac:dyDescent="0.25">
      <c r="A1613" t="s">
        <v>1219</v>
      </c>
      <c r="B1613" s="29">
        <v>52</v>
      </c>
      <c r="C1613" s="29">
        <v>66</v>
      </c>
      <c r="D1613" s="29" t="s">
        <v>1614</v>
      </c>
      <c r="E1613" s="30">
        <f>'Mapping Summary'!H1613+0</f>
        <v>0</v>
      </c>
      <c r="F1613" s="38">
        <f>'Mapping Summary'!L1613+200</f>
        <v>200</v>
      </c>
      <c r="G1613" s="38">
        <f>'Mapping Summary'!P1613+400</f>
        <v>427.5</v>
      </c>
    </row>
    <row r="1614" spans="1:7" x14ac:dyDescent="0.25">
      <c r="A1614" t="s">
        <v>1219</v>
      </c>
      <c r="B1614" s="29">
        <v>52</v>
      </c>
      <c r="C1614" s="29">
        <v>67</v>
      </c>
      <c r="D1614" s="29" t="s">
        <v>1615</v>
      </c>
      <c r="E1614" s="30">
        <f>'Mapping Summary'!H1614+0</f>
        <v>6.5</v>
      </c>
      <c r="F1614" s="38">
        <f>'Mapping Summary'!L1614+200</f>
        <v>200</v>
      </c>
      <c r="G1614" s="38">
        <f>'Mapping Summary'!P1614+400</f>
        <v>430</v>
      </c>
    </row>
    <row r="1615" spans="1:7" x14ac:dyDescent="0.25">
      <c r="A1615" t="s">
        <v>1219</v>
      </c>
      <c r="B1615" s="29">
        <v>54</v>
      </c>
      <c r="C1615" s="29">
        <v>2</v>
      </c>
      <c r="D1615" s="29" t="s">
        <v>1616</v>
      </c>
      <c r="E1615" s="30">
        <f>'Mapping Summary'!H1615+0</f>
        <v>0</v>
      </c>
      <c r="F1615" s="38">
        <f>'Mapping Summary'!L1615+200</f>
        <v>200</v>
      </c>
      <c r="G1615" s="38">
        <f>'Mapping Summary'!P1615+400</f>
        <v>425</v>
      </c>
    </row>
    <row r="1616" spans="1:7" x14ac:dyDescent="0.25">
      <c r="A1616" t="s">
        <v>1219</v>
      </c>
      <c r="B1616" s="29">
        <v>54</v>
      </c>
      <c r="C1616" s="29">
        <v>3</v>
      </c>
      <c r="D1616" s="29" t="s">
        <v>1617</v>
      </c>
      <c r="E1616" s="30">
        <f>'Mapping Summary'!H1616+0</f>
        <v>2.5</v>
      </c>
      <c r="F1616" s="38">
        <f>'Mapping Summary'!L1616+200</f>
        <v>200</v>
      </c>
      <c r="G1616" s="38">
        <f>'Mapping Summary'!P1616+400</f>
        <v>406.5</v>
      </c>
    </row>
    <row r="1617" spans="1:7" x14ac:dyDescent="0.25">
      <c r="A1617" t="s">
        <v>1219</v>
      </c>
      <c r="B1617" s="29">
        <v>54</v>
      </c>
      <c r="C1617" s="29">
        <v>4</v>
      </c>
      <c r="D1617" s="29" t="s">
        <v>1618</v>
      </c>
      <c r="E1617" s="30">
        <f>'Mapping Summary'!H1617+0</f>
        <v>0</v>
      </c>
      <c r="F1617" s="38">
        <f>'Mapping Summary'!L1617+200</f>
        <v>210</v>
      </c>
      <c r="G1617" s="38">
        <f>'Mapping Summary'!P1617+400</f>
        <v>419</v>
      </c>
    </row>
    <row r="1618" spans="1:7" x14ac:dyDescent="0.25">
      <c r="A1618" t="s">
        <v>1219</v>
      </c>
      <c r="B1618" s="29">
        <v>54</v>
      </c>
      <c r="C1618" s="29">
        <v>5</v>
      </c>
      <c r="D1618" s="29" t="s">
        <v>1619</v>
      </c>
      <c r="E1618" s="30">
        <f>'Mapping Summary'!H1618+0</f>
        <v>0</v>
      </c>
      <c r="F1618" s="38">
        <f>'Mapping Summary'!L1618+200</f>
        <v>212.5</v>
      </c>
      <c r="G1618" s="38">
        <f>'Mapping Summary'!P1618+400</f>
        <v>410</v>
      </c>
    </row>
    <row r="1619" spans="1:7" x14ac:dyDescent="0.25">
      <c r="A1619" t="s">
        <v>1219</v>
      </c>
      <c r="B1619" s="29">
        <v>54</v>
      </c>
      <c r="C1619" s="29">
        <v>6</v>
      </c>
      <c r="D1619" s="29" t="s">
        <v>1620</v>
      </c>
      <c r="E1619" s="30">
        <f>'Mapping Summary'!H1619+0</f>
        <v>0</v>
      </c>
      <c r="F1619" s="38">
        <f>'Mapping Summary'!L1619+200</f>
        <v>200</v>
      </c>
      <c r="G1619" s="38">
        <f>'Mapping Summary'!P1619+400</f>
        <v>403</v>
      </c>
    </row>
    <row r="1620" spans="1:7" x14ac:dyDescent="0.25">
      <c r="A1620" t="s">
        <v>1219</v>
      </c>
      <c r="B1620" s="29">
        <v>54</v>
      </c>
      <c r="C1620" s="29">
        <v>7</v>
      </c>
      <c r="D1620" s="29" t="s">
        <v>1621</v>
      </c>
      <c r="E1620" s="30">
        <f>'Mapping Summary'!H1620+0</f>
        <v>0</v>
      </c>
      <c r="F1620" s="38">
        <f>'Mapping Summary'!L1620+200</f>
        <v>200</v>
      </c>
      <c r="G1620" s="38">
        <f>'Mapping Summary'!P1620+400</f>
        <v>411.5</v>
      </c>
    </row>
    <row r="1621" spans="1:7" x14ac:dyDescent="0.25">
      <c r="A1621" t="s">
        <v>1219</v>
      </c>
      <c r="B1621" s="29">
        <v>54</v>
      </c>
      <c r="C1621" s="29">
        <v>8</v>
      </c>
      <c r="D1621" s="29" t="s">
        <v>1622</v>
      </c>
      <c r="E1621" s="30">
        <f>'Mapping Summary'!H1621+0</f>
        <v>0</v>
      </c>
      <c r="F1621" s="38">
        <f>'Mapping Summary'!L1621+200</f>
        <v>200</v>
      </c>
      <c r="G1621" s="38">
        <f>'Mapping Summary'!P1621+400</f>
        <v>411.5</v>
      </c>
    </row>
    <row r="1622" spans="1:7" x14ac:dyDescent="0.25">
      <c r="A1622" t="s">
        <v>1219</v>
      </c>
      <c r="B1622" s="29">
        <v>54</v>
      </c>
      <c r="C1622" s="29">
        <v>9</v>
      </c>
      <c r="D1622" s="29" t="s">
        <v>1623</v>
      </c>
      <c r="E1622" s="30">
        <f>'Mapping Summary'!H1622+0</f>
        <v>3</v>
      </c>
      <c r="F1622" s="38">
        <f>'Mapping Summary'!L1622+200</f>
        <v>200</v>
      </c>
      <c r="G1622" s="38">
        <f>'Mapping Summary'!P1622+400</f>
        <v>400</v>
      </c>
    </row>
    <row r="1623" spans="1:7" x14ac:dyDescent="0.25">
      <c r="A1623" t="s">
        <v>1219</v>
      </c>
      <c r="B1623" s="29">
        <v>54</v>
      </c>
      <c r="C1623" s="29">
        <v>10</v>
      </c>
      <c r="D1623" s="29" t="s">
        <v>1624</v>
      </c>
      <c r="E1623" s="30">
        <f>'Mapping Summary'!H1623+0</f>
        <v>0</v>
      </c>
      <c r="F1623" s="38">
        <f>'Mapping Summary'!L1623+200</f>
        <v>200</v>
      </c>
      <c r="G1623" s="38">
        <f>'Mapping Summary'!P1623+400</f>
        <v>400</v>
      </c>
    </row>
    <row r="1624" spans="1:7" x14ac:dyDescent="0.25">
      <c r="A1624" t="s">
        <v>1219</v>
      </c>
      <c r="B1624" s="29">
        <v>54</v>
      </c>
      <c r="C1624" s="29">
        <v>11</v>
      </c>
      <c r="D1624" s="29" t="s">
        <v>1625</v>
      </c>
      <c r="E1624" s="30">
        <f>'Mapping Summary'!H1624+0</f>
        <v>0</v>
      </c>
      <c r="F1624" s="38">
        <f>'Mapping Summary'!L1624+200</f>
        <v>200</v>
      </c>
      <c r="G1624" s="38">
        <f>'Mapping Summary'!P1624+400</f>
        <v>400</v>
      </c>
    </row>
    <row r="1625" spans="1:7" x14ac:dyDescent="0.25">
      <c r="A1625" t="s">
        <v>1219</v>
      </c>
      <c r="B1625" s="29">
        <v>54</v>
      </c>
      <c r="C1625" s="29">
        <v>12</v>
      </c>
      <c r="D1625" s="29" t="s">
        <v>1626</v>
      </c>
      <c r="E1625" s="30">
        <f>'Mapping Summary'!H1625+0</f>
        <v>0</v>
      </c>
      <c r="F1625" s="38">
        <f>'Mapping Summary'!L1625+200</f>
        <v>200</v>
      </c>
      <c r="G1625" s="38">
        <f>'Mapping Summary'!P1625+400</f>
        <v>400</v>
      </c>
    </row>
    <row r="1626" spans="1:7" x14ac:dyDescent="0.25">
      <c r="A1626" t="s">
        <v>1219</v>
      </c>
      <c r="B1626" s="29">
        <v>54</v>
      </c>
      <c r="C1626" s="29">
        <v>13</v>
      </c>
      <c r="D1626" s="29" t="s">
        <v>1627</v>
      </c>
      <c r="E1626" s="30">
        <f>'Mapping Summary'!H1626+0</f>
        <v>0</v>
      </c>
      <c r="F1626" s="38">
        <f>'Mapping Summary'!L1626+200</f>
        <v>200</v>
      </c>
      <c r="G1626" s="38">
        <f>'Mapping Summary'!P1626+400</f>
        <v>400</v>
      </c>
    </row>
    <row r="1627" spans="1:7" x14ac:dyDescent="0.25">
      <c r="A1627" t="s">
        <v>1219</v>
      </c>
      <c r="B1627" s="29">
        <v>54</v>
      </c>
      <c r="C1627" s="29">
        <v>14</v>
      </c>
      <c r="D1627" s="29" t="s">
        <v>1628</v>
      </c>
      <c r="E1627" s="30">
        <f>'Mapping Summary'!H1627+0</f>
        <v>0</v>
      </c>
      <c r="F1627" s="38">
        <f>'Mapping Summary'!L1627+200</f>
        <v>200</v>
      </c>
      <c r="G1627" s="38">
        <f>'Mapping Summary'!P1627+400</f>
        <v>400</v>
      </c>
    </row>
    <row r="1628" spans="1:7" x14ac:dyDescent="0.25">
      <c r="A1628" t="s">
        <v>1219</v>
      </c>
      <c r="B1628" s="29">
        <v>54</v>
      </c>
      <c r="C1628" s="29">
        <v>15</v>
      </c>
      <c r="D1628" s="29" t="s">
        <v>1629</v>
      </c>
      <c r="E1628" s="30">
        <f>'Mapping Summary'!H1628+0</f>
        <v>0</v>
      </c>
      <c r="F1628" s="38">
        <f>'Mapping Summary'!L1628+200</f>
        <v>200</v>
      </c>
      <c r="G1628" s="38">
        <f>'Mapping Summary'!P1628+400</f>
        <v>400</v>
      </c>
    </row>
    <row r="1629" spans="1:7" x14ac:dyDescent="0.25">
      <c r="A1629" t="s">
        <v>1219</v>
      </c>
      <c r="B1629" s="29">
        <v>54</v>
      </c>
      <c r="C1629" s="29">
        <v>16</v>
      </c>
      <c r="D1629" s="29" t="s">
        <v>1630</v>
      </c>
      <c r="E1629" s="30">
        <f>'Mapping Summary'!H1629+0</f>
        <v>0</v>
      </c>
      <c r="F1629" s="38">
        <f>'Mapping Summary'!L1629+200</f>
        <v>200</v>
      </c>
      <c r="G1629" s="38">
        <f>'Mapping Summary'!P1629+400</f>
        <v>400</v>
      </c>
    </row>
    <row r="1630" spans="1:7" x14ac:dyDescent="0.25">
      <c r="A1630" t="s">
        <v>1219</v>
      </c>
      <c r="B1630" s="29">
        <v>54</v>
      </c>
      <c r="C1630" s="29">
        <v>17</v>
      </c>
      <c r="D1630" s="29" t="s">
        <v>1631</v>
      </c>
      <c r="E1630" s="30">
        <f>'Mapping Summary'!H1630+0</f>
        <v>0</v>
      </c>
      <c r="F1630" s="38">
        <f>'Mapping Summary'!L1630+200</f>
        <v>200</v>
      </c>
      <c r="G1630" s="38">
        <f>'Mapping Summary'!P1630+400</f>
        <v>400</v>
      </c>
    </row>
    <row r="1631" spans="1:7" x14ac:dyDescent="0.25">
      <c r="A1631" t="s">
        <v>1219</v>
      </c>
      <c r="B1631" s="29">
        <v>54</v>
      </c>
      <c r="C1631" s="29">
        <v>18</v>
      </c>
      <c r="D1631" s="29" t="s">
        <v>1632</v>
      </c>
      <c r="E1631" s="30">
        <f>'Mapping Summary'!H1631+0</f>
        <v>0</v>
      </c>
      <c r="F1631" s="38">
        <f>'Mapping Summary'!L1631+200</f>
        <v>200</v>
      </c>
      <c r="G1631" s="38">
        <f>'Mapping Summary'!P1631+400</f>
        <v>400</v>
      </c>
    </row>
    <row r="1632" spans="1:7" x14ac:dyDescent="0.25">
      <c r="A1632" t="s">
        <v>1219</v>
      </c>
      <c r="B1632" s="29">
        <v>54</v>
      </c>
      <c r="C1632" s="29">
        <v>19</v>
      </c>
      <c r="D1632" s="29" t="s">
        <v>1633</v>
      </c>
      <c r="E1632" s="30">
        <f>'Mapping Summary'!H1632+0</f>
        <v>0</v>
      </c>
      <c r="F1632" s="38">
        <f>'Mapping Summary'!L1632+200</f>
        <v>200</v>
      </c>
      <c r="G1632" s="38">
        <f>'Mapping Summary'!P1632+400</f>
        <v>400</v>
      </c>
    </row>
    <row r="1633" spans="1:7" x14ac:dyDescent="0.25">
      <c r="A1633" t="s">
        <v>1219</v>
      </c>
      <c r="B1633" s="29">
        <v>54</v>
      </c>
      <c r="C1633" s="29">
        <v>20</v>
      </c>
      <c r="D1633" s="29" t="s">
        <v>1634</v>
      </c>
      <c r="E1633" s="30">
        <f>'Mapping Summary'!H1633+0</f>
        <v>0</v>
      </c>
      <c r="F1633" s="38">
        <f>'Mapping Summary'!L1633+200</f>
        <v>200</v>
      </c>
      <c r="G1633" s="38">
        <f>'Mapping Summary'!P1633+400</f>
        <v>400</v>
      </c>
    </row>
    <row r="1634" spans="1:7" x14ac:dyDescent="0.25">
      <c r="A1634" t="s">
        <v>1219</v>
      </c>
      <c r="B1634" s="29">
        <v>54</v>
      </c>
      <c r="C1634" s="29">
        <v>21</v>
      </c>
      <c r="D1634" s="29" t="s">
        <v>1635</v>
      </c>
      <c r="E1634" s="30">
        <f>'Mapping Summary'!H1634+0</f>
        <v>0</v>
      </c>
      <c r="F1634" s="38">
        <f>'Mapping Summary'!L1634+200</f>
        <v>200</v>
      </c>
      <c r="G1634" s="38">
        <f>'Mapping Summary'!P1634+400</f>
        <v>400</v>
      </c>
    </row>
    <row r="1635" spans="1:7" x14ac:dyDescent="0.25">
      <c r="A1635" t="s">
        <v>1219</v>
      </c>
      <c r="B1635" s="29">
        <v>54</v>
      </c>
      <c r="C1635" s="29">
        <v>22</v>
      </c>
      <c r="D1635" s="29" t="s">
        <v>1636</v>
      </c>
      <c r="E1635" s="30">
        <f>'Mapping Summary'!H1635+0</f>
        <v>0</v>
      </c>
      <c r="F1635" s="38">
        <f>'Mapping Summary'!L1635+200</f>
        <v>200</v>
      </c>
      <c r="G1635" s="38">
        <f>'Mapping Summary'!P1635+400</f>
        <v>400</v>
      </c>
    </row>
    <row r="1636" spans="1:7" x14ac:dyDescent="0.25">
      <c r="A1636" t="s">
        <v>1219</v>
      </c>
      <c r="B1636" s="29">
        <v>54</v>
      </c>
      <c r="C1636" s="29">
        <v>23</v>
      </c>
      <c r="D1636" s="29" t="s">
        <v>1637</v>
      </c>
      <c r="E1636" s="30">
        <f>'Mapping Summary'!H1636+0</f>
        <v>0</v>
      </c>
      <c r="F1636" s="38">
        <f>'Mapping Summary'!L1636+200</f>
        <v>200</v>
      </c>
      <c r="G1636" s="38">
        <f>'Mapping Summary'!P1636+400</f>
        <v>400</v>
      </c>
    </row>
    <row r="1637" spans="1:7" x14ac:dyDescent="0.25">
      <c r="A1637" t="s">
        <v>1219</v>
      </c>
      <c r="B1637" s="29">
        <v>54</v>
      </c>
      <c r="C1637" s="29">
        <v>24</v>
      </c>
      <c r="D1637" s="29" t="s">
        <v>1638</v>
      </c>
      <c r="E1637" s="30">
        <f>'Mapping Summary'!H1637+0</f>
        <v>7</v>
      </c>
      <c r="F1637" s="38">
        <f>'Mapping Summary'!L1637+200</f>
        <v>200</v>
      </c>
      <c r="G1637" s="38">
        <f>'Mapping Summary'!P1637+400</f>
        <v>400</v>
      </c>
    </row>
    <row r="1638" spans="1:7" x14ac:dyDescent="0.25">
      <c r="A1638" t="s">
        <v>1219</v>
      </c>
      <c r="B1638" s="29">
        <v>54</v>
      </c>
      <c r="C1638" s="29">
        <v>25</v>
      </c>
      <c r="D1638" s="29" t="s">
        <v>1639</v>
      </c>
      <c r="E1638" s="30">
        <f>'Mapping Summary'!H1638+0</f>
        <v>3.5</v>
      </c>
      <c r="F1638" s="38">
        <f>'Mapping Summary'!L1638+200</f>
        <v>200</v>
      </c>
      <c r="G1638" s="38">
        <f>'Mapping Summary'!P1638+400</f>
        <v>400</v>
      </c>
    </row>
    <row r="1639" spans="1:7" x14ac:dyDescent="0.25">
      <c r="A1639" t="s">
        <v>1219</v>
      </c>
      <c r="B1639" s="29">
        <v>54</v>
      </c>
      <c r="C1639" s="29">
        <v>26</v>
      </c>
      <c r="D1639" s="29" t="s">
        <v>1640</v>
      </c>
      <c r="E1639" s="30">
        <f>'Mapping Summary'!H1639+0</f>
        <v>0</v>
      </c>
      <c r="F1639" s="38">
        <f>'Mapping Summary'!L1639+200</f>
        <v>214.5</v>
      </c>
      <c r="G1639" s="38">
        <f>'Mapping Summary'!P1639+400</f>
        <v>419</v>
      </c>
    </row>
    <row r="1640" spans="1:7" x14ac:dyDescent="0.25">
      <c r="A1640" t="s">
        <v>1219</v>
      </c>
      <c r="B1640" s="29">
        <v>54</v>
      </c>
      <c r="C1640" s="29">
        <v>27</v>
      </c>
      <c r="D1640" s="29" t="s">
        <v>1641</v>
      </c>
      <c r="E1640" s="30">
        <f>'Mapping Summary'!H1640+0</f>
        <v>13.5</v>
      </c>
      <c r="F1640" s="38">
        <f>'Mapping Summary'!L1640+200</f>
        <v>218.5</v>
      </c>
      <c r="G1640" s="38">
        <f>'Mapping Summary'!P1640+400</f>
        <v>431.75</v>
      </c>
    </row>
    <row r="1641" spans="1:7" x14ac:dyDescent="0.25">
      <c r="A1641" t="s">
        <v>1219</v>
      </c>
      <c r="B1641" s="29">
        <v>54</v>
      </c>
      <c r="C1641" s="29">
        <v>28</v>
      </c>
      <c r="D1641" s="29" t="s">
        <v>1642</v>
      </c>
      <c r="E1641" s="30">
        <f>'Mapping Summary'!H1641+0</f>
        <v>13</v>
      </c>
      <c r="F1641" s="38">
        <f>'Mapping Summary'!L1641+200</f>
        <v>200</v>
      </c>
      <c r="G1641" s="38">
        <f>'Mapping Summary'!P1641+400</f>
        <v>425</v>
      </c>
    </row>
    <row r="1642" spans="1:7" x14ac:dyDescent="0.25">
      <c r="A1642" t="s">
        <v>1219</v>
      </c>
      <c r="B1642" s="29">
        <v>54</v>
      </c>
      <c r="C1642" s="29">
        <v>29</v>
      </c>
      <c r="D1642" s="29" t="s">
        <v>1643</v>
      </c>
      <c r="E1642" s="30">
        <f>'Mapping Summary'!H1642+0</f>
        <v>0</v>
      </c>
      <c r="F1642" s="38">
        <f>'Mapping Summary'!L1642+200</f>
        <v>200</v>
      </c>
      <c r="G1642" s="38">
        <f>'Mapping Summary'!P1642+400</f>
        <v>446.75</v>
      </c>
    </row>
    <row r="1643" spans="1:7" x14ac:dyDescent="0.25">
      <c r="A1643" t="s">
        <v>1219</v>
      </c>
      <c r="B1643" s="29">
        <v>54</v>
      </c>
      <c r="C1643" s="29">
        <v>30</v>
      </c>
      <c r="D1643" s="29" t="s">
        <v>1644</v>
      </c>
      <c r="E1643" s="30">
        <f>'Mapping Summary'!H1643+0</f>
        <v>0</v>
      </c>
      <c r="F1643" s="38">
        <f>'Mapping Summary'!L1643+200</f>
        <v>200</v>
      </c>
      <c r="G1643" s="38">
        <f>'Mapping Summary'!P1643+400</f>
        <v>411</v>
      </c>
    </row>
    <row r="1644" spans="1:7" x14ac:dyDescent="0.25">
      <c r="A1644" t="s">
        <v>1219</v>
      </c>
      <c r="B1644" s="29">
        <v>54</v>
      </c>
      <c r="C1644" s="29">
        <v>31</v>
      </c>
      <c r="D1644" s="29" t="s">
        <v>1645</v>
      </c>
      <c r="E1644" s="30">
        <f>'Mapping Summary'!H1644+0</f>
        <v>0</v>
      </c>
      <c r="F1644" s="38">
        <f>'Mapping Summary'!L1644+200</f>
        <v>200</v>
      </c>
      <c r="G1644" s="38">
        <f>'Mapping Summary'!P1644+400</f>
        <v>400</v>
      </c>
    </row>
    <row r="1645" spans="1:7" x14ac:dyDescent="0.25">
      <c r="A1645" t="s">
        <v>1219</v>
      </c>
      <c r="B1645" s="29">
        <v>54</v>
      </c>
      <c r="C1645" s="29">
        <v>32</v>
      </c>
      <c r="D1645" s="29" t="s">
        <v>1646</v>
      </c>
      <c r="E1645" s="30">
        <f>'Mapping Summary'!H1645+0</f>
        <v>0</v>
      </c>
      <c r="F1645" s="38">
        <f>'Mapping Summary'!L1645+200</f>
        <v>200</v>
      </c>
      <c r="G1645" s="38">
        <f>'Mapping Summary'!P1645+400</f>
        <v>400</v>
      </c>
    </row>
    <row r="1646" spans="1:7" x14ac:dyDescent="0.25">
      <c r="A1646" t="s">
        <v>1219</v>
      </c>
      <c r="B1646" s="29">
        <v>54</v>
      </c>
      <c r="C1646" s="29">
        <v>33</v>
      </c>
      <c r="D1646" s="29" t="s">
        <v>1647</v>
      </c>
      <c r="E1646" s="30">
        <f>'Mapping Summary'!H1646+0</f>
        <v>2</v>
      </c>
      <c r="F1646" s="38">
        <f>'Mapping Summary'!L1646+200</f>
        <v>200</v>
      </c>
      <c r="G1646" s="38">
        <f>'Mapping Summary'!P1646+400</f>
        <v>400</v>
      </c>
    </row>
    <row r="1647" spans="1:7" x14ac:dyDescent="0.25">
      <c r="A1647" t="s">
        <v>1219</v>
      </c>
      <c r="B1647" s="29">
        <v>54</v>
      </c>
      <c r="C1647" s="29">
        <v>34</v>
      </c>
      <c r="D1647" s="29" t="s">
        <v>1648</v>
      </c>
      <c r="E1647" s="30">
        <f>'Mapping Summary'!H1647+0</f>
        <v>0</v>
      </c>
      <c r="F1647" s="38">
        <f>'Mapping Summary'!L1647+200</f>
        <v>200</v>
      </c>
      <c r="G1647" s="38">
        <f>'Mapping Summary'!P1647+400</f>
        <v>400</v>
      </c>
    </row>
    <row r="1648" spans="1:7" x14ac:dyDescent="0.25">
      <c r="A1648" t="s">
        <v>1219</v>
      </c>
      <c r="B1648" s="29">
        <v>54</v>
      </c>
      <c r="C1648" s="29">
        <v>35</v>
      </c>
      <c r="D1648" s="29" t="s">
        <v>1649</v>
      </c>
      <c r="E1648" s="30">
        <f>'Mapping Summary'!H1648+0</f>
        <v>0</v>
      </c>
      <c r="F1648" s="38">
        <f>'Mapping Summary'!L1648+200</f>
        <v>200</v>
      </c>
      <c r="G1648" s="38">
        <f>'Mapping Summary'!P1648+400</f>
        <v>412</v>
      </c>
    </row>
    <row r="1649" spans="1:7" x14ac:dyDescent="0.25">
      <c r="A1649" t="s">
        <v>1219</v>
      </c>
      <c r="B1649" s="29">
        <v>54</v>
      </c>
      <c r="C1649" s="29">
        <v>36</v>
      </c>
      <c r="D1649" s="29" t="s">
        <v>1650</v>
      </c>
      <c r="E1649" s="30">
        <f>'Mapping Summary'!H1649+0</f>
        <v>0</v>
      </c>
      <c r="F1649" s="38">
        <f>'Mapping Summary'!L1649+200</f>
        <v>200</v>
      </c>
      <c r="G1649" s="38">
        <f>'Mapping Summary'!P1649+400</f>
        <v>400</v>
      </c>
    </row>
    <row r="1650" spans="1:7" x14ac:dyDescent="0.25">
      <c r="A1650" t="s">
        <v>1219</v>
      </c>
      <c r="B1650" s="29">
        <v>54</v>
      </c>
      <c r="C1650" s="29">
        <v>37</v>
      </c>
      <c r="D1650" s="29" t="s">
        <v>1651</v>
      </c>
      <c r="E1650" s="30">
        <f>'Mapping Summary'!H1650+0</f>
        <v>0</v>
      </c>
      <c r="F1650" s="38">
        <f>'Mapping Summary'!L1650+200</f>
        <v>200</v>
      </c>
      <c r="G1650" s="38">
        <f>'Mapping Summary'!P1650+400</f>
        <v>400</v>
      </c>
    </row>
    <row r="1651" spans="1:7" x14ac:dyDescent="0.25">
      <c r="A1651" t="s">
        <v>1219</v>
      </c>
      <c r="B1651" s="29">
        <v>54</v>
      </c>
      <c r="C1651" s="29">
        <v>38</v>
      </c>
      <c r="D1651" s="29" t="s">
        <v>1652</v>
      </c>
      <c r="E1651" s="30">
        <f>'Mapping Summary'!H1651+0</f>
        <v>0</v>
      </c>
      <c r="F1651" s="38">
        <f>'Mapping Summary'!L1651+200</f>
        <v>204</v>
      </c>
      <c r="G1651" s="38">
        <f>'Mapping Summary'!P1651+400</f>
        <v>422</v>
      </c>
    </row>
    <row r="1652" spans="1:7" x14ac:dyDescent="0.25">
      <c r="A1652" t="s">
        <v>1219</v>
      </c>
      <c r="B1652" s="29">
        <v>54</v>
      </c>
      <c r="C1652" s="29">
        <v>39</v>
      </c>
      <c r="D1652" s="29" t="s">
        <v>1653</v>
      </c>
      <c r="E1652" s="30">
        <f>'Mapping Summary'!H1652+0</f>
        <v>0</v>
      </c>
      <c r="F1652" s="38">
        <f>'Mapping Summary'!L1652+200</f>
        <v>200</v>
      </c>
      <c r="G1652" s="38">
        <f>'Mapping Summary'!P1652+400</f>
        <v>400</v>
      </c>
    </row>
    <row r="1653" spans="1:7" x14ac:dyDescent="0.25">
      <c r="A1653" t="s">
        <v>1219</v>
      </c>
      <c r="B1653" s="29">
        <v>54</v>
      </c>
      <c r="C1653" s="29">
        <v>40</v>
      </c>
      <c r="D1653" s="29" t="s">
        <v>1654</v>
      </c>
      <c r="E1653" s="30">
        <f>'Mapping Summary'!H1653+0</f>
        <v>0</v>
      </c>
      <c r="F1653" s="38">
        <f>'Mapping Summary'!L1653+200</f>
        <v>208</v>
      </c>
      <c r="G1653" s="38">
        <f>'Mapping Summary'!P1653+400</f>
        <v>422</v>
      </c>
    </row>
    <row r="1654" spans="1:7" x14ac:dyDescent="0.25">
      <c r="A1654" t="s">
        <v>1219</v>
      </c>
      <c r="B1654" s="29">
        <v>54</v>
      </c>
      <c r="C1654" s="29">
        <v>41</v>
      </c>
      <c r="D1654" s="29" t="s">
        <v>1655</v>
      </c>
      <c r="E1654" s="30">
        <f>'Mapping Summary'!H1654+0</f>
        <v>0</v>
      </c>
      <c r="F1654" s="38">
        <f>'Mapping Summary'!L1654+200</f>
        <v>203</v>
      </c>
      <c r="G1654" s="38">
        <f>'Mapping Summary'!P1654+400</f>
        <v>413</v>
      </c>
    </row>
    <row r="1655" spans="1:7" x14ac:dyDescent="0.25">
      <c r="A1655" t="s">
        <v>1219</v>
      </c>
      <c r="B1655" s="29">
        <v>54</v>
      </c>
      <c r="C1655" s="29">
        <v>42</v>
      </c>
      <c r="D1655" s="29" t="s">
        <v>1656</v>
      </c>
      <c r="E1655" s="30">
        <f>'Mapping Summary'!H1655+0</f>
        <v>0</v>
      </c>
      <c r="F1655" s="38">
        <f>'Mapping Summary'!L1655+200</f>
        <v>200</v>
      </c>
      <c r="G1655" s="38">
        <f>'Mapping Summary'!P1655+400</f>
        <v>400</v>
      </c>
    </row>
    <row r="1656" spans="1:7" x14ac:dyDescent="0.25">
      <c r="A1656" t="s">
        <v>1219</v>
      </c>
      <c r="B1656" s="29">
        <v>54</v>
      </c>
      <c r="C1656" s="29">
        <v>43</v>
      </c>
      <c r="D1656" s="29" t="s">
        <v>1657</v>
      </c>
      <c r="E1656" s="30">
        <f>'Mapping Summary'!H1656+0</f>
        <v>0</v>
      </c>
      <c r="F1656" s="38">
        <f>'Mapping Summary'!L1656+200</f>
        <v>200</v>
      </c>
      <c r="G1656" s="38">
        <f>'Mapping Summary'!P1656+400</f>
        <v>400</v>
      </c>
    </row>
    <row r="1657" spans="1:7" x14ac:dyDescent="0.25">
      <c r="A1657" t="s">
        <v>1219</v>
      </c>
      <c r="B1657" s="29">
        <v>54</v>
      </c>
      <c r="C1657" s="29">
        <v>44</v>
      </c>
      <c r="D1657" s="29" t="s">
        <v>1658</v>
      </c>
      <c r="E1657" s="30">
        <f>'Mapping Summary'!H1657+0</f>
        <v>0</v>
      </c>
      <c r="F1657" s="38">
        <f>'Mapping Summary'!L1657+200</f>
        <v>200</v>
      </c>
      <c r="G1657" s="38">
        <f>'Mapping Summary'!P1657+400</f>
        <v>400</v>
      </c>
    </row>
    <row r="1658" spans="1:7" x14ac:dyDescent="0.25">
      <c r="A1658" t="s">
        <v>1219</v>
      </c>
      <c r="B1658" s="29">
        <v>54</v>
      </c>
      <c r="C1658" s="29">
        <v>45</v>
      </c>
      <c r="D1658" s="29" t="s">
        <v>1659</v>
      </c>
      <c r="E1658" s="30">
        <f>'Mapping Summary'!H1658+0</f>
        <v>0</v>
      </c>
      <c r="F1658" s="38">
        <f>'Mapping Summary'!L1658+200</f>
        <v>200</v>
      </c>
      <c r="G1658" s="38">
        <f>'Mapping Summary'!P1658+400</f>
        <v>400</v>
      </c>
    </row>
    <row r="1659" spans="1:7" x14ac:dyDescent="0.25">
      <c r="A1659" t="s">
        <v>1219</v>
      </c>
      <c r="B1659" s="29">
        <v>54</v>
      </c>
      <c r="C1659" s="29">
        <v>46</v>
      </c>
      <c r="D1659" s="29" t="s">
        <v>1660</v>
      </c>
      <c r="E1659" s="30">
        <f>'Mapping Summary'!H1659+0</f>
        <v>3</v>
      </c>
      <c r="F1659" s="38">
        <f>'Mapping Summary'!L1659+200</f>
        <v>200</v>
      </c>
      <c r="G1659" s="38">
        <f>'Mapping Summary'!P1659+400</f>
        <v>400</v>
      </c>
    </row>
    <row r="1660" spans="1:7" x14ac:dyDescent="0.25">
      <c r="A1660" t="s">
        <v>1219</v>
      </c>
      <c r="B1660" s="29">
        <v>54</v>
      </c>
      <c r="C1660" s="29">
        <v>47</v>
      </c>
      <c r="D1660" s="29" t="s">
        <v>1661</v>
      </c>
      <c r="E1660" s="30">
        <f>'Mapping Summary'!H1660+0</f>
        <v>2</v>
      </c>
      <c r="F1660" s="38">
        <f>'Mapping Summary'!L1660+200</f>
        <v>200</v>
      </c>
      <c r="G1660" s="38">
        <f>'Mapping Summary'!P1660+400</f>
        <v>400</v>
      </c>
    </row>
    <row r="1661" spans="1:7" x14ac:dyDescent="0.25">
      <c r="A1661" t="s">
        <v>1219</v>
      </c>
      <c r="B1661" s="29">
        <v>54</v>
      </c>
      <c r="C1661" s="29">
        <v>48</v>
      </c>
      <c r="D1661" s="29" t="s">
        <v>1662</v>
      </c>
      <c r="E1661" s="30">
        <f>'Mapping Summary'!H1661+0</f>
        <v>0</v>
      </c>
      <c r="F1661" s="38">
        <f>'Mapping Summary'!L1661+200</f>
        <v>200</v>
      </c>
      <c r="G1661" s="38">
        <f>'Mapping Summary'!P1661+400</f>
        <v>400</v>
      </c>
    </row>
    <row r="1662" spans="1:7" x14ac:dyDescent="0.25">
      <c r="A1662" t="s">
        <v>1219</v>
      </c>
      <c r="B1662" s="29">
        <v>54</v>
      </c>
      <c r="C1662" s="29">
        <v>49</v>
      </c>
      <c r="D1662" s="29" t="s">
        <v>1663</v>
      </c>
      <c r="E1662" s="30">
        <f>'Mapping Summary'!H1662+0</f>
        <v>0</v>
      </c>
      <c r="F1662" s="38">
        <f>'Mapping Summary'!L1662+200</f>
        <v>200</v>
      </c>
      <c r="G1662" s="38">
        <f>'Mapping Summary'!P1662+400</f>
        <v>400</v>
      </c>
    </row>
    <row r="1663" spans="1:7" x14ac:dyDescent="0.25">
      <c r="A1663" t="s">
        <v>1219</v>
      </c>
      <c r="B1663" s="29">
        <v>54</v>
      </c>
      <c r="C1663" s="29">
        <v>50</v>
      </c>
      <c r="D1663" s="29" t="s">
        <v>1664</v>
      </c>
      <c r="E1663" s="30">
        <f>'Mapping Summary'!H1663+0</f>
        <v>0</v>
      </c>
      <c r="F1663" s="38">
        <f>'Mapping Summary'!L1663+200</f>
        <v>200</v>
      </c>
      <c r="G1663" s="38">
        <f>'Mapping Summary'!P1663+400</f>
        <v>400</v>
      </c>
    </row>
    <row r="1664" spans="1:7" x14ac:dyDescent="0.25">
      <c r="A1664" t="s">
        <v>1219</v>
      </c>
      <c r="B1664" s="29">
        <v>54</v>
      </c>
      <c r="C1664" s="29">
        <v>51</v>
      </c>
      <c r="D1664" s="29" t="s">
        <v>1665</v>
      </c>
      <c r="E1664" s="30">
        <f>'Mapping Summary'!H1664+0</f>
        <v>4</v>
      </c>
      <c r="F1664" s="38">
        <f>'Mapping Summary'!L1664+200</f>
        <v>200</v>
      </c>
      <c r="G1664" s="38">
        <f>'Mapping Summary'!P1664+400</f>
        <v>400</v>
      </c>
    </row>
    <row r="1665" spans="1:7" x14ac:dyDescent="0.25">
      <c r="A1665" t="s">
        <v>1219</v>
      </c>
      <c r="B1665" s="29">
        <v>54</v>
      </c>
      <c r="C1665" s="29">
        <v>52</v>
      </c>
      <c r="D1665" s="29" t="s">
        <v>1666</v>
      </c>
      <c r="E1665" s="30">
        <f>'Mapping Summary'!H1665+0</f>
        <v>3</v>
      </c>
      <c r="F1665" s="38">
        <f>'Mapping Summary'!L1665+200</f>
        <v>200</v>
      </c>
      <c r="G1665" s="38">
        <f>'Mapping Summary'!P1665+400</f>
        <v>400</v>
      </c>
    </row>
    <row r="1666" spans="1:7" x14ac:dyDescent="0.25">
      <c r="A1666" t="s">
        <v>1219</v>
      </c>
      <c r="B1666" s="29">
        <v>54</v>
      </c>
      <c r="C1666" s="29">
        <v>53</v>
      </c>
      <c r="D1666" s="29" t="s">
        <v>1667</v>
      </c>
      <c r="E1666" s="30">
        <f>'Mapping Summary'!H1666+0</f>
        <v>7</v>
      </c>
      <c r="F1666" s="38">
        <f>'Mapping Summary'!L1666+200</f>
        <v>200</v>
      </c>
      <c r="G1666" s="38">
        <f>'Mapping Summary'!P1666+400</f>
        <v>400</v>
      </c>
    </row>
    <row r="1667" spans="1:7" x14ac:dyDescent="0.25">
      <c r="A1667" t="s">
        <v>1219</v>
      </c>
      <c r="B1667" s="29">
        <v>54</v>
      </c>
      <c r="C1667" s="29">
        <v>54</v>
      </c>
      <c r="D1667" s="29" t="s">
        <v>1668</v>
      </c>
      <c r="E1667" s="30">
        <f>'Mapping Summary'!H1667+0</f>
        <v>0</v>
      </c>
      <c r="F1667" s="38">
        <f>'Mapping Summary'!L1667+200</f>
        <v>200</v>
      </c>
      <c r="G1667" s="38">
        <f>'Mapping Summary'!P1667+400</f>
        <v>400</v>
      </c>
    </row>
    <row r="1668" spans="1:7" x14ac:dyDescent="0.25">
      <c r="A1668" t="s">
        <v>1219</v>
      </c>
      <c r="B1668" s="29">
        <v>54</v>
      </c>
      <c r="C1668" s="29">
        <v>55</v>
      </c>
      <c r="D1668" s="29" t="s">
        <v>1669</v>
      </c>
      <c r="E1668" s="30">
        <f>'Mapping Summary'!H1668+0</f>
        <v>0</v>
      </c>
      <c r="F1668" s="38">
        <f>'Mapping Summary'!L1668+200</f>
        <v>200</v>
      </c>
      <c r="G1668" s="38">
        <f>'Mapping Summary'!P1668+400</f>
        <v>400</v>
      </c>
    </row>
    <row r="1669" spans="1:7" x14ac:dyDescent="0.25">
      <c r="A1669" t="s">
        <v>1219</v>
      </c>
      <c r="B1669" s="29">
        <v>54</v>
      </c>
      <c r="C1669" s="29">
        <v>56</v>
      </c>
      <c r="D1669" s="29" t="s">
        <v>1670</v>
      </c>
      <c r="E1669" s="30">
        <f>'Mapping Summary'!H1669+0</f>
        <v>8</v>
      </c>
      <c r="F1669" s="38">
        <f>'Mapping Summary'!L1669+200</f>
        <v>200</v>
      </c>
      <c r="G1669" s="38">
        <f>'Mapping Summary'!P1669+400</f>
        <v>400</v>
      </c>
    </row>
    <row r="1670" spans="1:7" x14ac:dyDescent="0.25">
      <c r="A1670" t="s">
        <v>1219</v>
      </c>
      <c r="B1670" s="29">
        <v>54</v>
      </c>
      <c r="C1670" s="29">
        <v>57</v>
      </c>
      <c r="D1670" s="29" t="s">
        <v>1671</v>
      </c>
      <c r="E1670" s="30">
        <f>'Mapping Summary'!H1670+0</f>
        <v>0</v>
      </c>
      <c r="F1670" s="38">
        <f>'Mapping Summary'!L1670+200</f>
        <v>200</v>
      </c>
      <c r="G1670" s="38">
        <f>'Mapping Summary'!P1670+400</f>
        <v>400</v>
      </c>
    </row>
    <row r="1671" spans="1:7" x14ac:dyDescent="0.25">
      <c r="A1671" t="s">
        <v>1219</v>
      </c>
      <c r="B1671" s="29">
        <v>54</v>
      </c>
      <c r="C1671" s="29">
        <v>58</v>
      </c>
      <c r="D1671" s="29" t="s">
        <v>1672</v>
      </c>
      <c r="E1671" s="30">
        <f>'Mapping Summary'!H1671+0</f>
        <v>6.5</v>
      </c>
      <c r="F1671" s="38">
        <f>'Mapping Summary'!L1671+200</f>
        <v>200</v>
      </c>
      <c r="G1671" s="38">
        <f>'Mapping Summary'!P1671+400</f>
        <v>400</v>
      </c>
    </row>
    <row r="1672" spans="1:7" x14ac:dyDescent="0.25">
      <c r="A1672" t="s">
        <v>1219</v>
      </c>
      <c r="B1672" s="29">
        <v>54</v>
      </c>
      <c r="C1672" s="29">
        <v>59</v>
      </c>
      <c r="D1672" s="29" t="s">
        <v>1673</v>
      </c>
      <c r="E1672" s="30">
        <f>'Mapping Summary'!H1672+0</f>
        <v>1.5</v>
      </c>
      <c r="F1672" s="38">
        <f>'Mapping Summary'!L1672+200</f>
        <v>200</v>
      </c>
      <c r="G1672" s="38">
        <f>'Mapping Summary'!P1672+400</f>
        <v>400</v>
      </c>
    </row>
    <row r="1673" spans="1:7" x14ac:dyDescent="0.25">
      <c r="A1673" t="s">
        <v>1219</v>
      </c>
      <c r="B1673" s="29">
        <v>54</v>
      </c>
      <c r="C1673" s="29">
        <v>60</v>
      </c>
      <c r="D1673" s="29" t="s">
        <v>1674</v>
      </c>
      <c r="E1673" s="30">
        <f>'Mapping Summary'!H1673+0</f>
        <v>0</v>
      </c>
      <c r="F1673" s="38">
        <f>'Mapping Summary'!L1673+200</f>
        <v>200</v>
      </c>
      <c r="G1673" s="38">
        <f>'Mapping Summary'!P1673+400</f>
        <v>400</v>
      </c>
    </row>
    <row r="1674" spans="1:7" x14ac:dyDescent="0.25">
      <c r="A1674" t="s">
        <v>1219</v>
      </c>
      <c r="B1674" s="29">
        <v>54</v>
      </c>
      <c r="C1674" s="29">
        <v>61</v>
      </c>
      <c r="D1674" s="29" t="s">
        <v>1675</v>
      </c>
      <c r="E1674" s="30">
        <f>'Mapping Summary'!H1674+0</f>
        <v>0</v>
      </c>
      <c r="F1674" s="38">
        <f>'Mapping Summary'!L1674+200</f>
        <v>200</v>
      </c>
      <c r="G1674" s="38">
        <f>'Mapping Summary'!P1674+400</f>
        <v>400</v>
      </c>
    </row>
    <row r="1675" spans="1:7" x14ac:dyDescent="0.25">
      <c r="A1675" t="s">
        <v>1219</v>
      </c>
      <c r="B1675" s="29">
        <v>54</v>
      </c>
      <c r="C1675" s="29">
        <v>62</v>
      </c>
      <c r="D1675" s="29" t="s">
        <v>1676</v>
      </c>
      <c r="E1675" s="30">
        <f>'Mapping Summary'!H1675+0</f>
        <v>0</v>
      </c>
      <c r="F1675" s="38">
        <f>'Mapping Summary'!L1675+200</f>
        <v>200</v>
      </c>
      <c r="G1675" s="38">
        <f>'Mapping Summary'!P1675+400</f>
        <v>400</v>
      </c>
    </row>
    <row r="1676" spans="1:7" x14ac:dyDescent="0.25">
      <c r="A1676" t="s">
        <v>1219</v>
      </c>
      <c r="B1676" s="29">
        <v>54</v>
      </c>
      <c r="C1676" s="29">
        <v>63</v>
      </c>
      <c r="D1676" s="29" t="s">
        <v>1677</v>
      </c>
      <c r="E1676" s="30">
        <f>'Mapping Summary'!H1676+0</f>
        <v>0</v>
      </c>
      <c r="F1676" s="38">
        <f>'Mapping Summary'!L1676+200</f>
        <v>200</v>
      </c>
      <c r="G1676" s="38">
        <f>'Mapping Summary'!P1676+400</f>
        <v>400</v>
      </c>
    </row>
    <row r="1677" spans="1:7" x14ac:dyDescent="0.25">
      <c r="A1677" t="s">
        <v>1219</v>
      </c>
      <c r="B1677" s="29">
        <v>54</v>
      </c>
      <c r="C1677" s="29">
        <v>64</v>
      </c>
      <c r="D1677" s="29" t="s">
        <v>1678</v>
      </c>
      <c r="E1677" s="30">
        <f>'Mapping Summary'!H1677+0</f>
        <v>0</v>
      </c>
      <c r="F1677" s="38">
        <f>'Mapping Summary'!L1677+200</f>
        <v>200</v>
      </c>
      <c r="G1677" s="38">
        <f>'Mapping Summary'!P1677+400</f>
        <v>400</v>
      </c>
    </row>
    <row r="1678" spans="1:7" x14ac:dyDescent="0.25">
      <c r="A1678" t="s">
        <v>1219</v>
      </c>
      <c r="B1678" s="29">
        <v>54</v>
      </c>
      <c r="C1678" s="29">
        <v>65</v>
      </c>
      <c r="D1678" s="29" t="s">
        <v>1679</v>
      </c>
      <c r="E1678" s="30">
        <f>'Mapping Summary'!H1678+0</f>
        <v>0</v>
      </c>
      <c r="F1678" s="38">
        <f>'Mapping Summary'!L1678+200</f>
        <v>200</v>
      </c>
      <c r="G1678" s="38">
        <f>'Mapping Summary'!P1678+400</f>
        <v>400</v>
      </c>
    </row>
    <row r="1679" spans="1:7" x14ac:dyDescent="0.25">
      <c r="A1679" t="s">
        <v>1219</v>
      </c>
      <c r="B1679" s="29">
        <v>54</v>
      </c>
      <c r="C1679" s="29">
        <v>66</v>
      </c>
      <c r="D1679" s="29" t="s">
        <v>1680</v>
      </c>
      <c r="E1679" s="30">
        <f>'Mapping Summary'!H1679+0</f>
        <v>0</v>
      </c>
      <c r="F1679" s="38">
        <f>'Mapping Summary'!L1679+200</f>
        <v>200</v>
      </c>
      <c r="G1679" s="38">
        <f>'Mapping Summary'!P1679+400</f>
        <v>400</v>
      </c>
    </row>
    <row r="1680" spans="1:7" x14ac:dyDescent="0.25">
      <c r="A1680" t="s">
        <v>1219</v>
      </c>
      <c r="B1680" s="29">
        <v>54</v>
      </c>
      <c r="C1680" s="29">
        <v>67</v>
      </c>
      <c r="D1680" s="29" t="s">
        <v>1681</v>
      </c>
      <c r="E1680" s="30">
        <f>'Mapping Summary'!H1680+0</f>
        <v>0</v>
      </c>
      <c r="F1680" s="38">
        <f>'Mapping Summary'!L1680+200</f>
        <v>200</v>
      </c>
      <c r="G1680" s="38">
        <f>'Mapping Summary'!P1680+400</f>
        <v>400</v>
      </c>
    </row>
    <row r="1681" spans="1:7" x14ac:dyDescent="0.25">
      <c r="A1681" t="s">
        <v>1219</v>
      </c>
      <c r="B1681" s="29">
        <v>56</v>
      </c>
      <c r="C1681" s="29">
        <v>2</v>
      </c>
      <c r="D1681" s="29" t="s">
        <v>1682</v>
      </c>
      <c r="E1681" s="30">
        <f>'Mapping Summary'!H1681+0</f>
        <v>9</v>
      </c>
      <c r="F1681" s="38">
        <f>'Mapping Summary'!L1681+200</f>
        <v>200</v>
      </c>
      <c r="G1681" s="38">
        <f>'Mapping Summary'!P1681+400</f>
        <v>400</v>
      </c>
    </row>
    <row r="1682" spans="1:7" x14ac:dyDescent="0.25">
      <c r="A1682" t="s">
        <v>1219</v>
      </c>
      <c r="B1682" s="29">
        <v>56</v>
      </c>
      <c r="C1682" s="29">
        <v>3</v>
      </c>
      <c r="D1682" s="29" t="s">
        <v>1683</v>
      </c>
      <c r="E1682" s="30">
        <f>'Mapping Summary'!H1682+0</f>
        <v>2.5</v>
      </c>
      <c r="F1682" s="38">
        <f>'Mapping Summary'!L1682+200</f>
        <v>200</v>
      </c>
      <c r="G1682" s="38">
        <f>'Mapping Summary'!P1682+400</f>
        <v>400</v>
      </c>
    </row>
    <row r="1683" spans="1:7" x14ac:dyDescent="0.25">
      <c r="A1683" t="s">
        <v>1219</v>
      </c>
      <c r="B1683" s="29">
        <v>56</v>
      </c>
      <c r="C1683" s="29">
        <v>4</v>
      </c>
      <c r="D1683" s="29" t="s">
        <v>1684</v>
      </c>
      <c r="E1683" s="30">
        <f>'Mapping Summary'!H1683+0</f>
        <v>3</v>
      </c>
      <c r="F1683" s="38">
        <f>'Mapping Summary'!L1683+200</f>
        <v>200</v>
      </c>
      <c r="G1683" s="38">
        <f>'Mapping Summary'!P1683+400</f>
        <v>400</v>
      </c>
    </row>
    <row r="1684" spans="1:7" x14ac:dyDescent="0.25">
      <c r="A1684" t="s">
        <v>1219</v>
      </c>
      <c r="B1684" s="29">
        <v>56</v>
      </c>
      <c r="C1684" s="29">
        <v>5</v>
      </c>
      <c r="D1684" s="29" t="s">
        <v>1685</v>
      </c>
      <c r="E1684" s="30">
        <f>'Mapping Summary'!H1684+0</f>
        <v>6</v>
      </c>
      <c r="F1684" s="38">
        <f>'Mapping Summary'!L1684+200</f>
        <v>200</v>
      </c>
      <c r="G1684" s="38">
        <f>'Mapping Summary'!P1684+400</f>
        <v>417</v>
      </c>
    </row>
    <row r="1685" spans="1:7" x14ac:dyDescent="0.25">
      <c r="A1685" t="s">
        <v>1219</v>
      </c>
      <c r="B1685" s="29">
        <v>56</v>
      </c>
      <c r="C1685" s="29">
        <v>6</v>
      </c>
      <c r="D1685" s="29" t="s">
        <v>1686</v>
      </c>
      <c r="E1685" s="30">
        <f>'Mapping Summary'!H1685+0</f>
        <v>0</v>
      </c>
      <c r="F1685" s="38">
        <f>'Mapping Summary'!L1685+200</f>
        <v>200</v>
      </c>
      <c r="G1685" s="38">
        <f>'Mapping Summary'!P1685+400</f>
        <v>447.75</v>
      </c>
    </row>
    <row r="1686" spans="1:7" x14ac:dyDescent="0.25">
      <c r="A1686" t="s">
        <v>1219</v>
      </c>
      <c r="B1686" s="29">
        <v>56</v>
      </c>
      <c r="C1686" s="29">
        <v>7</v>
      </c>
      <c r="D1686" s="29" t="s">
        <v>1687</v>
      </c>
      <c r="E1686" s="30">
        <f>'Mapping Summary'!H1686+0</f>
        <v>0</v>
      </c>
      <c r="F1686" s="38">
        <f>'Mapping Summary'!L1686+200</f>
        <v>200</v>
      </c>
      <c r="G1686" s="38">
        <f>'Mapping Summary'!P1686+400</f>
        <v>450.25</v>
      </c>
    </row>
    <row r="1687" spans="1:7" x14ac:dyDescent="0.25">
      <c r="A1687" t="s">
        <v>1219</v>
      </c>
      <c r="B1687" s="29">
        <v>56</v>
      </c>
      <c r="C1687" s="29">
        <v>8</v>
      </c>
      <c r="D1687" s="29" t="s">
        <v>1688</v>
      </c>
      <c r="E1687" s="30">
        <f>'Mapping Summary'!H1687+0</f>
        <v>14</v>
      </c>
      <c r="F1687" s="38">
        <f>'Mapping Summary'!L1687+200</f>
        <v>200</v>
      </c>
      <c r="G1687" s="38">
        <f>'Mapping Summary'!P1687+400</f>
        <v>448.5</v>
      </c>
    </row>
    <row r="1688" spans="1:7" x14ac:dyDescent="0.25">
      <c r="A1688" t="s">
        <v>1219</v>
      </c>
      <c r="B1688" s="29">
        <v>56</v>
      </c>
      <c r="C1688" s="29">
        <v>9</v>
      </c>
      <c r="D1688" s="29" t="s">
        <v>1689</v>
      </c>
      <c r="E1688" s="30">
        <f>'Mapping Summary'!H1688+0</f>
        <v>12</v>
      </c>
      <c r="F1688" s="38">
        <f>'Mapping Summary'!L1688+200</f>
        <v>200</v>
      </c>
      <c r="G1688" s="38">
        <f>'Mapping Summary'!P1688+400</f>
        <v>439.5</v>
      </c>
    </row>
    <row r="1689" spans="1:7" x14ac:dyDescent="0.25">
      <c r="A1689" t="s">
        <v>1219</v>
      </c>
      <c r="B1689" s="29">
        <v>56</v>
      </c>
      <c r="C1689" s="29">
        <v>10</v>
      </c>
      <c r="D1689" s="29" t="s">
        <v>1690</v>
      </c>
      <c r="E1689" s="30">
        <f>'Mapping Summary'!H1689+0</f>
        <v>6</v>
      </c>
      <c r="F1689" s="38">
        <f>'Mapping Summary'!L1689+200</f>
        <v>200</v>
      </c>
      <c r="G1689" s="38">
        <f>'Mapping Summary'!P1689+400</f>
        <v>426.5</v>
      </c>
    </row>
    <row r="1690" spans="1:7" x14ac:dyDescent="0.25">
      <c r="A1690" t="s">
        <v>1219</v>
      </c>
      <c r="B1690" s="29">
        <v>56</v>
      </c>
      <c r="C1690" s="29">
        <v>11</v>
      </c>
      <c r="D1690" s="29" t="s">
        <v>1691</v>
      </c>
      <c r="E1690" s="30">
        <f>'Mapping Summary'!H1690+0</f>
        <v>10.5</v>
      </c>
      <c r="F1690" s="38">
        <f>'Mapping Summary'!L1690+200</f>
        <v>200</v>
      </c>
      <c r="G1690" s="38">
        <f>'Mapping Summary'!P1690+400</f>
        <v>416</v>
      </c>
    </row>
    <row r="1691" spans="1:7" x14ac:dyDescent="0.25">
      <c r="A1691" t="s">
        <v>1219</v>
      </c>
      <c r="B1691" s="29">
        <v>56</v>
      </c>
      <c r="C1691" s="29">
        <v>12</v>
      </c>
      <c r="D1691" s="29" t="s">
        <v>1692</v>
      </c>
      <c r="E1691" s="30">
        <f>'Mapping Summary'!H1691+0</f>
        <v>0</v>
      </c>
      <c r="F1691" s="38">
        <f>'Mapping Summary'!L1691+200</f>
        <v>200</v>
      </c>
      <c r="G1691" s="38">
        <f>'Mapping Summary'!P1691+400</f>
        <v>415.5</v>
      </c>
    </row>
    <row r="1692" spans="1:7" x14ac:dyDescent="0.25">
      <c r="A1692" t="s">
        <v>1219</v>
      </c>
      <c r="B1692" s="29">
        <v>56</v>
      </c>
      <c r="C1692" s="29">
        <v>13</v>
      </c>
      <c r="D1692" s="29" t="s">
        <v>1693</v>
      </c>
      <c r="E1692" s="30">
        <f>'Mapping Summary'!H1692+0</f>
        <v>0</v>
      </c>
      <c r="F1692" s="38">
        <f>'Mapping Summary'!L1692+200</f>
        <v>200</v>
      </c>
      <c r="G1692" s="38">
        <f>'Mapping Summary'!P1692+400</f>
        <v>442.5</v>
      </c>
    </row>
    <row r="1693" spans="1:7" x14ac:dyDescent="0.25">
      <c r="A1693" t="s">
        <v>1219</v>
      </c>
      <c r="B1693" s="29">
        <v>56</v>
      </c>
      <c r="C1693" s="29">
        <v>14</v>
      </c>
      <c r="D1693" s="29" t="s">
        <v>1694</v>
      </c>
      <c r="E1693" s="30">
        <f>'Mapping Summary'!H1693+0</f>
        <v>16.5</v>
      </c>
      <c r="F1693" s="38">
        <f>'Mapping Summary'!L1693+200</f>
        <v>200</v>
      </c>
      <c r="G1693" s="38">
        <f>'Mapping Summary'!P1693+400</f>
        <v>437</v>
      </c>
    </row>
    <row r="1694" spans="1:7" x14ac:dyDescent="0.25">
      <c r="A1694" t="s">
        <v>1219</v>
      </c>
      <c r="B1694" s="29">
        <v>56</v>
      </c>
      <c r="C1694" s="29">
        <v>15</v>
      </c>
      <c r="D1694" s="29" t="s">
        <v>1695</v>
      </c>
      <c r="E1694" s="30">
        <f>'Mapping Summary'!H1694+0</f>
        <v>9.75</v>
      </c>
      <c r="F1694" s="38">
        <f>'Mapping Summary'!L1694+200</f>
        <v>200</v>
      </c>
      <c r="G1694" s="38">
        <f>'Mapping Summary'!P1694+400</f>
        <v>424.75</v>
      </c>
    </row>
    <row r="1695" spans="1:7" x14ac:dyDescent="0.25">
      <c r="A1695" t="s">
        <v>1219</v>
      </c>
      <c r="B1695" s="29">
        <v>56</v>
      </c>
      <c r="C1695" s="29">
        <v>16</v>
      </c>
      <c r="D1695" s="29" t="s">
        <v>1696</v>
      </c>
      <c r="E1695" s="30">
        <f>'Mapping Summary'!H1695+0</f>
        <v>8</v>
      </c>
      <c r="F1695" s="38">
        <f>'Mapping Summary'!L1695+200</f>
        <v>200</v>
      </c>
      <c r="G1695" s="38">
        <f>'Mapping Summary'!P1695+400</f>
        <v>426</v>
      </c>
    </row>
    <row r="1696" spans="1:7" x14ac:dyDescent="0.25">
      <c r="A1696" t="s">
        <v>1219</v>
      </c>
      <c r="B1696" s="29">
        <v>56</v>
      </c>
      <c r="C1696" s="29">
        <v>17</v>
      </c>
      <c r="D1696" s="29" t="s">
        <v>1697</v>
      </c>
      <c r="E1696" s="30">
        <f>'Mapping Summary'!H1696+0</f>
        <v>0</v>
      </c>
      <c r="F1696" s="38">
        <f>'Mapping Summary'!L1696+200</f>
        <v>219</v>
      </c>
      <c r="G1696" s="38">
        <f>'Mapping Summary'!P1696+400</f>
        <v>432.5</v>
      </c>
    </row>
    <row r="1697" spans="1:7" x14ac:dyDescent="0.25">
      <c r="A1697" t="s">
        <v>1219</v>
      </c>
      <c r="B1697" s="29">
        <v>56</v>
      </c>
      <c r="C1697" s="29">
        <v>18</v>
      </c>
      <c r="D1697" s="29" t="s">
        <v>1698</v>
      </c>
      <c r="E1697" s="30">
        <f>'Mapping Summary'!H1697+0</f>
        <v>7</v>
      </c>
      <c r="F1697" s="38">
        <f>'Mapping Summary'!L1697+200</f>
        <v>215.5</v>
      </c>
      <c r="G1697" s="38">
        <f>'Mapping Summary'!P1697+400</f>
        <v>417.5</v>
      </c>
    </row>
    <row r="1698" spans="1:7" x14ac:dyDescent="0.25">
      <c r="A1698" t="s">
        <v>1219</v>
      </c>
      <c r="B1698" s="29">
        <v>56</v>
      </c>
      <c r="C1698" s="29">
        <v>19</v>
      </c>
      <c r="D1698" s="29" t="s">
        <v>1699</v>
      </c>
      <c r="E1698" s="30">
        <f>'Mapping Summary'!H1698+0</f>
        <v>5</v>
      </c>
      <c r="F1698" s="38">
        <f>'Mapping Summary'!L1698+200</f>
        <v>219.5</v>
      </c>
      <c r="G1698" s="38">
        <f>'Mapping Summary'!P1698+400</f>
        <v>415</v>
      </c>
    </row>
    <row r="1699" spans="1:7" x14ac:dyDescent="0.25">
      <c r="A1699" t="s">
        <v>1219</v>
      </c>
      <c r="B1699" s="29">
        <v>56</v>
      </c>
      <c r="C1699" s="29">
        <v>20</v>
      </c>
      <c r="D1699" s="29" t="s">
        <v>1700</v>
      </c>
      <c r="E1699" s="30">
        <f>'Mapping Summary'!H1699+0</f>
        <v>10</v>
      </c>
      <c r="F1699" s="38">
        <f>'Mapping Summary'!L1699+200</f>
        <v>200</v>
      </c>
      <c r="G1699" s="38">
        <f>'Mapping Summary'!P1699+400</f>
        <v>403</v>
      </c>
    </row>
    <row r="1700" spans="1:7" x14ac:dyDescent="0.25">
      <c r="A1700" t="s">
        <v>1219</v>
      </c>
      <c r="B1700" s="29">
        <v>56</v>
      </c>
      <c r="C1700" s="29">
        <v>21</v>
      </c>
      <c r="D1700" s="29" t="s">
        <v>1701</v>
      </c>
      <c r="E1700" s="30">
        <f>'Mapping Summary'!H1700+0</f>
        <v>7</v>
      </c>
      <c r="F1700" s="38">
        <f>'Mapping Summary'!L1700+200</f>
        <v>200</v>
      </c>
      <c r="G1700" s="38">
        <f>'Mapping Summary'!P1700+400</f>
        <v>400</v>
      </c>
    </row>
    <row r="1701" spans="1:7" x14ac:dyDescent="0.25">
      <c r="A1701" t="s">
        <v>1219</v>
      </c>
      <c r="B1701" s="29">
        <v>56</v>
      </c>
      <c r="C1701" s="29">
        <v>22</v>
      </c>
      <c r="D1701" s="29" t="s">
        <v>1702</v>
      </c>
      <c r="E1701" s="30">
        <f>'Mapping Summary'!H1701+0</f>
        <v>0</v>
      </c>
      <c r="F1701" s="38">
        <f>'Mapping Summary'!L1701+200</f>
        <v>200</v>
      </c>
      <c r="G1701" s="38">
        <f>'Mapping Summary'!P1701+400</f>
        <v>400</v>
      </c>
    </row>
    <row r="1702" spans="1:7" x14ac:dyDescent="0.25">
      <c r="A1702" t="s">
        <v>1219</v>
      </c>
      <c r="B1702" s="29">
        <v>56</v>
      </c>
      <c r="C1702" s="29">
        <v>23</v>
      </c>
      <c r="D1702" s="29" t="s">
        <v>1703</v>
      </c>
      <c r="E1702" s="30">
        <f>'Mapping Summary'!H1702+0</f>
        <v>0</v>
      </c>
      <c r="F1702" s="38">
        <f>'Mapping Summary'!L1702+200</f>
        <v>200</v>
      </c>
      <c r="G1702" s="38">
        <f>'Mapping Summary'!P1702+400</f>
        <v>400</v>
      </c>
    </row>
    <row r="1703" spans="1:7" x14ac:dyDescent="0.25">
      <c r="A1703" t="s">
        <v>1219</v>
      </c>
      <c r="B1703" s="29">
        <v>56</v>
      </c>
      <c r="C1703" s="29">
        <v>24</v>
      </c>
      <c r="D1703" s="29" t="s">
        <v>1704</v>
      </c>
      <c r="E1703" s="30">
        <f>'Mapping Summary'!H1703+0</f>
        <v>0</v>
      </c>
      <c r="F1703" s="38">
        <f>'Mapping Summary'!L1703+200</f>
        <v>223.5</v>
      </c>
      <c r="G1703" s="38">
        <f>'Mapping Summary'!P1703+400</f>
        <v>400</v>
      </c>
    </row>
    <row r="1704" spans="1:7" x14ac:dyDescent="0.25">
      <c r="A1704" t="s">
        <v>1219</v>
      </c>
      <c r="B1704" s="29">
        <v>56</v>
      </c>
      <c r="C1704" s="29">
        <v>25</v>
      </c>
      <c r="D1704" s="29" t="s">
        <v>1705</v>
      </c>
      <c r="E1704" s="30">
        <f>'Mapping Summary'!H1704+0</f>
        <v>0</v>
      </c>
      <c r="F1704" s="38">
        <f>'Mapping Summary'!L1704+200</f>
        <v>216</v>
      </c>
      <c r="G1704" s="38">
        <f>'Mapping Summary'!P1704+400</f>
        <v>400</v>
      </c>
    </row>
    <row r="1705" spans="1:7" x14ac:dyDescent="0.25">
      <c r="A1705" t="s">
        <v>1219</v>
      </c>
      <c r="B1705" s="29">
        <v>56</v>
      </c>
      <c r="C1705" s="29">
        <v>26</v>
      </c>
      <c r="D1705" s="29" t="s">
        <v>1706</v>
      </c>
      <c r="E1705" s="30">
        <f>'Mapping Summary'!H1705+0</f>
        <v>0</v>
      </c>
      <c r="F1705" s="38">
        <f>'Mapping Summary'!L1705+200</f>
        <v>200</v>
      </c>
      <c r="G1705" s="38">
        <f>'Mapping Summary'!P1705+400</f>
        <v>400</v>
      </c>
    </row>
    <row r="1706" spans="1:7" x14ac:dyDescent="0.25">
      <c r="A1706" t="s">
        <v>1219</v>
      </c>
      <c r="B1706" s="29">
        <v>56</v>
      </c>
      <c r="C1706" s="29">
        <v>27</v>
      </c>
      <c r="D1706" s="29" t="s">
        <v>1707</v>
      </c>
      <c r="E1706" s="30">
        <f>'Mapping Summary'!H1706+0</f>
        <v>0</v>
      </c>
      <c r="F1706" s="38">
        <f>'Mapping Summary'!L1706+200</f>
        <v>200</v>
      </c>
      <c r="G1706" s="38">
        <f>'Mapping Summary'!P1706+400</f>
        <v>400</v>
      </c>
    </row>
    <row r="1707" spans="1:7" x14ac:dyDescent="0.25">
      <c r="A1707" t="s">
        <v>1219</v>
      </c>
      <c r="B1707" s="29">
        <v>56</v>
      </c>
      <c r="C1707" s="29">
        <v>28</v>
      </c>
      <c r="D1707" s="29" t="s">
        <v>1708</v>
      </c>
      <c r="E1707" s="30">
        <f>'Mapping Summary'!H1707+0</f>
        <v>0</v>
      </c>
      <c r="F1707" s="38">
        <f>'Mapping Summary'!L1707+200</f>
        <v>200</v>
      </c>
      <c r="G1707" s="38">
        <f>'Mapping Summary'!P1707+400</f>
        <v>400</v>
      </c>
    </row>
    <row r="1708" spans="1:7" x14ac:dyDescent="0.25">
      <c r="A1708" t="s">
        <v>1219</v>
      </c>
      <c r="B1708" s="29">
        <v>56</v>
      </c>
      <c r="C1708" s="29">
        <v>29</v>
      </c>
      <c r="D1708" s="29" t="s">
        <v>1709</v>
      </c>
      <c r="E1708" s="30">
        <f>'Mapping Summary'!H1708+0</f>
        <v>0</v>
      </c>
      <c r="F1708" s="38">
        <f>'Mapping Summary'!L1708+200</f>
        <v>200</v>
      </c>
      <c r="G1708" s="38">
        <f>'Mapping Summary'!P1708+400</f>
        <v>400</v>
      </c>
    </row>
    <row r="1709" spans="1:7" x14ac:dyDescent="0.25">
      <c r="A1709" t="s">
        <v>1219</v>
      </c>
      <c r="B1709" s="29">
        <v>56</v>
      </c>
      <c r="C1709" s="29">
        <v>30</v>
      </c>
      <c r="D1709" s="29" t="s">
        <v>1710</v>
      </c>
      <c r="E1709" s="30">
        <f>'Mapping Summary'!H1709+0</f>
        <v>0</v>
      </c>
      <c r="F1709" s="38">
        <f>'Mapping Summary'!L1709+200</f>
        <v>200</v>
      </c>
      <c r="G1709" s="38">
        <f>'Mapping Summary'!P1709+400</f>
        <v>400</v>
      </c>
    </row>
    <row r="1710" spans="1:7" x14ac:dyDescent="0.25">
      <c r="A1710" t="s">
        <v>1219</v>
      </c>
      <c r="B1710" s="29">
        <v>56</v>
      </c>
      <c r="C1710" s="29">
        <v>31</v>
      </c>
      <c r="D1710" s="29" t="s">
        <v>1711</v>
      </c>
      <c r="E1710" s="30">
        <f>'Mapping Summary'!H1710+0</f>
        <v>0</v>
      </c>
      <c r="F1710" s="38">
        <f>'Mapping Summary'!L1710+200</f>
        <v>200</v>
      </c>
      <c r="G1710" s="38">
        <f>'Mapping Summary'!P1710+400</f>
        <v>400</v>
      </c>
    </row>
    <row r="1711" spans="1:7" x14ac:dyDescent="0.25">
      <c r="A1711" t="s">
        <v>1219</v>
      </c>
      <c r="B1711" s="29">
        <v>56</v>
      </c>
      <c r="C1711" s="29">
        <v>32</v>
      </c>
      <c r="D1711" s="29" t="s">
        <v>1712</v>
      </c>
      <c r="E1711" s="30">
        <f>'Mapping Summary'!H1711+0</f>
        <v>0</v>
      </c>
      <c r="F1711" s="38">
        <f>'Mapping Summary'!L1711+200</f>
        <v>200</v>
      </c>
      <c r="G1711" s="38">
        <f>'Mapping Summary'!P1711+400</f>
        <v>400</v>
      </c>
    </row>
    <row r="1712" spans="1:7" x14ac:dyDescent="0.25">
      <c r="A1712" t="s">
        <v>1219</v>
      </c>
      <c r="B1712" s="29">
        <v>56</v>
      </c>
      <c r="C1712" s="29">
        <v>33</v>
      </c>
      <c r="D1712" s="29" t="s">
        <v>1713</v>
      </c>
      <c r="E1712" s="30">
        <f>'Mapping Summary'!H1712+0</f>
        <v>0</v>
      </c>
      <c r="F1712" s="38">
        <f>'Mapping Summary'!L1712+200</f>
        <v>200</v>
      </c>
      <c r="G1712" s="38">
        <f>'Mapping Summary'!P1712+400</f>
        <v>400</v>
      </c>
    </row>
    <row r="1713" spans="1:7" x14ac:dyDescent="0.25">
      <c r="A1713" t="s">
        <v>1219</v>
      </c>
      <c r="B1713" s="29">
        <v>56</v>
      </c>
      <c r="C1713" s="29">
        <v>34</v>
      </c>
      <c r="D1713" s="29" t="s">
        <v>1714</v>
      </c>
      <c r="E1713" s="30">
        <f>'Mapping Summary'!H1713+0</f>
        <v>0</v>
      </c>
      <c r="F1713" s="38">
        <f>'Mapping Summary'!L1713+200</f>
        <v>200</v>
      </c>
      <c r="G1713" s="38">
        <f>'Mapping Summary'!P1713+400</f>
        <v>400</v>
      </c>
    </row>
    <row r="1714" spans="1:7" x14ac:dyDescent="0.25">
      <c r="A1714" t="s">
        <v>1219</v>
      </c>
      <c r="B1714" s="29">
        <v>56</v>
      </c>
      <c r="C1714" s="29">
        <v>35</v>
      </c>
      <c r="D1714" s="29" t="s">
        <v>1715</v>
      </c>
      <c r="E1714" s="30">
        <f>'Mapping Summary'!H1714+0</f>
        <v>0</v>
      </c>
      <c r="F1714" s="38">
        <f>'Mapping Summary'!L1714+200</f>
        <v>200</v>
      </c>
      <c r="G1714" s="38">
        <f>'Mapping Summary'!P1714+400</f>
        <v>400</v>
      </c>
    </row>
    <row r="1715" spans="1:7" x14ac:dyDescent="0.25">
      <c r="A1715" t="s">
        <v>1219</v>
      </c>
      <c r="B1715" s="29">
        <v>56</v>
      </c>
      <c r="C1715" s="29">
        <v>36</v>
      </c>
      <c r="D1715" s="29" t="s">
        <v>1716</v>
      </c>
      <c r="E1715" s="30">
        <f>'Mapping Summary'!H1715+0</f>
        <v>0</v>
      </c>
      <c r="F1715" s="38">
        <f>'Mapping Summary'!L1715+200</f>
        <v>200</v>
      </c>
      <c r="G1715" s="38">
        <f>'Mapping Summary'!P1715+400</f>
        <v>400</v>
      </c>
    </row>
    <row r="1716" spans="1:7" x14ac:dyDescent="0.25">
      <c r="A1716" t="s">
        <v>1219</v>
      </c>
      <c r="B1716" s="29">
        <v>56</v>
      </c>
      <c r="C1716" s="29">
        <v>37</v>
      </c>
      <c r="D1716" s="29" t="s">
        <v>1717</v>
      </c>
      <c r="E1716" s="30">
        <f>'Mapping Summary'!H1716+0</f>
        <v>0</v>
      </c>
      <c r="F1716" s="38">
        <f>'Mapping Summary'!L1716+200</f>
        <v>200</v>
      </c>
      <c r="G1716" s="38">
        <f>'Mapping Summary'!P1716+400</f>
        <v>400</v>
      </c>
    </row>
    <row r="1717" spans="1:7" x14ac:dyDescent="0.25">
      <c r="A1717" t="s">
        <v>1219</v>
      </c>
      <c r="B1717" s="29">
        <v>56</v>
      </c>
      <c r="C1717" s="29">
        <v>38</v>
      </c>
      <c r="D1717" s="29" t="s">
        <v>1718</v>
      </c>
      <c r="E1717" s="30">
        <f>'Mapping Summary'!H1717+0</f>
        <v>0</v>
      </c>
      <c r="F1717" s="38">
        <f>'Mapping Summary'!L1717+200</f>
        <v>200</v>
      </c>
      <c r="G1717" s="38">
        <f>'Mapping Summary'!P1717+400</f>
        <v>400</v>
      </c>
    </row>
    <row r="1718" spans="1:7" x14ac:dyDescent="0.25">
      <c r="A1718" t="s">
        <v>1219</v>
      </c>
      <c r="B1718" s="29">
        <v>56</v>
      </c>
      <c r="C1718" s="29">
        <v>39</v>
      </c>
      <c r="D1718" s="29" t="s">
        <v>1719</v>
      </c>
      <c r="E1718" s="30">
        <f>'Mapping Summary'!H1718+0</f>
        <v>0</v>
      </c>
      <c r="F1718" s="38">
        <f>'Mapping Summary'!L1718+200</f>
        <v>200</v>
      </c>
      <c r="G1718" s="38">
        <f>'Mapping Summary'!P1718+400</f>
        <v>400</v>
      </c>
    </row>
    <row r="1719" spans="1:7" x14ac:dyDescent="0.25">
      <c r="A1719" t="s">
        <v>1219</v>
      </c>
      <c r="B1719" s="29">
        <v>56</v>
      </c>
      <c r="C1719" s="29">
        <v>40</v>
      </c>
      <c r="D1719" s="29" t="s">
        <v>1720</v>
      </c>
      <c r="E1719" s="30">
        <f>'Mapping Summary'!H1719+0</f>
        <v>0</v>
      </c>
      <c r="F1719" s="38">
        <f>'Mapping Summary'!L1719+200</f>
        <v>200</v>
      </c>
      <c r="G1719" s="38">
        <f>'Mapping Summary'!P1719+400</f>
        <v>400</v>
      </c>
    </row>
    <row r="1720" spans="1:7" x14ac:dyDescent="0.25">
      <c r="A1720" t="s">
        <v>1219</v>
      </c>
      <c r="B1720" s="29">
        <v>56</v>
      </c>
      <c r="C1720" s="29">
        <v>41</v>
      </c>
      <c r="D1720" s="29" t="s">
        <v>1721</v>
      </c>
      <c r="E1720" s="30">
        <f>'Mapping Summary'!H1720+0</f>
        <v>0</v>
      </c>
      <c r="F1720" s="38">
        <f>'Mapping Summary'!L1720+200</f>
        <v>200</v>
      </c>
      <c r="G1720" s="38">
        <f>'Mapping Summary'!P1720+400</f>
        <v>400</v>
      </c>
    </row>
    <row r="1721" spans="1:7" x14ac:dyDescent="0.25">
      <c r="A1721" t="s">
        <v>1219</v>
      </c>
      <c r="B1721" s="29">
        <v>56</v>
      </c>
      <c r="C1721" s="29">
        <v>42</v>
      </c>
      <c r="D1721" s="29" t="s">
        <v>1722</v>
      </c>
      <c r="E1721" s="30">
        <f>'Mapping Summary'!H1721+0</f>
        <v>0</v>
      </c>
      <c r="F1721" s="38">
        <f>'Mapping Summary'!L1721+200</f>
        <v>200</v>
      </c>
      <c r="G1721" s="38">
        <f>'Mapping Summary'!P1721+400</f>
        <v>400</v>
      </c>
    </row>
    <row r="1722" spans="1:7" x14ac:dyDescent="0.25">
      <c r="A1722" t="s">
        <v>1219</v>
      </c>
      <c r="B1722" s="29">
        <v>56</v>
      </c>
      <c r="C1722" s="29">
        <v>43</v>
      </c>
      <c r="D1722" s="29" t="s">
        <v>1723</v>
      </c>
      <c r="E1722" s="30">
        <f>'Mapping Summary'!H1722+0</f>
        <v>0</v>
      </c>
      <c r="F1722" s="38">
        <f>'Mapping Summary'!L1722+200</f>
        <v>200</v>
      </c>
      <c r="G1722" s="38">
        <f>'Mapping Summary'!P1722+400</f>
        <v>400</v>
      </c>
    </row>
    <row r="1723" spans="1:7" x14ac:dyDescent="0.25">
      <c r="A1723" t="s">
        <v>1219</v>
      </c>
      <c r="B1723" s="29">
        <v>56</v>
      </c>
      <c r="C1723" s="29">
        <v>44</v>
      </c>
      <c r="D1723" s="29" t="s">
        <v>1724</v>
      </c>
      <c r="E1723" s="30">
        <f>'Mapping Summary'!H1723+0</f>
        <v>0</v>
      </c>
      <c r="F1723" s="38">
        <f>'Mapping Summary'!L1723+200</f>
        <v>200</v>
      </c>
      <c r="G1723" s="38">
        <f>'Mapping Summary'!P1723+400</f>
        <v>400</v>
      </c>
    </row>
    <row r="1724" spans="1:7" x14ac:dyDescent="0.25">
      <c r="A1724" t="s">
        <v>1219</v>
      </c>
      <c r="B1724" s="29">
        <v>56</v>
      </c>
      <c r="C1724" s="29">
        <v>45</v>
      </c>
      <c r="D1724" s="29" t="s">
        <v>1725</v>
      </c>
      <c r="E1724" s="30">
        <f>'Mapping Summary'!H1724+0</f>
        <v>0</v>
      </c>
      <c r="F1724" s="38">
        <f>'Mapping Summary'!L1724+200</f>
        <v>200</v>
      </c>
      <c r="G1724" s="38">
        <f>'Mapping Summary'!P1724+400</f>
        <v>400</v>
      </c>
    </row>
    <row r="1725" spans="1:7" x14ac:dyDescent="0.25">
      <c r="A1725" t="s">
        <v>1219</v>
      </c>
      <c r="B1725" s="29">
        <v>56</v>
      </c>
      <c r="C1725" s="29">
        <v>46</v>
      </c>
      <c r="D1725" s="29" t="s">
        <v>1726</v>
      </c>
      <c r="E1725" s="30">
        <f>'Mapping Summary'!H1725+0</f>
        <v>0</v>
      </c>
      <c r="F1725" s="38">
        <f>'Mapping Summary'!L1725+200</f>
        <v>200</v>
      </c>
      <c r="G1725" s="38">
        <f>'Mapping Summary'!P1725+400</f>
        <v>400</v>
      </c>
    </row>
    <row r="1726" spans="1:7" x14ac:dyDescent="0.25">
      <c r="A1726" t="s">
        <v>1219</v>
      </c>
      <c r="B1726" s="29">
        <v>56</v>
      </c>
      <c r="C1726" s="29">
        <v>47</v>
      </c>
      <c r="D1726" s="29" t="s">
        <v>1727</v>
      </c>
      <c r="E1726" s="30">
        <f>'Mapping Summary'!H1726+0</f>
        <v>0</v>
      </c>
      <c r="F1726" s="38">
        <f>'Mapping Summary'!L1726+200</f>
        <v>200</v>
      </c>
      <c r="G1726" s="38">
        <f>'Mapping Summary'!P1726+400</f>
        <v>400</v>
      </c>
    </row>
    <row r="1727" spans="1:7" x14ac:dyDescent="0.25">
      <c r="A1727" t="s">
        <v>1219</v>
      </c>
      <c r="B1727" s="29">
        <v>56</v>
      </c>
      <c r="C1727" s="29">
        <v>48</v>
      </c>
      <c r="D1727" s="29" t="s">
        <v>1728</v>
      </c>
      <c r="E1727" s="30">
        <f>'Mapping Summary'!H1727+0</f>
        <v>0</v>
      </c>
      <c r="F1727" s="38">
        <f>'Mapping Summary'!L1727+200</f>
        <v>200</v>
      </c>
      <c r="G1727" s="38">
        <f>'Mapping Summary'!P1727+400</f>
        <v>400</v>
      </c>
    </row>
    <row r="1728" spans="1:7" x14ac:dyDescent="0.25">
      <c r="A1728" t="s">
        <v>1219</v>
      </c>
      <c r="B1728" s="29">
        <v>56</v>
      </c>
      <c r="C1728" s="29">
        <v>49</v>
      </c>
      <c r="D1728" s="29" t="s">
        <v>1729</v>
      </c>
      <c r="E1728" s="30">
        <f>'Mapping Summary'!H1728+0</f>
        <v>0</v>
      </c>
      <c r="F1728" s="38">
        <f>'Mapping Summary'!L1728+200</f>
        <v>200</v>
      </c>
      <c r="G1728" s="38">
        <f>'Mapping Summary'!P1728+400</f>
        <v>400</v>
      </c>
    </row>
    <row r="1729" spans="1:7" x14ac:dyDescent="0.25">
      <c r="A1729" t="s">
        <v>1219</v>
      </c>
      <c r="B1729" s="29">
        <v>56</v>
      </c>
      <c r="C1729" s="29">
        <v>50</v>
      </c>
      <c r="D1729" s="29" t="s">
        <v>1730</v>
      </c>
      <c r="E1729" s="30">
        <f>'Mapping Summary'!H1729+0</f>
        <v>0</v>
      </c>
      <c r="F1729" s="38">
        <f>'Mapping Summary'!L1729+200</f>
        <v>200</v>
      </c>
      <c r="G1729" s="38">
        <f>'Mapping Summary'!P1729+400</f>
        <v>400</v>
      </c>
    </row>
    <row r="1730" spans="1:7" x14ac:dyDescent="0.25">
      <c r="A1730" t="s">
        <v>1219</v>
      </c>
      <c r="B1730" s="29">
        <v>56</v>
      </c>
      <c r="C1730" s="29">
        <v>51</v>
      </c>
      <c r="D1730" s="29" t="s">
        <v>1731</v>
      </c>
      <c r="E1730" s="30">
        <f>'Mapping Summary'!H1730+0</f>
        <v>0</v>
      </c>
      <c r="F1730" s="38">
        <f>'Mapping Summary'!L1730+200</f>
        <v>200</v>
      </c>
      <c r="G1730" s="38">
        <f>'Mapping Summary'!P1730+400</f>
        <v>400</v>
      </c>
    </row>
    <row r="1731" spans="1:7" x14ac:dyDescent="0.25">
      <c r="A1731" t="s">
        <v>1219</v>
      </c>
      <c r="B1731" s="29">
        <v>56</v>
      </c>
      <c r="C1731" s="29">
        <v>52</v>
      </c>
      <c r="D1731" s="29" t="s">
        <v>1732</v>
      </c>
      <c r="E1731" s="30">
        <f>'Mapping Summary'!H1731+0</f>
        <v>5.5</v>
      </c>
      <c r="F1731" s="38">
        <f>'Mapping Summary'!L1731+200</f>
        <v>200</v>
      </c>
      <c r="G1731" s="38">
        <f>'Mapping Summary'!P1731+400</f>
        <v>400</v>
      </c>
    </row>
    <row r="1732" spans="1:7" x14ac:dyDescent="0.25">
      <c r="A1732" t="s">
        <v>1219</v>
      </c>
      <c r="B1732" s="29">
        <v>56</v>
      </c>
      <c r="C1732" s="29">
        <v>53</v>
      </c>
      <c r="D1732" s="29" t="s">
        <v>1733</v>
      </c>
      <c r="E1732" s="30">
        <f>'Mapping Summary'!H1732+0</f>
        <v>6</v>
      </c>
      <c r="F1732" s="38">
        <f>'Mapping Summary'!L1732+200</f>
        <v>200</v>
      </c>
      <c r="G1732" s="38">
        <f>'Mapping Summary'!P1732+400</f>
        <v>400</v>
      </c>
    </row>
    <row r="1733" spans="1:7" x14ac:dyDescent="0.25">
      <c r="A1733" t="s">
        <v>1219</v>
      </c>
      <c r="B1733" s="29">
        <v>56</v>
      </c>
      <c r="C1733" s="29">
        <v>54</v>
      </c>
      <c r="D1733" s="29" t="s">
        <v>1734</v>
      </c>
      <c r="E1733" s="30">
        <f>'Mapping Summary'!H1733+0</f>
        <v>0</v>
      </c>
      <c r="F1733" s="38">
        <f>'Mapping Summary'!L1733+200</f>
        <v>200</v>
      </c>
      <c r="G1733" s="38">
        <f>'Mapping Summary'!P1733+400</f>
        <v>400</v>
      </c>
    </row>
    <row r="1734" spans="1:7" x14ac:dyDescent="0.25">
      <c r="A1734" t="s">
        <v>1219</v>
      </c>
      <c r="B1734" s="29">
        <v>56</v>
      </c>
      <c r="C1734" s="29">
        <v>55</v>
      </c>
      <c r="D1734" s="29" t="s">
        <v>1735</v>
      </c>
      <c r="E1734" s="30">
        <f>'Mapping Summary'!H1734+0</f>
        <v>0</v>
      </c>
      <c r="F1734" s="38">
        <f>'Mapping Summary'!L1734+200</f>
        <v>200</v>
      </c>
      <c r="G1734" s="38">
        <f>'Mapping Summary'!P1734+400</f>
        <v>400</v>
      </c>
    </row>
    <row r="1735" spans="1:7" x14ac:dyDescent="0.25">
      <c r="A1735" t="s">
        <v>1219</v>
      </c>
      <c r="B1735" s="29">
        <v>56</v>
      </c>
      <c r="C1735" s="29">
        <v>56</v>
      </c>
      <c r="D1735" s="29" t="s">
        <v>1736</v>
      </c>
      <c r="E1735" s="30">
        <f>'Mapping Summary'!H1735+0</f>
        <v>0</v>
      </c>
      <c r="F1735" s="38">
        <f>'Mapping Summary'!L1735+200</f>
        <v>200</v>
      </c>
      <c r="G1735" s="38">
        <f>'Mapping Summary'!P1735+400</f>
        <v>400</v>
      </c>
    </row>
    <row r="1736" spans="1:7" x14ac:dyDescent="0.25">
      <c r="A1736" t="s">
        <v>1219</v>
      </c>
      <c r="B1736" s="29">
        <v>56</v>
      </c>
      <c r="C1736" s="29">
        <v>57</v>
      </c>
      <c r="D1736" s="29" t="s">
        <v>1737</v>
      </c>
      <c r="E1736" s="30">
        <f>'Mapping Summary'!H1736+0</f>
        <v>0</v>
      </c>
      <c r="F1736" s="38">
        <f>'Mapping Summary'!L1736+200</f>
        <v>200</v>
      </c>
      <c r="G1736" s="38">
        <f>'Mapping Summary'!P1736+400</f>
        <v>400</v>
      </c>
    </row>
    <row r="1737" spans="1:7" x14ac:dyDescent="0.25">
      <c r="A1737" t="s">
        <v>1219</v>
      </c>
      <c r="B1737" s="29">
        <v>56</v>
      </c>
      <c r="C1737" s="29">
        <v>58</v>
      </c>
      <c r="D1737" s="29" t="s">
        <v>1738</v>
      </c>
      <c r="E1737" s="30">
        <f>'Mapping Summary'!H1737+0</f>
        <v>0</v>
      </c>
      <c r="F1737" s="38">
        <f>'Mapping Summary'!L1737+200</f>
        <v>200</v>
      </c>
      <c r="G1737" s="38">
        <f>'Mapping Summary'!P1737+400</f>
        <v>400</v>
      </c>
    </row>
    <row r="1738" spans="1:7" x14ac:dyDescent="0.25">
      <c r="A1738" t="s">
        <v>1219</v>
      </c>
      <c r="B1738" s="29">
        <v>56</v>
      </c>
      <c r="C1738" s="29">
        <v>59</v>
      </c>
      <c r="D1738" s="29" t="s">
        <v>1739</v>
      </c>
      <c r="E1738" s="30">
        <f>'Mapping Summary'!H1738+0</f>
        <v>0</v>
      </c>
      <c r="F1738" s="38">
        <f>'Mapping Summary'!L1738+200</f>
        <v>200</v>
      </c>
      <c r="G1738" s="38">
        <f>'Mapping Summary'!P1738+400</f>
        <v>405</v>
      </c>
    </row>
    <row r="1739" spans="1:7" x14ac:dyDescent="0.25">
      <c r="A1739" t="s">
        <v>1219</v>
      </c>
      <c r="B1739" s="29">
        <v>56</v>
      </c>
      <c r="C1739" s="29">
        <v>60</v>
      </c>
      <c r="D1739" s="29" t="s">
        <v>1740</v>
      </c>
      <c r="E1739" s="30">
        <f>'Mapping Summary'!H1739+0</f>
        <v>0</v>
      </c>
      <c r="F1739" s="38">
        <f>'Mapping Summary'!L1739+200</f>
        <v>200</v>
      </c>
      <c r="G1739" s="38">
        <f>'Mapping Summary'!P1739+400</f>
        <v>400</v>
      </c>
    </row>
    <row r="1740" spans="1:7" x14ac:dyDescent="0.25">
      <c r="A1740" t="s">
        <v>1219</v>
      </c>
      <c r="B1740" s="29">
        <v>56</v>
      </c>
      <c r="C1740" s="29">
        <v>61</v>
      </c>
      <c r="D1740" s="29" t="s">
        <v>1741</v>
      </c>
      <c r="E1740" s="30">
        <f>'Mapping Summary'!H1740+0</f>
        <v>0</v>
      </c>
      <c r="F1740" s="38">
        <f>'Mapping Summary'!L1740+200</f>
        <v>200</v>
      </c>
      <c r="G1740" s="38">
        <f>'Mapping Summary'!P1740+400</f>
        <v>400</v>
      </c>
    </row>
    <row r="1741" spans="1:7" x14ac:dyDescent="0.25">
      <c r="A1741" t="s">
        <v>1219</v>
      </c>
      <c r="B1741" s="29">
        <v>56</v>
      </c>
      <c r="C1741" s="29">
        <v>62</v>
      </c>
      <c r="D1741" s="29" t="s">
        <v>1742</v>
      </c>
      <c r="E1741" s="30">
        <f>'Mapping Summary'!H1741+0</f>
        <v>0</v>
      </c>
      <c r="F1741" s="38">
        <f>'Mapping Summary'!L1741+200</f>
        <v>200</v>
      </c>
      <c r="G1741" s="38">
        <f>'Mapping Summary'!P1741+400</f>
        <v>400</v>
      </c>
    </row>
    <row r="1742" spans="1:7" x14ac:dyDescent="0.25">
      <c r="A1742" t="s">
        <v>1219</v>
      </c>
      <c r="B1742" s="29">
        <v>56</v>
      </c>
      <c r="C1742" s="29">
        <v>63</v>
      </c>
      <c r="D1742" s="29" t="s">
        <v>1743</v>
      </c>
      <c r="E1742" s="30">
        <f>'Mapping Summary'!H1742+0</f>
        <v>0</v>
      </c>
      <c r="F1742" s="38">
        <f>'Mapping Summary'!L1742+200</f>
        <v>200</v>
      </c>
      <c r="G1742" s="38">
        <f>'Mapping Summary'!P1742+400</f>
        <v>400</v>
      </c>
    </row>
    <row r="1743" spans="1:7" x14ac:dyDescent="0.25">
      <c r="A1743" t="s">
        <v>1219</v>
      </c>
      <c r="B1743" s="29">
        <v>56</v>
      </c>
      <c r="C1743" s="29">
        <v>64</v>
      </c>
      <c r="D1743" s="29" t="s">
        <v>1744</v>
      </c>
      <c r="E1743" s="30">
        <f>'Mapping Summary'!H1743+0</f>
        <v>0</v>
      </c>
      <c r="F1743" s="38">
        <f>'Mapping Summary'!L1743+200</f>
        <v>200</v>
      </c>
      <c r="G1743" s="38">
        <f>'Mapping Summary'!P1743+400</f>
        <v>400</v>
      </c>
    </row>
    <row r="1744" spans="1:7" x14ac:dyDescent="0.25">
      <c r="A1744" t="s">
        <v>1219</v>
      </c>
      <c r="B1744" s="29">
        <v>56</v>
      </c>
      <c r="C1744" s="29">
        <v>65</v>
      </c>
      <c r="D1744" s="29" t="s">
        <v>1745</v>
      </c>
      <c r="E1744" s="30">
        <f>'Mapping Summary'!H1744+0</f>
        <v>0</v>
      </c>
      <c r="F1744" s="38">
        <f>'Mapping Summary'!L1744+200</f>
        <v>200</v>
      </c>
      <c r="G1744" s="38">
        <f>'Mapping Summary'!P1744+400</f>
        <v>400</v>
      </c>
    </row>
    <row r="1745" spans="1:7" x14ac:dyDescent="0.25">
      <c r="A1745" t="s">
        <v>1219</v>
      </c>
      <c r="B1745" s="29">
        <v>56</v>
      </c>
      <c r="C1745" s="29">
        <v>66</v>
      </c>
      <c r="D1745" s="29" t="s">
        <v>1746</v>
      </c>
      <c r="E1745" s="30">
        <f>'Mapping Summary'!H1745+0</f>
        <v>0</v>
      </c>
      <c r="F1745" s="38">
        <f>'Mapping Summary'!L1745+200</f>
        <v>200</v>
      </c>
      <c r="G1745" s="38">
        <f>'Mapping Summary'!P1745+400</f>
        <v>400</v>
      </c>
    </row>
    <row r="1746" spans="1:7" x14ac:dyDescent="0.25">
      <c r="A1746" t="s">
        <v>1219</v>
      </c>
      <c r="B1746" s="29">
        <v>56</v>
      </c>
      <c r="C1746" s="29">
        <v>67</v>
      </c>
      <c r="D1746" s="29" t="s">
        <v>1747</v>
      </c>
      <c r="E1746" s="30">
        <f>'Mapping Summary'!H1746+0</f>
        <v>0</v>
      </c>
      <c r="F1746" s="38">
        <f>'Mapping Summary'!L1746+200</f>
        <v>200</v>
      </c>
      <c r="G1746" s="38">
        <f>'Mapping Summary'!P1746+400</f>
        <v>400</v>
      </c>
    </row>
    <row r="1747" spans="1:7" x14ac:dyDescent="0.25">
      <c r="A1747" t="s">
        <v>1219</v>
      </c>
      <c r="B1747" s="29">
        <v>58</v>
      </c>
      <c r="C1747" s="29">
        <v>2</v>
      </c>
      <c r="D1747" s="29" t="s">
        <v>1748</v>
      </c>
      <c r="E1747" s="30">
        <f>'Mapping Summary'!H1747+0</f>
        <v>0</v>
      </c>
      <c r="F1747" s="38">
        <f>'Mapping Summary'!L1747+200</f>
        <v>200</v>
      </c>
      <c r="G1747" s="38">
        <f>'Mapping Summary'!P1747+400</f>
        <v>400</v>
      </c>
    </row>
    <row r="1748" spans="1:7" x14ac:dyDescent="0.25">
      <c r="A1748" t="s">
        <v>1219</v>
      </c>
      <c r="B1748" s="29">
        <v>58</v>
      </c>
      <c r="C1748" s="29">
        <v>3</v>
      </c>
      <c r="D1748" s="29" t="s">
        <v>1749</v>
      </c>
      <c r="E1748" s="30">
        <f>'Mapping Summary'!H1748+0</f>
        <v>0</v>
      </c>
      <c r="F1748" s="38">
        <f>'Mapping Summary'!L1748+200</f>
        <v>200</v>
      </c>
      <c r="G1748" s="38">
        <f>'Mapping Summary'!P1748+400</f>
        <v>400</v>
      </c>
    </row>
    <row r="1749" spans="1:7" x14ac:dyDescent="0.25">
      <c r="A1749" t="s">
        <v>1219</v>
      </c>
      <c r="B1749" s="29">
        <v>58</v>
      </c>
      <c r="C1749" s="29">
        <v>4</v>
      </c>
      <c r="D1749" s="29" t="s">
        <v>1750</v>
      </c>
      <c r="E1749" s="30">
        <f>'Mapping Summary'!H1749+0</f>
        <v>0</v>
      </c>
      <c r="F1749" s="38">
        <f>'Mapping Summary'!L1749+200</f>
        <v>200</v>
      </c>
      <c r="G1749" s="38">
        <f>'Mapping Summary'!P1749+400</f>
        <v>400</v>
      </c>
    </row>
    <row r="1750" spans="1:7" x14ac:dyDescent="0.25">
      <c r="A1750" t="s">
        <v>1219</v>
      </c>
      <c r="B1750" s="29">
        <v>58</v>
      </c>
      <c r="C1750" s="29">
        <v>5</v>
      </c>
      <c r="D1750" s="29" t="s">
        <v>1751</v>
      </c>
      <c r="E1750" s="30">
        <f>'Mapping Summary'!H1750+0</f>
        <v>0</v>
      </c>
      <c r="F1750" s="38">
        <f>'Mapping Summary'!L1750+200</f>
        <v>200</v>
      </c>
      <c r="G1750" s="38">
        <f>'Mapping Summary'!P1750+400</f>
        <v>400</v>
      </c>
    </row>
    <row r="1751" spans="1:7" x14ac:dyDescent="0.25">
      <c r="A1751" t="s">
        <v>1219</v>
      </c>
      <c r="B1751" s="29">
        <v>58</v>
      </c>
      <c r="C1751" s="29">
        <v>6</v>
      </c>
      <c r="D1751" s="29" t="s">
        <v>1752</v>
      </c>
      <c r="E1751" s="30">
        <f>'Mapping Summary'!H1751+0</f>
        <v>0</v>
      </c>
      <c r="F1751" s="38">
        <f>'Mapping Summary'!L1751+200</f>
        <v>200</v>
      </c>
      <c r="G1751" s="38">
        <f>'Mapping Summary'!P1751+400</f>
        <v>400</v>
      </c>
    </row>
    <row r="1752" spans="1:7" x14ac:dyDescent="0.25">
      <c r="A1752" t="s">
        <v>1219</v>
      </c>
      <c r="B1752" s="29">
        <v>58</v>
      </c>
      <c r="C1752" s="29">
        <v>7</v>
      </c>
      <c r="D1752" s="29" t="s">
        <v>1753</v>
      </c>
      <c r="E1752" s="30">
        <f>'Mapping Summary'!H1752+0</f>
        <v>0</v>
      </c>
      <c r="F1752" s="38">
        <f>'Mapping Summary'!L1752+200</f>
        <v>200</v>
      </c>
      <c r="G1752" s="38">
        <f>'Mapping Summary'!P1752+400</f>
        <v>400</v>
      </c>
    </row>
    <row r="1753" spans="1:7" x14ac:dyDescent="0.25">
      <c r="A1753" t="s">
        <v>1219</v>
      </c>
      <c r="B1753" s="29">
        <v>58</v>
      </c>
      <c r="C1753" s="29">
        <v>8</v>
      </c>
      <c r="D1753" s="29" t="s">
        <v>1754</v>
      </c>
      <c r="E1753" s="30">
        <f>'Mapping Summary'!H1753+0</f>
        <v>0</v>
      </c>
      <c r="F1753" s="38">
        <f>'Mapping Summary'!L1753+200</f>
        <v>200</v>
      </c>
      <c r="G1753" s="38">
        <f>'Mapping Summary'!P1753+400</f>
        <v>400</v>
      </c>
    </row>
    <row r="1754" spans="1:7" x14ac:dyDescent="0.25">
      <c r="A1754" t="s">
        <v>1219</v>
      </c>
      <c r="B1754" s="29">
        <v>58</v>
      </c>
      <c r="C1754" s="29">
        <v>9</v>
      </c>
      <c r="D1754" s="29" t="s">
        <v>1755</v>
      </c>
      <c r="E1754" s="30">
        <f>'Mapping Summary'!H1754+0</f>
        <v>0</v>
      </c>
      <c r="F1754" s="38">
        <f>'Mapping Summary'!L1754+200</f>
        <v>200</v>
      </c>
      <c r="G1754" s="38">
        <f>'Mapping Summary'!P1754+400</f>
        <v>400</v>
      </c>
    </row>
    <row r="1755" spans="1:7" x14ac:dyDescent="0.25">
      <c r="A1755" t="s">
        <v>1219</v>
      </c>
      <c r="B1755" s="29">
        <v>58</v>
      </c>
      <c r="C1755" s="29">
        <v>10</v>
      </c>
      <c r="D1755" s="29" t="s">
        <v>1756</v>
      </c>
      <c r="E1755" s="30">
        <f>'Mapping Summary'!H1755+0</f>
        <v>0</v>
      </c>
      <c r="F1755" s="38">
        <f>'Mapping Summary'!L1755+200</f>
        <v>200</v>
      </c>
      <c r="G1755" s="38">
        <f>'Mapping Summary'!P1755+400</f>
        <v>400</v>
      </c>
    </row>
    <row r="1756" spans="1:7" x14ac:dyDescent="0.25">
      <c r="A1756" t="s">
        <v>1219</v>
      </c>
      <c r="B1756" s="29">
        <v>58</v>
      </c>
      <c r="C1756" s="29">
        <v>11</v>
      </c>
      <c r="D1756" s="29" t="s">
        <v>1757</v>
      </c>
      <c r="E1756" s="30">
        <f>'Mapping Summary'!H1756+0</f>
        <v>0</v>
      </c>
      <c r="F1756" s="38">
        <f>'Mapping Summary'!L1756+200</f>
        <v>200</v>
      </c>
      <c r="G1756" s="38">
        <f>'Mapping Summary'!P1756+400</f>
        <v>400</v>
      </c>
    </row>
    <row r="1757" spans="1:7" x14ac:dyDescent="0.25">
      <c r="A1757" t="s">
        <v>1219</v>
      </c>
      <c r="B1757" s="29">
        <v>58</v>
      </c>
      <c r="C1757" s="29">
        <v>12</v>
      </c>
      <c r="D1757" s="29" t="s">
        <v>1758</v>
      </c>
      <c r="E1757" s="30">
        <f>'Mapping Summary'!H1757+0</f>
        <v>0</v>
      </c>
      <c r="F1757" s="38">
        <f>'Mapping Summary'!L1757+200</f>
        <v>200</v>
      </c>
      <c r="G1757" s="38">
        <f>'Mapping Summary'!P1757+400</f>
        <v>400</v>
      </c>
    </row>
    <row r="1758" spans="1:7" x14ac:dyDescent="0.25">
      <c r="A1758" t="s">
        <v>1219</v>
      </c>
      <c r="B1758" s="29">
        <v>58</v>
      </c>
      <c r="C1758" s="29">
        <v>13</v>
      </c>
      <c r="D1758" s="29" t="s">
        <v>1759</v>
      </c>
      <c r="E1758" s="30">
        <f>'Mapping Summary'!H1758+0</f>
        <v>0</v>
      </c>
      <c r="F1758" s="38">
        <f>'Mapping Summary'!L1758+200</f>
        <v>200</v>
      </c>
      <c r="G1758" s="38">
        <f>'Mapping Summary'!P1758+400</f>
        <v>400</v>
      </c>
    </row>
    <row r="1759" spans="1:7" x14ac:dyDescent="0.25">
      <c r="A1759" t="s">
        <v>1219</v>
      </c>
      <c r="B1759" s="29">
        <v>58</v>
      </c>
      <c r="C1759" s="29">
        <v>14</v>
      </c>
      <c r="D1759" s="29" t="s">
        <v>1760</v>
      </c>
      <c r="E1759" s="30">
        <f>'Mapping Summary'!H1759+0</f>
        <v>0</v>
      </c>
      <c r="F1759" s="38">
        <f>'Mapping Summary'!L1759+200</f>
        <v>200</v>
      </c>
      <c r="G1759" s="38">
        <f>'Mapping Summary'!P1759+400</f>
        <v>400</v>
      </c>
    </row>
    <row r="1760" spans="1:7" x14ac:dyDescent="0.25">
      <c r="A1760" t="s">
        <v>1219</v>
      </c>
      <c r="B1760" s="29">
        <v>58</v>
      </c>
      <c r="C1760" s="29">
        <v>15</v>
      </c>
      <c r="D1760" s="29" t="s">
        <v>1761</v>
      </c>
      <c r="E1760" s="30">
        <f>'Mapping Summary'!H1760+0</f>
        <v>0</v>
      </c>
      <c r="F1760" s="38">
        <f>'Mapping Summary'!L1760+200</f>
        <v>200</v>
      </c>
      <c r="G1760" s="38">
        <f>'Mapping Summary'!P1760+400</f>
        <v>400</v>
      </c>
    </row>
    <row r="1761" spans="1:7" x14ac:dyDescent="0.25">
      <c r="A1761" t="s">
        <v>1219</v>
      </c>
      <c r="B1761" s="29">
        <v>58</v>
      </c>
      <c r="C1761" s="29">
        <v>16</v>
      </c>
      <c r="D1761" s="29" t="s">
        <v>1762</v>
      </c>
      <c r="E1761" s="30">
        <f>'Mapping Summary'!H1761+0</f>
        <v>0</v>
      </c>
      <c r="F1761" s="38">
        <f>'Mapping Summary'!L1761+200</f>
        <v>200</v>
      </c>
      <c r="G1761" s="38">
        <f>'Mapping Summary'!P1761+400</f>
        <v>400</v>
      </c>
    </row>
    <row r="1762" spans="1:7" x14ac:dyDescent="0.25">
      <c r="A1762" t="s">
        <v>1219</v>
      </c>
      <c r="B1762" s="29">
        <v>58</v>
      </c>
      <c r="C1762" s="29">
        <v>17</v>
      </c>
      <c r="D1762" s="29" t="s">
        <v>1763</v>
      </c>
      <c r="E1762" s="30">
        <f>'Mapping Summary'!H1762+0</f>
        <v>0</v>
      </c>
      <c r="F1762" s="38">
        <f>'Mapping Summary'!L1762+200</f>
        <v>200</v>
      </c>
      <c r="G1762" s="38">
        <f>'Mapping Summary'!P1762+400</f>
        <v>400</v>
      </c>
    </row>
    <row r="1763" spans="1:7" x14ac:dyDescent="0.25">
      <c r="A1763" t="s">
        <v>1219</v>
      </c>
      <c r="B1763" s="29">
        <v>58</v>
      </c>
      <c r="C1763" s="29">
        <v>18</v>
      </c>
      <c r="D1763" s="29" t="s">
        <v>1764</v>
      </c>
      <c r="E1763" s="30">
        <f>'Mapping Summary'!H1763+0</f>
        <v>0</v>
      </c>
      <c r="F1763" s="38">
        <f>'Mapping Summary'!L1763+200</f>
        <v>209.5</v>
      </c>
      <c r="G1763" s="38">
        <f>'Mapping Summary'!P1763+400</f>
        <v>415</v>
      </c>
    </row>
    <row r="1764" spans="1:7" x14ac:dyDescent="0.25">
      <c r="A1764" t="s">
        <v>1219</v>
      </c>
      <c r="B1764" s="29">
        <v>58</v>
      </c>
      <c r="C1764" s="29">
        <v>19</v>
      </c>
      <c r="D1764" s="29" t="s">
        <v>1765</v>
      </c>
      <c r="E1764" s="30">
        <f>'Mapping Summary'!H1764+0</f>
        <v>0</v>
      </c>
      <c r="F1764" s="38">
        <f>'Mapping Summary'!L1764+200</f>
        <v>218.5</v>
      </c>
      <c r="G1764" s="38">
        <f>'Mapping Summary'!P1764+400</f>
        <v>438</v>
      </c>
    </row>
    <row r="1765" spans="1:7" x14ac:dyDescent="0.25">
      <c r="A1765" t="s">
        <v>1219</v>
      </c>
      <c r="B1765" s="29">
        <v>58</v>
      </c>
      <c r="C1765" s="29">
        <v>20</v>
      </c>
      <c r="D1765" s="29" t="s">
        <v>1766</v>
      </c>
      <c r="E1765" s="30">
        <f>'Mapping Summary'!H1765+0</f>
        <v>0</v>
      </c>
      <c r="F1765" s="38">
        <f>'Mapping Summary'!L1765+200</f>
        <v>226</v>
      </c>
      <c r="G1765" s="38">
        <f>'Mapping Summary'!P1765+400</f>
        <v>421.5</v>
      </c>
    </row>
    <row r="1766" spans="1:7" x14ac:dyDescent="0.25">
      <c r="A1766" t="s">
        <v>1219</v>
      </c>
      <c r="B1766" s="29">
        <v>58</v>
      </c>
      <c r="C1766" s="29">
        <v>21</v>
      </c>
      <c r="D1766" s="29" t="s">
        <v>1767</v>
      </c>
      <c r="E1766" s="30">
        <f>'Mapping Summary'!H1766+0</f>
        <v>3</v>
      </c>
      <c r="F1766" s="38">
        <f>'Mapping Summary'!L1766+200</f>
        <v>218.5</v>
      </c>
      <c r="G1766" s="38">
        <f>'Mapping Summary'!P1766+400</f>
        <v>421</v>
      </c>
    </row>
    <row r="1767" spans="1:7" x14ac:dyDescent="0.25">
      <c r="A1767" t="s">
        <v>1219</v>
      </c>
      <c r="B1767" s="29">
        <v>58</v>
      </c>
      <c r="C1767" s="29">
        <v>22</v>
      </c>
      <c r="D1767" s="29" t="s">
        <v>1768</v>
      </c>
      <c r="E1767" s="30">
        <f>'Mapping Summary'!H1767+0</f>
        <v>0</v>
      </c>
      <c r="F1767" s="38">
        <f>'Mapping Summary'!L1767+200</f>
        <v>200</v>
      </c>
      <c r="G1767" s="38">
        <f>'Mapping Summary'!P1767+400</f>
        <v>425.25</v>
      </c>
    </row>
    <row r="1768" spans="1:7" x14ac:dyDescent="0.25">
      <c r="A1768" t="s">
        <v>1219</v>
      </c>
      <c r="B1768" s="29">
        <v>58</v>
      </c>
      <c r="C1768" s="29">
        <v>23</v>
      </c>
      <c r="D1768" s="29" t="s">
        <v>1769</v>
      </c>
      <c r="E1768" s="30">
        <f>'Mapping Summary'!H1768+0</f>
        <v>4</v>
      </c>
      <c r="F1768" s="38">
        <f>'Mapping Summary'!L1768+200</f>
        <v>200</v>
      </c>
      <c r="G1768" s="38">
        <f>'Mapping Summary'!P1768+400</f>
        <v>427</v>
      </c>
    </row>
    <row r="1769" spans="1:7" x14ac:dyDescent="0.25">
      <c r="A1769" t="s">
        <v>1219</v>
      </c>
      <c r="B1769" s="29">
        <v>58</v>
      </c>
      <c r="C1769" s="29">
        <v>24</v>
      </c>
      <c r="D1769" s="29" t="s">
        <v>1770</v>
      </c>
      <c r="E1769" s="30">
        <f>'Mapping Summary'!H1769+0</f>
        <v>0</v>
      </c>
      <c r="F1769" s="38">
        <f>'Mapping Summary'!L1769+200</f>
        <v>213</v>
      </c>
      <c r="G1769" s="38">
        <f>'Mapping Summary'!P1769+400</f>
        <v>430.5</v>
      </c>
    </row>
    <row r="1770" spans="1:7" x14ac:dyDescent="0.25">
      <c r="A1770" t="s">
        <v>1219</v>
      </c>
      <c r="B1770" s="29">
        <v>58</v>
      </c>
      <c r="C1770" s="29">
        <v>25</v>
      </c>
      <c r="D1770" s="29" t="s">
        <v>1771</v>
      </c>
      <c r="E1770" s="30">
        <f>'Mapping Summary'!H1770+0</f>
        <v>3.5</v>
      </c>
      <c r="F1770" s="38">
        <f>'Mapping Summary'!L1770+200</f>
        <v>200</v>
      </c>
      <c r="G1770" s="38">
        <f>'Mapping Summary'!P1770+400</f>
        <v>422</v>
      </c>
    </row>
    <row r="1771" spans="1:7" x14ac:dyDescent="0.25">
      <c r="A1771" t="s">
        <v>1219</v>
      </c>
      <c r="B1771" s="29">
        <v>58</v>
      </c>
      <c r="C1771" s="29">
        <v>26</v>
      </c>
      <c r="D1771" s="29" t="s">
        <v>1772</v>
      </c>
      <c r="E1771" s="30">
        <f>'Mapping Summary'!H1771+0</f>
        <v>4</v>
      </c>
      <c r="F1771" s="38">
        <f>'Mapping Summary'!L1771+200</f>
        <v>200</v>
      </c>
      <c r="G1771" s="38">
        <f>'Mapping Summary'!P1771+400</f>
        <v>427.5</v>
      </c>
    </row>
    <row r="1772" spans="1:7" x14ac:dyDescent="0.25">
      <c r="A1772" t="s">
        <v>1219</v>
      </c>
      <c r="B1772" s="29">
        <v>58</v>
      </c>
      <c r="C1772" s="29">
        <v>27</v>
      </c>
      <c r="D1772" s="29" t="s">
        <v>1773</v>
      </c>
      <c r="E1772" s="30">
        <f>'Mapping Summary'!H1772+0</f>
        <v>0</v>
      </c>
      <c r="F1772" s="38">
        <f>'Mapping Summary'!L1772+200</f>
        <v>200</v>
      </c>
      <c r="G1772" s="38">
        <f>'Mapping Summary'!P1772+400</f>
        <v>420</v>
      </c>
    </row>
    <row r="1773" spans="1:7" x14ac:dyDescent="0.25">
      <c r="A1773" t="s">
        <v>1219</v>
      </c>
      <c r="B1773" s="29">
        <v>58</v>
      </c>
      <c r="C1773" s="29">
        <v>28</v>
      </c>
      <c r="D1773" s="29" t="s">
        <v>1774</v>
      </c>
      <c r="E1773" s="30">
        <f>'Mapping Summary'!H1773+0</f>
        <v>0</v>
      </c>
      <c r="F1773" s="38">
        <f>'Mapping Summary'!L1773+200</f>
        <v>200</v>
      </c>
      <c r="G1773" s="38">
        <f>'Mapping Summary'!P1773+400</f>
        <v>400</v>
      </c>
    </row>
    <row r="1774" spans="1:7" x14ac:dyDescent="0.25">
      <c r="A1774" t="s">
        <v>1219</v>
      </c>
      <c r="B1774" s="29">
        <v>58</v>
      </c>
      <c r="C1774" s="29">
        <v>29</v>
      </c>
      <c r="D1774" s="29" t="s">
        <v>1775</v>
      </c>
      <c r="E1774" s="30">
        <f>'Mapping Summary'!H1774+0</f>
        <v>0</v>
      </c>
      <c r="F1774" s="38">
        <f>'Mapping Summary'!L1774+200</f>
        <v>200</v>
      </c>
      <c r="G1774" s="38">
        <f>'Mapping Summary'!P1774+400</f>
        <v>400</v>
      </c>
    </row>
    <row r="1775" spans="1:7" x14ac:dyDescent="0.25">
      <c r="A1775" t="s">
        <v>1219</v>
      </c>
      <c r="B1775" s="29">
        <v>58</v>
      </c>
      <c r="C1775" s="29">
        <v>30</v>
      </c>
      <c r="D1775" s="29" t="s">
        <v>1776</v>
      </c>
      <c r="E1775" s="30">
        <f>'Mapping Summary'!H1775+0</f>
        <v>0</v>
      </c>
      <c r="F1775" s="38">
        <f>'Mapping Summary'!L1775+200</f>
        <v>208.5</v>
      </c>
      <c r="G1775" s="38">
        <f>'Mapping Summary'!P1775+400</f>
        <v>400</v>
      </c>
    </row>
    <row r="1776" spans="1:7" x14ac:dyDescent="0.25">
      <c r="A1776" t="s">
        <v>1219</v>
      </c>
      <c r="B1776" s="29">
        <v>58</v>
      </c>
      <c r="C1776" s="29">
        <v>31</v>
      </c>
      <c r="D1776" s="29" t="s">
        <v>1777</v>
      </c>
      <c r="E1776" s="30">
        <f>'Mapping Summary'!H1776+0</f>
        <v>0</v>
      </c>
      <c r="F1776" s="38">
        <f>'Mapping Summary'!L1776+200</f>
        <v>200</v>
      </c>
      <c r="G1776" s="38">
        <f>'Mapping Summary'!P1776+400</f>
        <v>400</v>
      </c>
    </row>
    <row r="1777" spans="1:7" x14ac:dyDescent="0.25">
      <c r="A1777" t="s">
        <v>1219</v>
      </c>
      <c r="B1777" s="29">
        <v>58</v>
      </c>
      <c r="C1777" s="29">
        <v>32</v>
      </c>
      <c r="D1777" s="29" t="s">
        <v>1778</v>
      </c>
      <c r="E1777" s="30">
        <f>'Mapping Summary'!H1777+0</f>
        <v>0</v>
      </c>
      <c r="F1777" s="38">
        <f>'Mapping Summary'!L1777+200</f>
        <v>200</v>
      </c>
      <c r="G1777" s="38">
        <f>'Mapping Summary'!P1777+400</f>
        <v>400</v>
      </c>
    </row>
    <row r="1778" spans="1:7" x14ac:dyDescent="0.25">
      <c r="A1778" t="s">
        <v>1219</v>
      </c>
      <c r="B1778" s="29">
        <v>58</v>
      </c>
      <c r="C1778" s="29">
        <v>33</v>
      </c>
      <c r="D1778" s="29" t="s">
        <v>1779</v>
      </c>
      <c r="E1778" s="30">
        <f>'Mapping Summary'!H1778+0</f>
        <v>0</v>
      </c>
      <c r="F1778" s="38">
        <f>'Mapping Summary'!L1778+200</f>
        <v>200</v>
      </c>
      <c r="G1778" s="38">
        <f>'Mapping Summary'!P1778+400</f>
        <v>400</v>
      </c>
    </row>
    <row r="1779" spans="1:7" x14ac:dyDescent="0.25">
      <c r="A1779" t="s">
        <v>1219</v>
      </c>
      <c r="B1779" s="29">
        <v>58</v>
      </c>
      <c r="C1779" s="29">
        <v>34</v>
      </c>
      <c r="D1779" s="29" t="s">
        <v>1780</v>
      </c>
      <c r="E1779" s="30">
        <f>'Mapping Summary'!H1779+0</f>
        <v>0</v>
      </c>
      <c r="F1779" s="38">
        <f>'Mapping Summary'!L1779+200</f>
        <v>200</v>
      </c>
      <c r="G1779" s="38">
        <f>'Mapping Summary'!P1779+400</f>
        <v>400</v>
      </c>
    </row>
    <row r="1780" spans="1:7" x14ac:dyDescent="0.25">
      <c r="A1780" t="s">
        <v>1219</v>
      </c>
      <c r="B1780" s="29">
        <v>58</v>
      </c>
      <c r="C1780" s="29">
        <v>35</v>
      </c>
      <c r="D1780" s="29" t="s">
        <v>1781</v>
      </c>
      <c r="E1780" s="30">
        <f>'Mapping Summary'!H1780+0</f>
        <v>0</v>
      </c>
      <c r="F1780" s="38">
        <f>'Mapping Summary'!L1780+200</f>
        <v>200</v>
      </c>
      <c r="G1780" s="38">
        <f>'Mapping Summary'!P1780+400</f>
        <v>400</v>
      </c>
    </row>
    <row r="1781" spans="1:7" x14ac:dyDescent="0.25">
      <c r="A1781" t="s">
        <v>1219</v>
      </c>
      <c r="B1781" s="29">
        <v>58</v>
      </c>
      <c r="C1781" s="29">
        <v>36</v>
      </c>
      <c r="D1781" s="29" t="s">
        <v>1782</v>
      </c>
      <c r="E1781" s="30">
        <f>'Mapping Summary'!H1781+0</f>
        <v>0</v>
      </c>
      <c r="F1781" s="38">
        <f>'Mapping Summary'!L1781+200</f>
        <v>200</v>
      </c>
      <c r="G1781" s="38">
        <f>'Mapping Summary'!P1781+400</f>
        <v>400</v>
      </c>
    </row>
    <row r="1782" spans="1:7" x14ac:dyDescent="0.25">
      <c r="A1782" t="s">
        <v>1219</v>
      </c>
      <c r="B1782" s="29">
        <v>58</v>
      </c>
      <c r="C1782" s="29">
        <v>37</v>
      </c>
      <c r="D1782" s="29" t="s">
        <v>1783</v>
      </c>
      <c r="E1782" s="30">
        <f>'Mapping Summary'!H1782+0</f>
        <v>0</v>
      </c>
      <c r="F1782" s="38">
        <f>'Mapping Summary'!L1782+200</f>
        <v>200</v>
      </c>
      <c r="G1782" s="38">
        <f>'Mapping Summary'!P1782+400</f>
        <v>400</v>
      </c>
    </row>
    <row r="1783" spans="1:7" x14ac:dyDescent="0.25">
      <c r="A1783" t="s">
        <v>1219</v>
      </c>
      <c r="B1783" s="29">
        <v>58</v>
      </c>
      <c r="C1783" s="29">
        <v>38</v>
      </c>
      <c r="D1783" s="29" t="s">
        <v>1784</v>
      </c>
      <c r="E1783" s="30">
        <f>'Mapping Summary'!H1783+0</f>
        <v>0</v>
      </c>
      <c r="F1783" s="38">
        <f>'Mapping Summary'!L1783+200</f>
        <v>200</v>
      </c>
      <c r="G1783" s="38">
        <f>'Mapping Summary'!P1783+400</f>
        <v>400</v>
      </c>
    </row>
    <row r="1784" spans="1:7" x14ac:dyDescent="0.25">
      <c r="A1784" t="s">
        <v>1219</v>
      </c>
      <c r="B1784" s="29">
        <v>58</v>
      </c>
      <c r="C1784" s="29">
        <v>39</v>
      </c>
      <c r="D1784" s="29" t="s">
        <v>1785</v>
      </c>
      <c r="E1784" s="30">
        <f>'Mapping Summary'!H1784+0</f>
        <v>0</v>
      </c>
      <c r="F1784" s="38">
        <f>'Mapping Summary'!L1784+200</f>
        <v>200</v>
      </c>
      <c r="G1784" s="38">
        <f>'Mapping Summary'!P1784+400</f>
        <v>400</v>
      </c>
    </row>
    <row r="1785" spans="1:7" x14ac:dyDescent="0.25">
      <c r="A1785" t="s">
        <v>1219</v>
      </c>
      <c r="B1785" s="29">
        <v>58</v>
      </c>
      <c r="C1785" s="29">
        <v>40</v>
      </c>
      <c r="D1785" s="29" t="s">
        <v>1786</v>
      </c>
      <c r="E1785" s="30">
        <f>'Mapping Summary'!H1785+0</f>
        <v>0</v>
      </c>
      <c r="F1785" s="38">
        <f>'Mapping Summary'!L1785+200</f>
        <v>200</v>
      </c>
      <c r="G1785" s="38">
        <f>'Mapping Summary'!P1785+400</f>
        <v>400</v>
      </c>
    </row>
    <row r="1786" spans="1:7" x14ac:dyDescent="0.25">
      <c r="A1786" t="s">
        <v>1219</v>
      </c>
      <c r="B1786" s="29">
        <v>58</v>
      </c>
      <c r="C1786" s="29">
        <v>41</v>
      </c>
      <c r="D1786" s="29" t="s">
        <v>1787</v>
      </c>
      <c r="E1786" s="30">
        <f>'Mapping Summary'!H1786+0</f>
        <v>0</v>
      </c>
      <c r="F1786" s="38">
        <f>'Mapping Summary'!L1786+200</f>
        <v>200</v>
      </c>
      <c r="G1786" s="38">
        <f>'Mapping Summary'!P1786+400</f>
        <v>400</v>
      </c>
    </row>
    <row r="1787" spans="1:7" x14ac:dyDescent="0.25">
      <c r="A1787" t="s">
        <v>1219</v>
      </c>
      <c r="B1787" s="29">
        <v>58</v>
      </c>
      <c r="C1787" s="29">
        <v>42</v>
      </c>
      <c r="D1787" s="29" t="s">
        <v>1788</v>
      </c>
      <c r="E1787" s="30">
        <f>'Mapping Summary'!H1787+0</f>
        <v>0</v>
      </c>
      <c r="F1787" s="38">
        <f>'Mapping Summary'!L1787+200</f>
        <v>200</v>
      </c>
      <c r="G1787" s="38">
        <f>'Mapping Summary'!P1787+400</f>
        <v>400</v>
      </c>
    </row>
    <row r="1788" spans="1:7" x14ac:dyDescent="0.25">
      <c r="A1788" t="s">
        <v>1219</v>
      </c>
      <c r="B1788" s="29">
        <v>58</v>
      </c>
      <c r="C1788" s="29">
        <v>43</v>
      </c>
      <c r="D1788" s="29" t="s">
        <v>1789</v>
      </c>
      <c r="E1788" s="30">
        <f>'Mapping Summary'!H1788+0</f>
        <v>0</v>
      </c>
      <c r="F1788" s="38">
        <f>'Mapping Summary'!L1788+200</f>
        <v>200</v>
      </c>
      <c r="G1788" s="38">
        <f>'Mapping Summary'!P1788+400</f>
        <v>400</v>
      </c>
    </row>
    <row r="1789" spans="1:7" x14ac:dyDescent="0.25">
      <c r="A1789" t="s">
        <v>1219</v>
      </c>
      <c r="B1789" s="29">
        <v>58</v>
      </c>
      <c r="C1789" s="29">
        <v>44</v>
      </c>
      <c r="D1789" s="29" t="s">
        <v>1790</v>
      </c>
      <c r="E1789" s="30">
        <f>'Mapping Summary'!H1789+0</f>
        <v>0</v>
      </c>
      <c r="F1789" s="38">
        <f>'Mapping Summary'!L1789+200</f>
        <v>200</v>
      </c>
      <c r="G1789" s="38">
        <f>'Mapping Summary'!P1789+400</f>
        <v>400</v>
      </c>
    </row>
    <row r="1790" spans="1:7" x14ac:dyDescent="0.25">
      <c r="A1790" t="s">
        <v>1219</v>
      </c>
      <c r="B1790" s="29">
        <v>58</v>
      </c>
      <c r="C1790" s="29">
        <v>45</v>
      </c>
      <c r="D1790" s="29" t="s">
        <v>1791</v>
      </c>
      <c r="E1790" s="30">
        <f>'Mapping Summary'!H1790+0</f>
        <v>0</v>
      </c>
      <c r="F1790" s="38">
        <f>'Mapping Summary'!L1790+200</f>
        <v>200</v>
      </c>
      <c r="G1790" s="38">
        <f>'Mapping Summary'!P1790+400</f>
        <v>400</v>
      </c>
    </row>
    <row r="1791" spans="1:7" x14ac:dyDescent="0.25">
      <c r="A1791" t="s">
        <v>1219</v>
      </c>
      <c r="B1791" s="29">
        <v>58</v>
      </c>
      <c r="C1791" s="29">
        <v>46</v>
      </c>
      <c r="D1791" s="29" t="s">
        <v>1792</v>
      </c>
      <c r="E1791" s="30">
        <f>'Mapping Summary'!H1791+0</f>
        <v>0</v>
      </c>
      <c r="F1791" s="38">
        <f>'Mapping Summary'!L1791+200</f>
        <v>200</v>
      </c>
      <c r="G1791" s="38">
        <f>'Mapping Summary'!P1791+400</f>
        <v>400</v>
      </c>
    </row>
    <row r="1792" spans="1:7" x14ac:dyDescent="0.25">
      <c r="A1792" t="s">
        <v>1219</v>
      </c>
      <c r="B1792" s="29">
        <v>58</v>
      </c>
      <c r="C1792" s="29">
        <v>47</v>
      </c>
      <c r="D1792" s="29" t="s">
        <v>1793</v>
      </c>
      <c r="E1792" s="30">
        <f>'Mapping Summary'!H1792+0</f>
        <v>0</v>
      </c>
      <c r="F1792" s="38">
        <f>'Mapping Summary'!L1792+200</f>
        <v>200</v>
      </c>
      <c r="G1792" s="38">
        <f>'Mapping Summary'!P1792+400</f>
        <v>400</v>
      </c>
    </row>
    <row r="1793" spans="1:7" x14ac:dyDescent="0.25">
      <c r="A1793" t="s">
        <v>1219</v>
      </c>
      <c r="B1793" s="29">
        <v>58</v>
      </c>
      <c r="C1793" s="29">
        <v>48</v>
      </c>
      <c r="D1793" s="29" t="s">
        <v>1794</v>
      </c>
      <c r="E1793" s="30">
        <f>'Mapping Summary'!H1793+0</f>
        <v>0</v>
      </c>
      <c r="F1793" s="38">
        <f>'Mapping Summary'!L1793+200</f>
        <v>200</v>
      </c>
      <c r="G1793" s="38">
        <f>'Mapping Summary'!P1793+400</f>
        <v>400</v>
      </c>
    </row>
    <row r="1794" spans="1:7" x14ac:dyDescent="0.25">
      <c r="A1794" t="s">
        <v>1219</v>
      </c>
      <c r="B1794" s="29">
        <v>58</v>
      </c>
      <c r="C1794" s="29">
        <v>49</v>
      </c>
      <c r="D1794" s="29" t="s">
        <v>1795</v>
      </c>
      <c r="E1794" s="30">
        <f>'Mapping Summary'!H1794+0</f>
        <v>2</v>
      </c>
      <c r="F1794" s="38">
        <f>'Mapping Summary'!L1794+200</f>
        <v>200</v>
      </c>
      <c r="G1794" s="38">
        <f>'Mapping Summary'!P1794+400</f>
        <v>400</v>
      </c>
    </row>
    <row r="1795" spans="1:7" x14ac:dyDescent="0.25">
      <c r="A1795" t="s">
        <v>1219</v>
      </c>
      <c r="B1795" s="29">
        <v>58</v>
      </c>
      <c r="C1795" s="29">
        <v>50</v>
      </c>
      <c r="D1795" s="29" t="s">
        <v>1796</v>
      </c>
      <c r="E1795" s="30">
        <f>'Mapping Summary'!H1795+0</f>
        <v>0</v>
      </c>
      <c r="F1795" s="38">
        <f>'Mapping Summary'!L1795+200</f>
        <v>200</v>
      </c>
      <c r="G1795" s="38">
        <f>'Mapping Summary'!P1795+400</f>
        <v>400</v>
      </c>
    </row>
    <row r="1796" spans="1:7" x14ac:dyDescent="0.25">
      <c r="A1796" t="s">
        <v>1219</v>
      </c>
      <c r="B1796" s="29">
        <v>58</v>
      </c>
      <c r="C1796" s="29">
        <v>51</v>
      </c>
      <c r="D1796" s="29" t="s">
        <v>1797</v>
      </c>
      <c r="E1796" s="30">
        <f>'Mapping Summary'!H1796+0</f>
        <v>1.5</v>
      </c>
      <c r="F1796" s="38">
        <f>'Mapping Summary'!L1796+200</f>
        <v>200</v>
      </c>
      <c r="G1796" s="38">
        <f>'Mapping Summary'!P1796+400</f>
        <v>400</v>
      </c>
    </row>
    <row r="1797" spans="1:7" x14ac:dyDescent="0.25">
      <c r="A1797" t="s">
        <v>1219</v>
      </c>
      <c r="B1797" s="29">
        <v>58</v>
      </c>
      <c r="C1797" s="29">
        <v>52</v>
      </c>
      <c r="D1797" s="29" t="s">
        <v>1798</v>
      </c>
      <c r="E1797" s="30">
        <f>'Mapping Summary'!H1797+0</f>
        <v>4.5</v>
      </c>
      <c r="F1797" s="38">
        <f>'Mapping Summary'!L1797+200</f>
        <v>200</v>
      </c>
      <c r="G1797" s="38">
        <f>'Mapping Summary'!P1797+400</f>
        <v>400</v>
      </c>
    </row>
    <row r="1798" spans="1:7" x14ac:dyDescent="0.25">
      <c r="A1798" t="s">
        <v>1219</v>
      </c>
      <c r="B1798" s="29">
        <v>58</v>
      </c>
      <c r="C1798" s="29">
        <v>53</v>
      </c>
      <c r="D1798" s="29" t="s">
        <v>1799</v>
      </c>
      <c r="E1798" s="30">
        <f>'Mapping Summary'!H1798+0</f>
        <v>0</v>
      </c>
      <c r="F1798" s="38">
        <f>'Mapping Summary'!L1798+200</f>
        <v>200</v>
      </c>
      <c r="G1798" s="38">
        <f>'Mapping Summary'!P1798+400</f>
        <v>400</v>
      </c>
    </row>
    <row r="1799" spans="1:7" x14ac:dyDescent="0.25">
      <c r="A1799" t="s">
        <v>1219</v>
      </c>
      <c r="B1799" s="29">
        <v>58</v>
      </c>
      <c r="C1799" s="29">
        <v>54</v>
      </c>
      <c r="D1799" s="29" t="s">
        <v>1800</v>
      </c>
      <c r="E1799" s="30">
        <f>'Mapping Summary'!H1799+0</f>
        <v>0</v>
      </c>
      <c r="F1799" s="38">
        <f>'Mapping Summary'!L1799+200</f>
        <v>200</v>
      </c>
      <c r="G1799" s="38">
        <f>'Mapping Summary'!P1799+400</f>
        <v>400</v>
      </c>
    </row>
    <row r="1800" spans="1:7" x14ac:dyDescent="0.25">
      <c r="A1800" t="s">
        <v>1219</v>
      </c>
      <c r="B1800" s="29">
        <v>58</v>
      </c>
      <c r="C1800" s="29">
        <v>55</v>
      </c>
      <c r="D1800" s="29" t="s">
        <v>1801</v>
      </c>
      <c r="E1800" s="30">
        <f>'Mapping Summary'!H1800+0</f>
        <v>0</v>
      </c>
      <c r="F1800" s="38">
        <f>'Mapping Summary'!L1800+200</f>
        <v>200</v>
      </c>
      <c r="G1800" s="38">
        <f>'Mapping Summary'!P1800+400</f>
        <v>400</v>
      </c>
    </row>
    <row r="1801" spans="1:7" x14ac:dyDescent="0.25">
      <c r="A1801" t="s">
        <v>1219</v>
      </c>
      <c r="B1801" s="29">
        <v>58</v>
      </c>
      <c r="C1801" s="29">
        <v>56</v>
      </c>
      <c r="D1801" s="29" t="s">
        <v>1802</v>
      </c>
      <c r="E1801" s="30">
        <f>'Mapping Summary'!H1801+0</f>
        <v>0</v>
      </c>
      <c r="F1801" s="38">
        <f>'Mapping Summary'!L1801+200</f>
        <v>200</v>
      </c>
      <c r="G1801" s="38">
        <f>'Mapping Summary'!P1801+400</f>
        <v>400</v>
      </c>
    </row>
    <row r="1802" spans="1:7" x14ac:dyDescent="0.25">
      <c r="A1802" t="s">
        <v>1219</v>
      </c>
      <c r="B1802" s="29">
        <v>58</v>
      </c>
      <c r="C1802" s="29">
        <v>57</v>
      </c>
      <c r="D1802" s="29" t="s">
        <v>1803</v>
      </c>
      <c r="E1802" s="30">
        <f>'Mapping Summary'!H1802+0</f>
        <v>0</v>
      </c>
      <c r="F1802" s="38">
        <f>'Mapping Summary'!L1802+200</f>
        <v>200</v>
      </c>
      <c r="G1802" s="38">
        <f>'Mapping Summary'!P1802+400</f>
        <v>400</v>
      </c>
    </row>
    <row r="1803" spans="1:7" x14ac:dyDescent="0.25">
      <c r="A1803" t="s">
        <v>1219</v>
      </c>
      <c r="B1803" s="29">
        <v>58</v>
      </c>
      <c r="C1803" s="29">
        <v>58</v>
      </c>
      <c r="D1803" s="29" t="s">
        <v>1804</v>
      </c>
      <c r="E1803" s="30">
        <f>'Mapping Summary'!H1803+0</f>
        <v>0</v>
      </c>
      <c r="F1803" s="38">
        <f>'Mapping Summary'!L1803+200</f>
        <v>200</v>
      </c>
      <c r="G1803" s="38">
        <f>'Mapping Summary'!P1803+400</f>
        <v>400</v>
      </c>
    </row>
    <row r="1804" spans="1:7" x14ac:dyDescent="0.25">
      <c r="A1804" t="s">
        <v>1219</v>
      </c>
      <c r="B1804" s="29">
        <v>58</v>
      </c>
      <c r="C1804" s="29">
        <v>59</v>
      </c>
      <c r="D1804" s="29" t="s">
        <v>1805</v>
      </c>
      <c r="E1804" s="30">
        <f>'Mapping Summary'!H1804+0</f>
        <v>0</v>
      </c>
      <c r="F1804" s="38">
        <f>'Mapping Summary'!L1804+200</f>
        <v>200</v>
      </c>
      <c r="G1804" s="38">
        <f>'Mapping Summary'!P1804+400</f>
        <v>400</v>
      </c>
    </row>
    <row r="1805" spans="1:7" x14ac:dyDescent="0.25">
      <c r="A1805" t="s">
        <v>1219</v>
      </c>
      <c r="B1805" s="29">
        <v>58</v>
      </c>
      <c r="C1805" s="29">
        <v>60</v>
      </c>
      <c r="D1805" s="29" t="s">
        <v>1806</v>
      </c>
      <c r="E1805" s="30">
        <f>'Mapping Summary'!H1805+0</f>
        <v>0</v>
      </c>
      <c r="F1805" s="38">
        <f>'Mapping Summary'!L1805+200</f>
        <v>200</v>
      </c>
      <c r="G1805" s="38">
        <f>'Mapping Summary'!P1805+400</f>
        <v>400</v>
      </c>
    </row>
    <row r="1806" spans="1:7" x14ac:dyDescent="0.25">
      <c r="A1806" t="s">
        <v>1219</v>
      </c>
      <c r="B1806" s="29">
        <v>58</v>
      </c>
      <c r="C1806" s="29">
        <v>61</v>
      </c>
      <c r="D1806" s="29" t="s">
        <v>1807</v>
      </c>
      <c r="E1806" s="30">
        <f>'Mapping Summary'!H1806+0</f>
        <v>0</v>
      </c>
      <c r="F1806" s="38">
        <f>'Mapping Summary'!L1806+200</f>
        <v>200</v>
      </c>
      <c r="G1806" s="38">
        <f>'Mapping Summary'!P1806+400</f>
        <v>400</v>
      </c>
    </row>
    <row r="1807" spans="1:7" x14ac:dyDescent="0.25">
      <c r="A1807" t="s">
        <v>1219</v>
      </c>
      <c r="B1807" s="29">
        <v>58</v>
      </c>
      <c r="C1807" s="29">
        <v>62</v>
      </c>
      <c r="D1807" s="29" t="s">
        <v>1808</v>
      </c>
      <c r="E1807" s="30">
        <f>'Mapping Summary'!H1807+0</f>
        <v>0</v>
      </c>
      <c r="F1807" s="38">
        <f>'Mapping Summary'!L1807+200</f>
        <v>200</v>
      </c>
      <c r="G1807" s="38">
        <f>'Mapping Summary'!P1807+400</f>
        <v>400</v>
      </c>
    </row>
    <row r="1808" spans="1:7" x14ac:dyDescent="0.25">
      <c r="A1808" t="s">
        <v>1219</v>
      </c>
      <c r="B1808" s="29">
        <v>58</v>
      </c>
      <c r="C1808" s="29">
        <v>63</v>
      </c>
      <c r="D1808" s="29" t="s">
        <v>1809</v>
      </c>
      <c r="E1808" s="30">
        <f>'Mapping Summary'!H1808+0</f>
        <v>0</v>
      </c>
      <c r="F1808" s="38">
        <f>'Mapping Summary'!L1808+200</f>
        <v>200</v>
      </c>
      <c r="G1808" s="38">
        <f>'Mapping Summary'!P1808+400</f>
        <v>400</v>
      </c>
    </row>
    <row r="1809" spans="1:7" x14ac:dyDescent="0.25">
      <c r="A1809" t="s">
        <v>1219</v>
      </c>
      <c r="B1809" s="29">
        <v>58</v>
      </c>
      <c r="C1809" s="29">
        <v>64</v>
      </c>
      <c r="D1809" s="29" t="s">
        <v>1810</v>
      </c>
      <c r="E1809" s="30">
        <f>'Mapping Summary'!H1809+0</f>
        <v>0</v>
      </c>
      <c r="F1809" s="38">
        <f>'Mapping Summary'!L1809+200</f>
        <v>200</v>
      </c>
      <c r="G1809" s="38">
        <f>'Mapping Summary'!P1809+400</f>
        <v>400</v>
      </c>
    </row>
    <row r="1810" spans="1:7" x14ac:dyDescent="0.25">
      <c r="A1810" t="s">
        <v>1219</v>
      </c>
      <c r="B1810" s="29">
        <v>58</v>
      </c>
      <c r="C1810" s="29">
        <v>65</v>
      </c>
      <c r="D1810" s="29" t="s">
        <v>1811</v>
      </c>
      <c r="E1810" s="30">
        <f>'Mapping Summary'!H1810+0</f>
        <v>0</v>
      </c>
      <c r="F1810" s="38">
        <f>'Mapping Summary'!L1810+200</f>
        <v>200</v>
      </c>
      <c r="G1810" s="38">
        <f>'Mapping Summary'!P1810+400</f>
        <v>400</v>
      </c>
    </row>
    <row r="1811" spans="1:7" x14ac:dyDescent="0.25">
      <c r="A1811" t="s">
        <v>1219</v>
      </c>
      <c r="B1811" s="29">
        <v>58</v>
      </c>
      <c r="C1811" s="29">
        <v>66</v>
      </c>
      <c r="D1811" s="29" t="s">
        <v>1812</v>
      </c>
      <c r="E1811" s="30">
        <f>'Mapping Summary'!H1811+0</f>
        <v>0</v>
      </c>
      <c r="F1811" s="38">
        <f>'Mapping Summary'!L1811+200</f>
        <v>200</v>
      </c>
      <c r="G1811" s="38">
        <f>'Mapping Summary'!P1811+400</f>
        <v>400</v>
      </c>
    </row>
    <row r="1812" spans="1:7" x14ac:dyDescent="0.25">
      <c r="A1812" t="s">
        <v>1219</v>
      </c>
      <c r="B1812" s="29">
        <v>58</v>
      </c>
      <c r="C1812" s="29">
        <v>67</v>
      </c>
      <c r="D1812" s="29" t="s">
        <v>1813</v>
      </c>
      <c r="E1812" s="30">
        <f>'Mapping Summary'!H1812+0</f>
        <v>0</v>
      </c>
      <c r="F1812" s="38">
        <f>'Mapping Summary'!L1812+200</f>
        <v>200</v>
      </c>
      <c r="G1812" s="38">
        <f>'Mapping Summary'!P1812+400</f>
        <v>400</v>
      </c>
    </row>
    <row r="1813" spans="1:7" x14ac:dyDescent="0.25">
      <c r="A1813" t="s">
        <v>1219</v>
      </c>
      <c r="B1813" s="29">
        <v>60</v>
      </c>
      <c r="C1813" s="29">
        <v>2</v>
      </c>
      <c r="D1813" s="29" t="s">
        <v>1814</v>
      </c>
      <c r="E1813" s="30">
        <f>'Mapping Summary'!H1813+0</f>
        <v>8.5</v>
      </c>
      <c r="F1813" s="38">
        <f>'Mapping Summary'!L1813+200</f>
        <v>200</v>
      </c>
      <c r="G1813" s="38">
        <f>'Mapping Summary'!P1813+400</f>
        <v>400</v>
      </c>
    </row>
    <row r="1814" spans="1:7" x14ac:dyDescent="0.25">
      <c r="A1814" t="s">
        <v>1219</v>
      </c>
      <c r="B1814" s="29">
        <v>60</v>
      </c>
      <c r="C1814" s="29">
        <v>3</v>
      </c>
      <c r="D1814" s="29" t="s">
        <v>1815</v>
      </c>
      <c r="E1814" s="30">
        <f>'Mapping Summary'!H1814+0</f>
        <v>0</v>
      </c>
      <c r="F1814" s="38">
        <f>'Mapping Summary'!L1814+200</f>
        <v>200</v>
      </c>
      <c r="G1814" s="38">
        <f>'Mapping Summary'!P1814+400</f>
        <v>400</v>
      </c>
    </row>
    <row r="1815" spans="1:7" x14ac:dyDescent="0.25">
      <c r="A1815" t="s">
        <v>1219</v>
      </c>
      <c r="B1815" s="29">
        <v>60</v>
      </c>
      <c r="C1815" s="29">
        <v>4</v>
      </c>
      <c r="D1815" s="29" t="s">
        <v>1816</v>
      </c>
      <c r="E1815" s="30">
        <f>'Mapping Summary'!H1815+0</f>
        <v>0</v>
      </c>
      <c r="F1815" s="38">
        <f>'Mapping Summary'!L1815+200</f>
        <v>200</v>
      </c>
      <c r="G1815" s="38">
        <f>'Mapping Summary'!P1815+400</f>
        <v>400</v>
      </c>
    </row>
    <row r="1816" spans="1:7" x14ac:dyDescent="0.25">
      <c r="A1816" t="s">
        <v>1219</v>
      </c>
      <c r="B1816" s="29">
        <v>60</v>
      </c>
      <c r="C1816" s="29">
        <v>5</v>
      </c>
      <c r="D1816" s="29" t="s">
        <v>1817</v>
      </c>
      <c r="E1816" s="30">
        <f>'Mapping Summary'!H1816+0</f>
        <v>0</v>
      </c>
      <c r="F1816" s="38">
        <f>'Mapping Summary'!L1816+200</f>
        <v>200</v>
      </c>
      <c r="G1816" s="38">
        <f>'Mapping Summary'!P1816+400</f>
        <v>400</v>
      </c>
    </row>
    <row r="1817" spans="1:7" x14ac:dyDescent="0.25">
      <c r="A1817" t="s">
        <v>1219</v>
      </c>
      <c r="B1817" s="29">
        <v>60</v>
      </c>
      <c r="C1817" s="29">
        <v>6</v>
      </c>
      <c r="D1817" s="29" t="s">
        <v>1818</v>
      </c>
      <c r="E1817" s="30">
        <f>'Mapping Summary'!H1817+0</f>
        <v>0</v>
      </c>
      <c r="F1817" s="38">
        <f>'Mapping Summary'!L1817+200</f>
        <v>200</v>
      </c>
      <c r="G1817" s="38">
        <f>'Mapping Summary'!P1817+400</f>
        <v>400</v>
      </c>
    </row>
    <row r="1818" spans="1:7" x14ac:dyDescent="0.25">
      <c r="A1818" t="s">
        <v>1219</v>
      </c>
      <c r="B1818" s="29">
        <v>60</v>
      </c>
      <c r="C1818" s="29">
        <v>7</v>
      </c>
      <c r="D1818" s="29" t="s">
        <v>1819</v>
      </c>
      <c r="E1818" s="30">
        <f>'Mapping Summary'!H1818+0</f>
        <v>0</v>
      </c>
      <c r="F1818" s="38">
        <f>'Mapping Summary'!L1818+200</f>
        <v>200</v>
      </c>
      <c r="G1818" s="38">
        <f>'Mapping Summary'!P1818+400</f>
        <v>400</v>
      </c>
    </row>
    <row r="1819" spans="1:7" x14ac:dyDescent="0.25">
      <c r="A1819" t="s">
        <v>1219</v>
      </c>
      <c r="B1819" s="29">
        <v>60</v>
      </c>
      <c r="C1819" s="29">
        <v>8</v>
      </c>
      <c r="D1819" s="29" t="s">
        <v>1820</v>
      </c>
      <c r="E1819" s="30">
        <f>'Mapping Summary'!H1819+0</f>
        <v>0</v>
      </c>
      <c r="F1819" s="38">
        <f>'Mapping Summary'!L1819+200</f>
        <v>200</v>
      </c>
      <c r="G1819" s="38">
        <f>'Mapping Summary'!P1819+400</f>
        <v>400</v>
      </c>
    </row>
    <row r="1820" spans="1:7" x14ac:dyDescent="0.25">
      <c r="A1820" t="s">
        <v>1219</v>
      </c>
      <c r="B1820" s="29">
        <v>60</v>
      </c>
      <c r="C1820" s="29">
        <v>9</v>
      </c>
      <c r="D1820" s="29" t="s">
        <v>1821</v>
      </c>
      <c r="E1820" s="30">
        <f>'Mapping Summary'!H1820+0</f>
        <v>0</v>
      </c>
      <c r="F1820" s="38">
        <f>'Mapping Summary'!L1820+200</f>
        <v>200</v>
      </c>
      <c r="G1820" s="38">
        <f>'Mapping Summary'!P1820+400</f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Peptide Map</vt:lpstr>
      <vt:lpstr>Intensity Map</vt:lpstr>
      <vt:lpstr>Intensity Plot</vt:lpstr>
      <vt:lpstr>Mapping Summary</vt:lpstr>
      <vt:lpstr>Raw Data, 1 µg-ml</vt:lpstr>
      <vt:lpstr>Raw Data, 10 µg-ml</vt:lpstr>
      <vt:lpstr>Raw Data, 100 µg-ml</vt:lpstr>
      <vt:lpstr>Calculation</vt:lpstr>
    </vt:vector>
  </TitlesOfParts>
  <Company>PEPperPRINT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Microarray Data Mouse Anti-CMV gH IgG Antibody 13G1 (PEP20205091784)</dc:title>
  <dc:creator>PEPperPRINT GmbH</dc:creator>
  <cp:keywords>Microarray Data File</cp:keywords>
  <cp:lastModifiedBy>NUC</cp:lastModifiedBy>
  <dcterms:created xsi:type="dcterms:W3CDTF">2020-11-06T09:17:31Z</dcterms:created>
  <dcterms:modified xsi:type="dcterms:W3CDTF">2020-11-25T21:27:24Z</dcterms:modified>
  <cp:category>Duplicate</cp:category>
</cp:coreProperties>
</file>